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Luc\Documents\Excel\The Future\"/>
    </mc:Choice>
  </mc:AlternateContent>
  <xr:revisionPtr revIDLastSave="0" documentId="13_ncr:1_{22CDCFF9-9436-45BA-9450-ED6E9792C76C}" xr6:coauthVersionLast="47" xr6:coauthVersionMax="47" xr10:uidLastSave="{00000000-0000-0000-0000-000000000000}"/>
  <bookViews>
    <workbookView xWindow="-108" yWindow="-108" windowWidth="15576" windowHeight="11904" xr2:uid="{B32E9D69-5FE6-40F5-8212-5CFFEF62C9AF}"/>
  </bookViews>
  <sheets>
    <sheet name="Evil Number Sieves" sheetId="49" r:id="rId1"/>
    <sheet name="Prime Sieve" sheetId="42" r:id="rId2"/>
    <sheet name="237 X-Sum &amp; Y-Filter" sheetId="48" r:id="rId3"/>
    <sheet name="X-axis" sheetId="40" r:id="rId4"/>
    <sheet name="Z-axis" sheetId="41" r:id="rId5"/>
    <sheet name="XY-axis" sheetId="43" r:id="rId6"/>
    <sheet name="XYZ-axis" sheetId="44" r:id="rId7"/>
    <sheet name="Cycle Blocks" sheetId="46" r:id="rId8"/>
    <sheet name="XY 1-60 (912620)" sheetId="20" r:id="rId9"/>
    <sheet name="XY 61-120 (912620)" sheetId="21" r:id="rId10"/>
    <sheet name="XY 121-180 (912620)" sheetId="23" r:id="rId11"/>
    <sheet name="XY 181-240 (912620)" sheetId="24" r:id="rId12"/>
    <sheet name="XY 241-300 (912620)" sheetId="26" r:id="rId13"/>
    <sheet name="XY 301-360 (912620)" sheetId="28" r:id="rId14"/>
    <sheet name="XYZ 1-120 (912620)" sheetId="25" r:id="rId15"/>
    <sheet name="XYZ 1-180 (912620)" sheetId="27" r:id="rId16"/>
    <sheet name="XYZ 1-240 (912620)" sheetId="29" r:id="rId17"/>
    <sheet name="XYZ 1-300 (912620)" sheetId="30" r:id="rId18"/>
    <sheet name="XYZ 1-360 (912620)" sheetId="31" r:id="rId19"/>
    <sheet name="DREC XYZ 1-360 (912620)" sheetId="37" r:id="rId20"/>
    <sheet name="XY 1-60  (912622)" sheetId="17" r:id="rId21"/>
    <sheet name="XY 61-120  (912622)" sheetId="18" r:id="rId22"/>
    <sheet name="XY 121-180  (912622)" sheetId="19" r:id="rId23"/>
    <sheet name="XY 181-240 (912622)" sheetId="32" r:id="rId24"/>
    <sheet name="XY 241-300 (912622)" sheetId="33" r:id="rId25"/>
    <sheet name="XY 301-360 (912622)" sheetId="34" r:id="rId26"/>
    <sheet name="XY 1-300 (912622)" sheetId="35" r:id="rId27"/>
    <sheet name="XY 1-360 (912622)" sheetId="36" r:id="rId28"/>
    <sheet name="XY(22)+XYZ(20) 1-360" sheetId="45" r:id="rId2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S3" i="42" l="1"/>
  <c r="F25" i="48"/>
  <c r="C123" i="20"/>
  <c r="N35" i="49" l="1"/>
  <c r="N16" i="49"/>
  <c r="N17" i="49"/>
  <c r="N18" i="49"/>
  <c r="N19" i="49"/>
  <c r="N20" i="49"/>
  <c r="N21" i="49"/>
  <c r="N22" i="49"/>
  <c r="N23" i="49"/>
  <c r="N24" i="49"/>
  <c r="N25" i="49"/>
  <c r="N26" i="49"/>
  <c r="N27" i="49"/>
  <c r="N28" i="49"/>
  <c r="N29" i="49"/>
  <c r="N30" i="49"/>
  <c r="N33" i="49"/>
  <c r="N34" i="49"/>
  <c r="N36" i="49"/>
  <c r="N37" i="49"/>
  <c r="N38" i="49"/>
  <c r="N39" i="49"/>
  <c r="N40" i="49"/>
  <c r="N41" i="49"/>
  <c r="N42" i="49"/>
  <c r="N43" i="49"/>
  <c r="N44" i="49"/>
  <c r="N45" i="49"/>
  <c r="N46" i="49"/>
  <c r="N47" i="49"/>
  <c r="N48" i="49"/>
  <c r="N15" i="49"/>
  <c r="P17" i="49"/>
  <c r="AM3" i="49"/>
  <c r="AK3" i="49"/>
  <c r="M5" i="48"/>
  <c r="M3" i="48"/>
  <c r="AL3" i="49"/>
  <c r="C57" i="25"/>
  <c r="D32" i="44"/>
  <c r="E32" i="44"/>
  <c r="F32" i="44"/>
  <c r="G32" i="44"/>
  <c r="I32" i="44"/>
  <c r="J32" i="44"/>
  <c r="K32" i="44"/>
  <c r="L32" i="44"/>
  <c r="M32" i="44"/>
  <c r="N32" i="44"/>
  <c r="O32" i="44"/>
  <c r="P32" i="44"/>
  <c r="Q32" i="44"/>
  <c r="R32" i="44"/>
  <c r="S32" i="44"/>
  <c r="T32" i="44"/>
  <c r="U32" i="44"/>
  <c r="V32" i="44"/>
  <c r="AC25" i="33" l="1"/>
  <c r="AC26" i="33"/>
  <c r="AC27" i="33"/>
  <c r="AC28" i="33"/>
  <c r="AC29" i="33"/>
  <c r="AC30" i="33"/>
  <c r="AC31" i="33"/>
  <c r="AC32" i="33"/>
  <c r="AC33" i="33"/>
  <c r="AC34" i="33"/>
  <c r="AC35" i="33"/>
  <c r="AC36" i="33"/>
  <c r="AC37" i="33"/>
  <c r="AC38" i="33"/>
  <c r="AC39" i="33"/>
  <c r="AC40" i="33"/>
  <c r="AC41" i="33"/>
  <c r="AC42" i="33"/>
  <c r="AC43" i="33"/>
  <c r="AC44" i="33"/>
  <c r="AC45" i="33"/>
  <c r="AC46" i="33"/>
  <c r="AC47" i="33"/>
  <c r="AC48" i="33"/>
  <c r="AC49" i="33"/>
  <c r="AC50" i="33"/>
  <c r="AC51" i="33"/>
  <c r="AC52" i="33"/>
  <c r="AC53" i="33"/>
  <c r="AC54" i="33"/>
  <c r="AC55" i="33"/>
  <c r="AC56" i="33"/>
  <c r="AC57" i="33"/>
  <c r="AC58" i="33"/>
  <c r="AC59" i="33"/>
  <c r="AC60" i="33"/>
  <c r="AC18" i="33"/>
  <c r="AC19" i="33"/>
  <c r="AC20" i="33"/>
  <c r="AC21" i="33"/>
  <c r="AC22" i="33"/>
  <c r="AC23" i="33"/>
  <c r="AC24" i="33"/>
  <c r="AC3" i="33"/>
  <c r="AC4" i="33"/>
  <c r="AC5" i="33"/>
  <c r="AC6" i="33"/>
  <c r="AC7" i="33"/>
  <c r="AC8" i="33"/>
  <c r="AC9" i="33"/>
  <c r="AC10" i="33"/>
  <c r="AC11" i="33"/>
  <c r="AC12" i="33"/>
  <c r="AC13" i="33"/>
  <c r="AC14" i="33"/>
  <c r="AC15" i="33"/>
  <c r="AC16" i="33"/>
  <c r="AC17" i="33"/>
  <c r="AC2" i="33"/>
  <c r="AC2" i="26"/>
  <c r="AC3" i="26"/>
  <c r="AC4" i="26"/>
  <c r="AC5" i="26"/>
  <c r="AC6" i="26"/>
  <c r="AC7" i="26"/>
  <c r="AC8" i="26"/>
  <c r="AC9" i="26"/>
  <c r="AC10" i="26"/>
  <c r="AC11" i="26"/>
  <c r="AC12" i="26"/>
  <c r="AC13" i="26"/>
  <c r="AC14" i="26"/>
  <c r="AC15" i="26"/>
  <c r="AC16" i="26"/>
  <c r="AC17" i="26"/>
  <c r="AC18" i="26"/>
  <c r="AC19" i="26"/>
  <c r="AC20" i="26"/>
  <c r="AC21" i="26"/>
  <c r="AC22" i="26"/>
  <c r="AC23" i="26"/>
  <c r="AC24" i="26"/>
  <c r="AC25" i="26"/>
  <c r="AC26" i="26"/>
  <c r="AC27" i="26"/>
  <c r="AC28" i="26"/>
  <c r="AC29" i="26"/>
  <c r="AC30" i="26"/>
  <c r="AC31" i="26"/>
  <c r="AC32" i="26"/>
  <c r="AC33" i="26"/>
  <c r="AC34" i="26"/>
  <c r="AC35" i="26"/>
  <c r="AC36" i="26"/>
  <c r="AC37" i="26"/>
  <c r="AC38" i="26"/>
  <c r="AC39" i="26"/>
  <c r="AC40" i="26"/>
  <c r="AC41" i="26"/>
  <c r="AC42" i="26"/>
  <c r="AC43" i="26"/>
  <c r="AC44" i="26"/>
  <c r="AC45" i="26"/>
  <c r="AC46" i="26"/>
  <c r="AC47" i="26"/>
  <c r="AC48" i="26"/>
  <c r="AC49" i="26"/>
  <c r="AC50" i="26"/>
  <c r="AC51" i="26"/>
  <c r="AC52" i="26"/>
  <c r="AC53" i="26"/>
  <c r="AC54" i="26"/>
  <c r="AC55" i="26"/>
  <c r="AC56" i="26"/>
  <c r="AC57" i="26"/>
  <c r="AC58" i="26"/>
  <c r="AC59" i="26"/>
  <c r="AC60" i="26"/>
  <c r="Q151" i="27"/>
  <c r="P151" i="27"/>
  <c r="Q150" i="27"/>
  <c r="P150" i="27"/>
  <c r="Q149" i="27"/>
  <c r="P149" i="27"/>
  <c r="Q151" i="29"/>
  <c r="P151" i="29"/>
  <c r="Q150" i="29"/>
  <c r="P150" i="29"/>
  <c r="Q149" i="29"/>
  <c r="P149" i="29"/>
  <c r="Q151" i="30"/>
  <c r="P151" i="30"/>
  <c r="Q150" i="30"/>
  <c r="P150" i="30"/>
  <c r="Q149" i="30"/>
  <c r="P149" i="30"/>
  <c r="Q151" i="31"/>
  <c r="P151" i="31"/>
  <c r="Q150" i="31"/>
  <c r="P150" i="31"/>
  <c r="Q149" i="31"/>
  <c r="P149" i="31"/>
  <c r="Q151" i="37"/>
  <c r="P151" i="37"/>
  <c r="Q150" i="37"/>
  <c r="P150" i="37"/>
  <c r="Q149" i="37"/>
  <c r="P149" i="37"/>
  <c r="Q151" i="17"/>
  <c r="P151" i="17"/>
  <c r="Q150" i="17"/>
  <c r="P150" i="17"/>
  <c r="Q149" i="17"/>
  <c r="P149" i="17"/>
  <c r="Q151" i="18"/>
  <c r="P151" i="18"/>
  <c r="Q150" i="18"/>
  <c r="P150" i="18"/>
  <c r="Q149" i="18"/>
  <c r="P149" i="18"/>
  <c r="Q151" i="19"/>
  <c r="P151" i="19"/>
  <c r="Q150" i="19"/>
  <c r="P150" i="19"/>
  <c r="Q149" i="19"/>
  <c r="P149" i="19"/>
  <c r="Q151" i="32"/>
  <c r="P151" i="32"/>
  <c r="Q150" i="32"/>
  <c r="P150" i="32"/>
  <c r="Q149" i="32"/>
  <c r="P149" i="32"/>
  <c r="Q151" i="33"/>
  <c r="P151" i="33"/>
  <c r="Q150" i="33"/>
  <c r="P150" i="33"/>
  <c r="Q149" i="33"/>
  <c r="P149" i="33"/>
  <c r="Q151" i="34"/>
  <c r="P151" i="34"/>
  <c r="Q150" i="34"/>
  <c r="P150" i="34"/>
  <c r="Q149" i="34"/>
  <c r="P149" i="34"/>
  <c r="Q151" i="35"/>
  <c r="P151" i="35"/>
  <c r="Q150" i="35"/>
  <c r="P150" i="35"/>
  <c r="Q149" i="35"/>
  <c r="P149" i="35"/>
  <c r="Q151" i="36"/>
  <c r="P151" i="36"/>
  <c r="Q150" i="36"/>
  <c r="P150" i="36"/>
  <c r="Q149" i="36"/>
  <c r="P149" i="36"/>
  <c r="Q151" i="45"/>
  <c r="P151" i="45"/>
  <c r="Q150" i="45"/>
  <c r="P150" i="45"/>
  <c r="Q149" i="45"/>
  <c r="P149" i="45"/>
  <c r="Q151" i="25"/>
  <c r="P151" i="25"/>
  <c r="Q150" i="25"/>
  <c r="P150" i="25"/>
  <c r="Q149" i="25"/>
  <c r="P149" i="25"/>
  <c r="N41" i="48"/>
  <c r="N65" i="48"/>
  <c r="N40" i="48"/>
  <c r="N64" i="48"/>
  <c r="M40" i="48"/>
  <c r="L40" i="48"/>
  <c r="K40" i="48"/>
  <c r="J40" i="48"/>
  <c r="I40" i="48"/>
  <c r="H40" i="48"/>
  <c r="G40" i="48"/>
  <c r="F40" i="48"/>
  <c r="E40" i="48"/>
  <c r="D40" i="48"/>
  <c r="N70" i="48"/>
  <c r="M70" i="48"/>
  <c r="L70" i="48"/>
  <c r="K70" i="48"/>
  <c r="J70" i="48"/>
  <c r="I70" i="48"/>
  <c r="H70" i="48"/>
  <c r="G70" i="48"/>
  <c r="F70" i="48"/>
  <c r="E70" i="48"/>
  <c r="D70" i="48"/>
  <c r="C70" i="48"/>
  <c r="N69" i="48"/>
  <c r="M69" i="48"/>
  <c r="L69" i="48"/>
  <c r="K69" i="48"/>
  <c r="J69" i="48"/>
  <c r="I69" i="48"/>
  <c r="H69" i="48"/>
  <c r="G69" i="48"/>
  <c r="F69" i="48"/>
  <c r="E69" i="48"/>
  <c r="D69" i="48"/>
  <c r="C69" i="48"/>
  <c r="M65" i="48"/>
  <c r="L65" i="48"/>
  <c r="K65" i="48"/>
  <c r="J65" i="48"/>
  <c r="I65" i="48"/>
  <c r="H65" i="48"/>
  <c r="G65" i="48"/>
  <c r="F65" i="48"/>
  <c r="E65" i="48"/>
  <c r="D65" i="48"/>
  <c r="C65" i="48"/>
  <c r="M64" i="48"/>
  <c r="L64" i="48"/>
  <c r="K64" i="48"/>
  <c r="J64" i="48"/>
  <c r="I64" i="48"/>
  <c r="H64" i="48"/>
  <c r="G64" i="48"/>
  <c r="F64" i="48"/>
  <c r="E64" i="48"/>
  <c r="P64" i="48" s="1"/>
  <c r="D64" i="48"/>
  <c r="C64" i="48"/>
  <c r="Q54" i="48"/>
  <c r="P54" i="48"/>
  <c r="Q53" i="48"/>
  <c r="P53" i="48"/>
  <c r="Q52" i="48"/>
  <c r="Q55" i="48" s="1"/>
  <c r="Q62" i="48" s="1"/>
  <c r="P52" i="48"/>
  <c r="P55" i="48" s="1"/>
  <c r="P62" i="48" s="1"/>
  <c r="N46" i="48"/>
  <c r="M46" i="48"/>
  <c r="L46" i="48"/>
  <c r="K46" i="48"/>
  <c r="J46" i="48"/>
  <c r="I46" i="48"/>
  <c r="H46" i="48"/>
  <c r="G46" i="48"/>
  <c r="F46" i="48"/>
  <c r="E46" i="48"/>
  <c r="D46" i="48"/>
  <c r="C46" i="48"/>
  <c r="P46" i="48" s="1"/>
  <c r="N45" i="48"/>
  <c r="M45" i="48"/>
  <c r="L45" i="48"/>
  <c r="K45" i="48"/>
  <c r="J45" i="48"/>
  <c r="I45" i="48"/>
  <c r="H45" i="48"/>
  <c r="G45" i="48"/>
  <c r="F45" i="48"/>
  <c r="E45" i="48"/>
  <c r="D45" i="48"/>
  <c r="C45" i="48"/>
  <c r="Q45" i="48" s="1"/>
  <c r="M41" i="48"/>
  <c r="L41" i="48"/>
  <c r="K41" i="48"/>
  <c r="J41" i="48"/>
  <c r="I41" i="48"/>
  <c r="H41" i="48"/>
  <c r="G41" i="48"/>
  <c r="F41" i="48"/>
  <c r="E41" i="48"/>
  <c r="D41" i="48"/>
  <c r="C41" i="48"/>
  <c r="C40" i="48"/>
  <c r="Q30" i="48"/>
  <c r="P30" i="48"/>
  <c r="Q29" i="48"/>
  <c r="P29" i="48"/>
  <c r="Q28" i="48"/>
  <c r="P28" i="48"/>
  <c r="G4" i="42"/>
  <c r="KB3" i="42"/>
  <c r="JM3" i="42"/>
  <c r="Y54" i="49"/>
  <c r="Y53" i="49"/>
  <c r="AA53" i="49"/>
  <c r="KN9" i="42"/>
  <c r="KN10" i="42"/>
  <c r="KN11" i="42" s="1"/>
  <c r="KN13" i="42" s="1"/>
  <c r="KM10" i="42"/>
  <c r="KM11" i="42" s="1"/>
  <c r="KM12" i="42" s="1"/>
  <c r="KM9" i="42"/>
  <c r="KA6" i="42"/>
  <c r="KA5" i="42"/>
  <c r="KC3" i="42"/>
  <c r="KC4" i="42"/>
  <c r="KC5" i="42"/>
  <c r="KC6" i="42"/>
  <c r="KC7" i="42"/>
  <c r="KC2" i="42"/>
  <c r="KB2" i="42"/>
  <c r="KB4" i="42"/>
  <c r="KB5" i="42"/>
  <c r="KB6" i="42"/>
  <c r="KB7" i="42"/>
  <c r="KA3" i="42"/>
  <c r="KA4" i="42"/>
  <c r="KD4" i="42" s="1"/>
  <c r="KA7" i="42"/>
  <c r="KA2" i="42"/>
  <c r="JL3" i="42"/>
  <c r="JN3" i="42"/>
  <c r="JL4" i="42"/>
  <c r="JM4" i="42"/>
  <c r="JN4" i="42"/>
  <c r="JL5" i="42"/>
  <c r="JM5" i="42"/>
  <c r="JN5" i="42"/>
  <c r="JL6" i="42"/>
  <c r="JM6" i="42"/>
  <c r="JN6" i="42"/>
  <c r="JL7" i="42"/>
  <c r="JM7" i="42"/>
  <c r="JN7" i="42"/>
  <c r="JQ9" i="42"/>
  <c r="JR9" i="42"/>
  <c r="JS9" i="42"/>
  <c r="JT9" i="42"/>
  <c r="JU9" i="42"/>
  <c r="JV9" i="42"/>
  <c r="JW9" i="42"/>
  <c r="JX9" i="42"/>
  <c r="JY9" i="42"/>
  <c r="JZ9" i="42"/>
  <c r="JQ10" i="42"/>
  <c r="JQ11" i="42" s="1"/>
  <c r="JR10" i="42"/>
  <c r="JS10" i="42"/>
  <c r="JT10" i="42"/>
  <c r="JT11" i="42" s="1"/>
  <c r="JU10" i="42"/>
  <c r="JU11" i="42" s="1"/>
  <c r="JV10" i="42"/>
  <c r="JV11" i="42" s="1"/>
  <c r="JW10" i="42"/>
  <c r="JW11" i="42" s="1"/>
  <c r="JW12" i="42" s="1"/>
  <c r="JX10" i="42"/>
  <c r="JX11" i="42" s="1"/>
  <c r="JX12" i="42" s="1"/>
  <c r="JY10" i="42"/>
  <c r="JY11" i="42" s="1"/>
  <c r="JZ10" i="42"/>
  <c r="JS11" i="42"/>
  <c r="JS12" i="42" s="1"/>
  <c r="JP10" i="42"/>
  <c r="JP9" i="42"/>
  <c r="JN2" i="42"/>
  <c r="JC9" i="42"/>
  <c r="JD9" i="42"/>
  <c r="JE9" i="42"/>
  <c r="JF9" i="42"/>
  <c r="JG9" i="42"/>
  <c r="JH9" i="42"/>
  <c r="JI9" i="42"/>
  <c r="JJ9" i="42"/>
  <c r="JK9" i="42"/>
  <c r="JC10" i="42"/>
  <c r="JC11" i="42" s="1"/>
  <c r="JC13" i="42" s="1"/>
  <c r="JD10" i="42"/>
  <c r="JD11" i="42" s="1"/>
  <c r="JD12" i="42" s="1"/>
  <c r="JE10" i="42"/>
  <c r="JE11" i="42" s="1"/>
  <c r="JF10" i="42"/>
  <c r="JF11" i="42" s="1"/>
  <c r="JG10" i="42"/>
  <c r="JG11" i="42" s="1"/>
  <c r="JG13" i="42" s="1"/>
  <c r="JH10" i="42"/>
  <c r="JI10" i="42"/>
  <c r="JI11" i="42" s="1"/>
  <c r="JJ10" i="42"/>
  <c r="JJ11" i="42" s="1"/>
  <c r="JK10" i="42"/>
  <c r="JK11" i="42" s="1"/>
  <c r="JH11" i="42"/>
  <c r="JH12" i="42" s="1"/>
  <c r="JB10" i="42"/>
  <c r="JB9" i="42"/>
  <c r="IY9" i="42"/>
  <c r="JM2" i="42"/>
  <c r="JL2" i="42"/>
  <c r="IY10" i="42"/>
  <c r="IY11" i="42" s="1"/>
  <c r="IY12" i="42" s="1"/>
  <c r="IX10" i="42"/>
  <c r="IX11" i="42" s="1"/>
  <c r="IX12" i="42" s="1"/>
  <c r="IW10" i="42"/>
  <c r="IW11" i="42" s="1"/>
  <c r="IV10" i="42"/>
  <c r="IU10" i="42"/>
  <c r="IU11" i="42" s="1"/>
  <c r="IU12" i="42" s="1"/>
  <c r="IT10" i="42"/>
  <c r="IT11" i="42" s="1"/>
  <c r="IT13" i="42" s="1"/>
  <c r="IS10" i="42"/>
  <c r="IS11" i="42" s="1"/>
  <c r="IR10" i="42"/>
  <c r="IQ10" i="42"/>
  <c r="IQ11" i="42" s="1"/>
  <c r="IQ12" i="42" s="1"/>
  <c r="IP10" i="42"/>
  <c r="IP11" i="42" s="1"/>
  <c r="IP12" i="42" s="1"/>
  <c r="IX9" i="42"/>
  <c r="IW9" i="42"/>
  <c r="IV9" i="42"/>
  <c r="IU9" i="42"/>
  <c r="IT9" i="42"/>
  <c r="IS9" i="42"/>
  <c r="IR9" i="42"/>
  <c r="IQ9" i="42"/>
  <c r="IP9" i="42"/>
  <c r="IZ2" i="42"/>
  <c r="JA2" i="42" s="1"/>
  <c r="IZ7" i="42"/>
  <c r="JA7" i="42" s="1"/>
  <c r="IZ6" i="42"/>
  <c r="JA6" i="42" s="1"/>
  <c r="IZ5" i="42"/>
  <c r="JA5" i="42" s="1"/>
  <c r="IZ4" i="42"/>
  <c r="JA4" i="42" s="1"/>
  <c r="IZ3" i="42"/>
  <c r="JA3" i="42" s="1"/>
  <c r="IN3" i="42"/>
  <c r="IO3" i="42" s="1"/>
  <c r="IN4" i="42"/>
  <c r="IO4" i="42" s="1"/>
  <c r="IN5" i="42"/>
  <c r="IO5" i="42" s="1"/>
  <c r="IN6" i="42"/>
  <c r="IO6" i="42" s="1"/>
  <c r="IN7" i="42"/>
  <c r="IO7" i="42" s="1"/>
  <c r="IN2" i="42"/>
  <c r="IM10" i="42"/>
  <c r="IL10" i="42"/>
  <c r="IL11" i="42" s="1"/>
  <c r="IL12" i="42" s="1"/>
  <c r="IK10" i="42"/>
  <c r="IK11" i="42" s="1"/>
  <c r="IK13" i="42" s="1"/>
  <c r="IJ10" i="42"/>
  <c r="IJ11" i="42" s="1"/>
  <c r="II10" i="42"/>
  <c r="II11" i="42" s="1"/>
  <c r="IH10" i="42"/>
  <c r="IH11" i="42" s="1"/>
  <c r="IH12" i="42" s="1"/>
  <c r="IG10" i="42"/>
  <c r="IG11" i="42" s="1"/>
  <c r="IG12" i="42" s="1"/>
  <c r="IF10" i="42"/>
  <c r="IF11" i="42" s="1"/>
  <c r="IE10" i="42"/>
  <c r="IE11" i="42" s="1"/>
  <c r="ID10" i="42"/>
  <c r="ID11" i="42" s="1"/>
  <c r="ID12" i="42" s="1"/>
  <c r="IM9" i="42"/>
  <c r="IL9" i="42"/>
  <c r="IK9" i="42"/>
  <c r="IJ9" i="42"/>
  <c r="II9" i="42"/>
  <c r="IH9" i="42"/>
  <c r="IG9" i="42"/>
  <c r="IF9" i="42"/>
  <c r="IE9" i="42"/>
  <c r="ID9" i="42"/>
  <c r="HZ3" i="42"/>
  <c r="IA3" i="42"/>
  <c r="IB3" i="42"/>
  <c r="IA4" i="42"/>
  <c r="HZ5" i="42"/>
  <c r="IA5" i="42"/>
  <c r="IB5" i="42"/>
  <c r="HZ6" i="42"/>
  <c r="IA6" i="42"/>
  <c r="IB6" i="42"/>
  <c r="HZ7" i="42"/>
  <c r="IA7" i="42"/>
  <c r="IB7" i="42"/>
  <c r="IB2" i="42"/>
  <c r="HZ2" i="42"/>
  <c r="IA2" i="42"/>
  <c r="HR9" i="42"/>
  <c r="HS9" i="42"/>
  <c r="HT9" i="42"/>
  <c r="HU9" i="42"/>
  <c r="HV9" i="42"/>
  <c r="HW9" i="42"/>
  <c r="HX9" i="42"/>
  <c r="HY9" i="42"/>
  <c r="HR10" i="42"/>
  <c r="HS10" i="42"/>
  <c r="HS11" i="42" s="1"/>
  <c r="HT10" i="42"/>
  <c r="HT11" i="42" s="1"/>
  <c r="HT13" i="42" s="1"/>
  <c r="HT14" i="42" s="1"/>
  <c r="HU10" i="42"/>
  <c r="HU11" i="42" s="1"/>
  <c r="HU12" i="42" s="1"/>
  <c r="HV10" i="42"/>
  <c r="HV11" i="42" s="1"/>
  <c r="HV12" i="42" s="1"/>
  <c r="HW10" i="42"/>
  <c r="HW11" i="42" s="1"/>
  <c r="HW12" i="42" s="1"/>
  <c r="HX10" i="42"/>
  <c r="HX11" i="42" s="1"/>
  <c r="HX12" i="42" s="1"/>
  <c r="HY10" i="42"/>
  <c r="HY11" i="42" s="1"/>
  <c r="HY12" i="42" s="1"/>
  <c r="HR11" i="42"/>
  <c r="HR13" i="42" s="1"/>
  <c r="HR14" i="42" s="1"/>
  <c r="HQ4" i="42"/>
  <c r="HQ10" i="42" s="1"/>
  <c r="HQ11" i="42" s="1"/>
  <c r="HP4" i="42"/>
  <c r="HP10" i="42" s="1"/>
  <c r="HP11" i="42" s="1"/>
  <c r="HP12" i="42" s="1"/>
  <c r="HJ9" i="42"/>
  <c r="HK9" i="42"/>
  <c r="HL9" i="42"/>
  <c r="HM9" i="42"/>
  <c r="HN9" i="42"/>
  <c r="HO9" i="42"/>
  <c r="HP9" i="42"/>
  <c r="HQ9" i="42"/>
  <c r="HK10" i="42"/>
  <c r="HK11" i="42" s="1"/>
  <c r="HL10" i="42"/>
  <c r="HL11" i="42" s="1"/>
  <c r="HL13" i="42" s="1"/>
  <c r="HL14" i="42" s="1"/>
  <c r="HM10" i="42"/>
  <c r="HM11" i="42" s="1"/>
  <c r="HN10" i="42"/>
  <c r="HN11" i="42" s="1"/>
  <c r="HO10" i="42"/>
  <c r="HO11" i="42" s="1"/>
  <c r="O48" i="49"/>
  <c r="P48" i="49"/>
  <c r="S48" i="49" s="1"/>
  <c r="Q48" i="49"/>
  <c r="R48" i="49"/>
  <c r="C110" i="20"/>
  <c r="C90" i="20"/>
  <c r="C63" i="20"/>
  <c r="C62" i="20"/>
  <c r="C61" i="20"/>
  <c r="O30" i="49"/>
  <c r="P30" i="49"/>
  <c r="Q30" i="49"/>
  <c r="R30" i="49"/>
  <c r="AA12" i="49"/>
  <c r="AB12" i="49"/>
  <c r="AC12" i="49"/>
  <c r="AD12" i="49"/>
  <c r="AE12" i="49"/>
  <c r="AF12" i="49"/>
  <c r="AG12" i="49"/>
  <c r="AH12" i="49"/>
  <c r="AK12" i="49"/>
  <c r="AL12" i="49"/>
  <c r="D58" i="49"/>
  <c r="B58" i="49"/>
  <c r="D51" i="49"/>
  <c r="H51" i="49"/>
  <c r="P51" i="49"/>
  <c r="L51" i="49"/>
  <c r="AL2" i="49"/>
  <c r="AK2" i="49"/>
  <c r="Z61" i="49"/>
  <c r="Y61" i="49"/>
  <c r="Z60" i="49"/>
  <c r="Y60" i="49"/>
  <c r="Z59" i="49"/>
  <c r="Y59" i="49"/>
  <c r="X58" i="49"/>
  <c r="V58" i="49"/>
  <c r="T58" i="49"/>
  <c r="R58" i="49"/>
  <c r="P58" i="49"/>
  <c r="N58" i="49"/>
  <c r="L58" i="49"/>
  <c r="J58" i="49"/>
  <c r="H58" i="49"/>
  <c r="F58" i="49"/>
  <c r="Z56" i="49"/>
  <c r="Y56" i="49"/>
  <c r="Z55" i="49"/>
  <c r="Y55" i="49"/>
  <c r="Z54" i="49"/>
  <c r="Z53" i="49"/>
  <c r="Z52" i="49"/>
  <c r="Y52" i="49"/>
  <c r="X51" i="49"/>
  <c r="U51" i="49"/>
  <c r="S51" i="49"/>
  <c r="R47" i="49"/>
  <c r="Q47" i="49"/>
  <c r="P47" i="49"/>
  <c r="O47" i="49"/>
  <c r="R46" i="49"/>
  <c r="Q46" i="49"/>
  <c r="P46" i="49"/>
  <c r="O46" i="49"/>
  <c r="R33" i="49"/>
  <c r="Q33" i="49"/>
  <c r="P33" i="49"/>
  <c r="O33" i="49"/>
  <c r="O34" i="49"/>
  <c r="R45" i="49"/>
  <c r="Q45" i="49"/>
  <c r="P45" i="49"/>
  <c r="O45" i="49"/>
  <c r="R44" i="49"/>
  <c r="Q44" i="49"/>
  <c r="P44" i="49"/>
  <c r="O44" i="49"/>
  <c r="V40" i="49"/>
  <c r="U40" i="49"/>
  <c r="T40" i="49"/>
  <c r="S40" i="49"/>
  <c r="R40" i="49"/>
  <c r="Q40" i="49"/>
  <c r="P40" i="49"/>
  <c r="O40" i="49"/>
  <c r="R39" i="49"/>
  <c r="Q39" i="49"/>
  <c r="P39" i="49"/>
  <c r="O39" i="49"/>
  <c r="M37" i="49"/>
  <c r="L37" i="49"/>
  <c r="K37" i="49"/>
  <c r="J37" i="49"/>
  <c r="I37" i="49"/>
  <c r="H37" i="49"/>
  <c r="G37" i="49"/>
  <c r="F37" i="49"/>
  <c r="E37" i="49"/>
  <c r="D37" i="49"/>
  <c r="C37" i="49"/>
  <c r="B37" i="49"/>
  <c r="M36" i="49"/>
  <c r="M38" i="49" s="1"/>
  <c r="L36" i="49"/>
  <c r="K36" i="49"/>
  <c r="J36" i="49"/>
  <c r="J38" i="49" s="1"/>
  <c r="I36" i="49"/>
  <c r="I38" i="49" s="1"/>
  <c r="H36" i="49"/>
  <c r="G36" i="49"/>
  <c r="F36" i="49"/>
  <c r="E36" i="49"/>
  <c r="E38" i="49" s="1"/>
  <c r="D36" i="49"/>
  <c r="C36" i="49"/>
  <c r="B36" i="49"/>
  <c r="R35" i="49"/>
  <c r="Q35" i="49"/>
  <c r="P35" i="49"/>
  <c r="O35" i="49"/>
  <c r="R34" i="49"/>
  <c r="Q34" i="49"/>
  <c r="P34" i="49"/>
  <c r="R29" i="49"/>
  <c r="Q29" i="49"/>
  <c r="P29" i="49"/>
  <c r="O29" i="49"/>
  <c r="O27" i="49"/>
  <c r="O28" i="49"/>
  <c r="P28" i="49"/>
  <c r="Q28" i="49"/>
  <c r="R28" i="49"/>
  <c r="R27" i="49"/>
  <c r="Q27" i="49"/>
  <c r="P27" i="49"/>
  <c r="R26" i="49"/>
  <c r="Q26" i="49"/>
  <c r="P26" i="49"/>
  <c r="O26" i="49"/>
  <c r="R22" i="49"/>
  <c r="Q22" i="49"/>
  <c r="P22" i="49"/>
  <c r="O22" i="49"/>
  <c r="R21" i="49"/>
  <c r="Q21" i="49"/>
  <c r="P21" i="49"/>
  <c r="O21" i="49"/>
  <c r="M19" i="49"/>
  <c r="L19" i="49"/>
  <c r="K19" i="49"/>
  <c r="J19" i="49"/>
  <c r="I19" i="49"/>
  <c r="H19" i="49"/>
  <c r="G19" i="49"/>
  <c r="F19" i="49"/>
  <c r="E19" i="49"/>
  <c r="D19" i="49"/>
  <c r="C19" i="49"/>
  <c r="B19" i="49"/>
  <c r="M18" i="49"/>
  <c r="M20" i="49" s="1"/>
  <c r="L18" i="49"/>
  <c r="K18" i="49"/>
  <c r="J18" i="49"/>
  <c r="J20" i="49" s="1"/>
  <c r="I18" i="49"/>
  <c r="I20" i="49" s="1"/>
  <c r="H18" i="49"/>
  <c r="G18" i="49"/>
  <c r="F18" i="49"/>
  <c r="F20" i="49" s="1"/>
  <c r="E18" i="49"/>
  <c r="E20" i="49" s="1"/>
  <c r="D18" i="49"/>
  <c r="C18" i="49"/>
  <c r="B18" i="49"/>
  <c r="R17" i="49"/>
  <c r="Q17" i="49"/>
  <c r="O17" i="49"/>
  <c r="R16" i="49"/>
  <c r="Q16" i="49"/>
  <c r="P16" i="49"/>
  <c r="O16" i="49"/>
  <c r="R15" i="49"/>
  <c r="Q15" i="49"/>
  <c r="P15" i="49"/>
  <c r="O15" i="49"/>
  <c r="AL11" i="49"/>
  <c r="AK11" i="49"/>
  <c r="AH11" i="49"/>
  <c r="AG11" i="49"/>
  <c r="AF11" i="49"/>
  <c r="AE11" i="49"/>
  <c r="AD11" i="49"/>
  <c r="AC11" i="49"/>
  <c r="AB11" i="49"/>
  <c r="AA11" i="49"/>
  <c r="AL7" i="49"/>
  <c r="AK7" i="49"/>
  <c r="AH7" i="49"/>
  <c r="AG7" i="49"/>
  <c r="AF7" i="49"/>
  <c r="AE7" i="49"/>
  <c r="AD7" i="49"/>
  <c r="AC7" i="49"/>
  <c r="AB7" i="49"/>
  <c r="AA7" i="49"/>
  <c r="Y5" i="49"/>
  <c r="X5" i="49"/>
  <c r="W5" i="49"/>
  <c r="V5" i="49"/>
  <c r="U5" i="49"/>
  <c r="T5" i="49"/>
  <c r="S5" i="49"/>
  <c r="R5" i="49"/>
  <c r="Q5" i="49"/>
  <c r="P5" i="49"/>
  <c r="O5" i="49"/>
  <c r="N5" i="49"/>
  <c r="M5" i="49"/>
  <c r="L5" i="49"/>
  <c r="K5" i="49"/>
  <c r="J5" i="49"/>
  <c r="I5" i="49"/>
  <c r="H5" i="49"/>
  <c r="G5" i="49"/>
  <c r="F5" i="49"/>
  <c r="E5" i="49"/>
  <c r="D5" i="49"/>
  <c r="C5" i="49"/>
  <c r="B5" i="49"/>
  <c r="Y4" i="49"/>
  <c r="X4" i="49"/>
  <c r="W4" i="49"/>
  <c r="V4" i="49"/>
  <c r="U4" i="49"/>
  <c r="U6" i="49" s="1"/>
  <c r="T4" i="49"/>
  <c r="S4" i="49"/>
  <c r="R4" i="49"/>
  <c r="Q4" i="49"/>
  <c r="P4" i="49"/>
  <c r="O4" i="49"/>
  <c r="N4" i="49"/>
  <c r="M4" i="49"/>
  <c r="M6" i="49" s="1"/>
  <c r="L4" i="49"/>
  <c r="K4" i="49"/>
  <c r="J4" i="49"/>
  <c r="I4" i="49"/>
  <c r="I6" i="49" s="1"/>
  <c r="I8" i="49" s="1"/>
  <c r="H4" i="49"/>
  <c r="G4" i="49"/>
  <c r="F4" i="49"/>
  <c r="E4" i="49"/>
  <c r="D4" i="49"/>
  <c r="C4" i="49"/>
  <c r="B4" i="49"/>
  <c r="AH3" i="49"/>
  <c r="AG3" i="49"/>
  <c r="AF3" i="49"/>
  <c r="AE3" i="49"/>
  <c r="AD3" i="49"/>
  <c r="AC3" i="49"/>
  <c r="AB3" i="49"/>
  <c r="AA3" i="49"/>
  <c r="AH2" i="49"/>
  <c r="AG2" i="49"/>
  <c r="AF2" i="49"/>
  <c r="AE2" i="49"/>
  <c r="AD2" i="49"/>
  <c r="AC2" i="49"/>
  <c r="AB2" i="49"/>
  <c r="AA2" i="49"/>
  <c r="AL1" i="49"/>
  <c r="AK1" i="49"/>
  <c r="AH1" i="49"/>
  <c r="AG1" i="49"/>
  <c r="AF1" i="49"/>
  <c r="AE1" i="49"/>
  <c r="AD1" i="49"/>
  <c r="AC1" i="49"/>
  <c r="AB1" i="49"/>
  <c r="AA1" i="49"/>
  <c r="AM1" i="49" s="1"/>
  <c r="P4" i="44"/>
  <c r="Q4" i="44"/>
  <c r="AO25" i="43"/>
  <c r="R5" i="43"/>
  <c r="S5" i="43"/>
  <c r="T5" i="43"/>
  <c r="U5" i="43"/>
  <c r="AE5" i="43" s="1"/>
  <c r="V5" i="43"/>
  <c r="W5" i="43"/>
  <c r="X5" i="43"/>
  <c r="Y5" i="43"/>
  <c r="Z5" i="43"/>
  <c r="AA5" i="43"/>
  <c r="AB5" i="43"/>
  <c r="AC5" i="43"/>
  <c r="AG5" i="43" s="1"/>
  <c r="AD5" i="43"/>
  <c r="P4" i="43"/>
  <c r="Q4" i="43"/>
  <c r="R13" i="43"/>
  <c r="S13" i="43"/>
  <c r="T13" i="43"/>
  <c r="AE13" i="43" s="1"/>
  <c r="U13" i="43"/>
  <c r="AF13" i="43" s="1"/>
  <c r="V13" i="43"/>
  <c r="W13" i="43"/>
  <c r="X13" i="43"/>
  <c r="Y13" i="43"/>
  <c r="Z13" i="43"/>
  <c r="AA13" i="43"/>
  <c r="AB13" i="43"/>
  <c r="AC13" i="43"/>
  <c r="AD13" i="43"/>
  <c r="AG13" i="43"/>
  <c r="R9" i="43"/>
  <c r="S9" i="43"/>
  <c r="T9" i="43"/>
  <c r="U9" i="43"/>
  <c r="AE9" i="43" s="1"/>
  <c r="V9" i="43"/>
  <c r="W9" i="43"/>
  <c r="X9" i="43"/>
  <c r="Y9" i="43"/>
  <c r="Z9" i="43"/>
  <c r="AA9" i="43"/>
  <c r="AB9" i="43"/>
  <c r="AC9" i="43"/>
  <c r="AD9" i="43"/>
  <c r="AG9" i="43"/>
  <c r="C3" i="41"/>
  <c r="C4" i="41"/>
  <c r="C5" i="41"/>
  <c r="C6" i="41"/>
  <c r="C7" i="41"/>
  <c r="C8" i="41"/>
  <c r="C9" i="41"/>
  <c r="C10" i="41"/>
  <c r="C11" i="41"/>
  <c r="C12" i="41"/>
  <c r="C13" i="41"/>
  <c r="C14" i="41"/>
  <c r="C15" i="41"/>
  <c r="C16" i="41"/>
  <c r="C17" i="41"/>
  <c r="C18" i="41"/>
  <c r="C19" i="41"/>
  <c r="C20" i="41"/>
  <c r="C21" i="41"/>
  <c r="C22" i="41"/>
  <c r="C23" i="41"/>
  <c r="C24" i="41"/>
  <c r="C25" i="41"/>
  <c r="C26" i="41"/>
  <c r="C27" i="41"/>
  <c r="C28" i="41"/>
  <c r="C29" i="41"/>
  <c r="C30" i="41"/>
  <c r="C31" i="41"/>
  <c r="C32" i="41"/>
  <c r="C33" i="41"/>
  <c r="C34" i="41"/>
  <c r="C35" i="41"/>
  <c r="C36" i="41"/>
  <c r="C37" i="41"/>
  <c r="C38" i="41"/>
  <c r="C39" i="41"/>
  <c r="C40" i="41"/>
  <c r="C41" i="41"/>
  <c r="C42" i="41"/>
  <c r="C43" i="41"/>
  <c r="C44" i="41"/>
  <c r="C45" i="41"/>
  <c r="C46" i="41"/>
  <c r="C47" i="41"/>
  <c r="C48" i="41"/>
  <c r="C49" i="41"/>
  <c r="C50" i="41"/>
  <c r="C51" i="41"/>
  <c r="C52" i="41"/>
  <c r="C53" i="41"/>
  <c r="C54" i="41"/>
  <c r="C55" i="41"/>
  <c r="C56" i="41"/>
  <c r="C57" i="41"/>
  <c r="C58" i="41"/>
  <c r="C59" i="41"/>
  <c r="C60" i="41"/>
  <c r="C61" i="41"/>
  <c r="C2" i="41"/>
  <c r="H3" i="40"/>
  <c r="H4" i="40"/>
  <c r="H5" i="40"/>
  <c r="H6" i="40"/>
  <c r="H7" i="40"/>
  <c r="H8" i="40"/>
  <c r="H9" i="40"/>
  <c r="H10" i="40"/>
  <c r="H11" i="40"/>
  <c r="H12" i="40"/>
  <c r="H13" i="40"/>
  <c r="H14" i="40"/>
  <c r="H15" i="40"/>
  <c r="H16" i="40"/>
  <c r="H17" i="40"/>
  <c r="H18" i="40"/>
  <c r="H19" i="40"/>
  <c r="H20" i="40"/>
  <c r="H21" i="40"/>
  <c r="H22" i="40"/>
  <c r="H23" i="40"/>
  <c r="H24" i="40"/>
  <c r="H25" i="40"/>
  <c r="H26" i="40"/>
  <c r="H27" i="40"/>
  <c r="H28" i="40"/>
  <c r="H29" i="40"/>
  <c r="H30" i="40"/>
  <c r="H31" i="40"/>
  <c r="H32" i="40"/>
  <c r="H33" i="40"/>
  <c r="H34" i="40"/>
  <c r="H35" i="40"/>
  <c r="H36" i="40"/>
  <c r="H37" i="40"/>
  <c r="H38" i="40"/>
  <c r="H39" i="40"/>
  <c r="H40" i="40"/>
  <c r="H41" i="40"/>
  <c r="H42" i="40"/>
  <c r="H43" i="40"/>
  <c r="H44" i="40"/>
  <c r="H45" i="40"/>
  <c r="H46" i="40"/>
  <c r="H47" i="40"/>
  <c r="H48" i="40"/>
  <c r="H49" i="40"/>
  <c r="H50" i="40"/>
  <c r="H51" i="40"/>
  <c r="H52" i="40"/>
  <c r="H53" i="40"/>
  <c r="H54" i="40"/>
  <c r="H55" i="40"/>
  <c r="H56" i="40"/>
  <c r="H57" i="40"/>
  <c r="H58" i="40"/>
  <c r="H59" i="40"/>
  <c r="H60" i="40"/>
  <c r="H61" i="40"/>
  <c r="H2" i="40"/>
  <c r="G3" i="40"/>
  <c r="G4" i="40"/>
  <c r="G5" i="40"/>
  <c r="G6" i="40"/>
  <c r="G7" i="40"/>
  <c r="G8" i="40"/>
  <c r="G9" i="40"/>
  <c r="G10" i="40"/>
  <c r="G11" i="40"/>
  <c r="G12" i="40"/>
  <c r="G13" i="40"/>
  <c r="G14" i="40"/>
  <c r="G15" i="40"/>
  <c r="G16" i="40"/>
  <c r="G17" i="40"/>
  <c r="G18" i="40"/>
  <c r="G19" i="40"/>
  <c r="G20" i="40"/>
  <c r="G21" i="40"/>
  <c r="G22" i="40"/>
  <c r="G23" i="40"/>
  <c r="G24" i="40"/>
  <c r="G25" i="40"/>
  <c r="G26" i="40"/>
  <c r="G27" i="40"/>
  <c r="G28" i="40"/>
  <c r="G29" i="40"/>
  <c r="G30" i="40"/>
  <c r="G31" i="40"/>
  <c r="G32" i="40"/>
  <c r="G33" i="40"/>
  <c r="G34" i="40"/>
  <c r="G35" i="40"/>
  <c r="G36" i="40"/>
  <c r="G37" i="40"/>
  <c r="G38" i="40"/>
  <c r="G39" i="40"/>
  <c r="G40" i="40"/>
  <c r="G41" i="40"/>
  <c r="G42" i="40"/>
  <c r="G43" i="40"/>
  <c r="G44" i="40"/>
  <c r="G45" i="40"/>
  <c r="G46" i="40"/>
  <c r="G47" i="40"/>
  <c r="G48" i="40"/>
  <c r="G49" i="40"/>
  <c r="G50" i="40"/>
  <c r="G51" i="40"/>
  <c r="G52" i="40"/>
  <c r="G53" i="40"/>
  <c r="G54" i="40"/>
  <c r="G55" i="40"/>
  <c r="G56" i="40"/>
  <c r="G57" i="40"/>
  <c r="G58" i="40"/>
  <c r="G59" i="40"/>
  <c r="G60" i="40"/>
  <c r="G61" i="40"/>
  <c r="G2" i="40"/>
  <c r="F3" i="40"/>
  <c r="F4" i="40"/>
  <c r="F5" i="40"/>
  <c r="F6" i="40"/>
  <c r="F7" i="40"/>
  <c r="F8" i="40"/>
  <c r="F9" i="40"/>
  <c r="F10" i="40"/>
  <c r="F11" i="40"/>
  <c r="F12" i="40"/>
  <c r="F13" i="40"/>
  <c r="F14" i="40"/>
  <c r="F15" i="40"/>
  <c r="F16" i="40"/>
  <c r="F17" i="40"/>
  <c r="F18" i="40"/>
  <c r="F19" i="40"/>
  <c r="F20" i="40"/>
  <c r="F21" i="40"/>
  <c r="F22" i="40"/>
  <c r="F23" i="40"/>
  <c r="F24" i="40"/>
  <c r="F25" i="40"/>
  <c r="F26" i="40"/>
  <c r="F27" i="40"/>
  <c r="F28" i="40"/>
  <c r="F29" i="40"/>
  <c r="F30" i="40"/>
  <c r="F31" i="40"/>
  <c r="F32" i="40"/>
  <c r="F33" i="40"/>
  <c r="F34" i="40"/>
  <c r="F35" i="40"/>
  <c r="F36" i="40"/>
  <c r="F37" i="40"/>
  <c r="F38" i="40"/>
  <c r="F39" i="40"/>
  <c r="F40" i="40"/>
  <c r="F41" i="40"/>
  <c r="F42" i="40"/>
  <c r="F43" i="40"/>
  <c r="F44" i="40"/>
  <c r="F45" i="40"/>
  <c r="F46" i="40"/>
  <c r="F47" i="40"/>
  <c r="F48" i="40"/>
  <c r="F49" i="40"/>
  <c r="F50" i="40"/>
  <c r="F51" i="40"/>
  <c r="F52" i="40"/>
  <c r="F53" i="40"/>
  <c r="F54" i="40"/>
  <c r="F55" i="40"/>
  <c r="F56" i="40"/>
  <c r="F57" i="40"/>
  <c r="F58" i="40"/>
  <c r="F59" i="40"/>
  <c r="F60" i="40"/>
  <c r="F61" i="40"/>
  <c r="F2" i="40"/>
  <c r="E3" i="40"/>
  <c r="E4" i="40"/>
  <c r="E5" i="40"/>
  <c r="E6" i="40"/>
  <c r="E7" i="40"/>
  <c r="E8" i="40"/>
  <c r="E9" i="40"/>
  <c r="E10" i="40"/>
  <c r="E11" i="40"/>
  <c r="E12" i="40"/>
  <c r="E13" i="40"/>
  <c r="E14" i="40"/>
  <c r="E15" i="40"/>
  <c r="E16" i="40"/>
  <c r="E17" i="40"/>
  <c r="E18" i="40"/>
  <c r="E19" i="40"/>
  <c r="E20" i="40"/>
  <c r="E21" i="40"/>
  <c r="E22" i="40"/>
  <c r="E23" i="40"/>
  <c r="E24" i="40"/>
  <c r="E25" i="40"/>
  <c r="E26" i="40"/>
  <c r="E27" i="40"/>
  <c r="E28" i="40"/>
  <c r="E29" i="40"/>
  <c r="E30" i="40"/>
  <c r="E31" i="40"/>
  <c r="E32" i="40"/>
  <c r="E33" i="40"/>
  <c r="E34" i="40"/>
  <c r="E35" i="40"/>
  <c r="E36" i="40"/>
  <c r="E37" i="40"/>
  <c r="E38" i="40"/>
  <c r="E39" i="40"/>
  <c r="E40" i="40"/>
  <c r="E41" i="40"/>
  <c r="E42" i="40"/>
  <c r="E43" i="40"/>
  <c r="E44" i="40"/>
  <c r="E45" i="40"/>
  <c r="E46" i="40"/>
  <c r="E47" i="40"/>
  <c r="E48" i="40"/>
  <c r="E49" i="40"/>
  <c r="E50" i="40"/>
  <c r="E51" i="40"/>
  <c r="E52" i="40"/>
  <c r="E53" i="40"/>
  <c r="E54" i="40"/>
  <c r="E55" i="40"/>
  <c r="E56" i="40"/>
  <c r="E57" i="40"/>
  <c r="E58" i="40"/>
  <c r="E59" i="40"/>
  <c r="E60" i="40"/>
  <c r="E61" i="40"/>
  <c r="E2" i="40"/>
  <c r="D3" i="40"/>
  <c r="D4" i="40"/>
  <c r="D5" i="40"/>
  <c r="D6" i="40"/>
  <c r="D7" i="40"/>
  <c r="D8" i="40"/>
  <c r="D9" i="40"/>
  <c r="D10" i="40"/>
  <c r="D11" i="40"/>
  <c r="N11" i="40" s="1"/>
  <c r="D12" i="40"/>
  <c r="D13" i="40"/>
  <c r="D14" i="40"/>
  <c r="D15" i="40"/>
  <c r="D16" i="40"/>
  <c r="D17" i="40"/>
  <c r="D18" i="40"/>
  <c r="D19" i="40"/>
  <c r="D20" i="40"/>
  <c r="D21" i="40"/>
  <c r="D22" i="40"/>
  <c r="D23" i="40"/>
  <c r="D24" i="40"/>
  <c r="D25" i="40"/>
  <c r="D26" i="40"/>
  <c r="D27" i="40"/>
  <c r="D28" i="40"/>
  <c r="N28" i="40" s="1"/>
  <c r="D29" i="40"/>
  <c r="D30" i="40"/>
  <c r="D31" i="40"/>
  <c r="D32" i="40"/>
  <c r="N32" i="40" s="1"/>
  <c r="D33" i="40"/>
  <c r="D34" i="40"/>
  <c r="D35" i="40"/>
  <c r="D36" i="40"/>
  <c r="N36" i="40" s="1"/>
  <c r="D37" i="40"/>
  <c r="D38" i="40"/>
  <c r="D39" i="40"/>
  <c r="D40" i="40"/>
  <c r="N40" i="40" s="1"/>
  <c r="D41" i="40"/>
  <c r="D42" i="40"/>
  <c r="D43" i="40"/>
  <c r="D44" i="40"/>
  <c r="N44" i="40" s="1"/>
  <c r="D45" i="40"/>
  <c r="D46" i="40"/>
  <c r="D47" i="40"/>
  <c r="D48" i="40"/>
  <c r="D49" i="40"/>
  <c r="D50" i="40"/>
  <c r="D51" i="40"/>
  <c r="D52" i="40"/>
  <c r="D53" i="40"/>
  <c r="D54" i="40"/>
  <c r="D55" i="40"/>
  <c r="D56" i="40"/>
  <c r="D57" i="40"/>
  <c r="D58" i="40"/>
  <c r="D59" i="40"/>
  <c r="D60" i="40"/>
  <c r="D61" i="40"/>
  <c r="D2" i="40"/>
  <c r="C3" i="40"/>
  <c r="C4" i="40"/>
  <c r="J4" i="40" s="1"/>
  <c r="C5" i="40"/>
  <c r="C6" i="40"/>
  <c r="C7" i="40"/>
  <c r="L7" i="40" s="1"/>
  <c r="C8" i="40"/>
  <c r="K8" i="40" s="1"/>
  <c r="C9" i="40"/>
  <c r="C10" i="40"/>
  <c r="C11" i="40"/>
  <c r="K11" i="40" s="1"/>
  <c r="C12" i="40"/>
  <c r="K12" i="40" s="1"/>
  <c r="C13" i="40"/>
  <c r="K13" i="40" s="1"/>
  <c r="C14" i="40"/>
  <c r="C15" i="40"/>
  <c r="J15" i="40" s="1"/>
  <c r="C16" i="40"/>
  <c r="I16" i="40" s="1"/>
  <c r="C17" i="40"/>
  <c r="C18" i="40"/>
  <c r="C19" i="40"/>
  <c r="J19" i="40" s="1"/>
  <c r="C20" i="40"/>
  <c r="L20" i="40" s="1"/>
  <c r="C21" i="40"/>
  <c r="C22" i="40"/>
  <c r="C23" i="40"/>
  <c r="J23" i="40" s="1"/>
  <c r="C24" i="40"/>
  <c r="L24" i="40" s="1"/>
  <c r="C25" i="40"/>
  <c r="K25" i="40" s="1"/>
  <c r="C26" i="40"/>
  <c r="C27" i="40"/>
  <c r="I27" i="40" s="1"/>
  <c r="C28" i="40"/>
  <c r="K28" i="40" s="1"/>
  <c r="C29" i="40"/>
  <c r="C30" i="40"/>
  <c r="C31" i="40"/>
  <c r="I31" i="40" s="1"/>
  <c r="C32" i="40"/>
  <c r="K32" i="40" s="1"/>
  <c r="C33" i="40"/>
  <c r="L33" i="40" s="1"/>
  <c r="C34" i="40"/>
  <c r="C35" i="40"/>
  <c r="C36" i="40"/>
  <c r="J36" i="40" s="1"/>
  <c r="C37" i="40"/>
  <c r="C38" i="40"/>
  <c r="C39" i="40"/>
  <c r="C40" i="40"/>
  <c r="J40" i="40" s="1"/>
  <c r="C41" i="40"/>
  <c r="C42" i="40"/>
  <c r="C43" i="40"/>
  <c r="L43" i="40" s="1"/>
  <c r="C44" i="40"/>
  <c r="J44" i="40" s="1"/>
  <c r="C45" i="40"/>
  <c r="L45" i="40" s="1"/>
  <c r="C46" i="40"/>
  <c r="C47" i="40"/>
  <c r="K47" i="40" s="1"/>
  <c r="C48" i="40"/>
  <c r="I48" i="40" s="1"/>
  <c r="C49" i="40"/>
  <c r="L49" i="40" s="1"/>
  <c r="C50" i="40"/>
  <c r="C51" i="40"/>
  <c r="J51" i="40" s="1"/>
  <c r="C52" i="40"/>
  <c r="L52" i="40" s="1"/>
  <c r="C53" i="40"/>
  <c r="C54" i="40"/>
  <c r="C55" i="40"/>
  <c r="C56" i="40"/>
  <c r="I56" i="40" s="1"/>
  <c r="C57" i="40"/>
  <c r="C58" i="40"/>
  <c r="C59" i="40"/>
  <c r="C60" i="40"/>
  <c r="J60" i="40" s="1"/>
  <c r="C61" i="40"/>
  <c r="L61" i="40" s="1"/>
  <c r="C2" i="40"/>
  <c r="I7" i="40"/>
  <c r="I8" i="40"/>
  <c r="C43" i="46"/>
  <c r="C42" i="46"/>
  <c r="B14" i="46"/>
  <c r="B6" i="46"/>
  <c r="F23" i="48"/>
  <c r="D23" i="48"/>
  <c r="M14" i="48"/>
  <c r="M13" i="48"/>
  <c r="M12" i="48"/>
  <c r="M11" i="48"/>
  <c r="M10" i="48"/>
  <c r="M9" i="48"/>
  <c r="M8" i="48"/>
  <c r="M7" i="48"/>
  <c r="M6" i="48"/>
  <c r="M4" i="48"/>
  <c r="M23" i="48" s="1"/>
  <c r="C23" i="48" s="1"/>
  <c r="C62" i="46"/>
  <c r="E62" i="46"/>
  <c r="F62" i="46"/>
  <c r="G62" i="46"/>
  <c r="H62" i="46"/>
  <c r="D62" i="46"/>
  <c r="GF67" i="46"/>
  <c r="DL67" i="46"/>
  <c r="CE67" i="46"/>
  <c r="CD67" i="46"/>
  <c r="CC67" i="46"/>
  <c r="CB67" i="46"/>
  <c r="CE66" i="46"/>
  <c r="CD66" i="46"/>
  <c r="CC66" i="46"/>
  <c r="H60" i="46"/>
  <c r="G60" i="46"/>
  <c r="F60" i="46"/>
  <c r="E60" i="46"/>
  <c r="D60" i="46"/>
  <c r="C60" i="46"/>
  <c r="CN63" i="46"/>
  <c r="CM63" i="46"/>
  <c r="H52" i="46"/>
  <c r="G52" i="46"/>
  <c r="F52" i="46"/>
  <c r="E52" i="46"/>
  <c r="D52" i="46"/>
  <c r="C52" i="46"/>
  <c r="A52" i="46"/>
  <c r="H43" i="46"/>
  <c r="G43" i="46"/>
  <c r="F43" i="46"/>
  <c r="E43" i="46"/>
  <c r="D43" i="46"/>
  <c r="H42" i="46"/>
  <c r="H45" i="46" s="1"/>
  <c r="G42" i="46"/>
  <c r="G45" i="46" s="1"/>
  <c r="F42" i="46"/>
  <c r="F45" i="46" s="1"/>
  <c r="E42" i="46"/>
  <c r="D42" i="46"/>
  <c r="D45" i="46" s="1"/>
  <c r="I32" i="46"/>
  <c r="H32" i="46"/>
  <c r="G32" i="46"/>
  <c r="F32" i="46"/>
  <c r="E32" i="46"/>
  <c r="D32" i="46"/>
  <c r="B32" i="46"/>
  <c r="I23" i="46"/>
  <c r="H23" i="46"/>
  <c r="G23" i="46"/>
  <c r="F23" i="46"/>
  <c r="E23" i="46"/>
  <c r="D23" i="46"/>
  <c r="B23" i="46"/>
  <c r="I14" i="46"/>
  <c r="H14" i="46"/>
  <c r="G14" i="46"/>
  <c r="F14" i="46"/>
  <c r="E14" i="46"/>
  <c r="D14" i="46"/>
  <c r="I6" i="46"/>
  <c r="H6" i="46"/>
  <c r="G6" i="46"/>
  <c r="F6" i="46"/>
  <c r="E6" i="46"/>
  <c r="D6" i="46"/>
  <c r="HD3" i="42"/>
  <c r="HE3" i="42"/>
  <c r="HF3" i="42"/>
  <c r="HD4" i="42"/>
  <c r="HE4" i="42"/>
  <c r="HF4" i="42"/>
  <c r="HD5" i="42"/>
  <c r="HE5" i="42"/>
  <c r="HF5" i="42"/>
  <c r="HD6" i="42"/>
  <c r="HE6" i="42"/>
  <c r="HF6" i="42"/>
  <c r="HD7" i="42"/>
  <c r="HE7" i="42"/>
  <c r="HF7" i="42"/>
  <c r="HF2" i="42"/>
  <c r="HE2" i="42"/>
  <c r="HD2" i="42"/>
  <c r="B9" i="42"/>
  <c r="HJ10" i="42"/>
  <c r="HJ11" i="42" s="1"/>
  <c r="G2" i="42"/>
  <c r="G3" i="42"/>
  <c r="H3" i="42" s="1"/>
  <c r="H4" i="42"/>
  <c r="U4" i="42" s="1"/>
  <c r="G5" i="42"/>
  <c r="H5" i="42" s="1"/>
  <c r="U5" i="42" s="1"/>
  <c r="G6" i="42"/>
  <c r="H6" i="42" s="1"/>
  <c r="U6" i="42" s="1"/>
  <c r="G7" i="42"/>
  <c r="H7" i="42" s="1"/>
  <c r="U7" i="42" s="1"/>
  <c r="GT9" i="42"/>
  <c r="GU9" i="42"/>
  <c r="GV9" i="42"/>
  <c r="GW9" i="42"/>
  <c r="GX9" i="42"/>
  <c r="GY9" i="42"/>
  <c r="GZ9" i="42"/>
  <c r="HA9" i="42"/>
  <c r="HB9" i="42"/>
  <c r="HC9" i="42"/>
  <c r="GT10" i="42"/>
  <c r="GU10" i="42"/>
  <c r="GU11" i="42" s="1"/>
  <c r="GU12" i="42" s="1"/>
  <c r="GV10" i="42"/>
  <c r="GV11" i="42" s="1"/>
  <c r="GW10" i="42"/>
  <c r="GW11" i="42" s="1"/>
  <c r="GW12" i="42" s="1"/>
  <c r="GX10" i="42"/>
  <c r="GY10" i="42"/>
  <c r="GY11" i="42" s="1"/>
  <c r="GY12" i="42" s="1"/>
  <c r="GZ10" i="42"/>
  <c r="GZ11" i="42" s="1"/>
  <c r="HA10" i="42"/>
  <c r="HB10" i="42"/>
  <c r="HC10" i="42"/>
  <c r="HC11" i="42" s="1"/>
  <c r="HC12" i="42" s="1"/>
  <c r="GS9" i="42"/>
  <c r="GS10" i="42"/>
  <c r="FY6" i="42"/>
  <c r="B10" i="42"/>
  <c r="B11" i="42" s="1"/>
  <c r="B13" i="42" s="1"/>
  <c r="B14" i="42" s="1"/>
  <c r="U3" i="42"/>
  <c r="S7" i="42"/>
  <c r="AP7" i="42"/>
  <c r="AN7" i="42" s="1"/>
  <c r="BA7" i="42"/>
  <c r="BB7" i="42"/>
  <c r="BC7" i="42"/>
  <c r="BM7" i="42"/>
  <c r="BN7" i="42" s="1"/>
  <c r="BW7" i="42"/>
  <c r="BX7" i="42" s="1"/>
  <c r="CI7" i="42"/>
  <c r="FK2" i="42"/>
  <c r="FH7" i="42"/>
  <c r="EU7" i="42"/>
  <c r="EV7" i="42" s="1"/>
  <c r="EJ7" i="42"/>
  <c r="EK7" i="42"/>
  <c r="EL7" i="42"/>
  <c r="DU7" i="42"/>
  <c r="DV7" i="42"/>
  <c r="DW7" i="42"/>
  <c r="DJ7" i="42"/>
  <c r="DK7" i="42" s="1"/>
  <c r="CH7" i="42"/>
  <c r="CJ7" i="42"/>
  <c r="CX7" i="42"/>
  <c r="CY7" i="42" s="1"/>
  <c r="FI7" i="42"/>
  <c r="FJ7" i="42"/>
  <c r="FK7" i="42"/>
  <c r="CI2" i="42"/>
  <c r="FK6" i="42"/>
  <c r="FK5" i="42"/>
  <c r="GA2" i="42"/>
  <c r="FZ2" i="42"/>
  <c r="GA5" i="42"/>
  <c r="FY2" i="42"/>
  <c r="FI2" i="42"/>
  <c r="FZ3" i="42"/>
  <c r="GA3" i="42"/>
  <c r="GA4" i="42"/>
  <c r="GA6" i="42"/>
  <c r="GA7" i="42"/>
  <c r="FZ4" i="42"/>
  <c r="FZ5" i="42"/>
  <c r="FZ6" i="42"/>
  <c r="FZ7" i="42"/>
  <c r="FY3" i="42"/>
  <c r="FY4" i="42"/>
  <c r="FY5" i="42"/>
  <c r="FY7" i="42"/>
  <c r="FX9" i="42"/>
  <c r="FX10" i="42"/>
  <c r="FX11" i="42" s="1"/>
  <c r="FX12" i="42" s="1"/>
  <c r="FO9" i="42"/>
  <c r="FP9" i="42"/>
  <c r="FQ9" i="42"/>
  <c r="FR9" i="42"/>
  <c r="FS9" i="42"/>
  <c r="FT9" i="42"/>
  <c r="FU9" i="42"/>
  <c r="FV9" i="42"/>
  <c r="FW9" i="42"/>
  <c r="FO10" i="42"/>
  <c r="FO11" i="42" s="1"/>
  <c r="FO12" i="42" s="1"/>
  <c r="FP10" i="42"/>
  <c r="FP11" i="42" s="1"/>
  <c r="FP12" i="42" s="1"/>
  <c r="FQ10" i="42"/>
  <c r="FR10" i="42"/>
  <c r="FS10" i="42"/>
  <c r="FS11" i="42" s="1"/>
  <c r="FS12" i="42" s="1"/>
  <c r="FT10" i="42"/>
  <c r="FT11" i="42" s="1"/>
  <c r="FT12" i="42" s="1"/>
  <c r="FU10" i="42"/>
  <c r="FU11" i="42" s="1"/>
  <c r="FV10" i="42"/>
  <c r="FV11" i="42" s="1"/>
  <c r="FW10" i="42"/>
  <c r="FW11" i="42" s="1"/>
  <c r="FW12" i="42" s="1"/>
  <c r="FH3" i="42"/>
  <c r="FI3" i="42"/>
  <c r="FJ3" i="42"/>
  <c r="FK3" i="42"/>
  <c r="FH4" i="42"/>
  <c r="FI4" i="42"/>
  <c r="FJ4" i="42"/>
  <c r="FK4" i="42"/>
  <c r="FH5" i="42"/>
  <c r="FI5" i="42"/>
  <c r="FJ5" i="42"/>
  <c r="FH6" i="42"/>
  <c r="FI6" i="42"/>
  <c r="FJ6" i="42"/>
  <c r="FJ2" i="42"/>
  <c r="FH2" i="42"/>
  <c r="DV6" i="42"/>
  <c r="EU6" i="42"/>
  <c r="EV6" i="42" s="1"/>
  <c r="EU3" i="42"/>
  <c r="EV3" i="42" s="1"/>
  <c r="EU4" i="42"/>
  <c r="EV4" i="42" s="1"/>
  <c r="EU5" i="42"/>
  <c r="EV5" i="42" s="1"/>
  <c r="EU2" i="42"/>
  <c r="EJ3" i="42"/>
  <c r="EH9" i="42"/>
  <c r="EK3" i="42"/>
  <c r="EL3" i="42"/>
  <c r="EK4" i="42"/>
  <c r="EL4" i="42"/>
  <c r="EK5" i="42"/>
  <c r="EL5" i="42"/>
  <c r="EK6" i="42"/>
  <c r="EL6" i="42"/>
  <c r="EL2" i="42"/>
  <c r="DW2" i="42"/>
  <c r="DV2" i="42"/>
  <c r="EK2" i="42"/>
  <c r="EJ4" i="42"/>
  <c r="EJ5" i="42"/>
  <c r="EJ6" i="42"/>
  <c r="EJ2" i="42"/>
  <c r="CH2" i="42"/>
  <c r="DW3" i="42"/>
  <c r="DW4" i="42"/>
  <c r="DW5" i="42"/>
  <c r="DW6" i="42"/>
  <c r="DV3" i="42"/>
  <c r="DV4" i="42"/>
  <c r="DV5" i="42"/>
  <c r="DU2" i="42"/>
  <c r="DU3" i="42"/>
  <c r="DU4" i="42"/>
  <c r="DU5" i="42"/>
  <c r="DU6" i="42"/>
  <c r="DJ3" i="42"/>
  <c r="DK3" i="42" s="1"/>
  <c r="DJ4" i="42"/>
  <c r="DK4" i="42" s="1"/>
  <c r="DJ5" i="42"/>
  <c r="DK5" i="42" s="1"/>
  <c r="DJ6" i="42"/>
  <c r="DK6" i="42" s="1"/>
  <c r="DJ2" i="42"/>
  <c r="CX2" i="42"/>
  <c r="CC9" i="42"/>
  <c r="CX3" i="42"/>
  <c r="CY3" i="42" s="1"/>
  <c r="CX4" i="42"/>
  <c r="CX5" i="42"/>
  <c r="CY5" i="42" s="1"/>
  <c r="CX6" i="42"/>
  <c r="CY6" i="42" s="1"/>
  <c r="CJ2" i="42"/>
  <c r="BC2" i="42"/>
  <c r="CJ3" i="42"/>
  <c r="CJ4" i="42"/>
  <c r="CJ5" i="42"/>
  <c r="CJ6" i="42"/>
  <c r="CH3" i="42"/>
  <c r="CI3" i="42"/>
  <c r="CH4" i="42"/>
  <c r="CI4" i="42"/>
  <c r="CH5" i="42"/>
  <c r="CI5" i="42"/>
  <c r="CH6" i="42"/>
  <c r="CI6" i="42"/>
  <c r="R9" i="42"/>
  <c r="R10" i="42"/>
  <c r="R11" i="42" s="1"/>
  <c r="R12" i="42" s="1"/>
  <c r="BW2" i="42"/>
  <c r="BW4" i="42"/>
  <c r="BW3" i="42"/>
  <c r="BW6" i="42"/>
  <c r="BW5" i="42"/>
  <c r="BX5" i="42" s="1"/>
  <c r="BY9" i="42"/>
  <c r="BZ9" i="42"/>
  <c r="CA9" i="42"/>
  <c r="BY10" i="42"/>
  <c r="BZ10" i="42"/>
  <c r="BZ11" i="42" s="1"/>
  <c r="BZ12" i="42" s="1"/>
  <c r="CA10" i="42"/>
  <c r="CA11" i="42" s="1"/>
  <c r="CA12" i="42" s="1"/>
  <c r="ET10" i="42"/>
  <c r="ET11" i="42" s="1"/>
  <c r="ET12" i="42" s="1"/>
  <c r="ER9" i="42"/>
  <c r="ES9" i="42"/>
  <c r="ER10" i="42"/>
  <c r="ER11" i="42" s="1"/>
  <c r="ER13" i="42" s="1"/>
  <c r="ER14" i="42" s="1"/>
  <c r="ES10" i="42"/>
  <c r="ES11" i="42" s="1"/>
  <c r="EQ9" i="42"/>
  <c r="EQ10" i="42"/>
  <c r="EQ11" i="42" s="1"/>
  <c r="EQ12" i="42" s="1"/>
  <c r="EP9" i="42"/>
  <c r="EP10" i="42"/>
  <c r="EP11" i="42" s="1"/>
  <c r="EP12" i="42" s="1"/>
  <c r="EO9" i="42"/>
  <c r="EO10" i="42"/>
  <c r="EO11" i="42" s="1"/>
  <c r="EN9" i="42"/>
  <c r="EN10" i="42"/>
  <c r="EN11" i="42" s="1"/>
  <c r="EN13" i="42" s="1"/>
  <c r="EN14" i="42" s="1"/>
  <c r="FB9" i="42"/>
  <c r="EE9" i="42"/>
  <c r="BM2" i="42"/>
  <c r="AP4" i="42"/>
  <c r="AN4" i="42" s="1"/>
  <c r="BC5" i="42"/>
  <c r="F9" i="42"/>
  <c r="AM9" i="42"/>
  <c r="CB9" i="42"/>
  <c r="CD9" i="42"/>
  <c r="CE9" i="42"/>
  <c r="CF9" i="42"/>
  <c r="CG9" i="42"/>
  <c r="CR9" i="42"/>
  <c r="CS9" i="42"/>
  <c r="CT9" i="42"/>
  <c r="CU9" i="42"/>
  <c r="CV9" i="42"/>
  <c r="CW9" i="42"/>
  <c r="DB9" i="42"/>
  <c r="DC9" i="42"/>
  <c r="DD9" i="42"/>
  <c r="DE9" i="42"/>
  <c r="DF9" i="42"/>
  <c r="DG9" i="42"/>
  <c r="DH9" i="42"/>
  <c r="DI9" i="42"/>
  <c r="DL9" i="42"/>
  <c r="DM9" i="42"/>
  <c r="DN9" i="42"/>
  <c r="DO9" i="42"/>
  <c r="DP9" i="42"/>
  <c r="DQ9" i="42"/>
  <c r="DR9" i="42"/>
  <c r="DS9" i="42"/>
  <c r="DT9" i="42"/>
  <c r="DY9" i="42"/>
  <c r="DZ9" i="42"/>
  <c r="EA9" i="42"/>
  <c r="EB9" i="42"/>
  <c r="EC9" i="42"/>
  <c r="ED9" i="42"/>
  <c r="EF9" i="42"/>
  <c r="EG9" i="42"/>
  <c r="EI9" i="42"/>
  <c r="ET9" i="42"/>
  <c r="EW9" i="42"/>
  <c r="EX9" i="42"/>
  <c r="EY9" i="42"/>
  <c r="EZ9" i="42"/>
  <c r="FA9" i="42"/>
  <c r="FC9" i="42"/>
  <c r="FD9" i="42"/>
  <c r="FE9" i="42"/>
  <c r="FF9" i="42"/>
  <c r="FG9" i="42"/>
  <c r="FM9" i="42"/>
  <c r="FN9" i="42"/>
  <c r="CB10" i="42"/>
  <c r="CC10" i="42"/>
  <c r="CC11" i="42" s="1"/>
  <c r="CC13" i="42" s="1"/>
  <c r="CD10" i="42"/>
  <c r="CE10" i="42"/>
  <c r="CF10" i="42"/>
  <c r="CF11" i="42" s="1"/>
  <c r="CF13" i="42" s="1"/>
  <c r="CF14" i="42" s="1"/>
  <c r="CG10" i="42"/>
  <c r="CG11" i="42" s="1"/>
  <c r="CG13" i="42" s="1"/>
  <c r="CG14" i="42" s="1"/>
  <c r="CR10" i="42"/>
  <c r="CR11" i="42" s="1"/>
  <c r="CR13" i="42" s="1"/>
  <c r="CR14" i="42" s="1"/>
  <c r="CS10" i="42"/>
  <c r="CS11" i="42" s="1"/>
  <c r="CT10" i="42"/>
  <c r="CT11" i="42" s="1"/>
  <c r="CU10" i="42"/>
  <c r="CV10" i="42"/>
  <c r="CV11" i="42" s="1"/>
  <c r="CV13" i="42" s="1"/>
  <c r="CV14" i="42" s="1"/>
  <c r="CW10" i="42"/>
  <c r="CW11" i="42" s="1"/>
  <c r="DB10" i="42"/>
  <c r="DB11" i="42" s="1"/>
  <c r="DC10" i="42"/>
  <c r="DD10" i="42"/>
  <c r="DD11" i="42" s="1"/>
  <c r="DD12" i="42" s="1"/>
  <c r="DE10" i="42"/>
  <c r="DF10" i="42"/>
  <c r="DF11" i="42" s="1"/>
  <c r="DG10" i="42"/>
  <c r="DH10" i="42"/>
  <c r="DH11" i="42" s="1"/>
  <c r="DH13" i="42" s="1"/>
  <c r="DH14" i="42" s="1"/>
  <c r="DI10" i="42"/>
  <c r="DI11" i="42" s="1"/>
  <c r="DL10" i="42"/>
  <c r="DM10" i="42"/>
  <c r="DM11" i="42" s="1"/>
  <c r="DN10" i="42"/>
  <c r="DN11" i="42" s="1"/>
  <c r="DO10" i="42"/>
  <c r="DO11" i="42" s="1"/>
  <c r="DP10" i="42"/>
  <c r="DP11" i="42" s="1"/>
  <c r="DP13" i="42" s="1"/>
  <c r="DP14" i="42" s="1"/>
  <c r="DQ10" i="42"/>
  <c r="DQ11" i="42" s="1"/>
  <c r="DR10" i="42"/>
  <c r="DR11" i="42" s="1"/>
  <c r="DS10" i="42"/>
  <c r="DS11" i="42" s="1"/>
  <c r="DS12" i="42" s="1"/>
  <c r="DT10" i="42"/>
  <c r="DT11" i="42" s="1"/>
  <c r="DT13" i="42" s="1"/>
  <c r="DT14" i="42" s="1"/>
  <c r="DY10" i="42"/>
  <c r="DZ10" i="42"/>
  <c r="DZ11" i="42" s="1"/>
  <c r="EA10" i="42"/>
  <c r="EB10" i="42"/>
  <c r="EB11" i="42" s="1"/>
  <c r="EB13" i="42" s="1"/>
  <c r="EB14" i="42" s="1"/>
  <c r="EC10" i="42"/>
  <c r="EC11" i="42" s="1"/>
  <c r="ED10" i="42"/>
  <c r="ED11" i="42" s="1"/>
  <c r="EE10" i="42"/>
  <c r="EE11" i="42" s="1"/>
  <c r="EF10" i="42"/>
  <c r="EF11" i="42" s="1"/>
  <c r="EF13" i="42" s="1"/>
  <c r="EF14" i="42" s="1"/>
  <c r="EG10" i="42"/>
  <c r="EG11" i="42" s="1"/>
  <c r="EH10" i="42"/>
  <c r="EH11" i="42" s="1"/>
  <c r="EI10" i="42"/>
  <c r="EI11" i="42" s="1"/>
  <c r="EW10" i="42"/>
  <c r="EW11" i="42" s="1"/>
  <c r="EX10" i="42"/>
  <c r="EX11" i="42" s="1"/>
  <c r="EY10" i="42"/>
  <c r="EY11" i="42" s="1"/>
  <c r="EZ10" i="42"/>
  <c r="EZ11" i="42" s="1"/>
  <c r="EZ13" i="42" s="1"/>
  <c r="EZ14" i="42" s="1"/>
  <c r="FA10" i="42"/>
  <c r="FA11" i="42" s="1"/>
  <c r="FB10" i="42"/>
  <c r="FB11" i="42" s="1"/>
  <c r="FC10" i="42"/>
  <c r="FC11" i="42" s="1"/>
  <c r="FD10" i="42"/>
  <c r="FD11" i="42" s="1"/>
  <c r="FD13" i="42" s="1"/>
  <c r="FD14" i="42" s="1"/>
  <c r="FE10" i="42"/>
  <c r="FE11" i="42" s="1"/>
  <c r="FF10" i="42"/>
  <c r="FF11" i="42" s="1"/>
  <c r="FG10" i="42"/>
  <c r="FG11" i="42" s="1"/>
  <c r="FM10" i="42"/>
  <c r="FM11" i="42" s="1"/>
  <c r="FN10" i="42"/>
  <c r="FN11" i="42" s="1"/>
  <c r="DY11" i="42"/>
  <c r="S2" i="42"/>
  <c r="BT9" i="42"/>
  <c r="BA5" i="42"/>
  <c r="AZ9" i="42"/>
  <c r="S5" i="42"/>
  <c r="S3" i="42"/>
  <c r="S4" i="42"/>
  <c r="S6" i="42"/>
  <c r="AP3" i="42"/>
  <c r="AN3" i="42" s="1"/>
  <c r="AP5" i="42"/>
  <c r="AN5" i="42" s="1"/>
  <c r="AP6" i="42"/>
  <c r="AN6" i="42" s="1"/>
  <c r="AP2" i="42"/>
  <c r="BB6" i="42"/>
  <c r="BB2" i="42"/>
  <c r="BB3" i="42"/>
  <c r="BB4" i="42"/>
  <c r="BB5" i="42"/>
  <c r="BA3" i="42"/>
  <c r="BA4" i="42"/>
  <c r="BA6" i="42"/>
  <c r="BA2" i="42"/>
  <c r="C10" i="42"/>
  <c r="C11" i="42" s="1"/>
  <c r="C13" i="42" s="1"/>
  <c r="C14" i="42" s="1"/>
  <c r="BM3" i="42"/>
  <c r="BM4" i="42"/>
  <c r="BN4" i="42" s="1"/>
  <c r="BM5" i="42"/>
  <c r="BN5" i="42" s="1"/>
  <c r="BM6" i="42"/>
  <c r="BN6" i="42" s="1"/>
  <c r="BC3" i="42"/>
  <c r="BC4" i="42"/>
  <c r="BC6" i="42"/>
  <c r="D10" i="42"/>
  <c r="D11" i="42" s="1"/>
  <c r="D13" i="42" s="1"/>
  <c r="D14" i="42" s="1"/>
  <c r="E10" i="42"/>
  <c r="E11" i="42" s="1"/>
  <c r="E13" i="42" s="1"/>
  <c r="E14" i="42" s="1"/>
  <c r="F10" i="42"/>
  <c r="F11" i="42" s="1"/>
  <c r="F13" i="42" s="1"/>
  <c r="F14" i="42" s="1"/>
  <c r="I10" i="42"/>
  <c r="J10" i="42"/>
  <c r="J11" i="42" s="1"/>
  <c r="J13" i="42" s="1"/>
  <c r="J14" i="42" s="1"/>
  <c r="K10" i="42"/>
  <c r="K11" i="42" s="1"/>
  <c r="K13" i="42" s="1"/>
  <c r="K14" i="42" s="1"/>
  <c r="L10" i="42"/>
  <c r="L11" i="42" s="1"/>
  <c r="L13" i="42" s="1"/>
  <c r="L14" i="42" s="1"/>
  <c r="M10" i="42"/>
  <c r="N10" i="42"/>
  <c r="N11" i="42" s="1"/>
  <c r="N13" i="42" s="1"/>
  <c r="N14" i="42" s="1"/>
  <c r="O10" i="42"/>
  <c r="O11" i="42" s="1"/>
  <c r="O13" i="42" s="1"/>
  <c r="O14" i="42" s="1"/>
  <c r="P10" i="42"/>
  <c r="P11" i="42" s="1"/>
  <c r="P13" i="42" s="1"/>
  <c r="P14" i="42" s="1"/>
  <c r="Q10" i="42"/>
  <c r="W10" i="42"/>
  <c r="W11" i="42" s="1"/>
  <c r="W13" i="42" s="1"/>
  <c r="W14" i="42" s="1"/>
  <c r="X10" i="42"/>
  <c r="X11" i="42" s="1"/>
  <c r="X13" i="42" s="1"/>
  <c r="X14" i="42" s="1"/>
  <c r="Y10" i="42"/>
  <c r="Y11" i="42" s="1"/>
  <c r="Y13" i="42" s="1"/>
  <c r="Y14" i="42" s="1"/>
  <c r="Z10" i="42"/>
  <c r="AA10" i="42"/>
  <c r="AA11" i="42" s="1"/>
  <c r="AA13" i="42" s="1"/>
  <c r="AA14" i="42" s="1"/>
  <c r="AB10" i="42"/>
  <c r="AB11" i="42" s="1"/>
  <c r="AB13" i="42" s="1"/>
  <c r="AB14" i="42" s="1"/>
  <c r="AC10" i="42"/>
  <c r="AC11" i="42" s="1"/>
  <c r="AC13" i="42" s="1"/>
  <c r="AC14" i="42" s="1"/>
  <c r="AD10" i="42"/>
  <c r="AE10" i="42"/>
  <c r="AE11" i="42" s="1"/>
  <c r="AE13" i="42" s="1"/>
  <c r="AE14" i="42" s="1"/>
  <c r="AF10" i="42"/>
  <c r="AF11" i="42" s="1"/>
  <c r="AF13" i="42" s="1"/>
  <c r="AF14" i="42" s="1"/>
  <c r="AG10" i="42"/>
  <c r="AG11" i="42" s="1"/>
  <c r="AG13" i="42" s="1"/>
  <c r="AG14" i="42" s="1"/>
  <c r="AH10" i="42"/>
  <c r="AI10" i="42"/>
  <c r="AI11" i="42" s="1"/>
  <c r="AI13" i="42" s="1"/>
  <c r="AI14" i="42" s="1"/>
  <c r="AJ10" i="42"/>
  <c r="AJ11" i="42" s="1"/>
  <c r="AJ13" i="42" s="1"/>
  <c r="AJ14" i="42" s="1"/>
  <c r="AK10" i="42"/>
  <c r="AK11" i="42" s="1"/>
  <c r="AK13" i="42" s="1"/>
  <c r="AK14" i="42" s="1"/>
  <c r="AL10" i="42"/>
  <c r="AL11" i="42" s="1"/>
  <c r="AL13" i="42" s="1"/>
  <c r="AL14" i="42" s="1"/>
  <c r="AM10" i="42"/>
  <c r="AM11" i="42" s="1"/>
  <c r="AM13" i="42" s="1"/>
  <c r="AM14" i="42" s="1"/>
  <c r="AR10" i="42"/>
  <c r="AR11" i="42" s="1"/>
  <c r="AR13" i="42" s="1"/>
  <c r="AR14" i="42" s="1"/>
  <c r="AS10" i="42"/>
  <c r="AS11" i="42" s="1"/>
  <c r="AS13" i="42" s="1"/>
  <c r="AS14" i="42" s="1"/>
  <c r="AT10" i="42"/>
  <c r="AT11" i="42" s="1"/>
  <c r="AT13" i="42" s="1"/>
  <c r="AT14" i="42" s="1"/>
  <c r="AU10" i="42"/>
  <c r="AU11" i="42" s="1"/>
  <c r="AU13" i="42" s="1"/>
  <c r="AU14" i="42" s="1"/>
  <c r="AV10" i="42"/>
  <c r="AV11" i="42" s="1"/>
  <c r="AV13" i="42" s="1"/>
  <c r="AV14" i="42" s="1"/>
  <c r="AW10" i="42"/>
  <c r="AW11" i="42" s="1"/>
  <c r="AW13" i="42" s="1"/>
  <c r="AW14" i="42" s="1"/>
  <c r="AX10" i="42"/>
  <c r="AY10" i="42"/>
  <c r="AY11" i="42" s="1"/>
  <c r="AY13" i="42" s="1"/>
  <c r="AY14" i="42" s="1"/>
  <c r="AZ10" i="42"/>
  <c r="AZ11" i="42" s="1"/>
  <c r="AZ13" i="42" s="1"/>
  <c r="AZ14" i="42" s="1"/>
  <c r="BE10" i="42"/>
  <c r="BE11" i="42" s="1"/>
  <c r="BE13" i="42" s="1"/>
  <c r="BE14" i="42" s="1"/>
  <c r="BF10" i="42"/>
  <c r="BF11" i="42" s="1"/>
  <c r="BF13" i="42" s="1"/>
  <c r="BF14" i="42" s="1"/>
  <c r="BG10" i="42"/>
  <c r="BG11" i="42" s="1"/>
  <c r="BG13" i="42" s="1"/>
  <c r="BG14" i="42" s="1"/>
  <c r="BH10" i="42"/>
  <c r="BH11" i="42" s="1"/>
  <c r="BH13" i="42" s="1"/>
  <c r="BH14" i="42" s="1"/>
  <c r="BI10" i="42"/>
  <c r="BI11" i="42" s="1"/>
  <c r="BI13" i="42" s="1"/>
  <c r="BI14" i="42" s="1"/>
  <c r="BJ10" i="42"/>
  <c r="BJ11" i="42" s="1"/>
  <c r="BJ13" i="42" s="1"/>
  <c r="BJ14" i="42" s="1"/>
  <c r="BK10" i="42"/>
  <c r="BK11" i="42" s="1"/>
  <c r="BK13" i="42" s="1"/>
  <c r="BK14" i="42" s="1"/>
  <c r="BL10" i="42"/>
  <c r="BL11" i="42" s="1"/>
  <c r="BL13" i="42" s="1"/>
  <c r="BL14" i="42" s="1"/>
  <c r="BO10" i="42"/>
  <c r="BO11" i="42" s="1"/>
  <c r="BO13" i="42" s="1"/>
  <c r="BO14" i="42" s="1"/>
  <c r="BP10" i="42"/>
  <c r="BP11" i="42" s="1"/>
  <c r="BP13" i="42" s="1"/>
  <c r="BP14" i="42" s="1"/>
  <c r="BQ10" i="42"/>
  <c r="BQ11" i="42" s="1"/>
  <c r="BQ13" i="42" s="1"/>
  <c r="BQ14" i="42" s="1"/>
  <c r="BR10" i="42"/>
  <c r="BR11" i="42" s="1"/>
  <c r="BR13" i="42" s="1"/>
  <c r="BR14" i="42" s="1"/>
  <c r="BS10" i="42"/>
  <c r="BS11" i="42" s="1"/>
  <c r="BS13" i="42" s="1"/>
  <c r="BS14" i="42" s="1"/>
  <c r="BT10" i="42"/>
  <c r="BU10" i="42"/>
  <c r="BU11" i="42" s="1"/>
  <c r="BU13" i="42" s="1"/>
  <c r="BU14" i="42" s="1"/>
  <c r="BV10" i="42"/>
  <c r="BV11" i="42" s="1"/>
  <c r="C9" i="42"/>
  <c r="D9" i="42"/>
  <c r="E9" i="42"/>
  <c r="I9" i="42"/>
  <c r="J9" i="42"/>
  <c r="K9" i="42"/>
  <c r="L9" i="42"/>
  <c r="M9" i="42"/>
  <c r="N9" i="42"/>
  <c r="O9" i="42"/>
  <c r="P9" i="42"/>
  <c r="Q9" i="42"/>
  <c r="W9" i="42"/>
  <c r="X9" i="42"/>
  <c r="Y9" i="42"/>
  <c r="Z9" i="42"/>
  <c r="AA9" i="42"/>
  <c r="AB9" i="42"/>
  <c r="AC9" i="42"/>
  <c r="AD9" i="42"/>
  <c r="AE9" i="42"/>
  <c r="AF9" i="42"/>
  <c r="AG9" i="42"/>
  <c r="AH9" i="42"/>
  <c r="AI9" i="42"/>
  <c r="AJ9" i="42"/>
  <c r="AK9" i="42"/>
  <c r="AL9" i="42"/>
  <c r="AR9" i="42"/>
  <c r="AS9" i="42"/>
  <c r="AT9" i="42"/>
  <c r="AU9" i="42"/>
  <c r="AV9" i="42"/>
  <c r="AW9" i="42"/>
  <c r="AX9" i="42"/>
  <c r="AY9" i="42"/>
  <c r="BE9" i="42"/>
  <c r="BF9" i="42"/>
  <c r="BG9" i="42"/>
  <c r="BH9" i="42"/>
  <c r="BI9" i="42"/>
  <c r="BJ9" i="42"/>
  <c r="BK9" i="42"/>
  <c r="BL9" i="42"/>
  <c r="BO9" i="42"/>
  <c r="BP9" i="42"/>
  <c r="BQ9" i="42"/>
  <c r="BR9" i="42"/>
  <c r="BS9" i="42"/>
  <c r="BU9" i="42"/>
  <c r="BV9" i="42"/>
  <c r="Q69" i="48" l="1"/>
  <c r="P61" i="48"/>
  <c r="Q70" i="48"/>
  <c r="Q71" i="48" s="1"/>
  <c r="P41" i="48"/>
  <c r="Q65" i="48"/>
  <c r="Q64" i="48"/>
  <c r="Q67" i="48" s="1"/>
  <c r="F62" i="40"/>
  <c r="G62" i="40"/>
  <c r="H62" i="40"/>
  <c r="N9" i="40"/>
  <c r="Q72" i="48"/>
  <c r="Q40" i="48"/>
  <c r="Q61" i="48"/>
  <c r="P65" i="48"/>
  <c r="P70" i="48"/>
  <c r="P69" i="48"/>
  <c r="P31" i="48"/>
  <c r="Q31" i="48"/>
  <c r="Q38" i="48" s="1"/>
  <c r="P45" i="48"/>
  <c r="P47" i="48" s="1"/>
  <c r="Q41" i="48"/>
  <c r="Q46" i="48"/>
  <c r="Q47" i="48" s="1"/>
  <c r="Q37" i="48"/>
  <c r="P40" i="48"/>
  <c r="KD3" i="42"/>
  <c r="U30" i="49"/>
  <c r="KN12" i="42"/>
  <c r="KN14" i="42"/>
  <c r="KM13" i="42"/>
  <c r="HR12" i="42"/>
  <c r="HR19" i="42" s="1"/>
  <c r="HS13" i="42"/>
  <c r="HS14" i="42" s="1"/>
  <c r="HS12" i="42"/>
  <c r="KG5" i="42"/>
  <c r="KE7" i="42"/>
  <c r="KF5" i="42"/>
  <c r="KG7" i="42"/>
  <c r="KF6" i="42"/>
  <c r="KE5" i="42"/>
  <c r="KE6" i="42"/>
  <c r="KG6" i="42"/>
  <c r="KE2" i="42"/>
  <c r="KG2" i="42"/>
  <c r="KG3" i="42"/>
  <c r="KF4" i="42"/>
  <c r="KF7" i="42"/>
  <c r="KF3" i="42"/>
  <c r="KE3" i="42"/>
  <c r="KF2" i="42"/>
  <c r="JS13" i="42"/>
  <c r="JS14" i="42" s="1"/>
  <c r="KD6" i="42"/>
  <c r="KD7" i="42"/>
  <c r="KD5" i="42"/>
  <c r="HT12" i="42"/>
  <c r="HT18" i="42" s="1"/>
  <c r="JO6" i="42"/>
  <c r="JM9" i="42"/>
  <c r="KA10" i="42"/>
  <c r="JF12" i="42"/>
  <c r="JF13" i="42"/>
  <c r="JF14" i="42" s="1"/>
  <c r="JL11" i="42"/>
  <c r="JM10" i="42"/>
  <c r="JX13" i="42"/>
  <c r="JX14" i="42" s="1"/>
  <c r="JX18" i="42" s="1"/>
  <c r="JO7" i="42"/>
  <c r="JO3" i="42"/>
  <c r="KA9" i="42"/>
  <c r="JW13" i="42"/>
  <c r="JW14" i="42" s="1"/>
  <c r="JW18" i="42" s="1"/>
  <c r="JO4" i="42"/>
  <c r="KC9" i="42"/>
  <c r="KB9" i="42"/>
  <c r="JL10" i="42"/>
  <c r="JO5" i="42"/>
  <c r="JK13" i="42"/>
  <c r="JK12" i="42"/>
  <c r="JJ13" i="42"/>
  <c r="JJ14" i="42" s="1"/>
  <c r="JJ12" i="42"/>
  <c r="JT12" i="42"/>
  <c r="JT13" i="42"/>
  <c r="JL9" i="42"/>
  <c r="JN10" i="42"/>
  <c r="JN9" i="42"/>
  <c r="KD2" i="42"/>
  <c r="KC10" i="42"/>
  <c r="KB10" i="42"/>
  <c r="JC12" i="42"/>
  <c r="JO2" i="42"/>
  <c r="JB11" i="42"/>
  <c r="JB12" i="42" s="1"/>
  <c r="JG12" i="42"/>
  <c r="JP11" i="42"/>
  <c r="JV13" i="42"/>
  <c r="JV12" i="42"/>
  <c r="JY13" i="42"/>
  <c r="JY12" i="42"/>
  <c r="JU13" i="42"/>
  <c r="JU12" i="42"/>
  <c r="JQ13" i="42"/>
  <c r="JQ12" i="42"/>
  <c r="JZ11" i="42"/>
  <c r="KB11" i="42" s="1"/>
  <c r="JR11" i="42"/>
  <c r="JI12" i="42"/>
  <c r="JI13" i="42"/>
  <c r="JE12" i="42"/>
  <c r="JE13" i="42"/>
  <c r="JC14" i="42"/>
  <c r="JG14" i="42"/>
  <c r="JH13" i="42"/>
  <c r="JD13" i="42"/>
  <c r="IC2" i="42"/>
  <c r="IC6" i="42"/>
  <c r="IZ9" i="42"/>
  <c r="IZ10" i="42"/>
  <c r="JA10" i="42" s="1"/>
  <c r="IT14" i="42"/>
  <c r="IS13" i="42"/>
  <c r="IS12" i="42"/>
  <c r="IW13" i="42"/>
  <c r="IW12" i="42"/>
  <c r="IP13" i="42"/>
  <c r="IX13" i="42"/>
  <c r="IQ13" i="42"/>
  <c r="IY13" i="42"/>
  <c r="IR11" i="42"/>
  <c r="IV11" i="42"/>
  <c r="IT12" i="42"/>
  <c r="IU13" i="42"/>
  <c r="IC7" i="42"/>
  <c r="IO2" i="42"/>
  <c r="IN9" i="42"/>
  <c r="IO9" i="42" s="1"/>
  <c r="HZ9" i="42"/>
  <c r="IN10" i="42"/>
  <c r="IO10" i="42" s="1"/>
  <c r="IA9" i="42"/>
  <c r="IC5" i="42"/>
  <c r="IC3" i="42"/>
  <c r="HM12" i="42"/>
  <c r="IB11" i="42"/>
  <c r="IA11" i="42"/>
  <c r="HW13" i="42"/>
  <c r="HW14" i="42" s="1"/>
  <c r="HZ4" i="42"/>
  <c r="KE4" i="42" s="1"/>
  <c r="HV13" i="42"/>
  <c r="HV14" i="42" s="1"/>
  <c r="HZ11" i="42"/>
  <c r="HZ10" i="42"/>
  <c r="IB10" i="42"/>
  <c r="IB9" i="42"/>
  <c r="IA10" i="42"/>
  <c r="IB4" i="42"/>
  <c r="KG4" i="42" s="1"/>
  <c r="IE13" i="42"/>
  <c r="IE12" i="42"/>
  <c r="II13" i="42"/>
  <c r="II12" i="42"/>
  <c r="IK14" i="42"/>
  <c r="IF13" i="42"/>
  <c r="IF12" i="42"/>
  <c r="IJ13" i="42"/>
  <c r="IJ12" i="42"/>
  <c r="IG13" i="42"/>
  <c r="ID13" i="42"/>
  <c r="IH13" i="42"/>
  <c r="IM11" i="42"/>
  <c r="IK12" i="42"/>
  <c r="IL13" i="42"/>
  <c r="HY13" i="42"/>
  <c r="HY14" i="42" s="1"/>
  <c r="HU13" i="42"/>
  <c r="HU14" i="42" s="1"/>
  <c r="HM13" i="42"/>
  <c r="HM14" i="42" s="1"/>
  <c r="HX13" i="42"/>
  <c r="HX14" i="42" s="1"/>
  <c r="HQ12" i="42"/>
  <c r="HQ13" i="42"/>
  <c r="HQ14" i="42" s="1"/>
  <c r="HO13" i="42"/>
  <c r="HO12" i="42"/>
  <c r="HK13" i="42"/>
  <c r="HK14" i="42" s="1"/>
  <c r="HK12" i="42"/>
  <c r="HN12" i="42"/>
  <c r="HN13" i="42"/>
  <c r="HN14" i="42" s="1"/>
  <c r="HL12" i="42"/>
  <c r="HL17" i="42" s="1"/>
  <c r="HP13" i="42"/>
  <c r="T47" i="49"/>
  <c r="U48" i="49"/>
  <c r="V47" i="49"/>
  <c r="U47" i="49"/>
  <c r="V15" i="49"/>
  <c r="S30" i="49"/>
  <c r="L40" i="40"/>
  <c r="T48" i="49"/>
  <c r="V48" i="49"/>
  <c r="T30" i="49"/>
  <c r="V30" i="49"/>
  <c r="AM12" i="49"/>
  <c r="AJ12" i="49"/>
  <c r="AI12" i="49"/>
  <c r="T28" i="49"/>
  <c r="D57" i="49"/>
  <c r="L57" i="49"/>
  <c r="AA55" i="49"/>
  <c r="P57" i="49"/>
  <c r="U57" i="49"/>
  <c r="AA52" i="49"/>
  <c r="Z58" i="49"/>
  <c r="AA60" i="49"/>
  <c r="T35" i="49"/>
  <c r="AA56" i="49"/>
  <c r="AJ2" i="49"/>
  <c r="AA61" i="49"/>
  <c r="V34" i="49"/>
  <c r="AA54" i="49"/>
  <c r="AA59" i="49"/>
  <c r="H57" i="49"/>
  <c r="X57" i="49"/>
  <c r="Y58" i="49"/>
  <c r="S29" i="49"/>
  <c r="P37" i="49"/>
  <c r="T33" i="49"/>
  <c r="T27" i="49"/>
  <c r="V45" i="49"/>
  <c r="U33" i="49"/>
  <c r="T39" i="49"/>
  <c r="T44" i="49"/>
  <c r="T45" i="49"/>
  <c r="V27" i="49"/>
  <c r="V33" i="49"/>
  <c r="T46" i="49"/>
  <c r="T21" i="49"/>
  <c r="T22" i="49"/>
  <c r="T26" i="49"/>
  <c r="S28" i="49"/>
  <c r="O36" i="49"/>
  <c r="S33" i="49"/>
  <c r="V28" i="49"/>
  <c r="T34" i="49"/>
  <c r="R37" i="49"/>
  <c r="U46" i="49"/>
  <c r="V46" i="49"/>
  <c r="S47" i="49"/>
  <c r="S46" i="49"/>
  <c r="J41" i="49"/>
  <c r="J42" i="49" s="1"/>
  <c r="J43" i="49" s="1"/>
  <c r="O37" i="49"/>
  <c r="B38" i="49"/>
  <c r="B41" i="49" s="1"/>
  <c r="Q37" i="49"/>
  <c r="F38" i="49"/>
  <c r="I41" i="49"/>
  <c r="M41" i="49"/>
  <c r="U28" i="49"/>
  <c r="U35" i="49"/>
  <c r="R36" i="49"/>
  <c r="C38" i="49"/>
  <c r="C41" i="49" s="1"/>
  <c r="G38" i="49"/>
  <c r="G41" i="49" s="1"/>
  <c r="K38" i="49"/>
  <c r="U39" i="49"/>
  <c r="V44" i="49"/>
  <c r="S45" i="49"/>
  <c r="S34" i="49"/>
  <c r="Q36" i="49"/>
  <c r="E41" i="49"/>
  <c r="U44" i="49"/>
  <c r="J11" i="40"/>
  <c r="T16" i="49"/>
  <c r="T17" i="49"/>
  <c r="U34" i="49"/>
  <c r="V35" i="49"/>
  <c r="D38" i="49"/>
  <c r="D41" i="49" s="1"/>
  <c r="H38" i="49"/>
  <c r="Q38" i="49" s="1"/>
  <c r="L38" i="49"/>
  <c r="L41" i="49" s="1"/>
  <c r="V39" i="49"/>
  <c r="W40" i="49"/>
  <c r="S44" i="49"/>
  <c r="S35" i="49"/>
  <c r="P36" i="49"/>
  <c r="S39" i="49"/>
  <c r="U45" i="49"/>
  <c r="T29" i="49"/>
  <c r="V29" i="49"/>
  <c r="U29" i="49"/>
  <c r="Q19" i="49"/>
  <c r="V16" i="49"/>
  <c r="P19" i="49"/>
  <c r="R19" i="49"/>
  <c r="O18" i="49"/>
  <c r="F23" i="49"/>
  <c r="F24" i="49" s="1"/>
  <c r="F25" i="49" s="1"/>
  <c r="J23" i="49"/>
  <c r="J24" i="49" s="1"/>
  <c r="O19" i="49"/>
  <c r="B20" i="49"/>
  <c r="B23" i="49" s="1"/>
  <c r="I23" i="49"/>
  <c r="S16" i="49"/>
  <c r="Q18" i="49"/>
  <c r="E23" i="49"/>
  <c r="M23" i="49"/>
  <c r="S15" i="49"/>
  <c r="U17" i="49"/>
  <c r="R18" i="49"/>
  <c r="C20" i="49"/>
  <c r="C23" i="49" s="1"/>
  <c r="G20" i="49"/>
  <c r="G23" i="49" s="1"/>
  <c r="K20" i="49"/>
  <c r="K23" i="49" s="1"/>
  <c r="U21" i="49"/>
  <c r="V22" i="49"/>
  <c r="V26" i="49"/>
  <c r="S27" i="49"/>
  <c r="T15" i="49"/>
  <c r="U16" i="49"/>
  <c r="V17" i="49"/>
  <c r="D20" i="49"/>
  <c r="D23" i="49" s="1"/>
  <c r="H20" i="49"/>
  <c r="Q20" i="49" s="1"/>
  <c r="L20" i="49"/>
  <c r="L23" i="49" s="1"/>
  <c r="V21" i="49"/>
  <c r="S22" i="49"/>
  <c r="S26" i="49"/>
  <c r="U22" i="49"/>
  <c r="U26" i="49"/>
  <c r="U15" i="49"/>
  <c r="S17" i="49"/>
  <c r="P18" i="49"/>
  <c r="S21" i="49"/>
  <c r="U27" i="49"/>
  <c r="AN1" i="49"/>
  <c r="I51" i="40"/>
  <c r="K16" i="40"/>
  <c r="C62" i="40"/>
  <c r="L60" i="40"/>
  <c r="J52" i="40"/>
  <c r="AM2" i="49"/>
  <c r="AN2" i="49" s="1"/>
  <c r="AB4" i="49"/>
  <c r="AF4" i="49"/>
  <c r="AB5" i="49"/>
  <c r="AD5" i="49"/>
  <c r="AF5" i="49"/>
  <c r="AH5" i="49"/>
  <c r="I60" i="40"/>
  <c r="K36" i="40"/>
  <c r="L28" i="40"/>
  <c r="J16" i="40"/>
  <c r="AE4" i="49"/>
  <c r="AE5" i="49"/>
  <c r="AL5" i="49"/>
  <c r="M4" i="40"/>
  <c r="L56" i="40"/>
  <c r="M44" i="40"/>
  <c r="I36" i="40"/>
  <c r="K24" i="40"/>
  <c r="AD4" i="49"/>
  <c r="L4" i="40"/>
  <c r="K52" i="40"/>
  <c r="L44" i="40"/>
  <c r="I20" i="40"/>
  <c r="M8" i="40"/>
  <c r="AI3" i="49"/>
  <c r="AL4" i="49"/>
  <c r="AI2" i="49"/>
  <c r="M8" i="49"/>
  <c r="M9" i="49" s="1"/>
  <c r="M10" i="49" s="1"/>
  <c r="U8" i="49"/>
  <c r="U9" i="49" s="1"/>
  <c r="U10" i="49" s="1"/>
  <c r="AH4" i="49"/>
  <c r="Y6" i="49"/>
  <c r="Y8" i="49" s="1"/>
  <c r="Y9" i="49" s="1"/>
  <c r="AI11" i="49"/>
  <c r="AJ11" i="49"/>
  <c r="AC5" i="49"/>
  <c r="AG5" i="49"/>
  <c r="I9" i="49"/>
  <c r="I10" i="49" s="1"/>
  <c r="AJ1" i="49"/>
  <c r="AM7" i="49"/>
  <c r="AJ7" i="49"/>
  <c r="AJ3" i="49"/>
  <c r="Q6" i="49"/>
  <c r="Q8" i="49" s="1"/>
  <c r="AM11" i="49"/>
  <c r="AN11" i="49" s="1"/>
  <c r="AI1" i="49"/>
  <c r="AK4" i="49"/>
  <c r="B6" i="49"/>
  <c r="F6" i="49"/>
  <c r="F8" i="49" s="1"/>
  <c r="J6" i="49"/>
  <c r="J8" i="49" s="1"/>
  <c r="N6" i="49"/>
  <c r="R6" i="49"/>
  <c r="R8" i="49" s="1"/>
  <c r="V6" i="49"/>
  <c r="AA4" i="49"/>
  <c r="AK5" i="49"/>
  <c r="AA5" i="49"/>
  <c r="E6" i="49"/>
  <c r="C6" i="49"/>
  <c r="C8" i="49" s="1"/>
  <c r="G6" i="49"/>
  <c r="G8" i="49" s="1"/>
  <c r="K6" i="49"/>
  <c r="O6" i="49"/>
  <c r="O8" i="49" s="1"/>
  <c r="S6" i="49"/>
  <c r="S8" i="49" s="1"/>
  <c r="W6" i="49"/>
  <c r="AI7" i="49"/>
  <c r="I4" i="40"/>
  <c r="K56" i="40"/>
  <c r="J48" i="40"/>
  <c r="K40" i="40"/>
  <c r="I32" i="40"/>
  <c r="J24" i="40"/>
  <c r="J12" i="40"/>
  <c r="AC4" i="49"/>
  <c r="AG4" i="49"/>
  <c r="D6" i="49"/>
  <c r="D8" i="49" s="1"/>
  <c r="H6" i="49"/>
  <c r="H8" i="49" s="1"/>
  <c r="L6" i="49"/>
  <c r="L8" i="49" s="1"/>
  <c r="P6" i="49"/>
  <c r="P8" i="49" s="1"/>
  <c r="T6" i="49"/>
  <c r="X6" i="49"/>
  <c r="X8" i="49" s="1"/>
  <c r="J59" i="40"/>
  <c r="I59" i="40"/>
  <c r="J55" i="40"/>
  <c r="K55" i="40"/>
  <c r="L39" i="40"/>
  <c r="I39" i="40"/>
  <c r="L35" i="40"/>
  <c r="J35" i="40"/>
  <c r="K59" i="40"/>
  <c r="M55" i="40"/>
  <c r="M51" i="40"/>
  <c r="I47" i="40"/>
  <c r="I43" i="40"/>
  <c r="J39" i="40"/>
  <c r="K35" i="40"/>
  <c r="L31" i="40"/>
  <c r="K27" i="40"/>
  <c r="M23" i="40"/>
  <c r="M19" i="40"/>
  <c r="K15" i="40"/>
  <c r="I3" i="40"/>
  <c r="J31" i="40"/>
  <c r="J27" i="40"/>
  <c r="K23" i="40"/>
  <c r="K19" i="40"/>
  <c r="M15" i="40"/>
  <c r="K3" i="40"/>
  <c r="K61" i="40"/>
  <c r="J3" i="40"/>
  <c r="I23" i="40"/>
  <c r="I19" i="40"/>
  <c r="M59" i="40"/>
  <c r="N47" i="40"/>
  <c r="J43" i="40"/>
  <c r="K39" i="40"/>
  <c r="I55" i="40"/>
  <c r="K51" i="40"/>
  <c r="J47" i="40"/>
  <c r="K43" i="40"/>
  <c r="I35" i="40"/>
  <c r="K31" i="40"/>
  <c r="L27" i="40"/>
  <c r="I15" i="40"/>
  <c r="I11" i="40"/>
  <c r="K7" i="40"/>
  <c r="C85" i="41"/>
  <c r="C64" i="41"/>
  <c r="C89" i="41"/>
  <c r="C112" i="41"/>
  <c r="C91" i="41"/>
  <c r="C92" i="41"/>
  <c r="C104" i="41"/>
  <c r="C116" i="41"/>
  <c r="L2" i="40"/>
  <c r="I12" i="40"/>
  <c r="M56" i="40"/>
  <c r="M52" i="40"/>
  <c r="M32" i="40"/>
  <c r="M24" i="40"/>
  <c r="M16" i="40"/>
  <c r="N4" i="40"/>
  <c r="K4" i="40"/>
  <c r="K60" i="40"/>
  <c r="J56" i="40"/>
  <c r="I52" i="40"/>
  <c r="L48" i="40"/>
  <c r="K44" i="40"/>
  <c r="I40" i="40"/>
  <c r="M36" i="40"/>
  <c r="L32" i="40"/>
  <c r="J28" i="40"/>
  <c r="I24" i="40"/>
  <c r="K20" i="40"/>
  <c r="L12" i="40"/>
  <c r="L8" i="40"/>
  <c r="N59" i="40"/>
  <c r="N55" i="40"/>
  <c r="N51" i="40"/>
  <c r="L47" i="40"/>
  <c r="M43" i="40"/>
  <c r="M39" i="40"/>
  <c r="M35" i="40"/>
  <c r="N31" i="40"/>
  <c r="N27" i="40"/>
  <c r="N23" i="40"/>
  <c r="N19" i="40"/>
  <c r="N15" i="40"/>
  <c r="L11" i="40"/>
  <c r="M7" i="40"/>
  <c r="L3" i="40"/>
  <c r="L16" i="40"/>
  <c r="J8" i="40"/>
  <c r="M60" i="40"/>
  <c r="N48" i="40"/>
  <c r="M28" i="40"/>
  <c r="M20" i="40"/>
  <c r="N12" i="40"/>
  <c r="K48" i="40"/>
  <c r="I44" i="40"/>
  <c r="M40" i="40"/>
  <c r="L36" i="40"/>
  <c r="J32" i="40"/>
  <c r="I28" i="40"/>
  <c r="J20" i="40"/>
  <c r="K2" i="40"/>
  <c r="J58" i="40"/>
  <c r="J54" i="40"/>
  <c r="J50" i="40"/>
  <c r="J46" i="40"/>
  <c r="J38" i="40"/>
  <c r="J34" i="40"/>
  <c r="J30" i="40"/>
  <c r="J26" i="40"/>
  <c r="J22" i="40"/>
  <c r="J18" i="40"/>
  <c r="C90" i="41"/>
  <c r="C97" i="41"/>
  <c r="C117" i="41"/>
  <c r="C87" i="41"/>
  <c r="C119" i="41"/>
  <c r="C75" i="41"/>
  <c r="C88" i="41"/>
  <c r="C103" i="41"/>
  <c r="C111" i="41"/>
  <c r="C115" i="41"/>
  <c r="C65" i="41"/>
  <c r="C66" i="41"/>
  <c r="C67" i="41"/>
  <c r="C69" i="41"/>
  <c r="C70" i="41"/>
  <c r="C73" i="41"/>
  <c r="C74" i="41"/>
  <c r="C84" i="41"/>
  <c r="C95" i="41"/>
  <c r="C96" i="41"/>
  <c r="C99" i="41"/>
  <c r="C100" i="41"/>
  <c r="C101" i="41"/>
  <c r="C102" i="41"/>
  <c r="C105" i="41"/>
  <c r="C106" i="41"/>
  <c r="C107" i="41"/>
  <c r="C108" i="41"/>
  <c r="C109" i="41"/>
  <c r="C110" i="41"/>
  <c r="C118" i="41"/>
  <c r="C62" i="41"/>
  <c r="C68" i="41"/>
  <c r="C71" i="41"/>
  <c r="C72" i="41"/>
  <c r="C78" i="41"/>
  <c r="C82" i="41"/>
  <c r="C83" i="41"/>
  <c r="C93" i="41"/>
  <c r="C94" i="41"/>
  <c r="C63" i="41"/>
  <c r="C76" i="41"/>
  <c r="C77" i="41"/>
  <c r="C79" i="41"/>
  <c r="C80" i="41"/>
  <c r="C81" i="41"/>
  <c r="C86" i="41"/>
  <c r="C98" i="41"/>
  <c r="C113" i="41"/>
  <c r="C114" i="41"/>
  <c r="J42" i="40"/>
  <c r="J10" i="40"/>
  <c r="I2" i="40"/>
  <c r="M2" i="40"/>
  <c r="N3" i="40"/>
  <c r="N60" i="40"/>
  <c r="L59" i="40"/>
  <c r="N56" i="40"/>
  <c r="L55" i="40"/>
  <c r="N52" i="40"/>
  <c r="L51" i="40"/>
  <c r="M47" i="40"/>
  <c r="N43" i="40"/>
  <c r="N39" i="40"/>
  <c r="N35" i="40"/>
  <c r="N24" i="40"/>
  <c r="L23" i="40"/>
  <c r="N20" i="40"/>
  <c r="L19" i="40"/>
  <c r="N16" i="40"/>
  <c r="L15" i="40"/>
  <c r="M11" i="40"/>
  <c r="N7" i="40"/>
  <c r="J7" i="40"/>
  <c r="I61" i="40"/>
  <c r="I57" i="40"/>
  <c r="I53" i="40"/>
  <c r="I49" i="40"/>
  <c r="I45" i="40"/>
  <c r="I41" i="40"/>
  <c r="I37" i="40"/>
  <c r="I33" i="40"/>
  <c r="I29" i="40"/>
  <c r="I25" i="40"/>
  <c r="I21" i="40"/>
  <c r="I17" i="40"/>
  <c r="L13" i="40"/>
  <c r="L9" i="40"/>
  <c r="I5" i="40"/>
  <c r="L57" i="40"/>
  <c r="K53" i="40"/>
  <c r="K49" i="40"/>
  <c r="L41" i="40"/>
  <c r="K37" i="40"/>
  <c r="K33" i="40"/>
  <c r="L25" i="40"/>
  <c r="K21" i="40"/>
  <c r="K17" i="40"/>
  <c r="J13" i="40"/>
  <c r="J9" i="40"/>
  <c r="K5" i="40"/>
  <c r="K57" i="40"/>
  <c r="K45" i="40"/>
  <c r="K41" i="40"/>
  <c r="K29" i="40"/>
  <c r="L17" i="40"/>
  <c r="K9" i="40"/>
  <c r="J2" i="40"/>
  <c r="N2" i="40"/>
  <c r="M3" i="40"/>
  <c r="M48" i="40"/>
  <c r="M31" i="40"/>
  <c r="M27" i="40"/>
  <c r="M12" i="40"/>
  <c r="N8" i="40"/>
  <c r="AF5" i="43"/>
  <c r="AF9" i="43"/>
  <c r="N13" i="40"/>
  <c r="N34" i="40"/>
  <c r="N6" i="40"/>
  <c r="N10" i="40"/>
  <c r="M6" i="40"/>
  <c r="N58" i="40"/>
  <c r="N54" i="40"/>
  <c r="N46" i="40"/>
  <c r="N42" i="40"/>
  <c r="N38" i="40"/>
  <c r="N30" i="40"/>
  <c r="N26" i="40"/>
  <c r="N22" i="40"/>
  <c r="N14" i="40"/>
  <c r="N50" i="40"/>
  <c r="N18" i="40"/>
  <c r="L29" i="40"/>
  <c r="L5" i="40"/>
  <c r="L53" i="40"/>
  <c r="L37" i="40"/>
  <c r="L21" i="40"/>
  <c r="N5" i="40"/>
  <c r="J5" i="40"/>
  <c r="I6" i="40"/>
  <c r="N61" i="40"/>
  <c r="J61" i="40"/>
  <c r="N57" i="40"/>
  <c r="J57" i="40"/>
  <c r="N53" i="40"/>
  <c r="J53" i="40"/>
  <c r="N49" i="40"/>
  <c r="J49" i="40"/>
  <c r="N45" i="40"/>
  <c r="J45" i="40"/>
  <c r="N41" i="40"/>
  <c r="J41" i="40"/>
  <c r="N37" i="40"/>
  <c r="J37" i="40"/>
  <c r="N33" i="40"/>
  <c r="J33" i="40"/>
  <c r="N29" i="40"/>
  <c r="J29" i="40"/>
  <c r="N25" i="40"/>
  <c r="J25" i="40"/>
  <c r="N21" i="40"/>
  <c r="J21" i="40"/>
  <c r="N17" i="40"/>
  <c r="J17" i="40"/>
  <c r="M13" i="40"/>
  <c r="I13" i="40"/>
  <c r="M9" i="40"/>
  <c r="I9" i="40"/>
  <c r="M5" i="40"/>
  <c r="M61" i="40"/>
  <c r="M57" i="40"/>
  <c r="M53" i="40"/>
  <c r="M49" i="40"/>
  <c r="M45" i="40"/>
  <c r="M41" i="40"/>
  <c r="M37" i="40"/>
  <c r="M33" i="40"/>
  <c r="M29" i="40"/>
  <c r="M25" i="40"/>
  <c r="M21" i="40"/>
  <c r="M17" i="40"/>
  <c r="K58" i="40"/>
  <c r="K54" i="40"/>
  <c r="K50" i="40"/>
  <c r="K46" i="40"/>
  <c r="K42" i="40"/>
  <c r="K38" i="40"/>
  <c r="K34" i="40"/>
  <c r="K30" i="40"/>
  <c r="K26" i="40"/>
  <c r="K22" i="40"/>
  <c r="K18" i="40"/>
  <c r="K14" i="40"/>
  <c r="K10" i="40"/>
  <c r="J6" i="40"/>
  <c r="J14" i="40"/>
  <c r="L6" i="40"/>
  <c r="M58" i="40"/>
  <c r="I58" i="40"/>
  <c r="M54" i="40"/>
  <c r="I54" i="40"/>
  <c r="M50" i="40"/>
  <c r="I50" i="40"/>
  <c r="M46" i="40"/>
  <c r="I46" i="40"/>
  <c r="M42" i="40"/>
  <c r="I42" i="40"/>
  <c r="M38" i="40"/>
  <c r="I38" i="40"/>
  <c r="M34" i="40"/>
  <c r="I34" i="40"/>
  <c r="M30" i="40"/>
  <c r="I30" i="40"/>
  <c r="M26" i="40"/>
  <c r="I26" i="40"/>
  <c r="M22" i="40"/>
  <c r="I22" i="40"/>
  <c r="M18" i="40"/>
  <c r="I18" i="40"/>
  <c r="M14" i="40"/>
  <c r="I14" i="40"/>
  <c r="M10" i="40"/>
  <c r="I10" i="40"/>
  <c r="K6" i="40"/>
  <c r="L58" i="40"/>
  <c r="L54" i="40"/>
  <c r="L50" i="40"/>
  <c r="L46" i="40"/>
  <c r="L42" i="40"/>
  <c r="L38" i="40"/>
  <c r="L34" i="40"/>
  <c r="L30" i="40"/>
  <c r="L26" i="40"/>
  <c r="L22" i="40"/>
  <c r="L18" i="40"/>
  <c r="L14" i="40"/>
  <c r="L10" i="40"/>
  <c r="C45" i="46"/>
  <c r="E45" i="46"/>
  <c r="HG7" i="42"/>
  <c r="HD9" i="42"/>
  <c r="HG5" i="42"/>
  <c r="HG2" i="42"/>
  <c r="HG6" i="42"/>
  <c r="DC11" i="42"/>
  <c r="DC12" i="42" s="1"/>
  <c r="BX3" i="42"/>
  <c r="CU11" i="42"/>
  <c r="CU13" i="42" s="1"/>
  <c r="CU14" i="42" s="1"/>
  <c r="HD10" i="42"/>
  <c r="FL2" i="42"/>
  <c r="GS11" i="42"/>
  <c r="GS13" i="42" s="1"/>
  <c r="HE10" i="42"/>
  <c r="HF10" i="42"/>
  <c r="HE9" i="42"/>
  <c r="HF9" i="42"/>
  <c r="HG4" i="42"/>
  <c r="HG3" i="42"/>
  <c r="BT11" i="42"/>
  <c r="BT13" i="42" s="1"/>
  <c r="BT14" i="42" s="1"/>
  <c r="EA11" i="42"/>
  <c r="DE11" i="42"/>
  <c r="DE12" i="42" s="1"/>
  <c r="BN2" i="42"/>
  <c r="BX2" i="42"/>
  <c r="FR11" i="42"/>
  <c r="FR13" i="42" s="1"/>
  <c r="HA11" i="42"/>
  <c r="HA12" i="42" s="1"/>
  <c r="AX11" i="42"/>
  <c r="AX13" i="42" s="1"/>
  <c r="AX14" i="42" s="1"/>
  <c r="AN2" i="42"/>
  <c r="AO2" i="42" s="1"/>
  <c r="FI9" i="42"/>
  <c r="CH9" i="42"/>
  <c r="DK2" i="42"/>
  <c r="FQ11" i="42"/>
  <c r="FQ13" i="42" s="1"/>
  <c r="FQ14" i="42" s="1"/>
  <c r="FY10" i="42"/>
  <c r="EV2" i="42"/>
  <c r="D12" i="42"/>
  <c r="D17" i="42" s="1"/>
  <c r="BP12" i="42"/>
  <c r="BP16" i="42" s="1"/>
  <c r="EF12" i="42"/>
  <c r="EF16" i="42" s="1"/>
  <c r="P12" i="42"/>
  <c r="P19" i="42" s="1"/>
  <c r="DP12" i="42"/>
  <c r="DP17" i="42" s="1"/>
  <c r="L12" i="42"/>
  <c r="L16" i="42" s="1"/>
  <c r="BV13" i="42"/>
  <c r="BV14" i="42" s="1"/>
  <c r="BV12" i="42"/>
  <c r="FB13" i="42"/>
  <c r="FB14" i="42" s="1"/>
  <c r="FB12" i="42"/>
  <c r="EX13" i="42"/>
  <c r="EX14" i="42" s="1"/>
  <c r="EX12" i="42"/>
  <c r="DQ13" i="42"/>
  <c r="DQ14" i="42" s="1"/>
  <c r="DQ12" i="42"/>
  <c r="CC12" i="42"/>
  <c r="AV12" i="42"/>
  <c r="AV17" i="42" s="1"/>
  <c r="AF12" i="42"/>
  <c r="AF19" i="42" s="1"/>
  <c r="FN13" i="42"/>
  <c r="FN14" i="42" s="1"/>
  <c r="FN12" i="42"/>
  <c r="FE13" i="42"/>
  <c r="FE14" i="42" s="1"/>
  <c r="FE12" i="42"/>
  <c r="FA13" i="42"/>
  <c r="FA14" i="42" s="1"/>
  <c r="FA12" i="42"/>
  <c r="EW13" i="42"/>
  <c r="EW14" i="42" s="1"/>
  <c r="EW12" i="42"/>
  <c r="DF13" i="42"/>
  <c r="DF14" i="42" s="1"/>
  <c r="DF12" i="42"/>
  <c r="DB13" i="42"/>
  <c r="DB14" i="42" s="1"/>
  <c r="DB12" i="42"/>
  <c r="CT13" i="42"/>
  <c r="CT14" i="42" s="1"/>
  <c r="CT12" i="42"/>
  <c r="EO13" i="42"/>
  <c r="EO14" i="42" s="1"/>
  <c r="EO12" i="42"/>
  <c r="HJ13" i="42"/>
  <c r="HJ12" i="42"/>
  <c r="CF12" i="42"/>
  <c r="CF17" i="42" s="1"/>
  <c r="BS12" i="42"/>
  <c r="BS17" i="42" s="1"/>
  <c r="BO12" i="42"/>
  <c r="BK12" i="42"/>
  <c r="BK19" i="42" s="1"/>
  <c r="BG12" i="42"/>
  <c r="AY12" i="42"/>
  <c r="AU12" i="42"/>
  <c r="AU17" i="42" s="1"/>
  <c r="AM12" i="42"/>
  <c r="AM17" i="42" s="1"/>
  <c r="AI12" i="42"/>
  <c r="AE12" i="42"/>
  <c r="AE16" i="42" s="1"/>
  <c r="AA12" i="42"/>
  <c r="W12" i="42"/>
  <c r="W19" i="42" s="1"/>
  <c r="O12" i="42"/>
  <c r="O18" i="42" s="1"/>
  <c r="K12" i="42"/>
  <c r="K16" i="42" s="1"/>
  <c r="C12" i="42"/>
  <c r="C18" i="42" s="1"/>
  <c r="ER12" i="42"/>
  <c r="ER16" i="42" s="1"/>
  <c r="EB12" i="42"/>
  <c r="EB18" i="42" s="1"/>
  <c r="CV12" i="42"/>
  <c r="CV16" i="42" s="1"/>
  <c r="FF13" i="42"/>
  <c r="FF14" i="42" s="1"/>
  <c r="FF12" i="42"/>
  <c r="EG13" i="42"/>
  <c r="EG14" i="42" s="1"/>
  <c r="EG12" i="42"/>
  <c r="DM13" i="42"/>
  <c r="DM14" i="42" s="1"/>
  <c r="DM12" i="42"/>
  <c r="BL12" i="42"/>
  <c r="BL16" i="42" s="1"/>
  <c r="AR12" i="42"/>
  <c r="AR19" i="42" s="1"/>
  <c r="FM13" i="42"/>
  <c r="FM14" i="42" s="1"/>
  <c r="FM12" i="42"/>
  <c r="EI13" i="42"/>
  <c r="EI14" i="42" s="1"/>
  <c r="EI12" i="42"/>
  <c r="EE13" i="42"/>
  <c r="EE14" i="42" s="1"/>
  <c r="EE12" i="42"/>
  <c r="DO13" i="42"/>
  <c r="DO14" i="42" s="1"/>
  <c r="DO12" i="42"/>
  <c r="DI13" i="42"/>
  <c r="DI14" i="42" s="1"/>
  <c r="DI12" i="42"/>
  <c r="CW13" i="42"/>
  <c r="CW14" i="42" s="1"/>
  <c r="CW12" i="42"/>
  <c r="CS13" i="42"/>
  <c r="CS14" i="42" s="1"/>
  <c r="CS12" i="42"/>
  <c r="FV13" i="42"/>
  <c r="FV14" i="42" s="1"/>
  <c r="FV12" i="42"/>
  <c r="BR12" i="42"/>
  <c r="BR17" i="42" s="1"/>
  <c r="BJ12" i="42"/>
  <c r="BJ17" i="42" s="1"/>
  <c r="BF12" i="42"/>
  <c r="BF18" i="42" s="1"/>
  <c r="AT12" i="42"/>
  <c r="AT19" i="42" s="1"/>
  <c r="AL12" i="42"/>
  <c r="AL18" i="42" s="1"/>
  <c r="N12" i="42"/>
  <c r="N17" i="42" s="1"/>
  <c r="J12" i="42"/>
  <c r="F12" i="42"/>
  <c r="F16" i="42" s="1"/>
  <c r="FD12" i="42"/>
  <c r="FD17" i="42" s="1"/>
  <c r="EN12" i="42"/>
  <c r="EN19" i="42" s="1"/>
  <c r="DH12" i="42"/>
  <c r="DH17" i="42" s="1"/>
  <c r="CR12" i="42"/>
  <c r="DY13" i="42"/>
  <c r="DY14" i="42" s="1"/>
  <c r="DY12" i="42"/>
  <c r="EC13" i="42"/>
  <c r="EC14" i="42" s="1"/>
  <c r="EC12" i="42"/>
  <c r="CG12" i="42"/>
  <c r="CG19" i="42" s="1"/>
  <c r="BH12" i="42"/>
  <c r="BH18" i="42" s="1"/>
  <c r="AZ12" i="42"/>
  <c r="AZ16" i="42" s="1"/>
  <c r="AJ12" i="42"/>
  <c r="AJ19" i="42" s="1"/>
  <c r="AB12" i="42"/>
  <c r="AB16" i="42" s="1"/>
  <c r="X12" i="42"/>
  <c r="X19" i="42" s="1"/>
  <c r="FG13" i="42"/>
  <c r="FG14" i="42" s="1"/>
  <c r="FG12" i="42"/>
  <c r="FC13" i="42"/>
  <c r="FC14" i="42" s="1"/>
  <c r="FC12" i="42"/>
  <c r="EY13" i="42"/>
  <c r="EY14" i="42" s="1"/>
  <c r="EY12" i="42"/>
  <c r="EH13" i="42"/>
  <c r="EH14" i="42" s="1"/>
  <c r="EH12" i="42"/>
  <c r="ED13" i="42"/>
  <c r="ED14" i="42" s="1"/>
  <c r="ED12" i="42"/>
  <c r="DZ13" i="42"/>
  <c r="DZ14" i="42" s="1"/>
  <c r="DZ12" i="42"/>
  <c r="DR13" i="42"/>
  <c r="DR14" i="42" s="1"/>
  <c r="DR12" i="42"/>
  <c r="DN13" i="42"/>
  <c r="DN14" i="42" s="1"/>
  <c r="DN12" i="42"/>
  <c r="ES13" i="42"/>
  <c r="ES14" i="42" s="1"/>
  <c r="ES12" i="42"/>
  <c r="FU13" i="42"/>
  <c r="FU14" i="42" s="1"/>
  <c r="FU12" i="42"/>
  <c r="GZ13" i="42"/>
  <c r="GZ12" i="42"/>
  <c r="GV13" i="42"/>
  <c r="GV14" i="42" s="1"/>
  <c r="GV12" i="42"/>
  <c r="B12" i="42"/>
  <c r="B19" i="42" s="1"/>
  <c r="BU12" i="42"/>
  <c r="BU17" i="42" s="1"/>
  <c r="BQ12" i="42"/>
  <c r="BQ19" i="42" s="1"/>
  <c r="BI12" i="42"/>
  <c r="BI16" i="42" s="1"/>
  <c r="BE12" i="42"/>
  <c r="BE16" i="42" s="1"/>
  <c r="AW12" i="42"/>
  <c r="AW17" i="42" s="1"/>
  <c r="AS12" i="42"/>
  <c r="AS16" i="42" s="1"/>
  <c r="AK12" i="42"/>
  <c r="AK19" i="42" s="1"/>
  <c r="AG12" i="42"/>
  <c r="AG19" i="42" s="1"/>
  <c r="AC12" i="42"/>
  <c r="AC19" i="42" s="1"/>
  <c r="Y12" i="42"/>
  <c r="Y17" i="42" s="1"/>
  <c r="E12" i="42"/>
  <c r="E18" i="42" s="1"/>
  <c r="EZ12" i="42"/>
  <c r="EZ18" i="42" s="1"/>
  <c r="DT12" i="42"/>
  <c r="DT16" i="42" s="1"/>
  <c r="G9" i="42"/>
  <c r="G13" i="42"/>
  <c r="G14" i="42" s="1"/>
  <c r="G10" i="42"/>
  <c r="G11" i="42"/>
  <c r="G12" i="42" s="1"/>
  <c r="CH13" i="42"/>
  <c r="CH14" i="42" s="1"/>
  <c r="CC14" i="42"/>
  <c r="AH11" i="42"/>
  <c r="AD11" i="42"/>
  <c r="Z11" i="42"/>
  <c r="Q11" i="42"/>
  <c r="M11" i="42"/>
  <c r="I11" i="42"/>
  <c r="H2" i="42"/>
  <c r="GH4" i="42"/>
  <c r="GW13" i="42"/>
  <c r="HC13" i="42"/>
  <c r="GU13" i="42"/>
  <c r="HB11" i="42"/>
  <c r="GT11" i="42"/>
  <c r="GY13" i="42"/>
  <c r="GX11" i="42"/>
  <c r="GX12" i="42" s="1"/>
  <c r="CL5" i="42"/>
  <c r="GG5" i="42"/>
  <c r="T7" i="42"/>
  <c r="CL7" i="42"/>
  <c r="CL3" i="42"/>
  <c r="GG4" i="42"/>
  <c r="CL6" i="42"/>
  <c r="CL4" i="42"/>
  <c r="GG3" i="42"/>
  <c r="GI3" i="42"/>
  <c r="GG2" i="42"/>
  <c r="BD7" i="42"/>
  <c r="CK2" i="42"/>
  <c r="CJ63" i="46" s="1"/>
  <c r="GB2" i="42"/>
  <c r="GH7" i="42"/>
  <c r="T3" i="42"/>
  <c r="V3" i="42" s="1"/>
  <c r="GH3" i="42"/>
  <c r="GH2" i="42"/>
  <c r="FL3" i="42"/>
  <c r="GI7" i="42"/>
  <c r="GI2" i="42"/>
  <c r="GG7" i="42"/>
  <c r="EM7" i="42"/>
  <c r="GI6" i="42"/>
  <c r="GH6" i="42"/>
  <c r="GH5" i="42"/>
  <c r="GI5" i="42"/>
  <c r="GI4" i="42"/>
  <c r="AO7" i="42"/>
  <c r="AQ7" i="42" s="1"/>
  <c r="GG6" i="42"/>
  <c r="GB7" i="42"/>
  <c r="GB5" i="42"/>
  <c r="CZ7" i="42"/>
  <c r="CZ2" i="42"/>
  <c r="GC3" i="42"/>
  <c r="GD3" i="42" s="1"/>
  <c r="CK7" i="42"/>
  <c r="DX7" i="42"/>
  <c r="CY2" i="42"/>
  <c r="GB6" i="42"/>
  <c r="GC4" i="42"/>
  <c r="GD4" i="42" s="1"/>
  <c r="FL7" i="42"/>
  <c r="EM4" i="42"/>
  <c r="FL6" i="42"/>
  <c r="FL5" i="42"/>
  <c r="GC2" i="42"/>
  <c r="GC7" i="42"/>
  <c r="GD7" i="42" s="1"/>
  <c r="CN7" i="42"/>
  <c r="GB4" i="42"/>
  <c r="GC6" i="42"/>
  <c r="GC5" i="42"/>
  <c r="GD5" i="42" s="1"/>
  <c r="FZ11" i="42"/>
  <c r="FZ12" i="42" s="1"/>
  <c r="FY9" i="42"/>
  <c r="GB3" i="42"/>
  <c r="GA9" i="42"/>
  <c r="FZ10" i="42"/>
  <c r="GA10" i="42"/>
  <c r="FZ9" i="42"/>
  <c r="FX13" i="42"/>
  <c r="FW13" i="42"/>
  <c r="FS13" i="42"/>
  <c r="FO13" i="42"/>
  <c r="FT13" i="42"/>
  <c r="FP13" i="42"/>
  <c r="EM2" i="42"/>
  <c r="FL4" i="42"/>
  <c r="FH9" i="42"/>
  <c r="FK11" i="42"/>
  <c r="FK12" i="42" s="1"/>
  <c r="FK9" i="42"/>
  <c r="FJ11" i="42"/>
  <c r="FJ12" i="42" s="1"/>
  <c r="FJ10" i="42"/>
  <c r="FJ9" i="42"/>
  <c r="FH11" i="42"/>
  <c r="FH12" i="42" s="1"/>
  <c r="FH10" i="42"/>
  <c r="FK10" i="42"/>
  <c r="FI11" i="42"/>
  <c r="FI12" i="42" s="1"/>
  <c r="FI10" i="42"/>
  <c r="EU9" i="42"/>
  <c r="EV9" i="42" s="1"/>
  <c r="EU10" i="42"/>
  <c r="EV10" i="42" s="1"/>
  <c r="EU11" i="42"/>
  <c r="EM5" i="42"/>
  <c r="EM6" i="42"/>
  <c r="DX3" i="42"/>
  <c r="EM3" i="42"/>
  <c r="EK10" i="42"/>
  <c r="EJ9" i="42"/>
  <c r="EL9" i="42"/>
  <c r="EK9" i="42"/>
  <c r="EJ11" i="42"/>
  <c r="EJ12" i="42" s="1"/>
  <c r="EL10" i="42"/>
  <c r="EJ10" i="42"/>
  <c r="DX6" i="42"/>
  <c r="DX5" i="42"/>
  <c r="DX2" i="42"/>
  <c r="DU11" i="42"/>
  <c r="DU12" i="42" s="1"/>
  <c r="DX4" i="42"/>
  <c r="DU9" i="42"/>
  <c r="DW10" i="42"/>
  <c r="BD2" i="42"/>
  <c r="DU10" i="42"/>
  <c r="DV9" i="42"/>
  <c r="DW9" i="42"/>
  <c r="DV10" i="42"/>
  <c r="DJ10" i="42"/>
  <c r="DK10" i="42" s="1"/>
  <c r="DJ9" i="42"/>
  <c r="DK9" i="42" s="1"/>
  <c r="CZ3" i="42"/>
  <c r="DA3" i="42" s="1"/>
  <c r="CZ4" i="42"/>
  <c r="DA4" i="42" s="1"/>
  <c r="CX9" i="42"/>
  <c r="CZ6" i="42"/>
  <c r="DA6" i="42" s="1"/>
  <c r="CZ5" i="42"/>
  <c r="CY4" i="42"/>
  <c r="CX10" i="42"/>
  <c r="CK3" i="42"/>
  <c r="CJ64" i="46" s="1"/>
  <c r="BD6" i="42"/>
  <c r="CK5" i="42"/>
  <c r="CJ66" i="46" s="1"/>
  <c r="CJ10" i="42"/>
  <c r="CK6" i="42"/>
  <c r="CJ67" i="46" s="1"/>
  <c r="CK4" i="42"/>
  <c r="CJ65" i="46" s="1"/>
  <c r="CN6" i="42"/>
  <c r="CI10" i="42"/>
  <c r="CN5" i="42"/>
  <c r="CJ9" i="42"/>
  <c r="CH10" i="42"/>
  <c r="CN4" i="42"/>
  <c r="CH11" i="42"/>
  <c r="CH12" i="42" s="1"/>
  <c r="CI9" i="42"/>
  <c r="CN3" i="42"/>
  <c r="CE11" i="42"/>
  <c r="BW9" i="42"/>
  <c r="BA10" i="42"/>
  <c r="BA11" i="42" s="1"/>
  <c r="BD5" i="42"/>
  <c r="BW10" i="42"/>
  <c r="BX10" i="42" s="1"/>
  <c r="R13" i="42"/>
  <c r="T5" i="42"/>
  <c r="BX4" i="42"/>
  <c r="BX6" i="42"/>
  <c r="ET13" i="42"/>
  <c r="CA13" i="42"/>
  <c r="BZ13" i="42"/>
  <c r="BY11" i="42"/>
  <c r="BY12" i="42" s="1"/>
  <c r="EP13" i="42"/>
  <c r="T6" i="42"/>
  <c r="EQ13" i="42"/>
  <c r="S9" i="42"/>
  <c r="T4" i="42"/>
  <c r="V4" i="42" s="1"/>
  <c r="BA9" i="42"/>
  <c r="BB9" i="42"/>
  <c r="AP9" i="42"/>
  <c r="AN9" i="42" s="1"/>
  <c r="BB10" i="42"/>
  <c r="BB11" i="42" s="1"/>
  <c r="DL11" i="42"/>
  <c r="DL12" i="42" s="1"/>
  <c r="AP10" i="42"/>
  <c r="AN10" i="42" s="1"/>
  <c r="BD4" i="42"/>
  <c r="BD3" i="42"/>
  <c r="BN3" i="42"/>
  <c r="S10" i="42"/>
  <c r="CB11" i="42"/>
  <c r="CB12" i="42" s="1"/>
  <c r="BC10" i="42"/>
  <c r="DS13" i="42"/>
  <c r="DD13" i="42"/>
  <c r="DG11" i="42"/>
  <c r="CD11" i="42"/>
  <c r="CD12" i="42" s="1"/>
  <c r="AO4" i="42"/>
  <c r="AO6" i="42"/>
  <c r="AO5" i="42"/>
  <c r="AO3" i="42"/>
  <c r="BM13" i="42"/>
  <c r="BC9" i="42"/>
  <c r="BM11" i="42"/>
  <c r="BM9" i="42"/>
  <c r="BN9" i="42" s="1"/>
  <c r="BM10" i="42"/>
  <c r="BN10" i="42" s="1"/>
  <c r="W17" i="49" l="1"/>
  <c r="Q66" i="48"/>
  <c r="Q42" i="48"/>
  <c r="Q43" i="48"/>
  <c r="P43" i="48"/>
  <c r="P71" i="48"/>
  <c r="P72" i="48" s="1"/>
  <c r="P67" i="48"/>
  <c r="P66" i="48"/>
  <c r="P38" i="48"/>
  <c r="P48" i="48" s="1"/>
  <c r="P42" i="48"/>
  <c r="Q48" i="48"/>
  <c r="P37" i="48"/>
  <c r="HY16" i="42"/>
  <c r="W48" i="49"/>
  <c r="KN19" i="42"/>
  <c r="HR17" i="42"/>
  <c r="HR18" i="42"/>
  <c r="HR16" i="42"/>
  <c r="HS16" i="42"/>
  <c r="KN18" i="42"/>
  <c r="KN17" i="42"/>
  <c r="KN16" i="42"/>
  <c r="KM14" i="42"/>
  <c r="KH7" i="42"/>
  <c r="KH6" i="42"/>
  <c r="KH3" i="42"/>
  <c r="KH5" i="42"/>
  <c r="HS19" i="42"/>
  <c r="HS18" i="42"/>
  <c r="HS17" i="42"/>
  <c r="JJ17" i="42"/>
  <c r="JO10" i="42"/>
  <c r="JS19" i="42"/>
  <c r="IC4" i="42"/>
  <c r="KH4" i="42" s="1"/>
  <c r="KE10" i="42"/>
  <c r="KF10" i="42"/>
  <c r="JS18" i="42"/>
  <c r="KH2" i="42"/>
  <c r="KF9" i="42"/>
  <c r="KG10" i="42"/>
  <c r="JS17" i="42"/>
  <c r="KG9" i="42"/>
  <c r="KE9" i="42"/>
  <c r="HT16" i="42"/>
  <c r="HY19" i="42"/>
  <c r="JJ18" i="42"/>
  <c r="JS16" i="42"/>
  <c r="KD10" i="42"/>
  <c r="HT19" i="42"/>
  <c r="HZ12" i="42"/>
  <c r="IC11" i="42"/>
  <c r="HT17" i="42"/>
  <c r="JJ19" i="42"/>
  <c r="JC17" i="42"/>
  <c r="KD9" i="42"/>
  <c r="JL13" i="42"/>
  <c r="JP12" i="42"/>
  <c r="JP13" i="42"/>
  <c r="JP14" i="42" s="1"/>
  <c r="JW19" i="42"/>
  <c r="JF19" i="42"/>
  <c r="JA9" i="42"/>
  <c r="JC16" i="42"/>
  <c r="JX17" i="42"/>
  <c r="JX16" i="42"/>
  <c r="IN11" i="42"/>
  <c r="IO11" i="42" s="1"/>
  <c r="JW17" i="42"/>
  <c r="JX19" i="42"/>
  <c r="JF17" i="42"/>
  <c r="JF16" i="42"/>
  <c r="JL12" i="42"/>
  <c r="JF18" i="42"/>
  <c r="JJ16" i="42"/>
  <c r="JK14" i="42"/>
  <c r="JK19" i="42" s="1"/>
  <c r="JW16" i="42"/>
  <c r="IT16" i="42"/>
  <c r="JB13" i="42"/>
  <c r="JM11" i="42"/>
  <c r="JO11" i="42" s="1"/>
  <c r="JN11" i="42"/>
  <c r="JO9" i="42"/>
  <c r="JM12" i="42"/>
  <c r="JN12" i="42"/>
  <c r="JC19" i="42"/>
  <c r="KC11" i="42"/>
  <c r="KA11" i="42"/>
  <c r="JT14" i="42"/>
  <c r="JU14" i="42"/>
  <c r="JU18" i="42" s="1"/>
  <c r="JQ14" i="42"/>
  <c r="JQ16" i="42" s="1"/>
  <c r="JV14" i="42"/>
  <c r="JV17" i="42" s="1"/>
  <c r="JR12" i="42"/>
  <c r="JR13" i="42"/>
  <c r="JY14" i="42"/>
  <c r="JY16" i="42" s="1"/>
  <c r="JZ12" i="42"/>
  <c r="KB12" i="42" s="1"/>
  <c r="JZ13" i="42"/>
  <c r="KB13" i="42" s="1"/>
  <c r="JD14" i="42"/>
  <c r="JD16" i="42" s="1"/>
  <c r="JG18" i="42"/>
  <c r="JH14" i="42"/>
  <c r="JH16" i="42" s="1"/>
  <c r="JG17" i="42"/>
  <c r="JG16" i="42"/>
  <c r="JC18" i="42"/>
  <c r="JE14" i="42"/>
  <c r="JL14" i="42" s="1"/>
  <c r="JG19" i="42"/>
  <c r="JI14" i="42"/>
  <c r="JI17" i="42" s="1"/>
  <c r="IC9" i="42"/>
  <c r="HV18" i="42"/>
  <c r="HM18" i="42"/>
  <c r="IT19" i="42"/>
  <c r="IR13" i="42"/>
  <c r="IR12" i="42"/>
  <c r="IZ11" i="42"/>
  <c r="IY14" i="42"/>
  <c r="IY18" i="42" s="1"/>
  <c r="IS14" i="42"/>
  <c r="IS17" i="42" s="1"/>
  <c r="IQ14" i="42"/>
  <c r="IQ17" i="42" s="1"/>
  <c r="IP14" i="42"/>
  <c r="IP16" i="42" s="1"/>
  <c r="IT18" i="42"/>
  <c r="IU14" i="42"/>
  <c r="IX14" i="42"/>
  <c r="IX18" i="42" s="1"/>
  <c r="IV12" i="42"/>
  <c r="IV13" i="42"/>
  <c r="IW14" i="42"/>
  <c r="IT17" i="42"/>
  <c r="HU17" i="42"/>
  <c r="HV16" i="42"/>
  <c r="HV19" i="42"/>
  <c r="HV17" i="42"/>
  <c r="IK16" i="42"/>
  <c r="IC10" i="42"/>
  <c r="HW19" i="42"/>
  <c r="HY17" i="42"/>
  <c r="HY18" i="42"/>
  <c r="HP14" i="42"/>
  <c r="HZ14" i="42" s="1"/>
  <c r="HZ13" i="42"/>
  <c r="HU18" i="42"/>
  <c r="HW18" i="42"/>
  <c r="IA12" i="42"/>
  <c r="IC12" i="42" s="1"/>
  <c r="IB12" i="42"/>
  <c r="HJ14" i="42"/>
  <c r="IB13" i="42"/>
  <c r="HW17" i="42"/>
  <c r="HU19" i="42"/>
  <c r="HM16" i="42"/>
  <c r="HW16" i="42"/>
  <c r="HN16" i="42"/>
  <c r="HO14" i="42"/>
  <c r="HO17" i="42" s="1"/>
  <c r="IA13" i="42"/>
  <c r="ID14" i="42"/>
  <c r="IK19" i="42"/>
  <c r="IM12" i="42"/>
  <c r="IM13" i="42"/>
  <c r="IF14" i="42"/>
  <c r="IF18" i="42" s="1"/>
  <c r="IK17" i="42"/>
  <c r="IK18" i="42"/>
  <c r="II14" i="42"/>
  <c r="II18" i="42" s="1"/>
  <c r="IL14" i="42"/>
  <c r="IH14" i="42"/>
  <c r="IH18" i="42" s="1"/>
  <c r="IG14" i="42"/>
  <c r="IG17" i="42" s="1"/>
  <c r="IJ14" i="42"/>
  <c r="IJ17" i="42" s="1"/>
  <c r="IE14" i="42"/>
  <c r="IE17" i="42" s="1"/>
  <c r="HK18" i="42"/>
  <c r="HQ18" i="42"/>
  <c r="HX16" i="42"/>
  <c r="HX19" i="42"/>
  <c r="HM19" i="42"/>
  <c r="HL16" i="42"/>
  <c r="HU16" i="42"/>
  <c r="HM17" i="42"/>
  <c r="HX17" i="42"/>
  <c r="HX18" i="42"/>
  <c r="HQ19" i="42"/>
  <c r="B17" i="42"/>
  <c r="HN19" i="42"/>
  <c r="HN17" i="42"/>
  <c r="HN18" i="42"/>
  <c r="HQ16" i="42"/>
  <c r="HQ17" i="42"/>
  <c r="HK17" i="42"/>
  <c r="HK19" i="42"/>
  <c r="HK16" i="42"/>
  <c r="HL19" i="42"/>
  <c r="HL18" i="42"/>
  <c r="B16" i="42"/>
  <c r="B18" i="42"/>
  <c r="W47" i="49"/>
  <c r="W30" i="49"/>
  <c r="X30" i="49" s="1"/>
  <c r="Y30" i="49" s="1"/>
  <c r="X48" i="49"/>
  <c r="Y48" i="49" s="1"/>
  <c r="AA58" i="49"/>
  <c r="S57" i="49"/>
  <c r="AN12" i="49"/>
  <c r="AO12" i="49" s="1"/>
  <c r="T37" i="49"/>
  <c r="W21" i="49"/>
  <c r="X21" i="49" s="1"/>
  <c r="Y21" i="49" s="1"/>
  <c r="W33" i="49"/>
  <c r="X33" i="49" s="1"/>
  <c r="Y33" i="49" s="1"/>
  <c r="U37" i="49"/>
  <c r="W28" i="49"/>
  <c r="X28" i="49" s="1"/>
  <c r="W45" i="49"/>
  <c r="X45" i="49" s="1"/>
  <c r="Y45" i="49" s="1"/>
  <c r="W44" i="49"/>
  <c r="X44" i="49" s="1"/>
  <c r="P38" i="49"/>
  <c r="P41" i="49" s="1"/>
  <c r="W29" i="49"/>
  <c r="X29" i="49" s="1"/>
  <c r="W46" i="49"/>
  <c r="X46" i="49" s="1"/>
  <c r="R38" i="49"/>
  <c r="R41" i="49" s="1"/>
  <c r="S37" i="49"/>
  <c r="W35" i="49"/>
  <c r="X35" i="49" s="1"/>
  <c r="Y35" i="49" s="1"/>
  <c r="V37" i="49"/>
  <c r="F41" i="49"/>
  <c r="F42" i="49" s="1"/>
  <c r="F43" i="49" s="1"/>
  <c r="W39" i="49"/>
  <c r="X39" i="49" s="1"/>
  <c r="Y39" i="49" s="1"/>
  <c r="D42" i="49"/>
  <c r="D43" i="49" s="1"/>
  <c r="G42" i="49"/>
  <c r="G43" i="49" s="1"/>
  <c r="L42" i="49"/>
  <c r="L43" i="49" s="1"/>
  <c r="T36" i="49"/>
  <c r="C42" i="49"/>
  <c r="C43" i="49" s="1"/>
  <c r="U36" i="49"/>
  <c r="I42" i="49"/>
  <c r="I43" i="49" s="1"/>
  <c r="O38" i="49"/>
  <c r="V36" i="49"/>
  <c r="B24" i="49"/>
  <c r="B25" i="49" s="1"/>
  <c r="B42" i="49"/>
  <c r="B43" i="49" s="1"/>
  <c r="K41" i="49"/>
  <c r="S36" i="49"/>
  <c r="Q41" i="49"/>
  <c r="S19" i="49"/>
  <c r="T19" i="49"/>
  <c r="W34" i="49"/>
  <c r="X34" i="49" s="1"/>
  <c r="E42" i="49"/>
  <c r="E43" i="49" s="1"/>
  <c r="X40" i="49"/>
  <c r="Y40" i="49" s="1"/>
  <c r="M42" i="49"/>
  <c r="M43" i="49" s="1"/>
  <c r="H41" i="49"/>
  <c r="V18" i="49"/>
  <c r="W22" i="49"/>
  <c r="X22" i="49" s="1"/>
  <c r="Y22" i="49" s="1"/>
  <c r="J25" i="49"/>
  <c r="U19" i="49"/>
  <c r="W16" i="49"/>
  <c r="X16" i="49" s="1"/>
  <c r="Y16" i="49" s="1"/>
  <c r="X17" i="49"/>
  <c r="Y17" i="49" s="1"/>
  <c r="W15" i="49"/>
  <c r="X15" i="49" s="1"/>
  <c r="Y15" i="49" s="1"/>
  <c r="V19" i="49"/>
  <c r="W27" i="49"/>
  <c r="X27" i="49" s="1"/>
  <c r="Y27" i="49" s="1"/>
  <c r="L24" i="49"/>
  <c r="L25" i="49" s="1"/>
  <c r="G24" i="49"/>
  <c r="G25" i="49" s="1"/>
  <c r="C24" i="49"/>
  <c r="C25" i="49" s="1"/>
  <c r="D24" i="49"/>
  <c r="D25" i="49" s="1"/>
  <c r="I24" i="49"/>
  <c r="I25" i="49" s="1"/>
  <c r="T18" i="49"/>
  <c r="U18" i="49"/>
  <c r="P20" i="49"/>
  <c r="P23" i="49" s="1"/>
  <c r="H23" i="49"/>
  <c r="E24" i="49"/>
  <c r="E25" i="49" s="1"/>
  <c r="O20" i="49"/>
  <c r="K24" i="49"/>
  <c r="K25" i="49" s="1"/>
  <c r="R20" i="49"/>
  <c r="T20" i="49" s="1"/>
  <c r="S18" i="49"/>
  <c r="W26" i="49"/>
  <c r="X26" i="49" s="1"/>
  <c r="M24" i="49"/>
  <c r="M25" i="49" s="1"/>
  <c r="Q23" i="49"/>
  <c r="AO1" i="49"/>
  <c r="AO11" i="49"/>
  <c r="AN7" i="49"/>
  <c r="AO7" i="49" s="1"/>
  <c r="AN3" i="49"/>
  <c r="AO3" i="49" s="1"/>
  <c r="AO2" i="49"/>
  <c r="AJ5" i="49"/>
  <c r="AJ4" i="49"/>
  <c r="AG6" i="49"/>
  <c r="AG8" i="49" s="1"/>
  <c r="Y10" i="49"/>
  <c r="AH6" i="49"/>
  <c r="AH8" i="49" s="1"/>
  <c r="AH9" i="49" s="1"/>
  <c r="AH10" i="49" s="1"/>
  <c r="AL6" i="49"/>
  <c r="AL8" i="49" s="1"/>
  <c r="AL9" i="49" s="1"/>
  <c r="AL10" i="49" s="1"/>
  <c r="AD6" i="49"/>
  <c r="AD8" i="49" s="1"/>
  <c r="AD9" i="49" s="1"/>
  <c r="AD10" i="49" s="1"/>
  <c r="AE6" i="49"/>
  <c r="AE8" i="49" s="1"/>
  <c r="L9" i="49"/>
  <c r="L10" i="49" s="1"/>
  <c r="S9" i="49"/>
  <c r="S10" i="49" s="1"/>
  <c r="D9" i="49"/>
  <c r="D10" i="49" s="1"/>
  <c r="P9" i="49"/>
  <c r="P10" i="49" s="1"/>
  <c r="J9" i="49"/>
  <c r="J10" i="49" s="1"/>
  <c r="O9" i="49"/>
  <c r="O10" i="49" s="1"/>
  <c r="R9" i="49"/>
  <c r="R10" i="49" s="1"/>
  <c r="Q9" i="49"/>
  <c r="Q10" i="49" s="1"/>
  <c r="AM5" i="49"/>
  <c r="AI5" i="49"/>
  <c r="F9" i="49"/>
  <c r="F10" i="49" s="1"/>
  <c r="AK6" i="49"/>
  <c r="AK8" i="49" s="1"/>
  <c r="AA6" i="49"/>
  <c r="C9" i="49"/>
  <c r="C10" i="49" s="1"/>
  <c r="AB6" i="49"/>
  <c r="AB8" i="49" s="1"/>
  <c r="E8" i="49"/>
  <c r="AI4" i="49"/>
  <c r="AM4" i="49"/>
  <c r="B8" i="49"/>
  <c r="T8" i="49"/>
  <c r="G9" i="49"/>
  <c r="G10" i="49" s="1"/>
  <c r="H9" i="49"/>
  <c r="H10" i="49" s="1"/>
  <c r="K8" i="49"/>
  <c r="AF6" i="49"/>
  <c r="AF8" i="49" s="1"/>
  <c r="X9" i="49"/>
  <c r="X10" i="49" s="1"/>
  <c r="AC6" i="49"/>
  <c r="AC8" i="49" s="1"/>
  <c r="V8" i="49"/>
  <c r="N8" i="49"/>
  <c r="W8" i="49"/>
  <c r="C146" i="41"/>
  <c r="C144" i="41"/>
  <c r="C145" i="41"/>
  <c r="C129" i="41"/>
  <c r="C131" i="41"/>
  <c r="C123" i="41"/>
  <c r="C135" i="41"/>
  <c r="C121" i="41"/>
  <c r="C125" i="41"/>
  <c r="C136" i="41"/>
  <c r="C139" i="41"/>
  <c r="C122" i="41"/>
  <c r="C128" i="41"/>
  <c r="C133" i="41"/>
  <c r="C126" i="41"/>
  <c r="C120" i="41"/>
  <c r="C138" i="41"/>
  <c r="C132" i="41"/>
  <c r="C127" i="41"/>
  <c r="ES19" i="42"/>
  <c r="DR18" i="42"/>
  <c r="ED19" i="42"/>
  <c r="EC19" i="42"/>
  <c r="GF66" i="46"/>
  <c r="V6" i="42"/>
  <c r="DA5" i="42"/>
  <c r="DA7" i="42"/>
  <c r="V7" i="42"/>
  <c r="CO7" i="42" s="1"/>
  <c r="CR18" i="42"/>
  <c r="GS12" i="42"/>
  <c r="DE13" i="42"/>
  <c r="DE14" i="42" s="1"/>
  <c r="HG10" i="42"/>
  <c r="CK9" i="42"/>
  <c r="FR12" i="42"/>
  <c r="BW11" i="42"/>
  <c r="BX11" i="42" s="1"/>
  <c r="BX12" i="42" s="1"/>
  <c r="CU12" i="42"/>
  <c r="CU16" i="42" s="1"/>
  <c r="DB17" i="42"/>
  <c r="EW18" i="42"/>
  <c r="FE18" i="42"/>
  <c r="CX11" i="42"/>
  <c r="CX12" i="42" s="1"/>
  <c r="DC13" i="42"/>
  <c r="DC14" i="42" s="1"/>
  <c r="DC19" i="42" s="1"/>
  <c r="EE17" i="42"/>
  <c r="FM19" i="42"/>
  <c r="EG19" i="42"/>
  <c r="EX18" i="42"/>
  <c r="AA16" i="42"/>
  <c r="EA13" i="42"/>
  <c r="EA14" i="42" s="1"/>
  <c r="HG9" i="42"/>
  <c r="FY11" i="42"/>
  <c r="FY12" i="42" s="1"/>
  <c r="J17" i="42"/>
  <c r="AX12" i="42"/>
  <c r="AX16" i="42" s="1"/>
  <c r="BG19" i="42"/>
  <c r="GT12" i="42"/>
  <c r="HD11" i="42"/>
  <c r="EY19" i="42"/>
  <c r="BC11" i="42"/>
  <c r="BC12" i="42" s="1"/>
  <c r="BC13" i="42"/>
  <c r="BC14" i="42" s="1"/>
  <c r="GV19" i="42"/>
  <c r="FU17" i="42"/>
  <c r="DN16" i="42"/>
  <c r="DZ17" i="42"/>
  <c r="EH17" i="42"/>
  <c r="DY19" i="42"/>
  <c r="GS14" i="42"/>
  <c r="DM19" i="42"/>
  <c r="CT18" i="42"/>
  <c r="DF17" i="42"/>
  <c r="FA19" i="42"/>
  <c r="FN16" i="42"/>
  <c r="CC19" i="42"/>
  <c r="HE11" i="42"/>
  <c r="HF11" i="42"/>
  <c r="EO16" i="42"/>
  <c r="P17" i="42"/>
  <c r="BI18" i="42"/>
  <c r="CH18" i="42"/>
  <c r="G18" i="42"/>
  <c r="BV18" i="42"/>
  <c r="AK17" i="42"/>
  <c r="F19" i="42"/>
  <c r="AV16" i="42"/>
  <c r="CG17" i="42"/>
  <c r="CR17" i="42"/>
  <c r="FC18" i="42"/>
  <c r="BV16" i="42"/>
  <c r="FD18" i="42"/>
  <c r="O19" i="42"/>
  <c r="BJ16" i="42"/>
  <c r="BK17" i="42"/>
  <c r="DB16" i="42"/>
  <c r="K17" i="42"/>
  <c r="CS17" i="42"/>
  <c r="DO19" i="42"/>
  <c r="CF16" i="42"/>
  <c r="GV16" i="42"/>
  <c r="ES18" i="42"/>
  <c r="EF17" i="42"/>
  <c r="P18" i="42"/>
  <c r="AK16" i="42"/>
  <c r="P16" i="42"/>
  <c r="AE17" i="42"/>
  <c r="CH16" i="42"/>
  <c r="EB19" i="42"/>
  <c r="AL16" i="42"/>
  <c r="EC17" i="42"/>
  <c r="AZ17" i="42"/>
  <c r="J19" i="42"/>
  <c r="BI19" i="42"/>
  <c r="CR19" i="42"/>
  <c r="AB19" i="42"/>
  <c r="ER19" i="42"/>
  <c r="AM18" i="42"/>
  <c r="DH19" i="42"/>
  <c r="AF17" i="42"/>
  <c r="J18" i="42"/>
  <c r="ED18" i="42"/>
  <c r="EL11" i="42"/>
  <c r="G16" i="42"/>
  <c r="CC18" i="42"/>
  <c r="AL17" i="42"/>
  <c r="EB16" i="42"/>
  <c r="GV18" i="42"/>
  <c r="E16" i="42"/>
  <c r="Y19" i="42"/>
  <c r="AT16" i="42"/>
  <c r="BQ17" i="42"/>
  <c r="BR16" i="42"/>
  <c r="AR17" i="42"/>
  <c r="EG18" i="42"/>
  <c r="EX16" i="42"/>
  <c r="AZ18" i="42"/>
  <c r="AV19" i="42"/>
  <c r="W16" i="42"/>
  <c r="FE16" i="42"/>
  <c r="AJ16" i="42"/>
  <c r="ER17" i="42"/>
  <c r="AM19" i="42"/>
  <c r="EZ19" i="42"/>
  <c r="D18" i="42"/>
  <c r="AS18" i="42"/>
  <c r="BE18" i="42"/>
  <c r="FG18" i="42"/>
  <c r="DH18" i="42"/>
  <c r="HA13" i="42"/>
  <c r="HA14" i="42" s="1"/>
  <c r="HA17" i="42" s="1"/>
  <c r="ES16" i="42"/>
  <c r="DR16" i="42"/>
  <c r="ED16" i="42"/>
  <c r="EC18" i="42"/>
  <c r="FV19" i="42"/>
  <c r="CW17" i="42"/>
  <c r="DI18" i="42"/>
  <c r="DQ18" i="42"/>
  <c r="FB16" i="42"/>
  <c r="AT17" i="42"/>
  <c r="CS16" i="42"/>
  <c r="E17" i="42"/>
  <c r="AG17" i="42"/>
  <c r="AT18" i="42"/>
  <c r="BQ16" i="42"/>
  <c r="BR18" i="42"/>
  <c r="F17" i="42"/>
  <c r="AR18" i="42"/>
  <c r="BK16" i="42"/>
  <c r="CC17" i="42"/>
  <c r="CF18" i="42"/>
  <c r="GV17" i="42"/>
  <c r="AV18" i="42"/>
  <c r="EE18" i="42"/>
  <c r="AJ17" i="42"/>
  <c r="EO19" i="42"/>
  <c r="CV17" i="42"/>
  <c r="DR19" i="42"/>
  <c r="O17" i="42"/>
  <c r="AS19" i="42"/>
  <c r="FR14" i="42"/>
  <c r="BO16" i="42"/>
  <c r="BO17" i="42"/>
  <c r="FU18" i="42"/>
  <c r="DF19" i="42"/>
  <c r="FC19" i="42"/>
  <c r="DZ16" i="42"/>
  <c r="AW16" i="42"/>
  <c r="BU16" i="42"/>
  <c r="X17" i="42"/>
  <c r="BP17" i="42"/>
  <c r="EI19" i="42"/>
  <c r="G17" i="42"/>
  <c r="CW18" i="42"/>
  <c r="DI19" i="42"/>
  <c r="EW17" i="42"/>
  <c r="L17" i="42"/>
  <c r="AC16" i="42"/>
  <c r="DY18" i="42"/>
  <c r="C19" i="42"/>
  <c r="FB18" i="42"/>
  <c r="FC16" i="42"/>
  <c r="FB19" i="42"/>
  <c r="DB18" i="42"/>
  <c r="DT19" i="42"/>
  <c r="BL19" i="42"/>
  <c r="CG16" i="42"/>
  <c r="AA17" i="42"/>
  <c r="DN19" i="42"/>
  <c r="BW13" i="42"/>
  <c r="BX13" i="42" s="1"/>
  <c r="CE12" i="42"/>
  <c r="GA11" i="42"/>
  <c r="CL2" i="42"/>
  <c r="FQ12" i="42"/>
  <c r="FQ19" i="42" s="1"/>
  <c r="EY17" i="42"/>
  <c r="EY16" i="42"/>
  <c r="FG16" i="42"/>
  <c r="FG17" i="42"/>
  <c r="AI17" i="42"/>
  <c r="AI16" i="42"/>
  <c r="BG18" i="42"/>
  <c r="BG17" i="42"/>
  <c r="BG16" i="42"/>
  <c r="EX17" i="42"/>
  <c r="BV17" i="42"/>
  <c r="BT12" i="42"/>
  <c r="BT18" i="42" s="1"/>
  <c r="FD19" i="42"/>
  <c r="EF18" i="42"/>
  <c r="AR16" i="42"/>
  <c r="ES17" i="42"/>
  <c r="CS19" i="42"/>
  <c r="CW19" i="42"/>
  <c r="DI17" i="42"/>
  <c r="DO18" i="42"/>
  <c r="EW16" i="42"/>
  <c r="E19" i="42"/>
  <c r="L18" i="42"/>
  <c r="Y16" i="42"/>
  <c r="AC18" i="42"/>
  <c r="AG18" i="42"/>
  <c r="AK18" i="42"/>
  <c r="BK18" i="42"/>
  <c r="BQ18" i="42"/>
  <c r="BV19" i="42"/>
  <c r="BH17" i="42"/>
  <c r="BR19" i="42"/>
  <c r="FV16" i="42"/>
  <c r="EH16" i="42"/>
  <c r="F18" i="42"/>
  <c r="DM18" i="42"/>
  <c r="DY16" i="42"/>
  <c r="W18" i="42"/>
  <c r="AE19" i="42"/>
  <c r="BE17" i="42"/>
  <c r="AZ19" i="42"/>
  <c r="FG19" i="42"/>
  <c r="FM18" i="42"/>
  <c r="FC17" i="42"/>
  <c r="BS16" i="42"/>
  <c r="DO16" i="42"/>
  <c r="FU19" i="42"/>
  <c r="CC16" i="42"/>
  <c r="EN18" i="42"/>
  <c r="DB19" i="42"/>
  <c r="DT17" i="42"/>
  <c r="EG16" i="42"/>
  <c r="EX19" i="42"/>
  <c r="AL19" i="42"/>
  <c r="BL18" i="42"/>
  <c r="W17" i="42"/>
  <c r="EN16" i="42"/>
  <c r="CG18" i="42"/>
  <c r="DQ17" i="42"/>
  <c r="EC16" i="42"/>
  <c r="EY18" i="42"/>
  <c r="FM16" i="42"/>
  <c r="J16" i="42"/>
  <c r="N16" i="42"/>
  <c r="AA19" i="42"/>
  <c r="BI17" i="42"/>
  <c r="BS19" i="42"/>
  <c r="AI19" i="42"/>
  <c r="EE16" i="42"/>
  <c r="CR16" i="42"/>
  <c r="DN17" i="42"/>
  <c r="DZ18" i="42"/>
  <c r="FE17" i="42"/>
  <c r="K19" i="42"/>
  <c r="AB18" i="42"/>
  <c r="AJ18" i="42"/>
  <c r="AW19" i="42"/>
  <c r="BJ19" i="42"/>
  <c r="BU19" i="42"/>
  <c r="CH17" i="42"/>
  <c r="ER18" i="42"/>
  <c r="EO18" i="42"/>
  <c r="AM16" i="42"/>
  <c r="CV19" i="42"/>
  <c r="DH16" i="42"/>
  <c r="DR17" i="42"/>
  <c r="ED17" i="42"/>
  <c r="EZ16" i="42"/>
  <c r="FN17" i="42"/>
  <c r="D16" i="42"/>
  <c r="O16" i="42"/>
  <c r="X16" i="42"/>
  <c r="AF16" i="42"/>
  <c r="AS17" i="42"/>
  <c r="BF17" i="42"/>
  <c r="BP19" i="42"/>
  <c r="DO17" i="42"/>
  <c r="HB12" i="42"/>
  <c r="C17" i="42"/>
  <c r="C16" i="42"/>
  <c r="AU18" i="42"/>
  <c r="FA18" i="42"/>
  <c r="FB17" i="42"/>
  <c r="BH16" i="42"/>
  <c r="CW16" i="42"/>
  <c r="DI16" i="42"/>
  <c r="FA17" i="42"/>
  <c r="FF19" i="42"/>
  <c r="L19" i="42"/>
  <c r="AU19" i="42"/>
  <c r="FV17" i="42"/>
  <c r="EH19" i="42"/>
  <c r="DM17" i="42"/>
  <c r="DY17" i="42"/>
  <c r="EI18" i="42"/>
  <c r="AA18" i="42"/>
  <c r="AU16" i="42"/>
  <c r="DT18" i="42"/>
  <c r="BL17" i="42"/>
  <c r="DQ19" i="42"/>
  <c r="N19" i="42"/>
  <c r="DN18" i="42"/>
  <c r="FN18" i="42"/>
  <c r="BF16" i="42"/>
  <c r="AY17" i="42"/>
  <c r="AY16" i="42"/>
  <c r="DP18" i="42"/>
  <c r="DP16" i="42"/>
  <c r="FV18" i="42"/>
  <c r="CS18" i="42"/>
  <c r="FA16" i="42"/>
  <c r="AG16" i="42"/>
  <c r="BH19" i="42"/>
  <c r="G19" i="42"/>
  <c r="DM16" i="42"/>
  <c r="AE18" i="42"/>
  <c r="BE19" i="42"/>
  <c r="BS18" i="42"/>
  <c r="FU16" i="42"/>
  <c r="EN17" i="42"/>
  <c r="CT16" i="42"/>
  <c r="EG17" i="42"/>
  <c r="FM17" i="42"/>
  <c r="EE19" i="42"/>
  <c r="DZ19" i="42"/>
  <c r="FE19" i="42"/>
  <c r="K18" i="42"/>
  <c r="AB17" i="42"/>
  <c r="AW18" i="42"/>
  <c r="BJ18" i="42"/>
  <c r="BU18" i="42"/>
  <c r="EI16" i="42"/>
  <c r="CH19" i="42"/>
  <c r="EO17" i="42"/>
  <c r="CV18" i="42"/>
  <c r="EZ17" i="42"/>
  <c r="FN19" i="42"/>
  <c r="D19" i="42"/>
  <c r="X18" i="42"/>
  <c r="AF18" i="42"/>
  <c r="BF19" i="42"/>
  <c r="BP18" i="42"/>
  <c r="EK11" i="42"/>
  <c r="EK12" i="42" s="1"/>
  <c r="U2" i="42"/>
  <c r="T2" i="42" s="1"/>
  <c r="CM2" i="42" s="1"/>
  <c r="EA12" i="42"/>
  <c r="EI17" i="42"/>
  <c r="FF17" i="42"/>
  <c r="FF18" i="42"/>
  <c r="CT17" i="42"/>
  <c r="DF18" i="42"/>
  <c r="AY19" i="42"/>
  <c r="AC17" i="42"/>
  <c r="EF19" i="42"/>
  <c r="EW19" i="42"/>
  <c r="FF16" i="42"/>
  <c r="Y18" i="42"/>
  <c r="BO19" i="42"/>
  <c r="EH18" i="42"/>
  <c r="CF19" i="42"/>
  <c r="CT19" i="42"/>
  <c r="DF16" i="42"/>
  <c r="DP19" i="42"/>
  <c r="EB17" i="42"/>
  <c r="AY18" i="42"/>
  <c r="AI18" i="42"/>
  <c r="FD16" i="42"/>
  <c r="DQ16" i="42"/>
  <c r="N18" i="42"/>
  <c r="BO18" i="42"/>
  <c r="GZ14" i="42"/>
  <c r="GZ16" i="42" s="1"/>
  <c r="EJ13" i="42"/>
  <c r="EJ14" i="42" s="1"/>
  <c r="FI13" i="42"/>
  <c r="BN11" i="42"/>
  <c r="BN12" i="42" s="1"/>
  <c r="BM12" i="42"/>
  <c r="DG13" i="42"/>
  <c r="DG14" i="42" s="1"/>
  <c r="DG12" i="42"/>
  <c r="BA13" i="42"/>
  <c r="BA14" i="42" s="1"/>
  <c r="BA12" i="42"/>
  <c r="AH13" i="42"/>
  <c r="AH14" i="42" s="1"/>
  <c r="AH12" i="42"/>
  <c r="EV11" i="42"/>
  <c r="EV12" i="42" s="1"/>
  <c r="EU12" i="42"/>
  <c r="FK13" i="42"/>
  <c r="FK14" i="42" s="1"/>
  <c r="FJ13" i="42"/>
  <c r="Z13" i="42"/>
  <c r="Z14" i="42" s="1"/>
  <c r="Z12" i="42"/>
  <c r="M13" i="42"/>
  <c r="M12" i="42"/>
  <c r="BB13" i="42"/>
  <c r="BB14" i="42" s="1"/>
  <c r="BB12" i="42"/>
  <c r="Q13" i="42"/>
  <c r="Q14" i="42" s="1"/>
  <c r="Q12" i="42"/>
  <c r="CX13" i="42"/>
  <c r="CX14" i="42" s="1"/>
  <c r="DU13" i="42"/>
  <c r="FH13" i="42"/>
  <c r="FH14" i="42" s="1"/>
  <c r="I13" i="42"/>
  <c r="I12" i="42"/>
  <c r="AD13" i="42"/>
  <c r="AD14" i="42" s="1"/>
  <c r="AD12" i="42"/>
  <c r="S11" i="42"/>
  <c r="S12" i="42" s="1"/>
  <c r="CD13" i="42"/>
  <c r="ET14" i="42"/>
  <c r="ET17" i="42" s="1"/>
  <c r="AP11" i="42"/>
  <c r="BX9" i="42"/>
  <c r="GC9" i="42"/>
  <c r="GE9" i="42" s="1"/>
  <c r="GF9" i="42" s="1"/>
  <c r="GE2" i="42"/>
  <c r="BZ14" i="42"/>
  <c r="FP14" i="42"/>
  <c r="FP18" i="42" s="1"/>
  <c r="FX14" i="42"/>
  <c r="FX16" i="42" s="1"/>
  <c r="FT14" i="42"/>
  <c r="FT16" i="42" s="1"/>
  <c r="GM3" i="42"/>
  <c r="HC14" i="42"/>
  <c r="HC17" i="42" s="1"/>
  <c r="BN13" i="42"/>
  <c r="BN14" i="42" s="1"/>
  <c r="BM14" i="42"/>
  <c r="FO14" i="42"/>
  <c r="FO17" i="42" s="1"/>
  <c r="GW14" i="42"/>
  <c r="GW19" i="42" s="1"/>
  <c r="FW14" i="42"/>
  <c r="FW16" i="42" s="1"/>
  <c r="GY14" i="42"/>
  <c r="GY16" i="42" s="1"/>
  <c r="GU14" i="42"/>
  <c r="GU16" i="42" s="1"/>
  <c r="EP14" i="42"/>
  <c r="CA14" i="42"/>
  <c r="CA16" i="42" s="1"/>
  <c r="DD14" i="42"/>
  <c r="DD19" i="42" s="1"/>
  <c r="DS14" i="42"/>
  <c r="EQ14" i="42"/>
  <c r="EQ17" i="42" s="1"/>
  <c r="R14" i="42"/>
  <c r="R17" i="42" s="1"/>
  <c r="GO3" i="42"/>
  <c r="HH3" i="42" s="1"/>
  <c r="KI3" i="42" s="1"/>
  <c r="KO3" i="42" s="1"/>
  <c r="FS14" i="42"/>
  <c r="FS16" i="42" s="1"/>
  <c r="GE3" i="42"/>
  <c r="GF3" i="42" s="1"/>
  <c r="GM5" i="42"/>
  <c r="GM4" i="42"/>
  <c r="GM7" i="42"/>
  <c r="HB13" i="42"/>
  <c r="GX13" i="42"/>
  <c r="GT13" i="42"/>
  <c r="GJ4" i="42"/>
  <c r="GM6" i="42"/>
  <c r="CM7" i="42"/>
  <c r="GN7" i="42" s="1"/>
  <c r="CZ9" i="42"/>
  <c r="DA9" i="42" s="1"/>
  <c r="GI9" i="42"/>
  <c r="GH9" i="42"/>
  <c r="GG10" i="42"/>
  <c r="GJ5" i="42"/>
  <c r="GJ7" i="42"/>
  <c r="GG9" i="42"/>
  <c r="GJ3" i="42"/>
  <c r="GO7" i="42"/>
  <c r="HH7" i="42" s="1"/>
  <c r="KI7" i="42" s="1"/>
  <c r="KO7" i="42" s="1"/>
  <c r="KS7" i="42" s="1"/>
  <c r="GJ2" i="42"/>
  <c r="GO4" i="42"/>
  <c r="HH4" i="42" s="1"/>
  <c r="KI4" i="42" s="1"/>
  <c r="KO4" i="42" s="1"/>
  <c r="KS4" i="42" s="1"/>
  <c r="GO6" i="42"/>
  <c r="HH6" i="42" s="1"/>
  <c r="KI6" i="42" s="1"/>
  <c r="KO6" i="42" s="1"/>
  <c r="KS6" i="42" s="1"/>
  <c r="GJ6" i="42"/>
  <c r="GO5" i="42"/>
  <c r="HH5" i="42" s="1"/>
  <c r="KI5" i="42" s="1"/>
  <c r="KO5" i="42" s="1"/>
  <c r="KS5" i="42" s="1"/>
  <c r="GI10" i="42"/>
  <c r="GH10" i="42"/>
  <c r="GE7" i="42"/>
  <c r="GF7" i="42" s="1"/>
  <c r="GD6" i="42"/>
  <c r="DA2" i="42"/>
  <c r="GE4" i="42"/>
  <c r="GF4" i="42" s="1"/>
  <c r="GD2" i="42"/>
  <c r="GC11" i="42"/>
  <c r="GE6" i="42"/>
  <c r="GF6" i="42" s="1"/>
  <c r="GE5" i="42"/>
  <c r="GF5" i="42" s="1"/>
  <c r="GB9" i="42"/>
  <c r="GB10" i="42"/>
  <c r="GC10" i="42"/>
  <c r="GD10" i="42" s="1"/>
  <c r="FY13" i="42"/>
  <c r="GA13" i="42"/>
  <c r="GA14" i="42" s="1"/>
  <c r="FZ13" i="42"/>
  <c r="FZ14" i="42" s="1"/>
  <c r="FL10" i="42"/>
  <c r="FL11" i="42"/>
  <c r="FL12" i="42" s="1"/>
  <c r="FL9" i="42"/>
  <c r="EM9" i="42"/>
  <c r="EU13" i="42"/>
  <c r="EU14" i="42" s="1"/>
  <c r="EM10" i="42"/>
  <c r="DX9" i="42"/>
  <c r="DX10" i="42"/>
  <c r="DW11" i="42"/>
  <c r="DW12" i="42" s="1"/>
  <c r="DV11" i="42"/>
  <c r="DJ11" i="42"/>
  <c r="CY9" i="42"/>
  <c r="CZ10" i="42"/>
  <c r="DA10" i="42" s="1"/>
  <c r="V5" i="42"/>
  <c r="CY10" i="42"/>
  <c r="CM5" i="42"/>
  <c r="CM61" i="46" s="1"/>
  <c r="CM6" i="42"/>
  <c r="CK10" i="42"/>
  <c r="CL9" i="42"/>
  <c r="H11" i="42"/>
  <c r="H9" i="42"/>
  <c r="U9" i="42" s="1"/>
  <c r="CN9" i="42" s="1"/>
  <c r="CL10" i="42"/>
  <c r="CI11" i="42"/>
  <c r="CJ11" i="42"/>
  <c r="AQ3" i="42"/>
  <c r="CO3" i="42" s="1"/>
  <c r="CM3" i="42"/>
  <c r="CM4" i="42"/>
  <c r="CE13" i="42"/>
  <c r="BY13" i="42"/>
  <c r="BD9" i="42"/>
  <c r="AO10" i="42"/>
  <c r="BD11" i="42"/>
  <c r="BD12" i="42" s="1"/>
  <c r="BD10" i="42"/>
  <c r="DL13" i="42"/>
  <c r="DL14" i="42" s="1"/>
  <c r="AQ5" i="42"/>
  <c r="AQ2" i="42"/>
  <c r="AQ6" i="42"/>
  <c r="CB13" i="42"/>
  <c r="AQ4" i="42"/>
  <c r="CP4" i="42" s="1"/>
  <c r="AO9" i="42"/>
  <c r="H10" i="42"/>
  <c r="U10" i="42" s="1"/>
  <c r="CN10" i="42" s="1"/>
  <c r="H13" i="42"/>
  <c r="KN21" i="42" l="1"/>
  <c r="KM17" i="42"/>
  <c r="HR21" i="42"/>
  <c r="KM19" i="42"/>
  <c r="KM18" i="42"/>
  <c r="KM16" i="42"/>
  <c r="HS21" i="42"/>
  <c r="KH10" i="42"/>
  <c r="KH9" i="42"/>
  <c r="HT21" i="42"/>
  <c r="JS21" i="42"/>
  <c r="HP18" i="42"/>
  <c r="HZ18" i="42" s="1"/>
  <c r="JJ21" i="42"/>
  <c r="KG11" i="42"/>
  <c r="KD11" i="42"/>
  <c r="KE11" i="42"/>
  <c r="KF11" i="42"/>
  <c r="JW21" i="42"/>
  <c r="HP17" i="42"/>
  <c r="HZ17" i="42" s="1"/>
  <c r="JU19" i="42"/>
  <c r="JO12" i="42"/>
  <c r="HP16" i="42"/>
  <c r="HZ16" i="42" s="1"/>
  <c r="HP19" i="42"/>
  <c r="HZ19" i="42" s="1"/>
  <c r="KA12" i="42"/>
  <c r="KE12" i="42" s="1"/>
  <c r="JP17" i="42"/>
  <c r="JK18" i="42"/>
  <c r="JX21" i="42"/>
  <c r="JE19" i="42"/>
  <c r="JL19" i="42" s="1"/>
  <c r="JY17" i="42"/>
  <c r="JF21" i="42"/>
  <c r="JV16" i="42"/>
  <c r="JC21" i="42"/>
  <c r="JU16" i="42"/>
  <c r="JU17" i="42"/>
  <c r="JG21" i="42"/>
  <c r="JK17" i="42"/>
  <c r="JK16" i="42"/>
  <c r="JP19" i="42"/>
  <c r="JP16" i="42"/>
  <c r="KC12" i="42"/>
  <c r="KC13" i="42"/>
  <c r="IY19" i="42"/>
  <c r="JI19" i="42"/>
  <c r="JT18" i="42"/>
  <c r="JT17" i="42"/>
  <c r="JT19" i="42"/>
  <c r="JT16" i="42"/>
  <c r="KA13" i="42"/>
  <c r="JM13" i="42"/>
  <c r="JO13" i="42" s="1"/>
  <c r="JN13" i="42"/>
  <c r="JB14" i="42"/>
  <c r="JB17" i="42" s="1"/>
  <c r="JD19" i="42"/>
  <c r="JE17" i="42"/>
  <c r="JL17" i="42" s="1"/>
  <c r="JV18" i="42"/>
  <c r="JZ14" i="42"/>
  <c r="KB14" i="42" s="1"/>
  <c r="JR14" i="42"/>
  <c r="JR16" i="42" s="1"/>
  <c r="JQ18" i="42"/>
  <c r="JQ19" i="42"/>
  <c r="JY18" i="42"/>
  <c r="JY19" i="42"/>
  <c r="JV19" i="42"/>
  <c r="JQ17" i="42"/>
  <c r="JP18" i="42"/>
  <c r="JH18" i="42"/>
  <c r="JH19" i="42"/>
  <c r="JE18" i="42"/>
  <c r="JL18" i="42" s="1"/>
  <c r="JH17" i="42"/>
  <c r="JD18" i="42"/>
  <c r="JI18" i="42"/>
  <c r="JE16" i="42"/>
  <c r="JL16" i="42" s="1"/>
  <c r="JI16" i="42"/>
  <c r="JD17" i="42"/>
  <c r="IX16" i="42"/>
  <c r="IY16" i="42"/>
  <c r="IH19" i="42"/>
  <c r="IT21" i="42"/>
  <c r="HO19" i="42"/>
  <c r="IK21" i="42"/>
  <c r="CP6" i="42"/>
  <c r="IE16" i="42"/>
  <c r="IX19" i="42"/>
  <c r="JA11" i="42"/>
  <c r="IS18" i="42"/>
  <c r="IS19" i="42"/>
  <c r="IW18" i="42"/>
  <c r="IW19" i="42"/>
  <c r="IS16" i="42"/>
  <c r="IR14" i="42"/>
  <c r="IR18" i="42" s="1"/>
  <c r="IU18" i="42"/>
  <c r="IU16" i="42"/>
  <c r="IP18" i="42"/>
  <c r="IP19" i="42"/>
  <c r="IQ18" i="42"/>
  <c r="IQ19" i="42"/>
  <c r="IQ16" i="42"/>
  <c r="IU19" i="42"/>
  <c r="IU17" i="42"/>
  <c r="IP17" i="42"/>
  <c r="IZ12" i="42"/>
  <c r="JA12" i="42" s="1"/>
  <c r="IW17" i="42"/>
  <c r="IV14" i="42"/>
  <c r="IV18" i="42" s="1"/>
  <c r="IX17" i="42"/>
  <c r="IW16" i="42"/>
  <c r="IZ13" i="42"/>
  <c r="JA13" i="42" s="1"/>
  <c r="IY17" i="42"/>
  <c r="HO16" i="42"/>
  <c r="HV21" i="42"/>
  <c r="II19" i="42"/>
  <c r="HY21" i="42"/>
  <c r="ID18" i="42"/>
  <c r="IN13" i="42"/>
  <c r="IO13" i="42" s="1"/>
  <c r="HO18" i="42"/>
  <c r="HU21" i="42"/>
  <c r="IB14" i="42"/>
  <c r="IN12" i="42"/>
  <c r="HJ18" i="42"/>
  <c r="II17" i="42"/>
  <c r="IC13" i="42"/>
  <c r="HJ17" i="42"/>
  <c r="IA17" i="42" s="1"/>
  <c r="IA14" i="42"/>
  <c r="IC14" i="42" s="1"/>
  <c r="HW21" i="42"/>
  <c r="HJ19" i="42"/>
  <c r="IH17" i="42"/>
  <c r="ID17" i="42"/>
  <c r="HJ16" i="42"/>
  <c r="IF16" i="42"/>
  <c r="ID16" i="42"/>
  <c r="ID19" i="42"/>
  <c r="IL18" i="42"/>
  <c r="IL16" i="42"/>
  <c r="IF19" i="42"/>
  <c r="IG16" i="42"/>
  <c r="IL17" i="42"/>
  <c r="IH16" i="42"/>
  <c r="IG18" i="42"/>
  <c r="IG19" i="42"/>
  <c r="IF17" i="42"/>
  <c r="IE18" i="42"/>
  <c r="IE19" i="42"/>
  <c r="IJ18" i="42"/>
  <c r="IJ19" i="42"/>
  <c r="II16" i="42"/>
  <c r="IJ16" i="42"/>
  <c r="IM14" i="42"/>
  <c r="IM18" i="42" s="1"/>
  <c r="IL19" i="42"/>
  <c r="HQ21" i="42"/>
  <c r="HX21" i="42"/>
  <c r="HL21" i="42"/>
  <c r="HK21" i="42"/>
  <c r="HM21" i="42"/>
  <c r="HN21" i="42"/>
  <c r="F21" i="42"/>
  <c r="CP7" i="42"/>
  <c r="GS16" i="42"/>
  <c r="Y28" i="49"/>
  <c r="W19" i="49"/>
  <c r="X19" i="49" s="1"/>
  <c r="Y19" i="49" s="1"/>
  <c r="Y44" i="49"/>
  <c r="W36" i="49"/>
  <c r="X36" i="49" s="1"/>
  <c r="Y36" i="49" s="1"/>
  <c r="W37" i="49"/>
  <c r="X37" i="49" s="1"/>
  <c r="Y29" i="49"/>
  <c r="T38" i="49"/>
  <c r="T41" i="49" s="1"/>
  <c r="T42" i="49" s="1"/>
  <c r="T43" i="49" s="1"/>
  <c r="X47" i="49"/>
  <c r="Y47" i="49" s="1"/>
  <c r="Y46" i="49"/>
  <c r="R42" i="49"/>
  <c r="R43" i="49" s="1"/>
  <c r="Y34" i="49"/>
  <c r="Q42" i="49"/>
  <c r="Q43" i="49" s="1"/>
  <c r="H42" i="49"/>
  <c r="H43" i="49" s="1"/>
  <c r="P42" i="49"/>
  <c r="P43" i="49" s="1"/>
  <c r="K42" i="49"/>
  <c r="K43" i="49" s="1"/>
  <c r="V38" i="49"/>
  <c r="V41" i="49" s="1"/>
  <c r="U38" i="49"/>
  <c r="U41" i="49" s="1"/>
  <c r="S38" i="49"/>
  <c r="S41" i="49" s="1"/>
  <c r="O41" i="49"/>
  <c r="R23" i="49"/>
  <c r="R24" i="49" s="1"/>
  <c r="T23" i="49"/>
  <c r="T24" i="49" s="1"/>
  <c r="H24" i="49"/>
  <c r="H25" i="49" s="1"/>
  <c r="P24" i="49"/>
  <c r="P25" i="49" s="1"/>
  <c r="V20" i="49"/>
  <c r="V23" i="49" s="1"/>
  <c r="U20" i="49"/>
  <c r="U23" i="49" s="1"/>
  <c r="S20" i="49"/>
  <c r="O23" i="49"/>
  <c r="Q24" i="49"/>
  <c r="Q25" i="49" s="1"/>
  <c r="Y26" i="49"/>
  <c r="W18" i="49"/>
  <c r="AN4" i="49"/>
  <c r="AO4" i="49" s="1"/>
  <c r="AA8" i="49"/>
  <c r="AA9" i="49" s="1"/>
  <c r="AA10" i="49" s="1"/>
  <c r="AM6" i="49"/>
  <c r="AN5" i="49"/>
  <c r="AO5" i="49" s="1"/>
  <c r="AC9" i="49"/>
  <c r="AC10" i="49" s="1"/>
  <c r="AF9" i="49"/>
  <c r="AF10" i="49" s="1"/>
  <c r="AJ6" i="49"/>
  <c r="AJ8" i="49" s="1"/>
  <c r="AB9" i="49"/>
  <c r="AB10" i="49" s="1"/>
  <c r="W9" i="49"/>
  <c r="W10" i="49" s="1"/>
  <c r="V9" i="49"/>
  <c r="V10" i="49" s="1"/>
  <c r="K9" i="49"/>
  <c r="K10" i="49" s="1"/>
  <c r="E9" i="49"/>
  <c r="E10" i="49" s="1"/>
  <c r="AI6" i="49"/>
  <c r="AI8" i="49" s="1"/>
  <c r="AK9" i="49"/>
  <c r="B9" i="49"/>
  <c r="B10" i="49" s="1"/>
  <c r="C124" i="41"/>
  <c r="AE9" i="49"/>
  <c r="AE10" i="49" s="1"/>
  <c r="N9" i="49"/>
  <c r="N10" i="49" s="1"/>
  <c r="AG9" i="49"/>
  <c r="AG10" i="49" s="1"/>
  <c r="T9" i="49"/>
  <c r="T10" i="49" s="1"/>
  <c r="C134" i="41"/>
  <c r="C147" i="41"/>
  <c r="C140" i="41"/>
  <c r="C137" i="41"/>
  <c r="C130" i="41"/>
  <c r="GF65" i="46"/>
  <c r="GG65" i="46" s="1"/>
  <c r="GS18" i="42"/>
  <c r="DE18" i="42"/>
  <c r="FR16" i="42"/>
  <c r="DE17" i="42"/>
  <c r="DE16" i="42"/>
  <c r="GL5" i="42"/>
  <c r="GK7" i="42"/>
  <c r="GL6" i="42"/>
  <c r="DE19" i="42"/>
  <c r="CM59" i="46"/>
  <c r="GL7" i="42"/>
  <c r="CN61" i="46"/>
  <c r="GK4" i="42"/>
  <c r="GQ4" i="42" s="1"/>
  <c r="GK5" i="42"/>
  <c r="GN6" i="42"/>
  <c r="CM62" i="46"/>
  <c r="CN62" i="46"/>
  <c r="GK6" i="42"/>
  <c r="CN59" i="46"/>
  <c r="GL3" i="42"/>
  <c r="GL4" i="42"/>
  <c r="GK3" i="42"/>
  <c r="GN4" i="42"/>
  <c r="CM60" i="46"/>
  <c r="CQ3" i="42"/>
  <c r="CQ7" i="42"/>
  <c r="CN60" i="46"/>
  <c r="CZ13" i="42"/>
  <c r="DA13" i="42" s="1"/>
  <c r="CU18" i="42"/>
  <c r="CU19" i="42"/>
  <c r="CU17" i="42"/>
  <c r="EK13" i="42"/>
  <c r="EK14" i="42" s="1"/>
  <c r="J21" i="42"/>
  <c r="BW12" i="42"/>
  <c r="BC19" i="42"/>
  <c r="GS17" i="42"/>
  <c r="AF21" i="42"/>
  <c r="GS19" i="42"/>
  <c r="GB11" i="42"/>
  <c r="GB12" i="42" s="1"/>
  <c r="CV21" i="42"/>
  <c r="GG11" i="42"/>
  <c r="GG12" i="42" s="1"/>
  <c r="BC18" i="42"/>
  <c r="CY13" i="42"/>
  <c r="CY14" i="42" s="1"/>
  <c r="GP7" i="42"/>
  <c r="HI7" i="42" s="1"/>
  <c r="KJ7" i="42" s="1"/>
  <c r="KP7" i="42" s="1"/>
  <c r="BM16" i="42"/>
  <c r="AD19" i="42"/>
  <c r="DQ21" i="42"/>
  <c r="FR17" i="42"/>
  <c r="BL21" i="42"/>
  <c r="EL13" i="42"/>
  <c r="EL14" i="42" s="1"/>
  <c r="AC21" i="42"/>
  <c r="DM21" i="42"/>
  <c r="AU21" i="42"/>
  <c r="AM21" i="42"/>
  <c r="FA21" i="42"/>
  <c r="DI21" i="42"/>
  <c r="AS21" i="42"/>
  <c r="BV21" i="42"/>
  <c r="CZ11" i="42"/>
  <c r="CZ12" i="42" s="1"/>
  <c r="DJ13" i="42"/>
  <c r="DK13" i="42" s="1"/>
  <c r="DK14" i="42" s="1"/>
  <c r="EM11" i="42"/>
  <c r="EM12" i="42" s="1"/>
  <c r="DF21" i="42"/>
  <c r="FF21" i="42"/>
  <c r="FN21" i="42"/>
  <c r="CW21" i="42"/>
  <c r="CR21" i="42"/>
  <c r="BO21" i="42"/>
  <c r="FB21" i="42"/>
  <c r="FD21" i="42"/>
  <c r="FV21" i="42"/>
  <c r="D21" i="42"/>
  <c r="GV21" i="42"/>
  <c r="CY11" i="42"/>
  <c r="CP5" i="42"/>
  <c r="X21" i="42"/>
  <c r="W21" i="42"/>
  <c r="H14" i="42"/>
  <c r="EI21" i="42"/>
  <c r="AB21" i="42"/>
  <c r="BF21" i="42"/>
  <c r="EG21" i="42"/>
  <c r="CC21" i="42"/>
  <c r="DO21" i="42"/>
  <c r="EH21" i="42"/>
  <c r="AR21" i="42"/>
  <c r="FG21" i="42"/>
  <c r="FC21" i="42"/>
  <c r="AX19" i="42"/>
  <c r="FE21" i="42"/>
  <c r="EX21" i="42"/>
  <c r="AK21" i="42"/>
  <c r="BJ21" i="42"/>
  <c r="EO21" i="42"/>
  <c r="CP3" i="42"/>
  <c r="AY21" i="42"/>
  <c r="B21" i="42"/>
  <c r="AL21" i="42"/>
  <c r="AA21" i="42"/>
  <c r="AX18" i="42"/>
  <c r="FU21" i="42"/>
  <c r="BH21" i="42"/>
  <c r="C21" i="42"/>
  <c r="AX17" i="42"/>
  <c r="DT21" i="42"/>
  <c r="DY21" i="42"/>
  <c r="BT19" i="42"/>
  <c r="AI21" i="42"/>
  <c r="EY21" i="42"/>
  <c r="L21" i="42"/>
  <c r="AW21" i="42"/>
  <c r="BK21" i="42"/>
  <c r="BQ21" i="42"/>
  <c r="CS21" i="42"/>
  <c r="ED21" i="42"/>
  <c r="ER21" i="42"/>
  <c r="G21" i="42"/>
  <c r="AZ21" i="42"/>
  <c r="K21" i="42"/>
  <c r="CT21" i="42"/>
  <c r="FQ16" i="42"/>
  <c r="AG21" i="42"/>
  <c r="EZ21" i="42"/>
  <c r="CH21" i="42"/>
  <c r="EE21" i="42"/>
  <c r="BI21" i="42"/>
  <c r="FM21" i="42"/>
  <c r="BE21" i="42"/>
  <c r="Y21" i="42"/>
  <c r="EW21" i="42"/>
  <c r="BG21" i="42"/>
  <c r="CG21" i="42"/>
  <c r="BP21" i="42"/>
  <c r="DZ21" i="42"/>
  <c r="DR21" i="42"/>
  <c r="AT21" i="42"/>
  <c r="EB21" i="42"/>
  <c r="EC21" i="42"/>
  <c r="AE21" i="42"/>
  <c r="EF21" i="42"/>
  <c r="DB21" i="42"/>
  <c r="DN21" i="42"/>
  <c r="HD12" i="42"/>
  <c r="HF12" i="42"/>
  <c r="EP19" i="42"/>
  <c r="DP21" i="42"/>
  <c r="EN21" i="42"/>
  <c r="ES21" i="42"/>
  <c r="AJ21" i="42"/>
  <c r="P21" i="42"/>
  <c r="AV21" i="42"/>
  <c r="HE13" i="42"/>
  <c r="HE12" i="42"/>
  <c r="EL12" i="42"/>
  <c r="HF13" i="42"/>
  <c r="BM19" i="42"/>
  <c r="FI14" i="42"/>
  <c r="FI19" i="42" s="1"/>
  <c r="DH21" i="42"/>
  <c r="N21" i="42"/>
  <c r="GM2" i="42"/>
  <c r="BU21" i="42"/>
  <c r="BR21" i="42"/>
  <c r="E21" i="42"/>
  <c r="HG11" i="42"/>
  <c r="HD13" i="42"/>
  <c r="O21" i="42"/>
  <c r="BC16" i="42"/>
  <c r="BS21" i="42"/>
  <c r="CF21" i="42"/>
  <c r="BC17" i="42"/>
  <c r="CA17" i="42"/>
  <c r="R16" i="42"/>
  <c r="CX16" i="42"/>
  <c r="GW18" i="42"/>
  <c r="FO19" i="42"/>
  <c r="FR19" i="42"/>
  <c r="FW18" i="42"/>
  <c r="AH16" i="42"/>
  <c r="FX17" i="42"/>
  <c r="HA18" i="42"/>
  <c r="AH18" i="42"/>
  <c r="CA18" i="42"/>
  <c r="EP16" i="42"/>
  <c r="ET16" i="42"/>
  <c r="FK18" i="42"/>
  <c r="EP17" i="42"/>
  <c r="FO18" i="42"/>
  <c r="FP19" i="42"/>
  <c r="GW16" i="42"/>
  <c r="HA19" i="42"/>
  <c r="FR18" i="42"/>
  <c r="CX17" i="42"/>
  <c r="EU18" i="42"/>
  <c r="BA16" i="42"/>
  <c r="BM17" i="42"/>
  <c r="R19" i="42"/>
  <c r="FX18" i="42"/>
  <c r="FX19" i="42"/>
  <c r="FW19" i="42"/>
  <c r="AH17" i="42"/>
  <c r="FS19" i="42"/>
  <c r="CA19" i="42"/>
  <c r="BX14" i="42"/>
  <c r="BX16" i="42" s="1"/>
  <c r="BY14" i="42"/>
  <c r="BY17" i="42" s="1"/>
  <c r="CJ12" i="42"/>
  <c r="DS18" i="42"/>
  <c r="DS19" i="42"/>
  <c r="BZ16" i="42"/>
  <c r="BZ17" i="42"/>
  <c r="BZ18" i="42"/>
  <c r="Q17" i="42"/>
  <c r="Q19" i="42"/>
  <c r="DC18" i="42"/>
  <c r="Z18" i="42"/>
  <c r="BN16" i="42"/>
  <c r="GU19" i="42"/>
  <c r="DC17" i="42"/>
  <c r="FZ17" i="42"/>
  <c r="DS16" i="42"/>
  <c r="FZ19" i="42"/>
  <c r="Z17" i="42"/>
  <c r="Q18" i="42"/>
  <c r="FT18" i="42"/>
  <c r="FT17" i="42"/>
  <c r="GF2" i="42"/>
  <c r="GL2" i="42" s="1"/>
  <c r="ET19" i="42"/>
  <c r="ET18" i="42"/>
  <c r="FJ14" i="42"/>
  <c r="FJ17" i="42" s="1"/>
  <c r="DG19" i="42"/>
  <c r="DG16" i="42"/>
  <c r="DG17" i="42"/>
  <c r="DG18" i="42"/>
  <c r="FH17" i="42"/>
  <c r="EA19" i="42"/>
  <c r="EA16" i="42"/>
  <c r="BN18" i="42"/>
  <c r="DD17" i="42"/>
  <c r="DC16" i="42"/>
  <c r="FO16" i="42"/>
  <c r="EJ18" i="42"/>
  <c r="BA17" i="42"/>
  <c r="DL18" i="42"/>
  <c r="Z16" i="42"/>
  <c r="EA18" i="42"/>
  <c r="FH16" i="42"/>
  <c r="BB17" i="42"/>
  <c r="GA12" i="42"/>
  <c r="GA18" i="42" s="1"/>
  <c r="FH18" i="42"/>
  <c r="AD16" i="42"/>
  <c r="EJ19" i="42"/>
  <c r="FT19" i="42"/>
  <c r="BB18" i="42"/>
  <c r="BZ19" i="42"/>
  <c r="EJ16" i="42"/>
  <c r="FZ16" i="42"/>
  <c r="BW14" i="42"/>
  <c r="CD14" i="42"/>
  <c r="CD17" i="42" s="1"/>
  <c r="DU14" i="42"/>
  <c r="DU16" i="42" s="1"/>
  <c r="BM18" i="42"/>
  <c r="AH19" i="42"/>
  <c r="FP17" i="42"/>
  <c r="CN2" i="42"/>
  <c r="R18" i="42"/>
  <c r="BN19" i="42"/>
  <c r="FH19" i="42"/>
  <c r="HC16" i="42"/>
  <c r="AD18" i="42"/>
  <c r="EU19" i="42"/>
  <c r="DL16" i="42"/>
  <c r="FW17" i="42"/>
  <c r="BA19" i="42"/>
  <c r="HA16" i="42"/>
  <c r="EA17" i="42"/>
  <c r="GU17" i="42"/>
  <c r="EJ17" i="42"/>
  <c r="DD18" i="42"/>
  <c r="AP12" i="42"/>
  <c r="BA18" i="42"/>
  <c r="EQ19" i="42"/>
  <c r="EQ18" i="42"/>
  <c r="HC19" i="42"/>
  <c r="HC18" i="42"/>
  <c r="CX19" i="42"/>
  <c r="BB19" i="42"/>
  <c r="Z19" i="42"/>
  <c r="EU17" i="42"/>
  <c r="EU16" i="42"/>
  <c r="DS17" i="42"/>
  <c r="FP16" i="42"/>
  <c r="EP18" i="42"/>
  <c r="GW17" i="42"/>
  <c r="BN17" i="42"/>
  <c r="FS17" i="42"/>
  <c r="DL17" i="42"/>
  <c r="DL19" i="42"/>
  <c r="FK19" i="42"/>
  <c r="FK17" i="42"/>
  <c r="FS18" i="42"/>
  <c r="GU18" i="42"/>
  <c r="DD16" i="42"/>
  <c r="Q16" i="42"/>
  <c r="FK16" i="42"/>
  <c r="AD17" i="42"/>
  <c r="BB16" i="42"/>
  <c r="BT16" i="42"/>
  <c r="BT17" i="42"/>
  <c r="FQ18" i="42"/>
  <c r="FQ17" i="42"/>
  <c r="EQ16" i="42"/>
  <c r="FZ18" i="42"/>
  <c r="CX18" i="42"/>
  <c r="GZ19" i="42"/>
  <c r="GZ18" i="42"/>
  <c r="GZ17" i="42"/>
  <c r="GY17" i="42"/>
  <c r="GY19" i="42"/>
  <c r="GY18" i="42"/>
  <c r="V2" i="42"/>
  <c r="CP2" i="42" s="1"/>
  <c r="BD13" i="42"/>
  <c r="BD14" i="42" s="1"/>
  <c r="AP13" i="42"/>
  <c r="AN13" i="42" s="1"/>
  <c r="AN14" i="42" s="1"/>
  <c r="FL13" i="42"/>
  <c r="I14" i="42"/>
  <c r="M14" i="42"/>
  <c r="M18" i="42" s="1"/>
  <c r="DX11" i="42"/>
  <c r="DV12" i="42"/>
  <c r="U11" i="42"/>
  <c r="H12" i="42"/>
  <c r="DK11" i="42"/>
  <c r="DJ12" i="42"/>
  <c r="GD11" i="42"/>
  <c r="GD12" i="42" s="1"/>
  <c r="GC12" i="42"/>
  <c r="CK11" i="42"/>
  <c r="CI12" i="42"/>
  <c r="T9" i="42"/>
  <c r="V9" i="42" s="1"/>
  <c r="GD9" i="42"/>
  <c r="GK9" i="42" s="1"/>
  <c r="T10" i="42"/>
  <c r="AN11" i="42"/>
  <c r="CE14" i="42"/>
  <c r="CE17" i="42" s="1"/>
  <c r="FY14" i="42"/>
  <c r="FY17" i="42" s="1"/>
  <c r="HB14" i="42"/>
  <c r="HB18" i="42" s="1"/>
  <c r="GT14" i="42"/>
  <c r="CB14" i="42"/>
  <c r="GX14" i="42"/>
  <c r="GP3" i="42"/>
  <c r="HI3" i="42" s="1"/>
  <c r="GI11" i="42"/>
  <c r="GI12" i="42" s="1"/>
  <c r="GJ10" i="42"/>
  <c r="GM9" i="42"/>
  <c r="GJ9" i="42"/>
  <c r="GN3" i="42"/>
  <c r="GM10" i="42"/>
  <c r="GO9" i="42"/>
  <c r="HH9" i="42" s="1"/>
  <c r="KI9" i="42" s="1"/>
  <c r="KO9" i="42" s="1"/>
  <c r="KS9" i="42" s="1"/>
  <c r="GH11" i="42"/>
  <c r="GH12" i="42" s="1"/>
  <c r="GG13" i="42"/>
  <c r="GN5" i="42"/>
  <c r="GO10" i="42"/>
  <c r="HH10" i="42" s="1"/>
  <c r="KI10" i="42" s="1"/>
  <c r="KO10" i="42" s="1"/>
  <c r="KS10" i="42" s="1"/>
  <c r="CO5" i="42"/>
  <c r="GP5" i="42" s="1"/>
  <c r="HI5" i="42" s="1"/>
  <c r="KJ5" i="42" s="1"/>
  <c r="KP5" i="42" s="1"/>
  <c r="CO4" i="42"/>
  <c r="GP4" i="42" s="1"/>
  <c r="HI4" i="42" s="1"/>
  <c r="KJ4" i="42" s="1"/>
  <c r="CO6" i="42"/>
  <c r="CQ6" i="42" s="1"/>
  <c r="GE11" i="42"/>
  <c r="GE10" i="42"/>
  <c r="GF10" i="42" s="1"/>
  <c r="GC13" i="42"/>
  <c r="GC14" i="42" s="1"/>
  <c r="GB13" i="42"/>
  <c r="GB14" i="42" s="1"/>
  <c r="EV13" i="42"/>
  <c r="DW13" i="42"/>
  <c r="DV13" i="42"/>
  <c r="AQ10" i="42"/>
  <c r="AQ9" i="42"/>
  <c r="CJ13" i="42"/>
  <c r="CI13" i="42"/>
  <c r="CI14" i="42" s="1"/>
  <c r="S13" i="42"/>
  <c r="U13" i="42"/>
  <c r="I17" i="42" l="1"/>
  <c r="KK4" i="42"/>
  <c r="KP4" i="42"/>
  <c r="KD12" i="42"/>
  <c r="KL4" i="42"/>
  <c r="KK5" i="42"/>
  <c r="KL5" i="42" s="1"/>
  <c r="KK7" i="42"/>
  <c r="KJ3" i="42"/>
  <c r="KP3" i="42" s="1"/>
  <c r="KM21" i="42"/>
  <c r="KH11" i="42"/>
  <c r="IB18" i="42"/>
  <c r="HP21" i="42"/>
  <c r="KF13" i="42"/>
  <c r="KG13" i="42"/>
  <c r="KD13" i="42"/>
  <c r="KH13" i="42" s="1"/>
  <c r="KE13" i="42"/>
  <c r="KG12" i="42"/>
  <c r="KF12" i="42"/>
  <c r="JV21" i="42"/>
  <c r="JY21" i="42"/>
  <c r="JR17" i="42"/>
  <c r="KA17" i="42" s="1"/>
  <c r="KE17" i="42" s="1"/>
  <c r="JU21" i="42"/>
  <c r="JL21" i="42"/>
  <c r="JB18" i="42"/>
  <c r="JM18" i="42" s="1"/>
  <c r="JO18" i="42" s="1"/>
  <c r="KA16" i="42"/>
  <c r="KE16" i="42" s="1"/>
  <c r="JK21" i="42"/>
  <c r="JB16" i="42"/>
  <c r="JM16" i="42" s="1"/>
  <c r="JO16" i="42" s="1"/>
  <c r="KA14" i="42"/>
  <c r="JI21" i="42"/>
  <c r="JH21" i="42"/>
  <c r="JD21" i="42"/>
  <c r="JM17" i="42"/>
  <c r="JO17" i="42" s="1"/>
  <c r="JN17" i="42"/>
  <c r="KC14" i="42"/>
  <c r="JZ16" i="42"/>
  <c r="JZ17" i="42"/>
  <c r="JT21" i="42"/>
  <c r="IY21" i="42"/>
  <c r="JE21" i="42"/>
  <c r="JM14" i="42"/>
  <c r="JN14" i="42"/>
  <c r="JB19" i="42"/>
  <c r="JQ21" i="42"/>
  <c r="JR18" i="42"/>
  <c r="JR19" i="42"/>
  <c r="JZ18" i="42"/>
  <c r="KB18" i="42" s="1"/>
  <c r="JZ19" i="42"/>
  <c r="KB19" i="42" s="1"/>
  <c r="JP21" i="42"/>
  <c r="IB19" i="42"/>
  <c r="IX21" i="42"/>
  <c r="IB16" i="42"/>
  <c r="IU21" i="42"/>
  <c r="HO21" i="42"/>
  <c r="IW21" i="42"/>
  <c r="GQ6" i="42"/>
  <c r="IZ18" i="42"/>
  <c r="JA18" i="42" s="1"/>
  <c r="IS21" i="42"/>
  <c r="IV17" i="42"/>
  <c r="IQ21" i="42"/>
  <c r="IV16" i="42"/>
  <c r="IR17" i="42"/>
  <c r="IR19" i="42"/>
  <c r="IP21" i="42"/>
  <c r="IZ14" i="42"/>
  <c r="JA14" i="42" s="1"/>
  <c r="IR16" i="42"/>
  <c r="IV19" i="42"/>
  <c r="IA16" i="42"/>
  <c r="IC16" i="42" s="1"/>
  <c r="IC17" i="42"/>
  <c r="IN18" i="42"/>
  <c r="IO18" i="42" s="1"/>
  <c r="II21" i="42"/>
  <c r="IA18" i="42"/>
  <c r="IC18" i="42" s="1"/>
  <c r="IN14" i="42"/>
  <c r="IO14" i="42" s="1"/>
  <c r="IO12" i="42"/>
  <c r="IB17" i="42"/>
  <c r="HJ21" i="42"/>
  <c r="IE21" i="42"/>
  <c r="IA19" i="42"/>
  <c r="IC19" i="42" s="1"/>
  <c r="IF21" i="42"/>
  <c r="IL21" i="42"/>
  <c r="IH21" i="42"/>
  <c r="GQ7" i="42"/>
  <c r="IG21" i="42"/>
  <c r="ID21" i="42"/>
  <c r="HZ21" i="42"/>
  <c r="IM19" i="42"/>
  <c r="IM17" i="42"/>
  <c r="IN17" i="42" s="1"/>
  <c r="IO17" i="42" s="1"/>
  <c r="IJ21" i="42"/>
  <c r="IM16" i="42"/>
  <c r="GL9" i="42"/>
  <c r="Y37" i="49"/>
  <c r="U42" i="49"/>
  <c r="U43" i="49" s="1"/>
  <c r="O42" i="49"/>
  <c r="O43" i="49" s="1"/>
  <c r="V42" i="49"/>
  <c r="V43" i="49" s="1"/>
  <c r="S42" i="49"/>
  <c r="S43" i="49" s="1"/>
  <c r="W38" i="49"/>
  <c r="W41" i="49" s="1"/>
  <c r="X41" i="49" s="1"/>
  <c r="R25" i="49"/>
  <c r="T25" i="49"/>
  <c r="V24" i="49"/>
  <c r="V25" i="49" s="1"/>
  <c r="U24" i="49"/>
  <c r="U25" i="49" s="1"/>
  <c r="W20" i="49"/>
  <c r="S23" i="49"/>
  <c r="X18" i="49"/>
  <c r="Y18" i="49" s="1"/>
  <c r="O24" i="49"/>
  <c r="O25" i="49" s="1"/>
  <c r="AN6" i="49"/>
  <c r="AO6" i="49" s="1"/>
  <c r="AM8" i="49"/>
  <c r="AK10" i="49"/>
  <c r="AI9" i="49"/>
  <c r="AI10" i="49" s="1"/>
  <c r="AM9" i="49"/>
  <c r="AM10" i="49"/>
  <c r="AJ9" i="49"/>
  <c r="AJ10" i="49" s="1"/>
  <c r="C141" i="41"/>
  <c r="C142" i="41" s="1"/>
  <c r="C143" i="41" s="1"/>
  <c r="CZ14" i="42"/>
  <c r="CZ19" i="42" s="1"/>
  <c r="DE21" i="42"/>
  <c r="GL10" i="42"/>
  <c r="EM13" i="42"/>
  <c r="EM14" i="42" s="1"/>
  <c r="GR6" i="42"/>
  <c r="FI18" i="42"/>
  <c r="BW18" i="42"/>
  <c r="GQ5" i="42"/>
  <c r="GR7" i="42"/>
  <c r="GK2" i="42"/>
  <c r="GQ2" i="42" s="1"/>
  <c r="GD67" i="46"/>
  <c r="CM58" i="46"/>
  <c r="CY12" i="42"/>
  <c r="CY19" i="42" s="1"/>
  <c r="GQ3" i="42"/>
  <c r="CQ5" i="42"/>
  <c r="GR5" i="42" s="1"/>
  <c r="GR3" i="42"/>
  <c r="GK10" i="42"/>
  <c r="CN58" i="46"/>
  <c r="CQ4" i="42"/>
  <c r="GR4" i="42" s="1"/>
  <c r="CU21" i="42"/>
  <c r="GS21" i="42"/>
  <c r="DJ14" i="42"/>
  <c r="DJ17" i="42" s="1"/>
  <c r="EK18" i="42"/>
  <c r="EK19" i="42"/>
  <c r="EK16" i="42"/>
  <c r="EK17" i="42"/>
  <c r="DA14" i="42"/>
  <c r="DA11" i="42"/>
  <c r="HC21" i="42"/>
  <c r="FO21" i="42"/>
  <c r="DD21" i="42"/>
  <c r="DL21" i="42"/>
  <c r="FX21" i="42"/>
  <c r="AD21" i="42"/>
  <c r="FS21" i="42"/>
  <c r="ET21" i="42"/>
  <c r="HG13" i="42"/>
  <c r="FQ21" i="42"/>
  <c r="FK21" i="42"/>
  <c r="BC21" i="42"/>
  <c r="GA19" i="42"/>
  <c r="GA17" i="42"/>
  <c r="GU21" i="42"/>
  <c r="FP21" i="42"/>
  <c r="FH21" i="42"/>
  <c r="DG21" i="42"/>
  <c r="EQ21" i="42"/>
  <c r="GA16" i="42"/>
  <c r="FJ16" i="42"/>
  <c r="FR21" i="42"/>
  <c r="HG12" i="42"/>
  <c r="GN2" i="42"/>
  <c r="CZ18" i="42"/>
  <c r="BX18" i="42"/>
  <c r="FW21" i="42"/>
  <c r="DC21" i="42"/>
  <c r="CA21" i="42"/>
  <c r="GW21" i="42"/>
  <c r="BM21" i="42"/>
  <c r="H19" i="42"/>
  <c r="BT21" i="42"/>
  <c r="BA21" i="42"/>
  <c r="EJ21" i="42"/>
  <c r="FT21" i="42"/>
  <c r="R21" i="42"/>
  <c r="CP9" i="42"/>
  <c r="GQ9" i="42" s="1"/>
  <c r="V10" i="42"/>
  <c r="CP10" i="42" s="1"/>
  <c r="GZ21" i="42"/>
  <c r="BB21" i="42"/>
  <c r="EU21" i="42"/>
  <c r="BN21" i="42"/>
  <c r="AH21" i="42"/>
  <c r="BZ21" i="42"/>
  <c r="Z21" i="42"/>
  <c r="EA21" i="42"/>
  <c r="FZ21" i="42"/>
  <c r="HA21" i="42"/>
  <c r="HE18" i="42"/>
  <c r="Q21" i="42"/>
  <c r="CX21" i="42"/>
  <c r="DS21" i="42"/>
  <c r="EP21" i="42"/>
  <c r="AX21" i="42"/>
  <c r="BY18" i="42"/>
  <c r="FJ19" i="42"/>
  <c r="EL19" i="42"/>
  <c r="HF14" i="42"/>
  <c r="GT17" i="42"/>
  <c r="HD14" i="42"/>
  <c r="CO2" i="42"/>
  <c r="CQ2" i="42" s="1"/>
  <c r="GR2" i="42" s="1"/>
  <c r="FI17" i="42"/>
  <c r="FJ18" i="42"/>
  <c r="CD18" i="42"/>
  <c r="BY19" i="42"/>
  <c r="FI16" i="42"/>
  <c r="GY21" i="42"/>
  <c r="HE14" i="42"/>
  <c r="EL18" i="42"/>
  <c r="BX17" i="42"/>
  <c r="CE19" i="42"/>
  <c r="GB16" i="42"/>
  <c r="I19" i="42"/>
  <c r="BD16" i="42"/>
  <c r="CD16" i="42"/>
  <c r="BX19" i="42"/>
  <c r="CI16" i="42"/>
  <c r="AO13" i="42"/>
  <c r="AO14" i="42" s="1"/>
  <c r="FY16" i="42"/>
  <c r="CE16" i="42"/>
  <c r="BW19" i="42"/>
  <c r="CE18" i="42"/>
  <c r="CD19" i="42"/>
  <c r="CM9" i="42"/>
  <c r="GT18" i="42"/>
  <c r="GT16" i="42"/>
  <c r="I18" i="42"/>
  <c r="GO2" i="42"/>
  <c r="HH2" i="42" s="1"/>
  <c r="KI2" i="42" s="1"/>
  <c r="KO2" i="42" s="1"/>
  <c r="KS2" i="42" s="1"/>
  <c r="HB17" i="42"/>
  <c r="HE17" i="42" s="1"/>
  <c r="CB16" i="42"/>
  <c r="CB18" i="42"/>
  <c r="DK12" i="42"/>
  <c r="DK19" i="42" s="1"/>
  <c r="FY18" i="42"/>
  <c r="M19" i="42"/>
  <c r="GJ11" i="42"/>
  <c r="GC19" i="42"/>
  <c r="FL14" i="42"/>
  <c r="GC16" i="42"/>
  <c r="H17" i="42"/>
  <c r="GC17" i="42"/>
  <c r="BW16" i="42"/>
  <c r="BD18" i="42"/>
  <c r="CB17" i="42"/>
  <c r="GT19" i="42"/>
  <c r="BW17" i="42"/>
  <c r="GB17" i="42"/>
  <c r="GX19" i="42"/>
  <c r="GX16" i="42"/>
  <c r="AN12" i="42"/>
  <c r="AN16" i="42" s="1"/>
  <c r="CI19" i="42"/>
  <c r="CI17" i="42"/>
  <c r="CI18" i="42"/>
  <c r="HB19" i="42"/>
  <c r="HB16" i="42"/>
  <c r="HE16" i="42" s="1"/>
  <c r="CK12" i="42"/>
  <c r="H16" i="42"/>
  <c r="M16" i="42"/>
  <c r="H18" i="42"/>
  <c r="FY19" i="42"/>
  <c r="BD19" i="42"/>
  <c r="BD17" i="42"/>
  <c r="CN11" i="42"/>
  <c r="CN12" i="42" s="1"/>
  <c r="DX12" i="42"/>
  <c r="M17" i="42"/>
  <c r="EL17" i="42"/>
  <c r="GX17" i="42"/>
  <c r="BY16" i="42"/>
  <c r="EL16" i="42"/>
  <c r="GB18" i="42"/>
  <c r="DU17" i="42"/>
  <c r="DU18" i="42"/>
  <c r="DU19" i="42"/>
  <c r="GC18" i="42"/>
  <c r="I16" i="42"/>
  <c r="GX18" i="42"/>
  <c r="GB19" i="42"/>
  <c r="CB19" i="42"/>
  <c r="AP14" i="42"/>
  <c r="AP17" i="42" s="1"/>
  <c r="T11" i="42"/>
  <c r="U12" i="42"/>
  <c r="GF11" i="42"/>
  <c r="GF12" i="42" s="1"/>
  <c r="GE12" i="42"/>
  <c r="CM10" i="42"/>
  <c r="U14" i="42"/>
  <c r="GG14" i="42"/>
  <c r="GG17" i="42" s="1"/>
  <c r="AO11" i="42"/>
  <c r="CL11" i="42"/>
  <c r="CK13" i="42"/>
  <c r="GH13" i="42"/>
  <c r="DV14" i="42"/>
  <c r="DV17" i="42" s="1"/>
  <c r="EV14" i="42"/>
  <c r="EV17" i="42" s="1"/>
  <c r="CJ14" i="42"/>
  <c r="CJ18" i="42" s="1"/>
  <c r="GI13" i="42"/>
  <c r="DW14" i="42"/>
  <c r="DW17" i="42" s="1"/>
  <c r="CL13" i="42"/>
  <c r="S14" i="42"/>
  <c r="S17" i="42" s="1"/>
  <c r="GP6" i="42"/>
  <c r="GD13" i="42"/>
  <c r="CO9" i="42"/>
  <c r="GE13" i="42"/>
  <c r="DX13" i="42"/>
  <c r="CN13" i="42"/>
  <c r="T13" i="42"/>
  <c r="I21" i="42" l="1"/>
  <c r="KH12" i="42"/>
  <c r="KQ5" i="42"/>
  <c r="KR5" i="42" s="1"/>
  <c r="KQ4" i="42"/>
  <c r="KR4" i="42" s="1"/>
  <c r="KL7" i="42"/>
  <c r="KQ7" i="42"/>
  <c r="KR7" i="42" s="1"/>
  <c r="KK3" i="42"/>
  <c r="KG14" i="42"/>
  <c r="KF14" i="42"/>
  <c r="KF18" i="42"/>
  <c r="KD14" i="42"/>
  <c r="KE14" i="42"/>
  <c r="JN18" i="42"/>
  <c r="KC17" i="42"/>
  <c r="JN16" i="42"/>
  <c r="KC19" i="42"/>
  <c r="KC18" i="42"/>
  <c r="JM19" i="42"/>
  <c r="JO19" i="42" s="1"/>
  <c r="JN19" i="42"/>
  <c r="KA18" i="42"/>
  <c r="KB16" i="42"/>
  <c r="JB21" i="42"/>
  <c r="KA19" i="42"/>
  <c r="JO14" i="42"/>
  <c r="KC16" i="42"/>
  <c r="KB17" i="42"/>
  <c r="JR21" i="42"/>
  <c r="JZ21" i="42"/>
  <c r="IZ16" i="42"/>
  <c r="JA16" i="42" s="1"/>
  <c r="IB21" i="42"/>
  <c r="IZ17" i="42"/>
  <c r="JA17" i="42" s="1"/>
  <c r="IV21" i="42"/>
  <c r="IZ19" i="42"/>
  <c r="JA19" i="42" s="1"/>
  <c r="IR21" i="42"/>
  <c r="IM21" i="42"/>
  <c r="IN16" i="42"/>
  <c r="IO16" i="42" s="1"/>
  <c r="IN19" i="42"/>
  <c r="IO19" i="42" s="1"/>
  <c r="IC21" i="42"/>
  <c r="IA21" i="42"/>
  <c r="DJ19" i="42"/>
  <c r="CZ17" i="42"/>
  <c r="DJ18" i="42"/>
  <c r="DJ16" i="42"/>
  <c r="CZ16" i="42"/>
  <c r="X38" i="49"/>
  <c r="Y38" i="49" s="1"/>
  <c r="X42" i="49"/>
  <c r="X43" i="49" s="1"/>
  <c r="W42" i="49"/>
  <c r="W43" i="49" s="1"/>
  <c r="Y41" i="49"/>
  <c r="X20" i="49"/>
  <c r="Y20" i="49" s="1"/>
  <c r="W23" i="49"/>
  <c r="S24" i="49"/>
  <c r="S25" i="49" s="1"/>
  <c r="AN10" i="49"/>
  <c r="AO10" i="49" s="1"/>
  <c r="AN9" i="49"/>
  <c r="AO9" i="49" s="1"/>
  <c r="AN8" i="49"/>
  <c r="AO8" i="49" s="1"/>
  <c r="C148" i="41"/>
  <c r="EM18" i="42"/>
  <c r="EM19" i="42"/>
  <c r="EM17" i="42"/>
  <c r="EM16" i="42"/>
  <c r="CY18" i="42"/>
  <c r="CY17" i="42"/>
  <c r="CQ9" i="42"/>
  <c r="GR9" i="42" s="1"/>
  <c r="GK11" i="42"/>
  <c r="CY16" i="42"/>
  <c r="GN10" i="42"/>
  <c r="CM65" i="46"/>
  <c r="CN65" i="46"/>
  <c r="GL11" i="42"/>
  <c r="GM13" i="42"/>
  <c r="GM14" i="42" s="1"/>
  <c r="GQ10" i="42"/>
  <c r="GN9" i="42"/>
  <c r="CM64" i="46"/>
  <c r="CN64" i="46"/>
  <c r="GA21" i="42"/>
  <c r="EK21" i="42"/>
  <c r="DA12" i="42"/>
  <c r="HI6" i="42"/>
  <c r="KJ6" i="42" s="1"/>
  <c r="KP6" i="42" s="1"/>
  <c r="U17" i="42"/>
  <c r="HL28" i="42"/>
  <c r="HG14" i="42"/>
  <c r="CO10" i="42"/>
  <c r="GB21" i="42"/>
  <c r="HB21" i="42"/>
  <c r="GX21" i="42"/>
  <c r="GC21" i="42"/>
  <c r="BY21" i="42"/>
  <c r="AQ13" i="42"/>
  <c r="AQ14" i="42" s="1"/>
  <c r="CB21" i="42"/>
  <c r="BD21" i="42"/>
  <c r="H21" i="42"/>
  <c r="CI21" i="42"/>
  <c r="FI21" i="42"/>
  <c r="GP9" i="42"/>
  <c r="HI9" i="42" s="1"/>
  <c r="KJ9" i="42" s="1"/>
  <c r="KP9" i="42" s="1"/>
  <c r="FY21" i="42"/>
  <c r="CE21" i="42"/>
  <c r="M21" i="42"/>
  <c r="CD21" i="42"/>
  <c r="EL21" i="42"/>
  <c r="HD16" i="42"/>
  <c r="HG16" i="42" s="1"/>
  <c r="HF16" i="42"/>
  <c r="FL19" i="42"/>
  <c r="DU21" i="42"/>
  <c r="HD18" i="42"/>
  <c r="HG18" i="42" s="1"/>
  <c r="HF18" i="42"/>
  <c r="HD17" i="42"/>
  <c r="HG17" i="42" s="1"/>
  <c r="HF17" i="42"/>
  <c r="FJ21" i="42"/>
  <c r="HE19" i="42"/>
  <c r="HE21" i="42" s="1"/>
  <c r="GP2" i="42"/>
  <c r="HI2" i="42" s="1"/>
  <c r="KJ2" i="42" s="1"/>
  <c r="KP2" i="42" s="1"/>
  <c r="HD19" i="42"/>
  <c r="HF19" i="42"/>
  <c r="DK18" i="42"/>
  <c r="BW21" i="42"/>
  <c r="BX21" i="42"/>
  <c r="GT21" i="42"/>
  <c r="GG19" i="42"/>
  <c r="DK17" i="42"/>
  <c r="GO11" i="42"/>
  <c r="S19" i="42"/>
  <c r="DW16" i="42"/>
  <c r="AN19" i="42"/>
  <c r="DK16" i="42"/>
  <c r="U19" i="42"/>
  <c r="AN17" i="42"/>
  <c r="DW19" i="42"/>
  <c r="S16" i="42"/>
  <c r="CL12" i="42"/>
  <c r="AP16" i="42"/>
  <c r="AP19" i="42"/>
  <c r="AP18" i="42"/>
  <c r="FL17" i="42"/>
  <c r="EV16" i="42"/>
  <c r="AN18" i="42"/>
  <c r="U18" i="42"/>
  <c r="EV18" i="42"/>
  <c r="CJ17" i="42"/>
  <c r="S18" i="42"/>
  <c r="CJ16" i="42"/>
  <c r="GG18" i="42"/>
  <c r="GG16" i="42"/>
  <c r="CJ19" i="42"/>
  <c r="DV16" i="42"/>
  <c r="DV18" i="42"/>
  <c r="DV19" i="42"/>
  <c r="AO12" i="42"/>
  <c r="AO18" i="42" s="1"/>
  <c r="U16" i="42"/>
  <c r="FL18" i="42"/>
  <c r="FL16" i="42"/>
  <c r="GJ12" i="42"/>
  <c r="EV19" i="42"/>
  <c r="DW18" i="42"/>
  <c r="V11" i="42"/>
  <c r="T12" i="42"/>
  <c r="T14" i="42"/>
  <c r="CK14" i="42"/>
  <c r="GM11" i="42"/>
  <c r="AQ11" i="42"/>
  <c r="CM11" i="42"/>
  <c r="CM66" i="46" s="1"/>
  <c r="GI14" i="42"/>
  <c r="GI18" i="42" s="1"/>
  <c r="GH14" i="42"/>
  <c r="GH19" i="42" s="1"/>
  <c r="GO13" i="42"/>
  <c r="HH13" i="42" s="1"/>
  <c r="KI13" i="42" s="1"/>
  <c r="KO13" i="42" s="1"/>
  <c r="KS13" i="42" s="1"/>
  <c r="CN14" i="42"/>
  <c r="CN19" i="42" s="1"/>
  <c r="GD14" i="42"/>
  <c r="GD18" i="42" s="1"/>
  <c r="CL14" i="42"/>
  <c r="GJ13" i="42"/>
  <c r="DX14" i="42"/>
  <c r="DX17" i="42" s="1"/>
  <c r="GF13" i="42"/>
  <c r="GK13" i="42" s="1"/>
  <c r="GE14" i="42"/>
  <c r="GE16" i="42" s="1"/>
  <c r="CM13" i="42"/>
  <c r="CM67" i="46" s="1"/>
  <c r="V13" i="42"/>
  <c r="KK2" i="42" l="1"/>
  <c r="KQ2" i="42" s="1"/>
  <c r="KL3" i="42"/>
  <c r="KQ3" i="42"/>
  <c r="KR3" i="42" s="1"/>
  <c r="KQ9" i="42"/>
  <c r="KR9" i="42" s="1"/>
  <c r="KK9" i="42"/>
  <c r="KL9" i="42" s="1"/>
  <c r="KK6" i="42"/>
  <c r="KH14" i="42"/>
  <c r="KG18" i="42"/>
  <c r="KD19" i="42"/>
  <c r="KH19" i="42" s="1"/>
  <c r="KE19" i="42"/>
  <c r="KG17" i="42"/>
  <c r="KG16" i="42"/>
  <c r="KD16" i="42"/>
  <c r="KH16" i="42" s="1"/>
  <c r="KF16" i="42"/>
  <c r="KF19" i="42"/>
  <c r="KD17" i="42"/>
  <c r="KH17" i="42" s="1"/>
  <c r="KF17" i="42"/>
  <c r="KD18" i="42"/>
  <c r="KH18" i="42" s="1"/>
  <c r="KE18" i="42"/>
  <c r="KG19" i="42"/>
  <c r="KC21" i="42"/>
  <c r="JN21" i="42"/>
  <c r="JO21" i="42"/>
  <c r="JA21" i="42"/>
  <c r="KB21" i="42"/>
  <c r="KA21" i="42"/>
  <c r="JM21" i="42"/>
  <c r="IZ21" i="42"/>
  <c r="CY21" i="42"/>
  <c r="IO21" i="42"/>
  <c r="IN21" i="42"/>
  <c r="DJ21" i="42"/>
  <c r="CZ21" i="42"/>
  <c r="EM21" i="42"/>
  <c r="Y42" i="49"/>
  <c r="Y43" i="49"/>
  <c r="W24" i="49"/>
  <c r="X23" i="49"/>
  <c r="Y23" i="49" s="1"/>
  <c r="GL12" i="42"/>
  <c r="GL13" i="42"/>
  <c r="GP10" i="42"/>
  <c r="HI10" i="42" s="1"/>
  <c r="KJ10" i="42" s="1"/>
  <c r="KP10" i="42" s="1"/>
  <c r="CQ10" i="42"/>
  <c r="GR10" i="42" s="1"/>
  <c r="GK12" i="42"/>
  <c r="CN66" i="46"/>
  <c r="CN67" i="46"/>
  <c r="DA16" i="42"/>
  <c r="DA19" i="42"/>
  <c r="DA18" i="42"/>
  <c r="DA17" i="42"/>
  <c r="CP11" i="42"/>
  <c r="GQ11" i="42" s="1"/>
  <c r="HG19" i="42"/>
  <c r="HG21" i="42" s="1"/>
  <c r="CJ21" i="42"/>
  <c r="FL21" i="42"/>
  <c r="U21" i="42"/>
  <c r="EV21" i="42"/>
  <c r="CK18" i="42"/>
  <c r="AP21" i="42"/>
  <c r="DW21" i="42"/>
  <c r="AN21" i="42"/>
  <c r="DK21" i="42"/>
  <c r="DV21" i="42"/>
  <c r="CP13" i="42"/>
  <c r="GQ13" i="42" s="1"/>
  <c r="AO17" i="42"/>
  <c r="GG21" i="42"/>
  <c r="HF21" i="42"/>
  <c r="AO16" i="42"/>
  <c r="S21" i="42"/>
  <c r="HD21" i="42"/>
  <c r="AO19" i="42"/>
  <c r="GO12" i="42"/>
  <c r="HH11" i="42"/>
  <c r="KI11" i="42" s="1"/>
  <c r="KO11" i="42" s="1"/>
  <c r="KS11" i="42" s="1"/>
  <c r="CL17" i="42"/>
  <c r="GE18" i="42"/>
  <c r="CN16" i="42"/>
  <c r="T16" i="42"/>
  <c r="CL18" i="42"/>
  <c r="CK19" i="42"/>
  <c r="CL16" i="42"/>
  <c r="GE19" i="42"/>
  <c r="GH18" i="42"/>
  <c r="T17" i="42"/>
  <c r="GM12" i="42"/>
  <c r="GM16" i="42" s="1"/>
  <c r="DX16" i="42"/>
  <c r="CM12" i="42"/>
  <c r="DX18" i="42"/>
  <c r="T19" i="42"/>
  <c r="CN18" i="42"/>
  <c r="GI16" i="42"/>
  <c r="CL19" i="42"/>
  <c r="GD19" i="42"/>
  <c r="CK16" i="42"/>
  <c r="DX19" i="42"/>
  <c r="GI17" i="42"/>
  <c r="V12" i="42"/>
  <c r="T18" i="42"/>
  <c r="GI19" i="42"/>
  <c r="GH17" i="42"/>
  <c r="GH16" i="42"/>
  <c r="AQ12" i="42"/>
  <c r="AQ19" i="42" s="1"/>
  <c r="CN17" i="42"/>
  <c r="CK17" i="42"/>
  <c r="GE17" i="42"/>
  <c r="GD17" i="42"/>
  <c r="GD16" i="42"/>
  <c r="GN11" i="42"/>
  <c r="CO11" i="42"/>
  <c r="CQ11" i="42" s="1"/>
  <c r="GR11" i="42" s="1"/>
  <c r="CO13" i="42"/>
  <c r="CQ13" i="42" s="1"/>
  <c r="V14" i="42"/>
  <c r="CP14" i="42" s="1"/>
  <c r="GF14" i="42"/>
  <c r="GN13" i="42"/>
  <c r="CM14" i="42"/>
  <c r="GJ14" i="42"/>
  <c r="GO14" i="42"/>
  <c r="HH14" i="42" s="1"/>
  <c r="KI14" i="42" s="1"/>
  <c r="KO14" i="42" s="1"/>
  <c r="KS14" i="42" s="1"/>
  <c r="KL6" i="42" l="1"/>
  <c r="KQ6" i="42"/>
  <c r="KR6" i="42" s="1"/>
  <c r="KL2" i="42"/>
  <c r="KR2" i="42"/>
  <c r="KK10" i="42"/>
  <c r="KH21" i="42"/>
  <c r="KG21" i="42"/>
  <c r="KE21" i="42"/>
  <c r="KD21" i="42"/>
  <c r="KF21" i="42"/>
  <c r="GR13" i="42"/>
  <c r="W25" i="49"/>
  <c r="X24" i="49"/>
  <c r="Y24" i="49" s="1"/>
  <c r="GJ18" i="42"/>
  <c r="GL14" i="42"/>
  <c r="GF18" i="42"/>
  <c r="GK18" i="42" s="1"/>
  <c r="GK14" i="42"/>
  <c r="GQ14" i="42" s="1"/>
  <c r="DA21" i="42"/>
  <c r="GD21" i="42"/>
  <c r="CP12" i="42"/>
  <c r="GQ12" i="42" s="1"/>
  <c r="GH21" i="42"/>
  <c r="CL21" i="42"/>
  <c r="GI21" i="42"/>
  <c r="DX21" i="42"/>
  <c r="GE21" i="42"/>
  <c r="HH12" i="42"/>
  <c r="KI12" i="42" s="1"/>
  <c r="KO12" i="42" s="1"/>
  <c r="KS12" i="42" s="1"/>
  <c r="CK21" i="42"/>
  <c r="T21" i="42"/>
  <c r="CN21" i="42"/>
  <c r="AO21" i="42"/>
  <c r="AQ18" i="42"/>
  <c r="GM19" i="42"/>
  <c r="V19" i="42"/>
  <c r="CP19" i="42" s="1"/>
  <c r="GM17" i="42"/>
  <c r="AQ17" i="42"/>
  <c r="GM18" i="42"/>
  <c r="V18" i="42"/>
  <c r="GJ17" i="42"/>
  <c r="GO17" i="42"/>
  <c r="HH17" i="42" s="1"/>
  <c r="KI17" i="42" s="1"/>
  <c r="KO17" i="42" s="1"/>
  <c r="KS17" i="42" s="1"/>
  <c r="GO16" i="42"/>
  <c r="HH16" i="42" s="1"/>
  <c r="KI16" i="42" s="1"/>
  <c r="KO16" i="42" s="1"/>
  <c r="KS16" i="42" s="1"/>
  <c r="CO12" i="42"/>
  <c r="CQ12" i="42" s="1"/>
  <c r="GR12" i="42" s="1"/>
  <c r="GF19" i="42"/>
  <c r="GK19" i="42" s="1"/>
  <c r="CM19" i="42"/>
  <c r="CM18" i="42"/>
  <c r="GN12" i="42"/>
  <c r="V16" i="42"/>
  <c r="GF16" i="42"/>
  <c r="GK16" i="42" s="1"/>
  <c r="GJ19" i="42"/>
  <c r="AQ16" i="42"/>
  <c r="GF17" i="42"/>
  <c r="GK17" i="42" s="1"/>
  <c r="V17" i="42"/>
  <c r="CP17" i="42" s="1"/>
  <c r="GO19" i="42"/>
  <c r="HH19" i="42" s="1"/>
  <c r="KI19" i="42" s="1"/>
  <c r="KO19" i="42" s="1"/>
  <c r="KS19" i="42" s="1"/>
  <c r="CM16" i="42"/>
  <c r="GJ16" i="42"/>
  <c r="CM17" i="42"/>
  <c r="GO18" i="42"/>
  <c r="HH18" i="42" s="1"/>
  <c r="KI18" i="42" s="1"/>
  <c r="KO18" i="42" s="1"/>
  <c r="KS18" i="42" s="1"/>
  <c r="GP11" i="42"/>
  <c r="GN14" i="42"/>
  <c r="GP13" i="42"/>
  <c r="HI13" i="42" s="1"/>
  <c r="KJ13" i="42" s="1"/>
  <c r="KP13" i="42" s="1"/>
  <c r="CO14" i="42"/>
  <c r="CQ14" i="42" s="1"/>
  <c r="A2" i="45"/>
  <c r="AN2" i="45"/>
  <c r="AO2" i="45"/>
  <c r="AP2" i="45"/>
  <c r="AQ2" i="45"/>
  <c r="AR2" i="45"/>
  <c r="A3" i="45"/>
  <c r="AN3" i="45"/>
  <c r="AO3" i="45"/>
  <c r="AP3" i="45"/>
  <c r="AQ3" i="45"/>
  <c r="AR3" i="45"/>
  <c r="A4" i="45"/>
  <c r="AN4" i="45"/>
  <c r="AO4" i="45"/>
  <c r="AP4" i="45"/>
  <c r="AQ4" i="45"/>
  <c r="AR4" i="45"/>
  <c r="A5" i="45"/>
  <c r="AN5" i="45"/>
  <c r="AO5" i="45"/>
  <c r="AP5" i="45"/>
  <c r="AQ5" i="45"/>
  <c r="AR5" i="45"/>
  <c r="A6" i="45"/>
  <c r="AN6" i="45"/>
  <c r="AO6" i="45"/>
  <c r="AP6" i="45"/>
  <c r="AQ6" i="45"/>
  <c r="AR6" i="45"/>
  <c r="A7" i="45"/>
  <c r="AN7" i="45"/>
  <c r="AO7" i="45"/>
  <c r="AP7" i="45"/>
  <c r="AQ7" i="45"/>
  <c r="AR7" i="45"/>
  <c r="A8" i="45"/>
  <c r="AN8" i="45"/>
  <c r="AO8" i="45"/>
  <c r="AP8" i="45"/>
  <c r="AQ8" i="45"/>
  <c r="AR8" i="45"/>
  <c r="A9" i="45"/>
  <c r="AN9" i="45"/>
  <c r="AO9" i="45"/>
  <c r="AP9" i="45"/>
  <c r="AQ9" i="45"/>
  <c r="AR9" i="45"/>
  <c r="A10" i="45"/>
  <c r="AN10" i="45"/>
  <c r="AO10" i="45"/>
  <c r="AP10" i="45"/>
  <c r="AQ10" i="45"/>
  <c r="AR10" i="45"/>
  <c r="A11" i="45"/>
  <c r="AN11" i="45"/>
  <c r="AO11" i="45"/>
  <c r="AP11" i="45"/>
  <c r="AQ11" i="45"/>
  <c r="AR11" i="45"/>
  <c r="A12" i="45"/>
  <c r="AN12" i="45"/>
  <c r="AO12" i="45"/>
  <c r="AP12" i="45"/>
  <c r="AQ12" i="45"/>
  <c r="AR12" i="45"/>
  <c r="A13" i="45"/>
  <c r="AN13" i="45"/>
  <c r="AO13" i="45"/>
  <c r="AP13" i="45"/>
  <c r="AQ13" i="45"/>
  <c r="AR13" i="45"/>
  <c r="A14" i="45"/>
  <c r="AN14" i="45"/>
  <c r="AO14" i="45"/>
  <c r="AP14" i="45"/>
  <c r="AQ14" i="45"/>
  <c r="AR14" i="45"/>
  <c r="A15" i="45"/>
  <c r="AN15" i="45"/>
  <c r="AO15" i="45"/>
  <c r="AP15" i="45"/>
  <c r="AQ15" i="45"/>
  <c r="AR15" i="45"/>
  <c r="A16" i="45"/>
  <c r="AN16" i="45"/>
  <c r="AO16" i="45"/>
  <c r="AP16" i="45"/>
  <c r="AQ16" i="45"/>
  <c r="AR16" i="45"/>
  <c r="A17" i="45"/>
  <c r="AN17" i="45"/>
  <c r="AO17" i="45"/>
  <c r="AP17" i="45"/>
  <c r="AQ17" i="45"/>
  <c r="AR17" i="45"/>
  <c r="A18" i="45"/>
  <c r="AN18" i="45"/>
  <c r="AO18" i="45"/>
  <c r="AP18" i="45"/>
  <c r="AQ18" i="45"/>
  <c r="AR18" i="45"/>
  <c r="A19" i="45"/>
  <c r="AN19" i="45"/>
  <c r="AO19" i="45"/>
  <c r="AP19" i="45"/>
  <c r="AQ19" i="45"/>
  <c r="AR19" i="45"/>
  <c r="A20" i="45"/>
  <c r="AN20" i="45"/>
  <c r="AO20" i="45"/>
  <c r="AP20" i="45"/>
  <c r="AQ20" i="45"/>
  <c r="AR20" i="45"/>
  <c r="A21" i="45"/>
  <c r="AN21" i="45"/>
  <c r="AO21" i="45"/>
  <c r="AP21" i="45"/>
  <c r="AQ21" i="45"/>
  <c r="AR21" i="45"/>
  <c r="A22" i="45"/>
  <c r="AN22" i="45"/>
  <c r="AO22" i="45"/>
  <c r="AP22" i="45"/>
  <c r="AQ22" i="45"/>
  <c r="AR22" i="45"/>
  <c r="A23" i="45"/>
  <c r="AN23" i="45"/>
  <c r="AO23" i="45"/>
  <c r="AP23" i="45"/>
  <c r="AQ23" i="45"/>
  <c r="AR23" i="45"/>
  <c r="A24" i="45"/>
  <c r="AN24" i="45"/>
  <c r="AO24" i="45"/>
  <c r="AP24" i="45"/>
  <c r="AQ24" i="45"/>
  <c r="AR24" i="45"/>
  <c r="A25" i="45"/>
  <c r="AN25" i="45"/>
  <c r="AO25" i="45"/>
  <c r="AP25" i="45"/>
  <c r="AQ25" i="45"/>
  <c r="AR25" i="45"/>
  <c r="A26" i="45"/>
  <c r="AN26" i="45"/>
  <c r="AO26" i="45"/>
  <c r="AP26" i="45"/>
  <c r="AQ26" i="45"/>
  <c r="AR26" i="45"/>
  <c r="A27" i="45"/>
  <c r="AN27" i="45"/>
  <c r="AO27" i="45"/>
  <c r="AP27" i="45"/>
  <c r="AQ27" i="45"/>
  <c r="AR27" i="45"/>
  <c r="A28" i="45"/>
  <c r="AN28" i="45"/>
  <c r="AO28" i="45"/>
  <c r="AP28" i="45"/>
  <c r="AQ28" i="45"/>
  <c r="AR28" i="45"/>
  <c r="A29" i="45"/>
  <c r="AN29" i="45"/>
  <c r="AO29" i="45"/>
  <c r="AP29" i="45"/>
  <c r="AQ29" i="45"/>
  <c r="AR29" i="45"/>
  <c r="A30" i="45"/>
  <c r="AN30" i="45"/>
  <c r="AO30" i="45"/>
  <c r="AP30" i="45"/>
  <c r="AQ30" i="45"/>
  <c r="AR30" i="45"/>
  <c r="A31" i="45"/>
  <c r="AN31" i="45"/>
  <c r="AO31" i="45"/>
  <c r="AP31" i="45"/>
  <c r="AQ31" i="45"/>
  <c r="AR31" i="45"/>
  <c r="A32" i="45"/>
  <c r="AN32" i="45"/>
  <c r="AO32" i="45"/>
  <c r="AP32" i="45"/>
  <c r="AQ32" i="45"/>
  <c r="AR32" i="45"/>
  <c r="A33" i="45"/>
  <c r="AN33" i="45"/>
  <c r="AO33" i="45"/>
  <c r="AP33" i="45"/>
  <c r="AQ33" i="45"/>
  <c r="AR33" i="45"/>
  <c r="A34" i="45"/>
  <c r="AN34" i="45"/>
  <c r="AO34" i="45"/>
  <c r="AP34" i="45"/>
  <c r="AQ34" i="45"/>
  <c r="AR34" i="45"/>
  <c r="A35" i="45"/>
  <c r="AN35" i="45"/>
  <c r="AO35" i="45"/>
  <c r="AP35" i="45"/>
  <c r="AQ35" i="45"/>
  <c r="AR35" i="45"/>
  <c r="A36" i="45"/>
  <c r="AN36" i="45"/>
  <c r="AO36" i="45"/>
  <c r="AP36" i="45"/>
  <c r="AQ36" i="45"/>
  <c r="AR36" i="45"/>
  <c r="A37" i="45"/>
  <c r="AN37" i="45"/>
  <c r="AO37" i="45"/>
  <c r="AP37" i="45"/>
  <c r="AQ37" i="45"/>
  <c r="AR37" i="45"/>
  <c r="A38" i="45"/>
  <c r="AN38" i="45"/>
  <c r="AO38" i="45"/>
  <c r="AP38" i="45"/>
  <c r="AQ38" i="45"/>
  <c r="AR38" i="45"/>
  <c r="A39" i="45"/>
  <c r="AN39" i="45"/>
  <c r="AO39" i="45"/>
  <c r="AP39" i="45"/>
  <c r="AQ39" i="45"/>
  <c r="AR39" i="45"/>
  <c r="A40" i="45"/>
  <c r="AN40" i="45"/>
  <c r="AO40" i="45"/>
  <c r="AP40" i="45"/>
  <c r="AQ40" i="45"/>
  <c r="AR40" i="45"/>
  <c r="A41" i="45"/>
  <c r="AN41" i="45"/>
  <c r="AO41" i="45"/>
  <c r="AP41" i="45"/>
  <c r="AQ41" i="45"/>
  <c r="AR41" i="45"/>
  <c r="A42" i="45"/>
  <c r="AN42" i="45"/>
  <c r="AO42" i="45"/>
  <c r="AP42" i="45"/>
  <c r="AQ42" i="45"/>
  <c r="AR42" i="45"/>
  <c r="A43" i="45"/>
  <c r="AN43" i="45"/>
  <c r="AO43" i="45"/>
  <c r="AP43" i="45"/>
  <c r="AQ43" i="45"/>
  <c r="AR43" i="45"/>
  <c r="A44" i="45"/>
  <c r="AN44" i="45"/>
  <c r="AO44" i="45"/>
  <c r="AP44" i="45"/>
  <c r="AQ44" i="45"/>
  <c r="AR44" i="45"/>
  <c r="A45" i="45"/>
  <c r="AN45" i="45"/>
  <c r="AO45" i="45"/>
  <c r="AP45" i="45"/>
  <c r="AQ45" i="45"/>
  <c r="AR45" i="45"/>
  <c r="A46" i="45"/>
  <c r="AN46" i="45"/>
  <c r="AO46" i="45"/>
  <c r="AP46" i="45"/>
  <c r="AQ46" i="45"/>
  <c r="AR46" i="45"/>
  <c r="A47" i="45"/>
  <c r="AN47" i="45"/>
  <c r="AO47" i="45"/>
  <c r="AP47" i="45"/>
  <c r="AQ47" i="45"/>
  <c r="AR47" i="45"/>
  <c r="A48" i="45"/>
  <c r="AN48" i="45"/>
  <c r="AO48" i="45"/>
  <c r="AP48" i="45"/>
  <c r="AQ48" i="45"/>
  <c r="AR48" i="45"/>
  <c r="A49" i="45"/>
  <c r="AN49" i="45"/>
  <c r="AO49" i="45"/>
  <c r="AP49" i="45"/>
  <c r="AQ49" i="45"/>
  <c r="AR49" i="45"/>
  <c r="A50" i="45"/>
  <c r="AN50" i="45"/>
  <c r="AO50" i="45"/>
  <c r="AP50" i="45"/>
  <c r="AQ50" i="45"/>
  <c r="AR50" i="45"/>
  <c r="A51" i="45"/>
  <c r="AN51" i="45"/>
  <c r="AO51" i="45"/>
  <c r="AP51" i="45"/>
  <c r="AQ51" i="45"/>
  <c r="AR51" i="45"/>
  <c r="A52" i="45"/>
  <c r="AN52" i="45"/>
  <c r="AO52" i="45"/>
  <c r="AP52" i="45"/>
  <c r="AQ52" i="45"/>
  <c r="AR52" i="45"/>
  <c r="A53" i="45"/>
  <c r="AN53" i="45"/>
  <c r="AO53" i="45"/>
  <c r="AP53" i="45"/>
  <c r="AQ53" i="45"/>
  <c r="AR53" i="45"/>
  <c r="A54" i="45"/>
  <c r="AN54" i="45"/>
  <c r="AO54" i="45"/>
  <c r="AP54" i="45"/>
  <c r="AQ54" i="45"/>
  <c r="AR54" i="45"/>
  <c r="A55" i="45"/>
  <c r="AN55" i="45"/>
  <c r="AO55" i="45"/>
  <c r="AP55" i="45"/>
  <c r="AQ55" i="45"/>
  <c r="AR55" i="45"/>
  <c r="A56" i="45"/>
  <c r="AN56" i="45"/>
  <c r="AO56" i="45"/>
  <c r="AP56" i="45"/>
  <c r="AQ56" i="45"/>
  <c r="AR56" i="45"/>
  <c r="A57" i="45"/>
  <c r="AN57" i="45"/>
  <c r="AO57" i="45"/>
  <c r="AP57" i="45"/>
  <c r="AQ57" i="45"/>
  <c r="AR57" i="45"/>
  <c r="A58" i="45"/>
  <c r="AN58" i="45"/>
  <c r="AO58" i="45"/>
  <c r="AP58" i="45"/>
  <c r="AQ58" i="45"/>
  <c r="AR58" i="45"/>
  <c r="A59" i="45"/>
  <c r="AN59" i="45"/>
  <c r="AO59" i="45"/>
  <c r="AP59" i="45"/>
  <c r="AQ59" i="45"/>
  <c r="AR59" i="45"/>
  <c r="A60" i="45"/>
  <c r="AN60" i="45"/>
  <c r="AO60" i="45"/>
  <c r="AP60" i="45"/>
  <c r="AQ60" i="45"/>
  <c r="AR60" i="45"/>
  <c r="A61" i="45"/>
  <c r="AM61" i="45"/>
  <c r="AN61" i="45"/>
  <c r="AO61" i="45"/>
  <c r="AP61" i="45"/>
  <c r="AQ61" i="45"/>
  <c r="AR61" i="45"/>
  <c r="A62" i="45"/>
  <c r="AM62" i="45"/>
  <c r="AN62" i="45"/>
  <c r="AO62" i="45"/>
  <c r="AP62" i="45"/>
  <c r="AQ62" i="45"/>
  <c r="AR62" i="45"/>
  <c r="A63" i="45"/>
  <c r="AM63" i="45"/>
  <c r="AN63" i="45"/>
  <c r="AO63" i="45"/>
  <c r="AP63" i="45"/>
  <c r="AQ63" i="45"/>
  <c r="AR63" i="45"/>
  <c r="A64" i="45"/>
  <c r="AM64" i="45"/>
  <c r="AN64" i="45"/>
  <c r="AO64" i="45"/>
  <c r="AP64" i="45"/>
  <c r="AQ64" i="45"/>
  <c r="AR64" i="45"/>
  <c r="A65" i="45"/>
  <c r="AM65" i="45"/>
  <c r="AN65" i="45"/>
  <c r="AO65" i="45"/>
  <c r="AP65" i="45"/>
  <c r="AQ65" i="45"/>
  <c r="AR65" i="45"/>
  <c r="A66" i="45"/>
  <c r="AM66" i="45"/>
  <c r="AN66" i="45"/>
  <c r="AO66" i="45"/>
  <c r="AP66" i="45"/>
  <c r="AQ66" i="45"/>
  <c r="AR66" i="45"/>
  <c r="A67" i="45"/>
  <c r="AM67" i="45"/>
  <c r="AN67" i="45"/>
  <c r="AO67" i="45"/>
  <c r="AP67" i="45"/>
  <c r="AQ67" i="45"/>
  <c r="AR67" i="45"/>
  <c r="A68" i="45"/>
  <c r="AM68" i="45"/>
  <c r="AN68" i="45"/>
  <c r="AO68" i="45"/>
  <c r="AP68" i="45"/>
  <c r="AQ68" i="45"/>
  <c r="AR68" i="45"/>
  <c r="A69" i="45"/>
  <c r="AM69" i="45"/>
  <c r="AN69" i="45"/>
  <c r="AO69" i="45"/>
  <c r="AP69" i="45"/>
  <c r="AQ69" i="45"/>
  <c r="AR69" i="45"/>
  <c r="A70" i="45"/>
  <c r="AM70" i="45"/>
  <c r="AN70" i="45"/>
  <c r="AO70" i="45"/>
  <c r="AP70" i="45"/>
  <c r="AQ70" i="45"/>
  <c r="AR70" i="45"/>
  <c r="A71" i="45"/>
  <c r="AM71" i="45"/>
  <c r="AN71" i="45"/>
  <c r="AO71" i="45"/>
  <c r="AP71" i="45"/>
  <c r="AQ71" i="45"/>
  <c r="AR71" i="45"/>
  <c r="A72" i="45"/>
  <c r="AM72" i="45"/>
  <c r="AN72" i="45"/>
  <c r="AO72" i="45"/>
  <c r="AP72" i="45"/>
  <c r="AQ72" i="45"/>
  <c r="AR72" i="45"/>
  <c r="A73" i="45"/>
  <c r="AM73" i="45"/>
  <c r="AN73" i="45"/>
  <c r="AO73" i="45"/>
  <c r="AP73" i="45"/>
  <c r="AQ73" i="45"/>
  <c r="AR73" i="45"/>
  <c r="A74" i="45"/>
  <c r="AM74" i="45"/>
  <c r="AN74" i="45"/>
  <c r="AO74" i="45"/>
  <c r="AP74" i="45"/>
  <c r="AQ74" i="45"/>
  <c r="AR74" i="45"/>
  <c r="A75" i="45"/>
  <c r="AM75" i="45"/>
  <c r="AN75" i="45"/>
  <c r="AO75" i="45"/>
  <c r="AP75" i="45"/>
  <c r="AQ75" i="45"/>
  <c r="AR75" i="45"/>
  <c r="A76" i="45"/>
  <c r="AM76" i="45"/>
  <c r="AN76" i="45"/>
  <c r="AO76" i="45"/>
  <c r="AP76" i="45"/>
  <c r="AQ76" i="45"/>
  <c r="AR76" i="45"/>
  <c r="A77" i="45"/>
  <c r="AM77" i="45"/>
  <c r="AN77" i="45"/>
  <c r="AO77" i="45"/>
  <c r="AP77" i="45"/>
  <c r="AQ77" i="45"/>
  <c r="AR77" i="45"/>
  <c r="A78" i="45"/>
  <c r="AM78" i="45"/>
  <c r="AN78" i="45"/>
  <c r="AO78" i="45"/>
  <c r="AP78" i="45"/>
  <c r="AQ78" i="45"/>
  <c r="AR78" i="45"/>
  <c r="A79" i="45"/>
  <c r="AM79" i="45"/>
  <c r="AN79" i="45"/>
  <c r="AO79" i="45"/>
  <c r="AP79" i="45"/>
  <c r="AQ79" i="45"/>
  <c r="AR79" i="45"/>
  <c r="A80" i="45"/>
  <c r="AM80" i="45"/>
  <c r="AN80" i="45"/>
  <c r="AO80" i="45"/>
  <c r="AP80" i="45"/>
  <c r="AQ80" i="45"/>
  <c r="AR80" i="45"/>
  <c r="A81" i="45"/>
  <c r="AM81" i="45"/>
  <c r="AN81" i="45"/>
  <c r="AO81" i="45"/>
  <c r="AP81" i="45"/>
  <c r="AQ81" i="45"/>
  <c r="AR81" i="45"/>
  <c r="A82" i="45"/>
  <c r="AM82" i="45"/>
  <c r="AN82" i="45"/>
  <c r="AO82" i="45"/>
  <c r="AP82" i="45"/>
  <c r="AQ82" i="45"/>
  <c r="AR82" i="45"/>
  <c r="A83" i="45"/>
  <c r="AM83" i="45"/>
  <c r="AN83" i="45"/>
  <c r="AO83" i="45"/>
  <c r="AP83" i="45"/>
  <c r="AQ83" i="45"/>
  <c r="AR83" i="45"/>
  <c r="A84" i="45"/>
  <c r="AM84" i="45"/>
  <c r="AN84" i="45"/>
  <c r="AO84" i="45"/>
  <c r="AP84" i="45"/>
  <c r="AQ84" i="45"/>
  <c r="AR84" i="45"/>
  <c r="A85" i="45"/>
  <c r="AM85" i="45"/>
  <c r="AN85" i="45"/>
  <c r="AO85" i="45"/>
  <c r="AP85" i="45"/>
  <c r="AQ85" i="45"/>
  <c r="AR85" i="45"/>
  <c r="A86" i="45"/>
  <c r="AM86" i="45"/>
  <c r="AN86" i="45"/>
  <c r="AO86" i="45"/>
  <c r="AP86" i="45"/>
  <c r="AQ86" i="45"/>
  <c r="AR86" i="45"/>
  <c r="A87" i="45"/>
  <c r="AM87" i="45"/>
  <c r="AN87" i="45"/>
  <c r="AO87" i="45"/>
  <c r="AP87" i="45"/>
  <c r="AQ87" i="45"/>
  <c r="AR87" i="45"/>
  <c r="A88" i="45"/>
  <c r="AM88" i="45"/>
  <c r="AN88" i="45"/>
  <c r="AO88" i="45"/>
  <c r="AP88" i="45"/>
  <c r="AQ88" i="45"/>
  <c r="AR88" i="45"/>
  <c r="A89" i="45"/>
  <c r="AM89" i="45"/>
  <c r="AN89" i="45"/>
  <c r="AO89" i="45"/>
  <c r="AP89" i="45"/>
  <c r="AQ89" i="45"/>
  <c r="AR89" i="45"/>
  <c r="A90" i="45"/>
  <c r="AM90" i="45"/>
  <c r="AN90" i="45"/>
  <c r="AO90" i="45"/>
  <c r="AP90" i="45"/>
  <c r="AQ90" i="45"/>
  <c r="AR90" i="45"/>
  <c r="A91" i="45"/>
  <c r="AM91" i="45"/>
  <c r="AN91" i="45"/>
  <c r="AO91" i="45"/>
  <c r="AP91" i="45"/>
  <c r="AQ91" i="45"/>
  <c r="AR91" i="45"/>
  <c r="A92" i="45"/>
  <c r="AM92" i="45"/>
  <c r="AN92" i="45"/>
  <c r="AO92" i="45"/>
  <c r="AP92" i="45"/>
  <c r="AQ92" i="45"/>
  <c r="AR92" i="45"/>
  <c r="A93" i="45"/>
  <c r="AM93" i="45"/>
  <c r="AN93" i="45"/>
  <c r="AO93" i="45"/>
  <c r="AP93" i="45"/>
  <c r="AQ93" i="45"/>
  <c r="AR93" i="45"/>
  <c r="A94" i="45"/>
  <c r="AM94" i="45"/>
  <c r="AN94" i="45"/>
  <c r="AO94" i="45"/>
  <c r="AP94" i="45"/>
  <c r="AQ94" i="45"/>
  <c r="AR94" i="45"/>
  <c r="A95" i="45"/>
  <c r="AM95" i="45"/>
  <c r="AN95" i="45"/>
  <c r="AO95" i="45"/>
  <c r="AP95" i="45"/>
  <c r="AQ95" i="45"/>
  <c r="AR95" i="45"/>
  <c r="A96" i="45"/>
  <c r="AM96" i="45"/>
  <c r="AN96" i="45"/>
  <c r="AO96" i="45"/>
  <c r="AP96" i="45"/>
  <c r="AQ96" i="45"/>
  <c r="AR96" i="45"/>
  <c r="A97" i="45"/>
  <c r="AM97" i="45"/>
  <c r="AN97" i="45"/>
  <c r="AO97" i="45"/>
  <c r="AP97" i="45"/>
  <c r="AQ97" i="45"/>
  <c r="AR97" i="45"/>
  <c r="A98" i="45"/>
  <c r="AM98" i="45"/>
  <c r="AN98" i="45"/>
  <c r="AO98" i="45"/>
  <c r="AP98" i="45"/>
  <c r="AQ98" i="45"/>
  <c r="AR98" i="45"/>
  <c r="A99" i="45"/>
  <c r="AM99" i="45"/>
  <c r="AN99" i="45"/>
  <c r="AO99" i="45"/>
  <c r="AP99" i="45"/>
  <c r="AQ99" i="45"/>
  <c r="AR99" i="45"/>
  <c r="A100" i="45"/>
  <c r="AM100" i="45"/>
  <c r="AN100" i="45"/>
  <c r="AO100" i="45"/>
  <c r="AP100" i="45"/>
  <c r="AQ100" i="45"/>
  <c r="AR100" i="45"/>
  <c r="A101" i="45"/>
  <c r="AM101" i="45"/>
  <c r="AN101" i="45"/>
  <c r="AO101" i="45"/>
  <c r="AP101" i="45"/>
  <c r="AQ101" i="45"/>
  <c r="AR101" i="45"/>
  <c r="A102" i="45"/>
  <c r="AM102" i="45"/>
  <c r="AN102" i="45"/>
  <c r="AO102" i="45"/>
  <c r="AP102" i="45"/>
  <c r="AQ102" i="45"/>
  <c r="AR102" i="45"/>
  <c r="A103" i="45"/>
  <c r="AM103" i="45"/>
  <c r="AN103" i="45"/>
  <c r="AO103" i="45"/>
  <c r="AP103" i="45"/>
  <c r="AQ103" i="45"/>
  <c r="AR103" i="45"/>
  <c r="A104" i="45"/>
  <c r="AM104" i="45"/>
  <c r="AN104" i="45"/>
  <c r="AO104" i="45"/>
  <c r="AP104" i="45"/>
  <c r="AQ104" i="45"/>
  <c r="AR104" i="45"/>
  <c r="A105" i="45"/>
  <c r="AM105" i="45"/>
  <c r="AN105" i="45"/>
  <c r="AO105" i="45"/>
  <c r="AP105" i="45"/>
  <c r="AQ105" i="45"/>
  <c r="AR105" i="45"/>
  <c r="A106" i="45"/>
  <c r="AM106" i="45"/>
  <c r="AN106" i="45"/>
  <c r="AO106" i="45"/>
  <c r="AP106" i="45"/>
  <c r="AQ106" i="45"/>
  <c r="AR106" i="45"/>
  <c r="A107" i="45"/>
  <c r="AM107" i="45"/>
  <c r="AN107" i="45"/>
  <c r="AO107" i="45"/>
  <c r="AP107" i="45"/>
  <c r="AQ107" i="45"/>
  <c r="AR107" i="45"/>
  <c r="A108" i="45"/>
  <c r="AM108" i="45"/>
  <c r="AN108" i="45"/>
  <c r="AO108" i="45"/>
  <c r="AP108" i="45"/>
  <c r="AQ108" i="45"/>
  <c r="AR108" i="45"/>
  <c r="A109" i="45"/>
  <c r="AM109" i="45"/>
  <c r="AN109" i="45"/>
  <c r="AO109" i="45"/>
  <c r="AP109" i="45"/>
  <c r="AQ109" i="45"/>
  <c r="AR109" i="45"/>
  <c r="A110" i="45"/>
  <c r="AM110" i="45"/>
  <c r="AN110" i="45"/>
  <c r="AO110" i="45"/>
  <c r="AP110" i="45"/>
  <c r="AQ110" i="45"/>
  <c r="AR110" i="45"/>
  <c r="A111" i="45"/>
  <c r="AM111" i="45"/>
  <c r="AN111" i="45"/>
  <c r="AO111" i="45"/>
  <c r="AP111" i="45"/>
  <c r="AQ111" i="45"/>
  <c r="AR111" i="45"/>
  <c r="A112" i="45"/>
  <c r="AM112" i="45"/>
  <c r="AN112" i="45"/>
  <c r="AO112" i="45"/>
  <c r="AP112" i="45"/>
  <c r="AQ112" i="45"/>
  <c r="AR112" i="45"/>
  <c r="A113" i="45"/>
  <c r="AM113" i="45"/>
  <c r="AN113" i="45"/>
  <c r="AO113" i="45"/>
  <c r="AP113" i="45"/>
  <c r="AQ113" i="45"/>
  <c r="AR113" i="45"/>
  <c r="A114" i="45"/>
  <c r="AM114" i="45"/>
  <c r="AN114" i="45"/>
  <c r="AO114" i="45"/>
  <c r="AP114" i="45"/>
  <c r="AQ114" i="45"/>
  <c r="AR114" i="45"/>
  <c r="A115" i="45"/>
  <c r="AM115" i="45"/>
  <c r="AN115" i="45"/>
  <c r="AO115" i="45"/>
  <c r="AP115" i="45"/>
  <c r="AQ115" i="45"/>
  <c r="AR115" i="45"/>
  <c r="A116" i="45"/>
  <c r="AM116" i="45"/>
  <c r="AN116" i="45"/>
  <c r="AO116" i="45"/>
  <c r="AP116" i="45"/>
  <c r="AQ116" i="45"/>
  <c r="AR116" i="45"/>
  <c r="A117" i="45"/>
  <c r="AM117" i="45"/>
  <c r="AN117" i="45"/>
  <c r="AO117" i="45"/>
  <c r="AP117" i="45"/>
  <c r="AQ117" i="45"/>
  <c r="AR117" i="45"/>
  <c r="A118" i="45"/>
  <c r="AM118" i="45"/>
  <c r="AN118" i="45"/>
  <c r="AO118" i="45"/>
  <c r="AP118" i="45"/>
  <c r="AQ118" i="45"/>
  <c r="AR118" i="45"/>
  <c r="A119" i="45"/>
  <c r="AM119" i="45"/>
  <c r="AN119" i="45"/>
  <c r="AO119" i="45"/>
  <c r="AP119" i="45"/>
  <c r="AQ119" i="45"/>
  <c r="AR119" i="45"/>
  <c r="A120" i="45"/>
  <c r="AM120" i="45"/>
  <c r="AN120" i="45"/>
  <c r="AO120" i="45"/>
  <c r="AP120" i="45"/>
  <c r="AQ120" i="45"/>
  <c r="AR120" i="45"/>
  <c r="A121" i="45"/>
  <c r="AM121" i="45"/>
  <c r="AN121" i="45"/>
  <c r="AO121" i="45"/>
  <c r="AP121" i="45"/>
  <c r="AQ121" i="45"/>
  <c r="AR121" i="45"/>
  <c r="A122" i="45"/>
  <c r="AM122" i="45"/>
  <c r="AN122" i="45"/>
  <c r="AO122" i="45"/>
  <c r="AP122" i="45"/>
  <c r="AQ122" i="45"/>
  <c r="AR122" i="45"/>
  <c r="A123" i="45"/>
  <c r="AM123" i="45"/>
  <c r="AN123" i="45"/>
  <c r="AO123" i="45"/>
  <c r="AP123" i="45"/>
  <c r="AQ123" i="45"/>
  <c r="AR123" i="45"/>
  <c r="A124" i="45"/>
  <c r="AM124" i="45"/>
  <c r="AN124" i="45"/>
  <c r="AO124" i="45"/>
  <c r="AP124" i="45"/>
  <c r="AQ124" i="45"/>
  <c r="AR124" i="45"/>
  <c r="A125" i="45"/>
  <c r="AM125" i="45"/>
  <c r="AN125" i="45"/>
  <c r="AO125" i="45"/>
  <c r="AP125" i="45"/>
  <c r="AQ125" i="45"/>
  <c r="AR125" i="45"/>
  <c r="A126" i="45"/>
  <c r="AM126" i="45"/>
  <c r="AN126" i="45"/>
  <c r="AO126" i="45"/>
  <c r="AP126" i="45"/>
  <c r="AQ126" i="45"/>
  <c r="AR126" i="45"/>
  <c r="A127" i="45"/>
  <c r="AM127" i="45"/>
  <c r="AN127" i="45"/>
  <c r="AO127" i="45"/>
  <c r="AP127" i="45"/>
  <c r="AQ127" i="45"/>
  <c r="AR127" i="45"/>
  <c r="A128" i="45"/>
  <c r="AM128" i="45"/>
  <c r="AN128" i="45"/>
  <c r="AO128" i="45"/>
  <c r="AP128" i="45"/>
  <c r="AQ128" i="45"/>
  <c r="AR128" i="45"/>
  <c r="A129" i="45"/>
  <c r="AM129" i="45"/>
  <c r="AN129" i="45"/>
  <c r="AO129" i="45"/>
  <c r="AP129" i="45"/>
  <c r="AQ129" i="45"/>
  <c r="AR129" i="45"/>
  <c r="A130" i="45"/>
  <c r="AM130" i="45"/>
  <c r="AN130" i="45"/>
  <c r="AO130" i="45"/>
  <c r="AP130" i="45"/>
  <c r="AQ130" i="45"/>
  <c r="AR130" i="45"/>
  <c r="A131" i="45"/>
  <c r="AM131" i="45"/>
  <c r="AN131" i="45"/>
  <c r="AO131" i="45"/>
  <c r="AP131" i="45"/>
  <c r="AQ131" i="45"/>
  <c r="AR131" i="45"/>
  <c r="A132" i="45"/>
  <c r="AM132" i="45"/>
  <c r="AN132" i="45"/>
  <c r="AO132" i="45"/>
  <c r="AP132" i="45"/>
  <c r="AQ132" i="45"/>
  <c r="AR132" i="45"/>
  <c r="A133" i="45"/>
  <c r="AM133" i="45"/>
  <c r="AN133" i="45"/>
  <c r="AO133" i="45"/>
  <c r="AP133" i="45"/>
  <c r="AQ133" i="45"/>
  <c r="AR133" i="45"/>
  <c r="A134" i="45"/>
  <c r="AM134" i="45"/>
  <c r="AN134" i="45"/>
  <c r="AO134" i="45"/>
  <c r="AP134" i="45"/>
  <c r="AQ134" i="45"/>
  <c r="AR134" i="45"/>
  <c r="A135" i="45"/>
  <c r="AM135" i="45"/>
  <c r="AN135" i="45"/>
  <c r="AO135" i="45"/>
  <c r="AP135" i="45"/>
  <c r="AQ135" i="45"/>
  <c r="AR135" i="45"/>
  <c r="A136" i="45"/>
  <c r="AM136" i="45"/>
  <c r="AN136" i="45"/>
  <c r="AO136" i="45"/>
  <c r="AP136" i="45"/>
  <c r="AQ136" i="45"/>
  <c r="AR136" i="45"/>
  <c r="A137" i="45"/>
  <c r="AM137" i="45"/>
  <c r="AN137" i="45"/>
  <c r="AO137" i="45"/>
  <c r="AP137" i="45"/>
  <c r="AQ137" i="45"/>
  <c r="AR137" i="45"/>
  <c r="A138" i="45"/>
  <c r="AM138" i="45"/>
  <c r="AN138" i="45"/>
  <c r="AO138" i="45"/>
  <c r="AP138" i="45"/>
  <c r="AQ138" i="45"/>
  <c r="AR138" i="45"/>
  <c r="A139" i="45"/>
  <c r="AM139" i="45"/>
  <c r="AN139" i="45"/>
  <c r="AO139" i="45"/>
  <c r="AP139" i="45"/>
  <c r="AQ139" i="45"/>
  <c r="AR139" i="45"/>
  <c r="A140" i="45"/>
  <c r="AM140" i="45"/>
  <c r="AN140" i="45"/>
  <c r="AO140" i="45"/>
  <c r="AP140" i="45"/>
  <c r="AQ140" i="45"/>
  <c r="AR140" i="45"/>
  <c r="A141" i="45"/>
  <c r="AM141" i="45"/>
  <c r="AN141" i="45"/>
  <c r="AO141" i="45"/>
  <c r="AP141" i="45"/>
  <c r="AQ141" i="45"/>
  <c r="AR141" i="45"/>
  <c r="A142" i="45"/>
  <c r="AM142" i="45"/>
  <c r="AN142" i="45"/>
  <c r="AO142" i="45"/>
  <c r="AP142" i="45"/>
  <c r="AQ142" i="45"/>
  <c r="AR142" i="45"/>
  <c r="A143" i="45"/>
  <c r="AM143" i="45"/>
  <c r="AN143" i="45"/>
  <c r="AO143" i="45"/>
  <c r="AP143" i="45"/>
  <c r="AQ143" i="45"/>
  <c r="AR143" i="45"/>
  <c r="A144" i="45"/>
  <c r="AM144" i="45"/>
  <c r="AN144" i="45"/>
  <c r="AO144" i="45"/>
  <c r="AP144" i="45"/>
  <c r="AQ144" i="45"/>
  <c r="AR144" i="45"/>
  <c r="A145" i="45"/>
  <c r="AM145" i="45"/>
  <c r="AN145" i="45"/>
  <c r="AO145" i="45"/>
  <c r="AP145" i="45"/>
  <c r="AQ145" i="45"/>
  <c r="AR145" i="45"/>
  <c r="A146" i="45"/>
  <c r="AM146" i="45"/>
  <c r="AN146" i="45"/>
  <c r="AO146" i="45"/>
  <c r="AP146" i="45"/>
  <c r="AQ146" i="45"/>
  <c r="AR146" i="45"/>
  <c r="A147" i="45"/>
  <c r="AM147" i="45"/>
  <c r="AN147" i="45"/>
  <c r="AO147" i="45"/>
  <c r="AP147" i="45"/>
  <c r="AQ147" i="45"/>
  <c r="AR147" i="45"/>
  <c r="A148" i="45"/>
  <c r="AN148" i="45"/>
  <c r="AO148" i="45"/>
  <c r="AP148" i="45"/>
  <c r="AQ148" i="45"/>
  <c r="AR148" i="45"/>
  <c r="AO1" i="45"/>
  <c r="AP1" i="45"/>
  <c r="AQ1" i="45"/>
  <c r="AR1" i="45"/>
  <c r="AN1" i="45"/>
  <c r="A1" i="45"/>
  <c r="Q150" i="20"/>
  <c r="P150" i="20"/>
  <c r="KL10" i="42" l="1"/>
  <c r="KQ10" i="42"/>
  <c r="KR10" i="42" s="1"/>
  <c r="KK13" i="42"/>
  <c r="KL13" i="42" s="1"/>
  <c r="KI21" i="42"/>
  <c r="KO21" i="42" s="1"/>
  <c r="KS21" i="42" s="1"/>
  <c r="HH21" i="42"/>
  <c r="X25" i="49"/>
  <c r="Y25" i="49" s="1"/>
  <c r="GQ19" i="42"/>
  <c r="GL18" i="42"/>
  <c r="GR14" i="42"/>
  <c r="GQ17" i="42"/>
  <c r="GL19" i="42"/>
  <c r="GL16" i="42"/>
  <c r="GK21" i="42"/>
  <c r="GL17" i="42"/>
  <c r="CP16" i="42"/>
  <c r="GQ16" i="42" s="1"/>
  <c r="GM21" i="42"/>
  <c r="AQ21" i="42"/>
  <c r="CP18" i="42"/>
  <c r="GQ18" i="42" s="1"/>
  <c r="GF21" i="42"/>
  <c r="CO18" i="42"/>
  <c r="CQ18" i="42" s="1"/>
  <c r="V21" i="42"/>
  <c r="CM21" i="42"/>
  <c r="HI11" i="42"/>
  <c r="KJ11" i="42" s="1"/>
  <c r="KP11" i="42" s="1"/>
  <c r="GO21" i="42"/>
  <c r="GJ21" i="42"/>
  <c r="GN17" i="42"/>
  <c r="GN18" i="42"/>
  <c r="GN19" i="42"/>
  <c r="CO17" i="42"/>
  <c r="CQ17" i="42" s="1"/>
  <c r="GN16" i="42"/>
  <c r="CO16" i="42"/>
  <c r="CQ16" i="42" s="1"/>
  <c r="GP12" i="42"/>
  <c r="HI12" i="42" s="1"/>
  <c r="KJ12" i="42" s="1"/>
  <c r="KP12" i="42" s="1"/>
  <c r="CO19" i="42"/>
  <c r="CQ19" i="42" s="1"/>
  <c r="GP14" i="42"/>
  <c r="HI14" i="42" s="1"/>
  <c r="KJ14" i="42" s="1"/>
  <c r="KP14" i="42" s="1"/>
  <c r="A30" i="44"/>
  <c r="A30" i="43"/>
  <c r="AN29" i="43"/>
  <c r="AO29" i="43" s="1"/>
  <c r="AN21" i="43"/>
  <c r="AO21" i="43" s="1"/>
  <c r="AN17" i="43"/>
  <c r="AO17" i="43" s="1"/>
  <c r="AN13" i="43"/>
  <c r="AO13" i="43" s="1"/>
  <c r="AN9" i="43"/>
  <c r="AO9" i="43" s="1"/>
  <c r="AN5" i="43"/>
  <c r="AO5" i="43" s="1"/>
  <c r="S21" i="20"/>
  <c r="S1" i="20"/>
  <c r="R61" i="20"/>
  <c r="AD15" i="20"/>
  <c r="AC14" i="20"/>
  <c r="AD13" i="20"/>
  <c r="AC33" i="17"/>
  <c r="AD59" i="17"/>
  <c r="AB59" i="17"/>
  <c r="G71" i="20"/>
  <c r="KQ13" i="42" l="1"/>
  <c r="KR13" i="42" s="1"/>
  <c r="KK11" i="42"/>
  <c r="KQ11" i="42" s="1"/>
  <c r="KR11" i="42" s="1"/>
  <c r="KK14" i="42"/>
  <c r="KK12" i="42"/>
  <c r="GR16" i="42"/>
  <c r="GR19" i="42"/>
  <c r="GR18" i="42"/>
  <c r="GQ21" i="42"/>
  <c r="GR17" i="42"/>
  <c r="GL21" i="42"/>
  <c r="CO21" i="42"/>
  <c r="CQ21" i="42"/>
  <c r="CP21" i="42"/>
  <c r="GN21" i="42"/>
  <c r="GP17" i="42"/>
  <c r="GP18" i="42"/>
  <c r="HI18" i="42" s="1"/>
  <c r="KJ18" i="42" s="1"/>
  <c r="KP18" i="42" s="1"/>
  <c r="GP16" i="42"/>
  <c r="HI16" i="42" s="1"/>
  <c r="KJ16" i="42" s="1"/>
  <c r="KP16" i="42" s="1"/>
  <c r="GP19" i="42"/>
  <c r="HI19" i="42" s="1"/>
  <c r="KJ19" i="42" s="1"/>
  <c r="KP19" i="42" s="1"/>
  <c r="H119" i="40"/>
  <c r="H118" i="40"/>
  <c r="H117" i="40"/>
  <c r="H116" i="40"/>
  <c r="H115" i="40"/>
  <c r="H114" i="40"/>
  <c r="H113" i="40"/>
  <c r="H112" i="40"/>
  <c r="H111" i="40"/>
  <c r="H110" i="40"/>
  <c r="H109" i="40"/>
  <c r="H108" i="40"/>
  <c r="H107" i="40"/>
  <c r="H106" i="40"/>
  <c r="H105" i="40"/>
  <c r="H104" i="40"/>
  <c r="H103" i="40"/>
  <c r="H102" i="40"/>
  <c r="H101" i="40"/>
  <c r="H100" i="40"/>
  <c r="H99" i="40"/>
  <c r="H98" i="40"/>
  <c r="H97" i="40"/>
  <c r="H96" i="40"/>
  <c r="H95" i="40"/>
  <c r="H94" i="40"/>
  <c r="H93" i="40"/>
  <c r="H92" i="40"/>
  <c r="H91" i="40"/>
  <c r="H90" i="40"/>
  <c r="H89" i="40"/>
  <c r="H88" i="40"/>
  <c r="H87" i="40"/>
  <c r="H86" i="40"/>
  <c r="H85" i="40"/>
  <c r="H84" i="40"/>
  <c r="H83" i="40"/>
  <c r="H82" i="40"/>
  <c r="H81" i="40"/>
  <c r="H80" i="40"/>
  <c r="H79" i="40"/>
  <c r="H78" i="40"/>
  <c r="H77" i="40"/>
  <c r="H76" i="40"/>
  <c r="H75" i="40"/>
  <c r="H74" i="40"/>
  <c r="H73" i="40"/>
  <c r="H72" i="40"/>
  <c r="H71" i="40"/>
  <c r="H70" i="40"/>
  <c r="H69" i="40"/>
  <c r="H68" i="40"/>
  <c r="H67" i="40"/>
  <c r="H66" i="40"/>
  <c r="H65" i="40"/>
  <c r="H64" i="40"/>
  <c r="H63" i="40"/>
  <c r="G119" i="40"/>
  <c r="G118" i="40"/>
  <c r="G117" i="40"/>
  <c r="G116" i="40"/>
  <c r="G115" i="40"/>
  <c r="G114" i="40"/>
  <c r="G113" i="40"/>
  <c r="G112" i="40"/>
  <c r="G111" i="40"/>
  <c r="G110" i="40"/>
  <c r="G109" i="40"/>
  <c r="G108" i="40"/>
  <c r="G107" i="40"/>
  <c r="G106" i="40"/>
  <c r="G105" i="40"/>
  <c r="G104" i="40"/>
  <c r="G103" i="40"/>
  <c r="G102" i="40"/>
  <c r="G101" i="40"/>
  <c r="G100" i="40"/>
  <c r="G99" i="40"/>
  <c r="G98" i="40"/>
  <c r="G97" i="40"/>
  <c r="G96" i="40"/>
  <c r="G95" i="40"/>
  <c r="G94" i="40"/>
  <c r="G93" i="40"/>
  <c r="G92" i="40"/>
  <c r="G91" i="40"/>
  <c r="G90" i="40"/>
  <c r="G89" i="40"/>
  <c r="G88" i="40"/>
  <c r="G87" i="40"/>
  <c r="G86" i="40"/>
  <c r="G85" i="40"/>
  <c r="G84" i="40"/>
  <c r="G83" i="40"/>
  <c r="G82" i="40"/>
  <c r="G81" i="40"/>
  <c r="G80" i="40"/>
  <c r="G79" i="40"/>
  <c r="G78" i="40"/>
  <c r="G77" i="40"/>
  <c r="G76" i="40"/>
  <c r="G75" i="40"/>
  <c r="G74" i="40"/>
  <c r="G73" i="40"/>
  <c r="G72" i="40"/>
  <c r="G71" i="40"/>
  <c r="G70" i="40"/>
  <c r="G69" i="40"/>
  <c r="G68" i="40"/>
  <c r="G67" i="40"/>
  <c r="G66" i="40"/>
  <c r="G65" i="40"/>
  <c r="G64" i="40"/>
  <c r="G63" i="40"/>
  <c r="G144" i="40" s="1"/>
  <c r="F119" i="40"/>
  <c r="F118" i="40"/>
  <c r="F117" i="40"/>
  <c r="F116" i="40"/>
  <c r="F115" i="40"/>
  <c r="F114" i="40"/>
  <c r="F113" i="40"/>
  <c r="F112" i="40"/>
  <c r="F111" i="40"/>
  <c r="F110" i="40"/>
  <c r="F109" i="40"/>
  <c r="F108" i="40"/>
  <c r="F107" i="40"/>
  <c r="F106" i="40"/>
  <c r="F105" i="40"/>
  <c r="F104" i="40"/>
  <c r="F103" i="40"/>
  <c r="F102" i="40"/>
  <c r="F101" i="40"/>
  <c r="F100" i="40"/>
  <c r="F99" i="40"/>
  <c r="F98" i="40"/>
  <c r="F97" i="40"/>
  <c r="F96" i="40"/>
  <c r="F95" i="40"/>
  <c r="F94" i="40"/>
  <c r="F93" i="40"/>
  <c r="F92" i="40"/>
  <c r="F91" i="40"/>
  <c r="F90" i="40"/>
  <c r="F89" i="40"/>
  <c r="F88" i="40"/>
  <c r="F87" i="40"/>
  <c r="F86" i="40"/>
  <c r="F85" i="40"/>
  <c r="F84" i="40"/>
  <c r="F83" i="40"/>
  <c r="F82" i="40"/>
  <c r="F81" i="40"/>
  <c r="F80" i="40"/>
  <c r="F79" i="40"/>
  <c r="F78" i="40"/>
  <c r="F77" i="40"/>
  <c r="F76" i="40"/>
  <c r="F75" i="40"/>
  <c r="F74" i="40"/>
  <c r="F73" i="40"/>
  <c r="F72" i="40"/>
  <c r="F71" i="40"/>
  <c r="F70" i="40"/>
  <c r="F69" i="40"/>
  <c r="F68" i="40"/>
  <c r="F67" i="40"/>
  <c r="F66" i="40"/>
  <c r="F65" i="40"/>
  <c r="F64" i="40"/>
  <c r="F63" i="40"/>
  <c r="F144" i="40" s="1"/>
  <c r="E119" i="40"/>
  <c r="E118" i="40"/>
  <c r="E117" i="40"/>
  <c r="E116" i="40"/>
  <c r="E115" i="40"/>
  <c r="E114" i="40"/>
  <c r="E113" i="40"/>
  <c r="E112" i="40"/>
  <c r="E111" i="40"/>
  <c r="E110" i="40"/>
  <c r="E109" i="40"/>
  <c r="E108" i="40"/>
  <c r="E107" i="40"/>
  <c r="E106" i="40"/>
  <c r="E105" i="40"/>
  <c r="E104" i="40"/>
  <c r="E103" i="40"/>
  <c r="E102" i="40"/>
  <c r="E101" i="40"/>
  <c r="E100" i="40"/>
  <c r="E99" i="40"/>
  <c r="E98" i="40"/>
  <c r="E97" i="40"/>
  <c r="E96" i="40"/>
  <c r="E95" i="40"/>
  <c r="E94" i="40"/>
  <c r="E93" i="40"/>
  <c r="E92" i="40"/>
  <c r="E91" i="40"/>
  <c r="E90" i="40"/>
  <c r="E89" i="40"/>
  <c r="E88" i="40"/>
  <c r="E87" i="40"/>
  <c r="E86" i="40"/>
  <c r="E85" i="40"/>
  <c r="E84" i="40"/>
  <c r="E83" i="40"/>
  <c r="E82" i="40"/>
  <c r="E81" i="40"/>
  <c r="E80" i="40"/>
  <c r="E79" i="40"/>
  <c r="E78" i="40"/>
  <c r="E77" i="40"/>
  <c r="E76" i="40"/>
  <c r="E75" i="40"/>
  <c r="E74" i="40"/>
  <c r="E73" i="40"/>
  <c r="E72" i="40"/>
  <c r="E71" i="40"/>
  <c r="E70" i="40"/>
  <c r="E69" i="40"/>
  <c r="E68" i="40"/>
  <c r="E67" i="40"/>
  <c r="E66" i="40"/>
  <c r="E65" i="40"/>
  <c r="E64" i="40"/>
  <c r="E63" i="40"/>
  <c r="E62" i="40"/>
  <c r="D119" i="40"/>
  <c r="D118" i="40"/>
  <c r="D117" i="40"/>
  <c r="D116" i="40"/>
  <c r="D115" i="40"/>
  <c r="D114" i="40"/>
  <c r="D113" i="40"/>
  <c r="D112" i="40"/>
  <c r="D111" i="40"/>
  <c r="D110" i="40"/>
  <c r="D109" i="40"/>
  <c r="D108" i="40"/>
  <c r="D107" i="40"/>
  <c r="D106" i="40"/>
  <c r="D105" i="40"/>
  <c r="D104" i="40"/>
  <c r="D103" i="40"/>
  <c r="D102" i="40"/>
  <c r="D101" i="40"/>
  <c r="D100" i="40"/>
  <c r="D99" i="40"/>
  <c r="D98" i="40"/>
  <c r="D97" i="40"/>
  <c r="D96" i="40"/>
  <c r="D95" i="40"/>
  <c r="D94" i="40"/>
  <c r="D93" i="40"/>
  <c r="D92" i="40"/>
  <c r="D91" i="40"/>
  <c r="D90" i="40"/>
  <c r="D89" i="40"/>
  <c r="D88" i="40"/>
  <c r="D87" i="40"/>
  <c r="D86" i="40"/>
  <c r="D85" i="40"/>
  <c r="D84" i="40"/>
  <c r="D83" i="40"/>
  <c r="D82" i="40"/>
  <c r="D81" i="40"/>
  <c r="D80" i="40"/>
  <c r="D79" i="40"/>
  <c r="D78" i="40"/>
  <c r="D77" i="40"/>
  <c r="D76" i="40"/>
  <c r="D75" i="40"/>
  <c r="D74" i="40"/>
  <c r="D73" i="40"/>
  <c r="D72" i="40"/>
  <c r="D71" i="40"/>
  <c r="D70" i="40"/>
  <c r="D69" i="40"/>
  <c r="D68" i="40"/>
  <c r="D67" i="40"/>
  <c r="D66" i="40"/>
  <c r="D65" i="40"/>
  <c r="D64" i="40"/>
  <c r="D63" i="40"/>
  <c r="D62" i="40"/>
  <c r="C119" i="40"/>
  <c r="C118" i="40"/>
  <c r="C117" i="40"/>
  <c r="C116" i="40"/>
  <c r="C115" i="40"/>
  <c r="C114" i="40"/>
  <c r="C113" i="40"/>
  <c r="C112" i="40"/>
  <c r="C111" i="40"/>
  <c r="C110" i="40"/>
  <c r="C109" i="40"/>
  <c r="C108" i="40"/>
  <c r="C107" i="40"/>
  <c r="C106" i="40"/>
  <c r="C105" i="40"/>
  <c r="C104" i="40"/>
  <c r="C103" i="40"/>
  <c r="C102" i="40"/>
  <c r="C101" i="40"/>
  <c r="C100" i="40"/>
  <c r="C99" i="40"/>
  <c r="C98" i="40"/>
  <c r="C97" i="40"/>
  <c r="C96" i="40"/>
  <c r="C95" i="40"/>
  <c r="C94" i="40"/>
  <c r="C93" i="40"/>
  <c r="C92" i="40"/>
  <c r="C91" i="40"/>
  <c r="C90" i="40"/>
  <c r="C89" i="40"/>
  <c r="C88" i="40"/>
  <c r="C87" i="40"/>
  <c r="C86" i="40"/>
  <c r="C85" i="40"/>
  <c r="C84" i="40"/>
  <c r="C83" i="40"/>
  <c r="C82" i="40"/>
  <c r="C81" i="40"/>
  <c r="C80" i="40"/>
  <c r="C79" i="40"/>
  <c r="C78" i="40"/>
  <c r="C77" i="40"/>
  <c r="C76" i="40"/>
  <c r="C75" i="40"/>
  <c r="C74" i="40"/>
  <c r="C73" i="40"/>
  <c r="C72" i="40"/>
  <c r="C71" i="40"/>
  <c r="C70" i="40"/>
  <c r="C69" i="40"/>
  <c r="C68" i="40"/>
  <c r="C67" i="40"/>
  <c r="C66" i="40"/>
  <c r="C65" i="40"/>
  <c r="C64" i="40"/>
  <c r="C63" i="40"/>
  <c r="E145" i="40" l="1"/>
  <c r="E146" i="40"/>
  <c r="E144" i="40"/>
  <c r="E147" i="40" s="1"/>
  <c r="G145" i="40"/>
  <c r="G147" i="40" s="1"/>
  <c r="G146" i="40"/>
  <c r="H144" i="40"/>
  <c r="H145" i="40"/>
  <c r="H146" i="40"/>
  <c r="KL12" i="42"/>
  <c r="KQ12" i="42"/>
  <c r="KR12" i="42" s="1"/>
  <c r="KL14" i="42"/>
  <c r="KQ14" i="42"/>
  <c r="KR14" i="42" s="1"/>
  <c r="KK19" i="42"/>
  <c r="KK16" i="42"/>
  <c r="KK18" i="42"/>
  <c r="KL11" i="42"/>
  <c r="F146" i="40"/>
  <c r="F145" i="40"/>
  <c r="D145" i="40"/>
  <c r="D146" i="40"/>
  <c r="D144" i="40"/>
  <c r="C145" i="40"/>
  <c r="C146" i="40"/>
  <c r="C144" i="40"/>
  <c r="N63" i="40"/>
  <c r="N67" i="40"/>
  <c r="N71" i="40"/>
  <c r="N75" i="40"/>
  <c r="N79" i="40"/>
  <c r="N83" i="40"/>
  <c r="N87" i="40"/>
  <c r="N95" i="40"/>
  <c r="N99" i="40"/>
  <c r="N103" i="40"/>
  <c r="N107" i="40"/>
  <c r="N111" i="40"/>
  <c r="N115" i="40"/>
  <c r="N119" i="40"/>
  <c r="N64" i="40"/>
  <c r="N68" i="40"/>
  <c r="N72" i="40"/>
  <c r="N76" i="40"/>
  <c r="N80" i="40"/>
  <c r="N84" i="40"/>
  <c r="N88" i="40"/>
  <c r="N96" i="40"/>
  <c r="N100" i="40"/>
  <c r="N104" i="40"/>
  <c r="N108" i="40"/>
  <c r="N112" i="40"/>
  <c r="N116" i="40"/>
  <c r="N62" i="40"/>
  <c r="N66" i="40"/>
  <c r="N70" i="40"/>
  <c r="N74" i="40"/>
  <c r="N78" i="40"/>
  <c r="N82" i="40"/>
  <c r="N86" i="40"/>
  <c r="N90" i="40"/>
  <c r="N94" i="40"/>
  <c r="N98" i="40"/>
  <c r="N102" i="40"/>
  <c r="N110" i="40"/>
  <c r="N114" i="40"/>
  <c r="N118" i="40"/>
  <c r="N91" i="40"/>
  <c r="N106" i="40"/>
  <c r="N65" i="40"/>
  <c r="N69" i="40"/>
  <c r="N73" i="40"/>
  <c r="N77" i="40"/>
  <c r="N81" i="40"/>
  <c r="N85" i="40"/>
  <c r="N89" i="40"/>
  <c r="N93" i="40"/>
  <c r="N97" i="40"/>
  <c r="N101" i="40"/>
  <c r="N105" i="40"/>
  <c r="N109" i="40"/>
  <c r="N113" i="40"/>
  <c r="N117" i="40"/>
  <c r="N92" i="40"/>
  <c r="J62" i="40"/>
  <c r="K62" i="40"/>
  <c r="L62" i="40"/>
  <c r="M62" i="40"/>
  <c r="I62" i="40"/>
  <c r="J66" i="40"/>
  <c r="K66" i="40"/>
  <c r="I66" i="40"/>
  <c r="L66" i="40"/>
  <c r="M66" i="40"/>
  <c r="J70" i="40"/>
  <c r="K70" i="40"/>
  <c r="L70" i="40"/>
  <c r="M70" i="40"/>
  <c r="I70" i="40"/>
  <c r="J74" i="40"/>
  <c r="K74" i="40"/>
  <c r="I74" i="40"/>
  <c r="M74" i="40"/>
  <c r="L74" i="40"/>
  <c r="J78" i="40"/>
  <c r="K78" i="40"/>
  <c r="L78" i="40"/>
  <c r="M78" i="40"/>
  <c r="I78" i="40"/>
  <c r="J82" i="40"/>
  <c r="K82" i="40"/>
  <c r="I82" i="40"/>
  <c r="L82" i="40"/>
  <c r="M82" i="40"/>
  <c r="J86" i="40"/>
  <c r="K86" i="40"/>
  <c r="L86" i="40"/>
  <c r="M86" i="40"/>
  <c r="I86" i="40"/>
  <c r="J90" i="40"/>
  <c r="K90" i="40"/>
  <c r="I90" i="40"/>
  <c r="M90" i="40"/>
  <c r="L90" i="40"/>
  <c r="J94" i="40"/>
  <c r="K94" i="40"/>
  <c r="L94" i="40"/>
  <c r="M94" i="40"/>
  <c r="I94" i="40"/>
  <c r="J98" i="40"/>
  <c r="K98" i="40"/>
  <c r="I98" i="40"/>
  <c r="L98" i="40"/>
  <c r="M98" i="40"/>
  <c r="J102" i="40"/>
  <c r="K102" i="40"/>
  <c r="L102" i="40"/>
  <c r="I102" i="40"/>
  <c r="M102" i="40"/>
  <c r="J106" i="40"/>
  <c r="K106" i="40"/>
  <c r="I106" i="40"/>
  <c r="L106" i="40"/>
  <c r="M106" i="40"/>
  <c r="J110" i="40"/>
  <c r="K110" i="40"/>
  <c r="L110" i="40"/>
  <c r="I110" i="40"/>
  <c r="M110" i="40"/>
  <c r="J114" i="40"/>
  <c r="K114" i="40"/>
  <c r="L114" i="40"/>
  <c r="M114" i="40"/>
  <c r="I114" i="40"/>
  <c r="J118" i="40"/>
  <c r="K118" i="40"/>
  <c r="L118" i="40"/>
  <c r="M118" i="40"/>
  <c r="I118" i="40"/>
  <c r="L63" i="40"/>
  <c r="I63" i="40"/>
  <c r="M63" i="40"/>
  <c r="K63" i="40"/>
  <c r="J63" i="40"/>
  <c r="L67" i="40"/>
  <c r="I67" i="40"/>
  <c r="M67" i="40"/>
  <c r="J67" i="40"/>
  <c r="K67" i="40"/>
  <c r="L71" i="40"/>
  <c r="I71" i="40"/>
  <c r="M71" i="40"/>
  <c r="K71" i="40"/>
  <c r="J71" i="40"/>
  <c r="L75" i="40"/>
  <c r="I75" i="40"/>
  <c r="M75" i="40"/>
  <c r="J75" i="40"/>
  <c r="K75" i="40"/>
  <c r="L79" i="40"/>
  <c r="I79" i="40"/>
  <c r="M79" i="40"/>
  <c r="K79" i="40"/>
  <c r="J79" i="40"/>
  <c r="L83" i="40"/>
  <c r="I83" i="40"/>
  <c r="M83" i="40"/>
  <c r="J83" i="40"/>
  <c r="K83" i="40"/>
  <c r="L87" i="40"/>
  <c r="I87" i="40"/>
  <c r="M87" i="40"/>
  <c r="K87" i="40"/>
  <c r="J87" i="40"/>
  <c r="L91" i="40"/>
  <c r="I91" i="40"/>
  <c r="M91" i="40"/>
  <c r="J91" i="40"/>
  <c r="K91" i="40"/>
  <c r="L95" i="40"/>
  <c r="I95" i="40"/>
  <c r="M95" i="40"/>
  <c r="K95" i="40"/>
  <c r="J95" i="40"/>
  <c r="L99" i="40"/>
  <c r="I99" i="40"/>
  <c r="M99" i="40"/>
  <c r="J99" i="40"/>
  <c r="K99" i="40"/>
  <c r="L103" i="40"/>
  <c r="I103" i="40"/>
  <c r="M103" i="40"/>
  <c r="K103" i="40"/>
  <c r="J103" i="40"/>
  <c r="L107" i="40"/>
  <c r="I107" i="40"/>
  <c r="M107" i="40"/>
  <c r="J107" i="40"/>
  <c r="K107" i="40"/>
  <c r="L111" i="40"/>
  <c r="I111" i="40"/>
  <c r="M111" i="40"/>
  <c r="K111" i="40"/>
  <c r="J111" i="40"/>
  <c r="L115" i="40"/>
  <c r="I115" i="40"/>
  <c r="M115" i="40"/>
  <c r="K115" i="40"/>
  <c r="J115" i="40"/>
  <c r="L119" i="40"/>
  <c r="J119" i="40"/>
  <c r="M119" i="40"/>
  <c r="I119" i="40"/>
  <c r="K119" i="40"/>
  <c r="J64" i="40"/>
  <c r="K64" i="40"/>
  <c r="M64" i="40"/>
  <c r="L64" i="40"/>
  <c r="I64" i="40"/>
  <c r="J68" i="40"/>
  <c r="K68" i="40"/>
  <c r="I68" i="40"/>
  <c r="L68" i="40"/>
  <c r="M68" i="40"/>
  <c r="J72" i="40"/>
  <c r="K72" i="40"/>
  <c r="M72" i="40"/>
  <c r="I72" i="40"/>
  <c r="L72" i="40"/>
  <c r="J76" i="40"/>
  <c r="K76" i="40"/>
  <c r="I76" i="40"/>
  <c r="L76" i="40"/>
  <c r="M76" i="40"/>
  <c r="J80" i="40"/>
  <c r="K80" i="40"/>
  <c r="M80" i="40"/>
  <c r="L80" i="40"/>
  <c r="I80" i="40"/>
  <c r="J84" i="40"/>
  <c r="K84" i="40"/>
  <c r="I84" i="40"/>
  <c r="L84" i="40"/>
  <c r="M84" i="40"/>
  <c r="J88" i="40"/>
  <c r="K88" i="40"/>
  <c r="M88" i="40"/>
  <c r="I88" i="40"/>
  <c r="L88" i="40"/>
  <c r="J92" i="40"/>
  <c r="K92" i="40"/>
  <c r="I92" i="40"/>
  <c r="L92" i="40"/>
  <c r="M92" i="40"/>
  <c r="J96" i="40"/>
  <c r="K96" i="40"/>
  <c r="M96" i="40"/>
  <c r="L96" i="40"/>
  <c r="I96" i="40"/>
  <c r="J100" i="40"/>
  <c r="K100" i="40"/>
  <c r="I100" i="40"/>
  <c r="L100" i="40"/>
  <c r="M100" i="40"/>
  <c r="J104" i="40"/>
  <c r="K104" i="40"/>
  <c r="M104" i="40"/>
  <c r="I104" i="40"/>
  <c r="L104" i="40"/>
  <c r="J108" i="40"/>
  <c r="K108" i="40"/>
  <c r="I108" i="40"/>
  <c r="M108" i="40"/>
  <c r="L108" i="40"/>
  <c r="J112" i="40"/>
  <c r="K112" i="40"/>
  <c r="M112" i="40"/>
  <c r="I112" i="40"/>
  <c r="L112" i="40"/>
  <c r="J116" i="40"/>
  <c r="K116" i="40"/>
  <c r="I116" i="40"/>
  <c r="L116" i="40"/>
  <c r="M116" i="40"/>
  <c r="L65" i="40"/>
  <c r="I65" i="40"/>
  <c r="M65" i="40"/>
  <c r="J65" i="40"/>
  <c r="K65" i="40"/>
  <c r="L69" i="40"/>
  <c r="I69" i="40"/>
  <c r="M69" i="40"/>
  <c r="J69" i="40"/>
  <c r="K69" i="40"/>
  <c r="L73" i="40"/>
  <c r="I73" i="40"/>
  <c r="M73" i="40"/>
  <c r="J73" i="40"/>
  <c r="K73" i="40"/>
  <c r="L77" i="40"/>
  <c r="I77" i="40"/>
  <c r="M77" i="40"/>
  <c r="J77" i="40"/>
  <c r="K77" i="40"/>
  <c r="L81" i="40"/>
  <c r="I81" i="40"/>
  <c r="M81" i="40"/>
  <c r="J81" i="40"/>
  <c r="K81" i="40"/>
  <c r="L85" i="40"/>
  <c r="I85" i="40"/>
  <c r="M85" i="40"/>
  <c r="J85" i="40"/>
  <c r="K85" i="40"/>
  <c r="L89" i="40"/>
  <c r="I89" i="40"/>
  <c r="M89" i="40"/>
  <c r="J89" i="40"/>
  <c r="K89" i="40"/>
  <c r="L93" i="40"/>
  <c r="I93" i="40"/>
  <c r="M93" i="40"/>
  <c r="J93" i="40"/>
  <c r="K93" i="40"/>
  <c r="L97" i="40"/>
  <c r="I97" i="40"/>
  <c r="M97" i="40"/>
  <c r="J97" i="40"/>
  <c r="K97" i="40"/>
  <c r="L101" i="40"/>
  <c r="I101" i="40"/>
  <c r="M101" i="40"/>
  <c r="J101" i="40"/>
  <c r="K101" i="40"/>
  <c r="L105" i="40"/>
  <c r="I105" i="40"/>
  <c r="M105" i="40"/>
  <c r="J105" i="40"/>
  <c r="K105" i="40"/>
  <c r="L109" i="40"/>
  <c r="I109" i="40"/>
  <c r="M109" i="40"/>
  <c r="J109" i="40"/>
  <c r="K109" i="40"/>
  <c r="L113" i="40"/>
  <c r="I113" i="40"/>
  <c r="M113" i="40"/>
  <c r="J113" i="40"/>
  <c r="K113" i="40"/>
  <c r="L117" i="40"/>
  <c r="I117" i="40"/>
  <c r="M117" i="40"/>
  <c r="J117" i="40"/>
  <c r="K117" i="40"/>
  <c r="C121" i="40"/>
  <c r="C125" i="40"/>
  <c r="D128" i="40"/>
  <c r="E128" i="40"/>
  <c r="E123" i="40"/>
  <c r="F128" i="40"/>
  <c r="G126" i="40"/>
  <c r="G128" i="40"/>
  <c r="G123" i="40"/>
  <c r="H128" i="40"/>
  <c r="H123" i="40"/>
  <c r="GR21" i="42"/>
  <c r="HI17" i="42"/>
  <c r="GP21" i="42"/>
  <c r="D125" i="40"/>
  <c r="D126" i="40"/>
  <c r="D133" i="40"/>
  <c r="D129" i="40"/>
  <c r="D135" i="40"/>
  <c r="D123" i="40"/>
  <c r="E121" i="40"/>
  <c r="E126" i="40"/>
  <c r="E133" i="40"/>
  <c r="E129" i="40"/>
  <c r="E122" i="40"/>
  <c r="E138" i="40"/>
  <c r="F125" i="40"/>
  <c r="F126" i="40"/>
  <c r="F133" i="40"/>
  <c r="F129" i="40"/>
  <c r="F135" i="40"/>
  <c r="F123" i="40"/>
  <c r="G125" i="40"/>
  <c r="G133" i="40"/>
  <c r="G129" i="40"/>
  <c r="H121" i="40"/>
  <c r="H126" i="40"/>
  <c r="H133" i="40"/>
  <c r="H129" i="40"/>
  <c r="H122" i="40"/>
  <c r="H138" i="40"/>
  <c r="D127" i="40"/>
  <c r="E127" i="40"/>
  <c r="F127" i="40"/>
  <c r="G127" i="40"/>
  <c r="H127" i="40"/>
  <c r="D132" i="40"/>
  <c r="D136" i="40"/>
  <c r="D139" i="40"/>
  <c r="E132" i="40"/>
  <c r="E136" i="40"/>
  <c r="E139" i="40"/>
  <c r="F132" i="40"/>
  <c r="F136" i="40"/>
  <c r="F139" i="40"/>
  <c r="G132" i="40"/>
  <c r="G136" i="40"/>
  <c r="G139" i="40"/>
  <c r="H132" i="40"/>
  <c r="H136" i="40"/>
  <c r="H139" i="40"/>
  <c r="H125" i="40"/>
  <c r="H131" i="40"/>
  <c r="H135" i="40"/>
  <c r="H120" i="40"/>
  <c r="G121" i="40"/>
  <c r="G122" i="40"/>
  <c r="G138" i="40"/>
  <c r="G131" i="40"/>
  <c r="G135" i="40"/>
  <c r="G120" i="40"/>
  <c r="F121" i="40"/>
  <c r="F122" i="40"/>
  <c r="F138" i="40"/>
  <c r="F131" i="40"/>
  <c r="F120" i="40"/>
  <c r="E125" i="40"/>
  <c r="E131" i="40"/>
  <c r="E135" i="40"/>
  <c r="E120" i="40"/>
  <c r="D121" i="40"/>
  <c r="D122" i="40"/>
  <c r="D138" i="40"/>
  <c r="D131" i="40"/>
  <c r="D120" i="40"/>
  <c r="C139" i="40"/>
  <c r="C127" i="40"/>
  <c r="C126" i="40"/>
  <c r="C132" i="40"/>
  <c r="C133" i="40"/>
  <c r="C129" i="40"/>
  <c r="C135" i="40"/>
  <c r="C136" i="40"/>
  <c r="C123" i="40"/>
  <c r="C120" i="40"/>
  <c r="C128" i="40"/>
  <c r="C122" i="40"/>
  <c r="C138" i="40"/>
  <c r="C131" i="40"/>
  <c r="R89" i="20"/>
  <c r="D147" i="40" l="1"/>
  <c r="H147" i="40"/>
  <c r="F147" i="40"/>
  <c r="KQ16" i="42"/>
  <c r="KR16" i="42" s="1"/>
  <c r="KL18" i="42"/>
  <c r="KQ18" i="42"/>
  <c r="KR18" i="42" s="1"/>
  <c r="KL19" i="42"/>
  <c r="KQ19" i="42"/>
  <c r="KR19" i="42" s="1"/>
  <c r="KL16" i="42"/>
  <c r="HI21" i="42"/>
  <c r="KJ17" i="42"/>
  <c r="KP17" i="42" s="1"/>
  <c r="C147" i="40"/>
  <c r="L146" i="40"/>
  <c r="N144" i="40"/>
  <c r="N145" i="40"/>
  <c r="N146" i="40"/>
  <c r="M146" i="40"/>
  <c r="L145" i="40"/>
  <c r="I144" i="40"/>
  <c r="J144" i="40"/>
  <c r="K146" i="40"/>
  <c r="I145" i="40"/>
  <c r="M144" i="40"/>
  <c r="J146" i="40"/>
  <c r="K145" i="40"/>
  <c r="L144" i="40"/>
  <c r="I146" i="40"/>
  <c r="M145" i="40"/>
  <c r="J145" i="40"/>
  <c r="K144" i="40"/>
  <c r="H137" i="40"/>
  <c r="G130" i="40"/>
  <c r="H130" i="40"/>
  <c r="G137" i="40"/>
  <c r="N127" i="40"/>
  <c r="N139" i="40"/>
  <c r="F137" i="40"/>
  <c r="N135" i="40"/>
  <c r="N129" i="40"/>
  <c r="N136" i="40"/>
  <c r="F130" i="40"/>
  <c r="N121" i="40"/>
  <c r="N123" i="40"/>
  <c r="N133" i="40"/>
  <c r="N131" i="40"/>
  <c r="N120" i="40"/>
  <c r="N125" i="40"/>
  <c r="E130" i="40"/>
  <c r="N128" i="40"/>
  <c r="N122" i="40"/>
  <c r="N132" i="40"/>
  <c r="N126" i="40"/>
  <c r="D137" i="40"/>
  <c r="D140" i="40"/>
  <c r="N138" i="40"/>
  <c r="J122" i="40"/>
  <c r="L122" i="40"/>
  <c r="M122" i="40"/>
  <c r="I122" i="40"/>
  <c r="K122" i="40"/>
  <c r="J136" i="40"/>
  <c r="I136" i="40"/>
  <c r="M136" i="40"/>
  <c r="K136" i="40"/>
  <c r="L136" i="40"/>
  <c r="J132" i="40"/>
  <c r="I132" i="40"/>
  <c r="M132" i="40"/>
  <c r="K132" i="40"/>
  <c r="L132" i="40"/>
  <c r="L125" i="40"/>
  <c r="M125" i="40"/>
  <c r="K125" i="40"/>
  <c r="I125" i="40"/>
  <c r="J125" i="40"/>
  <c r="J128" i="40"/>
  <c r="I128" i="40"/>
  <c r="M128" i="40"/>
  <c r="K128" i="40"/>
  <c r="L128" i="40"/>
  <c r="L135" i="40"/>
  <c r="J135" i="40"/>
  <c r="M135" i="40"/>
  <c r="I135" i="40"/>
  <c r="K135" i="40"/>
  <c r="J126" i="40"/>
  <c r="L126" i="40"/>
  <c r="M126" i="40"/>
  <c r="I126" i="40"/>
  <c r="K126" i="40"/>
  <c r="L121" i="40"/>
  <c r="M121" i="40"/>
  <c r="K121" i="40"/>
  <c r="I121" i="40"/>
  <c r="J121" i="40"/>
  <c r="L131" i="40"/>
  <c r="J131" i="40"/>
  <c r="M131" i="40"/>
  <c r="I131" i="40"/>
  <c r="K131" i="40"/>
  <c r="J120" i="40"/>
  <c r="I120" i="40"/>
  <c r="M120" i="40"/>
  <c r="K120" i="40"/>
  <c r="L120" i="40"/>
  <c r="L129" i="40"/>
  <c r="M129" i="40"/>
  <c r="K129" i="40"/>
  <c r="I129" i="40"/>
  <c r="J129" i="40"/>
  <c r="L127" i="40"/>
  <c r="J127" i="40"/>
  <c r="M127" i="40"/>
  <c r="I127" i="40"/>
  <c r="K127" i="40"/>
  <c r="C140" i="40"/>
  <c r="J138" i="40"/>
  <c r="L138" i="40"/>
  <c r="M138" i="40"/>
  <c r="I138" i="40"/>
  <c r="K138" i="40"/>
  <c r="L123" i="40"/>
  <c r="J123" i="40"/>
  <c r="M123" i="40"/>
  <c r="I123" i="40"/>
  <c r="K123" i="40"/>
  <c r="L133" i="40"/>
  <c r="M133" i="40"/>
  <c r="K133" i="40"/>
  <c r="I133" i="40"/>
  <c r="J133" i="40"/>
  <c r="J139" i="40"/>
  <c r="L139" i="40"/>
  <c r="M139" i="40"/>
  <c r="I139" i="40"/>
  <c r="K139" i="40"/>
  <c r="C137" i="40"/>
  <c r="C134" i="40"/>
  <c r="D134" i="40"/>
  <c r="F134" i="40"/>
  <c r="H140" i="40"/>
  <c r="E140" i="40"/>
  <c r="D130" i="40"/>
  <c r="C130" i="40"/>
  <c r="E134" i="40"/>
  <c r="F124" i="40"/>
  <c r="G134" i="40"/>
  <c r="H134" i="40"/>
  <c r="E137" i="40"/>
  <c r="F140" i="40"/>
  <c r="E124" i="40"/>
  <c r="G140" i="40"/>
  <c r="H124" i="40"/>
  <c r="G124" i="40"/>
  <c r="D124" i="40"/>
  <c r="C124" i="40"/>
  <c r="R118" i="20"/>
  <c r="Q118" i="20"/>
  <c r="P118" i="20"/>
  <c r="O118" i="20"/>
  <c r="N118" i="20"/>
  <c r="M118" i="20"/>
  <c r="L118" i="20"/>
  <c r="K118" i="20"/>
  <c r="J118" i="20"/>
  <c r="I118" i="20"/>
  <c r="H118" i="20"/>
  <c r="G118" i="20"/>
  <c r="F118" i="20"/>
  <c r="E118" i="20"/>
  <c r="D118" i="20"/>
  <c r="C118" i="20"/>
  <c r="R117" i="20"/>
  <c r="Q117" i="20"/>
  <c r="P117" i="20"/>
  <c r="O117" i="20"/>
  <c r="N117" i="20"/>
  <c r="M117" i="20"/>
  <c r="L117" i="20"/>
  <c r="K117" i="20"/>
  <c r="J117" i="20"/>
  <c r="I117" i="20"/>
  <c r="H117" i="20"/>
  <c r="G117" i="20"/>
  <c r="F117" i="20"/>
  <c r="E117" i="20"/>
  <c r="D117" i="20"/>
  <c r="C117" i="20"/>
  <c r="R116" i="20"/>
  <c r="Q116" i="20"/>
  <c r="P116" i="20"/>
  <c r="O116" i="20"/>
  <c r="N116" i="20"/>
  <c r="M116" i="20"/>
  <c r="L116" i="20"/>
  <c r="K116" i="20"/>
  <c r="J116" i="20"/>
  <c r="I116" i="20"/>
  <c r="H116" i="20"/>
  <c r="G116" i="20"/>
  <c r="F116" i="20"/>
  <c r="E116" i="20"/>
  <c r="D116" i="20"/>
  <c r="C116" i="20"/>
  <c r="R115" i="20"/>
  <c r="Q115" i="20"/>
  <c r="P115" i="20"/>
  <c r="O115" i="20"/>
  <c r="N115" i="20"/>
  <c r="M115" i="20"/>
  <c r="L115" i="20"/>
  <c r="K115" i="20"/>
  <c r="J115" i="20"/>
  <c r="I115" i="20"/>
  <c r="H115" i="20"/>
  <c r="G115" i="20"/>
  <c r="F115" i="20"/>
  <c r="E115" i="20"/>
  <c r="D115" i="20"/>
  <c r="C115" i="20"/>
  <c r="R114" i="20"/>
  <c r="R138" i="20" s="1"/>
  <c r="Q114" i="20"/>
  <c r="Q138" i="20" s="1"/>
  <c r="P114" i="20"/>
  <c r="P138" i="20" s="1"/>
  <c r="O114" i="20"/>
  <c r="O138" i="20" s="1"/>
  <c r="N114" i="20"/>
  <c r="N138" i="20" s="1"/>
  <c r="M114" i="20"/>
  <c r="M138" i="20" s="1"/>
  <c r="L114" i="20"/>
  <c r="L138" i="20" s="1"/>
  <c r="K114" i="20"/>
  <c r="K138" i="20" s="1"/>
  <c r="J114" i="20"/>
  <c r="J138" i="20" s="1"/>
  <c r="I114" i="20"/>
  <c r="I138" i="20" s="1"/>
  <c r="H114" i="20"/>
  <c r="H138" i="20" s="1"/>
  <c r="G114" i="20"/>
  <c r="G138" i="20" s="1"/>
  <c r="F114" i="20"/>
  <c r="F138" i="20" s="1"/>
  <c r="E114" i="20"/>
  <c r="E138" i="20" s="1"/>
  <c r="D114" i="20"/>
  <c r="D138" i="20" s="1"/>
  <c r="C114" i="20"/>
  <c r="C138" i="20" s="1"/>
  <c r="R113" i="20"/>
  <c r="Q113" i="20"/>
  <c r="P113" i="20"/>
  <c r="O113" i="20"/>
  <c r="N113" i="20"/>
  <c r="M113" i="20"/>
  <c r="L113" i="20"/>
  <c r="K113" i="20"/>
  <c r="J113" i="20"/>
  <c r="I113" i="20"/>
  <c r="H113" i="20"/>
  <c r="G113" i="20"/>
  <c r="F113" i="20"/>
  <c r="E113" i="20"/>
  <c r="D113" i="20"/>
  <c r="C113" i="20"/>
  <c r="R112" i="20"/>
  <c r="Q112" i="20"/>
  <c r="P112" i="20"/>
  <c r="O112" i="20"/>
  <c r="N112" i="20"/>
  <c r="M112" i="20"/>
  <c r="L112" i="20"/>
  <c r="K112" i="20"/>
  <c r="J112" i="20"/>
  <c r="I112" i="20"/>
  <c r="H112" i="20"/>
  <c r="G112" i="20"/>
  <c r="F112" i="20"/>
  <c r="E112" i="20"/>
  <c r="D112" i="20"/>
  <c r="C112" i="20"/>
  <c r="R111" i="20"/>
  <c r="Q111" i="20"/>
  <c r="P111" i="20"/>
  <c r="O111" i="20"/>
  <c r="N111" i="20"/>
  <c r="M111" i="20"/>
  <c r="M137" i="20" s="1"/>
  <c r="L111" i="20"/>
  <c r="K111" i="20"/>
  <c r="J111" i="20"/>
  <c r="I111" i="20"/>
  <c r="H111" i="20"/>
  <c r="G111" i="20"/>
  <c r="F111" i="20"/>
  <c r="E111" i="20"/>
  <c r="D111" i="20"/>
  <c r="C111" i="20"/>
  <c r="C145" i="20" s="1"/>
  <c r="R110" i="20"/>
  <c r="Q110" i="20"/>
  <c r="P110" i="20"/>
  <c r="O110" i="20"/>
  <c r="N110" i="20"/>
  <c r="M110" i="20"/>
  <c r="L110" i="20"/>
  <c r="K110" i="20"/>
  <c r="J110" i="20"/>
  <c r="I110" i="20"/>
  <c r="H110" i="20"/>
  <c r="G110" i="20"/>
  <c r="F110" i="20"/>
  <c r="E110" i="20"/>
  <c r="D110" i="20"/>
  <c r="R109" i="20"/>
  <c r="Q109" i="20"/>
  <c r="P109" i="20"/>
  <c r="O109" i="20"/>
  <c r="N109" i="20"/>
  <c r="M109" i="20"/>
  <c r="L109" i="20"/>
  <c r="K109" i="20"/>
  <c r="J109" i="20"/>
  <c r="I109" i="20"/>
  <c r="H109" i="20"/>
  <c r="G109" i="20"/>
  <c r="F109" i="20"/>
  <c r="E109" i="20"/>
  <c r="D109" i="20"/>
  <c r="C109" i="20"/>
  <c r="R108" i="20"/>
  <c r="Q108" i="20"/>
  <c r="P108" i="20"/>
  <c r="O108" i="20"/>
  <c r="N108" i="20"/>
  <c r="M108" i="20"/>
  <c r="L108" i="20"/>
  <c r="K108" i="20"/>
  <c r="J108" i="20"/>
  <c r="I108" i="20"/>
  <c r="H108" i="20"/>
  <c r="G108" i="20"/>
  <c r="F108" i="20"/>
  <c r="E108" i="20"/>
  <c r="D108" i="20"/>
  <c r="C108" i="20"/>
  <c r="R107" i="20"/>
  <c r="Q107" i="20"/>
  <c r="P107" i="20"/>
  <c r="O107" i="20"/>
  <c r="N107" i="20"/>
  <c r="M107" i="20"/>
  <c r="L107" i="20"/>
  <c r="K107" i="20"/>
  <c r="J107" i="20"/>
  <c r="I107" i="20"/>
  <c r="H107" i="20"/>
  <c r="G107" i="20"/>
  <c r="F107" i="20"/>
  <c r="E107" i="20"/>
  <c r="D107" i="20"/>
  <c r="C107" i="20"/>
  <c r="R106" i="20"/>
  <c r="Q106" i="20"/>
  <c r="P106" i="20"/>
  <c r="O106" i="20"/>
  <c r="N106" i="20"/>
  <c r="M106" i="20"/>
  <c r="L106" i="20"/>
  <c r="K106" i="20"/>
  <c r="J106" i="20"/>
  <c r="I106" i="20"/>
  <c r="H106" i="20"/>
  <c r="G106" i="20"/>
  <c r="F106" i="20"/>
  <c r="E106" i="20"/>
  <c r="D106" i="20"/>
  <c r="C106" i="20"/>
  <c r="R105" i="20"/>
  <c r="Q105" i="20"/>
  <c r="P105" i="20"/>
  <c r="O105" i="20"/>
  <c r="N105" i="20"/>
  <c r="M105" i="20"/>
  <c r="L105" i="20"/>
  <c r="K105" i="20"/>
  <c r="J105" i="20"/>
  <c r="I105" i="20"/>
  <c r="H105" i="20"/>
  <c r="G105" i="20"/>
  <c r="F105" i="20"/>
  <c r="E105" i="20"/>
  <c r="D105" i="20"/>
  <c r="C105" i="20"/>
  <c r="R104" i="20"/>
  <c r="Q104" i="20"/>
  <c r="P104" i="20"/>
  <c r="O104" i="20"/>
  <c r="N104" i="20"/>
  <c r="M104" i="20"/>
  <c r="L104" i="20"/>
  <c r="K104" i="20"/>
  <c r="J104" i="20"/>
  <c r="I104" i="20"/>
  <c r="H104" i="20"/>
  <c r="G104" i="20"/>
  <c r="F104" i="20"/>
  <c r="E104" i="20"/>
  <c r="D104" i="20"/>
  <c r="C104" i="20"/>
  <c r="R103" i="20"/>
  <c r="Q103" i="20"/>
  <c r="P103" i="20"/>
  <c r="O103" i="20"/>
  <c r="N103" i="20"/>
  <c r="M103" i="20"/>
  <c r="L103" i="20"/>
  <c r="K103" i="20"/>
  <c r="J103" i="20"/>
  <c r="I103" i="20"/>
  <c r="H103" i="20"/>
  <c r="G103" i="20"/>
  <c r="F103" i="20"/>
  <c r="E103" i="20"/>
  <c r="D103" i="20"/>
  <c r="C103" i="20"/>
  <c r="R102" i="20"/>
  <c r="Q102" i="20"/>
  <c r="P102" i="20"/>
  <c r="O102" i="20"/>
  <c r="N102" i="20"/>
  <c r="M102" i="20"/>
  <c r="L102" i="20"/>
  <c r="K102" i="20"/>
  <c r="J102" i="20"/>
  <c r="I102" i="20"/>
  <c r="H102" i="20"/>
  <c r="G102" i="20"/>
  <c r="F102" i="20"/>
  <c r="E102" i="20"/>
  <c r="D102" i="20"/>
  <c r="C102" i="20"/>
  <c r="R101" i="20"/>
  <c r="Q101" i="20"/>
  <c r="P101" i="20"/>
  <c r="O101" i="20"/>
  <c r="N101" i="20"/>
  <c r="M101" i="20"/>
  <c r="L101" i="20"/>
  <c r="K101" i="20"/>
  <c r="J101" i="20"/>
  <c r="I101" i="20"/>
  <c r="H101" i="20"/>
  <c r="G101" i="20"/>
  <c r="F101" i="20"/>
  <c r="E101" i="20"/>
  <c r="D101" i="20"/>
  <c r="C101" i="20"/>
  <c r="R100" i="20"/>
  <c r="Q100" i="20"/>
  <c r="P100" i="20"/>
  <c r="O100" i="20"/>
  <c r="N100" i="20"/>
  <c r="M100" i="20"/>
  <c r="L100" i="20"/>
  <c r="K100" i="20"/>
  <c r="J100" i="20"/>
  <c r="I100" i="20"/>
  <c r="H100" i="20"/>
  <c r="G100" i="20"/>
  <c r="F100" i="20"/>
  <c r="E100" i="20"/>
  <c r="D100" i="20"/>
  <c r="C100" i="20"/>
  <c r="R99" i="20"/>
  <c r="Q99" i="20"/>
  <c r="P99" i="20"/>
  <c r="O99" i="20"/>
  <c r="N99" i="20"/>
  <c r="M99" i="20"/>
  <c r="L99" i="20"/>
  <c r="K99" i="20"/>
  <c r="J99" i="20"/>
  <c r="I99" i="20"/>
  <c r="H99" i="20"/>
  <c r="G99" i="20"/>
  <c r="F99" i="20"/>
  <c r="E99" i="20"/>
  <c r="D99" i="20"/>
  <c r="C99" i="20"/>
  <c r="R98" i="20"/>
  <c r="Q98" i="20"/>
  <c r="P98" i="20"/>
  <c r="O98" i="20"/>
  <c r="N98" i="20"/>
  <c r="M98" i="20"/>
  <c r="L98" i="20"/>
  <c r="K98" i="20"/>
  <c r="J98" i="20"/>
  <c r="I98" i="20"/>
  <c r="H98" i="20"/>
  <c r="G98" i="20"/>
  <c r="F98" i="20"/>
  <c r="E98" i="20"/>
  <c r="D98" i="20"/>
  <c r="C98" i="20"/>
  <c r="R97" i="20"/>
  <c r="Q97" i="20"/>
  <c r="P97" i="20"/>
  <c r="O97" i="20"/>
  <c r="N97" i="20"/>
  <c r="M97" i="20"/>
  <c r="L97" i="20"/>
  <c r="K97" i="20"/>
  <c r="J97" i="20"/>
  <c r="I97" i="20"/>
  <c r="H97" i="20"/>
  <c r="G97" i="20"/>
  <c r="F97" i="20"/>
  <c r="E97" i="20"/>
  <c r="D97" i="20"/>
  <c r="C97" i="20"/>
  <c r="R96" i="20"/>
  <c r="Q96" i="20"/>
  <c r="P96" i="20"/>
  <c r="O96" i="20"/>
  <c r="N96" i="20"/>
  <c r="M96" i="20"/>
  <c r="L96" i="20"/>
  <c r="K96" i="20"/>
  <c r="J96" i="20"/>
  <c r="I96" i="20"/>
  <c r="H96" i="20"/>
  <c r="G96" i="20"/>
  <c r="F96" i="20"/>
  <c r="E96" i="20"/>
  <c r="D96" i="20"/>
  <c r="C96" i="20"/>
  <c r="R95" i="20"/>
  <c r="Q95" i="20"/>
  <c r="P95" i="20"/>
  <c r="O95" i="20"/>
  <c r="N95" i="20"/>
  <c r="M95" i="20"/>
  <c r="L95" i="20"/>
  <c r="K95" i="20"/>
  <c r="J95" i="20"/>
  <c r="I95" i="20"/>
  <c r="H95" i="20"/>
  <c r="G95" i="20"/>
  <c r="F95" i="20"/>
  <c r="E95" i="20"/>
  <c r="D95" i="20"/>
  <c r="C95" i="20"/>
  <c r="R94" i="20"/>
  <c r="Q94" i="20"/>
  <c r="P94" i="20"/>
  <c r="O94" i="20"/>
  <c r="N94" i="20"/>
  <c r="M94" i="20"/>
  <c r="L94" i="20"/>
  <c r="K94" i="20"/>
  <c r="J94" i="20"/>
  <c r="I94" i="20"/>
  <c r="H94" i="20"/>
  <c r="G94" i="20"/>
  <c r="F94" i="20"/>
  <c r="E94" i="20"/>
  <c r="D94" i="20"/>
  <c r="C94" i="20"/>
  <c r="R93" i="20"/>
  <c r="Q93" i="20"/>
  <c r="P93" i="20"/>
  <c r="O93" i="20"/>
  <c r="N93" i="20"/>
  <c r="M93" i="20"/>
  <c r="L93" i="20"/>
  <c r="K93" i="20"/>
  <c r="J93" i="20"/>
  <c r="I93" i="20"/>
  <c r="H93" i="20"/>
  <c r="G93" i="20"/>
  <c r="F93" i="20"/>
  <c r="E93" i="20"/>
  <c r="D93" i="20"/>
  <c r="C93" i="20"/>
  <c r="R92" i="20"/>
  <c r="Q92" i="20"/>
  <c r="P92" i="20"/>
  <c r="O92" i="20"/>
  <c r="N92" i="20"/>
  <c r="M92" i="20"/>
  <c r="L92" i="20"/>
  <c r="K92" i="20"/>
  <c r="J92" i="20"/>
  <c r="I92" i="20"/>
  <c r="H92" i="20"/>
  <c r="G92" i="20"/>
  <c r="F92" i="20"/>
  <c r="E92" i="20"/>
  <c r="D92" i="20"/>
  <c r="C92" i="20"/>
  <c r="R91" i="20"/>
  <c r="Q91" i="20"/>
  <c r="P91" i="20"/>
  <c r="O91" i="20"/>
  <c r="N91" i="20"/>
  <c r="M91" i="20"/>
  <c r="L91" i="20"/>
  <c r="K91" i="20"/>
  <c r="J91" i="20"/>
  <c r="I91" i="20"/>
  <c r="H91" i="20"/>
  <c r="G91" i="20"/>
  <c r="F91" i="20"/>
  <c r="E91" i="20"/>
  <c r="D91" i="20"/>
  <c r="C91" i="20"/>
  <c r="R90" i="20"/>
  <c r="Q90" i="20"/>
  <c r="P90" i="20"/>
  <c r="O90" i="20"/>
  <c r="N90" i="20"/>
  <c r="M90" i="20"/>
  <c r="L90" i="20"/>
  <c r="K90" i="20"/>
  <c r="J90" i="20"/>
  <c r="I90" i="20"/>
  <c r="H90" i="20"/>
  <c r="G90" i="20"/>
  <c r="F90" i="20"/>
  <c r="E90" i="20"/>
  <c r="D90" i="20"/>
  <c r="Q89" i="20"/>
  <c r="P89" i="20"/>
  <c r="O89" i="20"/>
  <c r="N89" i="20"/>
  <c r="M89" i="20"/>
  <c r="L89" i="20"/>
  <c r="K89" i="20"/>
  <c r="J89" i="20"/>
  <c r="I89" i="20"/>
  <c r="H89" i="20"/>
  <c r="G89" i="20"/>
  <c r="F89" i="20"/>
  <c r="E89" i="20"/>
  <c r="D89" i="20"/>
  <c r="C89" i="20"/>
  <c r="R88" i="20"/>
  <c r="Q88" i="20"/>
  <c r="P88" i="20"/>
  <c r="O88" i="20"/>
  <c r="N88" i="20"/>
  <c r="M88" i="20"/>
  <c r="L88" i="20"/>
  <c r="K88" i="20"/>
  <c r="J88" i="20"/>
  <c r="I88" i="20"/>
  <c r="H88" i="20"/>
  <c r="G88" i="20"/>
  <c r="F88" i="20"/>
  <c r="E88" i="20"/>
  <c r="D88" i="20"/>
  <c r="C88" i="20"/>
  <c r="R87" i="20"/>
  <c r="Q87" i="20"/>
  <c r="P87" i="20"/>
  <c r="O87" i="20"/>
  <c r="N87" i="20"/>
  <c r="M87" i="20"/>
  <c r="L87" i="20"/>
  <c r="K87" i="20"/>
  <c r="J87" i="20"/>
  <c r="I87" i="20"/>
  <c r="H87" i="20"/>
  <c r="G87" i="20"/>
  <c r="F87" i="20"/>
  <c r="E87" i="20"/>
  <c r="D87" i="20"/>
  <c r="C87" i="20"/>
  <c r="R86" i="20"/>
  <c r="Q86" i="20"/>
  <c r="P86" i="20"/>
  <c r="O86" i="20"/>
  <c r="N86" i="20"/>
  <c r="M86" i="20"/>
  <c r="L86" i="20"/>
  <c r="K86" i="20"/>
  <c r="J86" i="20"/>
  <c r="I86" i="20"/>
  <c r="H86" i="20"/>
  <c r="G86" i="20"/>
  <c r="F86" i="20"/>
  <c r="E86" i="20"/>
  <c r="D86" i="20"/>
  <c r="C86" i="20"/>
  <c r="R85" i="20"/>
  <c r="Q85" i="20"/>
  <c r="P85" i="20"/>
  <c r="O85" i="20"/>
  <c r="N85" i="20"/>
  <c r="M85" i="20"/>
  <c r="L85" i="20"/>
  <c r="K85" i="20"/>
  <c r="J85" i="20"/>
  <c r="I85" i="20"/>
  <c r="H85" i="20"/>
  <c r="G85" i="20"/>
  <c r="F85" i="20"/>
  <c r="E85" i="20"/>
  <c r="D85" i="20"/>
  <c r="C85" i="20"/>
  <c r="R84" i="20"/>
  <c r="Q84" i="20"/>
  <c r="P84" i="20"/>
  <c r="O84" i="20"/>
  <c r="N84" i="20"/>
  <c r="M84" i="20"/>
  <c r="L84" i="20"/>
  <c r="K84" i="20"/>
  <c r="J84" i="20"/>
  <c r="I84" i="20"/>
  <c r="H84" i="20"/>
  <c r="G84" i="20"/>
  <c r="F84" i="20"/>
  <c r="E84" i="20"/>
  <c r="D84" i="20"/>
  <c r="C84" i="20"/>
  <c r="R83" i="20"/>
  <c r="Q83" i="20"/>
  <c r="P83" i="20"/>
  <c r="O83" i="20"/>
  <c r="N83" i="20"/>
  <c r="M83" i="20"/>
  <c r="L83" i="20"/>
  <c r="K83" i="20"/>
  <c r="J83" i="20"/>
  <c r="I83" i="20"/>
  <c r="H83" i="20"/>
  <c r="G83" i="20"/>
  <c r="F83" i="20"/>
  <c r="E83" i="20"/>
  <c r="D83" i="20"/>
  <c r="C83" i="20"/>
  <c r="R82" i="20"/>
  <c r="Q82" i="20"/>
  <c r="P82" i="20"/>
  <c r="O82" i="20"/>
  <c r="N82" i="20"/>
  <c r="M82" i="20"/>
  <c r="L82" i="20"/>
  <c r="K82" i="20"/>
  <c r="J82" i="20"/>
  <c r="I82" i="20"/>
  <c r="H82" i="20"/>
  <c r="G82" i="20"/>
  <c r="F82" i="20"/>
  <c r="E82" i="20"/>
  <c r="D82" i="20"/>
  <c r="C82" i="20"/>
  <c r="R81" i="20"/>
  <c r="Q81" i="20"/>
  <c r="P81" i="20"/>
  <c r="O81" i="20"/>
  <c r="N81" i="20"/>
  <c r="M81" i="20"/>
  <c r="L81" i="20"/>
  <c r="K81" i="20"/>
  <c r="J81" i="20"/>
  <c r="I81" i="20"/>
  <c r="H81" i="20"/>
  <c r="G81" i="20"/>
  <c r="F81" i="20"/>
  <c r="E81" i="20"/>
  <c r="D81" i="20"/>
  <c r="C81" i="20"/>
  <c r="R80" i="20"/>
  <c r="Q80" i="20"/>
  <c r="P80" i="20"/>
  <c r="O80" i="20"/>
  <c r="N80" i="20"/>
  <c r="M80" i="20"/>
  <c r="L80" i="20"/>
  <c r="K80" i="20"/>
  <c r="J80" i="20"/>
  <c r="I80" i="20"/>
  <c r="H80" i="20"/>
  <c r="G80" i="20"/>
  <c r="F80" i="20"/>
  <c r="E80" i="20"/>
  <c r="D80" i="20"/>
  <c r="C80" i="20"/>
  <c r="R79" i="20"/>
  <c r="Q79" i="20"/>
  <c r="P79" i="20"/>
  <c r="O79" i="20"/>
  <c r="N79" i="20"/>
  <c r="M79" i="20"/>
  <c r="L79" i="20"/>
  <c r="K79" i="20"/>
  <c r="J79" i="20"/>
  <c r="I79" i="20"/>
  <c r="H79" i="20"/>
  <c r="G79" i="20"/>
  <c r="F79" i="20"/>
  <c r="E79" i="20"/>
  <c r="D79" i="20"/>
  <c r="C79" i="20"/>
  <c r="R78" i="20"/>
  <c r="Q78" i="20"/>
  <c r="P78" i="20"/>
  <c r="O78" i="20"/>
  <c r="N78" i="20"/>
  <c r="M78" i="20"/>
  <c r="L78" i="20"/>
  <c r="K78" i="20"/>
  <c r="J78" i="20"/>
  <c r="I78" i="20"/>
  <c r="H78" i="20"/>
  <c r="G78" i="20"/>
  <c r="F78" i="20"/>
  <c r="E78" i="20"/>
  <c r="D78" i="20"/>
  <c r="C78" i="20"/>
  <c r="R77" i="20"/>
  <c r="Q77" i="20"/>
  <c r="P77" i="20"/>
  <c r="O77" i="20"/>
  <c r="N77" i="20"/>
  <c r="M77" i="20"/>
  <c r="L77" i="20"/>
  <c r="K77" i="20"/>
  <c r="J77" i="20"/>
  <c r="I77" i="20"/>
  <c r="H77" i="20"/>
  <c r="G77" i="20"/>
  <c r="F77" i="20"/>
  <c r="E77" i="20"/>
  <c r="D77" i="20"/>
  <c r="C77" i="20"/>
  <c r="R76" i="20"/>
  <c r="Q76" i="20"/>
  <c r="P76" i="20"/>
  <c r="O76" i="20"/>
  <c r="N76" i="20"/>
  <c r="M76" i="20"/>
  <c r="L76" i="20"/>
  <c r="K76" i="20"/>
  <c r="J76" i="20"/>
  <c r="I76" i="20"/>
  <c r="H76" i="20"/>
  <c r="G76" i="20"/>
  <c r="F76" i="20"/>
  <c r="E76" i="20"/>
  <c r="D76" i="20"/>
  <c r="C76" i="20"/>
  <c r="R75" i="20"/>
  <c r="Q75" i="20"/>
  <c r="P75" i="20"/>
  <c r="O75" i="20"/>
  <c r="N75" i="20"/>
  <c r="M75" i="20"/>
  <c r="L75" i="20"/>
  <c r="K75" i="20"/>
  <c r="J75" i="20"/>
  <c r="I75" i="20"/>
  <c r="H75" i="20"/>
  <c r="G75" i="20"/>
  <c r="F75" i="20"/>
  <c r="E75" i="20"/>
  <c r="D75" i="20"/>
  <c r="C75" i="20"/>
  <c r="R74" i="20"/>
  <c r="Q74" i="20"/>
  <c r="P74" i="20"/>
  <c r="O74" i="20"/>
  <c r="N74" i="20"/>
  <c r="M74" i="20"/>
  <c r="L74" i="20"/>
  <c r="K74" i="20"/>
  <c r="J74" i="20"/>
  <c r="I74" i="20"/>
  <c r="H74" i="20"/>
  <c r="G74" i="20"/>
  <c r="F74" i="20"/>
  <c r="E74" i="20"/>
  <c r="D74" i="20"/>
  <c r="C74" i="20"/>
  <c r="R73" i="20"/>
  <c r="Q73" i="20"/>
  <c r="P73" i="20"/>
  <c r="O73" i="20"/>
  <c r="N73" i="20"/>
  <c r="M73" i="20"/>
  <c r="L73" i="20"/>
  <c r="K73" i="20"/>
  <c r="J73" i="20"/>
  <c r="I73" i="20"/>
  <c r="H73" i="20"/>
  <c r="G73" i="20"/>
  <c r="F73" i="20"/>
  <c r="E73" i="20"/>
  <c r="D73" i="20"/>
  <c r="C73" i="20"/>
  <c r="R72" i="20"/>
  <c r="Q72" i="20"/>
  <c r="P72" i="20"/>
  <c r="O72" i="20"/>
  <c r="N72" i="20"/>
  <c r="M72" i="20"/>
  <c r="L72" i="20"/>
  <c r="K72" i="20"/>
  <c r="J72" i="20"/>
  <c r="I72" i="20"/>
  <c r="H72" i="20"/>
  <c r="G72" i="20"/>
  <c r="F72" i="20"/>
  <c r="E72" i="20"/>
  <c r="D72" i="20"/>
  <c r="C72" i="20"/>
  <c r="R71" i="20"/>
  <c r="Q71" i="20"/>
  <c r="P71" i="20"/>
  <c r="O71" i="20"/>
  <c r="N71" i="20"/>
  <c r="M71" i="20"/>
  <c r="L71" i="20"/>
  <c r="K71" i="20"/>
  <c r="J71" i="20"/>
  <c r="I71" i="20"/>
  <c r="H71" i="20"/>
  <c r="F71" i="20"/>
  <c r="E71" i="20"/>
  <c r="D71" i="20"/>
  <c r="C71" i="20"/>
  <c r="R70" i="20"/>
  <c r="Q70" i="20"/>
  <c r="P70" i="20"/>
  <c r="O70" i="20"/>
  <c r="N70" i="20"/>
  <c r="M70" i="20"/>
  <c r="L70" i="20"/>
  <c r="K70" i="20"/>
  <c r="J70" i="20"/>
  <c r="I70" i="20"/>
  <c r="H70" i="20"/>
  <c r="G70" i="20"/>
  <c r="F70" i="20"/>
  <c r="E70" i="20"/>
  <c r="D70" i="20"/>
  <c r="C70" i="20"/>
  <c r="R69" i="20"/>
  <c r="Q69" i="20"/>
  <c r="P69" i="20"/>
  <c r="O69" i="20"/>
  <c r="N69" i="20"/>
  <c r="M69" i="20"/>
  <c r="L69" i="20"/>
  <c r="K69" i="20"/>
  <c r="J69" i="20"/>
  <c r="I69" i="20"/>
  <c r="H69" i="20"/>
  <c r="G69" i="20"/>
  <c r="F69" i="20"/>
  <c r="E69" i="20"/>
  <c r="D69" i="20"/>
  <c r="C69" i="20"/>
  <c r="R68" i="20"/>
  <c r="Q68" i="20"/>
  <c r="P68" i="20"/>
  <c r="O68" i="20"/>
  <c r="N68" i="20"/>
  <c r="M68" i="20"/>
  <c r="L68" i="20"/>
  <c r="K68" i="20"/>
  <c r="J68" i="20"/>
  <c r="I68" i="20"/>
  <c r="H68" i="20"/>
  <c r="G68" i="20"/>
  <c r="F68" i="20"/>
  <c r="E68" i="20"/>
  <c r="D68" i="20"/>
  <c r="C68" i="20"/>
  <c r="R67" i="20"/>
  <c r="Q67" i="20"/>
  <c r="P67" i="20"/>
  <c r="O67" i="20"/>
  <c r="N67" i="20"/>
  <c r="M67" i="20"/>
  <c r="L67" i="20"/>
  <c r="K67" i="20"/>
  <c r="J67" i="20"/>
  <c r="I67" i="20"/>
  <c r="H67" i="20"/>
  <c r="G67" i="20"/>
  <c r="F67" i="20"/>
  <c r="E67" i="20"/>
  <c r="D67" i="20"/>
  <c r="C67" i="20"/>
  <c r="R66" i="20"/>
  <c r="Q66" i="20"/>
  <c r="P66" i="20"/>
  <c r="O66" i="20"/>
  <c r="N66" i="20"/>
  <c r="M66" i="20"/>
  <c r="L66" i="20"/>
  <c r="K66" i="20"/>
  <c r="J66" i="20"/>
  <c r="I66" i="20"/>
  <c r="H66" i="20"/>
  <c r="G66" i="20"/>
  <c r="F66" i="20"/>
  <c r="E66" i="20"/>
  <c r="D66" i="20"/>
  <c r="C66" i="20"/>
  <c r="R65" i="20"/>
  <c r="Q65" i="20"/>
  <c r="P65" i="20"/>
  <c r="O65" i="20"/>
  <c r="N65" i="20"/>
  <c r="M65" i="20"/>
  <c r="L65" i="20"/>
  <c r="K65" i="20"/>
  <c r="J65" i="20"/>
  <c r="I65" i="20"/>
  <c r="H65" i="20"/>
  <c r="G65" i="20"/>
  <c r="F65" i="20"/>
  <c r="E65" i="20"/>
  <c r="D65" i="20"/>
  <c r="C65" i="20"/>
  <c r="R64" i="20"/>
  <c r="Q64" i="20"/>
  <c r="P64" i="20"/>
  <c r="O64" i="20"/>
  <c r="N64" i="20"/>
  <c r="M64" i="20"/>
  <c r="L64" i="20"/>
  <c r="K64" i="20"/>
  <c r="J64" i="20"/>
  <c r="I64" i="20"/>
  <c r="H64" i="20"/>
  <c r="G64" i="20"/>
  <c r="F64" i="20"/>
  <c r="E64" i="20"/>
  <c r="D64" i="20"/>
  <c r="C64" i="20"/>
  <c r="R63" i="20"/>
  <c r="Q63" i="20"/>
  <c r="P63" i="20"/>
  <c r="O63" i="20"/>
  <c r="N63" i="20"/>
  <c r="M63" i="20"/>
  <c r="L63" i="20"/>
  <c r="K63" i="20"/>
  <c r="J63" i="20"/>
  <c r="I63" i="20"/>
  <c r="H63" i="20"/>
  <c r="G63" i="20"/>
  <c r="F63" i="20"/>
  <c r="E63" i="20"/>
  <c r="D63" i="20"/>
  <c r="R62" i="20"/>
  <c r="Q62" i="20"/>
  <c r="P62" i="20"/>
  <c r="O62" i="20"/>
  <c r="N62" i="20"/>
  <c r="M62" i="20"/>
  <c r="L62" i="20"/>
  <c r="K62" i="20"/>
  <c r="J62" i="20"/>
  <c r="I62" i="20"/>
  <c r="H62" i="20"/>
  <c r="G62" i="20"/>
  <c r="F62" i="20"/>
  <c r="E62" i="20"/>
  <c r="D62" i="20"/>
  <c r="Q61" i="20"/>
  <c r="P61" i="20"/>
  <c r="O61" i="20"/>
  <c r="N61" i="20"/>
  <c r="M61" i="20"/>
  <c r="L61" i="20"/>
  <c r="K61" i="20"/>
  <c r="J61" i="20"/>
  <c r="I61" i="20"/>
  <c r="H61" i="20"/>
  <c r="G61" i="20"/>
  <c r="F61" i="20"/>
  <c r="E61" i="20"/>
  <c r="D61" i="20"/>
  <c r="C90" i="23"/>
  <c r="C61" i="23"/>
  <c r="C61" i="24"/>
  <c r="C61" i="26"/>
  <c r="C61" i="28"/>
  <c r="C61" i="17"/>
  <c r="C61" i="18"/>
  <c r="C61" i="19"/>
  <c r="C61" i="32"/>
  <c r="C61" i="33"/>
  <c r="C61" i="34"/>
  <c r="C61" i="21"/>
  <c r="Q118" i="23"/>
  <c r="P118" i="23"/>
  <c r="O118" i="23"/>
  <c r="N118" i="23"/>
  <c r="M118" i="23"/>
  <c r="L118" i="23"/>
  <c r="K118" i="23"/>
  <c r="J118" i="23"/>
  <c r="I118" i="23"/>
  <c r="H118" i="23"/>
  <c r="G118" i="23"/>
  <c r="F118" i="23"/>
  <c r="E118" i="23"/>
  <c r="D118" i="23"/>
  <c r="C118" i="23"/>
  <c r="Q117" i="23"/>
  <c r="P117" i="23"/>
  <c r="O117" i="23"/>
  <c r="N117" i="23"/>
  <c r="M117" i="23"/>
  <c r="L117" i="23"/>
  <c r="K117" i="23"/>
  <c r="J117" i="23"/>
  <c r="I117" i="23"/>
  <c r="H117" i="23"/>
  <c r="G117" i="23"/>
  <c r="F117" i="23"/>
  <c r="E117" i="23"/>
  <c r="D117" i="23"/>
  <c r="C117" i="23"/>
  <c r="Q116" i="23"/>
  <c r="P116" i="23"/>
  <c r="O116" i="23"/>
  <c r="N116" i="23"/>
  <c r="M116" i="23"/>
  <c r="L116" i="23"/>
  <c r="K116" i="23"/>
  <c r="J116" i="23"/>
  <c r="I116" i="23"/>
  <c r="H116" i="23"/>
  <c r="G116" i="23"/>
  <c r="F116" i="23"/>
  <c r="E116" i="23"/>
  <c r="D116" i="23"/>
  <c r="C116" i="23"/>
  <c r="Q115" i="23"/>
  <c r="P115" i="23"/>
  <c r="O115" i="23"/>
  <c r="N115" i="23"/>
  <c r="M115" i="23"/>
  <c r="L115" i="23"/>
  <c r="K115" i="23"/>
  <c r="J115" i="23"/>
  <c r="I115" i="23"/>
  <c r="H115" i="23"/>
  <c r="G115" i="23"/>
  <c r="F115" i="23"/>
  <c r="E115" i="23"/>
  <c r="D115" i="23"/>
  <c r="C115" i="23"/>
  <c r="Q114" i="23"/>
  <c r="P114" i="23"/>
  <c r="O114" i="23"/>
  <c r="N114" i="23"/>
  <c r="M114" i="23"/>
  <c r="L114" i="23"/>
  <c r="K114" i="23"/>
  <c r="J114" i="23"/>
  <c r="I114" i="23"/>
  <c r="H114" i="23"/>
  <c r="G114" i="23"/>
  <c r="F114" i="23"/>
  <c r="E114" i="23"/>
  <c r="D114" i="23"/>
  <c r="C114" i="23"/>
  <c r="Q113" i="23"/>
  <c r="P113" i="23"/>
  <c r="O113" i="23"/>
  <c r="N113" i="23"/>
  <c r="M113" i="23"/>
  <c r="L113" i="23"/>
  <c r="K113" i="23"/>
  <c r="J113" i="23"/>
  <c r="I113" i="23"/>
  <c r="H113" i="23"/>
  <c r="G113" i="23"/>
  <c r="F113" i="23"/>
  <c r="E113" i="23"/>
  <c r="D113" i="23"/>
  <c r="C113" i="23"/>
  <c r="Q112" i="23"/>
  <c r="P112" i="23"/>
  <c r="O112" i="23"/>
  <c r="N112" i="23"/>
  <c r="M112" i="23"/>
  <c r="L112" i="23"/>
  <c r="K112" i="23"/>
  <c r="J112" i="23"/>
  <c r="I112" i="23"/>
  <c r="H112" i="23"/>
  <c r="G112" i="23"/>
  <c r="F112" i="23"/>
  <c r="E112" i="23"/>
  <c r="D112" i="23"/>
  <c r="C112" i="23"/>
  <c r="Q111" i="23"/>
  <c r="P111" i="23"/>
  <c r="O111" i="23"/>
  <c r="N111" i="23"/>
  <c r="M111" i="23"/>
  <c r="L111" i="23"/>
  <c r="K111" i="23"/>
  <c r="J111" i="23"/>
  <c r="I111" i="23"/>
  <c r="H111" i="23"/>
  <c r="G111" i="23"/>
  <c r="F111" i="23"/>
  <c r="E111" i="23"/>
  <c r="D111" i="23"/>
  <c r="C111" i="23"/>
  <c r="Q110" i="23"/>
  <c r="P110" i="23"/>
  <c r="O110" i="23"/>
  <c r="N110" i="23"/>
  <c r="M110" i="23"/>
  <c r="L110" i="23"/>
  <c r="K110" i="23"/>
  <c r="J110" i="23"/>
  <c r="I110" i="23"/>
  <c r="H110" i="23"/>
  <c r="G110" i="23"/>
  <c r="F110" i="23"/>
  <c r="E110" i="23"/>
  <c r="D110" i="23"/>
  <c r="C110" i="23"/>
  <c r="Q109" i="23"/>
  <c r="P109" i="23"/>
  <c r="O109" i="23"/>
  <c r="N109" i="23"/>
  <c r="M109" i="23"/>
  <c r="L109" i="23"/>
  <c r="K109" i="23"/>
  <c r="J109" i="23"/>
  <c r="I109" i="23"/>
  <c r="H109" i="23"/>
  <c r="G109" i="23"/>
  <c r="F109" i="23"/>
  <c r="E109" i="23"/>
  <c r="D109" i="23"/>
  <c r="C109" i="23"/>
  <c r="Q108" i="23"/>
  <c r="P108" i="23"/>
  <c r="O108" i="23"/>
  <c r="N108" i="23"/>
  <c r="M108" i="23"/>
  <c r="L108" i="23"/>
  <c r="K108" i="23"/>
  <c r="J108" i="23"/>
  <c r="I108" i="23"/>
  <c r="H108" i="23"/>
  <c r="G108" i="23"/>
  <c r="F108" i="23"/>
  <c r="E108" i="23"/>
  <c r="D108" i="23"/>
  <c r="C108" i="23"/>
  <c r="Q107" i="23"/>
  <c r="P107" i="23"/>
  <c r="O107" i="23"/>
  <c r="N107" i="23"/>
  <c r="M107" i="23"/>
  <c r="L107" i="23"/>
  <c r="K107" i="23"/>
  <c r="J107" i="23"/>
  <c r="I107" i="23"/>
  <c r="H107" i="23"/>
  <c r="G107" i="23"/>
  <c r="F107" i="23"/>
  <c r="E107" i="23"/>
  <c r="D107" i="23"/>
  <c r="C107" i="23"/>
  <c r="Q106" i="23"/>
  <c r="P106" i="23"/>
  <c r="O106" i="23"/>
  <c r="N106" i="23"/>
  <c r="M106" i="23"/>
  <c r="L106" i="23"/>
  <c r="K106" i="23"/>
  <c r="J106" i="23"/>
  <c r="I106" i="23"/>
  <c r="H106" i="23"/>
  <c r="G106" i="23"/>
  <c r="F106" i="23"/>
  <c r="E106" i="23"/>
  <c r="D106" i="23"/>
  <c r="C106" i="23"/>
  <c r="Q105" i="23"/>
  <c r="P105" i="23"/>
  <c r="O105" i="23"/>
  <c r="N105" i="23"/>
  <c r="M105" i="23"/>
  <c r="L105" i="23"/>
  <c r="K105" i="23"/>
  <c r="J105" i="23"/>
  <c r="I105" i="23"/>
  <c r="H105" i="23"/>
  <c r="G105" i="23"/>
  <c r="F105" i="23"/>
  <c r="E105" i="23"/>
  <c r="D105" i="23"/>
  <c r="C105" i="23"/>
  <c r="Q104" i="23"/>
  <c r="P104" i="23"/>
  <c r="O104" i="23"/>
  <c r="N104" i="23"/>
  <c r="M104" i="23"/>
  <c r="L104" i="23"/>
  <c r="K104" i="23"/>
  <c r="J104" i="23"/>
  <c r="I104" i="23"/>
  <c r="H104" i="23"/>
  <c r="G104" i="23"/>
  <c r="F104" i="23"/>
  <c r="E104" i="23"/>
  <c r="D104" i="23"/>
  <c r="C104" i="23"/>
  <c r="Q103" i="23"/>
  <c r="P103" i="23"/>
  <c r="O103" i="23"/>
  <c r="N103" i="23"/>
  <c r="M103" i="23"/>
  <c r="L103" i="23"/>
  <c r="K103" i="23"/>
  <c r="J103" i="23"/>
  <c r="I103" i="23"/>
  <c r="H103" i="23"/>
  <c r="G103" i="23"/>
  <c r="F103" i="23"/>
  <c r="E103" i="23"/>
  <c r="D103" i="23"/>
  <c r="C103" i="23"/>
  <c r="Q102" i="23"/>
  <c r="P102" i="23"/>
  <c r="O102" i="23"/>
  <c r="N102" i="23"/>
  <c r="M102" i="23"/>
  <c r="L102" i="23"/>
  <c r="K102" i="23"/>
  <c r="J102" i="23"/>
  <c r="I102" i="23"/>
  <c r="H102" i="23"/>
  <c r="G102" i="23"/>
  <c r="F102" i="23"/>
  <c r="E102" i="23"/>
  <c r="D102" i="23"/>
  <c r="C102" i="23"/>
  <c r="Q101" i="23"/>
  <c r="P101" i="23"/>
  <c r="O101" i="23"/>
  <c r="N101" i="23"/>
  <c r="M101" i="23"/>
  <c r="L101" i="23"/>
  <c r="K101" i="23"/>
  <c r="J101" i="23"/>
  <c r="I101" i="23"/>
  <c r="H101" i="23"/>
  <c r="G101" i="23"/>
  <c r="F101" i="23"/>
  <c r="E101" i="23"/>
  <c r="D101" i="23"/>
  <c r="C101" i="23"/>
  <c r="Q100" i="23"/>
  <c r="P100" i="23"/>
  <c r="O100" i="23"/>
  <c r="N100" i="23"/>
  <c r="M100" i="23"/>
  <c r="L100" i="23"/>
  <c r="K100" i="23"/>
  <c r="J100" i="23"/>
  <c r="I100" i="23"/>
  <c r="H100" i="23"/>
  <c r="G100" i="23"/>
  <c r="F100" i="23"/>
  <c r="E100" i="23"/>
  <c r="D100" i="23"/>
  <c r="C100" i="23"/>
  <c r="Q99" i="23"/>
  <c r="P99" i="23"/>
  <c r="O99" i="23"/>
  <c r="N99" i="23"/>
  <c r="M99" i="23"/>
  <c r="L99" i="23"/>
  <c r="K99" i="23"/>
  <c r="J99" i="23"/>
  <c r="I99" i="23"/>
  <c r="H99" i="23"/>
  <c r="G99" i="23"/>
  <c r="F99" i="23"/>
  <c r="E99" i="23"/>
  <c r="D99" i="23"/>
  <c r="C99" i="23"/>
  <c r="Q98" i="23"/>
  <c r="P98" i="23"/>
  <c r="O98" i="23"/>
  <c r="N98" i="23"/>
  <c r="M98" i="23"/>
  <c r="L98" i="23"/>
  <c r="K98" i="23"/>
  <c r="J98" i="23"/>
  <c r="I98" i="23"/>
  <c r="H98" i="23"/>
  <c r="G98" i="23"/>
  <c r="F98" i="23"/>
  <c r="E98" i="23"/>
  <c r="D98" i="23"/>
  <c r="C98" i="23"/>
  <c r="Q97" i="23"/>
  <c r="P97" i="23"/>
  <c r="O97" i="23"/>
  <c r="N97" i="23"/>
  <c r="M97" i="23"/>
  <c r="L97" i="23"/>
  <c r="K97" i="23"/>
  <c r="J97" i="23"/>
  <c r="I97" i="23"/>
  <c r="H97" i="23"/>
  <c r="G97" i="23"/>
  <c r="F97" i="23"/>
  <c r="E97" i="23"/>
  <c r="D97" i="23"/>
  <c r="C97" i="23"/>
  <c r="Q96" i="23"/>
  <c r="P96" i="23"/>
  <c r="O96" i="23"/>
  <c r="N96" i="23"/>
  <c r="M96" i="23"/>
  <c r="L96" i="23"/>
  <c r="K96" i="23"/>
  <c r="J96" i="23"/>
  <c r="I96" i="23"/>
  <c r="H96" i="23"/>
  <c r="G96" i="23"/>
  <c r="F96" i="23"/>
  <c r="E96" i="23"/>
  <c r="D96" i="23"/>
  <c r="C96" i="23"/>
  <c r="Q95" i="23"/>
  <c r="P95" i="23"/>
  <c r="O95" i="23"/>
  <c r="N95" i="23"/>
  <c r="M95" i="23"/>
  <c r="L95" i="23"/>
  <c r="K95" i="23"/>
  <c r="J95" i="23"/>
  <c r="I95" i="23"/>
  <c r="H95" i="23"/>
  <c r="G95" i="23"/>
  <c r="F95" i="23"/>
  <c r="E95" i="23"/>
  <c r="D95" i="23"/>
  <c r="C95" i="23"/>
  <c r="Q94" i="23"/>
  <c r="P94" i="23"/>
  <c r="O94" i="23"/>
  <c r="N94" i="23"/>
  <c r="M94" i="23"/>
  <c r="L94" i="23"/>
  <c r="K94" i="23"/>
  <c r="J94" i="23"/>
  <c r="I94" i="23"/>
  <c r="H94" i="23"/>
  <c r="G94" i="23"/>
  <c r="F94" i="23"/>
  <c r="E94" i="23"/>
  <c r="D94" i="23"/>
  <c r="C94" i="23"/>
  <c r="Q93" i="23"/>
  <c r="P93" i="23"/>
  <c r="O93" i="23"/>
  <c r="N93" i="23"/>
  <c r="M93" i="23"/>
  <c r="L93" i="23"/>
  <c r="K93" i="23"/>
  <c r="J93" i="23"/>
  <c r="I93" i="23"/>
  <c r="H93" i="23"/>
  <c r="G93" i="23"/>
  <c r="F93" i="23"/>
  <c r="E93" i="23"/>
  <c r="D93" i="23"/>
  <c r="C93" i="23"/>
  <c r="Q92" i="23"/>
  <c r="P92" i="23"/>
  <c r="O92" i="23"/>
  <c r="N92" i="23"/>
  <c r="M92" i="23"/>
  <c r="L92" i="23"/>
  <c r="K92" i="23"/>
  <c r="J92" i="23"/>
  <c r="I92" i="23"/>
  <c r="H92" i="23"/>
  <c r="G92" i="23"/>
  <c r="F92" i="23"/>
  <c r="E92" i="23"/>
  <c r="D92" i="23"/>
  <c r="C92" i="23"/>
  <c r="Q91" i="23"/>
  <c r="P91" i="23"/>
  <c r="O91" i="23"/>
  <c r="N91" i="23"/>
  <c r="M91" i="23"/>
  <c r="L91" i="23"/>
  <c r="K91" i="23"/>
  <c r="J91" i="23"/>
  <c r="I91" i="23"/>
  <c r="H91" i="23"/>
  <c r="G91" i="23"/>
  <c r="F91" i="23"/>
  <c r="E91" i="23"/>
  <c r="D91" i="23"/>
  <c r="C91" i="23"/>
  <c r="Q90" i="23"/>
  <c r="P90" i="23"/>
  <c r="O90" i="23"/>
  <c r="N90" i="23"/>
  <c r="M90" i="23"/>
  <c r="L90" i="23"/>
  <c r="K90" i="23"/>
  <c r="J90" i="23"/>
  <c r="I90" i="23"/>
  <c r="H90" i="23"/>
  <c r="G90" i="23"/>
  <c r="F90" i="23"/>
  <c r="E90" i="23"/>
  <c r="D90" i="23"/>
  <c r="Q89" i="23"/>
  <c r="P89" i="23"/>
  <c r="O89" i="23"/>
  <c r="N89" i="23"/>
  <c r="M89" i="23"/>
  <c r="L89" i="23"/>
  <c r="K89" i="23"/>
  <c r="J89" i="23"/>
  <c r="I89" i="23"/>
  <c r="H89" i="23"/>
  <c r="G89" i="23"/>
  <c r="F89" i="23"/>
  <c r="E89" i="23"/>
  <c r="D89" i="23"/>
  <c r="C89" i="23"/>
  <c r="Q88" i="23"/>
  <c r="P88" i="23"/>
  <c r="O88" i="23"/>
  <c r="N88" i="23"/>
  <c r="M88" i="23"/>
  <c r="L88" i="23"/>
  <c r="K88" i="23"/>
  <c r="J88" i="23"/>
  <c r="I88" i="23"/>
  <c r="H88" i="23"/>
  <c r="G88" i="23"/>
  <c r="F88" i="23"/>
  <c r="E88" i="23"/>
  <c r="D88" i="23"/>
  <c r="C88" i="23"/>
  <c r="Q87" i="23"/>
  <c r="P87" i="23"/>
  <c r="O87" i="23"/>
  <c r="N87" i="23"/>
  <c r="M87" i="23"/>
  <c r="L87" i="23"/>
  <c r="K87" i="23"/>
  <c r="J87" i="23"/>
  <c r="I87" i="23"/>
  <c r="H87" i="23"/>
  <c r="G87" i="23"/>
  <c r="F87" i="23"/>
  <c r="E87" i="23"/>
  <c r="D87" i="23"/>
  <c r="C87" i="23"/>
  <c r="Q86" i="23"/>
  <c r="P86" i="23"/>
  <c r="O86" i="23"/>
  <c r="N86" i="23"/>
  <c r="M86" i="23"/>
  <c r="L86" i="23"/>
  <c r="K86" i="23"/>
  <c r="J86" i="23"/>
  <c r="I86" i="23"/>
  <c r="H86" i="23"/>
  <c r="G86" i="23"/>
  <c r="F86" i="23"/>
  <c r="E86" i="23"/>
  <c r="D86" i="23"/>
  <c r="C86" i="23"/>
  <c r="Q85" i="23"/>
  <c r="P85" i="23"/>
  <c r="O85" i="23"/>
  <c r="N85" i="23"/>
  <c r="M85" i="23"/>
  <c r="L85" i="23"/>
  <c r="K85" i="23"/>
  <c r="J85" i="23"/>
  <c r="I85" i="23"/>
  <c r="H85" i="23"/>
  <c r="G85" i="23"/>
  <c r="F85" i="23"/>
  <c r="E85" i="23"/>
  <c r="D85" i="23"/>
  <c r="C85" i="23"/>
  <c r="Q84" i="23"/>
  <c r="P84" i="23"/>
  <c r="O84" i="23"/>
  <c r="N84" i="23"/>
  <c r="M84" i="23"/>
  <c r="L84" i="23"/>
  <c r="K84" i="23"/>
  <c r="J84" i="23"/>
  <c r="I84" i="23"/>
  <c r="H84" i="23"/>
  <c r="G84" i="23"/>
  <c r="F84" i="23"/>
  <c r="E84" i="23"/>
  <c r="D84" i="23"/>
  <c r="C84" i="23"/>
  <c r="Q83" i="23"/>
  <c r="P83" i="23"/>
  <c r="O83" i="23"/>
  <c r="N83" i="23"/>
  <c r="M83" i="23"/>
  <c r="L83" i="23"/>
  <c r="K83" i="23"/>
  <c r="J83" i="23"/>
  <c r="I83" i="23"/>
  <c r="H83" i="23"/>
  <c r="G83" i="23"/>
  <c r="F83" i="23"/>
  <c r="E83" i="23"/>
  <c r="D83" i="23"/>
  <c r="C83" i="23"/>
  <c r="Q82" i="23"/>
  <c r="P82" i="23"/>
  <c r="O82" i="23"/>
  <c r="N82" i="23"/>
  <c r="M82" i="23"/>
  <c r="L82" i="23"/>
  <c r="K82" i="23"/>
  <c r="J82" i="23"/>
  <c r="I82" i="23"/>
  <c r="H82" i="23"/>
  <c r="G82" i="23"/>
  <c r="F82" i="23"/>
  <c r="E82" i="23"/>
  <c r="D82" i="23"/>
  <c r="C82" i="23"/>
  <c r="Q81" i="23"/>
  <c r="P81" i="23"/>
  <c r="O81" i="23"/>
  <c r="N81" i="23"/>
  <c r="M81" i="23"/>
  <c r="L81" i="23"/>
  <c r="K81" i="23"/>
  <c r="J81" i="23"/>
  <c r="I81" i="23"/>
  <c r="H81" i="23"/>
  <c r="G81" i="23"/>
  <c r="F81" i="23"/>
  <c r="E81" i="23"/>
  <c r="D81" i="23"/>
  <c r="C81" i="23"/>
  <c r="Q80" i="23"/>
  <c r="P80" i="23"/>
  <c r="O80" i="23"/>
  <c r="N80" i="23"/>
  <c r="M80" i="23"/>
  <c r="L80" i="23"/>
  <c r="K80" i="23"/>
  <c r="J80" i="23"/>
  <c r="I80" i="23"/>
  <c r="H80" i="23"/>
  <c r="G80" i="23"/>
  <c r="F80" i="23"/>
  <c r="E80" i="23"/>
  <c r="D80" i="23"/>
  <c r="C80" i="23"/>
  <c r="Q79" i="23"/>
  <c r="P79" i="23"/>
  <c r="O79" i="23"/>
  <c r="N79" i="23"/>
  <c r="M79" i="23"/>
  <c r="L79" i="23"/>
  <c r="K79" i="23"/>
  <c r="J79" i="23"/>
  <c r="I79" i="23"/>
  <c r="H79" i="23"/>
  <c r="G79" i="23"/>
  <c r="F79" i="23"/>
  <c r="E79" i="23"/>
  <c r="D79" i="23"/>
  <c r="C79" i="23"/>
  <c r="Q78" i="23"/>
  <c r="P78" i="23"/>
  <c r="O78" i="23"/>
  <c r="N78" i="23"/>
  <c r="M78" i="23"/>
  <c r="L78" i="23"/>
  <c r="K78" i="23"/>
  <c r="J78" i="23"/>
  <c r="I78" i="23"/>
  <c r="H78" i="23"/>
  <c r="G78" i="23"/>
  <c r="F78" i="23"/>
  <c r="E78" i="23"/>
  <c r="D78" i="23"/>
  <c r="C78" i="23"/>
  <c r="Q77" i="23"/>
  <c r="P77" i="23"/>
  <c r="O77" i="23"/>
  <c r="N77" i="23"/>
  <c r="M77" i="23"/>
  <c r="L77" i="23"/>
  <c r="K77" i="23"/>
  <c r="J77" i="23"/>
  <c r="I77" i="23"/>
  <c r="H77" i="23"/>
  <c r="G77" i="23"/>
  <c r="F77" i="23"/>
  <c r="E77" i="23"/>
  <c r="D77" i="23"/>
  <c r="C77" i="23"/>
  <c r="Q76" i="23"/>
  <c r="P76" i="23"/>
  <c r="O76" i="23"/>
  <c r="N76" i="23"/>
  <c r="M76" i="23"/>
  <c r="L76" i="23"/>
  <c r="K76" i="23"/>
  <c r="J76" i="23"/>
  <c r="I76" i="23"/>
  <c r="H76" i="23"/>
  <c r="G76" i="23"/>
  <c r="F76" i="23"/>
  <c r="E76" i="23"/>
  <c r="D76" i="23"/>
  <c r="C76" i="23"/>
  <c r="Q75" i="23"/>
  <c r="P75" i="23"/>
  <c r="O75" i="23"/>
  <c r="N75" i="23"/>
  <c r="M75" i="23"/>
  <c r="L75" i="23"/>
  <c r="K75" i="23"/>
  <c r="J75" i="23"/>
  <c r="I75" i="23"/>
  <c r="H75" i="23"/>
  <c r="G75" i="23"/>
  <c r="F75" i="23"/>
  <c r="E75" i="23"/>
  <c r="D75" i="23"/>
  <c r="C75" i="23"/>
  <c r="Q74" i="23"/>
  <c r="P74" i="23"/>
  <c r="O74" i="23"/>
  <c r="N74" i="23"/>
  <c r="M74" i="23"/>
  <c r="L74" i="23"/>
  <c r="K74" i="23"/>
  <c r="J74" i="23"/>
  <c r="I74" i="23"/>
  <c r="H74" i="23"/>
  <c r="G74" i="23"/>
  <c r="F74" i="23"/>
  <c r="E74" i="23"/>
  <c r="D74" i="23"/>
  <c r="C74" i="23"/>
  <c r="Q73" i="23"/>
  <c r="P73" i="23"/>
  <c r="O73" i="23"/>
  <c r="N73" i="23"/>
  <c r="M73" i="23"/>
  <c r="L73" i="23"/>
  <c r="K73" i="23"/>
  <c r="J73" i="23"/>
  <c r="I73" i="23"/>
  <c r="H73" i="23"/>
  <c r="G73" i="23"/>
  <c r="F73" i="23"/>
  <c r="E73" i="23"/>
  <c r="D73" i="23"/>
  <c r="C73" i="23"/>
  <c r="Q72" i="23"/>
  <c r="P72" i="23"/>
  <c r="O72" i="23"/>
  <c r="N72" i="23"/>
  <c r="M72" i="23"/>
  <c r="L72" i="23"/>
  <c r="K72" i="23"/>
  <c r="J72" i="23"/>
  <c r="I72" i="23"/>
  <c r="H72" i="23"/>
  <c r="G72" i="23"/>
  <c r="F72" i="23"/>
  <c r="E72" i="23"/>
  <c r="D72" i="23"/>
  <c r="C72" i="23"/>
  <c r="Q71" i="23"/>
  <c r="P71" i="23"/>
  <c r="O71" i="23"/>
  <c r="N71" i="23"/>
  <c r="M71" i="23"/>
  <c r="L71" i="23"/>
  <c r="K71" i="23"/>
  <c r="J71" i="23"/>
  <c r="I71" i="23"/>
  <c r="H71" i="23"/>
  <c r="G71" i="23"/>
  <c r="F71" i="23"/>
  <c r="E71" i="23"/>
  <c r="D71" i="23"/>
  <c r="C71" i="23"/>
  <c r="Q70" i="23"/>
  <c r="P70" i="23"/>
  <c r="O70" i="23"/>
  <c r="N70" i="23"/>
  <c r="M70" i="23"/>
  <c r="L70" i="23"/>
  <c r="K70" i="23"/>
  <c r="J70" i="23"/>
  <c r="I70" i="23"/>
  <c r="H70" i="23"/>
  <c r="G70" i="23"/>
  <c r="F70" i="23"/>
  <c r="E70" i="23"/>
  <c r="D70" i="23"/>
  <c r="C70" i="23"/>
  <c r="Q69" i="23"/>
  <c r="P69" i="23"/>
  <c r="O69" i="23"/>
  <c r="N69" i="23"/>
  <c r="M69" i="23"/>
  <c r="L69" i="23"/>
  <c r="K69" i="23"/>
  <c r="J69" i="23"/>
  <c r="I69" i="23"/>
  <c r="H69" i="23"/>
  <c r="G69" i="23"/>
  <c r="F69" i="23"/>
  <c r="E69" i="23"/>
  <c r="D69" i="23"/>
  <c r="C69" i="23"/>
  <c r="Q68" i="23"/>
  <c r="P68" i="23"/>
  <c r="O68" i="23"/>
  <c r="N68" i="23"/>
  <c r="M68" i="23"/>
  <c r="L68" i="23"/>
  <c r="K68" i="23"/>
  <c r="J68" i="23"/>
  <c r="I68" i="23"/>
  <c r="H68" i="23"/>
  <c r="G68" i="23"/>
  <c r="F68" i="23"/>
  <c r="E68" i="23"/>
  <c r="D68" i="23"/>
  <c r="C68" i="23"/>
  <c r="Q67" i="23"/>
  <c r="P67" i="23"/>
  <c r="O67" i="23"/>
  <c r="N67" i="23"/>
  <c r="M67" i="23"/>
  <c r="L67" i="23"/>
  <c r="K67" i="23"/>
  <c r="J67" i="23"/>
  <c r="I67" i="23"/>
  <c r="H67" i="23"/>
  <c r="G67" i="23"/>
  <c r="F67" i="23"/>
  <c r="E67" i="23"/>
  <c r="D67" i="23"/>
  <c r="C67" i="23"/>
  <c r="Q66" i="23"/>
  <c r="P66" i="23"/>
  <c r="O66" i="23"/>
  <c r="N66" i="23"/>
  <c r="M66" i="23"/>
  <c r="L66" i="23"/>
  <c r="K66" i="23"/>
  <c r="J66" i="23"/>
  <c r="I66" i="23"/>
  <c r="H66" i="23"/>
  <c r="G66" i="23"/>
  <c r="F66" i="23"/>
  <c r="E66" i="23"/>
  <c r="D66" i="23"/>
  <c r="C66" i="23"/>
  <c r="Q65" i="23"/>
  <c r="P65" i="23"/>
  <c r="O65" i="23"/>
  <c r="N65" i="23"/>
  <c r="M65" i="23"/>
  <c r="L65" i="23"/>
  <c r="K65" i="23"/>
  <c r="J65" i="23"/>
  <c r="I65" i="23"/>
  <c r="H65" i="23"/>
  <c r="G65" i="23"/>
  <c r="F65" i="23"/>
  <c r="E65" i="23"/>
  <c r="D65" i="23"/>
  <c r="C65" i="23"/>
  <c r="Q64" i="23"/>
  <c r="P64" i="23"/>
  <c r="O64" i="23"/>
  <c r="N64" i="23"/>
  <c r="M64" i="23"/>
  <c r="L64" i="23"/>
  <c r="K64" i="23"/>
  <c r="J64" i="23"/>
  <c r="I64" i="23"/>
  <c r="H64" i="23"/>
  <c r="G64" i="23"/>
  <c r="F64" i="23"/>
  <c r="E64" i="23"/>
  <c r="D64" i="23"/>
  <c r="C64" i="23"/>
  <c r="Q63" i="23"/>
  <c r="P63" i="23"/>
  <c r="O63" i="23"/>
  <c r="N63" i="23"/>
  <c r="M63" i="23"/>
  <c r="L63" i="23"/>
  <c r="K63" i="23"/>
  <c r="J63" i="23"/>
  <c r="I63" i="23"/>
  <c r="H63" i="23"/>
  <c r="G63" i="23"/>
  <c r="F63" i="23"/>
  <c r="E63" i="23"/>
  <c r="D63" i="23"/>
  <c r="C63" i="23"/>
  <c r="Q62" i="23"/>
  <c r="P62" i="23"/>
  <c r="O62" i="23"/>
  <c r="N62" i="23"/>
  <c r="M62" i="23"/>
  <c r="L62" i="23"/>
  <c r="K62" i="23"/>
  <c r="J62" i="23"/>
  <c r="I62" i="23"/>
  <c r="H62" i="23"/>
  <c r="G62" i="23"/>
  <c r="F62" i="23"/>
  <c r="E62" i="23"/>
  <c r="D62" i="23"/>
  <c r="C62" i="23"/>
  <c r="Q61" i="23"/>
  <c r="P61" i="23"/>
  <c r="O61" i="23"/>
  <c r="N61" i="23"/>
  <c r="M61" i="23"/>
  <c r="L61" i="23"/>
  <c r="K61" i="23"/>
  <c r="J61" i="23"/>
  <c r="I61" i="23"/>
  <c r="H61" i="23"/>
  <c r="G61" i="23"/>
  <c r="F61" i="23"/>
  <c r="E61" i="23"/>
  <c r="D61" i="23"/>
  <c r="Q118" i="24"/>
  <c r="P118" i="24"/>
  <c r="O118" i="24"/>
  <c r="N118" i="24"/>
  <c r="M118" i="24"/>
  <c r="L118" i="24"/>
  <c r="K118" i="24"/>
  <c r="J118" i="24"/>
  <c r="I118" i="24"/>
  <c r="H118" i="24"/>
  <c r="G118" i="24"/>
  <c r="F118" i="24"/>
  <c r="E118" i="24"/>
  <c r="D118" i="24"/>
  <c r="C118" i="24"/>
  <c r="Q117" i="24"/>
  <c r="P117" i="24"/>
  <c r="O117" i="24"/>
  <c r="N117" i="24"/>
  <c r="M117" i="24"/>
  <c r="L117" i="24"/>
  <c r="K117" i="24"/>
  <c r="J117" i="24"/>
  <c r="I117" i="24"/>
  <c r="H117" i="24"/>
  <c r="G117" i="24"/>
  <c r="F117" i="24"/>
  <c r="E117" i="24"/>
  <c r="D117" i="24"/>
  <c r="C117" i="24"/>
  <c r="Q116" i="24"/>
  <c r="P116" i="24"/>
  <c r="O116" i="24"/>
  <c r="N116" i="24"/>
  <c r="M116" i="24"/>
  <c r="L116" i="24"/>
  <c r="K116" i="24"/>
  <c r="J116" i="24"/>
  <c r="I116" i="24"/>
  <c r="H116" i="24"/>
  <c r="G116" i="24"/>
  <c r="F116" i="24"/>
  <c r="E116" i="24"/>
  <c r="D116" i="24"/>
  <c r="C116" i="24"/>
  <c r="Q115" i="24"/>
  <c r="P115" i="24"/>
  <c r="O115" i="24"/>
  <c r="N115" i="24"/>
  <c r="M115" i="24"/>
  <c r="L115" i="24"/>
  <c r="K115" i="24"/>
  <c r="J115" i="24"/>
  <c r="I115" i="24"/>
  <c r="H115" i="24"/>
  <c r="G115" i="24"/>
  <c r="F115" i="24"/>
  <c r="E115" i="24"/>
  <c r="D115" i="24"/>
  <c r="C115" i="24"/>
  <c r="Q114" i="24"/>
  <c r="P114" i="24"/>
  <c r="O114" i="24"/>
  <c r="N114" i="24"/>
  <c r="M114" i="24"/>
  <c r="L114" i="24"/>
  <c r="K114" i="24"/>
  <c r="J114" i="24"/>
  <c r="I114" i="24"/>
  <c r="H114" i="24"/>
  <c r="G114" i="24"/>
  <c r="F114" i="24"/>
  <c r="E114" i="24"/>
  <c r="D114" i="24"/>
  <c r="C114" i="24"/>
  <c r="Q113" i="24"/>
  <c r="P113" i="24"/>
  <c r="O113" i="24"/>
  <c r="N113" i="24"/>
  <c r="M113" i="24"/>
  <c r="L113" i="24"/>
  <c r="K113" i="24"/>
  <c r="J113" i="24"/>
  <c r="I113" i="24"/>
  <c r="H113" i="24"/>
  <c r="G113" i="24"/>
  <c r="F113" i="24"/>
  <c r="E113" i="24"/>
  <c r="D113" i="24"/>
  <c r="C113" i="24"/>
  <c r="Q112" i="24"/>
  <c r="P112" i="24"/>
  <c r="O112" i="24"/>
  <c r="N112" i="24"/>
  <c r="M112" i="24"/>
  <c r="L112" i="24"/>
  <c r="K112" i="24"/>
  <c r="J112" i="24"/>
  <c r="I112" i="24"/>
  <c r="H112" i="24"/>
  <c r="G112" i="24"/>
  <c r="F112" i="24"/>
  <c r="E112" i="24"/>
  <c r="D112" i="24"/>
  <c r="C112" i="24"/>
  <c r="Q111" i="24"/>
  <c r="P111" i="24"/>
  <c r="O111" i="24"/>
  <c r="N111" i="24"/>
  <c r="M111" i="24"/>
  <c r="L111" i="24"/>
  <c r="K111" i="24"/>
  <c r="J111" i="24"/>
  <c r="I111" i="24"/>
  <c r="H111" i="24"/>
  <c r="G111" i="24"/>
  <c r="F111" i="24"/>
  <c r="E111" i="24"/>
  <c r="D111" i="24"/>
  <c r="C111" i="24"/>
  <c r="Q110" i="24"/>
  <c r="P110" i="24"/>
  <c r="O110" i="24"/>
  <c r="N110" i="24"/>
  <c r="M110" i="24"/>
  <c r="L110" i="24"/>
  <c r="K110" i="24"/>
  <c r="J110" i="24"/>
  <c r="I110" i="24"/>
  <c r="H110" i="24"/>
  <c r="G110" i="24"/>
  <c r="F110" i="24"/>
  <c r="E110" i="24"/>
  <c r="D110" i="24"/>
  <c r="C110" i="24"/>
  <c r="Q109" i="24"/>
  <c r="P109" i="24"/>
  <c r="O109" i="24"/>
  <c r="N109" i="24"/>
  <c r="M109" i="24"/>
  <c r="L109" i="24"/>
  <c r="K109" i="24"/>
  <c r="J109" i="24"/>
  <c r="I109" i="24"/>
  <c r="H109" i="24"/>
  <c r="G109" i="24"/>
  <c r="F109" i="24"/>
  <c r="E109" i="24"/>
  <c r="D109" i="24"/>
  <c r="C109" i="24"/>
  <c r="Q108" i="24"/>
  <c r="P108" i="24"/>
  <c r="O108" i="24"/>
  <c r="N108" i="24"/>
  <c r="M108" i="24"/>
  <c r="L108" i="24"/>
  <c r="K108" i="24"/>
  <c r="J108" i="24"/>
  <c r="I108" i="24"/>
  <c r="H108" i="24"/>
  <c r="G108" i="24"/>
  <c r="F108" i="24"/>
  <c r="E108" i="24"/>
  <c r="D108" i="24"/>
  <c r="C108" i="24"/>
  <c r="Q107" i="24"/>
  <c r="P107" i="24"/>
  <c r="O107" i="24"/>
  <c r="N107" i="24"/>
  <c r="M107" i="24"/>
  <c r="L107" i="24"/>
  <c r="K107" i="24"/>
  <c r="J107" i="24"/>
  <c r="I107" i="24"/>
  <c r="H107" i="24"/>
  <c r="G107" i="24"/>
  <c r="F107" i="24"/>
  <c r="E107" i="24"/>
  <c r="D107" i="24"/>
  <c r="C107" i="24"/>
  <c r="Q106" i="24"/>
  <c r="P106" i="24"/>
  <c r="O106" i="24"/>
  <c r="N106" i="24"/>
  <c r="M106" i="24"/>
  <c r="L106" i="24"/>
  <c r="K106" i="24"/>
  <c r="J106" i="24"/>
  <c r="I106" i="24"/>
  <c r="H106" i="24"/>
  <c r="G106" i="24"/>
  <c r="F106" i="24"/>
  <c r="E106" i="24"/>
  <c r="D106" i="24"/>
  <c r="C106" i="24"/>
  <c r="Q105" i="24"/>
  <c r="P105" i="24"/>
  <c r="O105" i="24"/>
  <c r="N105" i="24"/>
  <c r="M105" i="24"/>
  <c r="L105" i="24"/>
  <c r="K105" i="24"/>
  <c r="J105" i="24"/>
  <c r="I105" i="24"/>
  <c r="H105" i="24"/>
  <c r="G105" i="24"/>
  <c r="F105" i="24"/>
  <c r="E105" i="24"/>
  <c r="D105" i="24"/>
  <c r="C105" i="24"/>
  <c r="Q104" i="24"/>
  <c r="P104" i="24"/>
  <c r="O104" i="24"/>
  <c r="N104" i="24"/>
  <c r="M104" i="24"/>
  <c r="L104" i="24"/>
  <c r="K104" i="24"/>
  <c r="J104" i="24"/>
  <c r="I104" i="24"/>
  <c r="H104" i="24"/>
  <c r="G104" i="24"/>
  <c r="F104" i="24"/>
  <c r="E104" i="24"/>
  <c r="D104" i="24"/>
  <c r="C104" i="24"/>
  <c r="Q103" i="24"/>
  <c r="P103" i="24"/>
  <c r="O103" i="24"/>
  <c r="N103" i="24"/>
  <c r="M103" i="24"/>
  <c r="L103" i="24"/>
  <c r="K103" i="24"/>
  <c r="J103" i="24"/>
  <c r="I103" i="24"/>
  <c r="H103" i="24"/>
  <c r="G103" i="24"/>
  <c r="F103" i="24"/>
  <c r="E103" i="24"/>
  <c r="D103" i="24"/>
  <c r="C103" i="24"/>
  <c r="Q102" i="24"/>
  <c r="P102" i="24"/>
  <c r="O102" i="24"/>
  <c r="N102" i="24"/>
  <c r="M102" i="24"/>
  <c r="L102" i="24"/>
  <c r="K102" i="24"/>
  <c r="J102" i="24"/>
  <c r="I102" i="24"/>
  <c r="H102" i="24"/>
  <c r="G102" i="24"/>
  <c r="F102" i="24"/>
  <c r="E102" i="24"/>
  <c r="D102" i="24"/>
  <c r="C102" i="24"/>
  <c r="Q101" i="24"/>
  <c r="P101" i="24"/>
  <c r="O101" i="24"/>
  <c r="N101" i="24"/>
  <c r="M101" i="24"/>
  <c r="L101" i="24"/>
  <c r="K101" i="24"/>
  <c r="J101" i="24"/>
  <c r="I101" i="24"/>
  <c r="H101" i="24"/>
  <c r="G101" i="24"/>
  <c r="F101" i="24"/>
  <c r="E101" i="24"/>
  <c r="D101" i="24"/>
  <c r="C101" i="24"/>
  <c r="Q100" i="24"/>
  <c r="P100" i="24"/>
  <c r="O100" i="24"/>
  <c r="N100" i="24"/>
  <c r="M100" i="24"/>
  <c r="L100" i="24"/>
  <c r="K100" i="24"/>
  <c r="J100" i="24"/>
  <c r="I100" i="24"/>
  <c r="H100" i="24"/>
  <c r="G100" i="24"/>
  <c r="F100" i="24"/>
  <c r="E100" i="24"/>
  <c r="D100" i="24"/>
  <c r="C100" i="24"/>
  <c r="Q99" i="24"/>
  <c r="P99" i="24"/>
  <c r="O99" i="24"/>
  <c r="N99" i="24"/>
  <c r="M99" i="24"/>
  <c r="L99" i="24"/>
  <c r="K99" i="24"/>
  <c r="J99" i="24"/>
  <c r="I99" i="24"/>
  <c r="H99" i="24"/>
  <c r="G99" i="24"/>
  <c r="F99" i="24"/>
  <c r="E99" i="24"/>
  <c r="D99" i="24"/>
  <c r="C99" i="24"/>
  <c r="Q98" i="24"/>
  <c r="P98" i="24"/>
  <c r="O98" i="24"/>
  <c r="N98" i="24"/>
  <c r="M98" i="24"/>
  <c r="L98" i="24"/>
  <c r="K98" i="24"/>
  <c r="J98" i="24"/>
  <c r="I98" i="24"/>
  <c r="H98" i="24"/>
  <c r="G98" i="24"/>
  <c r="F98" i="24"/>
  <c r="E98" i="24"/>
  <c r="D98" i="24"/>
  <c r="C98" i="24"/>
  <c r="Q97" i="24"/>
  <c r="P97" i="24"/>
  <c r="O97" i="24"/>
  <c r="N97" i="24"/>
  <c r="M97" i="24"/>
  <c r="L97" i="24"/>
  <c r="K97" i="24"/>
  <c r="J97" i="24"/>
  <c r="I97" i="24"/>
  <c r="H97" i="24"/>
  <c r="G97" i="24"/>
  <c r="F97" i="24"/>
  <c r="E97" i="24"/>
  <c r="D97" i="24"/>
  <c r="C97" i="24"/>
  <c r="Q96" i="24"/>
  <c r="P96" i="24"/>
  <c r="O96" i="24"/>
  <c r="N96" i="24"/>
  <c r="M96" i="24"/>
  <c r="L96" i="24"/>
  <c r="K96" i="24"/>
  <c r="J96" i="24"/>
  <c r="I96" i="24"/>
  <c r="H96" i="24"/>
  <c r="G96" i="24"/>
  <c r="F96" i="24"/>
  <c r="E96" i="24"/>
  <c r="D96" i="24"/>
  <c r="C96" i="24"/>
  <c r="Q95" i="24"/>
  <c r="P95" i="24"/>
  <c r="O95" i="24"/>
  <c r="N95" i="24"/>
  <c r="M95" i="24"/>
  <c r="L95" i="24"/>
  <c r="K95" i="24"/>
  <c r="J95" i="24"/>
  <c r="I95" i="24"/>
  <c r="H95" i="24"/>
  <c r="G95" i="24"/>
  <c r="F95" i="24"/>
  <c r="E95" i="24"/>
  <c r="D95" i="24"/>
  <c r="C95" i="24"/>
  <c r="Q94" i="24"/>
  <c r="P94" i="24"/>
  <c r="O94" i="24"/>
  <c r="N94" i="24"/>
  <c r="M94" i="24"/>
  <c r="L94" i="24"/>
  <c r="K94" i="24"/>
  <c r="J94" i="24"/>
  <c r="I94" i="24"/>
  <c r="H94" i="24"/>
  <c r="G94" i="24"/>
  <c r="F94" i="24"/>
  <c r="E94" i="24"/>
  <c r="D94" i="24"/>
  <c r="C94" i="24"/>
  <c r="Q93" i="24"/>
  <c r="P93" i="24"/>
  <c r="O93" i="24"/>
  <c r="N93" i="24"/>
  <c r="M93" i="24"/>
  <c r="L93" i="24"/>
  <c r="K93" i="24"/>
  <c r="J93" i="24"/>
  <c r="I93" i="24"/>
  <c r="H93" i="24"/>
  <c r="G93" i="24"/>
  <c r="F93" i="24"/>
  <c r="E93" i="24"/>
  <c r="D93" i="24"/>
  <c r="C93" i="24"/>
  <c r="Q92" i="24"/>
  <c r="P92" i="24"/>
  <c r="O92" i="24"/>
  <c r="N92" i="24"/>
  <c r="M92" i="24"/>
  <c r="L92" i="24"/>
  <c r="K92" i="24"/>
  <c r="J92" i="24"/>
  <c r="I92" i="24"/>
  <c r="H92" i="24"/>
  <c r="G92" i="24"/>
  <c r="F92" i="24"/>
  <c r="E92" i="24"/>
  <c r="D92" i="24"/>
  <c r="C92" i="24"/>
  <c r="Q91" i="24"/>
  <c r="P91" i="24"/>
  <c r="O91" i="24"/>
  <c r="N91" i="24"/>
  <c r="M91" i="24"/>
  <c r="L91" i="24"/>
  <c r="K91" i="24"/>
  <c r="J91" i="24"/>
  <c r="I91" i="24"/>
  <c r="H91" i="24"/>
  <c r="G91" i="24"/>
  <c r="F91" i="24"/>
  <c r="E91" i="24"/>
  <c r="D91" i="24"/>
  <c r="C91" i="24"/>
  <c r="Q90" i="24"/>
  <c r="P90" i="24"/>
  <c r="O90" i="24"/>
  <c r="N90" i="24"/>
  <c r="M90" i="24"/>
  <c r="L90" i="24"/>
  <c r="K90" i="24"/>
  <c r="J90" i="24"/>
  <c r="I90" i="24"/>
  <c r="H90" i="24"/>
  <c r="G90" i="24"/>
  <c r="F90" i="24"/>
  <c r="E90" i="24"/>
  <c r="D90" i="24"/>
  <c r="C90" i="24"/>
  <c r="Q89" i="24"/>
  <c r="P89" i="24"/>
  <c r="O89" i="24"/>
  <c r="N89" i="24"/>
  <c r="M89" i="24"/>
  <c r="L89" i="24"/>
  <c r="K89" i="24"/>
  <c r="J89" i="24"/>
  <c r="I89" i="24"/>
  <c r="H89" i="24"/>
  <c r="G89" i="24"/>
  <c r="F89" i="24"/>
  <c r="E89" i="24"/>
  <c r="D89" i="24"/>
  <c r="C89" i="24"/>
  <c r="Q88" i="24"/>
  <c r="P88" i="24"/>
  <c r="O88" i="24"/>
  <c r="N88" i="24"/>
  <c r="M88" i="24"/>
  <c r="L88" i="24"/>
  <c r="K88" i="24"/>
  <c r="J88" i="24"/>
  <c r="I88" i="24"/>
  <c r="H88" i="24"/>
  <c r="G88" i="24"/>
  <c r="F88" i="24"/>
  <c r="E88" i="24"/>
  <c r="D88" i="24"/>
  <c r="C88" i="24"/>
  <c r="Q87" i="24"/>
  <c r="P87" i="24"/>
  <c r="O87" i="24"/>
  <c r="N87" i="24"/>
  <c r="M87" i="24"/>
  <c r="L87" i="24"/>
  <c r="K87" i="24"/>
  <c r="J87" i="24"/>
  <c r="I87" i="24"/>
  <c r="H87" i="24"/>
  <c r="G87" i="24"/>
  <c r="F87" i="24"/>
  <c r="E87" i="24"/>
  <c r="D87" i="24"/>
  <c r="C87" i="24"/>
  <c r="Q86" i="24"/>
  <c r="P86" i="24"/>
  <c r="O86" i="24"/>
  <c r="N86" i="24"/>
  <c r="M86" i="24"/>
  <c r="L86" i="24"/>
  <c r="K86" i="24"/>
  <c r="J86" i="24"/>
  <c r="I86" i="24"/>
  <c r="H86" i="24"/>
  <c r="G86" i="24"/>
  <c r="F86" i="24"/>
  <c r="E86" i="24"/>
  <c r="D86" i="24"/>
  <c r="C86" i="24"/>
  <c r="Q85" i="24"/>
  <c r="P85" i="24"/>
  <c r="O85" i="24"/>
  <c r="N85" i="24"/>
  <c r="M85" i="24"/>
  <c r="L85" i="24"/>
  <c r="K85" i="24"/>
  <c r="J85" i="24"/>
  <c r="I85" i="24"/>
  <c r="H85" i="24"/>
  <c r="G85" i="24"/>
  <c r="F85" i="24"/>
  <c r="E85" i="24"/>
  <c r="D85" i="24"/>
  <c r="C85" i="24"/>
  <c r="Q84" i="24"/>
  <c r="P84" i="24"/>
  <c r="O84" i="24"/>
  <c r="N84" i="24"/>
  <c r="M84" i="24"/>
  <c r="L84" i="24"/>
  <c r="K84" i="24"/>
  <c r="J84" i="24"/>
  <c r="I84" i="24"/>
  <c r="H84" i="24"/>
  <c r="G84" i="24"/>
  <c r="F84" i="24"/>
  <c r="E84" i="24"/>
  <c r="D84" i="24"/>
  <c r="C84" i="24"/>
  <c r="Q83" i="24"/>
  <c r="P83" i="24"/>
  <c r="O83" i="24"/>
  <c r="N83" i="24"/>
  <c r="M83" i="24"/>
  <c r="L83" i="24"/>
  <c r="K83" i="24"/>
  <c r="J83" i="24"/>
  <c r="I83" i="24"/>
  <c r="H83" i="24"/>
  <c r="G83" i="24"/>
  <c r="F83" i="24"/>
  <c r="E83" i="24"/>
  <c r="D83" i="24"/>
  <c r="C83" i="24"/>
  <c r="Q82" i="24"/>
  <c r="P82" i="24"/>
  <c r="O82" i="24"/>
  <c r="N82" i="24"/>
  <c r="M82" i="24"/>
  <c r="L82" i="24"/>
  <c r="K82" i="24"/>
  <c r="J82" i="24"/>
  <c r="I82" i="24"/>
  <c r="H82" i="24"/>
  <c r="G82" i="24"/>
  <c r="F82" i="24"/>
  <c r="E82" i="24"/>
  <c r="D82" i="24"/>
  <c r="C82" i="24"/>
  <c r="Q81" i="24"/>
  <c r="P81" i="24"/>
  <c r="O81" i="24"/>
  <c r="N81" i="24"/>
  <c r="M81" i="24"/>
  <c r="L81" i="24"/>
  <c r="K81" i="24"/>
  <c r="J81" i="24"/>
  <c r="I81" i="24"/>
  <c r="H81" i="24"/>
  <c r="G81" i="24"/>
  <c r="F81" i="24"/>
  <c r="E81" i="24"/>
  <c r="D81" i="24"/>
  <c r="C81" i="24"/>
  <c r="Q80" i="24"/>
  <c r="P80" i="24"/>
  <c r="O80" i="24"/>
  <c r="N80" i="24"/>
  <c r="M80" i="24"/>
  <c r="L80" i="24"/>
  <c r="K80" i="24"/>
  <c r="J80" i="24"/>
  <c r="I80" i="24"/>
  <c r="H80" i="24"/>
  <c r="G80" i="24"/>
  <c r="F80" i="24"/>
  <c r="E80" i="24"/>
  <c r="D80" i="24"/>
  <c r="C80" i="24"/>
  <c r="Q79" i="24"/>
  <c r="P79" i="24"/>
  <c r="O79" i="24"/>
  <c r="N79" i="24"/>
  <c r="M79" i="24"/>
  <c r="L79" i="24"/>
  <c r="K79" i="24"/>
  <c r="J79" i="24"/>
  <c r="I79" i="24"/>
  <c r="H79" i="24"/>
  <c r="G79" i="24"/>
  <c r="F79" i="24"/>
  <c r="E79" i="24"/>
  <c r="D79" i="24"/>
  <c r="C79" i="24"/>
  <c r="Q78" i="24"/>
  <c r="P78" i="24"/>
  <c r="O78" i="24"/>
  <c r="N78" i="24"/>
  <c r="M78" i="24"/>
  <c r="L78" i="24"/>
  <c r="K78" i="24"/>
  <c r="J78" i="24"/>
  <c r="I78" i="24"/>
  <c r="H78" i="24"/>
  <c r="G78" i="24"/>
  <c r="F78" i="24"/>
  <c r="E78" i="24"/>
  <c r="D78" i="24"/>
  <c r="C78" i="24"/>
  <c r="Q77" i="24"/>
  <c r="P77" i="24"/>
  <c r="O77" i="24"/>
  <c r="N77" i="24"/>
  <c r="M77" i="24"/>
  <c r="L77" i="24"/>
  <c r="K77" i="24"/>
  <c r="J77" i="24"/>
  <c r="I77" i="24"/>
  <c r="H77" i="24"/>
  <c r="G77" i="24"/>
  <c r="F77" i="24"/>
  <c r="E77" i="24"/>
  <c r="D77" i="24"/>
  <c r="C77" i="24"/>
  <c r="Q76" i="24"/>
  <c r="P76" i="24"/>
  <c r="O76" i="24"/>
  <c r="N76" i="24"/>
  <c r="M76" i="24"/>
  <c r="L76" i="24"/>
  <c r="K76" i="24"/>
  <c r="J76" i="24"/>
  <c r="I76" i="24"/>
  <c r="H76" i="24"/>
  <c r="G76" i="24"/>
  <c r="F76" i="24"/>
  <c r="E76" i="24"/>
  <c r="D76" i="24"/>
  <c r="C76" i="24"/>
  <c r="Q75" i="24"/>
  <c r="P75" i="24"/>
  <c r="O75" i="24"/>
  <c r="N75" i="24"/>
  <c r="M75" i="24"/>
  <c r="L75" i="24"/>
  <c r="K75" i="24"/>
  <c r="J75" i="24"/>
  <c r="I75" i="24"/>
  <c r="H75" i="24"/>
  <c r="G75" i="24"/>
  <c r="F75" i="24"/>
  <c r="E75" i="24"/>
  <c r="D75" i="24"/>
  <c r="C75" i="24"/>
  <c r="Q74" i="24"/>
  <c r="P74" i="24"/>
  <c r="O74" i="24"/>
  <c r="N74" i="24"/>
  <c r="M74" i="24"/>
  <c r="L74" i="24"/>
  <c r="K74" i="24"/>
  <c r="J74" i="24"/>
  <c r="I74" i="24"/>
  <c r="H74" i="24"/>
  <c r="G74" i="24"/>
  <c r="F74" i="24"/>
  <c r="E74" i="24"/>
  <c r="D74" i="24"/>
  <c r="C74" i="24"/>
  <c r="Q73" i="24"/>
  <c r="P73" i="24"/>
  <c r="O73" i="24"/>
  <c r="N73" i="24"/>
  <c r="M73" i="24"/>
  <c r="L73" i="24"/>
  <c r="K73" i="24"/>
  <c r="J73" i="24"/>
  <c r="I73" i="24"/>
  <c r="H73" i="24"/>
  <c r="G73" i="24"/>
  <c r="F73" i="24"/>
  <c r="E73" i="24"/>
  <c r="D73" i="24"/>
  <c r="C73" i="24"/>
  <c r="Q72" i="24"/>
  <c r="P72" i="24"/>
  <c r="O72" i="24"/>
  <c r="N72" i="24"/>
  <c r="M72" i="24"/>
  <c r="L72" i="24"/>
  <c r="K72" i="24"/>
  <c r="J72" i="24"/>
  <c r="I72" i="24"/>
  <c r="H72" i="24"/>
  <c r="G72" i="24"/>
  <c r="F72" i="24"/>
  <c r="E72" i="24"/>
  <c r="D72" i="24"/>
  <c r="C72" i="24"/>
  <c r="Q71" i="24"/>
  <c r="P71" i="24"/>
  <c r="O71" i="24"/>
  <c r="N71" i="24"/>
  <c r="M71" i="24"/>
  <c r="L71" i="24"/>
  <c r="K71" i="24"/>
  <c r="J71" i="24"/>
  <c r="I71" i="24"/>
  <c r="H71" i="24"/>
  <c r="G71" i="24"/>
  <c r="F71" i="24"/>
  <c r="E71" i="24"/>
  <c r="D71" i="24"/>
  <c r="C71" i="24"/>
  <c r="Q70" i="24"/>
  <c r="P70" i="24"/>
  <c r="O70" i="24"/>
  <c r="N70" i="24"/>
  <c r="M70" i="24"/>
  <c r="L70" i="24"/>
  <c r="K70" i="24"/>
  <c r="J70" i="24"/>
  <c r="I70" i="24"/>
  <c r="H70" i="24"/>
  <c r="G70" i="24"/>
  <c r="F70" i="24"/>
  <c r="E70" i="24"/>
  <c r="D70" i="24"/>
  <c r="C70" i="24"/>
  <c r="Q69" i="24"/>
  <c r="P69" i="24"/>
  <c r="O69" i="24"/>
  <c r="N69" i="24"/>
  <c r="M69" i="24"/>
  <c r="L69" i="24"/>
  <c r="K69" i="24"/>
  <c r="J69" i="24"/>
  <c r="I69" i="24"/>
  <c r="H69" i="24"/>
  <c r="G69" i="24"/>
  <c r="F69" i="24"/>
  <c r="E69" i="24"/>
  <c r="D69" i="24"/>
  <c r="C69" i="24"/>
  <c r="Q68" i="24"/>
  <c r="P68" i="24"/>
  <c r="O68" i="24"/>
  <c r="N68" i="24"/>
  <c r="M68" i="24"/>
  <c r="L68" i="24"/>
  <c r="K68" i="24"/>
  <c r="J68" i="24"/>
  <c r="I68" i="24"/>
  <c r="H68" i="24"/>
  <c r="G68" i="24"/>
  <c r="F68" i="24"/>
  <c r="E68" i="24"/>
  <c r="D68" i="24"/>
  <c r="C68" i="24"/>
  <c r="Q67" i="24"/>
  <c r="P67" i="24"/>
  <c r="O67" i="24"/>
  <c r="N67" i="24"/>
  <c r="M67" i="24"/>
  <c r="L67" i="24"/>
  <c r="K67" i="24"/>
  <c r="J67" i="24"/>
  <c r="I67" i="24"/>
  <c r="H67" i="24"/>
  <c r="G67" i="24"/>
  <c r="F67" i="24"/>
  <c r="E67" i="24"/>
  <c r="D67" i="24"/>
  <c r="C67" i="24"/>
  <c r="Q66" i="24"/>
  <c r="P66" i="24"/>
  <c r="O66" i="24"/>
  <c r="N66" i="24"/>
  <c r="M66" i="24"/>
  <c r="L66" i="24"/>
  <c r="K66" i="24"/>
  <c r="J66" i="24"/>
  <c r="I66" i="24"/>
  <c r="H66" i="24"/>
  <c r="G66" i="24"/>
  <c r="F66" i="24"/>
  <c r="E66" i="24"/>
  <c r="D66" i="24"/>
  <c r="C66" i="24"/>
  <c r="Q65" i="24"/>
  <c r="P65" i="24"/>
  <c r="O65" i="24"/>
  <c r="N65" i="24"/>
  <c r="M65" i="24"/>
  <c r="L65" i="24"/>
  <c r="K65" i="24"/>
  <c r="J65" i="24"/>
  <c r="I65" i="24"/>
  <c r="H65" i="24"/>
  <c r="G65" i="24"/>
  <c r="F65" i="24"/>
  <c r="E65" i="24"/>
  <c r="D65" i="24"/>
  <c r="C65" i="24"/>
  <c r="Q64" i="24"/>
  <c r="P64" i="24"/>
  <c r="O64" i="24"/>
  <c r="N64" i="24"/>
  <c r="M64" i="24"/>
  <c r="L64" i="24"/>
  <c r="K64" i="24"/>
  <c r="J64" i="24"/>
  <c r="I64" i="24"/>
  <c r="H64" i="24"/>
  <c r="G64" i="24"/>
  <c r="F64" i="24"/>
  <c r="E64" i="24"/>
  <c r="D64" i="24"/>
  <c r="C64" i="24"/>
  <c r="Q63" i="24"/>
  <c r="P63" i="24"/>
  <c r="O63" i="24"/>
  <c r="N63" i="24"/>
  <c r="M63" i="24"/>
  <c r="L63" i="24"/>
  <c r="K63" i="24"/>
  <c r="J63" i="24"/>
  <c r="I63" i="24"/>
  <c r="H63" i="24"/>
  <c r="G63" i="24"/>
  <c r="F63" i="24"/>
  <c r="E63" i="24"/>
  <c r="D63" i="24"/>
  <c r="C63" i="24"/>
  <c r="Q62" i="24"/>
  <c r="P62" i="24"/>
  <c r="O62" i="24"/>
  <c r="N62" i="24"/>
  <c r="M62" i="24"/>
  <c r="L62" i="24"/>
  <c r="K62" i="24"/>
  <c r="J62" i="24"/>
  <c r="I62" i="24"/>
  <c r="H62" i="24"/>
  <c r="G62" i="24"/>
  <c r="F62" i="24"/>
  <c r="E62" i="24"/>
  <c r="D62" i="24"/>
  <c r="C62" i="24"/>
  <c r="Q61" i="24"/>
  <c r="P61" i="24"/>
  <c r="O61" i="24"/>
  <c r="N61" i="24"/>
  <c r="M61" i="24"/>
  <c r="L61" i="24"/>
  <c r="K61" i="24"/>
  <c r="J61" i="24"/>
  <c r="I61" i="24"/>
  <c r="H61" i="24"/>
  <c r="G61" i="24"/>
  <c r="F61" i="24"/>
  <c r="E61" i="24"/>
  <c r="D61" i="24"/>
  <c r="Q118" i="26"/>
  <c r="P118" i="26"/>
  <c r="O118" i="26"/>
  <c r="N118" i="26"/>
  <c r="M118" i="26"/>
  <c r="L118" i="26"/>
  <c r="K118" i="26"/>
  <c r="J118" i="26"/>
  <c r="I118" i="26"/>
  <c r="H118" i="26"/>
  <c r="G118" i="26"/>
  <c r="F118" i="26"/>
  <c r="E118" i="26"/>
  <c r="D118" i="26"/>
  <c r="C118" i="26"/>
  <c r="Q117" i="26"/>
  <c r="P117" i="26"/>
  <c r="O117" i="26"/>
  <c r="N117" i="26"/>
  <c r="M117" i="26"/>
  <c r="L117" i="26"/>
  <c r="K117" i="26"/>
  <c r="J117" i="26"/>
  <c r="I117" i="26"/>
  <c r="H117" i="26"/>
  <c r="G117" i="26"/>
  <c r="F117" i="26"/>
  <c r="E117" i="26"/>
  <c r="D117" i="26"/>
  <c r="C117" i="26"/>
  <c r="Q116" i="26"/>
  <c r="P116" i="26"/>
  <c r="O116" i="26"/>
  <c r="N116" i="26"/>
  <c r="M116" i="26"/>
  <c r="L116" i="26"/>
  <c r="K116" i="26"/>
  <c r="J116" i="26"/>
  <c r="I116" i="26"/>
  <c r="H116" i="26"/>
  <c r="G116" i="26"/>
  <c r="F116" i="26"/>
  <c r="E116" i="26"/>
  <c r="D116" i="26"/>
  <c r="C116" i="26"/>
  <c r="Q115" i="26"/>
  <c r="P115" i="26"/>
  <c r="O115" i="26"/>
  <c r="N115" i="26"/>
  <c r="M115" i="26"/>
  <c r="L115" i="26"/>
  <c r="K115" i="26"/>
  <c r="J115" i="26"/>
  <c r="I115" i="26"/>
  <c r="H115" i="26"/>
  <c r="G115" i="26"/>
  <c r="F115" i="26"/>
  <c r="E115" i="26"/>
  <c r="D115" i="26"/>
  <c r="C115" i="26"/>
  <c r="Q114" i="26"/>
  <c r="P114" i="26"/>
  <c r="O114" i="26"/>
  <c r="N114" i="26"/>
  <c r="M114" i="26"/>
  <c r="L114" i="26"/>
  <c r="K114" i="26"/>
  <c r="J114" i="26"/>
  <c r="I114" i="26"/>
  <c r="H114" i="26"/>
  <c r="G114" i="26"/>
  <c r="F114" i="26"/>
  <c r="E114" i="26"/>
  <c r="D114" i="26"/>
  <c r="C114" i="26"/>
  <c r="Q113" i="26"/>
  <c r="P113" i="26"/>
  <c r="O113" i="26"/>
  <c r="N113" i="26"/>
  <c r="M113" i="26"/>
  <c r="L113" i="26"/>
  <c r="K113" i="26"/>
  <c r="J113" i="26"/>
  <c r="I113" i="26"/>
  <c r="H113" i="26"/>
  <c r="G113" i="26"/>
  <c r="F113" i="26"/>
  <c r="E113" i="26"/>
  <c r="D113" i="26"/>
  <c r="C113" i="26"/>
  <c r="Q112" i="26"/>
  <c r="P112" i="26"/>
  <c r="O112" i="26"/>
  <c r="N112" i="26"/>
  <c r="M112" i="26"/>
  <c r="L112" i="26"/>
  <c r="K112" i="26"/>
  <c r="J112" i="26"/>
  <c r="I112" i="26"/>
  <c r="H112" i="26"/>
  <c r="G112" i="26"/>
  <c r="F112" i="26"/>
  <c r="E112" i="26"/>
  <c r="D112" i="26"/>
  <c r="C112" i="26"/>
  <c r="Q111" i="26"/>
  <c r="P111" i="26"/>
  <c r="O111" i="26"/>
  <c r="N111" i="26"/>
  <c r="M111" i="26"/>
  <c r="L111" i="26"/>
  <c r="K111" i="26"/>
  <c r="J111" i="26"/>
  <c r="I111" i="26"/>
  <c r="H111" i="26"/>
  <c r="G111" i="26"/>
  <c r="F111" i="26"/>
  <c r="E111" i="26"/>
  <c r="D111" i="26"/>
  <c r="C111" i="26"/>
  <c r="Q110" i="26"/>
  <c r="P110" i="26"/>
  <c r="O110" i="26"/>
  <c r="N110" i="26"/>
  <c r="M110" i="26"/>
  <c r="L110" i="26"/>
  <c r="K110" i="26"/>
  <c r="J110" i="26"/>
  <c r="I110" i="26"/>
  <c r="H110" i="26"/>
  <c r="G110" i="26"/>
  <c r="F110" i="26"/>
  <c r="E110" i="26"/>
  <c r="D110" i="26"/>
  <c r="C110" i="26"/>
  <c r="Q109" i="26"/>
  <c r="P109" i="26"/>
  <c r="O109" i="26"/>
  <c r="N109" i="26"/>
  <c r="M109" i="26"/>
  <c r="L109" i="26"/>
  <c r="K109" i="26"/>
  <c r="J109" i="26"/>
  <c r="I109" i="26"/>
  <c r="H109" i="26"/>
  <c r="G109" i="26"/>
  <c r="F109" i="26"/>
  <c r="E109" i="26"/>
  <c r="D109" i="26"/>
  <c r="C109" i="26"/>
  <c r="Q108" i="26"/>
  <c r="P108" i="26"/>
  <c r="O108" i="26"/>
  <c r="N108" i="26"/>
  <c r="M108" i="26"/>
  <c r="L108" i="26"/>
  <c r="K108" i="26"/>
  <c r="J108" i="26"/>
  <c r="I108" i="26"/>
  <c r="H108" i="26"/>
  <c r="G108" i="26"/>
  <c r="F108" i="26"/>
  <c r="E108" i="26"/>
  <c r="D108" i="26"/>
  <c r="C108" i="26"/>
  <c r="Q107" i="26"/>
  <c r="P107" i="26"/>
  <c r="O107" i="26"/>
  <c r="N107" i="26"/>
  <c r="M107" i="26"/>
  <c r="L107" i="26"/>
  <c r="K107" i="26"/>
  <c r="J107" i="26"/>
  <c r="I107" i="26"/>
  <c r="H107" i="26"/>
  <c r="G107" i="26"/>
  <c r="F107" i="26"/>
  <c r="E107" i="26"/>
  <c r="D107" i="26"/>
  <c r="C107" i="26"/>
  <c r="Q106" i="26"/>
  <c r="P106" i="26"/>
  <c r="O106" i="26"/>
  <c r="N106" i="26"/>
  <c r="M106" i="26"/>
  <c r="L106" i="26"/>
  <c r="K106" i="26"/>
  <c r="J106" i="26"/>
  <c r="I106" i="26"/>
  <c r="H106" i="26"/>
  <c r="G106" i="26"/>
  <c r="F106" i="26"/>
  <c r="E106" i="26"/>
  <c r="D106" i="26"/>
  <c r="C106" i="26"/>
  <c r="Q105" i="26"/>
  <c r="P105" i="26"/>
  <c r="O105" i="26"/>
  <c r="N105" i="26"/>
  <c r="M105" i="26"/>
  <c r="L105" i="26"/>
  <c r="K105" i="26"/>
  <c r="J105" i="26"/>
  <c r="I105" i="26"/>
  <c r="H105" i="26"/>
  <c r="G105" i="26"/>
  <c r="F105" i="26"/>
  <c r="E105" i="26"/>
  <c r="D105" i="26"/>
  <c r="C105" i="26"/>
  <c r="Q104" i="26"/>
  <c r="P104" i="26"/>
  <c r="O104" i="26"/>
  <c r="N104" i="26"/>
  <c r="M104" i="26"/>
  <c r="L104" i="26"/>
  <c r="K104" i="26"/>
  <c r="J104" i="26"/>
  <c r="I104" i="26"/>
  <c r="H104" i="26"/>
  <c r="G104" i="26"/>
  <c r="F104" i="26"/>
  <c r="E104" i="26"/>
  <c r="D104" i="26"/>
  <c r="C104" i="26"/>
  <c r="Q103" i="26"/>
  <c r="P103" i="26"/>
  <c r="O103" i="26"/>
  <c r="N103" i="26"/>
  <c r="M103" i="26"/>
  <c r="L103" i="26"/>
  <c r="K103" i="26"/>
  <c r="J103" i="26"/>
  <c r="I103" i="26"/>
  <c r="H103" i="26"/>
  <c r="G103" i="26"/>
  <c r="F103" i="26"/>
  <c r="E103" i="26"/>
  <c r="D103" i="26"/>
  <c r="C103" i="26"/>
  <c r="Q102" i="26"/>
  <c r="P102" i="26"/>
  <c r="O102" i="26"/>
  <c r="N102" i="26"/>
  <c r="M102" i="26"/>
  <c r="L102" i="26"/>
  <c r="K102" i="26"/>
  <c r="J102" i="26"/>
  <c r="I102" i="26"/>
  <c r="H102" i="26"/>
  <c r="G102" i="26"/>
  <c r="F102" i="26"/>
  <c r="E102" i="26"/>
  <c r="D102" i="26"/>
  <c r="C102" i="26"/>
  <c r="Q101" i="26"/>
  <c r="P101" i="26"/>
  <c r="O101" i="26"/>
  <c r="N101" i="26"/>
  <c r="M101" i="26"/>
  <c r="L101" i="26"/>
  <c r="K101" i="26"/>
  <c r="J101" i="26"/>
  <c r="I101" i="26"/>
  <c r="H101" i="26"/>
  <c r="G101" i="26"/>
  <c r="F101" i="26"/>
  <c r="E101" i="26"/>
  <c r="D101" i="26"/>
  <c r="C101" i="26"/>
  <c r="Q100" i="26"/>
  <c r="P100" i="26"/>
  <c r="O100" i="26"/>
  <c r="N100" i="26"/>
  <c r="M100" i="26"/>
  <c r="L100" i="26"/>
  <c r="K100" i="26"/>
  <c r="J100" i="26"/>
  <c r="I100" i="26"/>
  <c r="H100" i="26"/>
  <c r="G100" i="26"/>
  <c r="F100" i="26"/>
  <c r="E100" i="26"/>
  <c r="D100" i="26"/>
  <c r="C100" i="26"/>
  <c r="Q99" i="26"/>
  <c r="P99" i="26"/>
  <c r="O99" i="26"/>
  <c r="N99" i="26"/>
  <c r="M99" i="26"/>
  <c r="L99" i="26"/>
  <c r="K99" i="26"/>
  <c r="J99" i="26"/>
  <c r="I99" i="26"/>
  <c r="H99" i="26"/>
  <c r="G99" i="26"/>
  <c r="F99" i="26"/>
  <c r="E99" i="26"/>
  <c r="D99" i="26"/>
  <c r="C99" i="26"/>
  <c r="Q98" i="26"/>
  <c r="P98" i="26"/>
  <c r="O98" i="26"/>
  <c r="N98" i="26"/>
  <c r="M98" i="26"/>
  <c r="L98" i="26"/>
  <c r="K98" i="26"/>
  <c r="J98" i="26"/>
  <c r="I98" i="26"/>
  <c r="H98" i="26"/>
  <c r="G98" i="26"/>
  <c r="F98" i="26"/>
  <c r="E98" i="26"/>
  <c r="D98" i="26"/>
  <c r="C98" i="26"/>
  <c r="Q97" i="26"/>
  <c r="P97" i="26"/>
  <c r="O97" i="26"/>
  <c r="N97" i="26"/>
  <c r="M97" i="26"/>
  <c r="L97" i="26"/>
  <c r="K97" i="26"/>
  <c r="J97" i="26"/>
  <c r="I97" i="26"/>
  <c r="H97" i="26"/>
  <c r="G97" i="26"/>
  <c r="F97" i="26"/>
  <c r="E97" i="26"/>
  <c r="D97" i="26"/>
  <c r="C97" i="26"/>
  <c r="Q96" i="26"/>
  <c r="P96" i="26"/>
  <c r="O96" i="26"/>
  <c r="N96" i="26"/>
  <c r="M96" i="26"/>
  <c r="L96" i="26"/>
  <c r="K96" i="26"/>
  <c r="J96" i="26"/>
  <c r="I96" i="26"/>
  <c r="H96" i="26"/>
  <c r="G96" i="26"/>
  <c r="F96" i="26"/>
  <c r="E96" i="26"/>
  <c r="D96" i="26"/>
  <c r="C96" i="26"/>
  <c r="Q95" i="26"/>
  <c r="P95" i="26"/>
  <c r="O95" i="26"/>
  <c r="N95" i="26"/>
  <c r="M95" i="26"/>
  <c r="L95" i="26"/>
  <c r="K95" i="26"/>
  <c r="J95" i="26"/>
  <c r="I95" i="26"/>
  <c r="H95" i="26"/>
  <c r="G95" i="26"/>
  <c r="F95" i="26"/>
  <c r="E95" i="26"/>
  <c r="D95" i="26"/>
  <c r="C95" i="26"/>
  <c r="Q94" i="26"/>
  <c r="P94" i="26"/>
  <c r="O94" i="26"/>
  <c r="N94" i="26"/>
  <c r="M94" i="26"/>
  <c r="L94" i="26"/>
  <c r="K94" i="26"/>
  <c r="J94" i="26"/>
  <c r="I94" i="26"/>
  <c r="H94" i="26"/>
  <c r="G94" i="26"/>
  <c r="F94" i="26"/>
  <c r="E94" i="26"/>
  <c r="D94" i="26"/>
  <c r="C94" i="26"/>
  <c r="Q93" i="26"/>
  <c r="P93" i="26"/>
  <c r="O93" i="26"/>
  <c r="N93" i="26"/>
  <c r="M93" i="26"/>
  <c r="L93" i="26"/>
  <c r="K93" i="26"/>
  <c r="J93" i="26"/>
  <c r="I93" i="26"/>
  <c r="H93" i="26"/>
  <c r="G93" i="26"/>
  <c r="F93" i="26"/>
  <c r="E93" i="26"/>
  <c r="D93" i="26"/>
  <c r="C93" i="26"/>
  <c r="Q92" i="26"/>
  <c r="P92" i="26"/>
  <c r="O92" i="26"/>
  <c r="N92" i="26"/>
  <c r="M92" i="26"/>
  <c r="L92" i="26"/>
  <c r="K92" i="26"/>
  <c r="J92" i="26"/>
  <c r="I92" i="26"/>
  <c r="H92" i="26"/>
  <c r="G92" i="26"/>
  <c r="F92" i="26"/>
  <c r="E92" i="26"/>
  <c r="D92" i="26"/>
  <c r="C92" i="26"/>
  <c r="Q91" i="26"/>
  <c r="P91" i="26"/>
  <c r="O91" i="26"/>
  <c r="N91" i="26"/>
  <c r="M91" i="26"/>
  <c r="L91" i="26"/>
  <c r="K91" i="26"/>
  <c r="J91" i="26"/>
  <c r="I91" i="26"/>
  <c r="H91" i="26"/>
  <c r="G91" i="26"/>
  <c r="F91" i="26"/>
  <c r="E91" i="26"/>
  <c r="D91" i="26"/>
  <c r="C91" i="26"/>
  <c r="Q90" i="26"/>
  <c r="P90" i="26"/>
  <c r="O90" i="26"/>
  <c r="N90" i="26"/>
  <c r="M90" i="26"/>
  <c r="L90" i="26"/>
  <c r="K90" i="26"/>
  <c r="J90" i="26"/>
  <c r="I90" i="26"/>
  <c r="H90" i="26"/>
  <c r="G90" i="26"/>
  <c r="F90" i="26"/>
  <c r="E90" i="26"/>
  <c r="D90" i="26"/>
  <c r="C90" i="26"/>
  <c r="Q89" i="26"/>
  <c r="P89" i="26"/>
  <c r="O89" i="26"/>
  <c r="N89" i="26"/>
  <c r="M89" i="26"/>
  <c r="L89" i="26"/>
  <c r="K89" i="26"/>
  <c r="J89" i="26"/>
  <c r="I89" i="26"/>
  <c r="H89" i="26"/>
  <c r="G89" i="26"/>
  <c r="F89" i="26"/>
  <c r="E89" i="26"/>
  <c r="D89" i="26"/>
  <c r="C89" i="26"/>
  <c r="Q88" i="26"/>
  <c r="P88" i="26"/>
  <c r="O88" i="26"/>
  <c r="N88" i="26"/>
  <c r="M88" i="26"/>
  <c r="L88" i="26"/>
  <c r="K88" i="26"/>
  <c r="J88" i="26"/>
  <c r="I88" i="26"/>
  <c r="H88" i="26"/>
  <c r="G88" i="26"/>
  <c r="F88" i="26"/>
  <c r="E88" i="26"/>
  <c r="D88" i="26"/>
  <c r="C88" i="26"/>
  <c r="Q87" i="26"/>
  <c r="P87" i="26"/>
  <c r="O87" i="26"/>
  <c r="N87" i="26"/>
  <c r="M87" i="26"/>
  <c r="L87" i="26"/>
  <c r="K87" i="26"/>
  <c r="J87" i="26"/>
  <c r="I87" i="26"/>
  <c r="H87" i="26"/>
  <c r="G87" i="26"/>
  <c r="F87" i="26"/>
  <c r="E87" i="26"/>
  <c r="D87" i="26"/>
  <c r="C87" i="26"/>
  <c r="Q86" i="26"/>
  <c r="P86" i="26"/>
  <c r="O86" i="26"/>
  <c r="N86" i="26"/>
  <c r="M86" i="26"/>
  <c r="L86" i="26"/>
  <c r="K86" i="26"/>
  <c r="J86" i="26"/>
  <c r="I86" i="26"/>
  <c r="H86" i="26"/>
  <c r="G86" i="26"/>
  <c r="F86" i="26"/>
  <c r="E86" i="26"/>
  <c r="D86" i="26"/>
  <c r="C86" i="26"/>
  <c r="Q85" i="26"/>
  <c r="P85" i="26"/>
  <c r="O85" i="26"/>
  <c r="N85" i="26"/>
  <c r="M85" i="26"/>
  <c r="L85" i="26"/>
  <c r="K85" i="26"/>
  <c r="J85" i="26"/>
  <c r="I85" i="26"/>
  <c r="H85" i="26"/>
  <c r="G85" i="26"/>
  <c r="F85" i="26"/>
  <c r="E85" i="26"/>
  <c r="D85" i="26"/>
  <c r="C85" i="26"/>
  <c r="Q84" i="26"/>
  <c r="P84" i="26"/>
  <c r="O84" i="26"/>
  <c r="N84" i="26"/>
  <c r="M84" i="26"/>
  <c r="L84" i="26"/>
  <c r="K84" i="26"/>
  <c r="J84" i="26"/>
  <c r="I84" i="26"/>
  <c r="H84" i="26"/>
  <c r="G84" i="26"/>
  <c r="F84" i="26"/>
  <c r="E84" i="26"/>
  <c r="D84" i="26"/>
  <c r="C84" i="26"/>
  <c r="Q83" i="26"/>
  <c r="P83" i="26"/>
  <c r="O83" i="26"/>
  <c r="N83" i="26"/>
  <c r="M83" i="26"/>
  <c r="L83" i="26"/>
  <c r="K83" i="26"/>
  <c r="J83" i="26"/>
  <c r="I83" i="26"/>
  <c r="H83" i="26"/>
  <c r="G83" i="26"/>
  <c r="F83" i="26"/>
  <c r="E83" i="26"/>
  <c r="D83" i="26"/>
  <c r="C83" i="26"/>
  <c r="Q82" i="26"/>
  <c r="P82" i="26"/>
  <c r="O82" i="26"/>
  <c r="N82" i="26"/>
  <c r="M82" i="26"/>
  <c r="L82" i="26"/>
  <c r="K82" i="26"/>
  <c r="J82" i="26"/>
  <c r="I82" i="26"/>
  <c r="H82" i="26"/>
  <c r="G82" i="26"/>
  <c r="F82" i="26"/>
  <c r="E82" i="26"/>
  <c r="D82" i="26"/>
  <c r="C82" i="26"/>
  <c r="Q81" i="26"/>
  <c r="P81" i="26"/>
  <c r="O81" i="26"/>
  <c r="N81" i="26"/>
  <c r="M81" i="26"/>
  <c r="L81" i="26"/>
  <c r="K81" i="26"/>
  <c r="J81" i="26"/>
  <c r="I81" i="26"/>
  <c r="H81" i="26"/>
  <c r="G81" i="26"/>
  <c r="F81" i="26"/>
  <c r="E81" i="26"/>
  <c r="D81" i="26"/>
  <c r="C81" i="26"/>
  <c r="Q80" i="26"/>
  <c r="P80" i="26"/>
  <c r="O80" i="26"/>
  <c r="N80" i="26"/>
  <c r="M80" i="26"/>
  <c r="L80" i="26"/>
  <c r="K80" i="26"/>
  <c r="J80" i="26"/>
  <c r="I80" i="26"/>
  <c r="H80" i="26"/>
  <c r="G80" i="26"/>
  <c r="F80" i="26"/>
  <c r="E80" i="26"/>
  <c r="D80" i="26"/>
  <c r="C80" i="26"/>
  <c r="Q79" i="26"/>
  <c r="P79" i="26"/>
  <c r="O79" i="26"/>
  <c r="N79" i="26"/>
  <c r="M79" i="26"/>
  <c r="L79" i="26"/>
  <c r="K79" i="26"/>
  <c r="J79" i="26"/>
  <c r="I79" i="26"/>
  <c r="H79" i="26"/>
  <c r="G79" i="26"/>
  <c r="F79" i="26"/>
  <c r="E79" i="26"/>
  <c r="D79" i="26"/>
  <c r="C79" i="26"/>
  <c r="Q78" i="26"/>
  <c r="P78" i="26"/>
  <c r="O78" i="26"/>
  <c r="N78" i="26"/>
  <c r="M78" i="26"/>
  <c r="L78" i="26"/>
  <c r="K78" i="26"/>
  <c r="J78" i="26"/>
  <c r="I78" i="26"/>
  <c r="H78" i="26"/>
  <c r="G78" i="26"/>
  <c r="F78" i="26"/>
  <c r="E78" i="26"/>
  <c r="D78" i="26"/>
  <c r="C78" i="26"/>
  <c r="Q77" i="26"/>
  <c r="P77" i="26"/>
  <c r="O77" i="26"/>
  <c r="N77" i="26"/>
  <c r="M77" i="26"/>
  <c r="L77" i="26"/>
  <c r="K77" i="26"/>
  <c r="J77" i="26"/>
  <c r="I77" i="26"/>
  <c r="H77" i="26"/>
  <c r="G77" i="26"/>
  <c r="F77" i="26"/>
  <c r="E77" i="26"/>
  <c r="D77" i="26"/>
  <c r="C77" i="26"/>
  <c r="Q76" i="26"/>
  <c r="P76" i="26"/>
  <c r="O76" i="26"/>
  <c r="N76" i="26"/>
  <c r="M76" i="26"/>
  <c r="L76" i="26"/>
  <c r="K76" i="26"/>
  <c r="J76" i="26"/>
  <c r="I76" i="26"/>
  <c r="H76" i="26"/>
  <c r="G76" i="26"/>
  <c r="F76" i="26"/>
  <c r="E76" i="26"/>
  <c r="D76" i="26"/>
  <c r="C76" i="26"/>
  <c r="Q75" i="26"/>
  <c r="P75" i="26"/>
  <c r="O75" i="26"/>
  <c r="N75" i="26"/>
  <c r="M75" i="26"/>
  <c r="L75" i="26"/>
  <c r="K75" i="26"/>
  <c r="J75" i="26"/>
  <c r="I75" i="26"/>
  <c r="H75" i="26"/>
  <c r="G75" i="26"/>
  <c r="F75" i="26"/>
  <c r="E75" i="26"/>
  <c r="D75" i="26"/>
  <c r="C75" i="26"/>
  <c r="Q74" i="26"/>
  <c r="P74" i="26"/>
  <c r="O74" i="26"/>
  <c r="N74" i="26"/>
  <c r="M74" i="26"/>
  <c r="L74" i="26"/>
  <c r="K74" i="26"/>
  <c r="J74" i="26"/>
  <c r="I74" i="26"/>
  <c r="H74" i="26"/>
  <c r="G74" i="26"/>
  <c r="F74" i="26"/>
  <c r="E74" i="26"/>
  <c r="D74" i="26"/>
  <c r="C74" i="26"/>
  <c r="Q73" i="26"/>
  <c r="P73" i="26"/>
  <c r="O73" i="26"/>
  <c r="N73" i="26"/>
  <c r="M73" i="26"/>
  <c r="L73" i="26"/>
  <c r="K73" i="26"/>
  <c r="J73" i="26"/>
  <c r="I73" i="26"/>
  <c r="H73" i="26"/>
  <c r="G73" i="26"/>
  <c r="F73" i="26"/>
  <c r="E73" i="26"/>
  <c r="D73" i="26"/>
  <c r="C73" i="26"/>
  <c r="Q72" i="26"/>
  <c r="P72" i="26"/>
  <c r="O72" i="26"/>
  <c r="N72" i="26"/>
  <c r="M72" i="26"/>
  <c r="L72" i="26"/>
  <c r="K72" i="26"/>
  <c r="J72" i="26"/>
  <c r="I72" i="26"/>
  <c r="H72" i="26"/>
  <c r="G72" i="26"/>
  <c r="F72" i="26"/>
  <c r="E72" i="26"/>
  <c r="D72" i="26"/>
  <c r="C72" i="26"/>
  <c r="Q71" i="26"/>
  <c r="P71" i="26"/>
  <c r="O71" i="26"/>
  <c r="N71" i="26"/>
  <c r="M71" i="26"/>
  <c r="L71" i="26"/>
  <c r="K71" i="26"/>
  <c r="J71" i="26"/>
  <c r="I71" i="26"/>
  <c r="H71" i="26"/>
  <c r="G71" i="26"/>
  <c r="F71" i="26"/>
  <c r="E71" i="26"/>
  <c r="D71" i="26"/>
  <c r="C71" i="26"/>
  <c r="Q70" i="26"/>
  <c r="P70" i="26"/>
  <c r="O70" i="26"/>
  <c r="N70" i="26"/>
  <c r="M70" i="26"/>
  <c r="L70" i="26"/>
  <c r="K70" i="26"/>
  <c r="J70" i="26"/>
  <c r="I70" i="26"/>
  <c r="H70" i="26"/>
  <c r="G70" i="26"/>
  <c r="F70" i="26"/>
  <c r="E70" i="26"/>
  <c r="D70" i="26"/>
  <c r="C70" i="26"/>
  <c r="Q69" i="26"/>
  <c r="P69" i="26"/>
  <c r="O69" i="26"/>
  <c r="N69" i="26"/>
  <c r="M69" i="26"/>
  <c r="L69" i="26"/>
  <c r="K69" i="26"/>
  <c r="J69" i="26"/>
  <c r="I69" i="26"/>
  <c r="H69" i="26"/>
  <c r="G69" i="26"/>
  <c r="F69" i="26"/>
  <c r="E69" i="26"/>
  <c r="D69" i="26"/>
  <c r="C69" i="26"/>
  <c r="Q68" i="26"/>
  <c r="P68" i="26"/>
  <c r="O68" i="26"/>
  <c r="N68" i="26"/>
  <c r="M68" i="26"/>
  <c r="L68" i="26"/>
  <c r="K68" i="26"/>
  <c r="J68" i="26"/>
  <c r="I68" i="26"/>
  <c r="H68" i="26"/>
  <c r="G68" i="26"/>
  <c r="F68" i="26"/>
  <c r="E68" i="26"/>
  <c r="D68" i="26"/>
  <c r="C68" i="26"/>
  <c r="Q67" i="26"/>
  <c r="P67" i="26"/>
  <c r="O67" i="26"/>
  <c r="N67" i="26"/>
  <c r="M67" i="26"/>
  <c r="L67" i="26"/>
  <c r="K67" i="26"/>
  <c r="J67" i="26"/>
  <c r="I67" i="26"/>
  <c r="H67" i="26"/>
  <c r="G67" i="26"/>
  <c r="F67" i="26"/>
  <c r="E67" i="26"/>
  <c r="D67" i="26"/>
  <c r="C67" i="26"/>
  <c r="Q66" i="26"/>
  <c r="P66" i="26"/>
  <c r="O66" i="26"/>
  <c r="N66" i="26"/>
  <c r="M66" i="26"/>
  <c r="L66" i="26"/>
  <c r="K66" i="26"/>
  <c r="J66" i="26"/>
  <c r="I66" i="26"/>
  <c r="H66" i="26"/>
  <c r="G66" i="26"/>
  <c r="F66" i="26"/>
  <c r="E66" i="26"/>
  <c r="D66" i="26"/>
  <c r="C66" i="26"/>
  <c r="Q65" i="26"/>
  <c r="P65" i="26"/>
  <c r="O65" i="26"/>
  <c r="N65" i="26"/>
  <c r="M65" i="26"/>
  <c r="L65" i="26"/>
  <c r="K65" i="26"/>
  <c r="J65" i="26"/>
  <c r="I65" i="26"/>
  <c r="H65" i="26"/>
  <c r="G65" i="26"/>
  <c r="F65" i="26"/>
  <c r="E65" i="26"/>
  <c r="D65" i="26"/>
  <c r="C65" i="26"/>
  <c r="Q64" i="26"/>
  <c r="P64" i="26"/>
  <c r="O64" i="26"/>
  <c r="N64" i="26"/>
  <c r="M64" i="26"/>
  <c r="L64" i="26"/>
  <c r="K64" i="26"/>
  <c r="J64" i="26"/>
  <c r="I64" i="26"/>
  <c r="H64" i="26"/>
  <c r="G64" i="26"/>
  <c r="F64" i="26"/>
  <c r="E64" i="26"/>
  <c r="D64" i="26"/>
  <c r="C64" i="26"/>
  <c r="Q63" i="26"/>
  <c r="P63" i="26"/>
  <c r="O63" i="26"/>
  <c r="N63" i="26"/>
  <c r="M63" i="26"/>
  <c r="L63" i="26"/>
  <c r="K63" i="26"/>
  <c r="J63" i="26"/>
  <c r="I63" i="26"/>
  <c r="H63" i="26"/>
  <c r="G63" i="26"/>
  <c r="F63" i="26"/>
  <c r="E63" i="26"/>
  <c r="D63" i="26"/>
  <c r="C63" i="26"/>
  <c r="Q62" i="26"/>
  <c r="P62" i="26"/>
  <c r="O62" i="26"/>
  <c r="N62" i="26"/>
  <c r="M62" i="26"/>
  <c r="L62" i="26"/>
  <c r="K62" i="26"/>
  <c r="J62" i="26"/>
  <c r="I62" i="26"/>
  <c r="H62" i="26"/>
  <c r="G62" i="26"/>
  <c r="F62" i="26"/>
  <c r="E62" i="26"/>
  <c r="D62" i="26"/>
  <c r="C62" i="26"/>
  <c r="Q61" i="26"/>
  <c r="P61" i="26"/>
  <c r="O61" i="26"/>
  <c r="N61" i="26"/>
  <c r="M61" i="26"/>
  <c r="L61" i="26"/>
  <c r="K61" i="26"/>
  <c r="J61" i="26"/>
  <c r="I61" i="26"/>
  <c r="H61" i="26"/>
  <c r="G61" i="26"/>
  <c r="F61" i="26"/>
  <c r="E61" i="26"/>
  <c r="D61" i="26"/>
  <c r="Q118" i="28"/>
  <c r="P118" i="28"/>
  <c r="O118" i="28"/>
  <c r="N118" i="28"/>
  <c r="M118" i="28"/>
  <c r="L118" i="28"/>
  <c r="K118" i="28"/>
  <c r="J118" i="28"/>
  <c r="I118" i="28"/>
  <c r="H118" i="28"/>
  <c r="G118" i="28"/>
  <c r="F118" i="28"/>
  <c r="E118" i="28"/>
  <c r="D118" i="28"/>
  <c r="C118" i="28"/>
  <c r="Q117" i="28"/>
  <c r="P117" i="28"/>
  <c r="O117" i="28"/>
  <c r="N117" i="28"/>
  <c r="M117" i="28"/>
  <c r="L117" i="28"/>
  <c r="K117" i="28"/>
  <c r="J117" i="28"/>
  <c r="I117" i="28"/>
  <c r="H117" i="28"/>
  <c r="G117" i="28"/>
  <c r="F117" i="28"/>
  <c r="E117" i="28"/>
  <c r="D117" i="28"/>
  <c r="C117" i="28"/>
  <c r="Q116" i="28"/>
  <c r="P116" i="28"/>
  <c r="O116" i="28"/>
  <c r="N116" i="28"/>
  <c r="M116" i="28"/>
  <c r="L116" i="28"/>
  <c r="K116" i="28"/>
  <c r="J116" i="28"/>
  <c r="I116" i="28"/>
  <c r="H116" i="28"/>
  <c r="G116" i="28"/>
  <c r="F116" i="28"/>
  <c r="E116" i="28"/>
  <c r="D116" i="28"/>
  <c r="C116" i="28"/>
  <c r="Q115" i="28"/>
  <c r="P115" i="28"/>
  <c r="O115" i="28"/>
  <c r="N115" i="28"/>
  <c r="M115" i="28"/>
  <c r="L115" i="28"/>
  <c r="K115" i="28"/>
  <c r="J115" i="28"/>
  <c r="I115" i="28"/>
  <c r="H115" i="28"/>
  <c r="G115" i="28"/>
  <c r="F115" i="28"/>
  <c r="E115" i="28"/>
  <c r="D115" i="28"/>
  <c r="C115" i="28"/>
  <c r="Q114" i="28"/>
  <c r="P114" i="28"/>
  <c r="O114" i="28"/>
  <c r="N114" i="28"/>
  <c r="M114" i="28"/>
  <c r="L114" i="28"/>
  <c r="K114" i="28"/>
  <c r="J114" i="28"/>
  <c r="I114" i="28"/>
  <c r="H114" i="28"/>
  <c r="G114" i="28"/>
  <c r="F114" i="28"/>
  <c r="E114" i="28"/>
  <c r="D114" i="28"/>
  <c r="C114" i="28"/>
  <c r="Q113" i="28"/>
  <c r="P113" i="28"/>
  <c r="O113" i="28"/>
  <c r="N113" i="28"/>
  <c r="M113" i="28"/>
  <c r="L113" i="28"/>
  <c r="K113" i="28"/>
  <c r="J113" i="28"/>
  <c r="I113" i="28"/>
  <c r="H113" i="28"/>
  <c r="G113" i="28"/>
  <c r="F113" i="28"/>
  <c r="E113" i="28"/>
  <c r="D113" i="28"/>
  <c r="C113" i="28"/>
  <c r="Q112" i="28"/>
  <c r="P112" i="28"/>
  <c r="O112" i="28"/>
  <c r="N112" i="28"/>
  <c r="M112" i="28"/>
  <c r="L112" i="28"/>
  <c r="K112" i="28"/>
  <c r="J112" i="28"/>
  <c r="I112" i="28"/>
  <c r="H112" i="28"/>
  <c r="G112" i="28"/>
  <c r="F112" i="28"/>
  <c r="E112" i="28"/>
  <c r="D112" i="28"/>
  <c r="C112" i="28"/>
  <c r="Q111" i="28"/>
  <c r="P111" i="28"/>
  <c r="O111" i="28"/>
  <c r="N111" i="28"/>
  <c r="M111" i="28"/>
  <c r="L111" i="28"/>
  <c r="K111" i="28"/>
  <c r="J111" i="28"/>
  <c r="I111" i="28"/>
  <c r="H111" i="28"/>
  <c r="G111" i="28"/>
  <c r="F111" i="28"/>
  <c r="E111" i="28"/>
  <c r="D111" i="28"/>
  <c r="C111" i="28"/>
  <c r="Q110" i="28"/>
  <c r="P110" i="28"/>
  <c r="O110" i="28"/>
  <c r="N110" i="28"/>
  <c r="M110" i="28"/>
  <c r="L110" i="28"/>
  <c r="K110" i="28"/>
  <c r="J110" i="28"/>
  <c r="I110" i="28"/>
  <c r="H110" i="28"/>
  <c r="G110" i="28"/>
  <c r="F110" i="28"/>
  <c r="E110" i="28"/>
  <c r="D110" i="28"/>
  <c r="C110" i="28"/>
  <c r="Q109" i="28"/>
  <c r="P109" i="28"/>
  <c r="O109" i="28"/>
  <c r="N109" i="28"/>
  <c r="M109" i="28"/>
  <c r="L109" i="28"/>
  <c r="K109" i="28"/>
  <c r="J109" i="28"/>
  <c r="I109" i="28"/>
  <c r="H109" i="28"/>
  <c r="G109" i="28"/>
  <c r="F109" i="28"/>
  <c r="E109" i="28"/>
  <c r="D109" i="28"/>
  <c r="C109" i="28"/>
  <c r="Q108" i="28"/>
  <c r="P108" i="28"/>
  <c r="O108" i="28"/>
  <c r="N108" i="28"/>
  <c r="M108" i="28"/>
  <c r="L108" i="28"/>
  <c r="K108" i="28"/>
  <c r="J108" i="28"/>
  <c r="I108" i="28"/>
  <c r="H108" i="28"/>
  <c r="G108" i="28"/>
  <c r="F108" i="28"/>
  <c r="E108" i="28"/>
  <c r="D108" i="28"/>
  <c r="C108" i="28"/>
  <c r="Q107" i="28"/>
  <c r="P107" i="28"/>
  <c r="O107" i="28"/>
  <c r="N107" i="28"/>
  <c r="M107" i="28"/>
  <c r="L107" i="28"/>
  <c r="K107" i="28"/>
  <c r="J107" i="28"/>
  <c r="I107" i="28"/>
  <c r="H107" i="28"/>
  <c r="G107" i="28"/>
  <c r="F107" i="28"/>
  <c r="E107" i="28"/>
  <c r="D107" i="28"/>
  <c r="C107" i="28"/>
  <c r="Q106" i="28"/>
  <c r="P106" i="28"/>
  <c r="O106" i="28"/>
  <c r="N106" i="28"/>
  <c r="M106" i="28"/>
  <c r="L106" i="28"/>
  <c r="K106" i="28"/>
  <c r="J106" i="28"/>
  <c r="I106" i="28"/>
  <c r="H106" i="28"/>
  <c r="G106" i="28"/>
  <c r="F106" i="28"/>
  <c r="E106" i="28"/>
  <c r="D106" i="28"/>
  <c r="C106" i="28"/>
  <c r="Q105" i="28"/>
  <c r="P105" i="28"/>
  <c r="O105" i="28"/>
  <c r="N105" i="28"/>
  <c r="M105" i="28"/>
  <c r="L105" i="28"/>
  <c r="K105" i="28"/>
  <c r="J105" i="28"/>
  <c r="I105" i="28"/>
  <c r="H105" i="28"/>
  <c r="G105" i="28"/>
  <c r="F105" i="28"/>
  <c r="E105" i="28"/>
  <c r="D105" i="28"/>
  <c r="C105" i="28"/>
  <c r="Q104" i="28"/>
  <c r="P104" i="28"/>
  <c r="O104" i="28"/>
  <c r="N104" i="28"/>
  <c r="M104" i="28"/>
  <c r="L104" i="28"/>
  <c r="K104" i="28"/>
  <c r="J104" i="28"/>
  <c r="I104" i="28"/>
  <c r="H104" i="28"/>
  <c r="G104" i="28"/>
  <c r="F104" i="28"/>
  <c r="E104" i="28"/>
  <c r="D104" i="28"/>
  <c r="C104" i="28"/>
  <c r="Q103" i="28"/>
  <c r="P103" i="28"/>
  <c r="O103" i="28"/>
  <c r="N103" i="28"/>
  <c r="M103" i="28"/>
  <c r="L103" i="28"/>
  <c r="K103" i="28"/>
  <c r="J103" i="28"/>
  <c r="I103" i="28"/>
  <c r="H103" i="28"/>
  <c r="G103" i="28"/>
  <c r="F103" i="28"/>
  <c r="E103" i="28"/>
  <c r="D103" i="28"/>
  <c r="C103" i="28"/>
  <c r="Q102" i="28"/>
  <c r="P102" i="28"/>
  <c r="O102" i="28"/>
  <c r="N102" i="28"/>
  <c r="M102" i="28"/>
  <c r="L102" i="28"/>
  <c r="K102" i="28"/>
  <c r="J102" i="28"/>
  <c r="I102" i="28"/>
  <c r="H102" i="28"/>
  <c r="G102" i="28"/>
  <c r="F102" i="28"/>
  <c r="E102" i="28"/>
  <c r="D102" i="28"/>
  <c r="C102" i="28"/>
  <c r="Q101" i="28"/>
  <c r="P101" i="28"/>
  <c r="O101" i="28"/>
  <c r="N101" i="28"/>
  <c r="M101" i="28"/>
  <c r="L101" i="28"/>
  <c r="K101" i="28"/>
  <c r="J101" i="28"/>
  <c r="I101" i="28"/>
  <c r="H101" i="28"/>
  <c r="G101" i="28"/>
  <c r="F101" i="28"/>
  <c r="E101" i="28"/>
  <c r="D101" i="28"/>
  <c r="C101" i="28"/>
  <c r="Q100" i="28"/>
  <c r="P100" i="28"/>
  <c r="O100" i="28"/>
  <c r="N100" i="28"/>
  <c r="M100" i="28"/>
  <c r="L100" i="28"/>
  <c r="K100" i="28"/>
  <c r="J100" i="28"/>
  <c r="I100" i="28"/>
  <c r="H100" i="28"/>
  <c r="G100" i="28"/>
  <c r="F100" i="28"/>
  <c r="E100" i="28"/>
  <c r="D100" i="28"/>
  <c r="C100" i="28"/>
  <c r="Q99" i="28"/>
  <c r="P99" i="28"/>
  <c r="O99" i="28"/>
  <c r="N99" i="28"/>
  <c r="M99" i="28"/>
  <c r="L99" i="28"/>
  <c r="K99" i="28"/>
  <c r="J99" i="28"/>
  <c r="I99" i="28"/>
  <c r="H99" i="28"/>
  <c r="G99" i="28"/>
  <c r="F99" i="28"/>
  <c r="E99" i="28"/>
  <c r="D99" i="28"/>
  <c r="C99" i="28"/>
  <c r="Q98" i="28"/>
  <c r="P98" i="28"/>
  <c r="O98" i="28"/>
  <c r="N98" i="28"/>
  <c r="M98" i="28"/>
  <c r="L98" i="28"/>
  <c r="K98" i="28"/>
  <c r="J98" i="28"/>
  <c r="I98" i="28"/>
  <c r="H98" i="28"/>
  <c r="G98" i="28"/>
  <c r="F98" i="28"/>
  <c r="E98" i="28"/>
  <c r="D98" i="28"/>
  <c r="C98" i="28"/>
  <c r="Q97" i="28"/>
  <c r="P97" i="28"/>
  <c r="O97" i="28"/>
  <c r="N97" i="28"/>
  <c r="M97" i="28"/>
  <c r="L97" i="28"/>
  <c r="K97" i="28"/>
  <c r="J97" i="28"/>
  <c r="I97" i="28"/>
  <c r="H97" i="28"/>
  <c r="G97" i="28"/>
  <c r="F97" i="28"/>
  <c r="E97" i="28"/>
  <c r="D97" i="28"/>
  <c r="C97" i="28"/>
  <c r="Q96" i="28"/>
  <c r="P96" i="28"/>
  <c r="O96" i="28"/>
  <c r="N96" i="28"/>
  <c r="M96" i="28"/>
  <c r="L96" i="28"/>
  <c r="K96" i="28"/>
  <c r="J96" i="28"/>
  <c r="I96" i="28"/>
  <c r="H96" i="28"/>
  <c r="G96" i="28"/>
  <c r="F96" i="28"/>
  <c r="E96" i="28"/>
  <c r="D96" i="28"/>
  <c r="C96" i="28"/>
  <c r="Q95" i="28"/>
  <c r="P95" i="28"/>
  <c r="O95" i="28"/>
  <c r="N95" i="28"/>
  <c r="M95" i="28"/>
  <c r="L95" i="28"/>
  <c r="K95" i="28"/>
  <c r="J95" i="28"/>
  <c r="I95" i="28"/>
  <c r="H95" i="28"/>
  <c r="G95" i="28"/>
  <c r="F95" i="28"/>
  <c r="E95" i="28"/>
  <c r="D95" i="28"/>
  <c r="C95" i="28"/>
  <c r="Q94" i="28"/>
  <c r="P94" i="28"/>
  <c r="O94" i="28"/>
  <c r="N94" i="28"/>
  <c r="M94" i="28"/>
  <c r="L94" i="28"/>
  <c r="K94" i="28"/>
  <c r="J94" i="28"/>
  <c r="I94" i="28"/>
  <c r="H94" i="28"/>
  <c r="G94" i="28"/>
  <c r="F94" i="28"/>
  <c r="E94" i="28"/>
  <c r="D94" i="28"/>
  <c r="C94" i="28"/>
  <c r="Q93" i="28"/>
  <c r="P93" i="28"/>
  <c r="O93" i="28"/>
  <c r="N93" i="28"/>
  <c r="M93" i="28"/>
  <c r="L93" i="28"/>
  <c r="K93" i="28"/>
  <c r="J93" i="28"/>
  <c r="I93" i="28"/>
  <c r="H93" i="28"/>
  <c r="G93" i="28"/>
  <c r="F93" i="28"/>
  <c r="E93" i="28"/>
  <c r="D93" i="28"/>
  <c r="C93" i="28"/>
  <c r="Q92" i="28"/>
  <c r="P92" i="28"/>
  <c r="O92" i="28"/>
  <c r="N92" i="28"/>
  <c r="M92" i="28"/>
  <c r="L92" i="28"/>
  <c r="K92" i="28"/>
  <c r="J92" i="28"/>
  <c r="I92" i="28"/>
  <c r="H92" i="28"/>
  <c r="G92" i="28"/>
  <c r="F92" i="28"/>
  <c r="E92" i="28"/>
  <c r="D92" i="28"/>
  <c r="C92" i="28"/>
  <c r="Q91" i="28"/>
  <c r="P91" i="28"/>
  <c r="O91" i="28"/>
  <c r="N91" i="28"/>
  <c r="M91" i="28"/>
  <c r="L91" i="28"/>
  <c r="K91" i="28"/>
  <c r="J91" i="28"/>
  <c r="I91" i="28"/>
  <c r="H91" i="28"/>
  <c r="G91" i="28"/>
  <c r="F91" i="28"/>
  <c r="E91" i="28"/>
  <c r="D91" i="28"/>
  <c r="C91" i="28"/>
  <c r="Q90" i="28"/>
  <c r="P90" i="28"/>
  <c r="O90" i="28"/>
  <c r="N90" i="28"/>
  <c r="M90" i="28"/>
  <c r="L90" i="28"/>
  <c r="K90" i="28"/>
  <c r="J90" i="28"/>
  <c r="I90" i="28"/>
  <c r="H90" i="28"/>
  <c r="G90" i="28"/>
  <c r="F90" i="28"/>
  <c r="E90" i="28"/>
  <c r="D90" i="28"/>
  <c r="C90" i="28"/>
  <c r="Q89" i="28"/>
  <c r="P89" i="28"/>
  <c r="O89" i="28"/>
  <c r="N89" i="28"/>
  <c r="M89" i="28"/>
  <c r="L89" i="28"/>
  <c r="K89" i="28"/>
  <c r="J89" i="28"/>
  <c r="I89" i="28"/>
  <c r="H89" i="28"/>
  <c r="G89" i="28"/>
  <c r="F89" i="28"/>
  <c r="E89" i="28"/>
  <c r="D89" i="28"/>
  <c r="C89" i="28"/>
  <c r="Q88" i="28"/>
  <c r="P88" i="28"/>
  <c r="O88" i="28"/>
  <c r="N88" i="28"/>
  <c r="M88" i="28"/>
  <c r="L88" i="28"/>
  <c r="K88" i="28"/>
  <c r="J88" i="28"/>
  <c r="I88" i="28"/>
  <c r="H88" i="28"/>
  <c r="G88" i="28"/>
  <c r="F88" i="28"/>
  <c r="E88" i="28"/>
  <c r="D88" i="28"/>
  <c r="C88" i="28"/>
  <c r="Q87" i="28"/>
  <c r="P87" i="28"/>
  <c r="O87" i="28"/>
  <c r="N87" i="28"/>
  <c r="M87" i="28"/>
  <c r="L87" i="28"/>
  <c r="K87" i="28"/>
  <c r="J87" i="28"/>
  <c r="I87" i="28"/>
  <c r="H87" i="28"/>
  <c r="G87" i="28"/>
  <c r="F87" i="28"/>
  <c r="E87" i="28"/>
  <c r="D87" i="28"/>
  <c r="C87" i="28"/>
  <c r="Q86" i="28"/>
  <c r="P86" i="28"/>
  <c r="O86" i="28"/>
  <c r="N86" i="28"/>
  <c r="M86" i="28"/>
  <c r="L86" i="28"/>
  <c r="K86" i="28"/>
  <c r="J86" i="28"/>
  <c r="I86" i="28"/>
  <c r="H86" i="28"/>
  <c r="G86" i="28"/>
  <c r="F86" i="28"/>
  <c r="E86" i="28"/>
  <c r="D86" i="28"/>
  <c r="C86" i="28"/>
  <c r="Q85" i="28"/>
  <c r="P85" i="28"/>
  <c r="O85" i="28"/>
  <c r="N85" i="28"/>
  <c r="M85" i="28"/>
  <c r="L85" i="28"/>
  <c r="K85" i="28"/>
  <c r="J85" i="28"/>
  <c r="I85" i="28"/>
  <c r="H85" i="28"/>
  <c r="G85" i="28"/>
  <c r="F85" i="28"/>
  <c r="E85" i="28"/>
  <c r="D85" i="28"/>
  <c r="C85" i="28"/>
  <c r="Q84" i="28"/>
  <c r="P84" i="28"/>
  <c r="O84" i="28"/>
  <c r="N84" i="28"/>
  <c r="M84" i="28"/>
  <c r="L84" i="28"/>
  <c r="K84" i="28"/>
  <c r="J84" i="28"/>
  <c r="I84" i="28"/>
  <c r="H84" i="28"/>
  <c r="G84" i="28"/>
  <c r="F84" i="28"/>
  <c r="E84" i="28"/>
  <c r="D84" i="28"/>
  <c r="C84" i="28"/>
  <c r="Q83" i="28"/>
  <c r="P83" i="28"/>
  <c r="O83" i="28"/>
  <c r="N83" i="28"/>
  <c r="M83" i="28"/>
  <c r="L83" i="28"/>
  <c r="K83" i="28"/>
  <c r="J83" i="28"/>
  <c r="I83" i="28"/>
  <c r="H83" i="28"/>
  <c r="G83" i="28"/>
  <c r="F83" i="28"/>
  <c r="E83" i="28"/>
  <c r="D83" i="28"/>
  <c r="C83" i="28"/>
  <c r="Q82" i="28"/>
  <c r="P82" i="28"/>
  <c r="O82" i="28"/>
  <c r="N82" i="28"/>
  <c r="M82" i="28"/>
  <c r="L82" i="28"/>
  <c r="K82" i="28"/>
  <c r="J82" i="28"/>
  <c r="I82" i="28"/>
  <c r="H82" i="28"/>
  <c r="G82" i="28"/>
  <c r="F82" i="28"/>
  <c r="E82" i="28"/>
  <c r="D82" i="28"/>
  <c r="C82" i="28"/>
  <c r="Q81" i="28"/>
  <c r="P81" i="28"/>
  <c r="O81" i="28"/>
  <c r="N81" i="28"/>
  <c r="M81" i="28"/>
  <c r="L81" i="28"/>
  <c r="K81" i="28"/>
  <c r="J81" i="28"/>
  <c r="I81" i="28"/>
  <c r="H81" i="28"/>
  <c r="G81" i="28"/>
  <c r="F81" i="28"/>
  <c r="E81" i="28"/>
  <c r="D81" i="28"/>
  <c r="C81" i="28"/>
  <c r="Q80" i="28"/>
  <c r="P80" i="28"/>
  <c r="O80" i="28"/>
  <c r="N80" i="28"/>
  <c r="M80" i="28"/>
  <c r="L80" i="28"/>
  <c r="K80" i="28"/>
  <c r="J80" i="28"/>
  <c r="I80" i="28"/>
  <c r="H80" i="28"/>
  <c r="G80" i="28"/>
  <c r="F80" i="28"/>
  <c r="E80" i="28"/>
  <c r="D80" i="28"/>
  <c r="C80" i="28"/>
  <c r="Q79" i="28"/>
  <c r="P79" i="28"/>
  <c r="O79" i="28"/>
  <c r="N79" i="28"/>
  <c r="M79" i="28"/>
  <c r="L79" i="28"/>
  <c r="K79" i="28"/>
  <c r="J79" i="28"/>
  <c r="I79" i="28"/>
  <c r="H79" i="28"/>
  <c r="G79" i="28"/>
  <c r="F79" i="28"/>
  <c r="E79" i="28"/>
  <c r="D79" i="28"/>
  <c r="C79" i="28"/>
  <c r="Q78" i="28"/>
  <c r="P78" i="28"/>
  <c r="O78" i="28"/>
  <c r="N78" i="28"/>
  <c r="M78" i="28"/>
  <c r="L78" i="28"/>
  <c r="K78" i="28"/>
  <c r="J78" i="28"/>
  <c r="I78" i="28"/>
  <c r="H78" i="28"/>
  <c r="G78" i="28"/>
  <c r="F78" i="28"/>
  <c r="E78" i="28"/>
  <c r="D78" i="28"/>
  <c r="C78" i="28"/>
  <c r="Q77" i="28"/>
  <c r="P77" i="28"/>
  <c r="O77" i="28"/>
  <c r="N77" i="28"/>
  <c r="M77" i="28"/>
  <c r="L77" i="28"/>
  <c r="K77" i="28"/>
  <c r="J77" i="28"/>
  <c r="I77" i="28"/>
  <c r="H77" i="28"/>
  <c r="G77" i="28"/>
  <c r="F77" i="28"/>
  <c r="E77" i="28"/>
  <c r="D77" i="28"/>
  <c r="C77" i="28"/>
  <c r="Q76" i="28"/>
  <c r="P76" i="28"/>
  <c r="O76" i="28"/>
  <c r="N76" i="28"/>
  <c r="M76" i="28"/>
  <c r="L76" i="28"/>
  <c r="K76" i="28"/>
  <c r="J76" i="28"/>
  <c r="I76" i="28"/>
  <c r="H76" i="28"/>
  <c r="G76" i="28"/>
  <c r="F76" i="28"/>
  <c r="E76" i="28"/>
  <c r="D76" i="28"/>
  <c r="C76" i="28"/>
  <c r="Q75" i="28"/>
  <c r="P75" i="28"/>
  <c r="O75" i="28"/>
  <c r="N75" i="28"/>
  <c r="M75" i="28"/>
  <c r="L75" i="28"/>
  <c r="K75" i="28"/>
  <c r="J75" i="28"/>
  <c r="I75" i="28"/>
  <c r="H75" i="28"/>
  <c r="G75" i="28"/>
  <c r="F75" i="28"/>
  <c r="E75" i="28"/>
  <c r="D75" i="28"/>
  <c r="C75" i="28"/>
  <c r="Q74" i="28"/>
  <c r="P74" i="28"/>
  <c r="O74" i="28"/>
  <c r="N74" i="28"/>
  <c r="M74" i="28"/>
  <c r="L74" i="28"/>
  <c r="K74" i="28"/>
  <c r="J74" i="28"/>
  <c r="I74" i="28"/>
  <c r="H74" i="28"/>
  <c r="G74" i="28"/>
  <c r="F74" i="28"/>
  <c r="E74" i="28"/>
  <c r="D74" i="28"/>
  <c r="C74" i="28"/>
  <c r="Q73" i="28"/>
  <c r="P73" i="28"/>
  <c r="O73" i="28"/>
  <c r="N73" i="28"/>
  <c r="M73" i="28"/>
  <c r="L73" i="28"/>
  <c r="K73" i="28"/>
  <c r="J73" i="28"/>
  <c r="I73" i="28"/>
  <c r="H73" i="28"/>
  <c r="G73" i="28"/>
  <c r="F73" i="28"/>
  <c r="E73" i="28"/>
  <c r="D73" i="28"/>
  <c r="C73" i="28"/>
  <c r="Q72" i="28"/>
  <c r="P72" i="28"/>
  <c r="O72" i="28"/>
  <c r="N72" i="28"/>
  <c r="M72" i="28"/>
  <c r="L72" i="28"/>
  <c r="K72" i="28"/>
  <c r="J72" i="28"/>
  <c r="I72" i="28"/>
  <c r="H72" i="28"/>
  <c r="G72" i="28"/>
  <c r="F72" i="28"/>
  <c r="E72" i="28"/>
  <c r="D72" i="28"/>
  <c r="C72" i="28"/>
  <c r="Q71" i="28"/>
  <c r="P71" i="28"/>
  <c r="O71" i="28"/>
  <c r="N71" i="28"/>
  <c r="M71" i="28"/>
  <c r="L71" i="28"/>
  <c r="K71" i="28"/>
  <c r="J71" i="28"/>
  <c r="I71" i="28"/>
  <c r="H71" i="28"/>
  <c r="G71" i="28"/>
  <c r="F71" i="28"/>
  <c r="E71" i="28"/>
  <c r="D71" i="28"/>
  <c r="C71" i="28"/>
  <c r="Q70" i="28"/>
  <c r="P70" i="28"/>
  <c r="O70" i="28"/>
  <c r="N70" i="28"/>
  <c r="M70" i="28"/>
  <c r="L70" i="28"/>
  <c r="K70" i="28"/>
  <c r="J70" i="28"/>
  <c r="I70" i="28"/>
  <c r="H70" i="28"/>
  <c r="G70" i="28"/>
  <c r="F70" i="28"/>
  <c r="E70" i="28"/>
  <c r="D70" i="28"/>
  <c r="C70" i="28"/>
  <c r="Q69" i="28"/>
  <c r="P69" i="28"/>
  <c r="O69" i="28"/>
  <c r="N69" i="28"/>
  <c r="M69" i="28"/>
  <c r="L69" i="28"/>
  <c r="K69" i="28"/>
  <c r="J69" i="28"/>
  <c r="I69" i="28"/>
  <c r="H69" i="28"/>
  <c r="G69" i="28"/>
  <c r="F69" i="28"/>
  <c r="E69" i="28"/>
  <c r="D69" i="28"/>
  <c r="C69" i="28"/>
  <c r="Q68" i="28"/>
  <c r="P68" i="28"/>
  <c r="O68" i="28"/>
  <c r="N68" i="28"/>
  <c r="M68" i="28"/>
  <c r="L68" i="28"/>
  <c r="K68" i="28"/>
  <c r="J68" i="28"/>
  <c r="I68" i="28"/>
  <c r="H68" i="28"/>
  <c r="G68" i="28"/>
  <c r="F68" i="28"/>
  <c r="E68" i="28"/>
  <c r="D68" i="28"/>
  <c r="C68" i="28"/>
  <c r="Q67" i="28"/>
  <c r="P67" i="28"/>
  <c r="O67" i="28"/>
  <c r="N67" i="28"/>
  <c r="M67" i="28"/>
  <c r="L67" i="28"/>
  <c r="K67" i="28"/>
  <c r="J67" i="28"/>
  <c r="I67" i="28"/>
  <c r="H67" i="28"/>
  <c r="G67" i="28"/>
  <c r="F67" i="28"/>
  <c r="E67" i="28"/>
  <c r="D67" i="28"/>
  <c r="C67" i="28"/>
  <c r="Q66" i="28"/>
  <c r="P66" i="28"/>
  <c r="O66" i="28"/>
  <c r="N66" i="28"/>
  <c r="M66" i="28"/>
  <c r="L66" i="28"/>
  <c r="K66" i="28"/>
  <c r="J66" i="28"/>
  <c r="I66" i="28"/>
  <c r="H66" i="28"/>
  <c r="G66" i="28"/>
  <c r="F66" i="28"/>
  <c r="E66" i="28"/>
  <c r="D66" i="28"/>
  <c r="C66" i="28"/>
  <c r="Q65" i="28"/>
  <c r="P65" i="28"/>
  <c r="O65" i="28"/>
  <c r="N65" i="28"/>
  <c r="M65" i="28"/>
  <c r="L65" i="28"/>
  <c r="K65" i="28"/>
  <c r="J65" i="28"/>
  <c r="I65" i="28"/>
  <c r="H65" i="28"/>
  <c r="G65" i="28"/>
  <c r="F65" i="28"/>
  <c r="E65" i="28"/>
  <c r="D65" i="28"/>
  <c r="C65" i="28"/>
  <c r="Q64" i="28"/>
  <c r="P64" i="28"/>
  <c r="O64" i="28"/>
  <c r="N64" i="28"/>
  <c r="M64" i="28"/>
  <c r="L64" i="28"/>
  <c r="K64" i="28"/>
  <c r="J64" i="28"/>
  <c r="I64" i="28"/>
  <c r="H64" i="28"/>
  <c r="G64" i="28"/>
  <c r="F64" i="28"/>
  <c r="E64" i="28"/>
  <c r="D64" i="28"/>
  <c r="C64" i="28"/>
  <c r="Q63" i="28"/>
  <c r="P63" i="28"/>
  <c r="O63" i="28"/>
  <c r="N63" i="28"/>
  <c r="M63" i="28"/>
  <c r="L63" i="28"/>
  <c r="K63" i="28"/>
  <c r="J63" i="28"/>
  <c r="I63" i="28"/>
  <c r="H63" i="28"/>
  <c r="G63" i="28"/>
  <c r="F63" i="28"/>
  <c r="E63" i="28"/>
  <c r="D63" i="28"/>
  <c r="C63" i="28"/>
  <c r="Q62" i="28"/>
  <c r="P62" i="28"/>
  <c r="O62" i="28"/>
  <c r="N62" i="28"/>
  <c r="M62" i="28"/>
  <c r="L62" i="28"/>
  <c r="K62" i="28"/>
  <c r="J62" i="28"/>
  <c r="I62" i="28"/>
  <c r="H62" i="28"/>
  <c r="G62" i="28"/>
  <c r="F62" i="28"/>
  <c r="E62" i="28"/>
  <c r="D62" i="28"/>
  <c r="C62" i="28"/>
  <c r="Q61" i="28"/>
  <c r="P61" i="28"/>
  <c r="O61" i="28"/>
  <c r="N61" i="28"/>
  <c r="M61" i="28"/>
  <c r="L61" i="28"/>
  <c r="K61" i="28"/>
  <c r="J61" i="28"/>
  <c r="I61" i="28"/>
  <c r="H61" i="28"/>
  <c r="G61" i="28"/>
  <c r="F61" i="28"/>
  <c r="E61" i="28"/>
  <c r="D61" i="28"/>
  <c r="R118" i="17"/>
  <c r="Q118" i="17"/>
  <c r="P118" i="17"/>
  <c r="O118" i="17"/>
  <c r="N118" i="17"/>
  <c r="M118" i="17"/>
  <c r="L118" i="17"/>
  <c r="K118" i="17"/>
  <c r="J118" i="17"/>
  <c r="I118" i="17"/>
  <c r="H118" i="17"/>
  <c r="G118" i="17"/>
  <c r="F118" i="17"/>
  <c r="E118" i="17"/>
  <c r="D118" i="17"/>
  <c r="C118" i="17"/>
  <c r="R117" i="17"/>
  <c r="Q117" i="17"/>
  <c r="P117" i="17"/>
  <c r="O117" i="17"/>
  <c r="N117" i="17"/>
  <c r="M117" i="17"/>
  <c r="L117" i="17"/>
  <c r="K117" i="17"/>
  <c r="J117" i="17"/>
  <c r="I117" i="17"/>
  <c r="H117" i="17"/>
  <c r="G117" i="17"/>
  <c r="F117" i="17"/>
  <c r="E117" i="17"/>
  <c r="D117" i="17"/>
  <c r="C117" i="17"/>
  <c r="R116" i="17"/>
  <c r="Q116" i="17"/>
  <c r="P116" i="17"/>
  <c r="O116" i="17"/>
  <c r="N116" i="17"/>
  <c r="M116" i="17"/>
  <c r="L116" i="17"/>
  <c r="K116" i="17"/>
  <c r="J116" i="17"/>
  <c r="I116" i="17"/>
  <c r="H116" i="17"/>
  <c r="G116" i="17"/>
  <c r="F116" i="17"/>
  <c r="E116" i="17"/>
  <c r="D116" i="17"/>
  <c r="C116" i="17"/>
  <c r="R115" i="17"/>
  <c r="Q115" i="17"/>
  <c r="P115" i="17"/>
  <c r="O115" i="17"/>
  <c r="N115" i="17"/>
  <c r="M115" i="17"/>
  <c r="L115" i="17"/>
  <c r="K115" i="17"/>
  <c r="J115" i="17"/>
  <c r="I115" i="17"/>
  <c r="H115" i="17"/>
  <c r="G115" i="17"/>
  <c r="F115" i="17"/>
  <c r="E115" i="17"/>
  <c r="D115" i="17"/>
  <c r="C115" i="17"/>
  <c r="R114" i="17"/>
  <c r="R138" i="17" s="1"/>
  <c r="Q114" i="17"/>
  <c r="Q138" i="17" s="1"/>
  <c r="P114" i="17"/>
  <c r="P138" i="17" s="1"/>
  <c r="O114" i="17"/>
  <c r="O138" i="17" s="1"/>
  <c r="N114" i="17"/>
  <c r="N138" i="17" s="1"/>
  <c r="M114" i="17"/>
  <c r="L114" i="17"/>
  <c r="L138" i="17" s="1"/>
  <c r="K114" i="17"/>
  <c r="K138" i="17" s="1"/>
  <c r="J114" i="17"/>
  <c r="J138" i="17" s="1"/>
  <c r="I114" i="17"/>
  <c r="I138" i="17" s="1"/>
  <c r="H114" i="17"/>
  <c r="H138" i="17" s="1"/>
  <c r="G114" i="17"/>
  <c r="G138" i="17" s="1"/>
  <c r="F114" i="17"/>
  <c r="F138" i="17" s="1"/>
  <c r="E114" i="17"/>
  <c r="D114" i="17"/>
  <c r="D138" i="17" s="1"/>
  <c r="C114" i="17"/>
  <c r="C138" i="17" s="1"/>
  <c r="R113" i="17"/>
  <c r="Q113" i="17"/>
  <c r="P113" i="17"/>
  <c r="O113" i="17"/>
  <c r="N113" i="17"/>
  <c r="M113" i="17"/>
  <c r="L113" i="17"/>
  <c r="K113" i="17"/>
  <c r="J113" i="17"/>
  <c r="I113" i="17"/>
  <c r="H113" i="17"/>
  <c r="G113" i="17"/>
  <c r="F113" i="17"/>
  <c r="E113" i="17"/>
  <c r="D113" i="17"/>
  <c r="C113" i="17"/>
  <c r="R112" i="17"/>
  <c r="Q112" i="17"/>
  <c r="P112" i="17"/>
  <c r="O112" i="17"/>
  <c r="N112" i="17"/>
  <c r="M112" i="17"/>
  <c r="L112" i="17"/>
  <c r="K112" i="17"/>
  <c r="J112" i="17"/>
  <c r="I112" i="17"/>
  <c r="H112" i="17"/>
  <c r="G112" i="17"/>
  <c r="F112" i="17"/>
  <c r="E112" i="17"/>
  <c r="D112" i="17"/>
  <c r="C112" i="17"/>
  <c r="R111" i="17"/>
  <c r="Q111" i="17"/>
  <c r="P111" i="17"/>
  <c r="P145" i="17" s="1"/>
  <c r="O111" i="17"/>
  <c r="O122" i="17" s="1"/>
  <c r="N111" i="17"/>
  <c r="M111" i="17"/>
  <c r="M137" i="17" s="1"/>
  <c r="L111" i="17"/>
  <c r="L145" i="17" s="1"/>
  <c r="K111" i="17"/>
  <c r="K137" i="17" s="1"/>
  <c r="J111" i="17"/>
  <c r="I111" i="17"/>
  <c r="H111" i="17"/>
  <c r="H145" i="17" s="1"/>
  <c r="G111" i="17"/>
  <c r="G122" i="17" s="1"/>
  <c r="F111" i="17"/>
  <c r="E111" i="17"/>
  <c r="D111" i="17"/>
  <c r="D145" i="17" s="1"/>
  <c r="C111" i="17"/>
  <c r="C122" i="17" s="1"/>
  <c r="R110" i="17"/>
  <c r="Q110" i="17"/>
  <c r="P110" i="17"/>
  <c r="O110" i="17"/>
  <c r="N110" i="17"/>
  <c r="M110" i="17"/>
  <c r="L110" i="17"/>
  <c r="K110" i="17"/>
  <c r="J110" i="17"/>
  <c r="I110" i="17"/>
  <c r="H110" i="17"/>
  <c r="G110" i="17"/>
  <c r="F110" i="17"/>
  <c r="E110" i="17"/>
  <c r="D110" i="17"/>
  <c r="C110" i="17"/>
  <c r="R109" i="17"/>
  <c r="Q109" i="17"/>
  <c r="P109" i="17"/>
  <c r="O109" i="17"/>
  <c r="N109" i="17"/>
  <c r="M109" i="17"/>
  <c r="L109" i="17"/>
  <c r="K109" i="17"/>
  <c r="J109" i="17"/>
  <c r="I109" i="17"/>
  <c r="H109" i="17"/>
  <c r="G109" i="17"/>
  <c r="F109" i="17"/>
  <c r="E109" i="17"/>
  <c r="D109" i="17"/>
  <c r="C109" i="17"/>
  <c r="R108" i="17"/>
  <c r="Q108" i="17"/>
  <c r="P108" i="17"/>
  <c r="O108" i="17"/>
  <c r="N108" i="17"/>
  <c r="M108" i="17"/>
  <c r="L108" i="17"/>
  <c r="K108" i="17"/>
  <c r="J108" i="17"/>
  <c r="I108" i="17"/>
  <c r="H108" i="17"/>
  <c r="G108" i="17"/>
  <c r="F108" i="17"/>
  <c r="E108" i="17"/>
  <c r="D108" i="17"/>
  <c r="C108" i="17"/>
  <c r="R107" i="17"/>
  <c r="Q107" i="17"/>
  <c r="P107" i="17"/>
  <c r="O107" i="17"/>
  <c r="N107" i="17"/>
  <c r="M107" i="17"/>
  <c r="L107" i="17"/>
  <c r="K107" i="17"/>
  <c r="J107" i="17"/>
  <c r="I107" i="17"/>
  <c r="H107" i="17"/>
  <c r="G107" i="17"/>
  <c r="F107" i="17"/>
  <c r="E107" i="17"/>
  <c r="D107" i="17"/>
  <c r="C107" i="17"/>
  <c r="R106" i="17"/>
  <c r="Q106" i="17"/>
  <c r="P106" i="17"/>
  <c r="O106" i="17"/>
  <c r="N106" i="17"/>
  <c r="M106" i="17"/>
  <c r="L106" i="17"/>
  <c r="K106" i="17"/>
  <c r="J106" i="17"/>
  <c r="I106" i="17"/>
  <c r="H106" i="17"/>
  <c r="G106" i="17"/>
  <c r="F106" i="17"/>
  <c r="E106" i="17"/>
  <c r="D106" i="17"/>
  <c r="C106" i="17"/>
  <c r="R105" i="17"/>
  <c r="Q105" i="17"/>
  <c r="P105" i="17"/>
  <c r="O105" i="17"/>
  <c r="N105" i="17"/>
  <c r="M105" i="17"/>
  <c r="L105" i="17"/>
  <c r="K105" i="17"/>
  <c r="J105" i="17"/>
  <c r="I105" i="17"/>
  <c r="H105" i="17"/>
  <c r="G105" i="17"/>
  <c r="F105" i="17"/>
  <c r="E105" i="17"/>
  <c r="D105" i="17"/>
  <c r="C105" i="17"/>
  <c r="R104" i="17"/>
  <c r="Q104" i="17"/>
  <c r="P104" i="17"/>
  <c r="O104" i="17"/>
  <c r="N104" i="17"/>
  <c r="M104" i="17"/>
  <c r="L104" i="17"/>
  <c r="K104" i="17"/>
  <c r="J104" i="17"/>
  <c r="I104" i="17"/>
  <c r="H104" i="17"/>
  <c r="G104" i="17"/>
  <c r="F104" i="17"/>
  <c r="E104" i="17"/>
  <c r="D104" i="17"/>
  <c r="C104" i="17"/>
  <c r="R103" i="17"/>
  <c r="Q103" i="17"/>
  <c r="P103" i="17"/>
  <c r="O103" i="17"/>
  <c r="N103" i="17"/>
  <c r="M103" i="17"/>
  <c r="L103" i="17"/>
  <c r="K103" i="17"/>
  <c r="J103" i="17"/>
  <c r="I103" i="17"/>
  <c r="H103" i="17"/>
  <c r="G103" i="17"/>
  <c r="F103" i="17"/>
  <c r="E103" i="17"/>
  <c r="D103" i="17"/>
  <c r="C103" i="17"/>
  <c r="R102" i="17"/>
  <c r="Q102" i="17"/>
  <c r="P102" i="17"/>
  <c r="O102" i="17"/>
  <c r="N102" i="17"/>
  <c r="M102" i="17"/>
  <c r="L102" i="17"/>
  <c r="K102" i="17"/>
  <c r="J102" i="17"/>
  <c r="I102" i="17"/>
  <c r="H102" i="17"/>
  <c r="G102" i="17"/>
  <c r="F102" i="17"/>
  <c r="E102" i="17"/>
  <c r="D102" i="17"/>
  <c r="C102" i="17"/>
  <c r="R101" i="17"/>
  <c r="Q101" i="17"/>
  <c r="P101" i="17"/>
  <c r="O101" i="17"/>
  <c r="N101" i="17"/>
  <c r="M101" i="17"/>
  <c r="L101" i="17"/>
  <c r="K101" i="17"/>
  <c r="J101" i="17"/>
  <c r="I101" i="17"/>
  <c r="H101" i="17"/>
  <c r="G101" i="17"/>
  <c r="F101" i="17"/>
  <c r="E101" i="17"/>
  <c r="D101" i="17"/>
  <c r="C101" i="17"/>
  <c r="R100" i="17"/>
  <c r="Q100" i="17"/>
  <c r="P100" i="17"/>
  <c r="O100" i="17"/>
  <c r="N100" i="17"/>
  <c r="M100" i="17"/>
  <c r="L100" i="17"/>
  <c r="K100" i="17"/>
  <c r="J100" i="17"/>
  <c r="I100" i="17"/>
  <c r="H100" i="17"/>
  <c r="G100" i="17"/>
  <c r="F100" i="17"/>
  <c r="E100" i="17"/>
  <c r="D100" i="17"/>
  <c r="C100" i="17"/>
  <c r="R99" i="17"/>
  <c r="Q99" i="17"/>
  <c r="P99" i="17"/>
  <c r="O99" i="17"/>
  <c r="N99" i="17"/>
  <c r="M99" i="17"/>
  <c r="L99" i="17"/>
  <c r="K99" i="17"/>
  <c r="J99" i="17"/>
  <c r="I99" i="17"/>
  <c r="H99" i="17"/>
  <c r="G99" i="17"/>
  <c r="F99" i="17"/>
  <c r="E99" i="17"/>
  <c r="D99" i="17"/>
  <c r="C99" i="17"/>
  <c r="R98" i="17"/>
  <c r="R135" i="17" s="1"/>
  <c r="Q98" i="17"/>
  <c r="Q135" i="17" s="1"/>
  <c r="P98" i="17"/>
  <c r="P135" i="17" s="1"/>
  <c r="O98" i="17"/>
  <c r="O135" i="17" s="1"/>
  <c r="N98" i="17"/>
  <c r="N135" i="17" s="1"/>
  <c r="M98" i="17"/>
  <c r="M135" i="17" s="1"/>
  <c r="L98" i="17"/>
  <c r="L135" i="17" s="1"/>
  <c r="K98" i="17"/>
  <c r="K135" i="17" s="1"/>
  <c r="J98" i="17"/>
  <c r="J135" i="17" s="1"/>
  <c r="I98" i="17"/>
  <c r="I135" i="17" s="1"/>
  <c r="H98" i="17"/>
  <c r="H135" i="17" s="1"/>
  <c r="G98" i="17"/>
  <c r="G135" i="17" s="1"/>
  <c r="F98" i="17"/>
  <c r="F135" i="17" s="1"/>
  <c r="E98" i="17"/>
  <c r="E135" i="17" s="1"/>
  <c r="D98" i="17"/>
  <c r="D135" i="17" s="1"/>
  <c r="C98" i="17"/>
  <c r="C135" i="17" s="1"/>
  <c r="R97" i="17"/>
  <c r="Q97" i="17"/>
  <c r="P97" i="17"/>
  <c r="O97" i="17"/>
  <c r="N97" i="17"/>
  <c r="M97" i="17"/>
  <c r="L97" i="17"/>
  <c r="K97" i="17"/>
  <c r="J97" i="17"/>
  <c r="I97" i="17"/>
  <c r="H97" i="17"/>
  <c r="G97" i="17"/>
  <c r="F97" i="17"/>
  <c r="E97" i="17"/>
  <c r="D97" i="17"/>
  <c r="C97" i="17"/>
  <c r="R96" i="17"/>
  <c r="Q96" i="17"/>
  <c r="P96" i="17"/>
  <c r="O96" i="17"/>
  <c r="N96" i="17"/>
  <c r="M96" i="17"/>
  <c r="L96" i="17"/>
  <c r="K96" i="17"/>
  <c r="J96" i="17"/>
  <c r="I96" i="17"/>
  <c r="H96" i="17"/>
  <c r="G96" i="17"/>
  <c r="F96" i="17"/>
  <c r="E96" i="17"/>
  <c r="D96" i="17"/>
  <c r="C96" i="17"/>
  <c r="R95" i="17"/>
  <c r="Q95" i="17"/>
  <c r="P95" i="17"/>
  <c r="O95" i="17"/>
  <c r="N95" i="17"/>
  <c r="M95" i="17"/>
  <c r="L95" i="17"/>
  <c r="K95" i="17"/>
  <c r="J95" i="17"/>
  <c r="I95" i="17"/>
  <c r="H95" i="17"/>
  <c r="G95" i="17"/>
  <c r="F95" i="17"/>
  <c r="E95" i="17"/>
  <c r="D95" i="17"/>
  <c r="C95" i="17"/>
  <c r="R94" i="17"/>
  <c r="Q94" i="17"/>
  <c r="P94" i="17"/>
  <c r="O94" i="17"/>
  <c r="N94" i="17"/>
  <c r="M94" i="17"/>
  <c r="L94" i="17"/>
  <c r="K94" i="17"/>
  <c r="J94" i="17"/>
  <c r="I94" i="17"/>
  <c r="H94" i="17"/>
  <c r="G94" i="17"/>
  <c r="F94" i="17"/>
  <c r="E94" i="17"/>
  <c r="D94" i="17"/>
  <c r="C94" i="17"/>
  <c r="R93" i="17"/>
  <c r="Q93" i="17"/>
  <c r="P93" i="17"/>
  <c r="O93" i="17"/>
  <c r="N93" i="17"/>
  <c r="M93" i="17"/>
  <c r="L93" i="17"/>
  <c r="K93" i="17"/>
  <c r="J93" i="17"/>
  <c r="I93" i="17"/>
  <c r="H93" i="17"/>
  <c r="G93" i="17"/>
  <c r="F93" i="17"/>
  <c r="E93" i="17"/>
  <c r="D93" i="17"/>
  <c r="C93" i="17"/>
  <c r="R92" i="17"/>
  <c r="Q92" i="17"/>
  <c r="P92" i="17"/>
  <c r="O92" i="17"/>
  <c r="N92" i="17"/>
  <c r="M92" i="17"/>
  <c r="L92" i="17"/>
  <c r="K92" i="17"/>
  <c r="J92" i="17"/>
  <c r="I92" i="17"/>
  <c r="H92" i="17"/>
  <c r="G92" i="17"/>
  <c r="F92" i="17"/>
  <c r="E92" i="17"/>
  <c r="D92" i="17"/>
  <c r="C92" i="17"/>
  <c r="R91" i="17"/>
  <c r="R134" i="17" s="1"/>
  <c r="R136" i="17" s="1"/>
  <c r="Q91" i="17"/>
  <c r="P91" i="17"/>
  <c r="P144" i="17" s="1"/>
  <c r="O91" i="17"/>
  <c r="N91" i="17"/>
  <c r="M91" i="17"/>
  <c r="L91" i="17"/>
  <c r="L144" i="17" s="1"/>
  <c r="K91" i="17"/>
  <c r="J91" i="17"/>
  <c r="I91" i="17"/>
  <c r="H91" i="17"/>
  <c r="H144" i="17" s="1"/>
  <c r="G91" i="17"/>
  <c r="F91" i="17"/>
  <c r="E91" i="17"/>
  <c r="D91" i="17"/>
  <c r="C91" i="17"/>
  <c r="R90" i="17"/>
  <c r="Q90" i="17"/>
  <c r="P90" i="17"/>
  <c r="O90" i="17"/>
  <c r="N90" i="17"/>
  <c r="M90" i="17"/>
  <c r="L90" i="17"/>
  <c r="K90" i="17"/>
  <c r="J90" i="17"/>
  <c r="I90" i="17"/>
  <c r="H90" i="17"/>
  <c r="G90" i="17"/>
  <c r="F90" i="17"/>
  <c r="E90" i="17"/>
  <c r="D90" i="17"/>
  <c r="C90" i="17"/>
  <c r="R89" i="17"/>
  <c r="Q89" i="17"/>
  <c r="P89" i="17"/>
  <c r="O89" i="17"/>
  <c r="N89" i="17"/>
  <c r="M89" i="17"/>
  <c r="L89" i="17"/>
  <c r="K89" i="17"/>
  <c r="J89" i="17"/>
  <c r="I89" i="17"/>
  <c r="H89" i="17"/>
  <c r="G89" i="17"/>
  <c r="F89" i="17"/>
  <c r="E89" i="17"/>
  <c r="D89" i="17"/>
  <c r="C89" i="17"/>
  <c r="R88" i="17"/>
  <c r="Q88" i="17"/>
  <c r="P88" i="17"/>
  <c r="O88" i="17"/>
  <c r="N88" i="17"/>
  <c r="M88" i="17"/>
  <c r="L88" i="17"/>
  <c r="K88" i="17"/>
  <c r="J88" i="17"/>
  <c r="I88" i="17"/>
  <c r="H88" i="17"/>
  <c r="G88" i="17"/>
  <c r="F88" i="17"/>
  <c r="E88" i="17"/>
  <c r="D88" i="17"/>
  <c r="C88" i="17"/>
  <c r="R87" i="17"/>
  <c r="Q87" i="17"/>
  <c r="P87" i="17"/>
  <c r="O87" i="17"/>
  <c r="N87" i="17"/>
  <c r="M87" i="17"/>
  <c r="L87" i="17"/>
  <c r="K87" i="17"/>
  <c r="J87" i="17"/>
  <c r="I87" i="17"/>
  <c r="H87" i="17"/>
  <c r="G87" i="17"/>
  <c r="F87" i="17"/>
  <c r="E87" i="17"/>
  <c r="D87" i="17"/>
  <c r="C87" i="17"/>
  <c r="R86" i="17"/>
  <c r="Q86" i="17"/>
  <c r="P86" i="17"/>
  <c r="O86" i="17"/>
  <c r="N86" i="17"/>
  <c r="M86" i="17"/>
  <c r="L86" i="17"/>
  <c r="K86" i="17"/>
  <c r="J86" i="17"/>
  <c r="I86" i="17"/>
  <c r="H86" i="17"/>
  <c r="G86" i="17"/>
  <c r="F86" i="17"/>
  <c r="E86" i="17"/>
  <c r="D86" i="17"/>
  <c r="C86" i="17"/>
  <c r="R85" i="17"/>
  <c r="Q85" i="17"/>
  <c r="Q128" i="17" s="1"/>
  <c r="P85" i="17"/>
  <c r="P128" i="17" s="1"/>
  <c r="O85" i="17"/>
  <c r="O128" i="17" s="1"/>
  <c r="N85" i="17"/>
  <c r="M85" i="17"/>
  <c r="M128" i="17" s="1"/>
  <c r="L85" i="17"/>
  <c r="L128" i="17" s="1"/>
  <c r="K85" i="17"/>
  <c r="K128" i="17" s="1"/>
  <c r="J85" i="17"/>
  <c r="I85" i="17"/>
  <c r="I128" i="17" s="1"/>
  <c r="H85" i="17"/>
  <c r="H128" i="17" s="1"/>
  <c r="G85" i="17"/>
  <c r="G128" i="17" s="1"/>
  <c r="F85" i="17"/>
  <c r="E85" i="17"/>
  <c r="E128" i="17" s="1"/>
  <c r="D85" i="17"/>
  <c r="D128" i="17" s="1"/>
  <c r="C85" i="17"/>
  <c r="C128" i="17" s="1"/>
  <c r="R84" i="17"/>
  <c r="Q84" i="17"/>
  <c r="P84" i="17"/>
  <c r="O84" i="17"/>
  <c r="N84" i="17"/>
  <c r="M84" i="17"/>
  <c r="L84" i="17"/>
  <c r="K84" i="17"/>
  <c r="J84" i="17"/>
  <c r="I84" i="17"/>
  <c r="H84" i="17"/>
  <c r="G84" i="17"/>
  <c r="F84" i="17"/>
  <c r="E84" i="17"/>
  <c r="D84" i="17"/>
  <c r="C84" i="17"/>
  <c r="R83" i="17"/>
  <c r="Q83" i="17"/>
  <c r="P83" i="17"/>
  <c r="O83" i="17"/>
  <c r="N83" i="17"/>
  <c r="M83" i="17"/>
  <c r="L83" i="17"/>
  <c r="K83" i="17"/>
  <c r="J83" i="17"/>
  <c r="I83" i="17"/>
  <c r="H83" i="17"/>
  <c r="G83" i="17"/>
  <c r="F83" i="17"/>
  <c r="E83" i="17"/>
  <c r="D83" i="17"/>
  <c r="C83" i="17"/>
  <c r="R82" i="17"/>
  <c r="Q82" i="17"/>
  <c r="P82" i="17"/>
  <c r="O82" i="17"/>
  <c r="N82" i="17"/>
  <c r="M82" i="17"/>
  <c r="L82" i="17"/>
  <c r="K82" i="17"/>
  <c r="J82" i="17"/>
  <c r="I82" i="17"/>
  <c r="H82" i="17"/>
  <c r="G82" i="17"/>
  <c r="F82" i="17"/>
  <c r="E82" i="17"/>
  <c r="D82" i="17"/>
  <c r="C82" i="17"/>
  <c r="R81" i="17"/>
  <c r="Q81" i="17"/>
  <c r="P81" i="17"/>
  <c r="O81" i="17"/>
  <c r="N81" i="17"/>
  <c r="M81" i="17"/>
  <c r="L81" i="17"/>
  <c r="K81" i="17"/>
  <c r="J81" i="17"/>
  <c r="I81" i="17"/>
  <c r="H81" i="17"/>
  <c r="G81" i="17"/>
  <c r="F81" i="17"/>
  <c r="E81" i="17"/>
  <c r="D81" i="17"/>
  <c r="C81" i="17"/>
  <c r="R80" i="17"/>
  <c r="Q80" i="17"/>
  <c r="P80" i="17"/>
  <c r="O80" i="17"/>
  <c r="N80" i="17"/>
  <c r="M80" i="17"/>
  <c r="L80" i="17"/>
  <c r="K80" i="17"/>
  <c r="J80" i="17"/>
  <c r="I80" i="17"/>
  <c r="H80" i="17"/>
  <c r="G80" i="17"/>
  <c r="F80" i="17"/>
  <c r="E80" i="17"/>
  <c r="D80" i="17"/>
  <c r="C80" i="17"/>
  <c r="R79" i="17"/>
  <c r="R127" i="17" s="1"/>
  <c r="Q79" i="17"/>
  <c r="P79" i="17"/>
  <c r="O79" i="17"/>
  <c r="N79" i="17"/>
  <c r="N127" i="17" s="1"/>
  <c r="M79" i="17"/>
  <c r="L79" i="17"/>
  <c r="K79" i="17"/>
  <c r="K127" i="17" s="1"/>
  <c r="J79" i="17"/>
  <c r="J132" i="17" s="1"/>
  <c r="I79" i="17"/>
  <c r="H79" i="17"/>
  <c r="G79" i="17"/>
  <c r="F79" i="17"/>
  <c r="E79" i="17"/>
  <c r="D79" i="17"/>
  <c r="C79" i="17"/>
  <c r="C127" i="17" s="1"/>
  <c r="R78" i="17"/>
  <c r="Q78" i="17"/>
  <c r="P78" i="17"/>
  <c r="O78" i="17"/>
  <c r="N78" i="17"/>
  <c r="M78" i="17"/>
  <c r="L78" i="17"/>
  <c r="K78" i="17"/>
  <c r="J78" i="17"/>
  <c r="I78" i="17"/>
  <c r="H78" i="17"/>
  <c r="G78" i="17"/>
  <c r="F78" i="17"/>
  <c r="E78" i="17"/>
  <c r="D78" i="17"/>
  <c r="C78" i="17"/>
  <c r="R77" i="17"/>
  <c r="Q77" i="17"/>
  <c r="P77" i="17"/>
  <c r="O77" i="17"/>
  <c r="N77" i="17"/>
  <c r="M77" i="17"/>
  <c r="L77" i="17"/>
  <c r="K77" i="17"/>
  <c r="J77" i="17"/>
  <c r="I77" i="17"/>
  <c r="H77" i="17"/>
  <c r="G77" i="17"/>
  <c r="F77" i="17"/>
  <c r="E77" i="17"/>
  <c r="D77" i="17"/>
  <c r="C77" i="17"/>
  <c r="R76" i="17"/>
  <c r="Q76" i="17"/>
  <c r="P76" i="17"/>
  <c r="O76" i="17"/>
  <c r="N76" i="17"/>
  <c r="M76" i="17"/>
  <c r="L76" i="17"/>
  <c r="K76" i="17"/>
  <c r="J76" i="17"/>
  <c r="I76" i="17"/>
  <c r="H76" i="17"/>
  <c r="G76" i="17"/>
  <c r="F76" i="17"/>
  <c r="E76" i="17"/>
  <c r="D76" i="17"/>
  <c r="C76" i="17"/>
  <c r="R75" i="17"/>
  <c r="Q75" i="17"/>
  <c r="P75" i="17"/>
  <c r="O75" i="17"/>
  <c r="N75" i="17"/>
  <c r="M75" i="17"/>
  <c r="L75" i="17"/>
  <c r="K75" i="17"/>
  <c r="J75" i="17"/>
  <c r="I75" i="17"/>
  <c r="H75" i="17"/>
  <c r="G75" i="17"/>
  <c r="F75" i="17"/>
  <c r="E75" i="17"/>
  <c r="D75" i="17"/>
  <c r="C75" i="17"/>
  <c r="R74" i="17"/>
  <c r="Q74" i="17"/>
  <c r="P74" i="17"/>
  <c r="O74" i="17"/>
  <c r="N74" i="17"/>
  <c r="M74" i="17"/>
  <c r="L74" i="17"/>
  <c r="K74" i="17"/>
  <c r="J74" i="17"/>
  <c r="I74" i="17"/>
  <c r="H74" i="17"/>
  <c r="G74" i="17"/>
  <c r="F74" i="17"/>
  <c r="E74" i="17"/>
  <c r="D74" i="17"/>
  <c r="C74" i="17"/>
  <c r="R73" i="17"/>
  <c r="R126" i="17" s="1"/>
  <c r="Q73" i="17"/>
  <c r="P73" i="17"/>
  <c r="P126" i="17" s="1"/>
  <c r="O73" i="17"/>
  <c r="O126" i="17" s="1"/>
  <c r="N73" i="17"/>
  <c r="N126" i="17" s="1"/>
  <c r="M73" i="17"/>
  <c r="L73" i="17"/>
  <c r="L126" i="17" s="1"/>
  <c r="K73" i="17"/>
  <c r="K126" i="17" s="1"/>
  <c r="J73" i="17"/>
  <c r="J126" i="17" s="1"/>
  <c r="I73" i="17"/>
  <c r="H73" i="17"/>
  <c r="H126" i="17" s="1"/>
  <c r="G73" i="17"/>
  <c r="G126" i="17" s="1"/>
  <c r="F73" i="17"/>
  <c r="F126" i="17" s="1"/>
  <c r="E73" i="17"/>
  <c r="D73" i="17"/>
  <c r="D126" i="17" s="1"/>
  <c r="C73" i="17"/>
  <c r="C126" i="17" s="1"/>
  <c r="R72" i="17"/>
  <c r="Q72" i="17"/>
  <c r="P72" i="17"/>
  <c r="O72" i="17"/>
  <c r="N72" i="17"/>
  <c r="M72" i="17"/>
  <c r="L72" i="17"/>
  <c r="K72" i="17"/>
  <c r="J72" i="17"/>
  <c r="I72" i="17"/>
  <c r="H72" i="17"/>
  <c r="G72" i="17"/>
  <c r="F72" i="17"/>
  <c r="E72" i="17"/>
  <c r="D72" i="17"/>
  <c r="C72" i="17"/>
  <c r="R71" i="17"/>
  <c r="Q71" i="17"/>
  <c r="P71" i="17"/>
  <c r="O71" i="17"/>
  <c r="N71" i="17"/>
  <c r="M71" i="17"/>
  <c r="L71" i="17"/>
  <c r="K71" i="17"/>
  <c r="J71" i="17"/>
  <c r="I71" i="17"/>
  <c r="H71" i="17"/>
  <c r="G71" i="17"/>
  <c r="F71" i="17"/>
  <c r="E71" i="17"/>
  <c r="D71" i="17"/>
  <c r="C71" i="17"/>
  <c r="R70" i="17"/>
  <c r="Q70" i="17"/>
  <c r="P70" i="17"/>
  <c r="P131" i="17" s="1"/>
  <c r="O70" i="17"/>
  <c r="O131" i="17" s="1"/>
  <c r="N70" i="17"/>
  <c r="M70" i="17"/>
  <c r="L70" i="17"/>
  <c r="L131" i="17" s="1"/>
  <c r="K70" i="17"/>
  <c r="K131" i="17" s="1"/>
  <c r="J70" i="17"/>
  <c r="J131" i="17" s="1"/>
  <c r="I70" i="17"/>
  <c r="H70" i="17"/>
  <c r="H131" i="17" s="1"/>
  <c r="G70" i="17"/>
  <c r="G131" i="17" s="1"/>
  <c r="F70" i="17"/>
  <c r="E70" i="17"/>
  <c r="D70" i="17"/>
  <c r="D131" i="17" s="1"/>
  <c r="C70" i="17"/>
  <c r="C131" i="17" s="1"/>
  <c r="R69" i="17"/>
  <c r="Q69" i="17"/>
  <c r="P69" i="17"/>
  <c r="O69" i="17"/>
  <c r="N69" i="17"/>
  <c r="M69" i="17"/>
  <c r="L69" i="17"/>
  <c r="K69" i="17"/>
  <c r="J69" i="17"/>
  <c r="I69" i="17"/>
  <c r="H69" i="17"/>
  <c r="G69" i="17"/>
  <c r="F69" i="17"/>
  <c r="E69" i="17"/>
  <c r="D69" i="17"/>
  <c r="C69" i="17"/>
  <c r="R68" i="17"/>
  <c r="Q68" i="17"/>
  <c r="P68" i="17"/>
  <c r="O68" i="17"/>
  <c r="N68" i="17"/>
  <c r="M68" i="17"/>
  <c r="L68" i="17"/>
  <c r="K68" i="17"/>
  <c r="J68" i="17"/>
  <c r="I68" i="17"/>
  <c r="H68" i="17"/>
  <c r="G68" i="17"/>
  <c r="F68" i="17"/>
  <c r="E68" i="17"/>
  <c r="D68" i="17"/>
  <c r="C68" i="17"/>
  <c r="R67" i="17"/>
  <c r="Q67" i="17"/>
  <c r="P67" i="17"/>
  <c r="O67" i="17"/>
  <c r="O125" i="17" s="1"/>
  <c r="N67" i="17"/>
  <c r="M67" i="17"/>
  <c r="L67" i="17"/>
  <c r="K67" i="17"/>
  <c r="K125" i="17" s="1"/>
  <c r="J67" i="17"/>
  <c r="I67" i="17"/>
  <c r="H67" i="17"/>
  <c r="G67" i="17"/>
  <c r="G125" i="17" s="1"/>
  <c r="F67" i="17"/>
  <c r="E67" i="17"/>
  <c r="D67" i="17"/>
  <c r="C67" i="17"/>
  <c r="C125" i="17" s="1"/>
  <c r="R66" i="17"/>
  <c r="Q66" i="17"/>
  <c r="P66" i="17"/>
  <c r="O66" i="17"/>
  <c r="N66" i="17"/>
  <c r="M66" i="17"/>
  <c r="L66" i="17"/>
  <c r="K66" i="17"/>
  <c r="J66" i="17"/>
  <c r="I66" i="17"/>
  <c r="H66" i="17"/>
  <c r="G66" i="17"/>
  <c r="F66" i="17"/>
  <c r="E66" i="17"/>
  <c r="D66" i="17"/>
  <c r="C66" i="17"/>
  <c r="R65" i="17"/>
  <c r="Q65" i="17"/>
  <c r="P65" i="17"/>
  <c r="O65" i="17"/>
  <c r="N65" i="17"/>
  <c r="M65" i="17"/>
  <c r="L65" i="17"/>
  <c r="K65" i="17"/>
  <c r="J65" i="17"/>
  <c r="I65" i="17"/>
  <c r="H65" i="17"/>
  <c r="G65" i="17"/>
  <c r="F65" i="17"/>
  <c r="E65" i="17"/>
  <c r="D65" i="17"/>
  <c r="C65" i="17"/>
  <c r="R64" i="17"/>
  <c r="Q64" i="17"/>
  <c r="P64" i="17"/>
  <c r="O64" i="17"/>
  <c r="N64" i="17"/>
  <c r="M64" i="17"/>
  <c r="L64" i="17"/>
  <c r="K64" i="17"/>
  <c r="J64" i="17"/>
  <c r="I64" i="17"/>
  <c r="H64" i="17"/>
  <c r="G64" i="17"/>
  <c r="F64" i="17"/>
  <c r="E64" i="17"/>
  <c r="D64" i="17"/>
  <c r="C64" i="17"/>
  <c r="R63" i="17"/>
  <c r="Q63" i="17"/>
  <c r="P63" i="17"/>
  <c r="O63" i="17"/>
  <c r="N63" i="17"/>
  <c r="M63" i="17"/>
  <c r="L63" i="17"/>
  <c r="K63" i="17"/>
  <c r="J63" i="17"/>
  <c r="I63" i="17"/>
  <c r="H63" i="17"/>
  <c r="G63" i="17"/>
  <c r="F63" i="17"/>
  <c r="E63" i="17"/>
  <c r="D63" i="17"/>
  <c r="C63" i="17"/>
  <c r="R62" i="17"/>
  <c r="Q62" i="17"/>
  <c r="P62" i="17"/>
  <c r="O62" i="17"/>
  <c r="N62" i="17"/>
  <c r="M62" i="17"/>
  <c r="L62" i="17"/>
  <c r="K62" i="17"/>
  <c r="J62" i="17"/>
  <c r="I62" i="17"/>
  <c r="H62" i="17"/>
  <c r="G62" i="17"/>
  <c r="F62" i="17"/>
  <c r="E62" i="17"/>
  <c r="D62" i="17"/>
  <c r="C62" i="17"/>
  <c r="R61" i="17"/>
  <c r="Q61" i="17"/>
  <c r="P61" i="17"/>
  <c r="O61" i="17"/>
  <c r="N61" i="17"/>
  <c r="M61" i="17"/>
  <c r="L61" i="17"/>
  <c r="K61" i="17"/>
  <c r="J61" i="17"/>
  <c r="I61" i="17"/>
  <c r="H61" i="17"/>
  <c r="G61" i="17"/>
  <c r="F61" i="17"/>
  <c r="E61" i="17"/>
  <c r="D61" i="17"/>
  <c r="Q118" i="18"/>
  <c r="P118" i="18"/>
  <c r="O118" i="18"/>
  <c r="N118" i="18"/>
  <c r="M118" i="18"/>
  <c r="L118" i="18"/>
  <c r="K118" i="18"/>
  <c r="J118" i="18"/>
  <c r="I118" i="18"/>
  <c r="H118" i="18"/>
  <c r="G118" i="18"/>
  <c r="F118" i="18"/>
  <c r="E118" i="18"/>
  <c r="D118" i="18"/>
  <c r="C118" i="18"/>
  <c r="Q117" i="18"/>
  <c r="P117" i="18"/>
  <c r="O117" i="18"/>
  <c r="N117" i="18"/>
  <c r="M117" i="18"/>
  <c r="L117" i="18"/>
  <c r="K117" i="18"/>
  <c r="J117" i="18"/>
  <c r="I117" i="18"/>
  <c r="H117" i="18"/>
  <c r="G117" i="18"/>
  <c r="F117" i="18"/>
  <c r="E117" i="18"/>
  <c r="D117" i="18"/>
  <c r="C117" i="18"/>
  <c r="Q116" i="18"/>
  <c r="P116" i="18"/>
  <c r="O116" i="18"/>
  <c r="N116" i="18"/>
  <c r="M116" i="18"/>
  <c r="L116" i="18"/>
  <c r="K116" i="18"/>
  <c r="J116" i="18"/>
  <c r="I116" i="18"/>
  <c r="H116" i="18"/>
  <c r="G116" i="18"/>
  <c r="F116" i="18"/>
  <c r="E116" i="18"/>
  <c r="D116" i="18"/>
  <c r="C116" i="18"/>
  <c r="Q115" i="18"/>
  <c r="P115" i="18"/>
  <c r="O115" i="18"/>
  <c r="N115" i="18"/>
  <c r="M115" i="18"/>
  <c r="L115" i="18"/>
  <c r="K115" i="18"/>
  <c r="J115" i="18"/>
  <c r="I115" i="18"/>
  <c r="H115" i="18"/>
  <c r="G115" i="18"/>
  <c r="F115" i="18"/>
  <c r="E115" i="18"/>
  <c r="D115" i="18"/>
  <c r="C115" i="18"/>
  <c r="Q114" i="18"/>
  <c r="P114" i="18"/>
  <c r="P138" i="18" s="1"/>
  <c r="O114" i="18"/>
  <c r="N114" i="18"/>
  <c r="M114" i="18"/>
  <c r="L114" i="18"/>
  <c r="L138" i="18" s="1"/>
  <c r="K114" i="18"/>
  <c r="J114" i="18"/>
  <c r="I114" i="18"/>
  <c r="H114" i="18"/>
  <c r="H138" i="18" s="1"/>
  <c r="G114" i="18"/>
  <c r="F114" i="18"/>
  <c r="E114" i="18"/>
  <c r="D114" i="18"/>
  <c r="D138" i="18" s="1"/>
  <c r="C114" i="18"/>
  <c r="Q113" i="18"/>
  <c r="P113" i="18"/>
  <c r="O113" i="18"/>
  <c r="N113" i="18"/>
  <c r="M113" i="18"/>
  <c r="L113" i="18"/>
  <c r="K113" i="18"/>
  <c r="J113" i="18"/>
  <c r="I113" i="18"/>
  <c r="H113" i="18"/>
  <c r="G113" i="18"/>
  <c r="F113" i="18"/>
  <c r="E113" i="18"/>
  <c r="D113" i="18"/>
  <c r="C113" i="18"/>
  <c r="Q112" i="18"/>
  <c r="P112" i="18"/>
  <c r="O112" i="18"/>
  <c r="N112" i="18"/>
  <c r="M112" i="18"/>
  <c r="L112" i="18"/>
  <c r="K112" i="18"/>
  <c r="J112" i="18"/>
  <c r="I112" i="18"/>
  <c r="H112" i="18"/>
  <c r="G112" i="18"/>
  <c r="F112" i="18"/>
  <c r="E112" i="18"/>
  <c r="D112" i="18"/>
  <c r="C112" i="18"/>
  <c r="Q111" i="18"/>
  <c r="P111" i="18"/>
  <c r="O111" i="18"/>
  <c r="N111" i="18"/>
  <c r="M111" i="18"/>
  <c r="L111" i="18"/>
  <c r="K111" i="18"/>
  <c r="J111" i="18"/>
  <c r="I111" i="18"/>
  <c r="H111" i="18"/>
  <c r="G111" i="18"/>
  <c r="F111" i="18"/>
  <c r="E111" i="18"/>
  <c r="D111" i="18"/>
  <c r="C111" i="18"/>
  <c r="Q110" i="18"/>
  <c r="P110" i="18"/>
  <c r="O110" i="18"/>
  <c r="N110" i="18"/>
  <c r="M110" i="18"/>
  <c r="L110" i="18"/>
  <c r="K110" i="18"/>
  <c r="J110" i="18"/>
  <c r="I110" i="18"/>
  <c r="H110" i="18"/>
  <c r="G110" i="18"/>
  <c r="F110" i="18"/>
  <c r="E110" i="18"/>
  <c r="D110" i="18"/>
  <c r="C110" i="18"/>
  <c r="Q109" i="18"/>
  <c r="P109" i="18"/>
  <c r="O109" i="18"/>
  <c r="N109" i="18"/>
  <c r="M109" i="18"/>
  <c r="L109" i="18"/>
  <c r="K109" i="18"/>
  <c r="J109" i="18"/>
  <c r="I109" i="18"/>
  <c r="H109" i="18"/>
  <c r="G109" i="18"/>
  <c r="F109" i="18"/>
  <c r="E109" i="18"/>
  <c r="D109" i="18"/>
  <c r="C109" i="18"/>
  <c r="Q108" i="18"/>
  <c r="P108" i="18"/>
  <c r="O108" i="18"/>
  <c r="N108" i="18"/>
  <c r="M108" i="18"/>
  <c r="L108" i="18"/>
  <c r="K108" i="18"/>
  <c r="J108" i="18"/>
  <c r="I108" i="18"/>
  <c r="H108" i="18"/>
  <c r="G108" i="18"/>
  <c r="F108" i="18"/>
  <c r="E108" i="18"/>
  <c r="D108" i="18"/>
  <c r="C108" i="18"/>
  <c r="Q107" i="18"/>
  <c r="P107" i="18"/>
  <c r="O107" i="18"/>
  <c r="N107" i="18"/>
  <c r="M107" i="18"/>
  <c r="L107" i="18"/>
  <c r="K107" i="18"/>
  <c r="J107" i="18"/>
  <c r="I107" i="18"/>
  <c r="H107" i="18"/>
  <c r="G107" i="18"/>
  <c r="F107" i="18"/>
  <c r="E107" i="18"/>
  <c r="D107" i="18"/>
  <c r="C107" i="18"/>
  <c r="Q106" i="18"/>
  <c r="P106" i="18"/>
  <c r="O106" i="18"/>
  <c r="N106" i="18"/>
  <c r="M106" i="18"/>
  <c r="L106" i="18"/>
  <c r="K106" i="18"/>
  <c r="J106" i="18"/>
  <c r="I106" i="18"/>
  <c r="H106" i="18"/>
  <c r="G106" i="18"/>
  <c r="F106" i="18"/>
  <c r="E106" i="18"/>
  <c r="D106" i="18"/>
  <c r="C106" i="18"/>
  <c r="Q105" i="18"/>
  <c r="P105" i="18"/>
  <c r="O105" i="18"/>
  <c r="N105" i="18"/>
  <c r="M105" i="18"/>
  <c r="L105" i="18"/>
  <c r="K105" i="18"/>
  <c r="J105" i="18"/>
  <c r="I105" i="18"/>
  <c r="H105" i="18"/>
  <c r="G105" i="18"/>
  <c r="F105" i="18"/>
  <c r="E105" i="18"/>
  <c r="D105" i="18"/>
  <c r="C105" i="18"/>
  <c r="Q104" i="18"/>
  <c r="P104" i="18"/>
  <c r="O104" i="18"/>
  <c r="N104" i="18"/>
  <c r="M104" i="18"/>
  <c r="L104" i="18"/>
  <c r="K104" i="18"/>
  <c r="J104" i="18"/>
  <c r="I104" i="18"/>
  <c r="H104" i="18"/>
  <c r="G104" i="18"/>
  <c r="F104" i="18"/>
  <c r="E104" i="18"/>
  <c r="D104" i="18"/>
  <c r="C104" i="18"/>
  <c r="Q103" i="18"/>
  <c r="P103" i="18"/>
  <c r="O103" i="18"/>
  <c r="N103" i="18"/>
  <c r="M103" i="18"/>
  <c r="L103" i="18"/>
  <c r="K103" i="18"/>
  <c r="J103" i="18"/>
  <c r="I103" i="18"/>
  <c r="H103" i="18"/>
  <c r="G103" i="18"/>
  <c r="F103" i="18"/>
  <c r="E103" i="18"/>
  <c r="D103" i="18"/>
  <c r="C103" i="18"/>
  <c r="Q102" i="18"/>
  <c r="P102" i="18"/>
  <c r="O102" i="18"/>
  <c r="N102" i="18"/>
  <c r="M102" i="18"/>
  <c r="L102" i="18"/>
  <c r="K102" i="18"/>
  <c r="J102" i="18"/>
  <c r="I102" i="18"/>
  <c r="H102" i="18"/>
  <c r="G102" i="18"/>
  <c r="F102" i="18"/>
  <c r="E102" i="18"/>
  <c r="D102" i="18"/>
  <c r="C102" i="18"/>
  <c r="Q101" i="18"/>
  <c r="P101" i="18"/>
  <c r="O101" i="18"/>
  <c r="N101" i="18"/>
  <c r="M101" i="18"/>
  <c r="L101" i="18"/>
  <c r="K101" i="18"/>
  <c r="J101" i="18"/>
  <c r="I101" i="18"/>
  <c r="H101" i="18"/>
  <c r="G101" i="18"/>
  <c r="F101" i="18"/>
  <c r="E101" i="18"/>
  <c r="D101" i="18"/>
  <c r="C101" i="18"/>
  <c r="Q100" i="18"/>
  <c r="P100" i="18"/>
  <c r="O100" i="18"/>
  <c r="N100" i="18"/>
  <c r="M100" i="18"/>
  <c r="L100" i="18"/>
  <c r="K100" i="18"/>
  <c r="J100" i="18"/>
  <c r="I100" i="18"/>
  <c r="H100" i="18"/>
  <c r="G100" i="18"/>
  <c r="F100" i="18"/>
  <c r="E100" i="18"/>
  <c r="D100" i="18"/>
  <c r="C100" i="18"/>
  <c r="Q99" i="18"/>
  <c r="P99" i="18"/>
  <c r="O99" i="18"/>
  <c r="N99" i="18"/>
  <c r="M99" i="18"/>
  <c r="L99" i="18"/>
  <c r="K99" i="18"/>
  <c r="J99" i="18"/>
  <c r="I99" i="18"/>
  <c r="H99" i="18"/>
  <c r="G99" i="18"/>
  <c r="F99" i="18"/>
  <c r="E99" i="18"/>
  <c r="D99" i="18"/>
  <c r="C99" i="18"/>
  <c r="Q98" i="18"/>
  <c r="P98" i="18"/>
  <c r="O98" i="18"/>
  <c r="N98" i="18"/>
  <c r="M98" i="18"/>
  <c r="L98" i="18"/>
  <c r="K98" i="18"/>
  <c r="J98" i="18"/>
  <c r="I98" i="18"/>
  <c r="H98" i="18"/>
  <c r="G98" i="18"/>
  <c r="F98" i="18"/>
  <c r="E98" i="18"/>
  <c r="D98" i="18"/>
  <c r="C98" i="18"/>
  <c r="Q97" i="18"/>
  <c r="P97" i="18"/>
  <c r="O97" i="18"/>
  <c r="N97" i="18"/>
  <c r="M97" i="18"/>
  <c r="L97" i="18"/>
  <c r="K97" i="18"/>
  <c r="J97" i="18"/>
  <c r="I97" i="18"/>
  <c r="H97" i="18"/>
  <c r="G97" i="18"/>
  <c r="F97" i="18"/>
  <c r="E97" i="18"/>
  <c r="D97" i="18"/>
  <c r="C97" i="18"/>
  <c r="Q96" i="18"/>
  <c r="P96" i="18"/>
  <c r="O96" i="18"/>
  <c r="N96" i="18"/>
  <c r="M96" i="18"/>
  <c r="L96" i="18"/>
  <c r="K96" i="18"/>
  <c r="J96" i="18"/>
  <c r="I96" i="18"/>
  <c r="H96" i="18"/>
  <c r="G96" i="18"/>
  <c r="F96" i="18"/>
  <c r="E96" i="18"/>
  <c r="D96" i="18"/>
  <c r="C96" i="18"/>
  <c r="Q95" i="18"/>
  <c r="P95" i="18"/>
  <c r="O95" i="18"/>
  <c r="N95" i="18"/>
  <c r="M95" i="18"/>
  <c r="L95" i="18"/>
  <c r="K95" i="18"/>
  <c r="J95" i="18"/>
  <c r="I95" i="18"/>
  <c r="H95" i="18"/>
  <c r="G95" i="18"/>
  <c r="F95" i="18"/>
  <c r="E95" i="18"/>
  <c r="D95" i="18"/>
  <c r="C95" i="18"/>
  <c r="Q94" i="18"/>
  <c r="P94" i="18"/>
  <c r="O94" i="18"/>
  <c r="N94" i="18"/>
  <c r="M94" i="18"/>
  <c r="L94" i="18"/>
  <c r="K94" i="18"/>
  <c r="J94" i="18"/>
  <c r="I94" i="18"/>
  <c r="H94" i="18"/>
  <c r="G94" i="18"/>
  <c r="F94" i="18"/>
  <c r="E94" i="18"/>
  <c r="D94" i="18"/>
  <c r="C94" i="18"/>
  <c r="Q93" i="18"/>
  <c r="P93" i="18"/>
  <c r="O93" i="18"/>
  <c r="N93" i="18"/>
  <c r="M93" i="18"/>
  <c r="L93" i="18"/>
  <c r="K93" i="18"/>
  <c r="J93" i="18"/>
  <c r="I93" i="18"/>
  <c r="H93" i="18"/>
  <c r="G93" i="18"/>
  <c r="F93" i="18"/>
  <c r="E93" i="18"/>
  <c r="D93" i="18"/>
  <c r="C93" i="18"/>
  <c r="Q92" i="18"/>
  <c r="P92" i="18"/>
  <c r="O92" i="18"/>
  <c r="N92" i="18"/>
  <c r="M92" i="18"/>
  <c r="L92" i="18"/>
  <c r="K92" i="18"/>
  <c r="J92" i="18"/>
  <c r="I92" i="18"/>
  <c r="H92" i="18"/>
  <c r="G92" i="18"/>
  <c r="F92" i="18"/>
  <c r="E92" i="18"/>
  <c r="D92" i="18"/>
  <c r="C92" i="18"/>
  <c r="Q91" i="18"/>
  <c r="P91" i="18"/>
  <c r="O91" i="18"/>
  <c r="N91" i="18"/>
  <c r="M91" i="18"/>
  <c r="L91" i="18"/>
  <c r="K91" i="18"/>
  <c r="J91" i="18"/>
  <c r="I91" i="18"/>
  <c r="H91" i="18"/>
  <c r="G91" i="18"/>
  <c r="F91" i="18"/>
  <c r="E91" i="18"/>
  <c r="D91" i="18"/>
  <c r="C91" i="18"/>
  <c r="Q90" i="18"/>
  <c r="P90" i="18"/>
  <c r="O90" i="18"/>
  <c r="N90" i="18"/>
  <c r="M90" i="18"/>
  <c r="L90" i="18"/>
  <c r="K90" i="18"/>
  <c r="J90" i="18"/>
  <c r="I90" i="18"/>
  <c r="H90" i="18"/>
  <c r="G90" i="18"/>
  <c r="F90" i="18"/>
  <c r="E90" i="18"/>
  <c r="D90" i="18"/>
  <c r="C90" i="18"/>
  <c r="Q89" i="18"/>
  <c r="P89" i="18"/>
  <c r="O89" i="18"/>
  <c r="N89" i="18"/>
  <c r="M89" i="18"/>
  <c r="L89" i="18"/>
  <c r="K89" i="18"/>
  <c r="J89" i="18"/>
  <c r="I89" i="18"/>
  <c r="H89" i="18"/>
  <c r="G89" i="18"/>
  <c r="F89" i="18"/>
  <c r="E89" i="18"/>
  <c r="D89" i="18"/>
  <c r="C89" i="18"/>
  <c r="Q88" i="18"/>
  <c r="P88" i="18"/>
  <c r="O88" i="18"/>
  <c r="N88" i="18"/>
  <c r="M88" i="18"/>
  <c r="L88" i="18"/>
  <c r="K88" i="18"/>
  <c r="J88" i="18"/>
  <c r="I88" i="18"/>
  <c r="H88" i="18"/>
  <c r="G88" i="18"/>
  <c r="F88" i="18"/>
  <c r="E88" i="18"/>
  <c r="D88" i="18"/>
  <c r="C88" i="18"/>
  <c r="Q87" i="18"/>
  <c r="P87" i="18"/>
  <c r="O87" i="18"/>
  <c r="N87" i="18"/>
  <c r="M87" i="18"/>
  <c r="L87" i="18"/>
  <c r="K87" i="18"/>
  <c r="J87" i="18"/>
  <c r="I87" i="18"/>
  <c r="H87" i="18"/>
  <c r="G87" i="18"/>
  <c r="F87" i="18"/>
  <c r="E87" i="18"/>
  <c r="D87" i="18"/>
  <c r="C87" i="18"/>
  <c r="Q86" i="18"/>
  <c r="P86" i="18"/>
  <c r="O86" i="18"/>
  <c r="N86" i="18"/>
  <c r="M86" i="18"/>
  <c r="L86" i="18"/>
  <c r="K86" i="18"/>
  <c r="J86" i="18"/>
  <c r="I86" i="18"/>
  <c r="H86" i="18"/>
  <c r="G86" i="18"/>
  <c r="F86" i="18"/>
  <c r="E86" i="18"/>
  <c r="D86" i="18"/>
  <c r="C86" i="18"/>
  <c r="Q85" i="18"/>
  <c r="P85" i="18"/>
  <c r="O85" i="18"/>
  <c r="N85" i="18"/>
  <c r="M85" i="18"/>
  <c r="L85" i="18"/>
  <c r="K85" i="18"/>
  <c r="J85" i="18"/>
  <c r="I85" i="18"/>
  <c r="H85" i="18"/>
  <c r="G85" i="18"/>
  <c r="F85" i="18"/>
  <c r="E85" i="18"/>
  <c r="D85" i="18"/>
  <c r="C85" i="18"/>
  <c r="Q84" i="18"/>
  <c r="P84" i="18"/>
  <c r="O84" i="18"/>
  <c r="N84" i="18"/>
  <c r="M84" i="18"/>
  <c r="L84" i="18"/>
  <c r="K84" i="18"/>
  <c r="J84" i="18"/>
  <c r="I84" i="18"/>
  <c r="H84" i="18"/>
  <c r="G84" i="18"/>
  <c r="F84" i="18"/>
  <c r="E84" i="18"/>
  <c r="D84" i="18"/>
  <c r="C84" i="18"/>
  <c r="Q83" i="18"/>
  <c r="P83" i="18"/>
  <c r="O83" i="18"/>
  <c r="N83" i="18"/>
  <c r="M83" i="18"/>
  <c r="L83" i="18"/>
  <c r="K83" i="18"/>
  <c r="J83" i="18"/>
  <c r="I83" i="18"/>
  <c r="H83" i="18"/>
  <c r="G83" i="18"/>
  <c r="F83" i="18"/>
  <c r="E83" i="18"/>
  <c r="D83" i="18"/>
  <c r="C83" i="18"/>
  <c r="Q82" i="18"/>
  <c r="P82" i="18"/>
  <c r="O82" i="18"/>
  <c r="N82" i="18"/>
  <c r="M82" i="18"/>
  <c r="L82" i="18"/>
  <c r="K82" i="18"/>
  <c r="J82" i="18"/>
  <c r="I82" i="18"/>
  <c r="H82" i="18"/>
  <c r="G82" i="18"/>
  <c r="F82" i="18"/>
  <c r="E82" i="18"/>
  <c r="D82" i="18"/>
  <c r="C82" i="18"/>
  <c r="Q81" i="18"/>
  <c r="P81" i="18"/>
  <c r="O81" i="18"/>
  <c r="N81" i="18"/>
  <c r="M81" i="18"/>
  <c r="L81" i="18"/>
  <c r="K81" i="18"/>
  <c r="J81" i="18"/>
  <c r="I81" i="18"/>
  <c r="H81" i="18"/>
  <c r="G81" i="18"/>
  <c r="F81" i="18"/>
  <c r="E81" i="18"/>
  <c r="D81" i="18"/>
  <c r="C81" i="18"/>
  <c r="Q80" i="18"/>
  <c r="P80" i="18"/>
  <c r="O80" i="18"/>
  <c r="N80" i="18"/>
  <c r="M80" i="18"/>
  <c r="L80" i="18"/>
  <c r="K80" i="18"/>
  <c r="J80" i="18"/>
  <c r="I80" i="18"/>
  <c r="H80" i="18"/>
  <c r="G80" i="18"/>
  <c r="F80" i="18"/>
  <c r="E80" i="18"/>
  <c r="D80" i="18"/>
  <c r="C80" i="18"/>
  <c r="Q79" i="18"/>
  <c r="P79" i="18"/>
  <c r="O79" i="18"/>
  <c r="N79" i="18"/>
  <c r="M79" i="18"/>
  <c r="L79" i="18"/>
  <c r="K79" i="18"/>
  <c r="J79" i="18"/>
  <c r="I79" i="18"/>
  <c r="H79" i="18"/>
  <c r="G79" i="18"/>
  <c r="F79" i="18"/>
  <c r="E79" i="18"/>
  <c r="D79" i="18"/>
  <c r="C79" i="18"/>
  <c r="Q78" i="18"/>
  <c r="P78" i="18"/>
  <c r="O78" i="18"/>
  <c r="N78" i="18"/>
  <c r="M78" i="18"/>
  <c r="L78" i="18"/>
  <c r="K78" i="18"/>
  <c r="J78" i="18"/>
  <c r="I78" i="18"/>
  <c r="H78" i="18"/>
  <c r="G78" i="18"/>
  <c r="F78" i="18"/>
  <c r="E78" i="18"/>
  <c r="D78" i="18"/>
  <c r="C78" i="18"/>
  <c r="Q77" i="18"/>
  <c r="P77" i="18"/>
  <c r="O77" i="18"/>
  <c r="N77" i="18"/>
  <c r="M77" i="18"/>
  <c r="L77" i="18"/>
  <c r="K77" i="18"/>
  <c r="J77" i="18"/>
  <c r="I77" i="18"/>
  <c r="H77" i="18"/>
  <c r="G77" i="18"/>
  <c r="F77" i="18"/>
  <c r="E77" i="18"/>
  <c r="D77" i="18"/>
  <c r="C77" i="18"/>
  <c r="Q76" i="18"/>
  <c r="P76" i="18"/>
  <c r="O76" i="18"/>
  <c r="N76" i="18"/>
  <c r="M76" i="18"/>
  <c r="L76" i="18"/>
  <c r="K76" i="18"/>
  <c r="J76" i="18"/>
  <c r="I76" i="18"/>
  <c r="H76" i="18"/>
  <c r="G76" i="18"/>
  <c r="F76" i="18"/>
  <c r="E76" i="18"/>
  <c r="D76" i="18"/>
  <c r="C76" i="18"/>
  <c r="Q75" i="18"/>
  <c r="P75" i="18"/>
  <c r="O75" i="18"/>
  <c r="N75" i="18"/>
  <c r="M75" i="18"/>
  <c r="L75" i="18"/>
  <c r="K75" i="18"/>
  <c r="J75" i="18"/>
  <c r="I75" i="18"/>
  <c r="H75" i="18"/>
  <c r="G75" i="18"/>
  <c r="F75" i="18"/>
  <c r="E75" i="18"/>
  <c r="D75" i="18"/>
  <c r="C75" i="18"/>
  <c r="Q74" i="18"/>
  <c r="P74" i="18"/>
  <c r="O74" i="18"/>
  <c r="N74" i="18"/>
  <c r="M74" i="18"/>
  <c r="L74" i="18"/>
  <c r="K74" i="18"/>
  <c r="J74" i="18"/>
  <c r="I74" i="18"/>
  <c r="H74" i="18"/>
  <c r="G74" i="18"/>
  <c r="F74" i="18"/>
  <c r="E74" i="18"/>
  <c r="D74" i="18"/>
  <c r="C74" i="18"/>
  <c r="Q73" i="18"/>
  <c r="P73" i="18"/>
  <c r="O73" i="18"/>
  <c r="N73" i="18"/>
  <c r="M73" i="18"/>
  <c r="L73" i="18"/>
  <c r="K73" i="18"/>
  <c r="J73" i="18"/>
  <c r="I73" i="18"/>
  <c r="H73" i="18"/>
  <c r="G73" i="18"/>
  <c r="F73" i="18"/>
  <c r="E73" i="18"/>
  <c r="D73" i="18"/>
  <c r="C73" i="18"/>
  <c r="Q72" i="18"/>
  <c r="P72" i="18"/>
  <c r="O72" i="18"/>
  <c r="N72" i="18"/>
  <c r="M72" i="18"/>
  <c r="L72" i="18"/>
  <c r="K72" i="18"/>
  <c r="J72" i="18"/>
  <c r="I72" i="18"/>
  <c r="H72" i="18"/>
  <c r="G72" i="18"/>
  <c r="F72" i="18"/>
  <c r="E72" i="18"/>
  <c r="D72" i="18"/>
  <c r="C72" i="18"/>
  <c r="Q71" i="18"/>
  <c r="P71" i="18"/>
  <c r="O71" i="18"/>
  <c r="N71" i="18"/>
  <c r="M71" i="18"/>
  <c r="L71" i="18"/>
  <c r="K71" i="18"/>
  <c r="J71" i="18"/>
  <c r="I71" i="18"/>
  <c r="H71" i="18"/>
  <c r="G71" i="18"/>
  <c r="F71" i="18"/>
  <c r="E71" i="18"/>
  <c r="D71" i="18"/>
  <c r="C71" i="18"/>
  <c r="Q70" i="18"/>
  <c r="P70" i="18"/>
  <c r="O70" i="18"/>
  <c r="N70" i="18"/>
  <c r="M70" i="18"/>
  <c r="L70" i="18"/>
  <c r="K70" i="18"/>
  <c r="J70" i="18"/>
  <c r="I70" i="18"/>
  <c r="H70" i="18"/>
  <c r="G70" i="18"/>
  <c r="F70" i="18"/>
  <c r="E70" i="18"/>
  <c r="D70" i="18"/>
  <c r="C70" i="18"/>
  <c r="Q69" i="18"/>
  <c r="P69" i="18"/>
  <c r="O69" i="18"/>
  <c r="N69" i="18"/>
  <c r="M69" i="18"/>
  <c r="L69" i="18"/>
  <c r="K69" i="18"/>
  <c r="J69" i="18"/>
  <c r="I69" i="18"/>
  <c r="H69" i="18"/>
  <c r="G69" i="18"/>
  <c r="F69" i="18"/>
  <c r="E69" i="18"/>
  <c r="D69" i="18"/>
  <c r="C69" i="18"/>
  <c r="Q68" i="18"/>
  <c r="P68" i="18"/>
  <c r="O68" i="18"/>
  <c r="N68" i="18"/>
  <c r="M68" i="18"/>
  <c r="L68" i="18"/>
  <c r="K68" i="18"/>
  <c r="J68" i="18"/>
  <c r="I68" i="18"/>
  <c r="H68" i="18"/>
  <c r="G68" i="18"/>
  <c r="F68" i="18"/>
  <c r="E68" i="18"/>
  <c r="D68" i="18"/>
  <c r="C68" i="18"/>
  <c r="Q67" i="18"/>
  <c r="P67" i="18"/>
  <c r="O67" i="18"/>
  <c r="N67" i="18"/>
  <c r="M67" i="18"/>
  <c r="L67" i="18"/>
  <c r="K67" i="18"/>
  <c r="J67" i="18"/>
  <c r="I67" i="18"/>
  <c r="H67" i="18"/>
  <c r="G67" i="18"/>
  <c r="F67" i="18"/>
  <c r="E67" i="18"/>
  <c r="D67" i="18"/>
  <c r="C67" i="18"/>
  <c r="Q66" i="18"/>
  <c r="P66" i="18"/>
  <c r="O66" i="18"/>
  <c r="N66" i="18"/>
  <c r="M66" i="18"/>
  <c r="L66" i="18"/>
  <c r="K66" i="18"/>
  <c r="J66" i="18"/>
  <c r="I66" i="18"/>
  <c r="H66" i="18"/>
  <c r="G66" i="18"/>
  <c r="F66" i="18"/>
  <c r="E66" i="18"/>
  <c r="D66" i="18"/>
  <c r="C66" i="18"/>
  <c r="Q65" i="18"/>
  <c r="P65" i="18"/>
  <c r="O65" i="18"/>
  <c r="N65" i="18"/>
  <c r="M65" i="18"/>
  <c r="L65" i="18"/>
  <c r="K65" i="18"/>
  <c r="J65" i="18"/>
  <c r="I65" i="18"/>
  <c r="H65" i="18"/>
  <c r="G65" i="18"/>
  <c r="F65" i="18"/>
  <c r="E65" i="18"/>
  <c r="D65" i="18"/>
  <c r="C65" i="18"/>
  <c r="Q64" i="18"/>
  <c r="P64" i="18"/>
  <c r="O64" i="18"/>
  <c r="N64" i="18"/>
  <c r="M64" i="18"/>
  <c r="L64" i="18"/>
  <c r="K64" i="18"/>
  <c r="J64" i="18"/>
  <c r="I64" i="18"/>
  <c r="H64" i="18"/>
  <c r="G64" i="18"/>
  <c r="F64" i="18"/>
  <c r="E64" i="18"/>
  <c r="D64" i="18"/>
  <c r="C64" i="18"/>
  <c r="Q63" i="18"/>
  <c r="P63" i="18"/>
  <c r="O63" i="18"/>
  <c r="N63" i="18"/>
  <c r="M63" i="18"/>
  <c r="L63" i="18"/>
  <c r="K63" i="18"/>
  <c r="J63" i="18"/>
  <c r="I63" i="18"/>
  <c r="H63" i="18"/>
  <c r="G63" i="18"/>
  <c r="F63" i="18"/>
  <c r="E63" i="18"/>
  <c r="D63" i="18"/>
  <c r="C63" i="18"/>
  <c r="Q62" i="18"/>
  <c r="P62" i="18"/>
  <c r="O62" i="18"/>
  <c r="N62" i="18"/>
  <c r="M62" i="18"/>
  <c r="L62" i="18"/>
  <c r="K62" i="18"/>
  <c r="J62" i="18"/>
  <c r="I62" i="18"/>
  <c r="H62" i="18"/>
  <c r="G62" i="18"/>
  <c r="F62" i="18"/>
  <c r="E62" i="18"/>
  <c r="D62" i="18"/>
  <c r="C62" i="18"/>
  <c r="Q61" i="18"/>
  <c r="P61" i="18"/>
  <c r="O61" i="18"/>
  <c r="N61" i="18"/>
  <c r="M61" i="18"/>
  <c r="L61" i="18"/>
  <c r="K61" i="18"/>
  <c r="J61" i="18"/>
  <c r="I61" i="18"/>
  <c r="H61" i="18"/>
  <c r="G61" i="18"/>
  <c r="F61" i="18"/>
  <c r="E61" i="18"/>
  <c r="D61" i="18"/>
  <c r="Q118" i="19"/>
  <c r="P118" i="19"/>
  <c r="O118" i="19"/>
  <c r="N118" i="19"/>
  <c r="M118" i="19"/>
  <c r="L118" i="19"/>
  <c r="K118" i="19"/>
  <c r="J118" i="19"/>
  <c r="I118" i="19"/>
  <c r="H118" i="19"/>
  <c r="G118" i="19"/>
  <c r="F118" i="19"/>
  <c r="E118" i="19"/>
  <c r="D118" i="19"/>
  <c r="C118" i="19"/>
  <c r="Q117" i="19"/>
  <c r="P117" i="19"/>
  <c r="O117" i="19"/>
  <c r="N117" i="19"/>
  <c r="M117" i="19"/>
  <c r="L117" i="19"/>
  <c r="K117" i="19"/>
  <c r="J117" i="19"/>
  <c r="I117" i="19"/>
  <c r="H117" i="19"/>
  <c r="G117" i="19"/>
  <c r="F117" i="19"/>
  <c r="E117" i="19"/>
  <c r="D117" i="19"/>
  <c r="C117" i="19"/>
  <c r="Q116" i="19"/>
  <c r="P116" i="19"/>
  <c r="O116" i="19"/>
  <c r="N116" i="19"/>
  <c r="M116" i="19"/>
  <c r="L116" i="19"/>
  <c r="K116" i="19"/>
  <c r="J116" i="19"/>
  <c r="I116" i="19"/>
  <c r="H116" i="19"/>
  <c r="G116" i="19"/>
  <c r="F116" i="19"/>
  <c r="E116" i="19"/>
  <c r="D116" i="19"/>
  <c r="C116" i="19"/>
  <c r="Q115" i="19"/>
  <c r="P115" i="19"/>
  <c r="O115" i="19"/>
  <c r="N115" i="19"/>
  <c r="M115" i="19"/>
  <c r="L115" i="19"/>
  <c r="K115" i="19"/>
  <c r="J115" i="19"/>
  <c r="I115" i="19"/>
  <c r="H115" i="19"/>
  <c r="G115" i="19"/>
  <c r="F115" i="19"/>
  <c r="E115" i="19"/>
  <c r="D115" i="19"/>
  <c r="C115" i="19"/>
  <c r="Q114" i="19"/>
  <c r="Q138" i="19" s="1"/>
  <c r="P114" i="19"/>
  <c r="O114" i="19"/>
  <c r="N114" i="19"/>
  <c r="M114" i="19"/>
  <c r="M138" i="19" s="1"/>
  <c r="L114" i="19"/>
  <c r="K114" i="19"/>
  <c r="J114" i="19"/>
  <c r="I114" i="19"/>
  <c r="I138" i="19" s="1"/>
  <c r="H114" i="19"/>
  <c r="G114" i="19"/>
  <c r="F114" i="19"/>
  <c r="E114" i="19"/>
  <c r="E138" i="19" s="1"/>
  <c r="D114" i="19"/>
  <c r="C114" i="19"/>
  <c r="Q113" i="19"/>
  <c r="P113" i="19"/>
  <c r="O113" i="19"/>
  <c r="N113" i="19"/>
  <c r="M113" i="19"/>
  <c r="L113" i="19"/>
  <c r="K113" i="19"/>
  <c r="J113" i="19"/>
  <c r="I113" i="19"/>
  <c r="H113" i="19"/>
  <c r="G113" i="19"/>
  <c r="F113" i="19"/>
  <c r="E113" i="19"/>
  <c r="D113" i="19"/>
  <c r="C113" i="19"/>
  <c r="Q112" i="19"/>
  <c r="P112" i="19"/>
  <c r="O112" i="19"/>
  <c r="N112" i="19"/>
  <c r="M112" i="19"/>
  <c r="L112" i="19"/>
  <c r="K112" i="19"/>
  <c r="J112" i="19"/>
  <c r="I112" i="19"/>
  <c r="H112" i="19"/>
  <c r="G112" i="19"/>
  <c r="F112" i="19"/>
  <c r="E112" i="19"/>
  <c r="D112" i="19"/>
  <c r="C112" i="19"/>
  <c r="Q111" i="19"/>
  <c r="P111" i="19"/>
  <c r="O111" i="19"/>
  <c r="N111" i="19"/>
  <c r="M111" i="19"/>
  <c r="L111" i="19"/>
  <c r="K111" i="19"/>
  <c r="J111" i="19"/>
  <c r="I111" i="19"/>
  <c r="H111" i="19"/>
  <c r="G111" i="19"/>
  <c r="F111" i="19"/>
  <c r="E111" i="19"/>
  <c r="D111" i="19"/>
  <c r="C111" i="19"/>
  <c r="Q110" i="19"/>
  <c r="P110" i="19"/>
  <c r="O110" i="19"/>
  <c r="N110" i="19"/>
  <c r="M110" i="19"/>
  <c r="L110" i="19"/>
  <c r="K110" i="19"/>
  <c r="J110" i="19"/>
  <c r="I110" i="19"/>
  <c r="H110" i="19"/>
  <c r="G110" i="19"/>
  <c r="F110" i="19"/>
  <c r="E110" i="19"/>
  <c r="D110" i="19"/>
  <c r="C110" i="19"/>
  <c r="Q109" i="19"/>
  <c r="P109" i="19"/>
  <c r="O109" i="19"/>
  <c r="N109" i="19"/>
  <c r="M109" i="19"/>
  <c r="L109" i="19"/>
  <c r="K109" i="19"/>
  <c r="J109" i="19"/>
  <c r="I109" i="19"/>
  <c r="H109" i="19"/>
  <c r="G109" i="19"/>
  <c r="F109" i="19"/>
  <c r="E109" i="19"/>
  <c r="D109" i="19"/>
  <c r="C109" i="19"/>
  <c r="Q108" i="19"/>
  <c r="P108" i="19"/>
  <c r="O108" i="19"/>
  <c r="N108" i="19"/>
  <c r="M108" i="19"/>
  <c r="L108" i="19"/>
  <c r="K108" i="19"/>
  <c r="J108" i="19"/>
  <c r="I108" i="19"/>
  <c r="H108" i="19"/>
  <c r="G108" i="19"/>
  <c r="F108" i="19"/>
  <c r="E108" i="19"/>
  <c r="D108" i="19"/>
  <c r="C108" i="19"/>
  <c r="Q107" i="19"/>
  <c r="P107" i="19"/>
  <c r="O107" i="19"/>
  <c r="N107" i="19"/>
  <c r="M107" i="19"/>
  <c r="L107" i="19"/>
  <c r="K107" i="19"/>
  <c r="J107" i="19"/>
  <c r="I107" i="19"/>
  <c r="H107" i="19"/>
  <c r="G107" i="19"/>
  <c r="F107" i="19"/>
  <c r="E107" i="19"/>
  <c r="D107" i="19"/>
  <c r="C107" i="19"/>
  <c r="Q106" i="19"/>
  <c r="P106" i="19"/>
  <c r="O106" i="19"/>
  <c r="N106" i="19"/>
  <c r="M106" i="19"/>
  <c r="L106" i="19"/>
  <c r="K106" i="19"/>
  <c r="J106" i="19"/>
  <c r="I106" i="19"/>
  <c r="H106" i="19"/>
  <c r="G106" i="19"/>
  <c r="F106" i="19"/>
  <c r="E106" i="19"/>
  <c r="D106" i="19"/>
  <c r="C106" i="19"/>
  <c r="Q105" i="19"/>
  <c r="P105" i="19"/>
  <c r="O105" i="19"/>
  <c r="N105" i="19"/>
  <c r="M105" i="19"/>
  <c r="L105" i="19"/>
  <c r="K105" i="19"/>
  <c r="J105" i="19"/>
  <c r="I105" i="19"/>
  <c r="H105" i="19"/>
  <c r="G105" i="19"/>
  <c r="F105" i="19"/>
  <c r="E105" i="19"/>
  <c r="D105" i="19"/>
  <c r="C105" i="19"/>
  <c r="Q104" i="19"/>
  <c r="P104" i="19"/>
  <c r="O104" i="19"/>
  <c r="N104" i="19"/>
  <c r="M104" i="19"/>
  <c r="L104" i="19"/>
  <c r="K104" i="19"/>
  <c r="J104" i="19"/>
  <c r="I104" i="19"/>
  <c r="H104" i="19"/>
  <c r="G104" i="19"/>
  <c r="F104" i="19"/>
  <c r="E104" i="19"/>
  <c r="D104" i="19"/>
  <c r="C104" i="19"/>
  <c r="Q103" i="19"/>
  <c r="P103" i="19"/>
  <c r="O103" i="19"/>
  <c r="N103" i="19"/>
  <c r="M103" i="19"/>
  <c r="L103" i="19"/>
  <c r="K103" i="19"/>
  <c r="J103" i="19"/>
  <c r="I103" i="19"/>
  <c r="H103" i="19"/>
  <c r="G103" i="19"/>
  <c r="F103" i="19"/>
  <c r="E103" i="19"/>
  <c r="D103" i="19"/>
  <c r="C103" i="19"/>
  <c r="Q102" i="19"/>
  <c r="P102" i="19"/>
  <c r="O102" i="19"/>
  <c r="N102" i="19"/>
  <c r="M102" i="19"/>
  <c r="L102" i="19"/>
  <c r="K102" i="19"/>
  <c r="J102" i="19"/>
  <c r="I102" i="19"/>
  <c r="H102" i="19"/>
  <c r="G102" i="19"/>
  <c r="F102" i="19"/>
  <c r="E102" i="19"/>
  <c r="D102" i="19"/>
  <c r="C102" i="19"/>
  <c r="Q101" i="19"/>
  <c r="P101" i="19"/>
  <c r="O101" i="19"/>
  <c r="N101" i="19"/>
  <c r="M101" i="19"/>
  <c r="L101" i="19"/>
  <c r="K101" i="19"/>
  <c r="J101" i="19"/>
  <c r="I101" i="19"/>
  <c r="H101" i="19"/>
  <c r="G101" i="19"/>
  <c r="F101" i="19"/>
  <c r="E101" i="19"/>
  <c r="D101" i="19"/>
  <c r="C101" i="19"/>
  <c r="Q100" i="19"/>
  <c r="P100" i="19"/>
  <c r="O100" i="19"/>
  <c r="N100" i="19"/>
  <c r="M100" i="19"/>
  <c r="L100" i="19"/>
  <c r="K100" i="19"/>
  <c r="J100" i="19"/>
  <c r="I100" i="19"/>
  <c r="H100" i="19"/>
  <c r="G100" i="19"/>
  <c r="F100" i="19"/>
  <c r="E100" i="19"/>
  <c r="D100" i="19"/>
  <c r="C100" i="19"/>
  <c r="Q99" i="19"/>
  <c r="P99" i="19"/>
  <c r="O99" i="19"/>
  <c r="N99" i="19"/>
  <c r="M99" i="19"/>
  <c r="L99" i="19"/>
  <c r="K99" i="19"/>
  <c r="J99" i="19"/>
  <c r="I99" i="19"/>
  <c r="H99" i="19"/>
  <c r="G99" i="19"/>
  <c r="F99" i="19"/>
  <c r="E99" i="19"/>
  <c r="D99" i="19"/>
  <c r="C99" i="19"/>
  <c r="Q98" i="19"/>
  <c r="P98" i="19"/>
  <c r="O98" i="19"/>
  <c r="N98" i="19"/>
  <c r="M98" i="19"/>
  <c r="L98" i="19"/>
  <c r="K98" i="19"/>
  <c r="J98" i="19"/>
  <c r="I98" i="19"/>
  <c r="H98" i="19"/>
  <c r="G98" i="19"/>
  <c r="F98" i="19"/>
  <c r="E98" i="19"/>
  <c r="D98" i="19"/>
  <c r="C98" i="19"/>
  <c r="Q97" i="19"/>
  <c r="P97" i="19"/>
  <c r="O97" i="19"/>
  <c r="N97" i="19"/>
  <c r="M97" i="19"/>
  <c r="L97" i="19"/>
  <c r="K97" i="19"/>
  <c r="J97" i="19"/>
  <c r="I97" i="19"/>
  <c r="H97" i="19"/>
  <c r="G97" i="19"/>
  <c r="F97" i="19"/>
  <c r="E97" i="19"/>
  <c r="D97" i="19"/>
  <c r="C97" i="19"/>
  <c r="Q96" i="19"/>
  <c r="P96" i="19"/>
  <c r="O96" i="19"/>
  <c r="N96" i="19"/>
  <c r="M96" i="19"/>
  <c r="L96" i="19"/>
  <c r="K96" i="19"/>
  <c r="J96" i="19"/>
  <c r="I96" i="19"/>
  <c r="H96" i="19"/>
  <c r="G96" i="19"/>
  <c r="F96" i="19"/>
  <c r="E96" i="19"/>
  <c r="D96" i="19"/>
  <c r="C96" i="19"/>
  <c r="Q95" i="19"/>
  <c r="P95" i="19"/>
  <c r="O95" i="19"/>
  <c r="N95" i="19"/>
  <c r="M95" i="19"/>
  <c r="L95" i="19"/>
  <c r="K95" i="19"/>
  <c r="J95" i="19"/>
  <c r="I95" i="19"/>
  <c r="H95" i="19"/>
  <c r="G95" i="19"/>
  <c r="F95" i="19"/>
  <c r="E95" i="19"/>
  <c r="D95" i="19"/>
  <c r="C95" i="19"/>
  <c r="Q94" i="19"/>
  <c r="P94" i="19"/>
  <c r="O94" i="19"/>
  <c r="N94" i="19"/>
  <c r="M94" i="19"/>
  <c r="L94" i="19"/>
  <c r="K94" i="19"/>
  <c r="J94" i="19"/>
  <c r="I94" i="19"/>
  <c r="H94" i="19"/>
  <c r="G94" i="19"/>
  <c r="F94" i="19"/>
  <c r="E94" i="19"/>
  <c r="D94" i="19"/>
  <c r="C94" i="19"/>
  <c r="Q93" i="19"/>
  <c r="P93" i="19"/>
  <c r="O93" i="19"/>
  <c r="N93" i="19"/>
  <c r="M93" i="19"/>
  <c r="L93" i="19"/>
  <c r="K93" i="19"/>
  <c r="J93" i="19"/>
  <c r="I93" i="19"/>
  <c r="H93" i="19"/>
  <c r="G93" i="19"/>
  <c r="F93" i="19"/>
  <c r="E93" i="19"/>
  <c r="D93" i="19"/>
  <c r="C93" i="19"/>
  <c r="Q92" i="19"/>
  <c r="P92" i="19"/>
  <c r="O92" i="19"/>
  <c r="N92" i="19"/>
  <c r="M92" i="19"/>
  <c r="L92" i="19"/>
  <c r="K92" i="19"/>
  <c r="J92" i="19"/>
  <c r="I92" i="19"/>
  <c r="H92" i="19"/>
  <c r="G92" i="19"/>
  <c r="F92" i="19"/>
  <c r="E92" i="19"/>
  <c r="D92" i="19"/>
  <c r="C92" i="19"/>
  <c r="Q91" i="19"/>
  <c r="P91" i="19"/>
  <c r="O91" i="19"/>
  <c r="N91" i="19"/>
  <c r="M91" i="19"/>
  <c r="L91" i="19"/>
  <c r="K91" i="19"/>
  <c r="J91" i="19"/>
  <c r="I91" i="19"/>
  <c r="H91" i="19"/>
  <c r="G91" i="19"/>
  <c r="F91" i="19"/>
  <c r="E91" i="19"/>
  <c r="D91" i="19"/>
  <c r="C91" i="19"/>
  <c r="Q90" i="19"/>
  <c r="P90" i="19"/>
  <c r="O90" i="19"/>
  <c r="N90" i="19"/>
  <c r="M90" i="19"/>
  <c r="L90" i="19"/>
  <c r="K90" i="19"/>
  <c r="J90" i="19"/>
  <c r="I90" i="19"/>
  <c r="H90" i="19"/>
  <c r="G90" i="19"/>
  <c r="F90" i="19"/>
  <c r="E90" i="19"/>
  <c r="D90" i="19"/>
  <c r="C90" i="19"/>
  <c r="Q89" i="19"/>
  <c r="P89" i="19"/>
  <c r="O89" i="19"/>
  <c r="N89" i="19"/>
  <c r="M89" i="19"/>
  <c r="L89" i="19"/>
  <c r="K89" i="19"/>
  <c r="J89" i="19"/>
  <c r="I89" i="19"/>
  <c r="H89" i="19"/>
  <c r="G89" i="19"/>
  <c r="F89" i="19"/>
  <c r="E89" i="19"/>
  <c r="D89" i="19"/>
  <c r="C89" i="19"/>
  <c r="Q88" i="19"/>
  <c r="P88" i="19"/>
  <c r="O88" i="19"/>
  <c r="N88" i="19"/>
  <c r="M88" i="19"/>
  <c r="L88" i="19"/>
  <c r="K88" i="19"/>
  <c r="J88" i="19"/>
  <c r="I88" i="19"/>
  <c r="H88" i="19"/>
  <c r="G88" i="19"/>
  <c r="F88" i="19"/>
  <c r="E88" i="19"/>
  <c r="D88" i="19"/>
  <c r="C88" i="19"/>
  <c r="Q87" i="19"/>
  <c r="P87" i="19"/>
  <c r="O87" i="19"/>
  <c r="N87" i="19"/>
  <c r="M87" i="19"/>
  <c r="L87" i="19"/>
  <c r="K87" i="19"/>
  <c r="J87" i="19"/>
  <c r="I87" i="19"/>
  <c r="H87" i="19"/>
  <c r="G87" i="19"/>
  <c r="F87" i="19"/>
  <c r="E87" i="19"/>
  <c r="D87" i="19"/>
  <c r="C87" i="19"/>
  <c r="Q86" i="19"/>
  <c r="P86" i="19"/>
  <c r="O86" i="19"/>
  <c r="N86" i="19"/>
  <c r="M86" i="19"/>
  <c r="L86" i="19"/>
  <c r="K86" i="19"/>
  <c r="J86" i="19"/>
  <c r="I86" i="19"/>
  <c r="H86" i="19"/>
  <c r="G86" i="19"/>
  <c r="F86" i="19"/>
  <c r="E86" i="19"/>
  <c r="D86" i="19"/>
  <c r="C86" i="19"/>
  <c r="Q85" i="19"/>
  <c r="P85" i="19"/>
  <c r="O85" i="19"/>
  <c r="N85" i="19"/>
  <c r="M85" i="19"/>
  <c r="L85" i="19"/>
  <c r="K85" i="19"/>
  <c r="J85" i="19"/>
  <c r="I85" i="19"/>
  <c r="H85" i="19"/>
  <c r="G85" i="19"/>
  <c r="F85" i="19"/>
  <c r="E85" i="19"/>
  <c r="D85" i="19"/>
  <c r="C85" i="19"/>
  <c r="Q84" i="19"/>
  <c r="P84" i="19"/>
  <c r="O84" i="19"/>
  <c r="N84" i="19"/>
  <c r="M84" i="19"/>
  <c r="L84" i="19"/>
  <c r="K84" i="19"/>
  <c r="J84" i="19"/>
  <c r="I84" i="19"/>
  <c r="H84" i="19"/>
  <c r="G84" i="19"/>
  <c r="F84" i="19"/>
  <c r="E84" i="19"/>
  <c r="D84" i="19"/>
  <c r="C84" i="19"/>
  <c r="Q83" i="19"/>
  <c r="P83" i="19"/>
  <c r="O83" i="19"/>
  <c r="N83" i="19"/>
  <c r="M83" i="19"/>
  <c r="L83" i="19"/>
  <c r="K83" i="19"/>
  <c r="J83" i="19"/>
  <c r="I83" i="19"/>
  <c r="H83" i="19"/>
  <c r="G83" i="19"/>
  <c r="F83" i="19"/>
  <c r="E83" i="19"/>
  <c r="D83" i="19"/>
  <c r="C83" i="19"/>
  <c r="Q82" i="19"/>
  <c r="P82" i="19"/>
  <c r="O82" i="19"/>
  <c r="N82" i="19"/>
  <c r="M82" i="19"/>
  <c r="L82" i="19"/>
  <c r="K82" i="19"/>
  <c r="J82" i="19"/>
  <c r="I82" i="19"/>
  <c r="H82" i="19"/>
  <c r="G82" i="19"/>
  <c r="F82" i="19"/>
  <c r="E82" i="19"/>
  <c r="D82" i="19"/>
  <c r="C82" i="19"/>
  <c r="Q81" i="19"/>
  <c r="P81" i="19"/>
  <c r="O81" i="19"/>
  <c r="N81" i="19"/>
  <c r="M81" i="19"/>
  <c r="L81" i="19"/>
  <c r="K81" i="19"/>
  <c r="J81" i="19"/>
  <c r="I81" i="19"/>
  <c r="H81" i="19"/>
  <c r="G81" i="19"/>
  <c r="F81" i="19"/>
  <c r="E81" i="19"/>
  <c r="D81" i="19"/>
  <c r="C81" i="19"/>
  <c r="Q80" i="19"/>
  <c r="P80" i="19"/>
  <c r="O80" i="19"/>
  <c r="N80" i="19"/>
  <c r="M80" i="19"/>
  <c r="L80" i="19"/>
  <c r="K80" i="19"/>
  <c r="J80" i="19"/>
  <c r="I80" i="19"/>
  <c r="H80" i="19"/>
  <c r="G80" i="19"/>
  <c r="F80" i="19"/>
  <c r="E80" i="19"/>
  <c r="D80" i="19"/>
  <c r="C80" i="19"/>
  <c r="Q79" i="19"/>
  <c r="P79" i="19"/>
  <c r="O79" i="19"/>
  <c r="N79" i="19"/>
  <c r="M79" i="19"/>
  <c r="L79" i="19"/>
  <c r="K79" i="19"/>
  <c r="J79" i="19"/>
  <c r="I79" i="19"/>
  <c r="H79" i="19"/>
  <c r="G79" i="19"/>
  <c r="F79" i="19"/>
  <c r="E79" i="19"/>
  <c r="D79" i="19"/>
  <c r="C79" i="19"/>
  <c r="Q78" i="19"/>
  <c r="P78" i="19"/>
  <c r="O78" i="19"/>
  <c r="N78" i="19"/>
  <c r="M78" i="19"/>
  <c r="L78" i="19"/>
  <c r="K78" i="19"/>
  <c r="J78" i="19"/>
  <c r="I78" i="19"/>
  <c r="H78" i="19"/>
  <c r="G78" i="19"/>
  <c r="F78" i="19"/>
  <c r="E78" i="19"/>
  <c r="D78" i="19"/>
  <c r="C78" i="19"/>
  <c r="Q77" i="19"/>
  <c r="P77" i="19"/>
  <c r="O77" i="19"/>
  <c r="N77" i="19"/>
  <c r="M77" i="19"/>
  <c r="L77" i="19"/>
  <c r="K77" i="19"/>
  <c r="J77" i="19"/>
  <c r="I77" i="19"/>
  <c r="H77" i="19"/>
  <c r="G77" i="19"/>
  <c r="F77" i="19"/>
  <c r="E77" i="19"/>
  <c r="D77" i="19"/>
  <c r="C77" i="19"/>
  <c r="Q76" i="19"/>
  <c r="P76" i="19"/>
  <c r="O76" i="19"/>
  <c r="N76" i="19"/>
  <c r="M76" i="19"/>
  <c r="L76" i="19"/>
  <c r="K76" i="19"/>
  <c r="J76" i="19"/>
  <c r="I76" i="19"/>
  <c r="H76" i="19"/>
  <c r="G76" i="19"/>
  <c r="F76" i="19"/>
  <c r="E76" i="19"/>
  <c r="D76" i="19"/>
  <c r="C76" i="19"/>
  <c r="Q75" i="19"/>
  <c r="P75" i="19"/>
  <c r="O75" i="19"/>
  <c r="N75" i="19"/>
  <c r="M75" i="19"/>
  <c r="L75" i="19"/>
  <c r="K75" i="19"/>
  <c r="J75" i="19"/>
  <c r="I75" i="19"/>
  <c r="H75" i="19"/>
  <c r="G75" i="19"/>
  <c r="F75" i="19"/>
  <c r="E75" i="19"/>
  <c r="D75" i="19"/>
  <c r="C75" i="19"/>
  <c r="Q74" i="19"/>
  <c r="P74" i="19"/>
  <c r="O74" i="19"/>
  <c r="N74" i="19"/>
  <c r="M74" i="19"/>
  <c r="L74" i="19"/>
  <c r="K74" i="19"/>
  <c r="J74" i="19"/>
  <c r="I74" i="19"/>
  <c r="H74" i="19"/>
  <c r="G74" i="19"/>
  <c r="F74" i="19"/>
  <c r="E74" i="19"/>
  <c r="D74" i="19"/>
  <c r="C74" i="19"/>
  <c r="Q73" i="19"/>
  <c r="P73" i="19"/>
  <c r="O73" i="19"/>
  <c r="N73" i="19"/>
  <c r="M73" i="19"/>
  <c r="L73" i="19"/>
  <c r="K73" i="19"/>
  <c r="J73" i="19"/>
  <c r="I73" i="19"/>
  <c r="H73" i="19"/>
  <c r="G73" i="19"/>
  <c r="F73" i="19"/>
  <c r="E73" i="19"/>
  <c r="D73" i="19"/>
  <c r="C73" i="19"/>
  <c r="Q72" i="19"/>
  <c r="P72" i="19"/>
  <c r="O72" i="19"/>
  <c r="N72" i="19"/>
  <c r="M72" i="19"/>
  <c r="L72" i="19"/>
  <c r="K72" i="19"/>
  <c r="J72" i="19"/>
  <c r="I72" i="19"/>
  <c r="H72" i="19"/>
  <c r="G72" i="19"/>
  <c r="F72" i="19"/>
  <c r="E72" i="19"/>
  <c r="D72" i="19"/>
  <c r="C72" i="19"/>
  <c r="Q71" i="19"/>
  <c r="P71" i="19"/>
  <c r="O71" i="19"/>
  <c r="N71" i="19"/>
  <c r="M71" i="19"/>
  <c r="L71" i="19"/>
  <c r="K71" i="19"/>
  <c r="J71" i="19"/>
  <c r="I71" i="19"/>
  <c r="H71" i="19"/>
  <c r="G71" i="19"/>
  <c r="F71" i="19"/>
  <c r="E71" i="19"/>
  <c r="D71" i="19"/>
  <c r="C71" i="19"/>
  <c r="Q70" i="19"/>
  <c r="P70" i="19"/>
  <c r="O70" i="19"/>
  <c r="N70" i="19"/>
  <c r="M70" i="19"/>
  <c r="L70" i="19"/>
  <c r="K70" i="19"/>
  <c r="J70" i="19"/>
  <c r="I70" i="19"/>
  <c r="H70" i="19"/>
  <c r="G70" i="19"/>
  <c r="F70" i="19"/>
  <c r="E70" i="19"/>
  <c r="D70" i="19"/>
  <c r="C70" i="19"/>
  <c r="Q69" i="19"/>
  <c r="P69" i="19"/>
  <c r="O69" i="19"/>
  <c r="N69" i="19"/>
  <c r="M69" i="19"/>
  <c r="L69" i="19"/>
  <c r="K69" i="19"/>
  <c r="J69" i="19"/>
  <c r="I69" i="19"/>
  <c r="H69" i="19"/>
  <c r="G69" i="19"/>
  <c r="F69" i="19"/>
  <c r="E69" i="19"/>
  <c r="D69" i="19"/>
  <c r="C69" i="19"/>
  <c r="Q68" i="19"/>
  <c r="P68" i="19"/>
  <c r="O68" i="19"/>
  <c r="N68" i="19"/>
  <c r="M68" i="19"/>
  <c r="L68" i="19"/>
  <c r="K68" i="19"/>
  <c r="J68" i="19"/>
  <c r="I68" i="19"/>
  <c r="H68" i="19"/>
  <c r="G68" i="19"/>
  <c r="F68" i="19"/>
  <c r="E68" i="19"/>
  <c r="D68" i="19"/>
  <c r="C68" i="19"/>
  <c r="Q67" i="19"/>
  <c r="P67" i="19"/>
  <c r="O67" i="19"/>
  <c r="N67" i="19"/>
  <c r="M67" i="19"/>
  <c r="L67" i="19"/>
  <c r="K67" i="19"/>
  <c r="J67" i="19"/>
  <c r="I67" i="19"/>
  <c r="H67" i="19"/>
  <c r="G67" i="19"/>
  <c r="F67" i="19"/>
  <c r="E67" i="19"/>
  <c r="D67" i="19"/>
  <c r="C67" i="19"/>
  <c r="Q66" i="19"/>
  <c r="P66" i="19"/>
  <c r="O66" i="19"/>
  <c r="N66" i="19"/>
  <c r="M66" i="19"/>
  <c r="L66" i="19"/>
  <c r="K66" i="19"/>
  <c r="J66" i="19"/>
  <c r="I66" i="19"/>
  <c r="H66" i="19"/>
  <c r="G66" i="19"/>
  <c r="F66" i="19"/>
  <c r="E66" i="19"/>
  <c r="D66" i="19"/>
  <c r="C66" i="19"/>
  <c r="Q65" i="19"/>
  <c r="P65" i="19"/>
  <c r="O65" i="19"/>
  <c r="N65" i="19"/>
  <c r="M65" i="19"/>
  <c r="L65" i="19"/>
  <c r="K65" i="19"/>
  <c r="J65" i="19"/>
  <c r="I65" i="19"/>
  <c r="H65" i="19"/>
  <c r="G65" i="19"/>
  <c r="F65" i="19"/>
  <c r="E65" i="19"/>
  <c r="D65" i="19"/>
  <c r="C65" i="19"/>
  <c r="Q64" i="19"/>
  <c r="P64" i="19"/>
  <c r="O64" i="19"/>
  <c r="N64" i="19"/>
  <c r="M64" i="19"/>
  <c r="L64" i="19"/>
  <c r="K64" i="19"/>
  <c r="J64" i="19"/>
  <c r="I64" i="19"/>
  <c r="H64" i="19"/>
  <c r="G64" i="19"/>
  <c r="F64" i="19"/>
  <c r="E64" i="19"/>
  <c r="D64" i="19"/>
  <c r="C64" i="19"/>
  <c r="Q63" i="19"/>
  <c r="P63" i="19"/>
  <c r="O63" i="19"/>
  <c r="N63" i="19"/>
  <c r="M63" i="19"/>
  <c r="L63" i="19"/>
  <c r="K63" i="19"/>
  <c r="J63" i="19"/>
  <c r="I63" i="19"/>
  <c r="H63" i="19"/>
  <c r="G63" i="19"/>
  <c r="F63" i="19"/>
  <c r="E63" i="19"/>
  <c r="D63" i="19"/>
  <c r="C63" i="19"/>
  <c r="Q62" i="19"/>
  <c r="P62" i="19"/>
  <c r="O62" i="19"/>
  <c r="N62" i="19"/>
  <c r="M62" i="19"/>
  <c r="L62" i="19"/>
  <c r="K62" i="19"/>
  <c r="J62" i="19"/>
  <c r="I62" i="19"/>
  <c r="H62" i="19"/>
  <c r="G62" i="19"/>
  <c r="F62" i="19"/>
  <c r="E62" i="19"/>
  <c r="D62" i="19"/>
  <c r="C62" i="19"/>
  <c r="Q61" i="19"/>
  <c r="P61" i="19"/>
  <c r="O61" i="19"/>
  <c r="N61" i="19"/>
  <c r="M61" i="19"/>
  <c r="L61" i="19"/>
  <c r="K61" i="19"/>
  <c r="J61" i="19"/>
  <c r="I61" i="19"/>
  <c r="H61" i="19"/>
  <c r="G61" i="19"/>
  <c r="F61" i="19"/>
  <c r="E61" i="19"/>
  <c r="D61" i="19"/>
  <c r="Q118" i="32"/>
  <c r="P118" i="32"/>
  <c r="O118" i="32"/>
  <c r="N118" i="32"/>
  <c r="M118" i="32"/>
  <c r="L118" i="32"/>
  <c r="K118" i="32"/>
  <c r="J118" i="32"/>
  <c r="I118" i="32"/>
  <c r="H118" i="32"/>
  <c r="G118" i="32"/>
  <c r="F118" i="32"/>
  <c r="E118" i="32"/>
  <c r="D118" i="32"/>
  <c r="C118" i="32"/>
  <c r="Q117" i="32"/>
  <c r="P117" i="32"/>
  <c r="O117" i="32"/>
  <c r="N117" i="32"/>
  <c r="M117" i="32"/>
  <c r="L117" i="32"/>
  <c r="K117" i="32"/>
  <c r="J117" i="32"/>
  <c r="I117" i="32"/>
  <c r="H117" i="32"/>
  <c r="G117" i="32"/>
  <c r="F117" i="32"/>
  <c r="E117" i="32"/>
  <c r="D117" i="32"/>
  <c r="C117" i="32"/>
  <c r="Q116" i="32"/>
  <c r="P116" i="32"/>
  <c r="O116" i="32"/>
  <c r="N116" i="32"/>
  <c r="M116" i="32"/>
  <c r="L116" i="32"/>
  <c r="K116" i="32"/>
  <c r="J116" i="32"/>
  <c r="I116" i="32"/>
  <c r="H116" i="32"/>
  <c r="G116" i="32"/>
  <c r="F116" i="32"/>
  <c r="E116" i="32"/>
  <c r="D116" i="32"/>
  <c r="C116" i="32"/>
  <c r="Q115" i="32"/>
  <c r="P115" i="32"/>
  <c r="O115" i="32"/>
  <c r="N115" i="32"/>
  <c r="M115" i="32"/>
  <c r="L115" i="32"/>
  <c r="K115" i="32"/>
  <c r="J115" i="32"/>
  <c r="I115" i="32"/>
  <c r="H115" i="32"/>
  <c r="G115" i="32"/>
  <c r="F115" i="32"/>
  <c r="E115" i="32"/>
  <c r="D115" i="32"/>
  <c r="C115" i="32"/>
  <c r="Q114" i="32"/>
  <c r="P114" i="32"/>
  <c r="O114" i="32"/>
  <c r="N114" i="32"/>
  <c r="M114" i="32"/>
  <c r="L114" i="32"/>
  <c r="K114" i="32"/>
  <c r="J114" i="32"/>
  <c r="I114" i="32"/>
  <c r="H114" i="32"/>
  <c r="G114" i="32"/>
  <c r="F114" i="32"/>
  <c r="E114" i="32"/>
  <c r="D114" i="32"/>
  <c r="C114" i="32"/>
  <c r="Q113" i="32"/>
  <c r="P113" i="32"/>
  <c r="O113" i="32"/>
  <c r="N113" i="32"/>
  <c r="M113" i="32"/>
  <c r="L113" i="32"/>
  <c r="K113" i="32"/>
  <c r="J113" i="32"/>
  <c r="I113" i="32"/>
  <c r="H113" i="32"/>
  <c r="G113" i="32"/>
  <c r="F113" i="32"/>
  <c r="E113" i="32"/>
  <c r="D113" i="32"/>
  <c r="C113" i="32"/>
  <c r="Q112" i="32"/>
  <c r="P112" i="32"/>
  <c r="O112" i="32"/>
  <c r="N112" i="32"/>
  <c r="M112" i="32"/>
  <c r="L112" i="32"/>
  <c r="K112" i="32"/>
  <c r="J112" i="32"/>
  <c r="I112" i="32"/>
  <c r="H112" i="32"/>
  <c r="G112" i="32"/>
  <c r="F112" i="32"/>
  <c r="E112" i="32"/>
  <c r="D112" i="32"/>
  <c r="C112" i="32"/>
  <c r="Q111" i="32"/>
  <c r="P111" i="32"/>
  <c r="O111" i="32"/>
  <c r="N111" i="32"/>
  <c r="M111" i="32"/>
  <c r="L111" i="32"/>
  <c r="K111" i="32"/>
  <c r="J111" i="32"/>
  <c r="I111" i="32"/>
  <c r="H111" i="32"/>
  <c r="G111" i="32"/>
  <c r="F111" i="32"/>
  <c r="E111" i="32"/>
  <c r="D111" i="32"/>
  <c r="C111" i="32"/>
  <c r="Q110" i="32"/>
  <c r="P110" i="32"/>
  <c r="O110" i="32"/>
  <c r="N110" i="32"/>
  <c r="M110" i="32"/>
  <c r="L110" i="32"/>
  <c r="K110" i="32"/>
  <c r="J110" i="32"/>
  <c r="I110" i="32"/>
  <c r="H110" i="32"/>
  <c r="G110" i="32"/>
  <c r="F110" i="32"/>
  <c r="E110" i="32"/>
  <c r="D110" i="32"/>
  <c r="C110" i="32"/>
  <c r="Q109" i="32"/>
  <c r="P109" i="32"/>
  <c r="O109" i="32"/>
  <c r="N109" i="32"/>
  <c r="M109" i="32"/>
  <c r="L109" i="32"/>
  <c r="K109" i="32"/>
  <c r="J109" i="32"/>
  <c r="I109" i="32"/>
  <c r="H109" i="32"/>
  <c r="G109" i="32"/>
  <c r="F109" i="32"/>
  <c r="E109" i="32"/>
  <c r="D109" i="32"/>
  <c r="C109" i="32"/>
  <c r="Q108" i="32"/>
  <c r="P108" i="32"/>
  <c r="O108" i="32"/>
  <c r="N108" i="32"/>
  <c r="M108" i="32"/>
  <c r="L108" i="32"/>
  <c r="K108" i="32"/>
  <c r="J108" i="32"/>
  <c r="I108" i="32"/>
  <c r="H108" i="32"/>
  <c r="G108" i="32"/>
  <c r="F108" i="32"/>
  <c r="E108" i="32"/>
  <c r="D108" i="32"/>
  <c r="C108" i="32"/>
  <c r="Q107" i="32"/>
  <c r="P107" i="32"/>
  <c r="O107" i="32"/>
  <c r="N107" i="32"/>
  <c r="M107" i="32"/>
  <c r="L107" i="32"/>
  <c r="K107" i="32"/>
  <c r="J107" i="32"/>
  <c r="I107" i="32"/>
  <c r="H107" i="32"/>
  <c r="G107" i="32"/>
  <c r="F107" i="32"/>
  <c r="E107" i="32"/>
  <c r="D107" i="32"/>
  <c r="C107" i="32"/>
  <c r="Q106" i="32"/>
  <c r="P106" i="32"/>
  <c r="O106" i="32"/>
  <c r="N106" i="32"/>
  <c r="M106" i="32"/>
  <c r="L106" i="32"/>
  <c r="K106" i="32"/>
  <c r="J106" i="32"/>
  <c r="I106" i="32"/>
  <c r="H106" i="32"/>
  <c r="G106" i="32"/>
  <c r="F106" i="32"/>
  <c r="E106" i="32"/>
  <c r="D106" i="32"/>
  <c r="C106" i="32"/>
  <c r="Q105" i="32"/>
  <c r="P105" i="32"/>
  <c r="O105" i="32"/>
  <c r="N105" i="32"/>
  <c r="M105" i="32"/>
  <c r="L105" i="32"/>
  <c r="K105" i="32"/>
  <c r="J105" i="32"/>
  <c r="I105" i="32"/>
  <c r="H105" i="32"/>
  <c r="G105" i="32"/>
  <c r="F105" i="32"/>
  <c r="E105" i="32"/>
  <c r="D105" i="32"/>
  <c r="C105" i="32"/>
  <c r="Q104" i="32"/>
  <c r="P104" i="32"/>
  <c r="O104" i="32"/>
  <c r="N104" i="32"/>
  <c r="M104" i="32"/>
  <c r="L104" i="32"/>
  <c r="K104" i="32"/>
  <c r="J104" i="32"/>
  <c r="I104" i="32"/>
  <c r="H104" i="32"/>
  <c r="G104" i="32"/>
  <c r="F104" i="32"/>
  <c r="E104" i="32"/>
  <c r="D104" i="32"/>
  <c r="C104" i="32"/>
  <c r="Q103" i="32"/>
  <c r="P103" i="32"/>
  <c r="O103" i="32"/>
  <c r="N103" i="32"/>
  <c r="M103" i="32"/>
  <c r="L103" i="32"/>
  <c r="K103" i="32"/>
  <c r="J103" i="32"/>
  <c r="I103" i="32"/>
  <c r="H103" i="32"/>
  <c r="G103" i="32"/>
  <c r="F103" i="32"/>
  <c r="E103" i="32"/>
  <c r="D103" i="32"/>
  <c r="C103" i="32"/>
  <c r="Q102" i="32"/>
  <c r="P102" i="32"/>
  <c r="O102" i="32"/>
  <c r="N102" i="32"/>
  <c r="M102" i="32"/>
  <c r="L102" i="32"/>
  <c r="K102" i="32"/>
  <c r="J102" i="32"/>
  <c r="I102" i="32"/>
  <c r="H102" i="32"/>
  <c r="G102" i="32"/>
  <c r="F102" i="32"/>
  <c r="E102" i="32"/>
  <c r="D102" i="32"/>
  <c r="C102" i="32"/>
  <c r="Q101" i="32"/>
  <c r="P101" i="32"/>
  <c r="O101" i="32"/>
  <c r="N101" i="32"/>
  <c r="M101" i="32"/>
  <c r="L101" i="32"/>
  <c r="K101" i="32"/>
  <c r="J101" i="32"/>
  <c r="I101" i="32"/>
  <c r="H101" i="32"/>
  <c r="G101" i="32"/>
  <c r="F101" i="32"/>
  <c r="E101" i="32"/>
  <c r="D101" i="32"/>
  <c r="C101" i="32"/>
  <c r="Q100" i="32"/>
  <c r="P100" i="32"/>
  <c r="O100" i="32"/>
  <c r="N100" i="32"/>
  <c r="M100" i="32"/>
  <c r="L100" i="32"/>
  <c r="K100" i="32"/>
  <c r="J100" i="32"/>
  <c r="I100" i="32"/>
  <c r="H100" i="32"/>
  <c r="G100" i="32"/>
  <c r="F100" i="32"/>
  <c r="E100" i="32"/>
  <c r="D100" i="32"/>
  <c r="C100" i="32"/>
  <c r="Q99" i="32"/>
  <c r="P99" i="32"/>
  <c r="O99" i="32"/>
  <c r="N99" i="32"/>
  <c r="M99" i="32"/>
  <c r="L99" i="32"/>
  <c r="K99" i="32"/>
  <c r="J99" i="32"/>
  <c r="I99" i="32"/>
  <c r="H99" i="32"/>
  <c r="G99" i="32"/>
  <c r="F99" i="32"/>
  <c r="E99" i="32"/>
  <c r="D99" i="32"/>
  <c r="C99" i="32"/>
  <c r="Q98" i="32"/>
  <c r="P98" i="32"/>
  <c r="O98" i="32"/>
  <c r="N98" i="32"/>
  <c r="M98" i="32"/>
  <c r="L98" i="32"/>
  <c r="K98" i="32"/>
  <c r="J98" i="32"/>
  <c r="I98" i="32"/>
  <c r="H98" i="32"/>
  <c r="G98" i="32"/>
  <c r="F98" i="32"/>
  <c r="E98" i="32"/>
  <c r="D98" i="32"/>
  <c r="C98" i="32"/>
  <c r="Q97" i="32"/>
  <c r="P97" i="32"/>
  <c r="O97" i="32"/>
  <c r="N97" i="32"/>
  <c r="M97" i="32"/>
  <c r="L97" i="32"/>
  <c r="K97" i="32"/>
  <c r="J97" i="32"/>
  <c r="I97" i="32"/>
  <c r="H97" i="32"/>
  <c r="G97" i="32"/>
  <c r="F97" i="32"/>
  <c r="E97" i="32"/>
  <c r="D97" i="32"/>
  <c r="C97" i="32"/>
  <c r="Q96" i="32"/>
  <c r="P96" i="32"/>
  <c r="O96" i="32"/>
  <c r="N96" i="32"/>
  <c r="M96" i="32"/>
  <c r="L96" i="32"/>
  <c r="K96" i="32"/>
  <c r="J96" i="32"/>
  <c r="I96" i="32"/>
  <c r="H96" i="32"/>
  <c r="G96" i="32"/>
  <c r="F96" i="32"/>
  <c r="E96" i="32"/>
  <c r="D96" i="32"/>
  <c r="C96" i="32"/>
  <c r="Q95" i="32"/>
  <c r="P95" i="32"/>
  <c r="O95" i="32"/>
  <c r="N95" i="32"/>
  <c r="M95" i="32"/>
  <c r="L95" i="32"/>
  <c r="K95" i="32"/>
  <c r="J95" i="32"/>
  <c r="I95" i="32"/>
  <c r="H95" i="32"/>
  <c r="G95" i="32"/>
  <c r="F95" i="32"/>
  <c r="E95" i="32"/>
  <c r="D95" i="32"/>
  <c r="C95" i="32"/>
  <c r="Q94" i="32"/>
  <c r="P94" i="32"/>
  <c r="O94" i="32"/>
  <c r="N94" i="32"/>
  <c r="M94" i="32"/>
  <c r="L94" i="32"/>
  <c r="K94" i="32"/>
  <c r="J94" i="32"/>
  <c r="I94" i="32"/>
  <c r="H94" i="32"/>
  <c r="G94" i="32"/>
  <c r="F94" i="32"/>
  <c r="E94" i="32"/>
  <c r="D94" i="32"/>
  <c r="C94" i="32"/>
  <c r="Q93" i="32"/>
  <c r="P93" i="32"/>
  <c r="O93" i="32"/>
  <c r="N93" i="32"/>
  <c r="M93" i="32"/>
  <c r="L93" i="32"/>
  <c r="K93" i="32"/>
  <c r="J93" i="32"/>
  <c r="I93" i="32"/>
  <c r="H93" i="32"/>
  <c r="G93" i="32"/>
  <c r="F93" i="32"/>
  <c r="E93" i="32"/>
  <c r="D93" i="32"/>
  <c r="C93" i="32"/>
  <c r="Q92" i="32"/>
  <c r="P92" i="32"/>
  <c r="O92" i="32"/>
  <c r="N92" i="32"/>
  <c r="M92" i="32"/>
  <c r="L92" i="32"/>
  <c r="K92" i="32"/>
  <c r="J92" i="32"/>
  <c r="I92" i="32"/>
  <c r="H92" i="32"/>
  <c r="G92" i="32"/>
  <c r="F92" i="32"/>
  <c r="E92" i="32"/>
  <c r="D92" i="32"/>
  <c r="C92" i="32"/>
  <c r="Q91" i="32"/>
  <c r="P91" i="32"/>
  <c r="O91" i="32"/>
  <c r="N91" i="32"/>
  <c r="M91" i="32"/>
  <c r="L91" i="32"/>
  <c r="K91" i="32"/>
  <c r="J91" i="32"/>
  <c r="I91" i="32"/>
  <c r="H91" i="32"/>
  <c r="G91" i="32"/>
  <c r="F91" i="32"/>
  <c r="E91" i="32"/>
  <c r="D91" i="32"/>
  <c r="C91" i="32"/>
  <c r="Q90" i="32"/>
  <c r="P90" i="32"/>
  <c r="O90" i="32"/>
  <c r="N90" i="32"/>
  <c r="M90" i="32"/>
  <c r="L90" i="32"/>
  <c r="K90" i="32"/>
  <c r="J90" i="32"/>
  <c r="I90" i="32"/>
  <c r="H90" i="32"/>
  <c r="G90" i="32"/>
  <c r="F90" i="32"/>
  <c r="E90" i="32"/>
  <c r="D90" i="32"/>
  <c r="C90" i="32"/>
  <c r="Q89" i="32"/>
  <c r="P89" i="32"/>
  <c r="O89" i="32"/>
  <c r="N89" i="32"/>
  <c r="M89" i="32"/>
  <c r="L89" i="32"/>
  <c r="K89" i="32"/>
  <c r="J89" i="32"/>
  <c r="I89" i="32"/>
  <c r="H89" i="32"/>
  <c r="G89" i="32"/>
  <c r="F89" i="32"/>
  <c r="E89" i="32"/>
  <c r="D89" i="32"/>
  <c r="C89" i="32"/>
  <c r="Q88" i="32"/>
  <c r="P88" i="32"/>
  <c r="O88" i="32"/>
  <c r="N88" i="32"/>
  <c r="M88" i="32"/>
  <c r="L88" i="32"/>
  <c r="K88" i="32"/>
  <c r="J88" i="32"/>
  <c r="I88" i="32"/>
  <c r="H88" i="32"/>
  <c r="G88" i="32"/>
  <c r="F88" i="32"/>
  <c r="E88" i="32"/>
  <c r="D88" i="32"/>
  <c r="C88" i="32"/>
  <c r="Q87" i="32"/>
  <c r="P87" i="32"/>
  <c r="O87" i="32"/>
  <c r="N87" i="32"/>
  <c r="M87" i="32"/>
  <c r="L87" i="32"/>
  <c r="K87" i="32"/>
  <c r="J87" i="32"/>
  <c r="I87" i="32"/>
  <c r="H87" i="32"/>
  <c r="G87" i="32"/>
  <c r="F87" i="32"/>
  <c r="E87" i="32"/>
  <c r="D87" i="32"/>
  <c r="C87" i="32"/>
  <c r="Q86" i="32"/>
  <c r="P86" i="32"/>
  <c r="O86" i="32"/>
  <c r="N86" i="32"/>
  <c r="M86" i="32"/>
  <c r="L86" i="32"/>
  <c r="K86" i="32"/>
  <c r="J86" i="32"/>
  <c r="I86" i="32"/>
  <c r="H86" i="32"/>
  <c r="G86" i="32"/>
  <c r="F86" i="32"/>
  <c r="E86" i="32"/>
  <c r="D86" i="32"/>
  <c r="C86" i="32"/>
  <c r="Q85" i="32"/>
  <c r="P85" i="32"/>
  <c r="O85" i="32"/>
  <c r="N85" i="32"/>
  <c r="M85" i="32"/>
  <c r="L85" i="32"/>
  <c r="K85" i="32"/>
  <c r="J85" i="32"/>
  <c r="I85" i="32"/>
  <c r="H85" i="32"/>
  <c r="G85" i="32"/>
  <c r="F85" i="32"/>
  <c r="E85" i="32"/>
  <c r="D85" i="32"/>
  <c r="C85" i="32"/>
  <c r="Q84" i="32"/>
  <c r="P84" i="32"/>
  <c r="O84" i="32"/>
  <c r="N84" i="32"/>
  <c r="M84" i="32"/>
  <c r="L84" i="32"/>
  <c r="K84" i="32"/>
  <c r="J84" i="32"/>
  <c r="I84" i="32"/>
  <c r="H84" i="32"/>
  <c r="G84" i="32"/>
  <c r="F84" i="32"/>
  <c r="E84" i="32"/>
  <c r="D84" i="32"/>
  <c r="C84" i="32"/>
  <c r="Q83" i="32"/>
  <c r="P83" i="32"/>
  <c r="O83" i="32"/>
  <c r="N83" i="32"/>
  <c r="M83" i="32"/>
  <c r="L83" i="32"/>
  <c r="K83" i="32"/>
  <c r="J83" i="32"/>
  <c r="I83" i="32"/>
  <c r="H83" i="32"/>
  <c r="G83" i="32"/>
  <c r="F83" i="32"/>
  <c r="E83" i="32"/>
  <c r="D83" i="32"/>
  <c r="C83" i="32"/>
  <c r="Q82" i="32"/>
  <c r="P82" i="32"/>
  <c r="O82" i="32"/>
  <c r="N82" i="32"/>
  <c r="M82" i="32"/>
  <c r="L82" i="32"/>
  <c r="K82" i="32"/>
  <c r="J82" i="32"/>
  <c r="I82" i="32"/>
  <c r="H82" i="32"/>
  <c r="G82" i="32"/>
  <c r="F82" i="32"/>
  <c r="E82" i="32"/>
  <c r="D82" i="32"/>
  <c r="C82" i="32"/>
  <c r="Q81" i="32"/>
  <c r="P81" i="32"/>
  <c r="O81" i="32"/>
  <c r="N81" i="32"/>
  <c r="M81" i="32"/>
  <c r="L81" i="32"/>
  <c r="K81" i="32"/>
  <c r="J81" i="32"/>
  <c r="I81" i="32"/>
  <c r="H81" i="32"/>
  <c r="G81" i="32"/>
  <c r="F81" i="32"/>
  <c r="E81" i="32"/>
  <c r="D81" i="32"/>
  <c r="C81" i="32"/>
  <c r="Q80" i="32"/>
  <c r="P80" i="32"/>
  <c r="O80" i="32"/>
  <c r="N80" i="32"/>
  <c r="M80" i="32"/>
  <c r="L80" i="32"/>
  <c r="K80" i="32"/>
  <c r="J80" i="32"/>
  <c r="I80" i="32"/>
  <c r="H80" i="32"/>
  <c r="G80" i="32"/>
  <c r="F80" i="32"/>
  <c r="E80" i="32"/>
  <c r="D80" i="32"/>
  <c r="C80" i="32"/>
  <c r="Q79" i="32"/>
  <c r="P79" i="32"/>
  <c r="O79" i="32"/>
  <c r="N79" i="32"/>
  <c r="M79" i="32"/>
  <c r="L79" i="32"/>
  <c r="K79" i="32"/>
  <c r="J79" i="32"/>
  <c r="I79" i="32"/>
  <c r="H79" i="32"/>
  <c r="G79" i="32"/>
  <c r="F79" i="32"/>
  <c r="E79" i="32"/>
  <c r="D79" i="32"/>
  <c r="C79" i="32"/>
  <c r="Q78" i="32"/>
  <c r="P78" i="32"/>
  <c r="O78" i="32"/>
  <c r="N78" i="32"/>
  <c r="M78" i="32"/>
  <c r="L78" i="32"/>
  <c r="K78" i="32"/>
  <c r="J78" i="32"/>
  <c r="I78" i="32"/>
  <c r="H78" i="32"/>
  <c r="G78" i="32"/>
  <c r="F78" i="32"/>
  <c r="E78" i="32"/>
  <c r="D78" i="32"/>
  <c r="C78" i="32"/>
  <c r="Q77" i="32"/>
  <c r="P77" i="32"/>
  <c r="O77" i="32"/>
  <c r="N77" i="32"/>
  <c r="M77" i="32"/>
  <c r="L77" i="32"/>
  <c r="K77" i="32"/>
  <c r="J77" i="32"/>
  <c r="I77" i="32"/>
  <c r="H77" i="32"/>
  <c r="G77" i="32"/>
  <c r="F77" i="32"/>
  <c r="E77" i="32"/>
  <c r="D77" i="32"/>
  <c r="C77" i="32"/>
  <c r="Q76" i="32"/>
  <c r="P76" i="32"/>
  <c r="O76" i="32"/>
  <c r="N76" i="32"/>
  <c r="M76" i="32"/>
  <c r="L76" i="32"/>
  <c r="K76" i="32"/>
  <c r="J76" i="32"/>
  <c r="I76" i="32"/>
  <c r="H76" i="32"/>
  <c r="G76" i="32"/>
  <c r="F76" i="32"/>
  <c r="E76" i="32"/>
  <c r="D76" i="32"/>
  <c r="C76" i="32"/>
  <c r="Q75" i="32"/>
  <c r="P75" i="32"/>
  <c r="O75" i="32"/>
  <c r="N75" i="32"/>
  <c r="M75" i="32"/>
  <c r="L75" i="32"/>
  <c r="K75" i="32"/>
  <c r="J75" i="32"/>
  <c r="I75" i="32"/>
  <c r="H75" i="32"/>
  <c r="G75" i="32"/>
  <c r="F75" i="32"/>
  <c r="E75" i="32"/>
  <c r="D75" i="32"/>
  <c r="C75" i="32"/>
  <c r="Q74" i="32"/>
  <c r="P74" i="32"/>
  <c r="O74" i="32"/>
  <c r="N74" i="32"/>
  <c r="M74" i="32"/>
  <c r="L74" i="32"/>
  <c r="K74" i="32"/>
  <c r="J74" i="32"/>
  <c r="I74" i="32"/>
  <c r="H74" i="32"/>
  <c r="G74" i="32"/>
  <c r="F74" i="32"/>
  <c r="E74" i="32"/>
  <c r="D74" i="32"/>
  <c r="C74" i="32"/>
  <c r="Q73" i="32"/>
  <c r="P73" i="32"/>
  <c r="O73" i="32"/>
  <c r="N73" i="32"/>
  <c r="M73" i="32"/>
  <c r="L73" i="32"/>
  <c r="K73" i="32"/>
  <c r="J73" i="32"/>
  <c r="I73" i="32"/>
  <c r="H73" i="32"/>
  <c r="G73" i="32"/>
  <c r="F73" i="32"/>
  <c r="E73" i="32"/>
  <c r="D73" i="32"/>
  <c r="C73" i="32"/>
  <c r="Q72" i="32"/>
  <c r="P72" i="32"/>
  <c r="O72" i="32"/>
  <c r="N72" i="32"/>
  <c r="M72" i="32"/>
  <c r="L72" i="32"/>
  <c r="K72" i="32"/>
  <c r="J72" i="32"/>
  <c r="I72" i="32"/>
  <c r="H72" i="32"/>
  <c r="G72" i="32"/>
  <c r="F72" i="32"/>
  <c r="E72" i="32"/>
  <c r="D72" i="32"/>
  <c r="C72" i="32"/>
  <c r="Q71" i="32"/>
  <c r="P71" i="32"/>
  <c r="O71" i="32"/>
  <c r="N71" i="32"/>
  <c r="M71" i="32"/>
  <c r="L71" i="32"/>
  <c r="K71" i="32"/>
  <c r="J71" i="32"/>
  <c r="I71" i="32"/>
  <c r="H71" i="32"/>
  <c r="G71" i="32"/>
  <c r="F71" i="32"/>
  <c r="E71" i="32"/>
  <c r="D71" i="32"/>
  <c r="C71" i="32"/>
  <c r="Q70" i="32"/>
  <c r="P70" i="32"/>
  <c r="O70" i="32"/>
  <c r="N70" i="32"/>
  <c r="M70" i="32"/>
  <c r="L70" i="32"/>
  <c r="K70" i="32"/>
  <c r="J70" i="32"/>
  <c r="I70" i="32"/>
  <c r="H70" i="32"/>
  <c r="G70" i="32"/>
  <c r="F70" i="32"/>
  <c r="E70" i="32"/>
  <c r="D70" i="32"/>
  <c r="C70" i="32"/>
  <c r="Q69" i="32"/>
  <c r="P69" i="32"/>
  <c r="O69" i="32"/>
  <c r="N69" i="32"/>
  <c r="M69" i="32"/>
  <c r="L69" i="32"/>
  <c r="K69" i="32"/>
  <c r="J69" i="32"/>
  <c r="I69" i="32"/>
  <c r="H69" i="32"/>
  <c r="G69" i="32"/>
  <c r="F69" i="32"/>
  <c r="E69" i="32"/>
  <c r="D69" i="32"/>
  <c r="C69" i="32"/>
  <c r="Q68" i="32"/>
  <c r="P68" i="32"/>
  <c r="O68" i="32"/>
  <c r="N68" i="32"/>
  <c r="M68" i="32"/>
  <c r="L68" i="32"/>
  <c r="K68" i="32"/>
  <c r="J68" i="32"/>
  <c r="I68" i="32"/>
  <c r="H68" i="32"/>
  <c r="G68" i="32"/>
  <c r="F68" i="32"/>
  <c r="E68" i="32"/>
  <c r="D68" i="32"/>
  <c r="C68" i="32"/>
  <c r="Q67" i="32"/>
  <c r="P67" i="32"/>
  <c r="O67" i="32"/>
  <c r="N67" i="32"/>
  <c r="M67" i="32"/>
  <c r="L67" i="32"/>
  <c r="K67" i="32"/>
  <c r="J67" i="32"/>
  <c r="I67" i="32"/>
  <c r="H67" i="32"/>
  <c r="G67" i="32"/>
  <c r="F67" i="32"/>
  <c r="E67" i="32"/>
  <c r="D67" i="32"/>
  <c r="C67" i="32"/>
  <c r="Q66" i="32"/>
  <c r="P66" i="32"/>
  <c r="O66" i="32"/>
  <c r="N66" i="32"/>
  <c r="M66" i="32"/>
  <c r="L66" i="32"/>
  <c r="K66" i="32"/>
  <c r="J66" i="32"/>
  <c r="I66" i="32"/>
  <c r="H66" i="32"/>
  <c r="G66" i="32"/>
  <c r="F66" i="32"/>
  <c r="E66" i="32"/>
  <c r="D66" i="32"/>
  <c r="C66" i="32"/>
  <c r="Q65" i="32"/>
  <c r="P65" i="32"/>
  <c r="O65" i="32"/>
  <c r="N65" i="32"/>
  <c r="M65" i="32"/>
  <c r="L65" i="32"/>
  <c r="K65" i="32"/>
  <c r="J65" i="32"/>
  <c r="I65" i="32"/>
  <c r="H65" i="32"/>
  <c r="G65" i="32"/>
  <c r="F65" i="32"/>
  <c r="E65" i="32"/>
  <c r="D65" i="32"/>
  <c r="C65" i="32"/>
  <c r="Q64" i="32"/>
  <c r="P64" i="32"/>
  <c r="O64" i="32"/>
  <c r="N64" i="32"/>
  <c r="M64" i="32"/>
  <c r="L64" i="32"/>
  <c r="K64" i="32"/>
  <c r="J64" i="32"/>
  <c r="I64" i="32"/>
  <c r="H64" i="32"/>
  <c r="G64" i="32"/>
  <c r="F64" i="32"/>
  <c r="E64" i="32"/>
  <c r="D64" i="32"/>
  <c r="C64" i="32"/>
  <c r="Q63" i="32"/>
  <c r="P63" i="32"/>
  <c r="O63" i="32"/>
  <c r="N63" i="32"/>
  <c r="M63" i="32"/>
  <c r="L63" i="32"/>
  <c r="K63" i="32"/>
  <c r="J63" i="32"/>
  <c r="I63" i="32"/>
  <c r="H63" i="32"/>
  <c r="G63" i="32"/>
  <c r="F63" i="32"/>
  <c r="E63" i="32"/>
  <c r="D63" i="32"/>
  <c r="C63" i="32"/>
  <c r="Q62" i="32"/>
  <c r="P62" i="32"/>
  <c r="O62" i="32"/>
  <c r="N62" i="32"/>
  <c r="M62" i="32"/>
  <c r="L62" i="32"/>
  <c r="K62" i="32"/>
  <c r="J62" i="32"/>
  <c r="I62" i="32"/>
  <c r="H62" i="32"/>
  <c r="G62" i="32"/>
  <c r="F62" i="32"/>
  <c r="E62" i="32"/>
  <c r="D62" i="32"/>
  <c r="C62" i="32"/>
  <c r="Q61" i="32"/>
  <c r="P61" i="32"/>
  <c r="O61" i="32"/>
  <c r="N61" i="32"/>
  <c r="M61" i="32"/>
  <c r="L61" i="32"/>
  <c r="K61" i="32"/>
  <c r="J61" i="32"/>
  <c r="I61" i="32"/>
  <c r="H61" i="32"/>
  <c r="G61" i="32"/>
  <c r="F61" i="32"/>
  <c r="E61" i="32"/>
  <c r="D61" i="32"/>
  <c r="Q118" i="33"/>
  <c r="P118" i="33"/>
  <c r="O118" i="33"/>
  <c r="N118" i="33"/>
  <c r="M118" i="33"/>
  <c r="L118" i="33"/>
  <c r="K118" i="33"/>
  <c r="J118" i="33"/>
  <c r="I118" i="33"/>
  <c r="H118" i="33"/>
  <c r="G118" i="33"/>
  <c r="F118" i="33"/>
  <c r="E118" i="33"/>
  <c r="D118" i="33"/>
  <c r="C118" i="33"/>
  <c r="Q117" i="33"/>
  <c r="P117" i="33"/>
  <c r="O117" i="33"/>
  <c r="N117" i="33"/>
  <c r="M117" i="33"/>
  <c r="L117" i="33"/>
  <c r="K117" i="33"/>
  <c r="J117" i="33"/>
  <c r="I117" i="33"/>
  <c r="H117" i="33"/>
  <c r="G117" i="33"/>
  <c r="F117" i="33"/>
  <c r="E117" i="33"/>
  <c r="D117" i="33"/>
  <c r="C117" i="33"/>
  <c r="Q116" i="33"/>
  <c r="P116" i="33"/>
  <c r="O116" i="33"/>
  <c r="N116" i="33"/>
  <c r="M116" i="33"/>
  <c r="L116" i="33"/>
  <c r="K116" i="33"/>
  <c r="J116" i="33"/>
  <c r="I116" i="33"/>
  <c r="H116" i="33"/>
  <c r="G116" i="33"/>
  <c r="F116" i="33"/>
  <c r="E116" i="33"/>
  <c r="D116" i="33"/>
  <c r="C116" i="33"/>
  <c r="Q115" i="33"/>
  <c r="P115" i="33"/>
  <c r="O115" i="33"/>
  <c r="N115" i="33"/>
  <c r="M115" i="33"/>
  <c r="L115" i="33"/>
  <c r="K115" i="33"/>
  <c r="J115" i="33"/>
  <c r="I115" i="33"/>
  <c r="H115" i="33"/>
  <c r="G115" i="33"/>
  <c r="F115" i="33"/>
  <c r="E115" i="33"/>
  <c r="D115" i="33"/>
  <c r="C115" i="33"/>
  <c r="Q114" i="33"/>
  <c r="P114" i="33"/>
  <c r="O114" i="33"/>
  <c r="N114" i="33"/>
  <c r="M114" i="33"/>
  <c r="L114" i="33"/>
  <c r="K114" i="33"/>
  <c r="J114" i="33"/>
  <c r="I114" i="33"/>
  <c r="H114" i="33"/>
  <c r="G114" i="33"/>
  <c r="F114" i="33"/>
  <c r="E114" i="33"/>
  <c r="D114" i="33"/>
  <c r="C114" i="33"/>
  <c r="Q113" i="33"/>
  <c r="P113" i="33"/>
  <c r="O113" i="33"/>
  <c r="N113" i="33"/>
  <c r="M113" i="33"/>
  <c r="L113" i="33"/>
  <c r="K113" i="33"/>
  <c r="J113" i="33"/>
  <c r="I113" i="33"/>
  <c r="H113" i="33"/>
  <c r="G113" i="33"/>
  <c r="F113" i="33"/>
  <c r="E113" i="33"/>
  <c r="D113" i="33"/>
  <c r="C113" i="33"/>
  <c r="Q112" i="33"/>
  <c r="P112" i="33"/>
  <c r="O112" i="33"/>
  <c r="N112" i="33"/>
  <c r="M112" i="33"/>
  <c r="L112" i="33"/>
  <c r="K112" i="33"/>
  <c r="J112" i="33"/>
  <c r="I112" i="33"/>
  <c r="H112" i="33"/>
  <c r="G112" i="33"/>
  <c r="F112" i="33"/>
  <c r="E112" i="33"/>
  <c r="D112" i="33"/>
  <c r="C112" i="33"/>
  <c r="Q111" i="33"/>
  <c r="P111" i="33"/>
  <c r="O111" i="33"/>
  <c r="N111" i="33"/>
  <c r="M111" i="33"/>
  <c r="L111" i="33"/>
  <c r="K111" i="33"/>
  <c r="J111" i="33"/>
  <c r="I111" i="33"/>
  <c r="H111" i="33"/>
  <c r="G111" i="33"/>
  <c r="F111" i="33"/>
  <c r="E111" i="33"/>
  <c r="D111" i="33"/>
  <c r="C111" i="33"/>
  <c r="Q110" i="33"/>
  <c r="P110" i="33"/>
  <c r="O110" i="33"/>
  <c r="N110" i="33"/>
  <c r="M110" i="33"/>
  <c r="L110" i="33"/>
  <c r="K110" i="33"/>
  <c r="J110" i="33"/>
  <c r="I110" i="33"/>
  <c r="H110" i="33"/>
  <c r="G110" i="33"/>
  <c r="F110" i="33"/>
  <c r="E110" i="33"/>
  <c r="D110" i="33"/>
  <c r="C110" i="33"/>
  <c r="Q109" i="33"/>
  <c r="P109" i="33"/>
  <c r="O109" i="33"/>
  <c r="N109" i="33"/>
  <c r="M109" i="33"/>
  <c r="L109" i="33"/>
  <c r="K109" i="33"/>
  <c r="J109" i="33"/>
  <c r="I109" i="33"/>
  <c r="H109" i="33"/>
  <c r="G109" i="33"/>
  <c r="F109" i="33"/>
  <c r="E109" i="33"/>
  <c r="D109" i="33"/>
  <c r="C109" i="33"/>
  <c r="Q108" i="33"/>
  <c r="P108" i="33"/>
  <c r="O108" i="33"/>
  <c r="N108" i="33"/>
  <c r="M108" i="33"/>
  <c r="L108" i="33"/>
  <c r="K108" i="33"/>
  <c r="J108" i="33"/>
  <c r="I108" i="33"/>
  <c r="H108" i="33"/>
  <c r="G108" i="33"/>
  <c r="F108" i="33"/>
  <c r="E108" i="33"/>
  <c r="D108" i="33"/>
  <c r="C108" i="33"/>
  <c r="Q107" i="33"/>
  <c r="P107" i="33"/>
  <c r="O107" i="33"/>
  <c r="N107" i="33"/>
  <c r="M107" i="33"/>
  <c r="L107" i="33"/>
  <c r="K107" i="33"/>
  <c r="J107" i="33"/>
  <c r="I107" i="33"/>
  <c r="H107" i="33"/>
  <c r="G107" i="33"/>
  <c r="F107" i="33"/>
  <c r="E107" i="33"/>
  <c r="D107" i="33"/>
  <c r="C107" i="33"/>
  <c r="Q106" i="33"/>
  <c r="P106" i="33"/>
  <c r="O106" i="33"/>
  <c r="N106" i="33"/>
  <c r="M106" i="33"/>
  <c r="L106" i="33"/>
  <c r="K106" i="33"/>
  <c r="J106" i="33"/>
  <c r="I106" i="33"/>
  <c r="H106" i="33"/>
  <c r="G106" i="33"/>
  <c r="F106" i="33"/>
  <c r="E106" i="33"/>
  <c r="D106" i="33"/>
  <c r="C106" i="33"/>
  <c r="Q105" i="33"/>
  <c r="P105" i="33"/>
  <c r="O105" i="33"/>
  <c r="N105" i="33"/>
  <c r="M105" i="33"/>
  <c r="L105" i="33"/>
  <c r="K105" i="33"/>
  <c r="J105" i="33"/>
  <c r="I105" i="33"/>
  <c r="H105" i="33"/>
  <c r="G105" i="33"/>
  <c r="F105" i="33"/>
  <c r="E105" i="33"/>
  <c r="D105" i="33"/>
  <c r="C105" i="33"/>
  <c r="Q104" i="33"/>
  <c r="P104" i="33"/>
  <c r="O104" i="33"/>
  <c r="N104" i="33"/>
  <c r="M104" i="33"/>
  <c r="L104" i="33"/>
  <c r="K104" i="33"/>
  <c r="J104" i="33"/>
  <c r="I104" i="33"/>
  <c r="H104" i="33"/>
  <c r="G104" i="33"/>
  <c r="F104" i="33"/>
  <c r="E104" i="33"/>
  <c r="D104" i="33"/>
  <c r="C104" i="33"/>
  <c r="Q103" i="33"/>
  <c r="P103" i="33"/>
  <c r="O103" i="33"/>
  <c r="N103" i="33"/>
  <c r="M103" i="33"/>
  <c r="L103" i="33"/>
  <c r="K103" i="33"/>
  <c r="J103" i="33"/>
  <c r="I103" i="33"/>
  <c r="H103" i="33"/>
  <c r="G103" i="33"/>
  <c r="F103" i="33"/>
  <c r="E103" i="33"/>
  <c r="D103" i="33"/>
  <c r="C103" i="33"/>
  <c r="Q102" i="33"/>
  <c r="P102" i="33"/>
  <c r="O102" i="33"/>
  <c r="N102" i="33"/>
  <c r="M102" i="33"/>
  <c r="L102" i="33"/>
  <c r="K102" i="33"/>
  <c r="J102" i="33"/>
  <c r="I102" i="33"/>
  <c r="H102" i="33"/>
  <c r="G102" i="33"/>
  <c r="F102" i="33"/>
  <c r="E102" i="33"/>
  <c r="D102" i="33"/>
  <c r="C102" i="33"/>
  <c r="Q101" i="33"/>
  <c r="P101" i="33"/>
  <c r="O101" i="33"/>
  <c r="N101" i="33"/>
  <c r="M101" i="33"/>
  <c r="L101" i="33"/>
  <c r="K101" i="33"/>
  <c r="J101" i="33"/>
  <c r="I101" i="33"/>
  <c r="H101" i="33"/>
  <c r="G101" i="33"/>
  <c r="F101" i="33"/>
  <c r="E101" i="33"/>
  <c r="D101" i="33"/>
  <c r="C101" i="33"/>
  <c r="Q100" i="33"/>
  <c r="P100" i="33"/>
  <c r="O100" i="33"/>
  <c r="N100" i="33"/>
  <c r="M100" i="33"/>
  <c r="L100" i="33"/>
  <c r="K100" i="33"/>
  <c r="J100" i="33"/>
  <c r="I100" i="33"/>
  <c r="H100" i="33"/>
  <c r="G100" i="33"/>
  <c r="F100" i="33"/>
  <c r="E100" i="33"/>
  <c r="D100" i="33"/>
  <c r="C100" i="33"/>
  <c r="Q99" i="33"/>
  <c r="P99" i="33"/>
  <c r="O99" i="33"/>
  <c r="N99" i="33"/>
  <c r="M99" i="33"/>
  <c r="L99" i="33"/>
  <c r="K99" i="33"/>
  <c r="J99" i="33"/>
  <c r="I99" i="33"/>
  <c r="H99" i="33"/>
  <c r="G99" i="33"/>
  <c r="F99" i="33"/>
  <c r="E99" i="33"/>
  <c r="D99" i="33"/>
  <c r="C99" i="33"/>
  <c r="Q98" i="33"/>
  <c r="P98" i="33"/>
  <c r="O98" i="33"/>
  <c r="N98" i="33"/>
  <c r="M98" i="33"/>
  <c r="L98" i="33"/>
  <c r="K98" i="33"/>
  <c r="J98" i="33"/>
  <c r="I98" i="33"/>
  <c r="H98" i="33"/>
  <c r="G98" i="33"/>
  <c r="F98" i="33"/>
  <c r="E98" i="33"/>
  <c r="D98" i="33"/>
  <c r="C98" i="33"/>
  <c r="Q97" i="33"/>
  <c r="P97" i="33"/>
  <c r="O97" i="33"/>
  <c r="N97" i="33"/>
  <c r="M97" i="33"/>
  <c r="L97" i="33"/>
  <c r="K97" i="33"/>
  <c r="J97" i="33"/>
  <c r="I97" i="33"/>
  <c r="H97" i="33"/>
  <c r="G97" i="33"/>
  <c r="F97" i="33"/>
  <c r="E97" i="33"/>
  <c r="D97" i="33"/>
  <c r="C97" i="33"/>
  <c r="Q96" i="33"/>
  <c r="P96" i="33"/>
  <c r="O96" i="33"/>
  <c r="N96" i="33"/>
  <c r="M96" i="33"/>
  <c r="L96" i="33"/>
  <c r="K96" i="33"/>
  <c r="J96" i="33"/>
  <c r="I96" i="33"/>
  <c r="H96" i="33"/>
  <c r="G96" i="33"/>
  <c r="F96" i="33"/>
  <c r="E96" i="33"/>
  <c r="D96" i="33"/>
  <c r="C96" i="33"/>
  <c r="Q95" i="33"/>
  <c r="P95" i="33"/>
  <c r="O95" i="33"/>
  <c r="N95" i="33"/>
  <c r="M95" i="33"/>
  <c r="L95" i="33"/>
  <c r="K95" i="33"/>
  <c r="J95" i="33"/>
  <c r="I95" i="33"/>
  <c r="H95" i="33"/>
  <c r="G95" i="33"/>
  <c r="F95" i="33"/>
  <c r="E95" i="33"/>
  <c r="D95" i="33"/>
  <c r="C95" i="33"/>
  <c r="Q94" i="33"/>
  <c r="P94" i="33"/>
  <c r="O94" i="33"/>
  <c r="N94" i="33"/>
  <c r="M94" i="33"/>
  <c r="L94" i="33"/>
  <c r="K94" i="33"/>
  <c r="J94" i="33"/>
  <c r="I94" i="33"/>
  <c r="H94" i="33"/>
  <c r="G94" i="33"/>
  <c r="F94" i="33"/>
  <c r="E94" i="33"/>
  <c r="D94" i="33"/>
  <c r="C94" i="33"/>
  <c r="Q93" i="33"/>
  <c r="P93" i="33"/>
  <c r="O93" i="33"/>
  <c r="N93" i="33"/>
  <c r="M93" i="33"/>
  <c r="L93" i="33"/>
  <c r="K93" i="33"/>
  <c r="J93" i="33"/>
  <c r="I93" i="33"/>
  <c r="H93" i="33"/>
  <c r="G93" i="33"/>
  <c r="F93" i="33"/>
  <c r="E93" i="33"/>
  <c r="D93" i="33"/>
  <c r="C93" i="33"/>
  <c r="Q92" i="33"/>
  <c r="P92" i="33"/>
  <c r="O92" i="33"/>
  <c r="N92" i="33"/>
  <c r="M92" i="33"/>
  <c r="L92" i="33"/>
  <c r="K92" i="33"/>
  <c r="J92" i="33"/>
  <c r="I92" i="33"/>
  <c r="H92" i="33"/>
  <c r="G92" i="33"/>
  <c r="F92" i="33"/>
  <c r="E92" i="33"/>
  <c r="D92" i="33"/>
  <c r="C92" i="33"/>
  <c r="Q91" i="33"/>
  <c r="P91" i="33"/>
  <c r="O91" i="33"/>
  <c r="N91" i="33"/>
  <c r="M91" i="33"/>
  <c r="L91" i="33"/>
  <c r="K91" i="33"/>
  <c r="J91" i="33"/>
  <c r="I91" i="33"/>
  <c r="H91" i="33"/>
  <c r="G91" i="33"/>
  <c r="F91" i="33"/>
  <c r="E91" i="33"/>
  <c r="D91" i="33"/>
  <c r="C91" i="33"/>
  <c r="Q90" i="33"/>
  <c r="P90" i="33"/>
  <c r="O90" i="33"/>
  <c r="N90" i="33"/>
  <c r="M90" i="33"/>
  <c r="L90" i="33"/>
  <c r="K90" i="33"/>
  <c r="J90" i="33"/>
  <c r="I90" i="33"/>
  <c r="H90" i="33"/>
  <c r="G90" i="33"/>
  <c r="F90" i="33"/>
  <c r="E90" i="33"/>
  <c r="D90" i="33"/>
  <c r="C90" i="33"/>
  <c r="Q89" i="33"/>
  <c r="P89" i="33"/>
  <c r="O89" i="33"/>
  <c r="N89" i="33"/>
  <c r="M89" i="33"/>
  <c r="L89" i="33"/>
  <c r="K89" i="33"/>
  <c r="J89" i="33"/>
  <c r="I89" i="33"/>
  <c r="H89" i="33"/>
  <c r="G89" i="33"/>
  <c r="F89" i="33"/>
  <c r="E89" i="33"/>
  <c r="D89" i="33"/>
  <c r="C89" i="33"/>
  <c r="Q88" i="33"/>
  <c r="P88" i="33"/>
  <c r="O88" i="33"/>
  <c r="N88" i="33"/>
  <c r="M88" i="33"/>
  <c r="L88" i="33"/>
  <c r="K88" i="33"/>
  <c r="J88" i="33"/>
  <c r="I88" i="33"/>
  <c r="H88" i="33"/>
  <c r="G88" i="33"/>
  <c r="F88" i="33"/>
  <c r="E88" i="33"/>
  <c r="D88" i="33"/>
  <c r="C88" i="33"/>
  <c r="Q87" i="33"/>
  <c r="P87" i="33"/>
  <c r="O87" i="33"/>
  <c r="N87" i="33"/>
  <c r="M87" i="33"/>
  <c r="L87" i="33"/>
  <c r="K87" i="33"/>
  <c r="J87" i="33"/>
  <c r="I87" i="33"/>
  <c r="H87" i="33"/>
  <c r="G87" i="33"/>
  <c r="F87" i="33"/>
  <c r="E87" i="33"/>
  <c r="D87" i="33"/>
  <c r="C87" i="33"/>
  <c r="Q86" i="33"/>
  <c r="P86" i="33"/>
  <c r="O86" i="33"/>
  <c r="N86" i="33"/>
  <c r="M86" i="33"/>
  <c r="L86" i="33"/>
  <c r="K86" i="33"/>
  <c r="J86" i="33"/>
  <c r="I86" i="33"/>
  <c r="H86" i="33"/>
  <c r="G86" i="33"/>
  <c r="F86" i="33"/>
  <c r="E86" i="33"/>
  <c r="D86" i="33"/>
  <c r="C86" i="33"/>
  <c r="Q85" i="33"/>
  <c r="P85" i="33"/>
  <c r="O85" i="33"/>
  <c r="N85" i="33"/>
  <c r="M85" i="33"/>
  <c r="L85" i="33"/>
  <c r="K85" i="33"/>
  <c r="J85" i="33"/>
  <c r="I85" i="33"/>
  <c r="H85" i="33"/>
  <c r="G85" i="33"/>
  <c r="F85" i="33"/>
  <c r="E85" i="33"/>
  <c r="D85" i="33"/>
  <c r="C85" i="33"/>
  <c r="Q84" i="33"/>
  <c r="P84" i="33"/>
  <c r="O84" i="33"/>
  <c r="N84" i="33"/>
  <c r="M84" i="33"/>
  <c r="L84" i="33"/>
  <c r="K84" i="33"/>
  <c r="J84" i="33"/>
  <c r="I84" i="33"/>
  <c r="H84" i="33"/>
  <c r="G84" i="33"/>
  <c r="F84" i="33"/>
  <c r="E84" i="33"/>
  <c r="D84" i="33"/>
  <c r="C84" i="33"/>
  <c r="Q83" i="33"/>
  <c r="P83" i="33"/>
  <c r="O83" i="33"/>
  <c r="N83" i="33"/>
  <c r="M83" i="33"/>
  <c r="L83" i="33"/>
  <c r="K83" i="33"/>
  <c r="J83" i="33"/>
  <c r="I83" i="33"/>
  <c r="H83" i="33"/>
  <c r="G83" i="33"/>
  <c r="F83" i="33"/>
  <c r="E83" i="33"/>
  <c r="D83" i="33"/>
  <c r="C83" i="33"/>
  <c r="Q82" i="33"/>
  <c r="P82" i="33"/>
  <c r="O82" i="33"/>
  <c r="N82" i="33"/>
  <c r="M82" i="33"/>
  <c r="L82" i="33"/>
  <c r="K82" i="33"/>
  <c r="J82" i="33"/>
  <c r="I82" i="33"/>
  <c r="H82" i="33"/>
  <c r="G82" i="33"/>
  <c r="F82" i="33"/>
  <c r="E82" i="33"/>
  <c r="D82" i="33"/>
  <c r="C82" i="33"/>
  <c r="Q81" i="33"/>
  <c r="P81" i="33"/>
  <c r="O81" i="33"/>
  <c r="N81" i="33"/>
  <c r="M81" i="33"/>
  <c r="L81" i="33"/>
  <c r="K81" i="33"/>
  <c r="J81" i="33"/>
  <c r="I81" i="33"/>
  <c r="H81" i="33"/>
  <c r="G81" i="33"/>
  <c r="F81" i="33"/>
  <c r="E81" i="33"/>
  <c r="D81" i="33"/>
  <c r="C81" i="33"/>
  <c r="Q80" i="33"/>
  <c r="P80" i="33"/>
  <c r="O80" i="33"/>
  <c r="N80" i="33"/>
  <c r="M80" i="33"/>
  <c r="L80" i="33"/>
  <c r="K80" i="33"/>
  <c r="J80" i="33"/>
  <c r="I80" i="33"/>
  <c r="H80" i="33"/>
  <c r="G80" i="33"/>
  <c r="F80" i="33"/>
  <c r="E80" i="33"/>
  <c r="D80" i="33"/>
  <c r="C80" i="33"/>
  <c r="Q79" i="33"/>
  <c r="P79" i="33"/>
  <c r="O79" i="33"/>
  <c r="N79" i="33"/>
  <c r="M79" i="33"/>
  <c r="L79" i="33"/>
  <c r="K79" i="33"/>
  <c r="J79" i="33"/>
  <c r="I79" i="33"/>
  <c r="H79" i="33"/>
  <c r="G79" i="33"/>
  <c r="F79" i="33"/>
  <c r="E79" i="33"/>
  <c r="D79" i="33"/>
  <c r="C79" i="33"/>
  <c r="Q78" i="33"/>
  <c r="P78" i="33"/>
  <c r="O78" i="33"/>
  <c r="N78" i="33"/>
  <c r="M78" i="33"/>
  <c r="L78" i="33"/>
  <c r="K78" i="33"/>
  <c r="J78" i="33"/>
  <c r="I78" i="33"/>
  <c r="H78" i="33"/>
  <c r="G78" i="33"/>
  <c r="F78" i="33"/>
  <c r="E78" i="33"/>
  <c r="D78" i="33"/>
  <c r="C78" i="33"/>
  <c r="Q77" i="33"/>
  <c r="P77" i="33"/>
  <c r="O77" i="33"/>
  <c r="N77" i="33"/>
  <c r="M77" i="33"/>
  <c r="L77" i="33"/>
  <c r="K77" i="33"/>
  <c r="J77" i="33"/>
  <c r="I77" i="33"/>
  <c r="H77" i="33"/>
  <c r="G77" i="33"/>
  <c r="F77" i="33"/>
  <c r="E77" i="33"/>
  <c r="D77" i="33"/>
  <c r="C77" i="33"/>
  <c r="Q76" i="33"/>
  <c r="P76" i="33"/>
  <c r="O76" i="33"/>
  <c r="N76" i="33"/>
  <c r="M76" i="33"/>
  <c r="L76" i="33"/>
  <c r="K76" i="33"/>
  <c r="J76" i="33"/>
  <c r="I76" i="33"/>
  <c r="H76" i="33"/>
  <c r="G76" i="33"/>
  <c r="F76" i="33"/>
  <c r="E76" i="33"/>
  <c r="D76" i="33"/>
  <c r="C76" i="33"/>
  <c r="Q75" i="33"/>
  <c r="P75" i="33"/>
  <c r="O75" i="33"/>
  <c r="N75" i="33"/>
  <c r="M75" i="33"/>
  <c r="L75" i="33"/>
  <c r="K75" i="33"/>
  <c r="J75" i="33"/>
  <c r="I75" i="33"/>
  <c r="H75" i="33"/>
  <c r="G75" i="33"/>
  <c r="F75" i="33"/>
  <c r="E75" i="33"/>
  <c r="D75" i="33"/>
  <c r="C75" i="33"/>
  <c r="Q74" i="33"/>
  <c r="P74" i="33"/>
  <c r="O74" i="33"/>
  <c r="N74" i="33"/>
  <c r="M74" i="33"/>
  <c r="L74" i="33"/>
  <c r="K74" i="33"/>
  <c r="J74" i="33"/>
  <c r="I74" i="33"/>
  <c r="H74" i="33"/>
  <c r="G74" i="33"/>
  <c r="F74" i="33"/>
  <c r="E74" i="33"/>
  <c r="D74" i="33"/>
  <c r="C74" i="33"/>
  <c r="Q73" i="33"/>
  <c r="P73" i="33"/>
  <c r="O73" i="33"/>
  <c r="N73" i="33"/>
  <c r="M73" i="33"/>
  <c r="L73" i="33"/>
  <c r="K73" i="33"/>
  <c r="J73" i="33"/>
  <c r="I73" i="33"/>
  <c r="H73" i="33"/>
  <c r="G73" i="33"/>
  <c r="F73" i="33"/>
  <c r="E73" i="33"/>
  <c r="D73" i="33"/>
  <c r="C73" i="33"/>
  <c r="Q72" i="33"/>
  <c r="P72" i="33"/>
  <c r="O72" i="33"/>
  <c r="N72" i="33"/>
  <c r="M72" i="33"/>
  <c r="L72" i="33"/>
  <c r="K72" i="33"/>
  <c r="J72" i="33"/>
  <c r="I72" i="33"/>
  <c r="H72" i="33"/>
  <c r="G72" i="33"/>
  <c r="F72" i="33"/>
  <c r="E72" i="33"/>
  <c r="D72" i="33"/>
  <c r="C72" i="33"/>
  <c r="Q71" i="33"/>
  <c r="P71" i="33"/>
  <c r="O71" i="33"/>
  <c r="N71" i="33"/>
  <c r="M71" i="33"/>
  <c r="L71" i="33"/>
  <c r="K71" i="33"/>
  <c r="J71" i="33"/>
  <c r="I71" i="33"/>
  <c r="H71" i="33"/>
  <c r="G71" i="33"/>
  <c r="F71" i="33"/>
  <c r="E71" i="33"/>
  <c r="D71" i="33"/>
  <c r="C71" i="33"/>
  <c r="Q70" i="33"/>
  <c r="P70" i="33"/>
  <c r="O70" i="33"/>
  <c r="N70" i="33"/>
  <c r="M70" i="33"/>
  <c r="L70" i="33"/>
  <c r="K70" i="33"/>
  <c r="J70" i="33"/>
  <c r="I70" i="33"/>
  <c r="H70" i="33"/>
  <c r="G70" i="33"/>
  <c r="F70" i="33"/>
  <c r="E70" i="33"/>
  <c r="D70" i="33"/>
  <c r="C70" i="33"/>
  <c r="Q69" i="33"/>
  <c r="P69" i="33"/>
  <c r="O69" i="33"/>
  <c r="N69" i="33"/>
  <c r="M69" i="33"/>
  <c r="L69" i="33"/>
  <c r="K69" i="33"/>
  <c r="J69" i="33"/>
  <c r="I69" i="33"/>
  <c r="H69" i="33"/>
  <c r="G69" i="33"/>
  <c r="F69" i="33"/>
  <c r="E69" i="33"/>
  <c r="D69" i="33"/>
  <c r="C69" i="33"/>
  <c r="Q68" i="33"/>
  <c r="P68" i="33"/>
  <c r="O68" i="33"/>
  <c r="N68" i="33"/>
  <c r="M68" i="33"/>
  <c r="L68" i="33"/>
  <c r="K68" i="33"/>
  <c r="J68" i="33"/>
  <c r="I68" i="33"/>
  <c r="H68" i="33"/>
  <c r="G68" i="33"/>
  <c r="F68" i="33"/>
  <c r="E68" i="33"/>
  <c r="D68" i="33"/>
  <c r="C68" i="33"/>
  <c r="Q67" i="33"/>
  <c r="P67" i="33"/>
  <c r="O67" i="33"/>
  <c r="N67" i="33"/>
  <c r="M67" i="33"/>
  <c r="L67" i="33"/>
  <c r="K67" i="33"/>
  <c r="J67" i="33"/>
  <c r="I67" i="33"/>
  <c r="H67" i="33"/>
  <c r="G67" i="33"/>
  <c r="F67" i="33"/>
  <c r="E67" i="33"/>
  <c r="D67" i="33"/>
  <c r="C67" i="33"/>
  <c r="Q66" i="33"/>
  <c r="P66" i="33"/>
  <c r="O66" i="33"/>
  <c r="N66" i="33"/>
  <c r="M66" i="33"/>
  <c r="L66" i="33"/>
  <c r="K66" i="33"/>
  <c r="J66" i="33"/>
  <c r="I66" i="33"/>
  <c r="H66" i="33"/>
  <c r="G66" i="33"/>
  <c r="F66" i="33"/>
  <c r="E66" i="33"/>
  <c r="D66" i="33"/>
  <c r="C66" i="33"/>
  <c r="Q65" i="33"/>
  <c r="P65" i="33"/>
  <c r="O65" i="33"/>
  <c r="N65" i="33"/>
  <c r="M65" i="33"/>
  <c r="L65" i="33"/>
  <c r="K65" i="33"/>
  <c r="J65" i="33"/>
  <c r="I65" i="33"/>
  <c r="H65" i="33"/>
  <c r="G65" i="33"/>
  <c r="F65" i="33"/>
  <c r="E65" i="33"/>
  <c r="D65" i="33"/>
  <c r="C65" i="33"/>
  <c r="Q64" i="33"/>
  <c r="P64" i="33"/>
  <c r="O64" i="33"/>
  <c r="N64" i="33"/>
  <c r="M64" i="33"/>
  <c r="L64" i="33"/>
  <c r="K64" i="33"/>
  <c r="J64" i="33"/>
  <c r="I64" i="33"/>
  <c r="H64" i="33"/>
  <c r="G64" i="33"/>
  <c r="F64" i="33"/>
  <c r="E64" i="33"/>
  <c r="D64" i="33"/>
  <c r="C64" i="33"/>
  <c r="Q63" i="33"/>
  <c r="P63" i="33"/>
  <c r="O63" i="33"/>
  <c r="N63" i="33"/>
  <c r="M63" i="33"/>
  <c r="L63" i="33"/>
  <c r="K63" i="33"/>
  <c r="J63" i="33"/>
  <c r="I63" i="33"/>
  <c r="H63" i="33"/>
  <c r="G63" i="33"/>
  <c r="F63" i="33"/>
  <c r="E63" i="33"/>
  <c r="D63" i="33"/>
  <c r="C63" i="33"/>
  <c r="Q62" i="33"/>
  <c r="P62" i="33"/>
  <c r="O62" i="33"/>
  <c r="N62" i="33"/>
  <c r="M62" i="33"/>
  <c r="L62" i="33"/>
  <c r="K62" i="33"/>
  <c r="J62" i="33"/>
  <c r="I62" i="33"/>
  <c r="H62" i="33"/>
  <c r="G62" i="33"/>
  <c r="F62" i="33"/>
  <c r="E62" i="33"/>
  <c r="D62" i="33"/>
  <c r="C62" i="33"/>
  <c r="Q61" i="33"/>
  <c r="P61" i="33"/>
  <c r="O61" i="33"/>
  <c r="N61" i="33"/>
  <c r="M61" i="33"/>
  <c r="L61" i="33"/>
  <c r="K61" i="33"/>
  <c r="J61" i="33"/>
  <c r="I61" i="33"/>
  <c r="H61" i="33"/>
  <c r="G61" i="33"/>
  <c r="F61" i="33"/>
  <c r="E61" i="33"/>
  <c r="D61" i="33"/>
  <c r="Q118" i="34"/>
  <c r="P118" i="34"/>
  <c r="O118" i="34"/>
  <c r="N118" i="34"/>
  <c r="M118" i="34"/>
  <c r="L118" i="34"/>
  <c r="K118" i="34"/>
  <c r="J118" i="34"/>
  <c r="I118" i="34"/>
  <c r="H118" i="34"/>
  <c r="G118" i="34"/>
  <c r="F118" i="34"/>
  <c r="E118" i="34"/>
  <c r="D118" i="34"/>
  <c r="C118" i="34"/>
  <c r="Q117" i="34"/>
  <c r="P117" i="34"/>
  <c r="O117" i="34"/>
  <c r="N117" i="34"/>
  <c r="M117" i="34"/>
  <c r="L117" i="34"/>
  <c r="K117" i="34"/>
  <c r="J117" i="34"/>
  <c r="I117" i="34"/>
  <c r="H117" i="34"/>
  <c r="G117" i="34"/>
  <c r="F117" i="34"/>
  <c r="E117" i="34"/>
  <c r="D117" i="34"/>
  <c r="C117" i="34"/>
  <c r="Q116" i="34"/>
  <c r="P116" i="34"/>
  <c r="O116" i="34"/>
  <c r="N116" i="34"/>
  <c r="M116" i="34"/>
  <c r="L116" i="34"/>
  <c r="K116" i="34"/>
  <c r="J116" i="34"/>
  <c r="I116" i="34"/>
  <c r="H116" i="34"/>
  <c r="G116" i="34"/>
  <c r="F116" i="34"/>
  <c r="E116" i="34"/>
  <c r="D116" i="34"/>
  <c r="C116" i="34"/>
  <c r="Q115" i="34"/>
  <c r="P115" i="34"/>
  <c r="O115" i="34"/>
  <c r="N115" i="34"/>
  <c r="M115" i="34"/>
  <c r="L115" i="34"/>
  <c r="K115" i="34"/>
  <c r="J115" i="34"/>
  <c r="I115" i="34"/>
  <c r="H115" i="34"/>
  <c r="G115" i="34"/>
  <c r="F115" i="34"/>
  <c r="E115" i="34"/>
  <c r="D115" i="34"/>
  <c r="C115" i="34"/>
  <c r="Q114" i="34"/>
  <c r="P114" i="34"/>
  <c r="O114" i="34"/>
  <c r="N114" i="34"/>
  <c r="M114" i="34"/>
  <c r="L114" i="34"/>
  <c r="K114" i="34"/>
  <c r="J114" i="34"/>
  <c r="I114" i="34"/>
  <c r="H114" i="34"/>
  <c r="G114" i="34"/>
  <c r="F114" i="34"/>
  <c r="E114" i="34"/>
  <c r="D114" i="34"/>
  <c r="C114" i="34"/>
  <c r="Q113" i="34"/>
  <c r="P113" i="34"/>
  <c r="O113" i="34"/>
  <c r="N113" i="34"/>
  <c r="M113" i="34"/>
  <c r="L113" i="34"/>
  <c r="K113" i="34"/>
  <c r="J113" i="34"/>
  <c r="I113" i="34"/>
  <c r="H113" i="34"/>
  <c r="G113" i="34"/>
  <c r="F113" i="34"/>
  <c r="E113" i="34"/>
  <c r="D113" i="34"/>
  <c r="C113" i="34"/>
  <c r="Q112" i="34"/>
  <c r="P112" i="34"/>
  <c r="O112" i="34"/>
  <c r="N112" i="34"/>
  <c r="M112" i="34"/>
  <c r="L112" i="34"/>
  <c r="K112" i="34"/>
  <c r="J112" i="34"/>
  <c r="I112" i="34"/>
  <c r="H112" i="34"/>
  <c r="G112" i="34"/>
  <c r="F112" i="34"/>
  <c r="E112" i="34"/>
  <c r="D112" i="34"/>
  <c r="C112" i="34"/>
  <c r="Q111" i="34"/>
  <c r="P111" i="34"/>
  <c r="O111" i="34"/>
  <c r="N111" i="34"/>
  <c r="M111" i="34"/>
  <c r="L111" i="34"/>
  <c r="K111" i="34"/>
  <c r="J111" i="34"/>
  <c r="I111" i="34"/>
  <c r="H111" i="34"/>
  <c r="G111" i="34"/>
  <c r="F111" i="34"/>
  <c r="E111" i="34"/>
  <c r="D111" i="34"/>
  <c r="C111" i="34"/>
  <c r="Q110" i="34"/>
  <c r="P110" i="34"/>
  <c r="O110" i="34"/>
  <c r="N110" i="34"/>
  <c r="M110" i="34"/>
  <c r="L110" i="34"/>
  <c r="K110" i="34"/>
  <c r="J110" i="34"/>
  <c r="I110" i="34"/>
  <c r="H110" i="34"/>
  <c r="G110" i="34"/>
  <c r="F110" i="34"/>
  <c r="E110" i="34"/>
  <c r="D110" i="34"/>
  <c r="C110" i="34"/>
  <c r="Q109" i="34"/>
  <c r="P109" i="34"/>
  <c r="O109" i="34"/>
  <c r="N109" i="34"/>
  <c r="M109" i="34"/>
  <c r="L109" i="34"/>
  <c r="K109" i="34"/>
  <c r="J109" i="34"/>
  <c r="I109" i="34"/>
  <c r="H109" i="34"/>
  <c r="G109" i="34"/>
  <c r="F109" i="34"/>
  <c r="E109" i="34"/>
  <c r="D109" i="34"/>
  <c r="C109" i="34"/>
  <c r="Q108" i="34"/>
  <c r="P108" i="34"/>
  <c r="O108" i="34"/>
  <c r="N108" i="34"/>
  <c r="M108" i="34"/>
  <c r="L108" i="34"/>
  <c r="K108" i="34"/>
  <c r="J108" i="34"/>
  <c r="I108" i="34"/>
  <c r="H108" i="34"/>
  <c r="G108" i="34"/>
  <c r="F108" i="34"/>
  <c r="E108" i="34"/>
  <c r="D108" i="34"/>
  <c r="C108" i="34"/>
  <c r="Q107" i="34"/>
  <c r="P107" i="34"/>
  <c r="O107" i="34"/>
  <c r="N107" i="34"/>
  <c r="M107" i="34"/>
  <c r="L107" i="34"/>
  <c r="K107" i="34"/>
  <c r="J107" i="34"/>
  <c r="I107" i="34"/>
  <c r="H107" i="34"/>
  <c r="G107" i="34"/>
  <c r="F107" i="34"/>
  <c r="E107" i="34"/>
  <c r="D107" i="34"/>
  <c r="C107" i="34"/>
  <c r="Q106" i="34"/>
  <c r="P106" i="34"/>
  <c r="O106" i="34"/>
  <c r="N106" i="34"/>
  <c r="M106" i="34"/>
  <c r="L106" i="34"/>
  <c r="K106" i="34"/>
  <c r="J106" i="34"/>
  <c r="I106" i="34"/>
  <c r="H106" i="34"/>
  <c r="G106" i="34"/>
  <c r="F106" i="34"/>
  <c r="E106" i="34"/>
  <c r="D106" i="34"/>
  <c r="C106" i="34"/>
  <c r="Q105" i="34"/>
  <c r="P105" i="34"/>
  <c r="O105" i="34"/>
  <c r="N105" i="34"/>
  <c r="M105" i="34"/>
  <c r="L105" i="34"/>
  <c r="K105" i="34"/>
  <c r="J105" i="34"/>
  <c r="I105" i="34"/>
  <c r="H105" i="34"/>
  <c r="G105" i="34"/>
  <c r="F105" i="34"/>
  <c r="E105" i="34"/>
  <c r="D105" i="34"/>
  <c r="C105" i="34"/>
  <c r="Q104" i="34"/>
  <c r="P104" i="34"/>
  <c r="O104" i="34"/>
  <c r="N104" i="34"/>
  <c r="M104" i="34"/>
  <c r="L104" i="34"/>
  <c r="K104" i="34"/>
  <c r="J104" i="34"/>
  <c r="I104" i="34"/>
  <c r="H104" i="34"/>
  <c r="G104" i="34"/>
  <c r="F104" i="34"/>
  <c r="E104" i="34"/>
  <c r="D104" i="34"/>
  <c r="C104" i="34"/>
  <c r="Q103" i="34"/>
  <c r="P103" i="34"/>
  <c r="O103" i="34"/>
  <c r="N103" i="34"/>
  <c r="M103" i="34"/>
  <c r="L103" i="34"/>
  <c r="K103" i="34"/>
  <c r="J103" i="34"/>
  <c r="I103" i="34"/>
  <c r="H103" i="34"/>
  <c r="G103" i="34"/>
  <c r="F103" i="34"/>
  <c r="E103" i="34"/>
  <c r="D103" i="34"/>
  <c r="C103" i="34"/>
  <c r="Q102" i="34"/>
  <c r="P102" i="34"/>
  <c r="O102" i="34"/>
  <c r="N102" i="34"/>
  <c r="M102" i="34"/>
  <c r="L102" i="34"/>
  <c r="K102" i="34"/>
  <c r="J102" i="34"/>
  <c r="I102" i="34"/>
  <c r="H102" i="34"/>
  <c r="G102" i="34"/>
  <c r="F102" i="34"/>
  <c r="E102" i="34"/>
  <c r="D102" i="34"/>
  <c r="C102" i="34"/>
  <c r="Q101" i="34"/>
  <c r="P101" i="34"/>
  <c r="O101" i="34"/>
  <c r="N101" i="34"/>
  <c r="M101" i="34"/>
  <c r="L101" i="34"/>
  <c r="K101" i="34"/>
  <c r="J101" i="34"/>
  <c r="I101" i="34"/>
  <c r="H101" i="34"/>
  <c r="G101" i="34"/>
  <c r="F101" i="34"/>
  <c r="E101" i="34"/>
  <c r="D101" i="34"/>
  <c r="C101" i="34"/>
  <c r="Q100" i="34"/>
  <c r="P100" i="34"/>
  <c r="O100" i="34"/>
  <c r="N100" i="34"/>
  <c r="M100" i="34"/>
  <c r="L100" i="34"/>
  <c r="K100" i="34"/>
  <c r="J100" i="34"/>
  <c r="I100" i="34"/>
  <c r="H100" i="34"/>
  <c r="G100" i="34"/>
  <c r="F100" i="34"/>
  <c r="E100" i="34"/>
  <c r="D100" i="34"/>
  <c r="C100" i="34"/>
  <c r="Q99" i="34"/>
  <c r="P99" i="34"/>
  <c r="O99" i="34"/>
  <c r="N99" i="34"/>
  <c r="M99" i="34"/>
  <c r="L99" i="34"/>
  <c r="K99" i="34"/>
  <c r="J99" i="34"/>
  <c r="I99" i="34"/>
  <c r="H99" i="34"/>
  <c r="G99" i="34"/>
  <c r="F99" i="34"/>
  <c r="E99" i="34"/>
  <c r="D99" i="34"/>
  <c r="C99" i="34"/>
  <c r="Q98" i="34"/>
  <c r="P98" i="34"/>
  <c r="O98" i="34"/>
  <c r="N98" i="34"/>
  <c r="M98" i="34"/>
  <c r="L98" i="34"/>
  <c r="K98" i="34"/>
  <c r="J98" i="34"/>
  <c r="I98" i="34"/>
  <c r="H98" i="34"/>
  <c r="G98" i="34"/>
  <c r="F98" i="34"/>
  <c r="E98" i="34"/>
  <c r="D98" i="34"/>
  <c r="C98" i="34"/>
  <c r="Q97" i="34"/>
  <c r="P97" i="34"/>
  <c r="O97" i="34"/>
  <c r="N97" i="34"/>
  <c r="M97" i="34"/>
  <c r="L97" i="34"/>
  <c r="K97" i="34"/>
  <c r="J97" i="34"/>
  <c r="I97" i="34"/>
  <c r="H97" i="34"/>
  <c r="G97" i="34"/>
  <c r="F97" i="34"/>
  <c r="E97" i="34"/>
  <c r="D97" i="34"/>
  <c r="C97" i="34"/>
  <c r="Q96" i="34"/>
  <c r="P96" i="34"/>
  <c r="O96" i="34"/>
  <c r="N96" i="34"/>
  <c r="M96" i="34"/>
  <c r="L96" i="34"/>
  <c r="K96" i="34"/>
  <c r="J96" i="34"/>
  <c r="I96" i="34"/>
  <c r="H96" i="34"/>
  <c r="G96" i="34"/>
  <c r="F96" i="34"/>
  <c r="E96" i="34"/>
  <c r="D96" i="34"/>
  <c r="C96" i="34"/>
  <c r="Q95" i="34"/>
  <c r="P95" i="34"/>
  <c r="O95" i="34"/>
  <c r="N95" i="34"/>
  <c r="M95" i="34"/>
  <c r="L95" i="34"/>
  <c r="K95" i="34"/>
  <c r="J95" i="34"/>
  <c r="I95" i="34"/>
  <c r="H95" i="34"/>
  <c r="G95" i="34"/>
  <c r="F95" i="34"/>
  <c r="E95" i="34"/>
  <c r="D95" i="34"/>
  <c r="C95" i="34"/>
  <c r="Q94" i="34"/>
  <c r="P94" i="34"/>
  <c r="O94" i="34"/>
  <c r="N94" i="34"/>
  <c r="M94" i="34"/>
  <c r="L94" i="34"/>
  <c r="K94" i="34"/>
  <c r="J94" i="34"/>
  <c r="I94" i="34"/>
  <c r="H94" i="34"/>
  <c r="G94" i="34"/>
  <c r="F94" i="34"/>
  <c r="E94" i="34"/>
  <c r="D94" i="34"/>
  <c r="C94" i="34"/>
  <c r="Q93" i="34"/>
  <c r="P93" i="34"/>
  <c r="O93" i="34"/>
  <c r="N93" i="34"/>
  <c r="M93" i="34"/>
  <c r="L93" i="34"/>
  <c r="K93" i="34"/>
  <c r="J93" i="34"/>
  <c r="I93" i="34"/>
  <c r="H93" i="34"/>
  <c r="G93" i="34"/>
  <c r="F93" i="34"/>
  <c r="E93" i="34"/>
  <c r="D93" i="34"/>
  <c r="C93" i="34"/>
  <c r="Q92" i="34"/>
  <c r="P92" i="34"/>
  <c r="O92" i="34"/>
  <c r="N92" i="34"/>
  <c r="M92" i="34"/>
  <c r="L92" i="34"/>
  <c r="K92" i="34"/>
  <c r="J92" i="34"/>
  <c r="I92" i="34"/>
  <c r="H92" i="34"/>
  <c r="G92" i="34"/>
  <c r="F92" i="34"/>
  <c r="E92" i="34"/>
  <c r="D92" i="34"/>
  <c r="C92" i="34"/>
  <c r="Q91" i="34"/>
  <c r="P91" i="34"/>
  <c r="O91" i="34"/>
  <c r="N91" i="34"/>
  <c r="M91" i="34"/>
  <c r="L91" i="34"/>
  <c r="K91" i="34"/>
  <c r="J91" i="34"/>
  <c r="I91" i="34"/>
  <c r="H91" i="34"/>
  <c r="G91" i="34"/>
  <c r="F91" i="34"/>
  <c r="E91" i="34"/>
  <c r="D91" i="34"/>
  <c r="C91" i="34"/>
  <c r="Q90" i="34"/>
  <c r="P90" i="34"/>
  <c r="O90" i="34"/>
  <c r="N90" i="34"/>
  <c r="M90" i="34"/>
  <c r="L90" i="34"/>
  <c r="K90" i="34"/>
  <c r="J90" i="34"/>
  <c r="I90" i="34"/>
  <c r="H90" i="34"/>
  <c r="G90" i="34"/>
  <c r="F90" i="34"/>
  <c r="E90" i="34"/>
  <c r="D90" i="34"/>
  <c r="C90" i="34"/>
  <c r="Q89" i="34"/>
  <c r="P89" i="34"/>
  <c r="O89" i="34"/>
  <c r="N89" i="34"/>
  <c r="M89" i="34"/>
  <c r="L89" i="34"/>
  <c r="K89" i="34"/>
  <c r="J89" i="34"/>
  <c r="I89" i="34"/>
  <c r="H89" i="34"/>
  <c r="G89" i="34"/>
  <c r="F89" i="34"/>
  <c r="E89" i="34"/>
  <c r="D89" i="34"/>
  <c r="C89" i="34"/>
  <c r="Q88" i="34"/>
  <c r="P88" i="34"/>
  <c r="O88" i="34"/>
  <c r="N88" i="34"/>
  <c r="M88" i="34"/>
  <c r="L88" i="34"/>
  <c r="K88" i="34"/>
  <c r="J88" i="34"/>
  <c r="I88" i="34"/>
  <c r="H88" i="34"/>
  <c r="G88" i="34"/>
  <c r="F88" i="34"/>
  <c r="E88" i="34"/>
  <c r="D88" i="34"/>
  <c r="C88" i="34"/>
  <c r="Q87" i="34"/>
  <c r="P87" i="34"/>
  <c r="O87" i="34"/>
  <c r="N87" i="34"/>
  <c r="M87" i="34"/>
  <c r="L87" i="34"/>
  <c r="K87" i="34"/>
  <c r="J87" i="34"/>
  <c r="I87" i="34"/>
  <c r="H87" i="34"/>
  <c r="G87" i="34"/>
  <c r="F87" i="34"/>
  <c r="E87" i="34"/>
  <c r="D87" i="34"/>
  <c r="C87" i="34"/>
  <c r="Q86" i="34"/>
  <c r="P86" i="34"/>
  <c r="O86" i="34"/>
  <c r="N86" i="34"/>
  <c r="M86" i="34"/>
  <c r="L86" i="34"/>
  <c r="K86" i="34"/>
  <c r="J86" i="34"/>
  <c r="I86" i="34"/>
  <c r="H86" i="34"/>
  <c r="G86" i="34"/>
  <c r="F86" i="34"/>
  <c r="E86" i="34"/>
  <c r="D86" i="34"/>
  <c r="C86" i="34"/>
  <c r="Q85" i="34"/>
  <c r="P85" i="34"/>
  <c r="O85" i="34"/>
  <c r="N85" i="34"/>
  <c r="M85" i="34"/>
  <c r="L85" i="34"/>
  <c r="K85" i="34"/>
  <c r="J85" i="34"/>
  <c r="I85" i="34"/>
  <c r="H85" i="34"/>
  <c r="G85" i="34"/>
  <c r="F85" i="34"/>
  <c r="E85" i="34"/>
  <c r="D85" i="34"/>
  <c r="C85" i="34"/>
  <c r="Q84" i="34"/>
  <c r="P84" i="34"/>
  <c r="O84" i="34"/>
  <c r="N84" i="34"/>
  <c r="M84" i="34"/>
  <c r="L84" i="34"/>
  <c r="K84" i="34"/>
  <c r="J84" i="34"/>
  <c r="I84" i="34"/>
  <c r="H84" i="34"/>
  <c r="G84" i="34"/>
  <c r="F84" i="34"/>
  <c r="E84" i="34"/>
  <c r="D84" i="34"/>
  <c r="C84" i="34"/>
  <c r="Q83" i="34"/>
  <c r="P83" i="34"/>
  <c r="O83" i="34"/>
  <c r="N83" i="34"/>
  <c r="M83" i="34"/>
  <c r="L83" i="34"/>
  <c r="K83" i="34"/>
  <c r="J83" i="34"/>
  <c r="I83" i="34"/>
  <c r="H83" i="34"/>
  <c r="G83" i="34"/>
  <c r="F83" i="34"/>
  <c r="E83" i="34"/>
  <c r="D83" i="34"/>
  <c r="C83" i="34"/>
  <c r="Q82" i="34"/>
  <c r="P82" i="34"/>
  <c r="O82" i="34"/>
  <c r="N82" i="34"/>
  <c r="M82" i="34"/>
  <c r="L82" i="34"/>
  <c r="K82" i="34"/>
  <c r="J82" i="34"/>
  <c r="I82" i="34"/>
  <c r="H82" i="34"/>
  <c r="G82" i="34"/>
  <c r="F82" i="34"/>
  <c r="E82" i="34"/>
  <c r="D82" i="34"/>
  <c r="C82" i="34"/>
  <c r="Q81" i="34"/>
  <c r="P81" i="34"/>
  <c r="O81" i="34"/>
  <c r="N81" i="34"/>
  <c r="M81" i="34"/>
  <c r="L81" i="34"/>
  <c r="K81" i="34"/>
  <c r="J81" i="34"/>
  <c r="I81" i="34"/>
  <c r="H81" i="34"/>
  <c r="G81" i="34"/>
  <c r="F81" i="34"/>
  <c r="E81" i="34"/>
  <c r="D81" i="34"/>
  <c r="C81" i="34"/>
  <c r="Q80" i="34"/>
  <c r="P80" i="34"/>
  <c r="O80" i="34"/>
  <c r="N80" i="34"/>
  <c r="M80" i="34"/>
  <c r="L80" i="34"/>
  <c r="K80" i="34"/>
  <c r="J80" i="34"/>
  <c r="I80" i="34"/>
  <c r="H80" i="34"/>
  <c r="G80" i="34"/>
  <c r="F80" i="34"/>
  <c r="E80" i="34"/>
  <c r="D80" i="34"/>
  <c r="C80" i="34"/>
  <c r="Q79" i="34"/>
  <c r="P79" i="34"/>
  <c r="O79" i="34"/>
  <c r="N79" i="34"/>
  <c r="M79" i="34"/>
  <c r="L79" i="34"/>
  <c r="K79" i="34"/>
  <c r="J79" i="34"/>
  <c r="I79" i="34"/>
  <c r="H79" i="34"/>
  <c r="G79" i="34"/>
  <c r="F79" i="34"/>
  <c r="E79" i="34"/>
  <c r="D79" i="34"/>
  <c r="C79" i="34"/>
  <c r="Q78" i="34"/>
  <c r="P78" i="34"/>
  <c r="O78" i="34"/>
  <c r="N78" i="34"/>
  <c r="M78" i="34"/>
  <c r="L78" i="34"/>
  <c r="K78" i="34"/>
  <c r="J78" i="34"/>
  <c r="I78" i="34"/>
  <c r="H78" i="34"/>
  <c r="G78" i="34"/>
  <c r="F78" i="34"/>
  <c r="E78" i="34"/>
  <c r="D78" i="34"/>
  <c r="C78" i="34"/>
  <c r="Q77" i="34"/>
  <c r="P77" i="34"/>
  <c r="O77" i="34"/>
  <c r="N77" i="34"/>
  <c r="M77" i="34"/>
  <c r="L77" i="34"/>
  <c r="K77" i="34"/>
  <c r="J77" i="34"/>
  <c r="I77" i="34"/>
  <c r="H77" i="34"/>
  <c r="G77" i="34"/>
  <c r="F77" i="34"/>
  <c r="E77" i="34"/>
  <c r="D77" i="34"/>
  <c r="C77" i="34"/>
  <c r="Q76" i="34"/>
  <c r="P76" i="34"/>
  <c r="O76" i="34"/>
  <c r="N76" i="34"/>
  <c r="M76" i="34"/>
  <c r="L76" i="34"/>
  <c r="K76" i="34"/>
  <c r="J76" i="34"/>
  <c r="I76" i="34"/>
  <c r="H76" i="34"/>
  <c r="G76" i="34"/>
  <c r="F76" i="34"/>
  <c r="E76" i="34"/>
  <c r="D76" i="34"/>
  <c r="C76" i="34"/>
  <c r="Q75" i="34"/>
  <c r="P75" i="34"/>
  <c r="O75" i="34"/>
  <c r="N75" i="34"/>
  <c r="M75" i="34"/>
  <c r="L75" i="34"/>
  <c r="K75" i="34"/>
  <c r="J75" i="34"/>
  <c r="I75" i="34"/>
  <c r="H75" i="34"/>
  <c r="G75" i="34"/>
  <c r="F75" i="34"/>
  <c r="E75" i="34"/>
  <c r="D75" i="34"/>
  <c r="C75" i="34"/>
  <c r="Q74" i="34"/>
  <c r="P74" i="34"/>
  <c r="O74" i="34"/>
  <c r="N74" i="34"/>
  <c r="M74" i="34"/>
  <c r="L74" i="34"/>
  <c r="K74" i="34"/>
  <c r="J74" i="34"/>
  <c r="I74" i="34"/>
  <c r="H74" i="34"/>
  <c r="G74" i="34"/>
  <c r="F74" i="34"/>
  <c r="E74" i="34"/>
  <c r="D74" i="34"/>
  <c r="C74" i="34"/>
  <c r="Q73" i="34"/>
  <c r="P73" i="34"/>
  <c r="O73" i="34"/>
  <c r="N73" i="34"/>
  <c r="M73" i="34"/>
  <c r="L73" i="34"/>
  <c r="K73" i="34"/>
  <c r="J73" i="34"/>
  <c r="I73" i="34"/>
  <c r="H73" i="34"/>
  <c r="G73" i="34"/>
  <c r="F73" i="34"/>
  <c r="E73" i="34"/>
  <c r="D73" i="34"/>
  <c r="C73" i="34"/>
  <c r="Q72" i="34"/>
  <c r="P72" i="34"/>
  <c r="O72" i="34"/>
  <c r="N72" i="34"/>
  <c r="M72" i="34"/>
  <c r="L72" i="34"/>
  <c r="K72" i="34"/>
  <c r="J72" i="34"/>
  <c r="I72" i="34"/>
  <c r="H72" i="34"/>
  <c r="G72" i="34"/>
  <c r="F72" i="34"/>
  <c r="E72" i="34"/>
  <c r="D72" i="34"/>
  <c r="C72" i="34"/>
  <c r="Q71" i="34"/>
  <c r="P71" i="34"/>
  <c r="O71" i="34"/>
  <c r="N71" i="34"/>
  <c r="M71" i="34"/>
  <c r="L71" i="34"/>
  <c r="K71" i="34"/>
  <c r="J71" i="34"/>
  <c r="I71" i="34"/>
  <c r="H71" i="34"/>
  <c r="G71" i="34"/>
  <c r="F71" i="34"/>
  <c r="E71" i="34"/>
  <c r="D71" i="34"/>
  <c r="C71" i="34"/>
  <c r="Q70" i="34"/>
  <c r="P70" i="34"/>
  <c r="O70" i="34"/>
  <c r="N70" i="34"/>
  <c r="M70" i="34"/>
  <c r="L70" i="34"/>
  <c r="K70" i="34"/>
  <c r="J70" i="34"/>
  <c r="I70" i="34"/>
  <c r="H70" i="34"/>
  <c r="G70" i="34"/>
  <c r="F70" i="34"/>
  <c r="E70" i="34"/>
  <c r="D70" i="34"/>
  <c r="C70" i="34"/>
  <c r="Q69" i="34"/>
  <c r="P69" i="34"/>
  <c r="O69" i="34"/>
  <c r="N69" i="34"/>
  <c r="M69" i="34"/>
  <c r="L69" i="34"/>
  <c r="K69" i="34"/>
  <c r="J69" i="34"/>
  <c r="I69" i="34"/>
  <c r="H69" i="34"/>
  <c r="G69" i="34"/>
  <c r="F69" i="34"/>
  <c r="E69" i="34"/>
  <c r="D69" i="34"/>
  <c r="C69" i="34"/>
  <c r="Q68" i="34"/>
  <c r="P68" i="34"/>
  <c r="O68" i="34"/>
  <c r="N68" i="34"/>
  <c r="M68" i="34"/>
  <c r="L68" i="34"/>
  <c r="K68" i="34"/>
  <c r="J68" i="34"/>
  <c r="I68" i="34"/>
  <c r="H68" i="34"/>
  <c r="G68" i="34"/>
  <c r="F68" i="34"/>
  <c r="E68" i="34"/>
  <c r="D68" i="34"/>
  <c r="C68" i="34"/>
  <c r="Q67" i="34"/>
  <c r="P67" i="34"/>
  <c r="O67" i="34"/>
  <c r="N67" i="34"/>
  <c r="M67" i="34"/>
  <c r="L67" i="34"/>
  <c r="K67" i="34"/>
  <c r="J67" i="34"/>
  <c r="I67" i="34"/>
  <c r="H67" i="34"/>
  <c r="G67" i="34"/>
  <c r="F67" i="34"/>
  <c r="E67" i="34"/>
  <c r="D67" i="34"/>
  <c r="C67" i="34"/>
  <c r="Q66" i="34"/>
  <c r="P66" i="34"/>
  <c r="O66" i="34"/>
  <c r="N66" i="34"/>
  <c r="M66" i="34"/>
  <c r="L66" i="34"/>
  <c r="K66" i="34"/>
  <c r="J66" i="34"/>
  <c r="I66" i="34"/>
  <c r="H66" i="34"/>
  <c r="G66" i="34"/>
  <c r="F66" i="34"/>
  <c r="E66" i="34"/>
  <c r="D66" i="34"/>
  <c r="C66" i="34"/>
  <c r="Q65" i="34"/>
  <c r="P65" i="34"/>
  <c r="O65" i="34"/>
  <c r="N65" i="34"/>
  <c r="M65" i="34"/>
  <c r="L65" i="34"/>
  <c r="K65" i="34"/>
  <c r="J65" i="34"/>
  <c r="I65" i="34"/>
  <c r="H65" i="34"/>
  <c r="G65" i="34"/>
  <c r="F65" i="34"/>
  <c r="E65" i="34"/>
  <c r="D65" i="34"/>
  <c r="C65" i="34"/>
  <c r="Q64" i="34"/>
  <c r="P64" i="34"/>
  <c r="O64" i="34"/>
  <c r="N64" i="34"/>
  <c r="M64" i="34"/>
  <c r="L64" i="34"/>
  <c r="K64" i="34"/>
  <c r="J64" i="34"/>
  <c r="I64" i="34"/>
  <c r="H64" i="34"/>
  <c r="G64" i="34"/>
  <c r="F64" i="34"/>
  <c r="E64" i="34"/>
  <c r="D64" i="34"/>
  <c r="C64" i="34"/>
  <c r="Q63" i="34"/>
  <c r="P63" i="34"/>
  <c r="O63" i="34"/>
  <c r="N63" i="34"/>
  <c r="M63" i="34"/>
  <c r="L63" i="34"/>
  <c r="K63" i="34"/>
  <c r="J63" i="34"/>
  <c r="I63" i="34"/>
  <c r="H63" i="34"/>
  <c r="G63" i="34"/>
  <c r="F63" i="34"/>
  <c r="E63" i="34"/>
  <c r="D63" i="34"/>
  <c r="C63" i="34"/>
  <c r="Q62" i="34"/>
  <c r="P62" i="34"/>
  <c r="O62" i="34"/>
  <c r="N62" i="34"/>
  <c r="M62" i="34"/>
  <c r="L62" i="34"/>
  <c r="K62" i="34"/>
  <c r="J62" i="34"/>
  <c r="I62" i="34"/>
  <c r="H62" i="34"/>
  <c r="G62" i="34"/>
  <c r="F62" i="34"/>
  <c r="E62" i="34"/>
  <c r="D62" i="34"/>
  <c r="C62" i="34"/>
  <c r="Q61" i="34"/>
  <c r="P61" i="34"/>
  <c r="O61" i="34"/>
  <c r="N61" i="34"/>
  <c r="M61" i="34"/>
  <c r="L61" i="34"/>
  <c r="K61" i="34"/>
  <c r="J61" i="34"/>
  <c r="I61" i="34"/>
  <c r="H61" i="34"/>
  <c r="G61" i="34"/>
  <c r="F61" i="34"/>
  <c r="E61" i="34"/>
  <c r="D61" i="34"/>
  <c r="Q118" i="21"/>
  <c r="P118" i="21"/>
  <c r="O118" i="21"/>
  <c r="N118" i="21"/>
  <c r="M118" i="21"/>
  <c r="L118" i="21"/>
  <c r="K118" i="21"/>
  <c r="J118" i="21"/>
  <c r="I118" i="21"/>
  <c r="H118" i="21"/>
  <c r="G118" i="21"/>
  <c r="F118" i="21"/>
  <c r="E118" i="21"/>
  <c r="D118" i="21"/>
  <c r="C118" i="21"/>
  <c r="Q117" i="21"/>
  <c r="P117" i="21"/>
  <c r="O117" i="21"/>
  <c r="N117" i="21"/>
  <c r="M117" i="21"/>
  <c r="L117" i="21"/>
  <c r="K117" i="21"/>
  <c r="J117" i="21"/>
  <c r="I117" i="21"/>
  <c r="H117" i="21"/>
  <c r="G117" i="21"/>
  <c r="F117" i="21"/>
  <c r="E117" i="21"/>
  <c r="D117" i="21"/>
  <c r="C117" i="21"/>
  <c r="Q116" i="21"/>
  <c r="P116" i="21"/>
  <c r="O116" i="21"/>
  <c r="N116" i="21"/>
  <c r="M116" i="21"/>
  <c r="L116" i="21"/>
  <c r="K116" i="21"/>
  <c r="J116" i="21"/>
  <c r="I116" i="21"/>
  <c r="H116" i="21"/>
  <c r="G116" i="21"/>
  <c r="F116" i="21"/>
  <c r="E116" i="21"/>
  <c r="D116" i="21"/>
  <c r="C116" i="21"/>
  <c r="Q115" i="21"/>
  <c r="P115" i="21"/>
  <c r="O115" i="21"/>
  <c r="N115" i="21"/>
  <c r="M115" i="21"/>
  <c r="L115" i="21"/>
  <c r="K115" i="21"/>
  <c r="J115" i="21"/>
  <c r="I115" i="21"/>
  <c r="H115" i="21"/>
  <c r="G115" i="21"/>
  <c r="F115" i="21"/>
  <c r="E115" i="21"/>
  <c r="D115" i="21"/>
  <c r="C115" i="21"/>
  <c r="Q114" i="21"/>
  <c r="P114" i="21"/>
  <c r="O114" i="21"/>
  <c r="N114" i="21"/>
  <c r="M114" i="21"/>
  <c r="L114" i="21"/>
  <c r="K114" i="21"/>
  <c r="J114" i="21"/>
  <c r="I114" i="21"/>
  <c r="H114" i="21"/>
  <c r="G114" i="21"/>
  <c r="F114" i="21"/>
  <c r="E114" i="21"/>
  <c r="D114" i="21"/>
  <c r="C114" i="21"/>
  <c r="Q113" i="21"/>
  <c r="P113" i="21"/>
  <c r="O113" i="21"/>
  <c r="N113" i="21"/>
  <c r="M113" i="21"/>
  <c r="L113" i="21"/>
  <c r="K113" i="21"/>
  <c r="J113" i="21"/>
  <c r="I113" i="21"/>
  <c r="H113" i="21"/>
  <c r="G113" i="21"/>
  <c r="F113" i="21"/>
  <c r="E113" i="21"/>
  <c r="D113" i="21"/>
  <c r="C113" i="21"/>
  <c r="Q112" i="21"/>
  <c r="P112" i="21"/>
  <c r="O112" i="21"/>
  <c r="N112" i="21"/>
  <c r="M112" i="21"/>
  <c r="L112" i="21"/>
  <c r="K112" i="21"/>
  <c r="J112" i="21"/>
  <c r="I112" i="21"/>
  <c r="H112" i="21"/>
  <c r="G112" i="21"/>
  <c r="F112" i="21"/>
  <c r="E112" i="21"/>
  <c r="D112" i="21"/>
  <c r="C112" i="21"/>
  <c r="Q111" i="21"/>
  <c r="P111" i="21"/>
  <c r="O111" i="21"/>
  <c r="N111" i="21"/>
  <c r="M111" i="21"/>
  <c r="L111" i="21"/>
  <c r="K111" i="21"/>
  <c r="J111" i="21"/>
  <c r="I111" i="21"/>
  <c r="H111" i="21"/>
  <c r="G111" i="21"/>
  <c r="F111" i="21"/>
  <c r="E111" i="21"/>
  <c r="D111" i="21"/>
  <c r="C111" i="21"/>
  <c r="Q110" i="21"/>
  <c r="P110" i="21"/>
  <c r="O110" i="21"/>
  <c r="N110" i="21"/>
  <c r="M110" i="21"/>
  <c r="L110" i="21"/>
  <c r="K110" i="21"/>
  <c r="J110" i="21"/>
  <c r="I110" i="21"/>
  <c r="H110" i="21"/>
  <c r="G110" i="21"/>
  <c r="F110" i="21"/>
  <c r="E110" i="21"/>
  <c r="D110" i="21"/>
  <c r="C110" i="21"/>
  <c r="Q109" i="21"/>
  <c r="P109" i="21"/>
  <c r="O109" i="21"/>
  <c r="N109" i="21"/>
  <c r="M109" i="21"/>
  <c r="L109" i="21"/>
  <c r="K109" i="21"/>
  <c r="J109" i="21"/>
  <c r="I109" i="21"/>
  <c r="H109" i="21"/>
  <c r="G109" i="21"/>
  <c r="F109" i="21"/>
  <c r="E109" i="21"/>
  <c r="D109" i="21"/>
  <c r="C109" i="21"/>
  <c r="Q108" i="21"/>
  <c r="P108" i="21"/>
  <c r="O108" i="21"/>
  <c r="N108" i="21"/>
  <c r="M108" i="21"/>
  <c r="L108" i="21"/>
  <c r="K108" i="21"/>
  <c r="J108" i="21"/>
  <c r="I108" i="21"/>
  <c r="H108" i="21"/>
  <c r="G108" i="21"/>
  <c r="F108" i="21"/>
  <c r="E108" i="21"/>
  <c r="D108" i="21"/>
  <c r="C108" i="21"/>
  <c r="Q107" i="21"/>
  <c r="P107" i="21"/>
  <c r="O107" i="21"/>
  <c r="N107" i="21"/>
  <c r="M107" i="21"/>
  <c r="L107" i="21"/>
  <c r="K107" i="21"/>
  <c r="J107" i="21"/>
  <c r="I107" i="21"/>
  <c r="H107" i="21"/>
  <c r="G107" i="21"/>
  <c r="F107" i="21"/>
  <c r="E107" i="21"/>
  <c r="D107" i="21"/>
  <c r="C107" i="21"/>
  <c r="Q106" i="21"/>
  <c r="P106" i="21"/>
  <c r="O106" i="21"/>
  <c r="N106" i="21"/>
  <c r="M106" i="21"/>
  <c r="L106" i="21"/>
  <c r="K106" i="21"/>
  <c r="J106" i="21"/>
  <c r="I106" i="21"/>
  <c r="H106" i="21"/>
  <c r="G106" i="21"/>
  <c r="F106" i="21"/>
  <c r="E106" i="21"/>
  <c r="D106" i="21"/>
  <c r="C106" i="21"/>
  <c r="Q105" i="21"/>
  <c r="P105" i="21"/>
  <c r="O105" i="21"/>
  <c r="N105" i="21"/>
  <c r="M105" i="21"/>
  <c r="L105" i="21"/>
  <c r="K105" i="21"/>
  <c r="J105" i="21"/>
  <c r="I105" i="21"/>
  <c r="H105" i="21"/>
  <c r="G105" i="21"/>
  <c r="F105" i="21"/>
  <c r="E105" i="21"/>
  <c r="D105" i="21"/>
  <c r="C105" i="21"/>
  <c r="Q104" i="21"/>
  <c r="P104" i="21"/>
  <c r="O104" i="21"/>
  <c r="N104" i="21"/>
  <c r="M104" i="21"/>
  <c r="L104" i="21"/>
  <c r="K104" i="21"/>
  <c r="J104" i="21"/>
  <c r="I104" i="21"/>
  <c r="H104" i="21"/>
  <c r="G104" i="21"/>
  <c r="F104" i="21"/>
  <c r="E104" i="21"/>
  <c r="D104" i="21"/>
  <c r="C104" i="21"/>
  <c r="Q103" i="21"/>
  <c r="P103" i="21"/>
  <c r="O103" i="21"/>
  <c r="N103" i="21"/>
  <c r="M103" i="21"/>
  <c r="L103" i="21"/>
  <c r="K103" i="21"/>
  <c r="J103" i="21"/>
  <c r="I103" i="21"/>
  <c r="H103" i="21"/>
  <c r="G103" i="21"/>
  <c r="F103" i="21"/>
  <c r="E103" i="21"/>
  <c r="D103" i="21"/>
  <c r="C103" i="21"/>
  <c r="Q102" i="21"/>
  <c r="P102" i="21"/>
  <c r="O102" i="21"/>
  <c r="N102" i="21"/>
  <c r="M102" i="21"/>
  <c r="L102" i="21"/>
  <c r="K102" i="21"/>
  <c r="J102" i="21"/>
  <c r="I102" i="21"/>
  <c r="H102" i="21"/>
  <c r="G102" i="21"/>
  <c r="F102" i="21"/>
  <c r="E102" i="21"/>
  <c r="D102" i="21"/>
  <c r="C102" i="21"/>
  <c r="Q101" i="21"/>
  <c r="P101" i="21"/>
  <c r="O101" i="21"/>
  <c r="N101" i="21"/>
  <c r="M101" i="21"/>
  <c r="L101" i="21"/>
  <c r="K101" i="21"/>
  <c r="J101" i="21"/>
  <c r="I101" i="21"/>
  <c r="H101" i="21"/>
  <c r="G101" i="21"/>
  <c r="F101" i="21"/>
  <c r="E101" i="21"/>
  <c r="D101" i="21"/>
  <c r="C101" i="21"/>
  <c r="Q100" i="21"/>
  <c r="P100" i="21"/>
  <c r="O100" i="21"/>
  <c r="N100" i="21"/>
  <c r="M100" i="21"/>
  <c r="L100" i="21"/>
  <c r="K100" i="21"/>
  <c r="J100" i="21"/>
  <c r="I100" i="21"/>
  <c r="H100" i="21"/>
  <c r="G100" i="21"/>
  <c r="F100" i="21"/>
  <c r="E100" i="21"/>
  <c r="D100" i="21"/>
  <c r="C100" i="21"/>
  <c r="Q99" i="21"/>
  <c r="P99" i="21"/>
  <c r="O99" i="21"/>
  <c r="N99" i="21"/>
  <c r="M99" i="21"/>
  <c r="L99" i="21"/>
  <c r="K99" i="21"/>
  <c r="J99" i="21"/>
  <c r="I99" i="21"/>
  <c r="H99" i="21"/>
  <c r="G99" i="21"/>
  <c r="F99" i="21"/>
  <c r="E99" i="21"/>
  <c r="D99" i="21"/>
  <c r="C99" i="21"/>
  <c r="Q98" i="21"/>
  <c r="P98" i="21"/>
  <c r="O98" i="21"/>
  <c r="N98" i="21"/>
  <c r="M98" i="21"/>
  <c r="L98" i="21"/>
  <c r="K98" i="21"/>
  <c r="J98" i="21"/>
  <c r="I98" i="21"/>
  <c r="H98" i="21"/>
  <c r="G98" i="21"/>
  <c r="F98" i="21"/>
  <c r="E98" i="21"/>
  <c r="D98" i="21"/>
  <c r="C98" i="21"/>
  <c r="Q97" i="21"/>
  <c r="P97" i="21"/>
  <c r="O97" i="21"/>
  <c r="N97" i="21"/>
  <c r="M97" i="21"/>
  <c r="L97" i="21"/>
  <c r="K97" i="21"/>
  <c r="J97" i="21"/>
  <c r="I97" i="21"/>
  <c r="H97" i="21"/>
  <c r="G97" i="21"/>
  <c r="F97" i="21"/>
  <c r="E97" i="21"/>
  <c r="D97" i="21"/>
  <c r="C97" i="21"/>
  <c r="Q96" i="21"/>
  <c r="P96" i="21"/>
  <c r="O96" i="21"/>
  <c r="N96" i="21"/>
  <c r="M96" i="21"/>
  <c r="L96" i="21"/>
  <c r="K96" i="21"/>
  <c r="J96" i="21"/>
  <c r="I96" i="21"/>
  <c r="H96" i="21"/>
  <c r="G96" i="21"/>
  <c r="F96" i="21"/>
  <c r="E96" i="21"/>
  <c r="D96" i="21"/>
  <c r="C96" i="21"/>
  <c r="Q95" i="21"/>
  <c r="P95" i="21"/>
  <c r="O95" i="21"/>
  <c r="N95" i="21"/>
  <c r="M95" i="21"/>
  <c r="L95" i="21"/>
  <c r="K95" i="21"/>
  <c r="J95" i="21"/>
  <c r="I95" i="21"/>
  <c r="H95" i="21"/>
  <c r="G95" i="21"/>
  <c r="F95" i="21"/>
  <c r="E95" i="21"/>
  <c r="D95" i="21"/>
  <c r="C95" i="21"/>
  <c r="Q94" i="21"/>
  <c r="P94" i="21"/>
  <c r="O94" i="21"/>
  <c r="N94" i="21"/>
  <c r="M94" i="21"/>
  <c r="L94" i="21"/>
  <c r="K94" i="21"/>
  <c r="J94" i="21"/>
  <c r="I94" i="21"/>
  <c r="H94" i="21"/>
  <c r="G94" i="21"/>
  <c r="F94" i="21"/>
  <c r="E94" i="21"/>
  <c r="D94" i="21"/>
  <c r="C94" i="21"/>
  <c r="Q93" i="21"/>
  <c r="P93" i="21"/>
  <c r="O93" i="21"/>
  <c r="N93" i="21"/>
  <c r="M93" i="21"/>
  <c r="L93" i="21"/>
  <c r="K93" i="21"/>
  <c r="J93" i="21"/>
  <c r="I93" i="21"/>
  <c r="H93" i="21"/>
  <c r="G93" i="21"/>
  <c r="F93" i="21"/>
  <c r="E93" i="21"/>
  <c r="D93" i="21"/>
  <c r="C93" i="21"/>
  <c r="Q92" i="21"/>
  <c r="P92" i="21"/>
  <c r="O92" i="21"/>
  <c r="N92" i="21"/>
  <c r="M92" i="21"/>
  <c r="L92" i="21"/>
  <c r="K92" i="21"/>
  <c r="J92" i="21"/>
  <c r="I92" i="21"/>
  <c r="H92" i="21"/>
  <c r="G92" i="21"/>
  <c r="F92" i="21"/>
  <c r="E92" i="21"/>
  <c r="D92" i="21"/>
  <c r="C92" i="21"/>
  <c r="Q91" i="21"/>
  <c r="P91" i="21"/>
  <c r="O91" i="21"/>
  <c r="N91" i="21"/>
  <c r="M91" i="21"/>
  <c r="L91" i="21"/>
  <c r="K91" i="21"/>
  <c r="J91" i="21"/>
  <c r="I91" i="21"/>
  <c r="H91" i="21"/>
  <c r="G91" i="21"/>
  <c r="F91" i="21"/>
  <c r="E91" i="21"/>
  <c r="D91" i="21"/>
  <c r="C91" i="21"/>
  <c r="Q90" i="21"/>
  <c r="P90" i="21"/>
  <c r="O90" i="21"/>
  <c r="N90" i="21"/>
  <c r="M90" i="21"/>
  <c r="L90" i="21"/>
  <c r="K90" i="21"/>
  <c r="J90" i="21"/>
  <c r="I90" i="21"/>
  <c r="H90" i="21"/>
  <c r="G90" i="21"/>
  <c r="F90" i="21"/>
  <c r="E90" i="21"/>
  <c r="D90" i="21"/>
  <c r="C90" i="21"/>
  <c r="Q89" i="21"/>
  <c r="P89" i="21"/>
  <c r="O89" i="21"/>
  <c r="N89" i="21"/>
  <c r="M89" i="21"/>
  <c r="L89" i="21"/>
  <c r="K89" i="21"/>
  <c r="J89" i="21"/>
  <c r="I89" i="21"/>
  <c r="H89" i="21"/>
  <c r="G89" i="21"/>
  <c r="F89" i="21"/>
  <c r="E89" i="21"/>
  <c r="D89" i="21"/>
  <c r="C89" i="21"/>
  <c r="Q88" i="21"/>
  <c r="P88" i="21"/>
  <c r="O88" i="21"/>
  <c r="N88" i="21"/>
  <c r="M88" i="21"/>
  <c r="L88" i="21"/>
  <c r="K88" i="21"/>
  <c r="J88" i="21"/>
  <c r="I88" i="21"/>
  <c r="H88" i="21"/>
  <c r="G88" i="21"/>
  <c r="F88" i="21"/>
  <c r="E88" i="21"/>
  <c r="D88" i="21"/>
  <c r="C88" i="21"/>
  <c r="Q87" i="21"/>
  <c r="P87" i="21"/>
  <c r="O87" i="21"/>
  <c r="N87" i="21"/>
  <c r="M87" i="21"/>
  <c r="L87" i="21"/>
  <c r="K87" i="21"/>
  <c r="J87" i="21"/>
  <c r="I87" i="21"/>
  <c r="H87" i="21"/>
  <c r="G87" i="21"/>
  <c r="F87" i="21"/>
  <c r="E87" i="21"/>
  <c r="D87" i="21"/>
  <c r="C87" i="21"/>
  <c r="Q86" i="21"/>
  <c r="P86" i="21"/>
  <c r="O86" i="21"/>
  <c r="N86" i="21"/>
  <c r="M86" i="21"/>
  <c r="L86" i="21"/>
  <c r="K86" i="21"/>
  <c r="J86" i="21"/>
  <c r="I86" i="21"/>
  <c r="H86" i="21"/>
  <c r="G86" i="21"/>
  <c r="F86" i="21"/>
  <c r="E86" i="21"/>
  <c r="D86" i="21"/>
  <c r="C86" i="21"/>
  <c r="Q85" i="21"/>
  <c r="P85" i="21"/>
  <c r="O85" i="21"/>
  <c r="N85" i="21"/>
  <c r="M85" i="21"/>
  <c r="L85" i="21"/>
  <c r="K85" i="21"/>
  <c r="J85" i="21"/>
  <c r="I85" i="21"/>
  <c r="H85" i="21"/>
  <c r="G85" i="21"/>
  <c r="F85" i="21"/>
  <c r="E85" i="21"/>
  <c r="D85" i="21"/>
  <c r="C85" i="21"/>
  <c r="Q84" i="21"/>
  <c r="P84" i="21"/>
  <c r="O84" i="21"/>
  <c r="N84" i="21"/>
  <c r="M84" i="21"/>
  <c r="L84" i="21"/>
  <c r="K84" i="21"/>
  <c r="J84" i="21"/>
  <c r="I84" i="21"/>
  <c r="H84" i="21"/>
  <c r="G84" i="21"/>
  <c r="F84" i="21"/>
  <c r="E84" i="21"/>
  <c r="D84" i="21"/>
  <c r="C84" i="21"/>
  <c r="Q83" i="21"/>
  <c r="P83" i="21"/>
  <c r="O83" i="21"/>
  <c r="N83" i="21"/>
  <c r="M83" i="21"/>
  <c r="L83" i="21"/>
  <c r="K83" i="21"/>
  <c r="J83" i="21"/>
  <c r="I83" i="21"/>
  <c r="H83" i="21"/>
  <c r="G83" i="21"/>
  <c r="F83" i="21"/>
  <c r="E83" i="21"/>
  <c r="D83" i="21"/>
  <c r="C83" i="21"/>
  <c r="Q82" i="21"/>
  <c r="P82" i="21"/>
  <c r="O82" i="21"/>
  <c r="N82" i="21"/>
  <c r="M82" i="21"/>
  <c r="L82" i="21"/>
  <c r="K82" i="21"/>
  <c r="J82" i="21"/>
  <c r="I82" i="21"/>
  <c r="H82" i="21"/>
  <c r="G82" i="21"/>
  <c r="F82" i="21"/>
  <c r="E82" i="21"/>
  <c r="D82" i="21"/>
  <c r="C82" i="21"/>
  <c r="Q81" i="21"/>
  <c r="P81" i="21"/>
  <c r="O81" i="21"/>
  <c r="N81" i="21"/>
  <c r="M81" i="21"/>
  <c r="L81" i="21"/>
  <c r="K81" i="21"/>
  <c r="J81" i="21"/>
  <c r="I81" i="21"/>
  <c r="H81" i="21"/>
  <c r="G81" i="21"/>
  <c r="F81" i="21"/>
  <c r="E81" i="21"/>
  <c r="D81" i="21"/>
  <c r="C81" i="21"/>
  <c r="Q80" i="21"/>
  <c r="P80" i="21"/>
  <c r="O80" i="21"/>
  <c r="N80" i="21"/>
  <c r="M80" i="21"/>
  <c r="L80" i="21"/>
  <c r="K80" i="21"/>
  <c r="J80" i="21"/>
  <c r="I80" i="21"/>
  <c r="H80" i="21"/>
  <c r="G80" i="21"/>
  <c r="F80" i="21"/>
  <c r="E80" i="21"/>
  <c r="D80" i="21"/>
  <c r="C80" i="21"/>
  <c r="Q79" i="21"/>
  <c r="P79" i="21"/>
  <c r="O79" i="21"/>
  <c r="N79" i="21"/>
  <c r="M79" i="21"/>
  <c r="L79" i="21"/>
  <c r="K79" i="21"/>
  <c r="J79" i="21"/>
  <c r="I79" i="21"/>
  <c r="H79" i="21"/>
  <c r="G79" i="21"/>
  <c r="F79" i="21"/>
  <c r="E79" i="21"/>
  <c r="D79" i="21"/>
  <c r="C79" i="21"/>
  <c r="Q78" i="21"/>
  <c r="P78" i="21"/>
  <c r="O78" i="21"/>
  <c r="N78" i="21"/>
  <c r="M78" i="21"/>
  <c r="L78" i="21"/>
  <c r="K78" i="21"/>
  <c r="J78" i="21"/>
  <c r="I78" i="21"/>
  <c r="H78" i="21"/>
  <c r="G78" i="21"/>
  <c r="F78" i="21"/>
  <c r="E78" i="21"/>
  <c r="D78" i="21"/>
  <c r="C78" i="21"/>
  <c r="Q77" i="21"/>
  <c r="P77" i="21"/>
  <c r="O77" i="21"/>
  <c r="N77" i="21"/>
  <c r="M77" i="21"/>
  <c r="L77" i="21"/>
  <c r="K77" i="21"/>
  <c r="J77" i="21"/>
  <c r="I77" i="21"/>
  <c r="H77" i="21"/>
  <c r="G77" i="21"/>
  <c r="F77" i="21"/>
  <c r="E77" i="21"/>
  <c r="D77" i="21"/>
  <c r="C77" i="21"/>
  <c r="Q76" i="21"/>
  <c r="P76" i="21"/>
  <c r="O76" i="21"/>
  <c r="N76" i="21"/>
  <c r="M76" i="21"/>
  <c r="L76" i="21"/>
  <c r="K76" i="21"/>
  <c r="J76" i="21"/>
  <c r="I76" i="21"/>
  <c r="H76" i="21"/>
  <c r="G76" i="21"/>
  <c r="F76" i="21"/>
  <c r="E76" i="21"/>
  <c r="D76" i="21"/>
  <c r="C76" i="21"/>
  <c r="Q75" i="21"/>
  <c r="P75" i="21"/>
  <c r="O75" i="21"/>
  <c r="N75" i="21"/>
  <c r="M75" i="21"/>
  <c r="L75" i="21"/>
  <c r="K75" i="21"/>
  <c r="J75" i="21"/>
  <c r="I75" i="21"/>
  <c r="H75" i="21"/>
  <c r="G75" i="21"/>
  <c r="F75" i="21"/>
  <c r="E75" i="21"/>
  <c r="D75" i="21"/>
  <c r="C75" i="21"/>
  <c r="Q74" i="21"/>
  <c r="P74" i="21"/>
  <c r="O74" i="21"/>
  <c r="N74" i="21"/>
  <c r="M74" i="21"/>
  <c r="L74" i="21"/>
  <c r="K74" i="21"/>
  <c r="J74" i="21"/>
  <c r="I74" i="21"/>
  <c r="H74" i="21"/>
  <c r="G74" i="21"/>
  <c r="F74" i="21"/>
  <c r="E74" i="21"/>
  <c r="D74" i="21"/>
  <c r="C74" i="21"/>
  <c r="Q73" i="21"/>
  <c r="P73" i="21"/>
  <c r="O73" i="21"/>
  <c r="N73" i="21"/>
  <c r="M73" i="21"/>
  <c r="L73" i="21"/>
  <c r="K73" i="21"/>
  <c r="J73" i="21"/>
  <c r="I73" i="21"/>
  <c r="H73" i="21"/>
  <c r="G73" i="21"/>
  <c r="F73" i="21"/>
  <c r="E73" i="21"/>
  <c r="D73" i="21"/>
  <c r="C73" i="21"/>
  <c r="Q72" i="21"/>
  <c r="P72" i="21"/>
  <c r="O72" i="21"/>
  <c r="N72" i="21"/>
  <c r="M72" i="21"/>
  <c r="L72" i="21"/>
  <c r="K72" i="21"/>
  <c r="J72" i="21"/>
  <c r="I72" i="21"/>
  <c r="H72" i="21"/>
  <c r="G72" i="21"/>
  <c r="F72" i="21"/>
  <c r="E72" i="21"/>
  <c r="D72" i="21"/>
  <c r="C72" i="21"/>
  <c r="Q71" i="21"/>
  <c r="P71" i="21"/>
  <c r="O71" i="21"/>
  <c r="N71" i="21"/>
  <c r="M71" i="21"/>
  <c r="L71" i="21"/>
  <c r="K71" i="21"/>
  <c r="J71" i="21"/>
  <c r="I71" i="21"/>
  <c r="H71" i="21"/>
  <c r="G71" i="21"/>
  <c r="F71" i="21"/>
  <c r="E71" i="21"/>
  <c r="D71" i="21"/>
  <c r="C71" i="21"/>
  <c r="Q70" i="21"/>
  <c r="P70" i="21"/>
  <c r="O70" i="21"/>
  <c r="N70" i="21"/>
  <c r="M70" i="21"/>
  <c r="L70" i="21"/>
  <c r="K70" i="21"/>
  <c r="J70" i="21"/>
  <c r="I70" i="21"/>
  <c r="H70" i="21"/>
  <c r="G70" i="21"/>
  <c r="F70" i="21"/>
  <c r="E70" i="21"/>
  <c r="D70" i="21"/>
  <c r="C70" i="21"/>
  <c r="Q69" i="21"/>
  <c r="P69" i="21"/>
  <c r="O69" i="21"/>
  <c r="N69" i="21"/>
  <c r="M69" i="21"/>
  <c r="L69" i="21"/>
  <c r="K69" i="21"/>
  <c r="J69" i="21"/>
  <c r="I69" i="21"/>
  <c r="H69" i="21"/>
  <c r="G69" i="21"/>
  <c r="F69" i="21"/>
  <c r="E69" i="21"/>
  <c r="D69" i="21"/>
  <c r="C69" i="21"/>
  <c r="Q68" i="21"/>
  <c r="P68" i="21"/>
  <c r="O68" i="21"/>
  <c r="N68" i="21"/>
  <c r="M68" i="21"/>
  <c r="L68" i="21"/>
  <c r="K68" i="21"/>
  <c r="J68" i="21"/>
  <c r="I68" i="21"/>
  <c r="H68" i="21"/>
  <c r="G68" i="21"/>
  <c r="F68" i="21"/>
  <c r="E68" i="21"/>
  <c r="D68" i="21"/>
  <c r="C68" i="21"/>
  <c r="Q67" i="21"/>
  <c r="P67" i="21"/>
  <c r="O67" i="21"/>
  <c r="N67" i="21"/>
  <c r="M67" i="21"/>
  <c r="L67" i="21"/>
  <c r="K67" i="21"/>
  <c r="J67" i="21"/>
  <c r="I67" i="21"/>
  <c r="H67" i="21"/>
  <c r="G67" i="21"/>
  <c r="F67" i="21"/>
  <c r="E67" i="21"/>
  <c r="D67" i="21"/>
  <c r="C67" i="21"/>
  <c r="Q66" i="21"/>
  <c r="P66" i="21"/>
  <c r="O66" i="21"/>
  <c r="N66" i="21"/>
  <c r="M66" i="21"/>
  <c r="L66" i="21"/>
  <c r="K66" i="21"/>
  <c r="J66" i="21"/>
  <c r="I66" i="21"/>
  <c r="H66" i="21"/>
  <c r="G66" i="21"/>
  <c r="F66" i="21"/>
  <c r="E66" i="21"/>
  <c r="D66" i="21"/>
  <c r="C66" i="21"/>
  <c r="Q65" i="21"/>
  <c r="P65" i="21"/>
  <c r="O65" i="21"/>
  <c r="N65" i="21"/>
  <c r="M65" i="21"/>
  <c r="L65" i="21"/>
  <c r="K65" i="21"/>
  <c r="J65" i="21"/>
  <c r="I65" i="21"/>
  <c r="H65" i="21"/>
  <c r="G65" i="21"/>
  <c r="F65" i="21"/>
  <c r="E65" i="21"/>
  <c r="D65" i="21"/>
  <c r="C65" i="21"/>
  <c r="Q64" i="21"/>
  <c r="P64" i="21"/>
  <c r="O64" i="21"/>
  <c r="N64" i="21"/>
  <c r="M64" i="21"/>
  <c r="L64" i="21"/>
  <c r="K64" i="21"/>
  <c r="J64" i="21"/>
  <c r="I64" i="21"/>
  <c r="H64" i="21"/>
  <c r="G64" i="21"/>
  <c r="F64" i="21"/>
  <c r="E64" i="21"/>
  <c r="D64" i="21"/>
  <c r="C64" i="21"/>
  <c r="Q63" i="21"/>
  <c r="P63" i="21"/>
  <c r="O63" i="21"/>
  <c r="N63" i="21"/>
  <c r="M63" i="21"/>
  <c r="L63" i="21"/>
  <c r="K63" i="21"/>
  <c r="J63" i="21"/>
  <c r="I63" i="21"/>
  <c r="H63" i="21"/>
  <c r="G63" i="21"/>
  <c r="F63" i="21"/>
  <c r="E63" i="21"/>
  <c r="D63" i="21"/>
  <c r="C63" i="21"/>
  <c r="Q62" i="21"/>
  <c r="P62" i="21"/>
  <c r="O62" i="21"/>
  <c r="N62" i="21"/>
  <c r="M62" i="21"/>
  <c r="L62" i="21"/>
  <c r="K62" i="21"/>
  <c r="J62" i="21"/>
  <c r="I62" i="21"/>
  <c r="H62" i="21"/>
  <c r="G62" i="21"/>
  <c r="F62" i="21"/>
  <c r="E62" i="21"/>
  <c r="D62" i="21"/>
  <c r="C62" i="21"/>
  <c r="Q61" i="21"/>
  <c r="P61" i="21"/>
  <c r="O61" i="21"/>
  <c r="N61" i="21"/>
  <c r="M61" i="21"/>
  <c r="L61" i="21"/>
  <c r="K61" i="21"/>
  <c r="J61" i="21"/>
  <c r="I61" i="21"/>
  <c r="H61" i="21"/>
  <c r="G61" i="21"/>
  <c r="F61" i="21"/>
  <c r="E61" i="21"/>
  <c r="D61" i="21"/>
  <c r="AD60" i="20"/>
  <c r="AC60" i="20"/>
  <c r="AD1" i="20"/>
  <c r="AM2" i="37"/>
  <c r="AM3" i="37"/>
  <c r="AM4" i="37"/>
  <c r="AM5" i="37"/>
  <c r="AM6" i="37"/>
  <c r="AM7" i="37"/>
  <c r="AM8" i="37"/>
  <c r="AM9" i="37"/>
  <c r="AM10" i="37"/>
  <c r="AM11" i="37"/>
  <c r="AM12" i="37"/>
  <c r="AM13" i="37"/>
  <c r="AM14" i="37"/>
  <c r="AM15" i="37"/>
  <c r="AM16" i="37"/>
  <c r="AM17" i="37"/>
  <c r="AM18" i="37"/>
  <c r="AM19" i="37"/>
  <c r="AM20" i="37"/>
  <c r="AM21" i="37"/>
  <c r="AM22" i="37"/>
  <c r="AM23" i="37"/>
  <c r="AM24" i="37"/>
  <c r="AM25" i="37"/>
  <c r="AM26" i="37"/>
  <c r="AM27" i="37"/>
  <c r="AM28" i="37"/>
  <c r="AM29" i="37"/>
  <c r="AM30" i="37"/>
  <c r="AM31" i="37"/>
  <c r="AM32" i="37"/>
  <c r="AM33" i="37"/>
  <c r="AM34" i="37"/>
  <c r="AM35" i="37"/>
  <c r="AM36" i="37"/>
  <c r="AM37" i="37"/>
  <c r="AM38" i="37"/>
  <c r="AM39" i="37"/>
  <c r="AM40" i="37"/>
  <c r="AM41" i="37"/>
  <c r="AM42" i="37"/>
  <c r="AM43" i="37"/>
  <c r="AM44" i="37"/>
  <c r="AM45" i="37"/>
  <c r="AM46" i="37"/>
  <c r="AM47" i="37"/>
  <c r="AM48" i="37"/>
  <c r="AM49" i="37"/>
  <c r="AM50" i="37"/>
  <c r="AM51" i="37"/>
  <c r="AM52" i="37"/>
  <c r="AM53" i="37"/>
  <c r="AM54" i="37"/>
  <c r="AM55" i="37"/>
  <c r="AM56" i="37"/>
  <c r="AM57" i="37"/>
  <c r="AM58" i="37"/>
  <c r="AM59" i="37"/>
  <c r="AM60" i="37"/>
  <c r="AM1" i="37"/>
  <c r="B2" i="35"/>
  <c r="C2" i="35"/>
  <c r="C2" i="36" s="1"/>
  <c r="D2" i="35"/>
  <c r="D2" i="36" s="1"/>
  <c r="E2" i="35"/>
  <c r="E2" i="36" s="1"/>
  <c r="F2" i="35"/>
  <c r="F2" i="36" s="1"/>
  <c r="G2" i="35"/>
  <c r="G2" i="36" s="1"/>
  <c r="H2" i="35"/>
  <c r="H2" i="36" s="1"/>
  <c r="I2" i="35"/>
  <c r="I2" i="36" s="1"/>
  <c r="J2" i="35"/>
  <c r="J2" i="36" s="1"/>
  <c r="K2" i="35"/>
  <c r="K2" i="36" s="1"/>
  <c r="L2" i="35"/>
  <c r="L2" i="36" s="1"/>
  <c r="M2" i="35"/>
  <c r="M2" i="36" s="1"/>
  <c r="N2" i="35"/>
  <c r="N2" i="36" s="1"/>
  <c r="O2" i="35"/>
  <c r="O2" i="36" s="1"/>
  <c r="P2" i="35"/>
  <c r="P2" i="36" s="1"/>
  <c r="Q2" i="35"/>
  <c r="Q2" i="36" s="1"/>
  <c r="AM2" i="35"/>
  <c r="AM2" i="36" s="1"/>
  <c r="AM2" i="45" s="1"/>
  <c r="B3" i="35"/>
  <c r="C3" i="35"/>
  <c r="C3" i="36" s="1"/>
  <c r="D3" i="35"/>
  <c r="D3" i="36" s="1"/>
  <c r="E3" i="35"/>
  <c r="E3" i="36" s="1"/>
  <c r="F3" i="35"/>
  <c r="F3" i="36" s="1"/>
  <c r="G3" i="35"/>
  <c r="G3" i="36" s="1"/>
  <c r="H3" i="35"/>
  <c r="H3" i="36" s="1"/>
  <c r="I3" i="35"/>
  <c r="I3" i="36" s="1"/>
  <c r="J3" i="35"/>
  <c r="J3" i="36" s="1"/>
  <c r="K3" i="35"/>
  <c r="K3" i="36" s="1"/>
  <c r="L3" i="35"/>
  <c r="L3" i="36" s="1"/>
  <c r="M3" i="35"/>
  <c r="M3" i="36" s="1"/>
  <c r="N3" i="35"/>
  <c r="N3" i="36" s="1"/>
  <c r="O3" i="35"/>
  <c r="O3" i="36" s="1"/>
  <c r="P3" i="35"/>
  <c r="P3" i="36" s="1"/>
  <c r="Q3" i="35"/>
  <c r="Q3" i="36" s="1"/>
  <c r="AM3" i="35"/>
  <c r="AM3" i="36" s="1"/>
  <c r="AM3" i="45" s="1"/>
  <c r="B4" i="35"/>
  <c r="C4" i="35"/>
  <c r="C4" i="36" s="1"/>
  <c r="D4" i="35"/>
  <c r="D4" i="36" s="1"/>
  <c r="E4" i="35"/>
  <c r="E4" i="36" s="1"/>
  <c r="F4" i="35"/>
  <c r="F4" i="36" s="1"/>
  <c r="G4" i="35"/>
  <c r="G4" i="36" s="1"/>
  <c r="H4" i="35"/>
  <c r="H4" i="36" s="1"/>
  <c r="I4" i="35"/>
  <c r="I4" i="36" s="1"/>
  <c r="J4" i="35"/>
  <c r="J4" i="36" s="1"/>
  <c r="K4" i="35"/>
  <c r="K4" i="36" s="1"/>
  <c r="L4" i="35"/>
  <c r="L4" i="36" s="1"/>
  <c r="M4" i="35"/>
  <c r="M4" i="36" s="1"/>
  <c r="N4" i="35"/>
  <c r="N4" i="36" s="1"/>
  <c r="O4" i="35"/>
  <c r="O4" i="36" s="1"/>
  <c r="P4" i="35"/>
  <c r="P4" i="36" s="1"/>
  <c r="Q4" i="35"/>
  <c r="Q4" i="36" s="1"/>
  <c r="AM4" i="35"/>
  <c r="AM4" i="36" s="1"/>
  <c r="AM4" i="45" s="1"/>
  <c r="B5" i="35"/>
  <c r="C5" i="35"/>
  <c r="C5" i="36" s="1"/>
  <c r="D5" i="35"/>
  <c r="D5" i="36" s="1"/>
  <c r="E5" i="35"/>
  <c r="E5" i="36" s="1"/>
  <c r="F5" i="35"/>
  <c r="F5" i="36" s="1"/>
  <c r="G5" i="35"/>
  <c r="G5" i="36" s="1"/>
  <c r="H5" i="35"/>
  <c r="H5" i="36" s="1"/>
  <c r="I5" i="35"/>
  <c r="I5" i="36" s="1"/>
  <c r="J5" i="35"/>
  <c r="J5" i="36" s="1"/>
  <c r="K5" i="35"/>
  <c r="K5" i="36" s="1"/>
  <c r="L5" i="35"/>
  <c r="L5" i="36" s="1"/>
  <c r="M5" i="35"/>
  <c r="M5" i="36" s="1"/>
  <c r="N5" i="35"/>
  <c r="N5" i="36" s="1"/>
  <c r="O5" i="35"/>
  <c r="O5" i="36" s="1"/>
  <c r="P5" i="35"/>
  <c r="P5" i="36" s="1"/>
  <c r="Q5" i="35"/>
  <c r="Q5" i="36" s="1"/>
  <c r="AM5" i="35"/>
  <c r="AM5" i="36" s="1"/>
  <c r="AM5" i="45" s="1"/>
  <c r="B6" i="35"/>
  <c r="C6" i="35"/>
  <c r="C6" i="36" s="1"/>
  <c r="D6" i="35"/>
  <c r="D6" i="36" s="1"/>
  <c r="E6" i="35"/>
  <c r="E6" i="36" s="1"/>
  <c r="F6" i="35"/>
  <c r="F6" i="36" s="1"/>
  <c r="G6" i="35"/>
  <c r="G6" i="36" s="1"/>
  <c r="H6" i="35"/>
  <c r="H6" i="36" s="1"/>
  <c r="I6" i="35"/>
  <c r="I6" i="36" s="1"/>
  <c r="J6" i="35"/>
  <c r="J6" i="36" s="1"/>
  <c r="K6" i="35"/>
  <c r="K6" i="36" s="1"/>
  <c r="L6" i="35"/>
  <c r="L6" i="36" s="1"/>
  <c r="M6" i="35"/>
  <c r="M6" i="36" s="1"/>
  <c r="N6" i="35"/>
  <c r="N6" i="36" s="1"/>
  <c r="O6" i="35"/>
  <c r="O6" i="36" s="1"/>
  <c r="P6" i="35"/>
  <c r="P6" i="36" s="1"/>
  <c r="Q6" i="35"/>
  <c r="Q6" i="36" s="1"/>
  <c r="AM6" i="35"/>
  <c r="AM6" i="36" s="1"/>
  <c r="AM6" i="45" s="1"/>
  <c r="B7" i="35"/>
  <c r="C7" i="35"/>
  <c r="C7" i="36" s="1"/>
  <c r="D7" i="35"/>
  <c r="D7" i="36" s="1"/>
  <c r="E7" i="35"/>
  <c r="E7" i="36" s="1"/>
  <c r="F7" i="35"/>
  <c r="F7" i="36" s="1"/>
  <c r="G7" i="35"/>
  <c r="G7" i="36" s="1"/>
  <c r="H7" i="35"/>
  <c r="H7" i="36" s="1"/>
  <c r="I7" i="35"/>
  <c r="I7" i="36" s="1"/>
  <c r="J7" i="35"/>
  <c r="J7" i="36" s="1"/>
  <c r="K7" i="35"/>
  <c r="K7" i="36" s="1"/>
  <c r="L7" i="35"/>
  <c r="L7" i="36" s="1"/>
  <c r="M7" i="35"/>
  <c r="M7" i="36" s="1"/>
  <c r="N7" i="35"/>
  <c r="N7" i="36" s="1"/>
  <c r="O7" i="35"/>
  <c r="O7" i="36" s="1"/>
  <c r="P7" i="35"/>
  <c r="P7" i="36" s="1"/>
  <c r="Q7" i="35"/>
  <c r="Q7" i="36" s="1"/>
  <c r="AM7" i="35"/>
  <c r="AM7" i="36" s="1"/>
  <c r="AM7" i="45" s="1"/>
  <c r="B8" i="35"/>
  <c r="C8" i="35"/>
  <c r="C8" i="36" s="1"/>
  <c r="D8" i="35"/>
  <c r="D8" i="36" s="1"/>
  <c r="E8" i="35"/>
  <c r="E8" i="36" s="1"/>
  <c r="F8" i="35"/>
  <c r="F8" i="36" s="1"/>
  <c r="G8" i="35"/>
  <c r="G8" i="36" s="1"/>
  <c r="H8" i="35"/>
  <c r="H8" i="36" s="1"/>
  <c r="I8" i="35"/>
  <c r="I8" i="36" s="1"/>
  <c r="J8" i="35"/>
  <c r="J8" i="36" s="1"/>
  <c r="K8" i="35"/>
  <c r="K8" i="36" s="1"/>
  <c r="L8" i="35"/>
  <c r="L8" i="36" s="1"/>
  <c r="M8" i="35"/>
  <c r="M8" i="36" s="1"/>
  <c r="N8" i="35"/>
  <c r="N8" i="36" s="1"/>
  <c r="O8" i="35"/>
  <c r="O8" i="36" s="1"/>
  <c r="P8" i="35"/>
  <c r="P8" i="36" s="1"/>
  <c r="Q8" i="35"/>
  <c r="Q8" i="36" s="1"/>
  <c r="AM8" i="35"/>
  <c r="AM8" i="36" s="1"/>
  <c r="AM8" i="45" s="1"/>
  <c r="B9" i="35"/>
  <c r="C9" i="35"/>
  <c r="C9" i="36" s="1"/>
  <c r="D9" i="35"/>
  <c r="D9" i="36" s="1"/>
  <c r="E9" i="35"/>
  <c r="E9" i="36" s="1"/>
  <c r="F9" i="35"/>
  <c r="F9" i="36" s="1"/>
  <c r="G9" i="35"/>
  <c r="G9" i="36" s="1"/>
  <c r="H9" i="35"/>
  <c r="H9" i="36" s="1"/>
  <c r="I9" i="35"/>
  <c r="I9" i="36" s="1"/>
  <c r="J9" i="35"/>
  <c r="J9" i="36" s="1"/>
  <c r="K9" i="35"/>
  <c r="K9" i="36" s="1"/>
  <c r="L9" i="35"/>
  <c r="L9" i="36" s="1"/>
  <c r="M9" i="35"/>
  <c r="M9" i="36" s="1"/>
  <c r="N9" i="35"/>
  <c r="N9" i="36" s="1"/>
  <c r="O9" i="35"/>
  <c r="O9" i="36" s="1"/>
  <c r="P9" i="35"/>
  <c r="P9" i="36" s="1"/>
  <c r="Q9" i="35"/>
  <c r="Q9" i="36" s="1"/>
  <c r="AM9" i="35"/>
  <c r="AM9" i="36" s="1"/>
  <c r="AM9" i="45" s="1"/>
  <c r="B10" i="35"/>
  <c r="C10" i="35"/>
  <c r="C10" i="36" s="1"/>
  <c r="D10" i="35"/>
  <c r="D10" i="36" s="1"/>
  <c r="E10" i="35"/>
  <c r="E10" i="36" s="1"/>
  <c r="F10" i="35"/>
  <c r="F10" i="36" s="1"/>
  <c r="G10" i="35"/>
  <c r="G10" i="36" s="1"/>
  <c r="H10" i="35"/>
  <c r="H10" i="36" s="1"/>
  <c r="I10" i="35"/>
  <c r="I10" i="36" s="1"/>
  <c r="J10" i="35"/>
  <c r="J10" i="36" s="1"/>
  <c r="K10" i="35"/>
  <c r="K10" i="36" s="1"/>
  <c r="L10" i="35"/>
  <c r="L10" i="36" s="1"/>
  <c r="M10" i="35"/>
  <c r="M10" i="36" s="1"/>
  <c r="N10" i="35"/>
  <c r="N10" i="36" s="1"/>
  <c r="O10" i="35"/>
  <c r="O10" i="36" s="1"/>
  <c r="P10" i="35"/>
  <c r="P10" i="36" s="1"/>
  <c r="Q10" i="35"/>
  <c r="Q10" i="36" s="1"/>
  <c r="AM10" i="35"/>
  <c r="AM10" i="36" s="1"/>
  <c r="AM10" i="45" s="1"/>
  <c r="B11" i="35"/>
  <c r="C11" i="35"/>
  <c r="C11" i="36" s="1"/>
  <c r="D11" i="35"/>
  <c r="D11" i="36" s="1"/>
  <c r="E11" i="35"/>
  <c r="E11" i="36" s="1"/>
  <c r="F11" i="35"/>
  <c r="F11" i="36" s="1"/>
  <c r="G11" i="35"/>
  <c r="G11" i="36" s="1"/>
  <c r="H11" i="35"/>
  <c r="H11" i="36" s="1"/>
  <c r="I11" i="35"/>
  <c r="I11" i="36" s="1"/>
  <c r="J11" i="35"/>
  <c r="J11" i="36" s="1"/>
  <c r="K11" i="35"/>
  <c r="K11" i="36" s="1"/>
  <c r="L11" i="35"/>
  <c r="L11" i="36" s="1"/>
  <c r="M11" i="35"/>
  <c r="M11" i="36" s="1"/>
  <c r="N11" i="35"/>
  <c r="N11" i="36" s="1"/>
  <c r="O11" i="35"/>
  <c r="O11" i="36" s="1"/>
  <c r="P11" i="35"/>
  <c r="P11" i="36" s="1"/>
  <c r="Q11" i="35"/>
  <c r="Q11" i="36" s="1"/>
  <c r="AM11" i="35"/>
  <c r="AM11" i="36" s="1"/>
  <c r="AM11" i="45" s="1"/>
  <c r="B12" i="35"/>
  <c r="C12" i="35"/>
  <c r="C12" i="36" s="1"/>
  <c r="D12" i="35"/>
  <c r="D12" i="36" s="1"/>
  <c r="E12" i="35"/>
  <c r="E12" i="36" s="1"/>
  <c r="F12" i="35"/>
  <c r="F12" i="36" s="1"/>
  <c r="G12" i="35"/>
  <c r="G12" i="36" s="1"/>
  <c r="H12" i="35"/>
  <c r="H12" i="36" s="1"/>
  <c r="I12" i="35"/>
  <c r="I12" i="36" s="1"/>
  <c r="J12" i="35"/>
  <c r="J12" i="36" s="1"/>
  <c r="K12" i="35"/>
  <c r="K12" i="36" s="1"/>
  <c r="L12" i="35"/>
  <c r="L12" i="36" s="1"/>
  <c r="M12" i="35"/>
  <c r="M12" i="36" s="1"/>
  <c r="N12" i="35"/>
  <c r="N12" i="36" s="1"/>
  <c r="O12" i="35"/>
  <c r="O12" i="36" s="1"/>
  <c r="P12" i="35"/>
  <c r="P12" i="36" s="1"/>
  <c r="Q12" i="35"/>
  <c r="Q12" i="36" s="1"/>
  <c r="AM12" i="35"/>
  <c r="AM12" i="36" s="1"/>
  <c r="AM12" i="45" s="1"/>
  <c r="B13" i="35"/>
  <c r="C13" i="35"/>
  <c r="C13" i="36" s="1"/>
  <c r="D13" i="35"/>
  <c r="D13" i="36" s="1"/>
  <c r="E13" i="35"/>
  <c r="E13" i="36" s="1"/>
  <c r="F13" i="35"/>
  <c r="F13" i="36" s="1"/>
  <c r="G13" i="35"/>
  <c r="G13" i="36" s="1"/>
  <c r="H13" i="35"/>
  <c r="H13" i="36" s="1"/>
  <c r="I13" i="35"/>
  <c r="I13" i="36" s="1"/>
  <c r="J13" i="35"/>
  <c r="J13" i="36" s="1"/>
  <c r="K13" i="35"/>
  <c r="K13" i="36" s="1"/>
  <c r="L13" i="35"/>
  <c r="L13" i="36" s="1"/>
  <c r="M13" i="35"/>
  <c r="M13" i="36" s="1"/>
  <c r="N13" i="35"/>
  <c r="N13" i="36" s="1"/>
  <c r="O13" i="35"/>
  <c r="O13" i="36" s="1"/>
  <c r="P13" i="35"/>
  <c r="P13" i="36" s="1"/>
  <c r="Q13" i="35"/>
  <c r="Q13" i="36" s="1"/>
  <c r="AM13" i="35"/>
  <c r="AM13" i="36" s="1"/>
  <c r="AM13" i="45" s="1"/>
  <c r="B14" i="35"/>
  <c r="C14" i="35"/>
  <c r="C14" i="36" s="1"/>
  <c r="D14" i="35"/>
  <c r="D14" i="36" s="1"/>
  <c r="E14" i="35"/>
  <c r="E14" i="36" s="1"/>
  <c r="F14" i="35"/>
  <c r="F14" i="36" s="1"/>
  <c r="G14" i="35"/>
  <c r="G14" i="36" s="1"/>
  <c r="H14" i="35"/>
  <c r="H14" i="36" s="1"/>
  <c r="I14" i="35"/>
  <c r="I14" i="36" s="1"/>
  <c r="J14" i="35"/>
  <c r="J14" i="36" s="1"/>
  <c r="K14" i="35"/>
  <c r="K14" i="36" s="1"/>
  <c r="L14" i="35"/>
  <c r="L14" i="36" s="1"/>
  <c r="M14" i="35"/>
  <c r="M14" i="36" s="1"/>
  <c r="N14" i="35"/>
  <c r="N14" i="36" s="1"/>
  <c r="O14" i="35"/>
  <c r="O14" i="36" s="1"/>
  <c r="P14" i="35"/>
  <c r="P14" i="36" s="1"/>
  <c r="Q14" i="35"/>
  <c r="Q14" i="36" s="1"/>
  <c r="AM14" i="35"/>
  <c r="AM14" i="36" s="1"/>
  <c r="AM14" i="45" s="1"/>
  <c r="B15" i="35"/>
  <c r="C15" i="35"/>
  <c r="C15" i="36" s="1"/>
  <c r="D15" i="35"/>
  <c r="D15" i="36" s="1"/>
  <c r="E15" i="35"/>
  <c r="E15" i="36" s="1"/>
  <c r="F15" i="35"/>
  <c r="F15" i="36" s="1"/>
  <c r="G15" i="35"/>
  <c r="G15" i="36" s="1"/>
  <c r="H15" i="35"/>
  <c r="H15" i="36" s="1"/>
  <c r="I15" i="35"/>
  <c r="I15" i="36" s="1"/>
  <c r="J15" i="35"/>
  <c r="J15" i="36" s="1"/>
  <c r="K15" i="35"/>
  <c r="K15" i="36" s="1"/>
  <c r="L15" i="35"/>
  <c r="L15" i="36" s="1"/>
  <c r="M15" i="35"/>
  <c r="M15" i="36" s="1"/>
  <c r="N15" i="35"/>
  <c r="N15" i="36" s="1"/>
  <c r="O15" i="35"/>
  <c r="O15" i="36" s="1"/>
  <c r="P15" i="35"/>
  <c r="P15" i="36" s="1"/>
  <c r="Q15" i="35"/>
  <c r="Q15" i="36" s="1"/>
  <c r="AM15" i="35"/>
  <c r="AM15" i="36" s="1"/>
  <c r="AM15" i="45" s="1"/>
  <c r="B16" i="35"/>
  <c r="C16" i="35"/>
  <c r="C16" i="36" s="1"/>
  <c r="D16" i="35"/>
  <c r="D16" i="36" s="1"/>
  <c r="E16" i="35"/>
  <c r="E16" i="36" s="1"/>
  <c r="F16" i="35"/>
  <c r="F16" i="36" s="1"/>
  <c r="G16" i="35"/>
  <c r="G16" i="36" s="1"/>
  <c r="H16" i="35"/>
  <c r="H16" i="36" s="1"/>
  <c r="I16" i="35"/>
  <c r="I16" i="36" s="1"/>
  <c r="J16" i="35"/>
  <c r="J16" i="36" s="1"/>
  <c r="K16" i="35"/>
  <c r="K16" i="36" s="1"/>
  <c r="L16" i="35"/>
  <c r="L16" i="36" s="1"/>
  <c r="M16" i="35"/>
  <c r="M16" i="36" s="1"/>
  <c r="N16" i="35"/>
  <c r="N16" i="36" s="1"/>
  <c r="O16" i="35"/>
  <c r="O16" i="36" s="1"/>
  <c r="P16" i="35"/>
  <c r="P16" i="36" s="1"/>
  <c r="Q16" i="35"/>
  <c r="Q16" i="36" s="1"/>
  <c r="AM16" i="35"/>
  <c r="AM16" i="36" s="1"/>
  <c r="AM16" i="45" s="1"/>
  <c r="B17" i="35"/>
  <c r="C17" i="35"/>
  <c r="C17" i="36" s="1"/>
  <c r="D17" i="35"/>
  <c r="D17" i="36" s="1"/>
  <c r="E17" i="35"/>
  <c r="E17" i="36" s="1"/>
  <c r="F17" i="35"/>
  <c r="F17" i="36" s="1"/>
  <c r="G17" i="35"/>
  <c r="G17" i="36" s="1"/>
  <c r="H17" i="35"/>
  <c r="H17" i="36" s="1"/>
  <c r="I17" i="35"/>
  <c r="I17" i="36" s="1"/>
  <c r="J17" i="35"/>
  <c r="J17" i="36" s="1"/>
  <c r="K17" i="35"/>
  <c r="K17" i="36" s="1"/>
  <c r="L17" i="35"/>
  <c r="L17" i="36" s="1"/>
  <c r="M17" i="35"/>
  <c r="M17" i="36" s="1"/>
  <c r="N17" i="35"/>
  <c r="N17" i="36" s="1"/>
  <c r="O17" i="35"/>
  <c r="O17" i="36" s="1"/>
  <c r="P17" i="35"/>
  <c r="P17" i="36" s="1"/>
  <c r="Q17" i="35"/>
  <c r="Q17" i="36" s="1"/>
  <c r="AM17" i="35"/>
  <c r="AM17" i="36" s="1"/>
  <c r="AM17" i="45" s="1"/>
  <c r="B18" i="35"/>
  <c r="C18" i="35"/>
  <c r="C18" i="36" s="1"/>
  <c r="D18" i="35"/>
  <c r="D18" i="36" s="1"/>
  <c r="E18" i="35"/>
  <c r="E18" i="36" s="1"/>
  <c r="F18" i="35"/>
  <c r="F18" i="36" s="1"/>
  <c r="G18" i="35"/>
  <c r="G18" i="36" s="1"/>
  <c r="H18" i="35"/>
  <c r="H18" i="36" s="1"/>
  <c r="I18" i="35"/>
  <c r="I18" i="36" s="1"/>
  <c r="J18" i="35"/>
  <c r="J18" i="36" s="1"/>
  <c r="K18" i="35"/>
  <c r="K18" i="36" s="1"/>
  <c r="L18" i="35"/>
  <c r="L18" i="36" s="1"/>
  <c r="M18" i="35"/>
  <c r="M18" i="36" s="1"/>
  <c r="N18" i="35"/>
  <c r="N18" i="36" s="1"/>
  <c r="O18" i="35"/>
  <c r="O18" i="36" s="1"/>
  <c r="P18" i="35"/>
  <c r="P18" i="36" s="1"/>
  <c r="Q18" i="35"/>
  <c r="Q18" i="36" s="1"/>
  <c r="AM18" i="35"/>
  <c r="AM18" i="36" s="1"/>
  <c r="AM18" i="45" s="1"/>
  <c r="B19" i="35"/>
  <c r="C19" i="35"/>
  <c r="C19" i="36" s="1"/>
  <c r="D19" i="35"/>
  <c r="D19" i="36" s="1"/>
  <c r="E19" i="35"/>
  <c r="E19" i="36" s="1"/>
  <c r="F19" i="35"/>
  <c r="F19" i="36" s="1"/>
  <c r="G19" i="35"/>
  <c r="G19" i="36" s="1"/>
  <c r="H19" i="35"/>
  <c r="H19" i="36" s="1"/>
  <c r="I19" i="35"/>
  <c r="I19" i="36" s="1"/>
  <c r="J19" i="35"/>
  <c r="J19" i="36" s="1"/>
  <c r="K19" i="35"/>
  <c r="K19" i="36" s="1"/>
  <c r="L19" i="35"/>
  <c r="L19" i="36" s="1"/>
  <c r="M19" i="35"/>
  <c r="M19" i="36" s="1"/>
  <c r="N19" i="35"/>
  <c r="N19" i="36" s="1"/>
  <c r="O19" i="35"/>
  <c r="O19" i="36" s="1"/>
  <c r="P19" i="35"/>
  <c r="P19" i="36" s="1"/>
  <c r="Q19" i="35"/>
  <c r="Q19" i="36" s="1"/>
  <c r="AM19" i="35"/>
  <c r="AM19" i="36" s="1"/>
  <c r="AM19" i="45" s="1"/>
  <c r="B20" i="35"/>
  <c r="C20" i="35"/>
  <c r="C20" i="36" s="1"/>
  <c r="D20" i="35"/>
  <c r="D20" i="36" s="1"/>
  <c r="E20" i="35"/>
  <c r="E20" i="36" s="1"/>
  <c r="F20" i="35"/>
  <c r="F20" i="36" s="1"/>
  <c r="G20" i="35"/>
  <c r="G20" i="36" s="1"/>
  <c r="H20" i="35"/>
  <c r="H20" i="36" s="1"/>
  <c r="I20" i="35"/>
  <c r="I20" i="36" s="1"/>
  <c r="J20" i="35"/>
  <c r="J20" i="36" s="1"/>
  <c r="K20" i="35"/>
  <c r="K20" i="36" s="1"/>
  <c r="L20" i="35"/>
  <c r="L20" i="36" s="1"/>
  <c r="M20" i="35"/>
  <c r="M20" i="36" s="1"/>
  <c r="N20" i="35"/>
  <c r="N20" i="36" s="1"/>
  <c r="O20" i="35"/>
  <c r="O20" i="36" s="1"/>
  <c r="P20" i="35"/>
  <c r="P20" i="36" s="1"/>
  <c r="Q20" i="35"/>
  <c r="Q20" i="36" s="1"/>
  <c r="AM20" i="35"/>
  <c r="AM20" i="36" s="1"/>
  <c r="AM20" i="45" s="1"/>
  <c r="B21" i="35"/>
  <c r="C21" i="35"/>
  <c r="C21" i="36" s="1"/>
  <c r="D21" i="35"/>
  <c r="D21" i="36" s="1"/>
  <c r="E21" i="35"/>
  <c r="E21" i="36" s="1"/>
  <c r="F21" i="35"/>
  <c r="F21" i="36" s="1"/>
  <c r="G21" i="35"/>
  <c r="G21" i="36" s="1"/>
  <c r="H21" i="35"/>
  <c r="H21" i="36" s="1"/>
  <c r="I21" i="35"/>
  <c r="I21" i="36" s="1"/>
  <c r="J21" i="35"/>
  <c r="J21" i="36" s="1"/>
  <c r="K21" i="35"/>
  <c r="K21" i="36" s="1"/>
  <c r="L21" i="35"/>
  <c r="L21" i="36" s="1"/>
  <c r="M21" i="35"/>
  <c r="M21" i="36" s="1"/>
  <c r="N21" i="35"/>
  <c r="N21" i="36" s="1"/>
  <c r="O21" i="35"/>
  <c r="O21" i="36" s="1"/>
  <c r="P21" i="35"/>
  <c r="P21" i="36" s="1"/>
  <c r="Q21" i="35"/>
  <c r="Q21" i="36" s="1"/>
  <c r="AM21" i="35"/>
  <c r="AM21" i="36" s="1"/>
  <c r="AM21" i="45" s="1"/>
  <c r="B22" i="35"/>
  <c r="C22" i="35"/>
  <c r="C22" i="36" s="1"/>
  <c r="D22" i="35"/>
  <c r="D22" i="36" s="1"/>
  <c r="E22" i="35"/>
  <c r="E22" i="36" s="1"/>
  <c r="F22" i="35"/>
  <c r="F22" i="36" s="1"/>
  <c r="G22" i="35"/>
  <c r="G22" i="36" s="1"/>
  <c r="H22" i="35"/>
  <c r="H22" i="36" s="1"/>
  <c r="I22" i="35"/>
  <c r="I22" i="36" s="1"/>
  <c r="J22" i="35"/>
  <c r="J22" i="36" s="1"/>
  <c r="K22" i="35"/>
  <c r="K22" i="36" s="1"/>
  <c r="L22" i="35"/>
  <c r="L22" i="36" s="1"/>
  <c r="M22" i="35"/>
  <c r="M22" i="36" s="1"/>
  <c r="N22" i="35"/>
  <c r="N22" i="36" s="1"/>
  <c r="O22" i="35"/>
  <c r="O22" i="36" s="1"/>
  <c r="P22" i="35"/>
  <c r="P22" i="36" s="1"/>
  <c r="Q22" i="35"/>
  <c r="Q22" i="36" s="1"/>
  <c r="AM22" i="35"/>
  <c r="AM22" i="36" s="1"/>
  <c r="AM22" i="45" s="1"/>
  <c r="B23" i="35"/>
  <c r="C23" i="35"/>
  <c r="C23" i="36" s="1"/>
  <c r="D23" i="35"/>
  <c r="D23" i="36" s="1"/>
  <c r="E23" i="35"/>
  <c r="E23" i="36" s="1"/>
  <c r="F23" i="35"/>
  <c r="F23" i="36" s="1"/>
  <c r="G23" i="35"/>
  <c r="G23" i="36" s="1"/>
  <c r="H23" i="35"/>
  <c r="H23" i="36" s="1"/>
  <c r="I23" i="35"/>
  <c r="I23" i="36" s="1"/>
  <c r="J23" i="35"/>
  <c r="J23" i="36" s="1"/>
  <c r="K23" i="35"/>
  <c r="K23" i="36" s="1"/>
  <c r="L23" i="35"/>
  <c r="L23" i="36" s="1"/>
  <c r="M23" i="35"/>
  <c r="M23" i="36" s="1"/>
  <c r="N23" i="35"/>
  <c r="N23" i="36" s="1"/>
  <c r="O23" i="35"/>
  <c r="O23" i="36" s="1"/>
  <c r="P23" i="35"/>
  <c r="P23" i="36" s="1"/>
  <c r="Q23" i="35"/>
  <c r="Q23" i="36" s="1"/>
  <c r="AM23" i="35"/>
  <c r="AM23" i="36" s="1"/>
  <c r="AM23" i="45" s="1"/>
  <c r="B24" i="35"/>
  <c r="C24" i="35"/>
  <c r="C24" i="36" s="1"/>
  <c r="D24" i="35"/>
  <c r="D24" i="36" s="1"/>
  <c r="E24" i="35"/>
  <c r="E24" i="36" s="1"/>
  <c r="F24" i="35"/>
  <c r="F24" i="36" s="1"/>
  <c r="G24" i="35"/>
  <c r="G24" i="36" s="1"/>
  <c r="H24" i="35"/>
  <c r="H24" i="36" s="1"/>
  <c r="I24" i="35"/>
  <c r="I24" i="36" s="1"/>
  <c r="J24" i="35"/>
  <c r="J24" i="36" s="1"/>
  <c r="K24" i="35"/>
  <c r="K24" i="36" s="1"/>
  <c r="L24" i="35"/>
  <c r="L24" i="36" s="1"/>
  <c r="M24" i="35"/>
  <c r="M24" i="36" s="1"/>
  <c r="N24" i="35"/>
  <c r="N24" i="36" s="1"/>
  <c r="O24" i="35"/>
  <c r="O24" i="36" s="1"/>
  <c r="P24" i="35"/>
  <c r="P24" i="36" s="1"/>
  <c r="Q24" i="35"/>
  <c r="Q24" i="36" s="1"/>
  <c r="AM24" i="35"/>
  <c r="AM24" i="36" s="1"/>
  <c r="AM24" i="45" s="1"/>
  <c r="B25" i="35"/>
  <c r="C25" i="35"/>
  <c r="C25" i="36" s="1"/>
  <c r="D25" i="35"/>
  <c r="D25" i="36" s="1"/>
  <c r="E25" i="35"/>
  <c r="E25" i="36" s="1"/>
  <c r="F25" i="35"/>
  <c r="F25" i="36" s="1"/>
  <c r="G25" i="35"/>
  <c r="G25" i="36" s="1"/>
  <c r="H25" i="35"/>
  <c r="H25" i="36" s="1"/>
  <c r="I25" i="35"/>
  <c r="I25" i="36" s="1"/>
  <c r="J25" i="35"/>
  <c r="J25" i="36" s="1"/>
  <c r="K25" i="35"/>
  <c r="K25" i="36" s="1"/>
  <c r="L25" i="35"/>
  <c r="L25" i="36" s="1"/>
  <c r="M25" i="35"/>
  <c r="M25" i="36" s="1"/>
  <c r="N25" i="35"/>
  <c r="N25" i="36" s="1"/>
  <c r="O25" i="35"/>
  <c r="O25" i="36" s="1"/>
  <c r="P25" i="35"/>
  <c r="P25" i="36" s="1"/>
  <c r="Q25" i="35"/>
  <c r="Q25" i="36" s="1"/>
  <c r="AM25" i="35"/>
  <c r="AM25" i="36" s="1"/>
  <c r="AM25" i="45" s="1"/>
  <c r="B26" i="35"/>
  <c r="C26" i="35"/>
  <c r="C26" i="36" s="1"/>
  <c r="D26" i="35"/>
  <c r="D26" i="36" s="1"/>
  <c r="E26" i="35"/>
  <c r="E26" i="36" s="1"/>
  <c r="F26" i="35"/>
  <c r="F26" i="36" s="1"/>
  <c r="G26" i="35"/>
  <c r="G26" i="36" s="1"/>
  <c r="H26" i="35"/>
  <c r="H26" i="36" s="1"/>
  <c r="I26" i="35"/>
  <c r="I26" i="36" s="1"/>
  <c r="J26" i="35"/>
  <c r="J26" i="36" s="1"/>
  <c r="K26" i="35"/>
  <c r="K26" i="36" s="1"/>
  <c r="L26" i="35"/>
  <c r="L26" i="36" s="1"/>
  <c r="M26" i="35"/>
  <c r="M26" i="36" s="1"/>
  <c r="N26" i="35"/>
  <c r="N26" i="36" s="1"/>
  <c r="O26" i="35"/>
  <c r="O26" i="36" s="1"/>
  <c r="P26" i="35"/>
  <c r="P26" i="36" s="1"/>
  <c r="Q26" i="35"/>
  <c r="Q26" i="36" s="1"/>
  <c r="AM26" i="35"/>
  <c r="AM26" i="36" s="1"/>
  <c r="AM26" i="45" s="1"/>
  <c r="B27" i="35"/>
  <c r="C27" i="35"/>
  <c r="C27" i="36" s="1"/>
  <c r="D27" i="35"/>
  <c r="D27" i="36" s="1"/>
  <c r="E27" i="35"/>
  <c r="E27" i="36" s="1"/>
  <c r="F27" i="35"/>
  <c r="F27" i="36" s="1"/>
  <c r="G27" i="35"/>
  <c r="G27" i="36" s="1"/>
  <c r="H27" i="35"/>
  <c r="H27" i="36" s="1"/>
  <c r="I27" i="35"/>
  <c r="I27" i="36" s="1"/>
  <c r="J27" i="35"/>
  <c r="J27" i="36" s="1"/>
  <c r="K27" i="35"/>
  <c r="K27" i="36" s="1"/>
  <c r="L27" i="35"/>
  <c r="L27" i="36" s="1"/>
  <c r="M27" i="35"/>
  <c r="M27" i="36" s="1"/>
  <c r="N27" i="35"/>
  <c r="N27" i="36" s="1"/>
  <c r="O27" i="35"/>
  <c r="O27" i="36" s="1"/>
  <c r="P27" i="35"/>
  <c r="P27" i="36" s="1"/>
  <c r="Q27" i="35"/>
  <c r="Q27" i="36" s="1"/>
  <c r="AM27" i="35"/>
  <c r="AM27" i="36" s="1"/>
  <c r="AM27" i="45" s="1"/>
  <c r="B28" i="35"/>
  <c r="C28" i="35"/>
  <c r="C28" i="36" s="1"/>
  <c r="D28" i="35"/>
  <c r="D28" i="36" s="1"/>
  <c r="E28" i="35"/>
  <c r="E28" i="36" s="1"/>
  <c r="F28" i="35"/>
  <c r="F28" i="36" s="1"/>
  <c r="G28" i="35"/>
  <c r="G28" i="36" s="1"/>
  <c r="H28" i="35"/>
  <c r="H28" i="36" s="1"/>
  <c r="I28" i="35"/>
  <c r="I28" i="36" s="1"/>
  <c r="J28" i="35"/>
  <c r="J28" i="36" s="1"/>
  <c r="K28" i="35"/>
  <c r="K28" i="36" s="1"/>
  <c r="L28" i="35"/>
  <c r="L28" i="36" s="1"/>
  <c r="M28" i="35"/>
  <c r="M28" i="36" s="1"/>
  <c r="N28" i="35"/>
  <c r="N28" i="36" s="1"/>
  <c r="O28" i="35"/>
  <c r="O28" i="36" s="1"/>
  <c r="P28" i="35"/>
  <c r="P28" i="36" s="1"/>
  <c r="Q28" i="35"/>
  <c r="Q28" i="36" s="1"/>
  <c r="AM28" i="35"/>
  <c r="AM28" i="36" s="1"/>
  <c r="AM28" i="45" s="1"/>
  <c r="B29" i="35"/>
  <c r="C29" i="35"/>
  <c r="C29" i="36" s="1"/>
  <c r="D29" i="35"/>
  <c r="D29" i="36" s="1"/>
  <c r="E29" i="35"/>
  <c r="E29" i="36" s="1"/>
  <c r="F29" i="35"/>
  <c r="F29" i="36" s="1"/>
  <c r="G29" i="35"/>
  <c r="G29" i="36" s="1"/>
  <c r="H29" i="35"/>
  <c r="H29" i="36" s="1"/>
  <c r="I29" i="35"/>
  <c r="I29" i="36" s="1"/>
  <c r="J29" i="35"/>
  <c r="J29" i="36" s="1"/>
  <c r="K29" i="35"/>
  <c r="K29" i="36" s="1"/>
  <c r="L29" i="35"/>
  <c r="L29" i="36" s="1"/>
  <c r="M29" i="35"/>
  <c r="M29" i="36" s="1"/>
  <c r="N29" i="35"/>
  <c r="N29" i="36" s="1"/>
  <c r="O29" i="35"/>
  <c r="O29" i="36" s="1"/>
  <c r="P29" i="35"/>
  <c r="P29" i="36" s="1"/>
  <c r="Q29" i="35"/>
  <c r="Q29" i="36" s="1"/>
  <c r="AM29" i="35"/>
  <c r="AM29" i="36" s="1"/>
  <c r="AM29" i="45" s="1"/>
  <c r="B30" i="35"/>
  <c r="C30" i="35"/>
  <c r="C30" i="36" s="1"/>
  <c r="D30" i="35"/>
  <c r="D30" i="36" s="1"/>
  <c r="E30" i="35"/>
  <c r="E30" i="36" s="1"/>
  <c r="F30" i="35"/>
  <c r="F30" i="36" s="1"/>
  <c r="G30" i="35"/>
  <c r="G30" i="36" s="1"/>
  <c r="H30" i="35"/>
  <c r="H30" i="36" s="1"/>
  <c r="I30" i="35"/>
  <c r="I30" i="36" s="1"/>
  <c r="J30" i="35"/>
  <c r="J30" i="36" s="1"/>
  <c r="K30" i="35"/>
  <c r="K30" i="36" s="1"/>
  <c r="L30" i="35"/>
  <c r="L30" i="36" s="1"/>
  <c r="M30" i="35"/>
  <c r="M30" i="36" s="1"/>
  <c r="N30" i="35"/>
  <c r="N30" i="36" s="1"/>
  <c r="O30" i="35"/>
  <c r="O30" i="36" s="1"/>
  <c r="P30" i="35"/>
  <c r="P30" i="36" s="1"/>
  <c r="Q30" i="35"/>
  <c r="Q30" i="36" s="1"/>
  <c r="AM30" i="35"/>
  <c r="AM30" i="36" s="1"/>
  <c r="AM30" i="45" s="1"/>
  <c r="B31" i="35"/>
  <c r="C31" i="35"/>
  <c r="C31" i="36" s="1"/>
  <c r="D31" i="35"/>
  <c r="D31" i="36" s="1"/>
  <c r="E31" i="35"/>
  <c r="E31" i="36" s="1"/>
  <c r="F31" i="35"/>
  <c r="F31" i="36" s="1"/>
  <c r="G31" i="35"/>
  <c r="G31" i="36" s="1"/>
  <c r="H31" i="35"/>
  <c r="H31" i="36" s="1"/>
  <c r="I31" i="35"/>
  <c r="I31" i="36" s="1"/>
  <c r="J31" i="35"/>
  <c r="J31" i="36" s="1"/>
  <c r="K31" i="35"/>
  <c r="K31" i="36" s="1"/>
  <c r="L31" i="35"/>
  <c r="L31" i="36" s="1"/>
  <c r="M31" i="35"/>
  <c r="M31" i="36" s="1"/>
  <c r="N31" i="35"/>
  <c r="N31" i="36" s="1"/>
  <c r="O31" i="35"/>
  <c r="O31" i="36" s="1"/>
  <c r="P31" i="35"/>
  <c r="P31" i="36" s="1"/>
  <c r="Q31" i="35"/>
  <c r="Q31" i="36" s="1"/>
  <c r="AM31" i="35"/>
  <c r="AM31" i="36" s="1"/>
  <c r="AM31" i="45" s="1"/>
  <c r="B32" i="35"/>
  <c r="C32" i="35"/>
  <c r="C32" i="36" s="1"/>
  <c r="D32" i="35"/>
  <c r="D32" i="36" s="1"/>
  <c r="E32" i="35"/>
  <c r="E32" i="36" s="1"/>
  <c r="F32" i="35"/>
  <c r="F32" i="36" s="1"/>
  <c r="G32" i="35"/>
  <c r="G32" i="36" s="1"/>
  <c r="H32" i="35"/>
  <c r="H32" i="36" s="1"/>
  <c r="I32" i="35"/>
  <c r="I32" i="36" s="1"/>
  <c r="J32" i="35"/>
  <c r="J32" i="36" s="1"/>
  <c r="K32" i="35"/>
  <c r="K32" i="36" s="1"/>
  <c r="L32" i="35"/>
  <c r="L32" i="36" s="1"/>
  <c r="M32" i="35"/>
  <c r="M32" i="36" s="1"/>
  <c r="N32" i="35"/>
  <c r="N32" i="36" s="1"/>
  <c r="O32" i="35"/>
  <c r="O32" i="36" s="1"/>
  <c r="P32" i="35"/>
  <c r="P32" i="36" s="1"/>
  <c r="Q32" i="35"/>
  <c r="Q32" i="36" s="1"/>
  <c r="AM32" i="35"/>
  <c r="AM32" i="36" s="1"/>
  <c r="AM32" i="45" s="1"/>
  <c r="B33" i="35"/>
  <c r="C33" i="35"/>
  <c r="C33" i="36" s="1"/>
  <c r="D33" i="35"/>
  <c r="D33" i="36" s="1"/>
  <c r="E33" i="35"/>
  <c r="E33" i="36" s="1"/>
  <c r="F33" i="35"/>
  <c r="F33" i="36" s="1"/>
  <c r="G33" i="35"/>
  <c r="G33" i="36" s="1"/>
  <c r="H33" i="35"/>
  <c r="H33" i="36" s="1"/>
  <c r="I33" i="35"/>
  <c r="I33" i="36" s="1"/>
  <c r="J33" i="35"/>
  <c r="J33" i="36" s="1"/>
  <c r="K33" i="35"/>
  <c r="K33" i="36" s="1"/>
  <c r="L33" i="35"/>
  <c r="L33" i="36" s="1"/>
  <c r="M33" i="35"/>
  <c r="M33" i="36" s="1"/>
  <c r="N33" i="35"/>
  <c r="N33" i="36" s="1"/>
  <c r="O33" i="35"/>
  <c r="O33" i="36" s="1"/>
  <c r="P33" i="35"/>
  <c r="P33" i="36" s="1"/>
  <c r="Q33" i="35"/>
  <c r="Q33" i="36" s="1"/>
  <c r="AM33" i="35"/>
  <c r="AM33" i="36" s="1"/>
  <c r="AM33" i="45" s="1"/>
  <c r="B34" i="35"/>
  <c r="C34" i="35"/>
  <c r="C34" i="36" s="1"/>
  <c r="D34" i="35"/>
  <c r="D34" i="36" s="1"/>
  <c r="E34" i="35"/>
  <c r="E34" i="36" s="1"/>
  <c r="F34" i="35"/>
  <c r="F34" i="36" s="1"/>
  <c r="G34" i="35"/>
  <c r="G34" i="36" s="1"/>
  <c r="H34" i="35"/>
  <c r="H34" i="36" s="1"/>
  <c r="I34" i="35"/>
  <c r="I34" i="36" s="1"/>
  <c r="J34" i="35"/>
  <c r="J34" i="36" s="1"/>
  <c r="K34" i="35"/>
  <c r="K34" i="36" s="1"/>
  <c r="L34" i="35"/>
  <c r="L34" i="36" s="1"/>
  <c r="M34" i="35"/>
  <c r="M34" i="36" s="1"/>
  <c r="N34" i="35"/>
  <c r="N34" i="36" s="1"/>
  <c r="O34" i="35"/>
  <c r="O34" i="36" s="1"/>
  <c r="P34" i="35"/>
  <c r="P34" i="36" s="1"/>
  <c r="Q34" i="35"/>
  <c r="Q34" i="36" s="1"/>
  <c r="AM34" i="35"/>
  <c r="AM34" i="36" s="1"/>
  <c r="AM34" i="45" s="1"/>
  <c r="B35" i="35"/>
  <c r="C35" i="35"/>
  <c r="C35" i="36" s="1"/>
  <c r="D35" i="35"/>
  <c r="D35" i="36" s="1"/>
  <c r="E35" i="35"/>
  <c r="E35" i="36" s="1"/>
  <c r="F35" i="35"/>
  <c r="F35" i="36" s="1"/>
  <c r="G35" i="35"/>
  <c r="G35" i="36" s="1"/>
  <c r="H35" i="35"/>
  <c r="H35" i="36" s="1"/>
  <c r="I35" i="35"/>
  <c r="I35" i="36" s="1"/>
  <c r="J35" i="35"/>
  <c r="J35" i="36" s="1"/>
  <c r="K35" i="35"/>
  <c r="K35" i="36" s="1"/>
  <c r="L35" i="35"/>
  <c r="L35" i="36" s="1"/>
  <c r="M35" i="35"/>
  <c r="M35" i="36" s="1"/>
  <c r="N35" i="35"/>
  <c r="N35" i="36" s="1"/>
  <c r="O35" i="35"/>
  <c r="O35" i="36" s="1"/>
  <c r="P35" i="35"/>
  <c r="P35" i="36" s="1"/>
  <c r="Q35" i="35"/>
  <c r="Q35" i="36" s="1"/>
  <c r="AM35" i="35"/>
  <c r="AM35" i="36" s="1"/>
  <c r="AM35" i="45" s="1"/>
  <c r="B36" i="35"/>
  <c r="C36" i="35"/>
  <c r="C36" i="36" s="1"/>
  <c r="D36" i="35"/>
  <c r="D36" i="36" s="1"/>
  <c r="E36" i="35"/>
  <c r="E36" i="36" s="1"/>
  <c r="F36" i="35"/>
  <c r="F36" i="36" s="1"/>
  <c r="G36" i="35"/>
  <c r="G36" i="36" s="1"/>
  <c r="H36" i="35"/>
  <c r="H36" i="36" s="1"/>
  <c r="I36" i="35"/>
  <c r="I36" i="36" s="1"/>
  <c r="J36" i="35"/>
  <c r="J36" i="36" s="1"/>
  <c r="K36" i="35"/>
  <c r="K36" i="36" s="1"/>
  <c r="L36" i="35"/>
  <c r="L36" i="36" s="1"/>
  <c r="M36" i="35"/>
  <c r="M36" i="36" s="1"/>
  <c r="N36" i="35"/>
  <c r="N36" i="36" s="1"/>
  <c r="O36" i="35"/>
  <c r="O36" i="36" s="1"/>
  <c r="P36" i="35"/>
  <c r="P36" i="36" s="1"/>
  <c r="Q36" i="35"/>
  <c r="Q36" i="36" s="1"/>
  <c r="AM36" i="35"/>
  <c r="AM36" i="36" s="1"/>
  <c r="AM36" i="45" s="1"/>
  <c r="B37" i="35"/>
  <c r="C37" i="35"/>
  <c r="C37" i="36" s="1"/>
  <c r="D37" i="35"/>
  <c r="D37" i="36" s="1"/>
  <c r="E37" i="35"/>
  <c r="E37" i="36" s="1"/>
  <c r="F37" i="35"/>
  <c r="F37" i="36" s="1"/>
  <c r="G37" i="35"/>
  <c r="G37" i="36" s="1"/>
  <c r="H37" i="35"/>
  <c r="H37" i="36" s="1"/>
  <c r="I37" i="35"/>
  <c r="I37" i="36" s="1"/>
  <c r="J37" i="35"/>
  <c r="J37" i="36" s="1"/>
  <c r="K37" i="35"/>
  <c r="K37" i="36" s="1"/>
  <c r="L37" i="35"/>
  <c r="L37" i="36" s="1"/>
  <c r="M37" i="35"/>
  <c r="M37" i="36" s="1"/>
  <c r="N37" i="35"/>
  <c r="N37" i="36" s="1"/>
  <c r="O37" i="35"/>
  <c r="O37" i="36" s="1"/>
  <c r="P37" i="35"/>
  <c r="P37" i="36" s="1"/>
  <c r="Q37" i="35"/>
  <c r="Q37" i="36" s="1"/>
  <c r="AM37" i="35"/>
  <c r="AM37" i="36" s="1"/>
  <c r="AM37" i="45" s="1"/>
  <c r="B38" i="35"/>
  <c r="C38" i="35"/>
  <c r="C38" i="36" s="1"/>
  <c r="D38" i="35"/>
  <c r="D38" i="36" s="1"/>
  <c r="E38" i="35"/>
  <c r="E38" i="36" s="1"/>
  <c r="F38" i="35"/>
  <c r="F38" i="36" s="1"/>
  <c r="G38" i="35"/>
  <c r="G38" i="36" s="1"/>
  <c r="H38" i="35"/>
  <c r="H38" i="36" s="1"/>
  <c r="I38" i="35"/>
  <c r="I38" i="36" s="1"/>
  <c r="J38" i="35"/>
  <c r="J38" i="36" s="1"/>
  <c r="K38" i="35"/>
  <c r="K38" i="36" s="1"/>
  <c r="L38" i="35"/>
  <c r="L38" i="36" s="1"/>
  <c r="M38" i="35"/>
  <c r="M38" i="36" s="1"/>
  <c r="N38" i="35"/>
  <c r="N38" i="36" s="1"/>
  <c r="O38" i="35"/>
  <c r="O38" i="36" s="1"/>
  <c r="P38" i="35"/>
  <c r="P38" i="36" s="1"/>
  <c r="Q38" i="35"/>
  <c r="Q38" i="36" s="1"/>
  <c r="AM38" i="35"/>
  <c r="AM38" i="36" s="1"/>
  <c r="AM38" i="45" s="1"/>
  <c r="B39" i="35"/>
  <c r="C39" i="35"/>
  <c r="C39" i="36" s="1"/>
  <c r="D39" i="35"/>
  <c r="D39" i="36" s="1"/>
  <c r="E39" i="35"/>
  <c r="E39" i="36" s="1"/>
  <c r="F39" i="35"/>
  <c r="F39" i="36" s="1"/>
  <c r="G39" i="35"/>
  <c r="G39" i="36" s="1"/>
  <c r="H39" i="35"/>
  <c r="H39" i="36" s="1"/>
  <c r="I39" i="35"/>
  <c r="I39" i="36" s="1"/>
  <c r="J39" i="35"/>
  <c r="J39" i="36" s="1"/>
  <c r="K39" i="35"/>
  <c r="K39" i="36" s="1"/>
  <c r="L39" i="35"/>
  <c r="L39" i="36" s="1"/>
  <c r="M39" i="35"/>
  <c r="M39" i="36" s="1"/>
  <c r="N39" i="35"/>
  <c r="N39" i="36" s="1"/>
  <c r="O39" i="35"/>
  <c r="O39" i="36" s="1"/>
  <c r="P39" i="35"/>
  <c r="P39" i="36" s="1"/>
  <c r="Q39" i="35"/>
  <c r="Q39" i="36" s="1"/>
  <c r="AM39" i="35"/>
  <c r="AM39" i="36" s="1"/>
  <c r="AM39" i="45" s="1"/>
  <c r="B40" i="35"/>
  <c r="C40" i="35"/>
  <c r="C40" i="36" s="1"/>
  <c r="D40" i="35"/>
  <c r="D40" i="36" s="1"/>
  <c r="E40" i="35"/>
  <c r="E40" i="36" s="1"/>
  <c r="F40" i="35"/>
  <c r="F40" i="36" s="1"/>
  <c r="G40" i="35"/>
  <c r="G40" i="36" s="1"/>
  <c r="H40" i="35"/>
  <c r="H40" i="36" s="1"/>
  <c r="I40" i="35"/>
  <c r="I40" i="36" s="1"/>
  <c r="J40" i="35"/>
  <c r="J40" i="36" s="1"/>
  <c r="K40" i="35"/>
  <c r="K40" i="36" s="1"/>
  <c r="L40" i="35"/>
  <c r="L40" i="36" s="1"/>
  <c r="M40" i="35"/>
  <c r="M40" i="36" s="1"/>
  <c r="N40" i="35"/>
  <c r="N40" i="36" s="1"/>
  <c r="O40" i="35"/>
  <c r="O40" i="36" s="1"/>
  <c r="P40" i="35"/>
  <c r="P40" i="36" s="1"/>
  <c r="Q40" i="35"/>
  <c r="Q40" i="36" s="1"/>
  <c r="AM40" i="35"/>
  <c r="AM40" i="36" s="1"/>
  <c r="AM40" i="45" s="1"/>
  <c r="B41" i="35"/>
  <c r="C41" i="35"/>
  <c r="C41" i="36" s="1"/>
  <c r="D41" i="35"/>
  <c r="D41" i="36" s="1"/>
  <c r="E41" i="35"/>
  <c r="E41" i="36" s="1"/>
  <c r="F41" i="35"/>
  <c r="F41" i="36" s="1"/>
  <c r="G41" i="35"/>
  <c r="G41" i="36" s="1"/>
  <c r="H41" i="35"/>
  <c r="H41" i="36" s="1"/>
  <c r="I41" i="35"/>
  <c r="I41" i="36" s="1"/>
  <c r="J41" i="35"/>
  <c r="J41" i="36" s="1"/>
  <c r="K41" i="35"/>
  <c r="K41" i="36" s="1"/>
  <c r="L41" i="35"/>
  <c r="L41" i="36" s="1"/>
  <c r="M41" i="35"/>
  <c r="M41" i="36" s="1"/>
  <c r="N41" i="35"/>
  <c r="N41" i="36" s="1"/>
  <c r="O41" i="35"/>
  <c r="O41" i="36" s="1"/>
  <c r="P41" i="35"/>
  <c r="P41" i="36" s="1"/>
  <c r="Q41" i="35"/>
  <c r="Q41" i="36" s="1"/>
  <c r="AM41" i="35"/>
  <c r="AM41" i="36" s="1"/>
  <c r="AM41" i="45" s="1"/>
  <c r="B42" i="35"/>
  <c r="C42" i="35"/>
  <c r="C42" i="36" s="1"/>
  <c r="D42" i="35"/>
  <c r="D42" i="36" s="1"/>
  <c r="E42" i="35"/>
  <c r="E42" i="36" s="1"/>
  <c r="F42" i="35"/>
  <c r="F42" i="36" s="1"/>
  <c r="G42" i="35"/>
  <c r="G42" i="36" s="1"/>
  <c r="H42" i="35"/>
  <c r="H42" i="36" s="1"/>
  <c r="I42" i="35"/>
  <c r="I42" i="36" s="1"/>
  <c r="J42" i="35"/>
  <c r="J42" i="36" s="1"/>
  <c r="K42" i="35"/>
  <c r="K42" i="36" s="1"/>
  <c r="L42" i="35"/>
  <c r="L42" i="36" s="1"/>
  <c r="M42" i="35"/>
  <c r="M42" i="36" s="1"/>
  <c r="N42" i="35"/>
  <c r="N42" i="36" s="1"/>
  <c r="O42" i="35"/>
  <c r="O42" i="36" s="1"/>
  <c r="P42" i="35"/>
  <c r="P42" i="36" s="1"/>
  <c r="Q42" i="35"/>
  <c r="Q42" i="36" s="1"/>
  <c r="AM42" i="35"/>
  <c r="AM42" i="36" s="1"/>
  <c r="AM42" i="45" s="1"/>
  <c r="B43" i="35"/>
  <c r="C43" i="35"/>
  <c r="C43" i="36" s="1"/>
  <c r="D43" i="35"/>
  <c r="D43" i="36" s="1"/>
  <c r="E43" i="35"/>
  <c r="E43" i="36" s="1"/>
  <c r="F43" i="35"/>
  <c r="F43" i="36" s="1"/>
  <c r="G43" i="35"/>
  <c r="G43" i="36" s="1"/>
  <c r="H43" i="35"/>
  <c r="H43" i="36" s="1"/>
  <c r="I43" i="35"/>
  <c r="I43" i="36" s="1"/>
  <c r="J43" i="35"/>
  <c r="J43" i="36" s="1"/>
  <c r="K43" i="35"/>
  <c r="K43" i="36" s="1"/>
  <c r="L43" i="35"/>
  <c r="L43" i="36" s="1"/>
  <c r="M43" i="35"/>
  <c r="M43" i="36" s="1"/>
  <c r="N43" i="35"/>
  <c r="N43" i="36" s="1"/>
  <c r="O43" i="35"/>
  <c r="O43" i="36" s="1"/>
  <c r="P43" i="35"/>
  <c r="P43" i="36" s="1"/>
  <c r="Q43" i="35"/>
  <c r="Q43" i="36" s="1"/>
  <c r="AM43" i="35"/>
  <c r="AM43" i="36" s="1"/>
  <c r="AM43" i="45" s="1"/>
  <c r="B44" i="35"/>
  <c r="C44" i="35"/>
  <c r="C44" i="36" s="1"/>
  <c r="D44" i="35"/>
  <c r="D44" i="36" s="1"/>
  <c r="E44" i="35"/>
  <c r="E44" i="36" s="1"/>
  <c r="F44" i="35"/>
  <c r="F44" i="36" s="1"/>
  <c r="G44" i="35"/>
  <c r="G44" i="36" s="1"/>
  <c r="H44" i="35"/>
  <c r="H44" i="36" s="1"/>
  <c r="I44" i="35"/>
  <c r="I44" i="36" s="1"/>
  <c r="J44" i="35"/>
  <c r="J44" i="36" s="1"/>
  <c r="K44" i="35"/>
  <c r="K44" i="36" s="1"/>
  <c r="L44" i="35"/>
  <c r="L44" i="36" s="1"/>
  <c r="M44" i="35"/>
  <c r="M44" i="36" s="1"/>
  <c r="N44" i="35"/>
  <c r="N44" i="36" s="1"/>
  <c r="O44" i="35"/>
  <c r="O44" i="36" s="1"/>
  <c r="P44" i="35"/>
  <c r="P44" i="36" s="1"/>
  <c r="Q44" i="35"/>
  <c r="Q44" i="36" s="1"/>
  <c r="AM44" i="35"/>
  <c r="AM44" i="36" s="1"/>
  <c r="AM44" i="45" s="1"/>
  <c r="B45" i="35"/>
  <c r="C45" i="35"/>
  <c r="C45" i="36" s="1"/>
  <c r="D45" i="35"/>
  <c r="D45" i="36" s="1"/>
  <c r="E45" i="35"/>
  <c r="E45" i="36" s="1"/>
  <c r="F45" i="35"/>
  <c r="F45" i="36" s="1"/>
  <c r="G45" i="35"/>
  <c r="G45" i="36" s="1"/>
  <c r="H45" i="35"/>
  <c r="H45" i="36" s="1"/>
  <c r="I45" i="35"/>
  <c r="I45" i="36" s="1"/>
  <c r="J45" i="35"/>
  <c r="J45" i="36" s="1"/>
  <c r="K45" i="35"/>
  <c r="K45" i="36" s="1"/>
  <c r="L45" i="35"/>
  <c r="L45" i="36" s="1"/>
  <c r="M45" i="35"/>
  <c r="M45" i="36" s="1"/>
  <c r="N45" i="35"/>
  <c r="N45" i="36" s="1"/>
  <c r="O45" i="35"/>
  <c r="O45" i="36" s="1"/>
  <c r="P45" i="35"/>
  <c r="P45" i="36" s="1"/>
  <c r="Q45" i="35"/>
  <c r="Q45" i="36" s="1"/>
  <c r="AM45" i="35"/>
  <c r="AM45" i="36" s="1"/>
  <c r="AM45" i="45" s="1"/>
  <c r="B46" i="35"/>
  <c r="C46" i="35"/>
  <c r="C46" i="36" s="1"/>
  <c r="D46" i="35"/>
  <c r="D46" i="36" s="1"/>
  <c r="E46" i="35"/>
  <c r="E46" i="36" s="1"/>
  <c r="F46" i="35"/>
  <c r="F46" i="36" s="1"/>
  <c r="G46" i="35"/>
  <c r="G46" i="36" s="1"/>
  <c r="H46" i="35"/>
  <c r="H46" i="36" s="1"/>
  <c r="I46" i="35"/>
  <c r="I46" i="36" s="1"/>
  <c r="J46" i="35"/>
  <c r="J46" i="36" s="1"/>
  <c r="K46" i="35"/>
  <c r="K46" i="36" s="1"/>
  <c r="L46" i="35"/>
  <c r="L46" i="36" s="1"/>
  <c r="M46" i="35"/>
  <c r="M46" i="36" s="1"/>
  <c r="N46" i="35"/>
  <c r="N46" i="36" s="1"/>
  <c r="O46" i="35"/>
  <c r="O46" i="36" s="1"/>
  <c r="P46" i="35"/>
  <c r="P46" i="36" s="1"/>
  <c r="Q46" i="35"/>
  <c r="Q46" i="36" s="1"/>
  <c r="AM46" i="35"/>
  <c r="AM46" i="36" s="1"/>
  <c r="AM46" i="45" s="1"/>
  <c r="B47" i="35"/>
  <c r="C47" i="35"/>
  <c r="C47" i="36" s="1"/>
  <c r="D47" i="35"/>
  <c r="D47" i="36" s="1"/>
  <c r="E47" i="35"/>
  <c r="E47" i="36" s="1"/>
  <c r="F47" i="35"/>
  <c r="F47" i="36" s="1"/>
  <c r="G47" i="35"/>
  <c r="G47" i="36" s="1"/>
  <c r="H47" i="35"/>
  <c r="H47" i="36" s="1"/>
  <c r="I47" i="35"/>
  <c r="I47" i="36" s="1"/>
  <c r="J47" i="35"/>
  <c r="J47" i="36" s="1"/>
  <c r="K47" i="35"/>
  <c r="K47" i="36" s="1"/>
  <c r="L47" i="35"/>
  <c r="L47" i="36" s="1"/>
  <c r="M47" i="35"/>
  <c r="M47" i="36" s="1"/>
  <c r="N47" i="35"/>
  <c r="N47" i="36" s="1"/>
  <c r="O47" i="35"/>
  <c r="O47" i="36" s="1"/>
  <c r="P47" i="35"/>
  <c r="P47" i="36" s="1"/>
  <c r="Q47" i="35"/>
  <c r="Q47" i="36" s="1"/>
  <c r="AM47" i="35"/>
  <c r="AM47" i="36" s="1"/>
  <c r="AM47" i="45" s="1"/>
  <c r="B48" i="35"/>
  <c r="C48" i="35"/>
  <c r="C48" i="36" s="1"/>
  <c r="D48" i="35"/>
  <c r="D48" i="36" s="1"/>
  <c r="E48" i="35"/>
  <c r="E48" i="36" s="1"/>
  <c r="F48" i="35"/>
  <c r="F48" i="36" s="1"/>
  <c r="G48" i="35"/>
  <c r="G48" i="36" s="1"/>
  <c r="H48" i="35"/>
  <c r="H48" i="36" s="1"/>
  <c r="I48" i="35"/>
  <c r="I48" i="36" s="1"/>
  <c r="J48" i="35"/>
  <c r="J48" i="36" s="1"/>
  <c r="K48" i="35"/>
  <c r="K48" i="36" s="1"/>
  <c r="L48" i="35"/>
  <c r="L48" i="36" s="1"/>
  <c r="M48" i="35"/>
  <c r="M48" i="36" s="1"/>
  <c r="N48" i="35"/>
  <c r="N48" i="36" s="1"/>
  <c r="O48" i="35"/>
  <c r="O48" i="36" s="1"/>
  <c r="P48" i="35"/>
  <c r="P48" i="36" s="1"/>
  <c r="Q48" i="35"/>
  <c r="Q48" i="36" s="1"/>
  <c r="AM48" i="35"/>
  <c r="AM48" i="36" s="1"/>
  <c r="AM48" i="45" s="1"/>
  <c r="B49" i="35"/>
  <c r="C49" i="35"/>
  <c r="C49" i="36" s="1"/>
  <c r="D49" i="35"/>
  <c r="D49" i="36" s="1"/>
  <c r="E49" i="35"/>
  <c r="E49" i="36" s="1"/>
  <c r="F49" i="35"/>
  <c r="F49" i="36" s="1"/>
  <c r="G49" i="35"/>
  <c r="G49" i="36" s="1"/>
  <c r="H49" i="35"/>
  <c r="H49" i="36" s="1"/>
  <c r="I49" i="35"/>
  <c r="I49" i="36" s="1"/>
  <c r="J49" i="35"/>
  <c r="J49" i="36" s="1"/>
  <c r="K49" i="35"/>
  <c r="K49" i="36" s="1"/>
  <c r="L49" i="35"/>
  <c r="L49" i="36" s="1"/>
  <c r="M49" i="35"/>
  <c r="M49" i="36" s="1"/>
  <c r="N49" i="35"/>
  <c r="N49" i="36" s="1"/>
  <c r="O49" i="35"/>
  <c r="O49" i="36" s="1"/>
  <c r="P49" i="35"/>
  <c r="P49" i="36" s="1"/>
  <c r="Q49" i="35"/>
  <c r="Q49" i="36" s="1"/>
  <c r="AM49" i="35"/>
  <c r="AM49" i="36" s="1"/>
  <c r="AM49" i="45" s="1"/>
  <c r="B50" i="35"/>
  <c r="C50" i="35"/>
  <c r="C50" i="36" s="1"/>
  <c r="D50" i="35"/>
  <c r="D50" i="36" s="1"/>
  <c r="E50" i="35"/>
  <c r="E50" i="36" s="1"/>
  <c r="F50" i="35"/>
  <c r="F50" i="36" s="1"/>
  <c r="G50" i="35"/>
  <c r="G50" i="36" s="1"/>
  <c r="H50" i="35"/>
  <c r="H50" i="36" s="1"/>
  <c r="I50" i="35"/>
  <c r="I50" i="36" s="1"/>
  <c r="J50" i="35"/>
  <c r="J50" i="36" s="1"/>
  <c r="K50" i="35"/>
  <c r="K50" i="36" s="1"/>
  <c r="L50" i="35"/>
  <c r="L50" i="36" s="1"/>
  <c r="M50" i="35"/>
  <c r="M50" i="36" s="1"/>
  <c r="N50" i="35"/>
  <c r="N50" i="36" s="1"/>
  <c r="O50" i="35"/>
  <c r="O50" i="36" s="1"/>
  <c r="P50" i="35"/>
  <c r="P50" i="36" s="1"/>
  <c r="Q50" i="35"/>
  <c r="Q50" i="36" s="1"/>
  <c r="AM50" i="35"/>
  <c r="AM50" i="36" s="1"/>
  <c r="AM50" i="45" s="1"/>
  <c r="B51" i="35"/>
  <c r="C51" i="35"/>
  <c r="C51" i="36" s="1"/>
  <c r="D51" i="35"/>
  <c r="D51" i="36" s="1"/>
  <c r="E51" i="35"/>
  <c r="E51" i="36" s="1"/>
  <c r="F51" i="35"/>
  <c r="F51" i="36" s="1"/>
  <c r="G51" i="35"/>
  <c r="G51" i="36" s="1"/>
  <c r="H51" i="35"/>
  <c r="H51" i="36" s="1"/>
  <c r="I51" i="35"/>
  <c r="I51" i="36" s="1"/>
  <c r="J51" i="35"/>
  <c r="J51" i="36" s="1"/>
  <c r="K51" i="35"/>
  <c r="K51" i="36" s="1"/>
  <c r="L51" i="35"/>
  <c r="L51" i="36" s="1"/>
  <c r="M51" i="35"/>
  <c r="M51" i="36" s="1"/>
  <c r="N51" i="35"/>
  <c r="N51" i="36" s="1"/>
  <c r="O51" i="35"/>
  <c r="O51" i="36" s="1"/>
  <c r="P51" i="35"/>
  <c r="P51" i="36" s="1"/>
  <c r="Q51" i="35"/>
  <c r="Q51" i="36" s="1"/>
  <c r="AM51" i="35"/>
  <c r="AM51" i="36" s="1"/>
  <c r="AM51" i="45" s="1"/>
  <c r="B52" i="35"/>
  <c r="C52" i="35"/>
  <c r="C52" i="36" s="1"/>
  <c r="D52" i="35"/>
  <c r="D52" i="36" s="1"/>
  <c r="E52" i="35"/>
  <c r="E52" i="36" s="1"/>
  <c r="F52" i="35"/>
  <c r="F52" i="36" s="1"/>
  <c r="G52" i="35"/>
  <c r="G52" i="36" s="1"/>
  <c r="H52" i="35"/>
  <c r="H52" i="36" s="1"/>
  <c r="I52" i="35"/>
  <c r="I52" i="36" s="1"/>
  <c r="J52" i="35"/>
  <c r="J52" i="36" s="1"/>
  <c r="K52" i="35"/>
  <c r="K52" i="36" s="1"/>
  <c r="L52" i="35"/>
  <c r="L52" i="36" s="1"/>
  <c r="M52" i="35"/>
  <c r="M52" i="36" s="1"/>
  <c r="N52" i="35"/>
  <c r="N52" i="36" s="1"/>
  <c r="O52" i="35"/>
  <c r="O52" i="36" s="1"/>
  <c r="P52" i="35"/>
  <c r="P52" i="36" s="1"/>
  <c r="Q52" i="35"/>
  <c r="Q52" i="36" s="1"/>
  <c r="AM52" i="35"/>
  <c r="AM52" i="36" s="1"/>
  <c r="AM52" i="45" s="1"/>
  <c r="B53" i="35"/>
  <c r="C53" i="35"/>
  <c r="C53" i="36" s="1"/>
  <c r="D53" i="35"/>
  <c r="D53" i="36" s="1"/>
  <c r="E53" i="35"/>
  <c r="E53" i="36" s="1"/>
  <c r="F53" i="35"/>
  <c r="F53" i="36" s="1"/>
  <c r="G53" i="35"/>
  <c r="G53" i="36" s="1"/>
  <c r="H53" i="35"/>
  <c r="H53" i="36" s="1"/>
  <c r="I53" i="35"/>
  <c r="I53" i="36" s="1"/>
  <c r="J53" i="35"/>
  <c r="J53" i="36" s="1"/>
  <c r="K53" i="35"/>
  <c r="K53" i="36" s="1"/>
  <c r="L53" i="35"/>
  <c r="L53" i="36" s="1"/>
  <c r="M53" i="35"/>
  <c r="M53" i="36" s="1"/>
  <c r="N53" i="35"/>
  <c r="N53" i="36" s="1"/>
  <c r="O53" i="35"/>
  <c r="O53" i="36" s="1"/>
  <c r="P53" i="35"/>
  <c r="P53" i="36" s="1"/>
  <c r="Q53" i="35"/>
  <c r="Q53" i="36" s="1"/>
  <c r="AM53" i="35"/>
  <c r="AM53" i="36" s="1"/>
  <c r="AM53" i="45" s="1"/>
  <c r="B54" i="35"/>
  <c r="C54" i="35"/>
  <c r="C54" i="36" s="1"/>
  <c r="D54" i="35"/>
  <c r="D54" i="36" s="1"/>
  <c r="E54" i="35"/>
  <c r="E54" i="36" s="1"/>
  <c r="F54" i="35"/>
  <c r="F54" i="36" s="1"/>
  <c r="G54" i="35"/>
  <c r="G54" i="36" s="1"/>
  <c r="H54" i="35"/>
  <c r="H54" i="36" s="1"/>
  <c r="I54" i="35"/>
  <c r="I54" i="36" s="1"/>
  <c r="J54" i="35"/>
  <c r="J54" i="36" s="1"/>
  <c r="K54" i="35"/>
  <c r="K54" i="36" s="1"/>
  <c r="L54" i="35"/>
  <c r="L54" i="36" s="1"/>
  <c r="M54" i="35"/>
  <c r="M54" i="36" s="1"/>
  <c r="N54" i="35"/>
  <c r="N54" i="36" s="1"/>
  <c r="O54" i="35"/>
  <c r="O54" i="36" s="1"/>
  <c r="P54" i="35"/>
  <c r="P54" i="36" s="1"/>
  <c r="Q54" i="35"/>
  <c r="Q54" i="36" s="1"/>
  <c r="AM54" i="35"/>
  <c r="AM54" i="36" s="1"/>
  <c r="AM54" i="45" s="1"/>
  <c r="B55" i="35"/>
  <c r="C55" i="35"/>
  <c r="C55" i="36" s="1"/>
  <c r="D55" i="35"/>
  <c r="D55" i="36" s="1"/>
  <c r="E55" i="35"/>
  <c r="E55" i="36" s="1"/>
  <c r="F55" i="35"/>
  <c r="F55" i="36" s="1"/>
  <c r="G55" i="35"/>
  <c r="G55" i="36" s="1"/>
  <c r="H55" i="35"/>
  <c r="H55" i="36" s="1"/>
  <c r="I55" i="35"/>
  <c r="I55" i="36" s="1"/>
  <c r="J55" i="35"/>
  <c r="J55" i="36" s="1"/>
  <c r="K55" i="35"/>
  <c r="K55" i="36" s="1"/>
  <c r="L55" i="35"/>
  <c r="L55" i="36" s="1"/>
  <c r="M55" i="35"/>
  <c r="M55" i="36" s="1"/>
  <c r="N55" i="35"/>
  <c r="N55" i="36" s="1"/>
  <c r="O55" i="35"/>
  <c r="O55" i="36" s="1"/>
  <c r="P55" i="35"/>
  <c r="P55" i="36" s="1"/>
  <c r="Q55" i="35"/>
  <c r="Q55" i="36" s="1"/>
  <c r="AM55" i="35"/>
  <c r="AM55" i="36" s="1"/>
  <c r="AM55" i="45" s="1"/>
  <c r="B56" i="35"/>
  <c r="C56" i="35"/>
  <c r="C56" i="36" s="1"/>
  <c r="D56" i="35"/>
  <c r="D56" i="36" s="1"/>
  <c r="E56" i="35"/>
  <c r="E56" i="36" s="1"/>
  <c r="F56" i="35"/>
  <c r="F56" i="36" s="1"/>
  <c r="G56" i="35"/>
  <c r="G56" i="36" s="1"/>
  <c r="H56" i="35"/>
  <c r="H56" i="36" s="1"/>
  <c r="I56" i="35"/>
  <c r="I56" i="36" s="1"/>
  <c r="J56" i="35"/>
  <c r="J56" i="36" s="1"/>
  <c r="K56" i="35"/>
  <c r="K56" i="36" s="1"/>
  <c r="L56" i="35"/>
  <c r="L56" i="36" s="1"/>
  <c r="M56" i="35"/>
  <c r="M56" i="36" s="1"/>
  <c r="N56" i="35"/>
  <c r="N56" i="36" s="1"/>
  <c r="O56" i="35"/>
  <c r="O56" i="36" s="1"/>
  <c r="P56" i="35"/>
  <c r="P56" i="36" s="1"/>
  <c r="Q56" i="35"/>
  <c r="Q56" i="36" s="1"/>
  <c r="AM56" i="35"/>
  <c r="AM56" i="36" s="1"/>
  <c r="AM56" i="45" s="1"/>
  <c r="B57" i="35"/>
  <c r="C57" i="35"/>
  <c r="C57" i="36" s="1"/>
  <c r="D57" i="35"/>
  <c r="D57" i="36" s="1"/>
  <c r="E57" i="35"/>
  <c r="E57" i="36" s="1"/>
  <c r="F57" i="35"/>
  <c r="F57" i="36" s="1"/>
  <c r="G57" i="35"/>
  <c r="G57" i="36" s="1"/>
  <c r="H57" i="35"/>
  <c r="H57" i="36" s="1"/>
  <c r="I57" i="35"/>
  <c r="I57" i="36" s="1"/>
  <c r="J57" i="35"/>
  <c r="J57" i="36" s="1"/>
  <c r="K57" i="35"/>
  <c r="K57" i="36" s="1"/>
  <c r="L57" i="35"/>
  <c r="L57" i="36" s="1"/>
  <c r="M57" i="35"/>
  <c r="M57" i="36" s="1"/>
  <c r="N57" i="35"/>
  <c r="N57" i="36" s="1"/>
  <c r="O57" i="35"/>
  <c r="O57" i="36" s="1"/>
  <c r="P57" i="35"/>
  <c r="P57" i="36" s="1"/>
  <c r="Q57" i="35"/>
  <c r="Q57" i="36" s="1"/>
  <c r="AM57" i="35"/>
  <c r="AM57" i="36" s="1"/>
  <c r="AM57" i="45" s="1"/>
  <c r="B58" i="35"/>
  <c r="C58" i="35"/>
  <c r="C58" i="36" s="1"/>
  <c r="D58" i="35"/>
  <c r="D58" i="36" s="1"/>
  <c r="E58" i="35"/>
  <c r="E58" i="36" s="1"/>
  <c r="F58" i="35"/>
  <c r="F58" i="36" s="1"/>
  <c r="G58" i="35"/>
  <c r="G58" i="36" s="1"/>
  <c r="H58" i="35"/>
  <c r="H58" i="36" s="1"/>
  <c r="I58" i="35"/>
  <c r="I58" i="36" s="1"/>
  <c r="J58" i="35"/>
  <c r="J58" i="36" s="1"/>
  <c r="K58" i="35"/>
  <c r="K58" i="36" s="1"/>
  <c r="L58" i="35"/>
  <c r="L58" i="36" s="1"/>
  <c r="M58" i="35"/>
  <c r="M58" i="36" s="1"/>
  <c r="N58" i="35"/>
  <c r="N58" i="36" s="1"/>
  <c r="O58" i="35"/>
  <c r="O58" i="36" s="1"/>
  <c r="P58" i="35"/>
  <c r="P58" i="36" s="1"/>
  <c r="Q58" i="35"/>
  <c r="Q58" i="36" s="1"/>
  <c r="AM58" i="35"/>
  <c r="AM58" i="36" s="1"/>
  <c r="AM58" i="45" s="1"/>
  <c r="B59" i="35"/>
  <c r="C59" i="35"/>
  <c r="C59" i="36" s="1"/>
  <c r="D59" i="35"/>
  <c r="D59" i="36" s="1"/>
  <c r="E59" i="35"/>
  <c r="E59" i="36" s="1"/>
  <c r="F59" i="35"/>
  <c r="F59" i="36" s="1"/>
  <c r="G59" i="35"/>
  <c r="G59" i="36" s="1"/>
  <c r="H59" i="35"/>
  <c r="H59" i="36" s="1"/>
  <c r="I59" i="35"/>
  <c r="I59" i="36" s="1"/>
  <c r="J59" i="35"/>
  <c r="J59" i="36" s="1"/>
  <c r="K59" i="35"/>
  <c r="K59" i="36" s="1"/>
  <c r="L59" i="35"/>
  <c r="L59" i="36" s="1"/>
  <c r="M59" i="35"/>
  <c r="M59" i="36" s="1"/>
  <c r="N59" i="35"/>
  <c r="N59" i="36" s="1"/>
  <c r="O59" i="35"/>
  <c r="O59" i="36" s="1"/>
  <c r="P59" i="35"/>
  <c r="P59" i="36" s="1"/>
  <c r="Q59" i="35"/>
  <c r="Q59" i="36" s="1"/>
  <c r="AM59" i="35"/>
  <c r="AM59" i="36" s="1"/>
  <c r="AM59" i="45" s="1"/>
  <c r="B60" i="35"/>
  <c r="C60" i="35"/>
  <c r="C60" i="36" s="1"/>
  <c r="D60" i="35"/>
  <c r="D60" i="36" s="1"/>
  <c r="E60" i="35"/>
  <c r="E60" i="36" s="1"/>
  <c r="F60" i="35"/>
  <c r="F60" i="36" s="1"/>
  <c r="G60" i="35"/>
  <c r="G60" i="36" s="1"/>
  <c r="H60" i="35"/>
  <c r="H60" i="36" s="1"/>
  <c r="I60" i="35"/>
  <c r="I60" i="36" s="1"/>
  <c r="J60" i="35"/>
  <c r="J60" i="36" s="1"/>
  <c r="K60" i="35"/>
  <c r="K60" i="36" s="1"/>
  <c r="L60" i="35"/>
  <c r="L60" i="36" s="1"/>
  <c r="M60" i="35"/>
  <c r="M60" i="36" s="1"/>
  <c r="N60" i="35"/>
  <c r="N60" i="36" s="1"/>
  <c r="O60" i="35"/>
  <c r="O60" i="36" s="1"/>
  <c r="P60" i="35"/>
  <c r="P60" i="36" s="1"/>
  <c r="Q60" i="35"/>
  <c r="Q60" i="36" s="1"/>
  <c r="AM60" i="35"/>
  <c r="AM60" i="36" s="1"/>
  <c r="AM60" i="45" s="1"/>
  <c r="C1" i="35"/>
  <c r="D1" i="35"/>
  <c r="E1" i="35"/>
  <c r="F1" i="35"/>
  <c r="G1" i="35"/>
  <c r="H1" i="35"/>
  <c r="I1" i="35"/>
  <c r="J1" i="35"/>
  <c r="K1" i="35"/>
  <c r="L1" i="35"/>
  <c r="M1" i="35"/>
  <c r="N1" i="35"/>
  <c r="O1" i="35"/>
  <c r="P1" i="35"/>
  <c r="Q1" i="35"/>
  <c r="AM1" i="35"/>
  <c r="AM1" i="36" s="1"/>
  <c r="AM1" i="45" s="1"/>
  <c r="B1" i="35"/>
  <c r="AD60" i="34"/>
  <c r="AC60" i="34"/>
  <c r="AB60" i="34"/>
  <c r="AA60" i="34"/>
  <c r="Z60" i="34"/>
  <c r="Y60" i="34"/>
  <c r="X60" i="34"/>
  <c r="W60" i="34"/>
  <c r="V60" i="34"/>
  <c r="U60" i="34"/>
  <c r="T60" i="34"/>
  <c r="S60" i="34"/>
  <c r="R60" i="34"/>
  <c r="AD59" i="34"/>
  <c r="AC59" i="34"/>
  <c r="AB59" i="34"/>
  <c r="AA59" i="34"/>
  <c r="Z59" i="34"/>
  <c r="Y59" i="34"/>
  <c r="X59" i="34"/>
  <c r="W59" i="34"/>
  <c r="V59" i="34"/>
  <c r="U59" i="34"/>
  <c r="T59" i="34"/>
  <c r="S59" i="34"/>
  <c r="R59" i="34"/>
  <c r="AD58" i="34"/>
  <c r="AC58" i="34"/>
  <c r="AB58" i="34"/>
  <c r="AA58" i="34"/>
  <c r="Z58" i="34"/>
  <c r="Y58" i="34"/>
  <c r="X58" i="34"/>
  <c r="W58" i="34"/>
  <c r="V58" i="34"/>
  <c r="U58" i="34"/>
  <c r="T58" i="34"/>
  <c r="S58" i="34"/>
  <c r="R58" i="34"/>
  <c r="AD57" i="34"/>
  <c r="AC57" i="34"/>
  <c r="AB57" i="34"/>
  <c r="AA57" i="34"/>
  <c r="Z57" i="34"/>
  <c r="Y57" i="34"/>
  <c r="X57" i="34"/>
  <c r="W57" i="34"/>
  <c r="V57" i="34"/>
  <c r="U57" i="34"/>
  <c r="T57" i="34"/>
  <c r="S57" i="34"/>
  <c r="R57" i="34"/>
  <c r="AD56" i="34"/>
  <c r="AC56" i="34"/>
  <c r="AB56" i="34"/>
  <c r="AA56" i="34"/>
  <c r="Z56" i="34"/>
  <c r="Y56" i="34"/>
  <c r="X56" i="34"/>
  <c r="W56" i="34"/>
  <c r="V56" i="34"/>
  <c r="U56" i="34"/>
  <c r="T56" i="34"/>
  <c r="S56" i="34"/>
  <c r="R56" i="34"/>
  <c r="AD55" i="34"/>
  <c r="AC55" i="34"/>
  <c r="AB55" i="34"/>
  <c r="AA55" i="34"/>
  <c r="Z55" i="34"/>
  <c r="Y55" i="34"/>
  <c r="X55" i="34"/>
  <c r="W55" i="34"/>
  <c r="V55" i="34"/>
  <c r="U55" i="34"/>
  <c r="T55" i="34"/>
  <c r="S55" i="34"/>
  <c r="R55" i="34"/>
  <c r="AD54" i="34"/>
  <c r="AC54" i="34"/>
  <c r="AB54" i="34"/>
  <c r="AA54" i="34"/>
  <c r="Z54" i="34"/>
  <c r="Y54" i="34"/>
  <c r="X54" i="34"/>
  <c r="W54" i="34"/>
  <c r="V54" i="34"/>
  <c r="U54" i="34"/>
  <c r="T54" i="34"/>
  <c r="S54" i="34"/>
  <c r="R54" i="34"/>
  <c r="AD53" i="34"/>
  <c r="AC53" i="34"/>
  <c r="AB53" i="34"/>
  <c r="AA53" i="34"/>
  <c r="Z53" i="34"/>
  <c r="Y53" i="34"/>
  <c r="X53" i="34"/>
  <c r="W53" i="34"/>
  <c r="V53" i="34"/>
  <c r="U53" i="34"/>
  <c r="T53" i="34"/>
  <c r="S53" i="34"/>
  <c r="R53" i="34"/>
  <c r="AD52" i="34"/>
  <c r="AC52" i="34"/>
  <c r="AB52" i="34"/>
  <c r="AA52" i="34"/>
  <c r="Z52" i="34"/>
  <c r="Y52" i="34"/>
  <c r="X52" i="34"/>
  <c r="W52" i="34"/>
  <c r="V52" i="34"/>
  <c r="U52" i="34"/>
  <c r="T52" i="34"/>
  <c r="S52" i="34"/>
  <c r="R52" i="34"/>
  <c r="AD51" i="34"/>
  <c r="AC51" i="34"/>
  <c r="AB51" i="34"/>
  <c r="AA51" i="34"/>
  <c r="Z51" i="34"/>
  <c r="Y51" i="34"/>
  <c r="X51" i="34"/>
  <c r="W51" i="34"/>
  <c r="V51" i="34"/>
  <c r="U51" i="34"/>
  <c r="T51" i="34"/>
  <c r="S51" i="34"/>
  <c r="R51" i="34"/>
  <c r="AD50" i="34"/>
  <c r="AC50" i="34"/>
  <c r="AB50" i="34"/>
  <c r="AA50" i="34"/>
  <c r="Z50" i="34"/>
  <c r="Y50" i="34"/>
  <c r="X50" i="34"/>
  <c r="W50" i="34"/>
  <c r="V50" i="34"/>
  <c r="U50" i="34"/>
  <c r="T50" i="34"/>
  <c r="S50" i="34"/>
  <c r="R50" i="34"/>
  <c r="AD49" i="34"/>
  <c r="AC49" i="34"/>
  <c r="AB49" i="34"/>
  <c r="AA49" i="34"/>
  <c r="Z49" i="34"/>
  <c r="Y49" i="34"/>
  <c r="X49" i="34"/>
  <c r="W49" i="34"/>
  <c r="V49" i="34"/>
  <c r="U49" i="34"/>
  <c r="T49" i="34"/>
  <c r="S49" i="34"/>
  <c r="R49" i="34"/>
  <c r="AD48" i="34"/>
  <c r="AC48" i="34"/>
  <c r="AB48" i="34"/>
  <c r="AA48" i="34"/>
  <c r="Z48" i="34"/>
  <c r="Y48" i="34"/>
  <c r="X48" i="34"/>
  <c r="W48" i="34"/>
  <c r="V48" i="34"/>
  <c r="U48" i="34"/>
  <c r="T48" i="34"/>
  <c r="S48" i="34"/>
  <c r="R48" i="34"/>
  <c r="AD47" i="34"/>
  <c r="AC47" i="34"/>
  <c r="AB47" i="34"/>
  <c r="AA47" i="34"/>
  <c r="Z47" i="34"/>
  <c r="Y47" i="34"/>
  <c r="X47" i="34"/>
  <c r="W47" i="34"/>
  <c r="V47" i="34"/>
  <c r="U47" i="34"/>
  <c r="T47" i="34"/>
  <c r="S47" i="34"/>
  <c r="R47" i="34"/>
  <c r="AD46" i="34"/>
  <c r="AC46" i="34"/>
  <c r="AB46" i="34"/>
  <c r="AA46" i="34"/>
  <c r="Z46" i="34"/>
  <c r="Y46" i="34"/>
  <c r="X46" i="34"/>
  <c r="W46" i="34"/>
  <c r="V46" i="34"/>
  <c r="U46" i="34"/>
  <c r="T46" i="34"/>
  <c r="S46" i="34"/>
  <c r="R46" i="34"/>
  <c r="AD45" i="34"/>
  <c r="AC45" i="34"/>
  <c r="AB45" i="34"/>
  <c r="AA45" i="34"/>
  <c r="Z45" i="34"/>
  <c r="Y45" i="34"/>
  <c r="X45" i="34"/>
  <c r="W45" i="34"/>
  <c r="V45" i="34"/>
  <c r="U45" i="34"/>
  <c r="T45" i="34"/>
  <c r="S45" i="34"/>
  <c r="R45" i="34"/>
  <c r="AD44" i="34"/>
  <c r="AC44" i="34"/>
  <c r="AB44" i="34"/>
  <c r="AA44" i="34"/>
  <c r="Z44" i="34"/>
  <c r="Y44" i="34"/>
  <c r="X44" i="34"/>
  <c r="W44" i="34"/>
  <c r="V44" i="34"/>
  <c r="U44" i="34"/>
  <c r="T44" i="34"/>
  <c r="S44" i="34"/>
  <c r="R44" i="34"/>
  <c r="AD43" i="34"/>
  <c r="AC43" i="34"/>
  <c r="AB43" i="34"/>
  <c r="AA43" i="34"/>
  <c r="Z43" i="34"/>
  <c r="Y43" i="34"/>
  <c r="X43" i="34"/>
  <c r="W43" i="34"/>
  <c r="V43" i="34"/>
  <c r="U43" i="34"/>
  <c r="T43" i="34"/>
  <c r="S43" i="34"/>
  <c r="R43" i="34"/>
  <c r="AD42" i="34"/>
  <c r="AC42" i="34"/>
  <c r="AB42" i="34"/>
  <c r="AA42" i="34"/>
  <c r="Z42" i="34"/>
  <c r="Y42" i="34"/>
  <c r="X42" i="34"/>
  <c r="W42" i="34"/>
  <c r="V42" i="34"/>
  <c r="U42" i="34"/>
  <c r="T42" i="34"/>
  <c r="S42" i="34"/>
  <c r="R42" i="34"/>
  <c r="AD41" i="34"/>
  <c r="AC41" i="34"/>
  <c r="AB41" i="34"/>
  <c r="AA41" i="34"/>
  <c r="Z41" i="34"/>
  <c r="Y41" i="34"/>
  <c r="X41" i="34"/>
  <c r="W41" i="34"/>
  <c r="V41" i="34"/>
  <c r="U41" i="34"/>
  <c r="T41" i="34"/>
  <c r="S41" i="34"/>
  <c r="R41" i="34"/>
  <c r="AD40" i="34"/>
  <c r="AC40" i="34"/>
  <c r="AB40" i="34"/>
  <c r="AA40" i="34"/>
  <c r="Z40" i="34"/>
  <c r="Y40" i="34"/>
  <c r="X40" i="34"/>
  <c r="W40" i="34"/>
  <c r="V40" i="34"/>
  <c r="U40" i="34"/>
  <c r="T40" i="34"/>
  <c r="S40" i="34"/>
  <c r="R40" i="34"/>
  <c r="AD39" i="34"/>
  <c r="AC39" i="34"/>
  <c r="AB39" i="34"/>
  <c r="AA39" i="34"/>
  <c r="Z39" i="34"/>
  <c r="Y39" i="34"/>
  <c r="X39" i="34"/>
  <c r="W39" i="34"/>
  <c r="V39" i="34"/>
  <c r="U39" i="34"/>
  <c r="T39" i="34"/>
  <c r="S39" i="34"/>
  <c r="R39" i="34"/>
  <c r="AD38" i="34"/>
  <c r="AC38" i="34"/>
  <c r="AB38" i="34"/>
  <c r="AA38" i="34"/>
  <c r="Z38" i="34"/>
  <c r="Y38" i="34"/>
  <c r="X38" i="34"/>
  <c r="W38" i="34"/>
  <c r="V38" i="34"/>
  <c r="U38" i="34"/>
  <c r="T38" i="34"/>
  <c r="S38" i="34"/>
  <c r="R38" i="34"/>
  <c r="AD37" i="34"/>
  <c r="AC37" i="34"/>
  <c r="AB37" i="34"/>
  <c r="AA37" i="34"/>
  <c r="Z37" i="34"/>
  <c r="Y37" i="34"/>
  <c r="X37" i="34"/>
  <c r="W37" i="34"/>
  <c r="V37" i="34"/>
  <c r="U37" i="34"/>
  <c r="T37" i="34"/>
  <c r="S37" i="34"/>
  <c r="R37" i="34"/>
  <c r="AD36" i="34"/>
  <c r="AC36" i="34"/>
  <c r="AB36" i="34"/>
  <c r="AA36" i="34"/>
  <c r="Z36" i="34"/>
  <c r="Y36" i="34"/>
  <c r="X36" i="34"/>
  <c r="W36" i="34"/>
  <c r="V36" i="34"/>
  <c r="U36" i="34"/>
  <c r="T36" i="34"/>
  <c r="S36" i="34"/>
  <c r="R36" i="34"/>
  <c r="AD35" i="34"/>
  <c r="AC35" i="34"/>
  <c r="AB35" i="34"/>
  <c r="AA35" i="34"/>
  <c r="Z35" i="34"/>
  <c r="Y35" i="34"/>
  <c r="X35" i="34"/>
  <c r="W35" i="34"/>
  <c r="V35" i="34"/>
  <c r="U35" i="34"/>
  <c r="T35" i="34"/>
  <c r="S35" i="34"/>
  <c r="R35" i="34"/>
  <c r="AD34" i="34"/>
  <c r="AC34" i="34"/>
  <c r="AB34" i="34"/>
  <c r="AA34" i="34"/>
  <c r="Z34" i="34"/>
  <c r="Y34" i="34"/>
  <c r="X34" i="34"/>
  <c r="W34" i="34"/>
  <c r="V34" i="34"/>
  <c r="U34" i="34"/>
  <c r="T34" i="34"/>
  <c r="S34" i="34"/>
  <c r="R34" i="34"/>
  <c r="AD33" i="34"/>
  <c r="AC33" i="34"/>
  <c r="AB33" i="34"/>
  <c r="AA33" i="34"/>
  <c r="Z33" i="34"/>
  <c r="Y33" i="34"/>
  <c r="X33" i="34"/>
  <c r="W33" i="34"/>
  <c r="V33" i="34"/>
  <c r="U33" i="34"/>
  <c r="T33" i="34"/>
  <c r="S33" i="34"/>
  <c r="R33" i="34"/>
  <c r="AD32" i="34"/>
  <c r="AC32" i="34"/>
  <c r="AB32" i="34"/>
  <c r="AA32" i="34"/>
  <c r="Z32" i="34"/>
  <c r="Y32" i="34"/>
  <c r="X32" i="34"/>
  <c r="W32" i="34"/>
  <c r="V32" i="34"/>
  <c r="U32" i="34"/>
  <c r="T32" i="34"/>
  <c r="S32" i="34"/>
  <c r="R32" i="34"/>
  <c r="AD31" i="34"/>
  <c r="AC31" i="34"/>
  <c r="AB31" i="34"/>
  <c r="AA31" i="34"/>
  <c r="Z31" i="34"/>
  <c r="Y31" i="34"/>
  <c r="X31" i="34"/>
  <c r="W31" i="34"/>
  <c r="V31" i="34"/>
  <c r="U31" i="34"/>
  <c r="T31" i="34"/>
  <c r="S31" i="34"/>
  <c r="R31" i="34"/>
  <c r="AD30" i="34"/>
  <c r="AC30" i="34"/>
  <c r="AB30" i="34"/>
  <c r="AA30" i="34"/>
  <c r="Z30" i="34"/>
  <c r="Y30" i="34"/>
  <c r="X30" i="34"/>
  <c r="W30" i="34"/>
  <c r="V30" i="34"/>
  <c r="U30" i="34"/>
  <c r="T30" i="34"/>
  <c r="S30" i="34"/>
  <c r="R30" i="34"/>
  <c r="AD29" i="34"/>
  <c r="AC29" i="34"/>
  <c r="AB29" i="34"/>
  <c r="AA29" i="34"/>
  <c r="Z29" i="34"/>
  <c r="Y29" i="34"/>
  <c r="X29" i="34"/>
  <c r="W29" i="34"/>
  <c r="V29" i="34"/>
  <c r="U29" i="34"/>
  <c r="T29" i="34"/>
  <c r="S29" i="34"/>
  <c r="R29" i="34"/>
  <c r="AD28" i="34"/>
  <c r="AC28" i="34"/>
  <c r="AB28" i="34"/>
  <c r="AA28" i="34"/>
  <c r="Z28" i="34"/>
  <c r="Y28" i="34"/>
  <c r="X28" i="34"/>
  <c r="W28" i="34"/>
  <c r="V28" i="34"/>
  <c r="U28" i="34"/>
  <c r="T28" i="34"/>
  <c r="S28" i="34"/>
  <c r="R28" i="34"/>
  <c r="AD27" i="34"/>
  <c r="AC27" i="34"/>
  <c r="AB27" i="34"/>
  <c r="AA27" i="34"/>
  <c r="Z27" i="34"/>
  <c r="Y27" i="34"/>
  <c r="X27" i="34"/>
  <c r="W27" i="34"/>
  <c r="V27" i="34"/>
  <c r="U27" i="34"/>
  <c r="T27" i="34"/>
  <c r="S27" i="34"/>
  <c r="R27" i="34"/>
  <c r="AD26" i="34"/>
  <c r="AC26" i="34"/>
  <c r="AB26" i="34"/>
  <c r="AA26" i="34"/>
  <c r="Z26" i="34"/>
  <c r="Y26" i="34"/>
  <c r="X26" i="34"/>
  <c r="W26" i="34"/>
  <c r="V26" i="34"/>
  <c r="U26" i="34"/>
  <c r="T26" i="34"/>
  <c r="S26" i="34"/>
  <c r="R26" i="34"/>
  <c r="AD25" i="34"/>
  <c r="AC25" i="34"/>
  <c r="AB25" i="34"/>
  <c r="AA25" i="34"/>
  <c r="Z25" i="34"/>
  <c r="Y25" i="34"/>
  <c r="X25" i="34"/>
  <c r="W25" i="34"/>
  <c r="V25" i="34"/>
  <c r="U25" i="34"/>
  <c r="T25" i="34"/>
  <c r="S25" i="34"/>
  <c r="R25" i="34"/>
  <c r="AD24" i="34"/>
  <c r="AC24" i="34"/>
  <c r="AB24" i="34"/>
  <c r="AA24" i="34"/>
  <c r="Z24" i="34"/>
  <c r="Y24" i="34"/>
  <c r="X24" i="34"/>
  <c r="W24" i="34"/>
  <c r="V24" i="34"/>
  <c r="U24" i="34"/>
  <c r="T24" i="34"/>
  <c r="S24" i="34"/>
  <c r="R24" i="34"/>
  <c r="AD23" i="34"/>
  <c r="AC23" i="34"/>
  <c r="AB23" i="34"/>
  <c r="AA23" i="34"/>
  <c r="Z23" i="34"/>
  <c r="Y23" i="34"/>
  <c r="X23" i="34"/>
  <c r="W23" i="34"/>
  <c r="V23" i="34"/>
  <c r="U23" i="34"/>
  <c r="T23" i="34"/>
  <c r="S23" i="34"/>
  <c r="R23" i="34"/>
  <c r="AD22" i="34"/>
  <c r="AC22" i="34"/>
  <c r="AB22" i="34"/>
  <c r="AA22" i="34"/>
  <c r="Z22" i="34"/>
  <c r="Y22" i="34"/>
  <c r="X22" i="34"/>
  <c r="W22" i="34"/>
  <c r="V22" i="34"/>
  <c r="U22" i="34"/>
  <c r="T22" i="34"/>
  <c r="S22" i="34"/>
  <c r="R22" i="34"/>
  <c r="AD21" i="34"/>
  <c r="AC21" i="34"/>
  <c r="AB21" i="34"/>
  <c r="AA21" i="34"/>
  <c r="Z21" i="34"/>
  <c r="Y21" i="34"/>
  <c r="X21" i="34"/>
  <c r="W21" i="34"/>
  <c r="V21" i="34"/>
  <c r="U21" i="34"/>
  <c r="T21" i="34"/>
  <c r="S21" i="34"/>
  <c r="R21" i="34"/>
  <c r="AD20" i="34"/>
  <c r="AC20" i="34"/>
  <c r="AB20" i="34"/>
  <c r="AA20" i="34"/>
  <c r="Z20" i="34"/>
  <c r="Y20" i="34"/>
  <c r="X20" i="34"/>
  <c r="W20" i="34"/>
  <c r="V20" i="34"/>
  <c r="U20" i="34"/>
  <c r="T20" i="34"/>
  <c r="S20" i="34"/>
  <c r="R20" i="34"/>
  <c r="AD19" i="34"/>
  <c r="AC19" i="34"/>
  <c r="AB19" i="34"/>
  <c r="AA19" i="34"/>
  <c r="Z19" i="34"/>
  <c r="Y19" i="34"/>
  <c r="X19" i="34"/>
  <c r="W19" i="34"/>
  <c r="V19" i="34"/>
  <c r="U19" i="34"/>
  <c r="T19" i="34"/>
  <c r="S19" i="34"/>
  <c r="R19" i="34"/>
  <c r="AD18" i="34"/>
  <c r="AC18" i="34"/>
  <c r="AB18" i="34"/>
  <c r="AA18" i="34"/>
  <c r="Z18" i="34"/>
  <c r="Y18" i="34"/>
  <c r="X18" i="34"/>
  <c r="W18" i="34"/>
  <c r="V18" i="34"/>
  <c r="U18" i="34"/>
  <c r="T18" i="34"/>
  <c r="S18" i="34"/>
  <c r="R18" i="34"/>
  <c r="AD17" i="34"/>
  <c r="AC17" i="34"/>
  <c r="AB17" i="34"/>
  <c r="AA17" i="34"/>
  <c r="Z17" i="34"/>
  <c r="Y17" i="34"/>
  <c r="X17" i="34"/>
  <c r="W17" i="34"/>
  <c r="V17" i="34"/>
  <c r="U17" i="34"/>
  <c r="T17" i="34"/>
  <c r="S17" i="34"/>
  <c r="R17" i="34"/>
  <c r="AD16" i="34"/>
  <c r="AC16" i="34"/>
  <c r="AB16" i="34"/>
  <c r="AA16" i="34"/>
  <c r="Z16" i="34"/>
  <c r="Y16" i="34"/>
  <c r="X16" i="34"/>
  <c r="W16" i="34"/>
  <c r="V16" i="34"/>
  <c r="U16" i="34"/>
  <c r="T16" i="34"/>
  <c r="S16" i="34"/>
  <c r="R16" i="34"/>
  <c r="AD15" i="34"/>
  <c r="AC15" i="34"/>
  <c r="AB15" i="34"/>
  <c r="AA15" i="34"/>
  <c r="Z15" i="34"/>
  <c r="Y15" i="34"/>
  <c r="X15" i="34"/>
  <c r="W15" i="34"/>
  <c r="V15" i="34"/>
  <c r="U15" i="34"/>
  <c r="T15" i="34"/>
  <c r="S15" i="34"/>
  <c r="R15" i="34"/>
  <c r="AD14" i="34"/>
  <c r="AC14" i="34"/>
  <c r="AB14" i="34"/>
  <c r="AA14" i="34"/>
  <c r="Z14" i="34"/>
  <c r="Y14" i="34"/>
  <c r="X14" i="34"/>
  <c r="W14" i="34"/>
  <c r="V14" i="34"/>
  <c r="U14" i="34"/>
  <c r="T14" i="34"/>
  <c r="S14" i="34"/>
  <c r="R14" i="34"/>
  <c r="AD13" i="34"/>
  <c r="AC13" i="34"/>
  <c r="AB13" i="34"/>
  <c r="AA13" i="34"/>
  <c r="Z13" i="34"/>
  <c r="Y13" i="34"/>
  <c r="X13" i="34"/>
  <c r="W13" i="34"/>
  <c r="V13" i="34"/>
  <c r="U13" i="34"/>
  <c r="T13" i="34"/>
  <c r="S13" i="34"/>
  <c r="R13" i="34"/>
  <c r="AD12" i="34"/>
  <c r="AC12" i="34"/>
  <c r="AB12" i="34"/>
  <c r="AA12" i="34"/>
  <c r="Z12" i="34"/>
  <c r="Y12" i="34"/>
  <c r="X12" i="34"/>
  <c r="W12" i="34"/>
  <c r="V12" i="34"/>
  <c r="U12" i="34"/>
  <c r="T12" i="34"/>
  <c r="S12" i="34"/>
  <c r="R12" i="34"/>
  <c r="AD11" i="34"/>
  <c r="AC11" i="34"/>
  <c r="AB11" i="34"/>
  <c r="AA11" i="34"/>
  <c r="Z11" i="34"/>
  <c r="Y11" i="34"/>
  <c r="X11" i="34"/>
  <c r="W11" i="34"/>
  <c r="V11" i="34"/>
  <c r="U11" i="34"/>
  <c r="T11" i="34"/>
  <c r="S11" i="34"/>
  <c r="R11" i="34"/>
  <c r="AD10" i="34"/>
  <c r="AC10" i="34"/>
  <c r="AB10" i="34"/>
  <c r="AA10" i="34"/>
  <c r="Z10" i="34"/>
  <c r="Y10" i="34"/>
  <c r="X10" i="34"/>
  <c r="W10" i="34"/>
  <c r="V10" i="34"/>
  <c r="U10" i="34"/>
  <c r="T10" i="34"/>
  <c r="S10" i="34"/>
  <c r="R10" i="34"/>
  <c r="AD9" i="34"/>
  <c r="AC9" i="34"/>
  <c r="AB9" i="34"/>
  <c r="AA9" i="34"/>
  <c r="Z9" i="34"/>
  <c r="Y9" i="34"/>
  <c r="X9" i="34"/>
  <c r="W9" i="34"/>
  <c r="V9" i="34"/>
  <c r="U9" i="34"/>
  <c r="T9" i="34"/>
  <c r="S9" i="34"/>
  <c r="R9" i="34"/>
  <c r="AD8" i="34"/>
  <c r="AC8" i="34"/>
  <c r="AB8" i="34"/>
  <c r="AA8" i="34"/>
  <c r="Z8" i="34"/>
  <c r="Y8" i="34"/>
  <c r="X8" i="34"/>
  <c r="W8" i="34"/>
  <c r="V8" i="34"/>
  <c r="U8" i="34"/>
  <c r="T8" i="34"/>
  <c r="S8" i="34"/>
  <c r="R8" i="34"/>
  <c r="AD7" i="34"/>
  <c r="AC7" i="34"/>
  <c r="AB7" i="34"/>
  <c r="AA7" i="34"/>
  <c r="Z7" i="34"/>
  <c r="Y7" i="34"/>
  <c r="X7" i="34"/>
  <c r="W7" i="34"/>
  <c r="V7" i="34"/>
  <c r="U7" i="34"/>
  <c r="T7" i="34"/>
  <c r="S7" i="34"/>
  <c r="R7" i="34"/>
  <c r="AD6" i="34"/>
  <c r="AC6" i="34"/>
  <c r="AB6" i="34"/>
  <c r="AA6" i="34"/>
  <c r="Z6" i="34"/>
  <c r="Y6" i="34"/>
  <c r="X6" i="34"/>
  <c r="W6" i="34"/>
  <c r="V6" i="34"/>
  <c r="U6" i="34"/>
  <c r="T6" i="34"/>
  <c r="S6" i="34"/>
  <c r="R6" i="34"/>
  <c r="AD5" i="34"/>
  <c r="AC5" i="34"/>
  <c r="AB5" i="34"/>
  <c r="AA5" i="34"/>
  <c r="Z5" i="34"/>
  <c r="Y5" i="34"/>
  <c r="X5" i="34"/>
  <c r="W5" i="34"/>
  <c r="V5" i="34"/>
  <c r="U5" i="34"/>
  <c r="T5" i="34"/>
  <c r="S5" i="34"/>
  <c r="R5" i="34"/>
  <c r="AD4" i="34"/>
  <c r="AC4" i="34"/>
  <c r="AB4" i="34"/>
  <c r="AA4" i="34"/>
  <c r="Z4" i="34"/>
  <c r="Y4" i="34"/>
  <c r="X4" i="34"/>
  <c r="W4" i="34"/>
  <c r="V4" i="34"/>
  <c r="U4" i="34"/>
  <c r="T4" i="34"/>
  <c r="S4" i="34"/>
  <c r="R4" i="34"/>
  <c r="AD3" i="34"/>
  <c r="AC3" i="34"/>
  <c r="AB3" i="34"/>
  <c r="AA3" i="34"/>
  <c r="Z3" i="34"/>
  <c r="Y3" i="34"/>
  <c r="X3" i="34"/>
  <c r="W3" i="34"/>
  <c r="V3" i="34"/>
  <c r="U3" i="34"/>
  <c r="T3" i="34"/>
  <c r="S3" i="34"/>
  <c r="R3" i="34"/>
  <c r="AD2" i="34"/>
  <c r="AC2" i="34"/>
  <c r="AB2" i="34"/>
  <c r="AA2" i="34"/>
  <c r="Z2" i="34"/>
  <c r="Y2" i="34"/>
  <c r="X2" i="34"/>
  <c r="W2" i="34"/>
  <c r="V2" i="34"/>
  <c r="U2" i="34"/>
  <c r="T2" i="34"/>
  <c r="S2" i="34"/>
  <c r="R2" i="34"/>
  <c r="AD1" i="34"/>
  <c r="AC1" i="34"/>
  <c r="AB1" i="34"/>
  <c r="AA1" i="34"/>
  <c r="Z1" i="34"/>
  <c r="Y1" i="34"/>
  <c r="X1" i="34"/>
  <c r="W1" i="34"/>
  <c r="V1" i="34"/>
  <c r="U1" i="34"/>
  <c r="T1" i="34"/>
  <c r="S1" i="34"/>
  <c r="R1" i="34"/>
  <c r="AD60" i="33"/>
  <c r="AB60" i="33"/>
  <c r="AA60" i="33"/>
  <c r="Z60" i="33"/>
  <c r="Y60" i="33"/>
  <c r="X60" i="33"/>
  <c r="W60" i="33"/>
  <c r="V60" i="33"/>
  <c r="U60" i="33"/>
  <c r="T60" i="33"/>
  <c r="S60" i="33"/>
  <c r="R60" i="33"/>
  <c r="AD59" i="33"/>
  <c r="AB59" i="33"/>
  <c r="AA59" i="33"/>
  <c r="Z59" i="33"/>
  <c r="Y59" i="33"/>
  <c r="X59" i="33"/>
  <c r="W59" i="33"/>
  <c r="V59" i="33"/>
  <c r="U59" i="33"/>
  <c r="T59" i="33"/>
  <c r="S59" i="33"/>
  <c r="R59" i="33"/>
  <c r="AD58" i="33"/>
  <c r="AB58" i="33"/>
  <c r="AA58" i="33"/>
  <c r="Z58" i="33"/>
  <c r="Y58" i="33"/>
  <c r="X58" i="33"/>
  <c r="W58" i="33"/>
  <c r="V58" i="33"/>
  <c r="U58" i="33"/>
  <c r="T58" i="33"/>
  <c r="S58" i="33"/>
  <c r="R58" i="33"/>
  <c r="AD57" i="33"/>
  <c r="AB57" i="33"/>
  <c r="AA57" i="33"/>
  <c r="Z57" i="33"/>
  <c r="Y57" i="33"/>
  <c r="X57" i="33"/>
  <c r="W57" i="33"/>
  <c r="V57" i="33"/>
  <c r="U57" i="33"/>
  <c r="T57" i="33"/>
  <c r="S57" i="33"/>
  <c r="R57" i="33"/>
  <c r="AD56" i="33"/>
  <c r="AB56" i="33"/>
  <c r="AA56" i="33"/>
  <c r="Z56" i="33"/>
  <c r="Y56" i="33"/>
  <c r="X56" i="33"/>
  <c r="W56" i="33"/>
  <c r="V56" i="33"/>
  <c r="U56" i="33"/>
  <c r="T56" i="33"/>
  <c r="S56" i="33"/>
  <c r="R56" i="33"/>
  <c r="AD55" i="33"/>
  <c r="AB55" i="33"/>
  <c r="AA55" i="33"/>
  <c r="Z55" i="33"/>
  <c r="Y55" i="33"/>
  <c r="X55" i="33"/>
  <c r="W55" i="33"/>
  <c r="V55" i="33"/>
  <c r="U55" i="33"/>
  <c r="T55" i="33"/>
  <c r="S55" i="33"/>
  <c r="R55" i="33"/>
  <c r="AD54" i="33"/>
  <c r="AB54" i="33"/>
  <c r="AA54" i="33"/>
  <c r="Z54" i="33"/>
  <c r="Y54" i="33"/>
  <c r="X54" i="33"/>
  <c r="W54" i="33"/>
  <c r="V54" i="33"/>
  <c r="U54" i="33"/>
  <c r="T54" i="33"/>
  <c r="S54" i="33"/>
  <c r="R54" i="33"/>
  <c r="AD53" i="33"/>
  <c r="AB53" i="33"/>
  <c r="AA53" i="33"/>
  <c r="Z53" i="33"/>
  <c r="Y53" i="33"/>
  <c r="X53" i="33"/>
  <c r="W53" i="33"/>
  <c r="V53" i="33"/>
  <c r="U53" i="33"/>
  <c r="T53" i="33"/>
  <c r="S53" i="33"/>
  <c r="R53" i="33"/>
  <c r="AD52" i="33"/>
  <c r="AB52" i="33"/>
  <c r="AA52" i="33"/>
  <c r="Z52" i="33"/>
  <c r="Y52" i="33"/>
  <c r="X52" i="33"/>
  <c r="W52" i="33"/>
  <c r="V52" i="33"/>
  <c r="U52" i="33"/>
  <c r="T52" i="33"/>
  <c r="S52" i="33"/>
  <c r="R52" i="33"/>
  <c r="AD51" i="33"/>
  <c r="AB51" i="33"/>
  <c r="AA51" i="33"/>
  <c r="Z51" i="33"/>
  <c r="Y51" i="33"/>
  <c r="X51" i="33"/>
  <c r="W51" i="33"/>
  <c r="V51" i="33"/>
  <c r="U51" i="33"/>
  <c r="T51" i="33"/>
  <c r="S51" i="33"/>
  <c r="R51" i="33"/>
  <c r="AD50" i="33"/>
  <c r="AB50" i="33"/>
  <c r="AA50" i="33"/>
  <c r="Z50" i="33"/>
  <c r="Y50" i="33"/>
  <c r="X50" i="33"/>
  <c r="W50" i="33"/>
  <c r="V50" i="33"/>
  <c r="U50" i="33"/>
  <c r="T50" i="33"/>
  <c r="S50" i="33"/>
  <c r="R50" i="33"/>
  <c r="AD49" i="33"/>
  <c r="AB49" i="33"/>
  <c r="AA49" i="33"/>
  <c r="Z49" i="33"/>
  <c r="Y49" i="33"/>
  <c r="X49" i="33"/>
  <c r="W49" i="33"/>
  <c r="V49" i="33"/>
  <c r="U49" i="33"/>
  <c r="T49" i="33"/>
  <c r="S49" i="33"/>
  <c r="R49" i="33"/>
  <c r="AD48" i="33"/>
  <c r="AB48" i="33"/>
  <c r="AA48" i="33"/>
  <c r="Z48" i="33"/>
  <c r="Y48" i="33"/>
  <c r="X48" i="33"/>
  <c r="W48" i="33"/>
  <c r="V48" i="33"/>
  <c r="U48" i="33"/>
  <c r="T48" i="33"/>
  <c r="S48" i="33"/>
  <c r="R48" i="33"/>
  <c r="AD47" i="33"/>
  <c r="AB47" i="33"/>
  <c r="AA47" i="33"/>
  <c r="Z47" i="33"/>
  <c r="Y47" i="33"/>
  <c r="X47" i="33"/>
  <c r="W47" i="33"/>
  <c r="V47" i="33"/>
  <c r="U47" i="33"/>
  <c r="T47" i="33"/>
  <c r="S47" i="33"/>
  <c r="R47" i="33"/>
  <c r="AD46" i="33"/>
  <c r="AB46" i="33"/>
  <c r="AA46" i="33"/>
  <c r="Z46" i="33"/>
  <c r="Y46" i="33"/>
  <c r="X46" i="33"/>
  <c r="W46" i="33"/>
  <c r="V46" i="33"/>
  <c r="U46" i="33"/>
  <c r="T46" i="33"/>
  <c r="S46" i="33"/>
  <c r="R46" i="33"/>
  <c r="AD45" i="33"/>
  <c r="AB45" i="33"/>
  <c r="AA45" i="33"/>
  <c r="Z45" i="33"/>
  <c r="Y45" i="33"/>
  <c r="X45" i="33"/>
  <c r="W45" i="33"/>
  <c r="V45" i="33"/>
  <c r="U45" i="33"/>
  <c r="T45" i="33"/>
  <c r="S45" i="33"/>
  <c r="R45" i="33"/>
  <c r="AD44" i="33"/>
  <c r="AB44" i="33"/>
  <c r="AA44" i="33"/>
  <c r="Z44" i="33"/>
  <c r="Y44" i="33"/>
  <c r="X44" i="33"/>
  <c r="W44" i="33"/>
  <c r="V44" i="33"/>
  <c r="U44" i="33"/>
  <c r="T44" i="33"/>
  <c r="S44" i="33"/>
  <c r="R44" i="33"/>
  <c r="AD43" i="33"/>
  <c r="AB43" i="33"/>
  <c r="AA43" i="33"/>
  <c r="Z43" i="33"/>
  <c r="Y43" i="33"/>
  <c r="X43" i="33"/>
  <c r="W43" i="33"/>
  <c r="V43" i="33"/>
  <c r="U43" i="33"/>
  <c r="T43" i="33"/>
  <c r="S43" i="33"/>
  <c r="R43" i="33"/>
  <c r="AD42" i="33"/>
  <c r="AB42" i="33"/>
  <c r="AA42" i="33"/>
  <c r="Z42" i="33"/>
  <c r="Y42" i="33"/>
  <c r="X42" i="33"/>
  <c r="W42" i="33"/>
  <c r="V42" i="33"/>
  <c r="U42" i="33"/>
  <c r="T42" i="33"/>
  <c r="S42" i="33"/>
  <c r="R42" i="33"/>
  <c r="AD41" i="33"/>
  <c r="AB41" i="33"/>
  <c r="AA41" i="33"/>
  <c r="Z41" i="33"/>
  <c r="Y41" i="33"/>
  <c r="X41" i="33"/>
  <c r="W41" i="33"/>
  <c r="V41" i="33"/>
  <c r="U41" i="33"/>
  <c r="T41" i="33"/>
  <c r="S41" i="33"/>
  <c r="R41" i="33"/>
  <c r="AD40" i="33"/>
  <c r="AB40" i="33"/>
  <c r="AA40" i="33"/>
  <c r="Z40" i="33"/>
  <c r="Y40" i="33"/>
  <c r="X40" i="33"/>
  <c r="W40" i="33"/>
  <c r="V40" i="33"/>
  <c r="U40" i="33"/>
  <c r="T40" i="33"/>
  <c r="S40" i="33"/>
  <c r="R40" i="33"/>
  <c r="AD39" i="33"/>
  <c r="AB39" i="33"/>
  <c r="AA39" i="33"/>
  <c r="Z39" i="33"/>
  <c r="Y39" i="33"/>
  <c r="X39" i="33"/>
  <c r="W39" i="33"/>
  <c r="V39" i="33"/>
  <c r="U39" i="33"/>
  <c r="T39" i="33"/>
  <c r="S39" i="33"/>
  <c r="R39" i="33"/>
  <c r="AD38" i="33"/>
  <c r="AB38" i="33"/>
  <c r="AA38" i="33"/>
  <c r="Z38" i="33"/>
  <c r="Y38" i="33"/>
  <c r="X38" i="33"/>
  <c r="W38" i="33"/>
  <c r="V38" i="33"/>
  <c r="U38" i="33"/>
  <c r="T38" i="33"/>
  <c r="S38" i="33"/>
  <c r="R38" i="33"/>
  <c r="AD37" i="33"/>
  <c r="AB37" i="33"/>
  <c r="AA37" i="33"/>
  <c r="Z37" i="33"/>
  <c r="Y37" i="33"/>
  <c r="X37" i="33"/>
  <c r="W37" i="33"/>
  <c r="V37" i="33"/>
  <c r="U37" i="33"/>
  <c r="T37" i="33"/>
  <c r="S37" i="33"/>
  <c r="R37" i="33"/>
  <c r="AD36" i="33"/>
  <c r="AB36" i="33"/>
  <c r="AA36" i="33"/>
  <c r="Z36" i="33"/>
  <c r="Y36" i="33"/>
  <c r="X36" i="33"/>
  <c r="W36" i="33"/>
  <c r="V36" i="33"/>
  <c r="U36" i="33"/>
  <c r="T36" i="33"/>
  <c r="S36" i="33"/>
  <c r="R36" i="33"/>
  <c r="AD35" i="33"/>
  <c r="AB35" i="33"/>
  <c r="AA35" i="33"/>
  <c r="Z35" i="33"/>
  <c r="Y35" i="33"/>
  <c r="X35" i="33"/>
  <c r="W35" i="33"/>
  <c r="V35" i="33"/>
  <c r="U35" i="33"/>
  <c r="T35" i="33"/>
  <c r="S35" i="33"/>
  <c r="R35" i="33"/>
  <c r="AD34" i="33"/>
  <c r="AB34" i="33"/>
  <c r="AA34" i="33"/>
  <c r="Z34" i="33"/>
  <c r="Y34" i="33"/>
  <c r="X34" i="33"/>
  <c r="W34" i="33"/>
  <c r="V34" i="33"/>
  <c r="U34" i="33"/>
  <c r="T34" i="33"/>
  <c r="S34" i="33"/>
  <c r="R34" i="33"/>
  <c r="AD33" i="33"/>
  <c r="AB33" i="33"/>
  <c r="AA33" i="33"/>
  <c r="Z33" i="33"/>
  <c r="Y33" i="33"/>
  <c r="X33" i="33"/>
  <c r="W33" i="33"/>
  <c r="V33" i="33"/>
  <c r="U33" i="33"/>
  <c r="T33" i="33"/>
  <c r="S33" i="33"/>
  <c r="R33" i="33"/>
  <c r="AD32" i="33"/>
  <c r="AB32" i="33"/>
  <c r="AA32" i="33"/>
  <c r="Z32" i="33"/>
  <c r="Y32" i="33"/>
  <c r="X32" i="33"/>
  <c r="W32" i="33"/>
  <c r="V32" i="33"/>
  <c r="U32" i="33"/>
  <c r="T32" i="33"/>
  <c r="S32" i="33"/>
  <c r="R32" i="33"/>
  <c r="AD31" i="33"/>
  <c r="AB31" i="33"/>
  <c r="AA31" i="33"/>
  <c r="Z31" i="33"/>
  <c r="Y31" i="33"/>
  <c r="X31" i="33"/>
  <c r="W31" i="33"/>
  <c r="V31" i="33"/>
  <c r="U31" i="33"/>
  <c r="T31" i="33"/>
  <c r="S31" i="33"/>
  <c r="R31" i="33"/>
  <c r="AD30" i="33"/>
  <c r="AB30" i="33"/>
  <c r="AA30" i="33"/>
  <c r="Z30" i="33"/>
  <c r="Y30" i="33"/>
  <c r="X30" i="33"/>
  <c r="W30" i="33"/>
  <c r="V30" i="33"/>
  <c r="U30" i="33"/>
  <c r="T30" i="33"/>
  <c r="S30" i="33"/>
  <c r="R30" i="33"/>
  <c r="AD29" i="33"/>
  <c r="AB29" i="33"/>
  <c r="AA29" i="33"/>
  <c r="Z29" i="33"/>
  <c r="Y29" i="33"/>
  <c r="X29" i="33"/>
  <c r="W29" i="33"/>
  <c r="V29" i="33"/>
  <c r="U29" i="33"/>
  <c r="T29" i="33"/>
  <c r="S29" i="33"/>
  <c r="R29" i="33"/>
  <c r="AD28" i="33"/>
  <c r="AB28" i="33"/>
  <c r="AA28" i="33"/>
  <c r="Z28" i="33"/>
  <c r="Y28" i="33"/>
  <c r="X28" i="33"/>
  <c r="W28" i="33"/>
  <c r="V28" i="33"/>
  <c r="U28" i="33"/>
  <c r="T28" i="33"/>
  <c r="S28" i="33"/>
  <c r="R28" i="33"/>
  <c r="AD27" i="33"/>
  <c r="AB27" i="33"/>
  <c r="AA27" i="33"/>
  <c r="Z27" i="33"/>
  <c r="Y27" i="33"/>
  <c r="X27" i="33"/>
  <c r="W27" i="33"/>
  <c r="V27" i="33"/>
  <c r="U27" i="33"/>
  <c r="T27" i="33"/>
  <c r="S27" i="33"/>
  <c r="R27" i="33"/>
  <c r="AD26" i="33"/>
  <c r="AB26" i="33"/>
  <c r="AA26" i="33"/>
  <c r="Z26" i="33"/>
  <c r="Y26" i="33"/>
  <c r="X26" i="33"/>
  <c r="W26" i="33"/>
  <c r="V26" i="33"/>
  <c r="U26" i="33"/>
  <c r="T26" i="33"/>
  <c r="S26" i="33"/>
  <c r="R26" i="33"/>
  <c r="AD25" i="33"/>
  <c r="AB25" i="33"/>
  <c r="AA25" i="33"/>
  <c r="Z25" i="33"/>
  <c r="Y25" i="33"/>
  <c r="X25" i="33"/>
  <c r="W25" i="33"/>
  <c r="V25" i="33"/>
  <c r="U25" i="33"/>
  <c r="T25" i="33"/>
  <c r="S25" i="33"/>
  <c r="R25" i="33"/>
  <c r="AD24" i="33"/>
  <c r="AB24" i="33"/>
  <c r="AA24" i="33"/>
  <c r="Z24" i="33"/>
  <c r="Y24" i="33"/>
  <c r="X24" i="33"/>
  <c r="W24" i="33"/>
  <c r="V24" i="33"/>
  <c r="U24" i="33"/>
  <c r="T24" i="33"/>
  <c r="S24" i="33"/>
  <c r="R24" i="33"/>
  <c r="AD23" i="33"/>
  <c r="AB23" i="33"/>
  <c r="AA23" i="33"/>
  <c r="Z23" i="33"/>
  <c r="Y23" i="33"/>
  <c r="X23" i="33"/>
  <c r="W23" i="33"/>
  <c r="V23" i="33"/>
  <c r="U23" i="33"/>
  <c r="T23" i="33"/>
  <c r="S23" i="33"/>
  <c r="R23" i="33"/>
  <c r="AD22" i="33"/>
  <c r="AB22" i="33"/>
  <c r="AA22" i="33"/>
  <c r="Z22" i="33"/>
  <c r="Y22" i="33"/>
  <c r="X22" i="33"/>
  <c r="W22" i="33"/>
  <c r="V22" i="33"/>
  <c r="U22" i="33"/>
  <c r="T22" i="33"/>
  <c r="S22" i="33"/>
  <c r="R22" i="33"/>
  <c r="AD21" i="33"/>
  <c r="AB21" i="33"/>
  <c r="AA21" i="33"/>
  <c r="Z21" i="33"/>
  <c r="Y21" i="33"/>
  <c r="X21" i="33"/>
  <c r="W21" i="33"/>
  <c r="V21" i="33"/>
  <c r="U21" i="33"/>
  <c r="T21" i="33"/>
  <c r="S21" i="33"/>
  <c r="R21" i="33"/>
  <c r="AD20" i="33"/>
  <c r="AB20" i="33"/>
  <c r="AA20" i="33"/>
  <c r="Z20" i="33"/>
  <c r="Y20" i="33"/>
  <c r="X20" i="33"/>
  <c r="W20" i="33"/>
  <c r="V20" i="33"/>
  <c r="U20" i="33"/>
  <c r="T20" i="33"/>
  <c r="S20" i="33"/>
  <c r="R20" i="33"/>
  <c r="AD19" i="33"/>
  <c r="AB19" i="33"/>
  <c r="AA19" i="33"/>
  <c r="Z19" i="33"/>
  <c r="Y19" i="33"/>
  <c r="X19" i="33"/>
  <c r="W19" i="33"/>
  <c r="V19" i="33"/>
  <c r="U19" i="33"/>
  <c r="T19" i="33"/>
  <c r="S19" i="33"/>
  <c r="R19" i="33"/>
  <c r="AD18" i="33"/>
  <c r="AB18" i="33"/>
  <c r="AA18" i="33"/>
  <c r="Z18" i="33"/>
  <c r="Y18" i="33"/>
  <c r="X18" i="33"/>
  <c r="W18" i="33"/>
  <c r="V18" i="33"/>
  <c r="U18" i="33"/>
  <c r="T18" i="33"/>
  <c r="S18" i="33"/>
  <c r="R18" i="33"/>
  <c r="AD17" i="33"/>
  <c r="AB17" i="33"/>
  <c r="AA17" i="33"/>
  <c r="Z17" i="33"/>
  <c r="Y17" i="33"/>
  <c r="X17" i="33"/>
  <c r="W17" i="33"/>
  <c r="V17" i="33"/>
  <c r="U17" i="33"/>
  <c r="T17" i="33"/>
  <c r="S17" i="33"/>
  <c r="R17" i="33"/>
  <c r="AD16" i="33"/>
  <c r="AB16" i="33"/>
  <c r="AA16" i="33"/>
  <c r="Z16" i="33"/>
  <c r="Y16" i="33"/>
  <c r="X16" i="33"/>
  <c r="W16" i="33"/>
  <c r="V16" i="33"/>
  <c r="U16" i="33"/>
  <c r="T16" i="33"/>
  <c r="S16" i="33"/>
  <c r="R16" i="33"/>
  <c r="AD15" i="33"/>
  <c r="AB15" i="33"/>
  <c r="AA15" i="33"/>
  <c r="Z15" i="33"/>
  <c r="Y15" i="33"/>
  <c r="X15" i="33"/>
  <c r="W15" i="33"/>
  <c r="V15" i="33"/>
  <c r="U15" i="33"/>
  <c r="T15" i="33"/>
  <c r="S15" i="33"/>
  <c r="R15" i="33"/>
  <c r="AD14" i="33"/>
  <c r="AB14" i="33"/>
  <c r="AA14" i="33"/>
  <c r="Z14" i="33"/>
  <c r="Y14" i="33"/>
  <c r="X14" i="33"/>
  <c r="W14" i="33"/>
  <c r="V14" i="33"/>
  <c r="U14" i="33"/>
  <c r="T14" i="33"/>
  <c r="S14" i="33"/>
  <c r="R14" i="33"/>
  <c r="AD13" i="33"/>
  <c r="AB13" i="33"/>
  <c r="AA13" i="33"/>
  <c r="Z13" i="33"/>
  <c r="Y13" i="33"/>
  <c r="X13" i="33"/>
  <c r="W13" i="33"/>
  <c r="V13" i="33"/>
  <c r="U13" i="33"/>
  <c r="T13" i="33"/>
  <c r="S13" i="33"/>
  <c r="R13" i="33"/>
  <c r="AD12" i="33"/>
  <c r="AB12" i="33"/>
  <c r="AA12" i="33"/>
  <c r="Z12" i="33"/>
  <c r="Y12" i="33"/>
  <c r="X12" i="33"/>
  <c r="W12" i="33"/>
  <c r="V12" i="33"/>
  <c r="U12" i="33"/>
  <c r="T12" i="33"/>
  <c r="S12" i="33"/>
  <c r="R12" i="33"/>
  <c r="AD11" i="33"/>
  <c r="AB11" i="33"/>
  <c r="AA11" i="33"/>
  <c r="Z11" i="33"/>
  <c r="Y11" i="33"/>
  <c r="X11" i="33"/>
  <c r="W11" i="33"/>
  <c r="V11" i="33"/>
  <c r="U11" i="33"/>
  <c r="T11" i="33"/>
  <c r="S11" i="33"/>
  <c r="R11" i="33"/>
  <c r="AD10" i="33"/>
  <c r="AB10" i="33"/>
  <c r="AA10" i="33"/>
  <c r="Z10" i="33"/>
  <c r="Y10" i="33"/>
  <c r="X10" i="33"/>
  <c r="W10" i="33"/>
  <c r="V10" i="33"/>
  <c r="U10" i="33"/>
  <c r="T10" i="33"/>
  <c r="S10" i="33"/>
  <c r="R10" i="33"/>
  <c r="AD9" i="33"/>
  <c r="AB9" i="33"/>
  <c r="AA9" i="33"/>
  <c r="Z9" i="33"/>
  <c r="Y9" i="33"/>
  <c r="X9" i="33"/>
  <c r="W9" i="33"/>
  <c r="V9" i="33"/>
  <c r="U9" i="33"/>
  <c r="T9" i="33"/>
  <c r="S9" i="33"/>
  <c r="R9" i="33"/>
  <c r="AD8" i="33"/>
  <c r="AB8" i="33"/>
  <c r="AA8" i="33"/>
  <c r="Z8" i="33"/>
  <c r="Y8" i="33"/>
  <c r="X8" i="33"/>
  <c r="W8" i="33"/>
  <c r="V8" i="33"/>
  <c r="U8" i="33"/>
  <c r="T8" i="33"/>
  <c r="S8" i="33"/>
  <c r="R8" i="33"/>
  <c r="AD7" i="33"/>
  <c r="AB7" i="33"/>
  <c r="AA7" i="33"/>
  <c r="Z7" i="33"/>
  <c r="Y7" i="33"/>
  <c r="X7" i="33"/>
  <c r="W7" i="33"/>
  <c r="V7" i="33"/>
  <c r="U7" i="33"/>
  <c r="T7" i="33"/>
  <c r="S7" i="33"/>
  <c r="R7" i="33"/>
  <c r="AD6" i="33"/>
  <c r="AB6" i="33"/>
  <c r="AA6" i="33"/>
  <c r="Z6" i="33"/>
  <c r="Y6" i="33"/>
  <c r="X6" i="33"/>
  <c r="W6" i="33"/>
  <c r="V6" i="33"/>
  <c r="U6" i="33"/>
  <c r="T6" i="33"/>
  <c r="S6" i="33"/>
  <c r="R6" i="33"/>
  <c r="AD5" i="33"/>
  <c r="AB5" i="33"/>
  <c r="AA5" i="33"/>
  <c r="Z5" i="33"/>
  <c r="Y5" i="33"/>
  <c r="X5" i="33"/>
  <c r="W5" i="33"/>
  <c r="V5" i="33"/>
  <c r="U5" i="33"/>
  <c r="T5" i="33"/>
  <c r="S5" i="33"/>
  <c r="R5" i="33"/>
  <c r="AD4" i="33"/>
  <c r="AB4" i="33"/>
  <c r="AA4" i="33"/>
  <c r="Z4" i="33"/>
  <c r="Y4" i="33"/>
  <c r="X4" i="33"/>
  <c r="W4" i="33"/>
  <c r="V4" i="33"/>
  <c r="U4" i="33"/>
  <c r="T4" i="33"/>
  <c r="S4" i="33"/>
  <c r="R4" i="33"/>
  <c r="AD3" i="33"/>
  <c r="AB3" i="33"/>
  <c r="AA3" i="33"/>
  <c r="Z3" i="33"/>
  <c r="Y3" i="33"/>
  <c r="X3" i="33"/>
  <c r="W3" i="33"/>
  <c r="V3" i="33"/>
  <c r="U3" i="33"/>
  <c r="T3" i="33"/>
  <c r="S3" i="33"/>
  <c r="R3" i="33"/>
  <c r="AD2" i="33"/>
  <c r="AB2" i="33"/>
  <c r="AA2" i="33"/>
  <c r="Z2" i="33"/>
  <c r="Y2" i="33"/>
  <c r="X2" i="33"/>
  <c r="W2" i="33"/>
  <c r="V2" i="33"/>
  <c r="U2" i="33"/>
  <c r="T2" i="33"/>
  <c r="S2" i="33"/>
  <c r="R2" i="33"/>
  <c r="AD1" i="33"/>
  <c r="AC1" i="33"/>
  <c r="AB1" i="33"/>
  <c r="AA1" i="33"/>
  <c r="Z1" i="33"/>
  <c r="Y1" i="33"/>
  <c r="X1" i="33"/>
  <c r="W1" i="33"/>
  <c r="V1" i="33"/>
  <c r="U1" i="33"/>
  <c r="T1" i="33"/>
  <c r="S1" i="33"/>
  <c r="R1" i="33"/>
  <c r="AD60" i="32"/>
  <c r="AC60" i="32"/>
  <c r="AB60" i="32"/>
  <c r="AA60" i="32"/>
  <c r="Z60" i="32"/>
  <c r="Y60" i="32"/>
  <c r="X60" i="32"/>
  <c r="W60" i="32"/>
  <c r="V60" i="32"/>
  <c r="U60" i="32"/>
  <c r="T60" i="32"/>
  <c r="S60" i="32"/>
  <c r="R60" i="32"/>
  <c r="AD59" i="32"/>
  <c r="AC59" i="32"/>
  <c r="AB59" i="32"/>
  <c r="AA59" i="32"/>
  <c r="Z59" i="32"/>
  <c r="Y59" i="32"/>
  <c r="X59" i="32"/>
  <c r="W59" i="32"/>
  <c r="V59" i="32"/>
  <c r="U59" i="32"/>
  <c r="T59" i="32"/>
  <c r="S59" i="32"/>
  <c r="R59" i="32"/>
  <c r="AD58" i="32"/>
  <c r="AC58" i="32"/>
  <c r="AB58" i="32"/>
  <c r="AA58" i="32"/>
  <c r="Z58" i="32"/>
  <c r="Y58" i="32"/>
  <c r="X58" i="32"/>
  <c r="W58" i="32"/>
  <c r="V58" i="32"/>
  <c r="U58" i="32"/>
  <c r="T58" i="32"/>
  <c r="S58" i="32"/>
  <c r="R58" i="32"/>
  <c r="AD57" i="32"/>
  <c r="AC57" i="32"/>
  <c r="AB57" i="32"/>
  <c r="AA57" i="32"/>
  <c r="Z57" i="32"/>
  <c r="Y57" i="32"/>
  <c r="X57" i="32"/>
  <c r="W57" i="32"/>
  <c r="V57" i="32"/>
  <c r="U57" i="32"/>
  <c r="T57" i="32"/>
  <c r="S57" i="32"/>
  <c r="R57" i="32"/>
  <c r="AD56" i="32"/>
  <c r="AC56" i="32"/>
  <c r="AB56" i="32"/>
  <c r="AA56" i="32"/>
  <c r="Z56" i="32"/>
  <c r="Y56" i="32"/>
  <c r="X56" i="32"/>
  <c r="W56" i="32"/>
  <c r="V56" i="32"/>
  <c r="U56" i="32"/>
  <c r="T56" i="32"/>
  <c r="S56" i="32"/>
  <c r="R56" i="32"/>
  <c r="AD55" i="32"/>
  <c r="AC55" i="32"/>
  <c r="AB55" i="32"/>
  <c r="AA55" i="32"/>
  <c r="Z55" i="32"/>
  <c r="Y55" i="32"/>
  <c r="X55" i="32"/>
  <c r="W55" i="32"/>
  <c r="V55" i="32"/>
  <c r="U55" i="32"/>
  <c r="T55" i="32"/>
  <c r="S55" i="32"/>
  <c r="R55" i="32"/>
  <c r="AD54" i="32"/>
  <c r="AC54" i="32"/>
  <c r="AB54" i="32"/>
  <c r="AA54" i="32"/>
  <c r="Z54" i="32"/>
  <c r="Y54" i="32"/>
  <c r="X54" i="32"/>
  <c r="W54" i="32"/>
  <c r="V54" i="32"/>
  <c r="U54" i="32"/>
  <c r="T54" i="32"/>
  <c r="S54" i="32"/>
  <c r="R54" i="32"/>
  <c r="AD53" i="32"/>
  <c r="AC53" i="32"/>
  <c r="AB53" i="32"/>
  <c r="AA53" i="32"/>
  <c r="Z53" i="32"/>
  <c r="Y53" i="32"/>
  <c r="X53" i="32"/>
  <c r="W53" i="32"/>
  <c r="V53" i="32"/>
  <c r="U53" i="32"/>
  <c r="T53" i="32"/>
  <c r="S53" i="32"/>
  <c r="R53" i="32"/>
  <c r="AD52" i="32"/>
  <c r="AC52" i="32"/>
  <c r="AB52" i="32"/>
  <c r="AA52" i="32"/>
  <c r="Z52" i="32"/>
  <c r="Y52" i="32"/>
  <c r="X52" i="32"/>
  <c r="W52" i="32"/>
  <c r="V52" i="32"/>
  <c r="U52" i="32"/>
  <c r="T52" i="32"/>
  <c r="S52" i="32"/>
  <c r="R52" i="32"/>
  <c r="AD51" i="32"/>
  <c r="AC51" i="32"/>
  <c r="AB51" i="32"/>
  <c r="AA51" i="32"/>
  <c r="Z51" i="32"/>
  <c r="Y51" i="32"/>
  <c r="X51" i="32"/>
  <c r="W51" i="32"/>
  <c r="V51" i="32"/>
  <c r="U51" i="32"/>
  <c r="T51" i="32"/>
  <c r="S51" i="32"/>
  <c r="R51" i="32"/>
  <c r="AD50" i="32"/>
  <c r="AC50" i="32"/>
  <c r="AB50" i="32"/>
  <c r="AA50" i="32"/>
  <c r="Z50" i="32"/>
  <c r="Y50" i="32"/>
  <c r="X50" i="32"/>
  <c r="W50" i="32"/>
  <c r="V50" i="32"/>
  <c r="U50" i="32"/>
  <c r="T50" i="32"/>
  <c r="S50" i="32"/>
  <c r="R50" i="32"/>
  <c r="AD49" i="32"/>
  <c r="AC49" i="32"/>
  <c r="AB49" i="32"/>
  <c r="AA49" i="32"/>
  <c r="Z49" i="32"/>
  <c r="Y49" i="32"/>
  <c r="X49" i="32"/>
  <c r="W49" i="32"/>
  <c r="V49" i="32"/>
  <c r="U49" i="32"/>
  <c r="T49" i="32"/>
  <c r="S49" i="32"/>
  <c r="R49" i="32"/>
  <c r="AD48" i="32"/>
  <c r="AC48" i="32"/>
  <c r="AB48" i="32"/>
  <c r="AA48" i="32"/>
  <c r="Z48" i="32"/>
  <c r="Y48" i="32"/>
  <c r="X48" i="32"/>
  <c r="W48" i="32"/>
  <c r="V48" i="32"/>
  <c r="U48" i="32"/>
  <c r="T48" i="32"/>
  <c r="S48" i="32"/>
  <c r="R48" i="32"/>
  <c r="AD47" i="32"/>
  <c r="AC47" i="32"/>
  <c r="AB47" i="32"/>
  <c r="AA47" i="32"/>
  <c r="Z47" i="32"/>
  <c r="Y47" i="32"/>
  <c r="X47" i="32"/>
  <c r="W47" i="32"/>
  <c r="V47" i="32"/>
  <c r="U47" i="32"/>
  <c r="T47" i="32"/>
  <c r="S47" i="32"/>
  <c r="R47" i="32"/>
  <c r="AD46" i="32"/>
  <c r="AC46" i="32"/>
  <c r="AB46" i="32"/>
  <c r="AA46" i="32"/>
  <c r="Z46" i="32"/>
  <c r="Y46" i="32"/>
  <c r="X46" i="32"/>
  <c r="W46" i="32"/>
  <c r="V46" i="32"/>
  <c r="U46" i="32"/>
  <c r="T46" i="32"/>
  <c r="S46" i="32"/>
  <c r="R46" i="32"/>
  <c r="AD45" i="32"/>
  <c r="AC45" i="32"/>
  <c r="AB45" i="32"/>
  <c r="AA45" i="32"/>
  <c r="Z45" i="32"/>
  <c r="Y45" i="32"/>
  <c r="X45" i="32"/>
  <c r="W45" i="32"/>
  <c r="V45" i="32"/>
  <c r="U45" i="32"/>
  <c r="T45" i="32"/>
  <c r="S45" i="32"/>
  <c r="R45" i="32"/>
  <c r="AD44" i="32"/>
  <c r="AC44" i="32"/>
  <c r="AB44" i="32"/>
  <c r="AA44" i="32"/>
  <c r="Z44" i="32"/>
  <c r="Y44" i="32"/>
  <c r="X44" i="32"/>
  <c r="W44" i="32"/>
  <c r="V44" i="32"/>
  <c r="U44" i="32"/>
  <c r="T44" i="32"/>
  <c r="S44" i="32"/>
  <c r="R44" i="32"/>
  <c r="AD43" i="32"/>
  <c r="AC43" i="32"/>
  <c r="AB43" i="32"/>
  <c r="AA43" i="32"/>
  <c r="Z43" i="32"/>
  <c r="Y43" i="32"/>
  <c r="X43" i="32"/>
  <c r="W43" i="32"/>
  <c r="V43" i="32"/>
  <c r="U43" i="32"/>
  <c r="T43" i="32"/>
  <c r="S43" i="32"/>
  <c r="R43" i="32"/>
  <c r="AD42" i="32"/>
  <c r="AC42" i="32"/>
  <c r="AB42" i="32"/>
  <c r="AA42" i="32"/>
  <c r="Z42" i="32"/>
  <c r="Y42" i="32"/>
  <c r="X42" i="32"/>
  <c r="W42" i="32"/>
  <c r="V42" i="32"/>
  <c r="U42" i="32"/>
  <c r="T42" i="32"/>
  <c r="S42" i="32"/>
  <c r="R42" i="32"/>
  <c r="AD41" i="32"/>
  <c r="AC41" i="32"/>
  <c r="AB41" i="32"/>
  <c r="AA41" i="32"/>
  <c r="Z41" i="32"/>
  <c r="Y41" i="32"/>
  <c r="X41" i="32"/>
  <c r="W41" i="32"/>
  <c r="V41" i="32"/>
  <c r="U41" i="32"/>
  <c r="T41" i="32"/>
  <c r="S41" i="32"/>
  <c r="R41" i="32"/>
  <c r="AD40" i="32"/>
  <c r="AC40" i="32"/>
  <c r="AB40" i="32"/>
  <c r="AA40" i="32"/>
  <c r="Z40" i="32"/>
  <c r="Y40" i="32"/>
  <c r="X40" i="32"/>
  <c r="W40" i="32"/>
  <c r="V40" i="32"/>
  <c r="U40" i="32"/>
  <c r="T40" i="32"/>
  <c r="S40" i="32"/>
  <c r="R40" i="32"/>
  <c r="AD39" i="32"/>
  <c r="AC39" i="32"/>
  <c r="AB39" i="32"/>
  <c r="AA39" i="32"/>
  <c r="Z39" i="32"/>
  <c r="Y39" i="32"/>
  <c r="X39" i="32"/>
  <c r="W39" i="32"/>
  <c r="V39" i="32"/>
  <c r="U39" i="32"/>
  <c r="T39" i="32"/>
  <c r="S39" i="32"/>
  <c r="R39" i="32"/>
  <c r="AD38" i="32"/>
  <c r="AC38" i="32"/>
  <c r="AB38" i="32"/>
  <c r="AA38" i="32"/>
  <c r="Z38" i="32"/>
  <c r="Y38" i="32"/>
  <c r="X38" i="32"/>
  <c r="W38" i="32"/>
  <c r="V38" i="32"/>
  <c r="U38" i="32"/>
  <c r="T38" i="32"/>
  <c r="S38" i="32"/>
  <c r="R38" i="32"/>
  <c r="AD37" i="32"/>
  <c r="AC37" i="32"/>
  <c r="AB37" i="32"/>
  <c r="AA37" i="32"/>
  <c r="Z37" i="32"/>
  <c r="Y37" i="32"/>
  <c r="X37" i="32"/>
  <c r="W37" i="32"/>
  <c r="V37" i="32"/>
  <c r="U37" i="32"/>
  <c r="T37" i="32"/>
  <c r="S37" i="32"/>
  <c r="R37" i="32"/>
  <c r="AD36" i="32"/>
  <c r="AC36" i="32"/>
  <c r="AB36" i="32"/>
  <c r="AA36" i="32"/>
  <c r="Z36" i="32"/>
  <c r="Y36" i="32"/>
  <c r="X36" i="32"/>
  <c r="W36" i="32"/>
  <c r="V36" i="32"/>
  <c r="U36" i="32"/>
  <c r="T36" i="32"/>
  <c r="S36" i="32"/>
  <c r="R36" i="32"/>
  <c r="AD35" i="32"/>
  <c r="AC35" i="32"/>
  <c r="AB35" i="32"/>
  <c r="AA35" i="32"/>
  <c r="Z35" i="32"/>
  <c r="Y35" i="32"/>
  <c r="X35" i="32"/>
  <c r="W35" i="32"/>
  <c r="V35" i="32"/>
  <c r="U35" i="32"/>
  <c r="T35" i="32"/>
  <c r="S35" i="32"/>
  <c r="R35" i="32"/>
  <c r="AD34" i="32"/>
  <c r="AC34" i="32"/>
  <c r="AB34" i="32"/>
  <c r="AA34" i="32"/>
  <c r="Z34" i="32"/>
  <c r="Y34" i="32"/>
  <c r="X34" i="32"/>
  <c r="W34" i="32"/>
  <c r="V34" i="32"/>
  <c r="U34" i="32"/>
  <c r="T34" i="32"/>
  <c r="S34" i="32"/>
  <c r="R34" i="32"/>
  <c r="AD33" i="32"/>
  <c r="AC33" i="32"/>
  <c r="AB33" i="32"/>
  <c r="AA33" i="32"/>
  <c r="Z33" i="32"/>
  <c r="Y33" i="32"/>
  <c r="X33" i="32"/>
  <c r="W33" i="32"/>
  <c r="V33" i="32"/>
  <c r="U33" i="32"/>
  <c r="T33" i="32"/>
  <c r="S33" i="32"/>
  <c r="R33" i="32"/>
  <c r="AD32" i="32"/>
  <c r="AC32" i="32"/>
  <c r="AB32" i="32"/>
  <c r="AA32" i="32"/>
  <c r="Z32" i="32"/>
  <c r="Y32" i="32"/>
  <c r="X32" i="32"/>
  <c r="W32" i="32"/>
  <c r="V32" i="32"/>
  <c r="U32" i="32"/>
  <c r="T32" i="32"/>
  <c r="S32" i="32"/>
  <c r="R32" i="32"/>
  <c r="AD31" i="32"/>
  <c r="AC31" i="32"/>
  <c r="AB31" i="32"/>
  <c r="AA31" i="32"/>
  <c r="Z31" i="32"/>
  <c r="Y31" i="32"/>
  <c r="X31" i="32"/>
  <c r="W31" i="32"/>
  <c r="V31" i="32"/>
  <c r="U31" i="32"/>
  <c r="T31" i="32"/>
  <c r="S31" i="32"/>
  <c r="R31" i="32"/>
  <c r="AD30" i="32"/>
  <c r="AC30" i="32"/>
  <c r="AB30" i="32"/>
  <c r="AA30" i="32"/>
  <c r="Z30" i="32"/>
  <c r="Y30" i="32"/>
  <c r="X30" i="32"/>
  <c r="W30" i="32"/>
  <c r="V30" i="32"/>
  <c r="U30" i="32"/>
  <c r="T30" i="32"/>
  <c r="S30" i="32"/>
  <c r="R30" i="32"/>
  <c r="AD29" i="32"/>
  <c r="AC29" i="32"/>
  <c r="AB29" i="32"/>
  <c r="AA29" i="32"/>
  <c r="Z29" i="32"/>
  <c r="Y29" i="32"/>
  <c r="X29" i="32"/>
  <c r="W29" i="32"/>
  <c r="V29" i="32"/>
  <c r="U29" i="32"/>
  <c r="T29" i="32"/>
  <c r="S29" i="32"/>
  <c r="R29" i="32"/>
  <c r="AD28" i="32"/>
  <c r="AC28" i="32"/>
  <c r="AB28" i="32"/>
  <c r="AA28" i="32"/>
  <c r="Z28" i="32"/>
  <c r="Y28" i="32"/>
  <c r="X28" i="32"/>
  <c r="W28" i="32"/>
  <c r="V28" i="32"/>
  <c r="U28" i="32"/>
  <c r="T28" i="32"/>
  <c r="S28" i="32"/>
  <c r="R28" i="32"/>
  <c r="AD27" i="32"/>
  <c r="AC27" i="32"/>
  <c r="AB27" i="32"/>
  <c r="AA27" i="32"/>
  <c r="Z27" i="32"/>
  <c r="Y27" i="32"/>
  <c r="X27" i="32"/>
  <c r="W27" i="32"/>
  <c r="V27" i="32"/>
  <c r="U27" i="32"/>
  <c r="T27" i="32"/>
  <c r="S27" i="32"/>
  <c r="R27" i="32"/>
  <c r="AD26" i="32"/>
  <c r="AC26" i="32"/>
  <c r="AB26" i="32"/>
  <c r="AA26" i="32"/>
  <c r="Z26" i="32"/>
  <c r="Y26" i="32"/>
  <c r="X26" i="32"/>
  <c r="W26" i="32"/>
  <c r="V26" i="32"/>
  <c r="U26" i="32"/>
  <c r="T26" i="32"/>
  <c r="S26" i="32"/>
  <c r="R26" i="32"/>
  <c r="AD25" i="32"/>
  <c r="AC25" i="32"/>
  <c r="AB25" i="32"/>
  <c r="AA25" i="32"/>
  <c r="Z25" i="32"/>
  <c r="Y25" i="32"/>
  <c r="X25" i="32"/>
  <c r="W25" i="32"/>
  <c r="V25" i="32"/>
  <c r="U25" i="32"/>
  <c r="T25" i="32"/>
  <c r="S25" i="32"/>
  <c r="R25" i="32"/>
  <c r="AD24" i="32"/>
  <c r="AC24" i="32"/>
  <c r="AB24" i="32"/>
  <c r="AA24" i="32"/>
  <c r="Z24" i="32"/>
  <c r="Y24" i="32"/>
  <c r="X24" i="32"/>
  <c r="W24" i="32"/>
  <c r="V24" i="32"/>
  <c r="U24" i="32"/>
  <c r="T24" i="32"/>
  <c r="S24" i="32"/>
  <c r="R24" i="32"/>
  <c r="AD23" i="32"/>
  <c r="AC23" i="32"/>
  <c r="AB23" i="32"/>
  <c r="AA23" i="32"/>
  <c r="Z23" i="32"/>
  <c r="Y23" i="32"/>
  <c r="X23" i="32"/>
  <c r="W23" i="32"/>
  <c r="V23" i="32"/>
  <c r="U23" i="32"/>
  <c r="T23" i="32"/>
  <c r="S23" i="32"/>
  <c r="R23" i="32"/>
  <c r="AD22" i="32"/>
  <c r="AC22" i="32"/>
  <c r="AB22" i="32"/>
  <c r="AA22" i="32"/>
  <c r="Z22" i="32"/>
  <c r="Y22" i="32"/>
  <c r="X22" i="32"/>
  <c r="W22" i="32"/>
  <c r="V22" i="32"/>
  <c r="U22" i="32"/>
  <c r="T22" i="32"/>
  <c r="S22" i="32"/>
  <c r="R22" i="32"/>
  <c r="AD21" i="32"/>
  <c r="AC21" i="32"/>
  <c r="AB21" i="32"/>
  <c r="AA21" i="32"/>
  <c r="Z21" i="32"/>
  <c r="Y21" i="32"/>
  <c r="X21" i="32"/>
  <c r="W21" i="32"/>
  <c r="V21" i="32"/>
  <c r="U21" i="32"/>
  <c r="T21" i="32"/>
  <c r="S21" i="32"/>
  <c r="R21" i="32"/>
  <c r="AD20" i="32"/>
  <c r="AC20" i="32"/>
  <c r="AB20" i="32"/>
  <c r="AA20" i="32"/>
  <c r="Z20" i="32"/>
  <c r="Y20" i="32"/>
  <c r="X20" i="32"/>
  <c r="W20" i="32"/>
  <c r="V20" i="32"/>
  <c r="U20" i="32"/>
  <c r="T20" i="32"/>
  <c r="S20" i="32"/>
  <c r="R20" i="32"/>
  <c r="AD19" i="32"/>
  <c r="AC19" i="32"/>
  <c r="AB19" i="32"/>
  <c r="AA19" i="32"/>
  <c r="Z19" i="32"/>
  <c r="Y19" i="32"/>
  <c r="X19" i="32"/>
  <c r="W19" i="32"/>
  <c r="V19" i="32"/>
  <c r="U19" i="32"/>
  <c r="T19" i="32"/>
  <c r="S19" i="32"/>
  <c r="R19" i="32"/>
  <c r="AD18" i="32"/>
  <c r="AC18" i="32"/>
  <c r="AB18" i="32"/>
  <c r="AA18" i="32"/>
  <c r="Z18" i="32"/>
  <c r="Y18" i="32"/>
  <c r="X18" i="32"/>
  <c r="W18" i="32"/>
  <c r="V18" i="32"/>
  <c r="U18" i="32"/>
  <c r="T18" i="32"/>
  <c r="S18" i="32"/>
  <c r="R18" i="32"/>
  <c r="AD17" i="32"/>
  <c r="AC17" i="32"/>
  <c r="AB17" i="32"/>
  <c r="AA17" i="32"/>
  <c r="Z17" i="32"/>
  <c r="Y17" i="32"/>
  <c r="X17" i="32"/>
  <c r="W17" i="32"/>
  <c r="V17" i="32"/>
  <c r="U17" i="32"/>
  <c r="T17" i="32"/>
  <c r="S17" i="32"/>
  <c r="R17" i="32"/>
  <c r="AD16" i="32"/>
  <c r="AC16" i="32"/>
  <c r="AB16" i="32"/>
  <c r="AA16" i="32"/>
  <c r="Z16" i="32"/>
  <c r="Y16" i="32"/>
  <c r="X16" i="32"/>
  <c r="W16" i="32"/>
  <c r="V16" i="32"/>
  <c r="U16" i="32"/>
  <c r="T16" i="32"/>
  <c r="S16" i="32"/>
  <c r="R16" i="32"/>
  <c r="AD15" i="32"/>
  <c r="AC15" i="32"/>
  <c r="AB15" i="32"/>
  <c r="AA15" i="32"/>
  <c r="Z15" i="32"/>
  <c r="Y15" i="32"/>
  <c r="X15" i="32"/>
  <c r="W15" i="32"/>
  <c r="V15" i="32"/>
  <c r="U15" i="32"/>
  <c r="T15" i="32"/>
  <c r="S15" i="32"/>
  <c r="R15" i="32"/>
  <c r="AD14" i="32"/>
  <c r="AC14" i="32"/>
  <c r="AB14" i="32"/>
  <c r="AA14" i="32"/>
  <c r="Z14" i="32"/>
  <c r="Y14" i="32"/>
  <c r="X14" i="32"/>
  <c r="W14" i="32"/>
  <c r="V14" i="32"/>
  <c r="U14" i="32"/>
  <c r="T14" i="32"/>
  <c r="S14" i="32"/>
  <c r="R14" i="32"/>
  <c r="AD13" i="32"/>
  <c r="AC13" i="32"/>
  <c r="AB13" i="32"/>
  <c r="AA13" i="32"/>
  <c r="Z13" i="32"/>
  <c r="Y13" i="32"/>
  <c r="X13" i="32"/>
  <c r="W13" i="32"/>
  <c r="V13" i="32"/>
  <c r="U13" i="32"/>
  <c r="T13" i="32"/>
  <c r="S13" i="32"/>
  <c r="R13" i="32"/>
  <c r="AD12" i="32"/>
  <c r="AC12" i="32"/>
  <c r="AB12" i="32"/>
  <c r="AA12" i="32"/>
  <c r="Z12" i="32"/>
  <c r="Y12" i="32"/>
  <c r="X12" i="32"/>
  <c r="W12" i="32"/>
  <c r="V12" i="32"/>
  <c r="U12" i="32"/>
  <c r="T12" i="32"/>
  <c r="S12" i="32"/>
  <c r="R12" i="32"/>
  <c r="AD11" i="32"/>
  <c r="AC11" i="32"/>
  <c r="AB11" i="32"/>
  <c r="AA11" i="32"/>
  <c r="Z11" i="32"/>
  <c r="Y11" i="32"/>
  <c r="X11" i="32"/>
  <c r="W11" i="32"/>
  <c r="V11" i="32"/>
  <c r="U11" i="32"/>
  <c r="T11" i="32"/>
  <c r="S11" i="32"/>
  <c r="R11" i="32"/>
  <c r="AD10" i="32"/>
  <c r="AC10" i="32"/>
  <c r="AB10" i="32"/>
  <c r="AA10" i="32"/>
  <c r="Z10" i="32"/>
  <c r="Y10" i="32"/>
  <c r="X10" i="32"/>
  <c r="W10" i="32"/>
  <c r="V10" i="32"/>
  <c r="U10" i="32"/>
  <c r="T10" i="32"/>
  <c r="S10" i="32"/>
  <c r="R10" i="32"/>
  <c r="AD9" i="32"/>
  <c r="AC9" i="32"/>
  <c r="AB9" i="32"/>
  <c r="AA9" i="32"/>
  <c r="Z9" i="32"/>
  <c r="Y9" i="32"/>
  <c r="X9" i="32"/>
  <c r="W9" i="32"/>
  <c r="V9" i="32"/>
  <c r="U9" i="32"/>
  <c r="T9" i="32"/>
  <c r="S9" i="32"/>
  <c r="R9" i="32"/>
  <c r="AD8" i="32"/>
  <c r="AC8" i="32"/>
  <c r="AB8" i="32"/>
  <c r="AA8" i="32"/>
  <c r="Z8" i="32"/>
  <c r="Y8" i="32"/>
  <c r="X8" i="32"/>
  <c r="W8" i="32"/>
  <c r="V8" i="32"/>
  <c r="U8" i="32"/>
  <c r="T8" i="32"/>
  <c r="S8" i="32"/>
  <c r="R8" i="32"/>
  <c r="AD7" i="32"/>
  <c r="AC7" i="32"/>
  <c r="AB7" i="32"/>
  <c r="AA7" i="32"/>
  <c r="Z7" i="32"/>
  <c r="Y7" i="32"/>
  <c r="X7" i="32"/>
  <c r="W7" i="32"/>
  <c r="V7" i="32"/>
  <c r="U7" i="32"/>
  <c r="T7" i="32"/>
  <c r="S7" i="32"/>
  <c r="R7" i="32"/>
  <c r="AD6" i="32"/>
  <c r="AC6" i="32"/>
  <c r="AB6" i="32"/>
  <c r="AA6" i="32"/>
  <c r="Z6" i="32"/>
  <c r="Y6" i="32"/>
  <c r="X6" i="32"/>
  <c r="W6" i="32"/>
  <c r="V6" i="32"/>
  <c r="U6" i="32"/>
  <c r="T6" i="32"/>
  <c r="S6" i="32"/>
  <c r="R6" i="32"/>
  <c r="AD5" i="32"/>
  <c r="AC5" i="32"/>
  <c r="AB5" i="32"/>
  <c r="AA5" i="32"/>
  <c r="Z5" i="32"/>
  <c r="Y5" i="32"/>
  <c r="X5" i="32"/>
  <c r="W5" i="32"/>
  <c r="V5" i="32"/>
  <c r="U5" i="32"/>
  <c r="T5" i="32"/>
  <c r="S5" i="32"/>
  <c r="R5" i="32"/>
  <c r="AD4" i="32"/>
  <c r="AC4" i="32"/>
  <c r="AB4" i="32"/>
  <c r="AA4" i="32"/>
  <c r="Z4" i="32"/>
  <c r="Y4" i="32"/>
  <c r="X4" i="32"/>
  <c r="W4" i="32"/>
  <c r="V4" i="32"/>
  <c r="U4" i="32"/>
  <c r="T4" i="32"/>
  <c r="S4" i="32"/>
  <c r="R4" i="32"/>
  <c r="AD3" i="32"/>
  <c r="AC3" i="32"/>
  <c r="AB3" i="32"/>
  <c r="AA3" i="32"/>
  <c r="Z3" i="32"/>
  <c r="Y3" i="32"/>
  <c r="X3" i="32"/>
  <c r="W3" i="32"/>
  <c r="V3" i="32"/>
  <c r="U3" i="32"/>
  <c r="T3" i="32"/>
  <c r="S3" i="32"/>
  <c r="R3" i="32"/>
  <c r="AD2" i="32"/>
  <c r="AC2" i="32"/>
  <c r="AB2" i="32"/>
  <c r="AA2" i="32"/>
  <c r="Z2" i="32"/>
  <c r="Y2" i="32"/>
  <c r="X2" i="32"/>
  <c r="W2" i="32"/>
  <c r="V2" i="32"/>
  <c r="U2" i="32"/>
  <c r="T2" i="32"/>
  <c r="S2" i="32"/>
  <c r="R2" i="32"/>
  <c r="AD1" i="32"/>
  <c r="AC1" i="32"/>
  <c r="AC62" i="32" s="1"/>
  <c r="AB1" i="32"/>
  <c r="AA1" i="32"/>
  <c r="Z1" i="32"/>
  <c r="Y1" i="32"/>
  <c r="X1" i="32"/>
  <c r="W1" i="32"/>
  <c r="V1" i="32"/>
  <c r="U1" i="32"/>
  <c r="T1" i="32"/>
  <c r="S1" i="32"/>
  <c r="R1" i="32"/>
  <c r="AD59" i="20"/>
  <c r="Q151" i="20"/>
  <c r="Q149" i="20"/>
  <c r="P149" i="20"/>
  <c r="Q149" i="28"/>
  <c r="Q148" i="28" s="1"/>
  <c r="P149" i="28"/>
  <c r="AC60" i="28"/>
  <c r="AC59" i="28"/>
  <c r="AC58" i="28"/>
  <c r="AC57" i="28"/>
  <c r="AC56" i="28"/>
  <c r="AC55" i="28"/>
  <c r="AC54" i="28"/>
  <c r="AC53" i="28"/>
  <c r="AC52" i="28"/>
  <c r="AC51" i="28"/>
  <c r="AC50" i="28"/>
  <c r="AC49" i="28"/>
  <c r="AC48" i="28"/>
  <c r="AC47" i="28"/>
  <c r="AC46" i="28"/>
  <c r="AC45" i="28"/>
  <c r="AC44" i="28"/>
  <c r="AC43" i="28"/>
  <c r="AC42" i="28"/>
  <c r="AC41" i="28"/>
  <c r="AC40" i="28"/>
  <c r="AC39" i="28"/>
  <c r="AC38" i="28"/>
  <c r="AC37" i="28"/>
  <c r="AC36" i="28"/>
  <c r="AC35" i="28"/>
  <c r="AC34" i="28"/>
  <c r="AC33" i="28"/>
  <c r="AC32" i="28"/>
  <c r="AC31" i="28"/>
  <c r="AC30" i="28"/>
  <c r="AC29" i="28"/>
  <c r="AC28" i="28"/>
  <c r="AC27" i="28"/>
  <c r="AC26" i="28"/>
  <c r="AC25" i="28"/>
  <c r="AC24" i="28"/>
  <c r="AC23" i="28"/>
  <c r="AC22" i="28"/>
  <c r="AC21" i="28"/>
  <c r="AC20" i="28"/>
  <c r="AC19" i="28"/>
  <c r="AC18" i="28"/>
  <c r="AC17" i="28"/>
  <c r="AC16" i="28"/>
  <c r="AC15" i="28"/>
  <c r="AC14" i="28"/>
  <c r="AC13" i="28"/>
  <c r="AC12" i="28"/>
  <c r="AC11" i="28"/>
  <c r="AC10" i="28"/>
  <c r="AC9" i="28"/>
  <c r="AC8" i="28"/>
  <c r="AC7" i="28"/>
  <c r="AC6" i="28"/>
  <c r="AC5" i="28"/>
  <c r="AC4" i="28"/>
  <c r="AC3" i="28"/>
  <c r="AC2" i="28"/>
  <c r="AC1" i="28"/>
  <c r="AB59" i="28"/>
  <c r="AD60" i="28"/>
  <c r="AD59" i="28"/>
  <c r="AD58" i="28"/>
  <c r="AD57" i="28"/>
  <c r="AD56" i="28"/>
  <c r="AD55" i="28"/>
  <c r="AD54" i="28"/>
  <c r="AD53" i="28"/>
  <c r="AD52" i="28"/>
  <c r="AD51" i="28"/>
  <c r="AD50" i="28"/>
  <c r="AD49" i="28"/>
  <c r="AD48" i="28"/>
  <c r="AD47" i="28"/>
  <c r="AD46" i="28"/>
  <c r="AD45" i="28"/>
  <c r="AD44" i="28"/>
  <c r="AD43" i="28"/>
  <c r="AD42" i="28"/>
  <c r="AD41" i="28"/>
  <c r="AD40" i="28"/>
  <c r="AD39" i="28"/>
  <c r="AD38" i="28"/>
  <c r="AD37" i="28"/>
  <c r="AD36" i="28"/>
  <c r="AD35" i="28"/>
  <c r="AD34" i="28"/>
  <c r="AD33" i="28"/>
  <c r="AD32" i="28"/>
  <c r="AD31" i="28"/>
  <c r="AD30" i="28"/>
  <c r="AD29" i="28"/>
  <c r="AD28" i="28"/>
  <c r="AD27" i="28"/>
  <c r="AD26" i="28"/>
  <c r="AD25" i="28"/>
  <c r="AD24" i="28"/>
  <c r="AD23" i="28"/>
  <c r="AD22" i="28"/>
  <c r="AD21" i="28"/>
  <c r="AD20" i="28"/>
  <c r="AD19" i="28"/>
  <c r="AD18" i="28"/>
  <c r="AD17" i="28"/>
  <c r="AD16" i="28"/>
  <c r="AD15" i="28"/>
  <c r="AD14" i="28"/>
  <c r="AD13" i="28"/>
  <c r="AD12" i="28"/>
  <c r="AD11" i="28"/>
  <c r="AD10" i="28"/>
  <c r="AD9" i="28"/>
  <c r="AD8" i="28"/>
  <c r="AD7" i="28"/>
  <c r="AD6" i="28"/>
  <c r="AD5" i="28"/>
  <c r="AD4" i="28"/>
  <c r="AD3" i="28"/>
  <c r="AD2" i="28"/>
  <c r="AD1" i="28"/>
  <c r="Q151" i="28"/>
  <c r="P151" i="28"/>
  <c r="Q150" i="28"/>
  <c r="P150" i="28"/>
  <c r="AB60" i="28"/>
  <c r="AA60" i="28"/>
  <c r="Z60" i="28"/>
  <c r="Y60" i="28"/>
  <c r="X60" i="28"/>
  <c r="W60" i="28"/>
  <c r="V60" i="28"/>
  <c r="U60" i="28"/>
  <c r="T60" i="28"/>
  <c r="S60" i="28"/>
  <c r="R60" i="28"/>
  <c r="AA59" i="28"/>
  <c r="Z59" i="28"/>
  <c r="Y59" i="28"/>
  <c r="X59" i="28"/>
  <c r="W59" i="28"/>
  <c r="V59" i="28"/>
  <c r="U59" i="28"/>
  <c r="T59" i="28"/>
  <c r="S59" i="28"/>
  <c r="R59" i="28"/>
  <c r="AB58" i="28"/>
  <c r="AA58" i="28"/>
  <c r="Z58" i="28"/>
  <c r="Y58" i="28"/>
  <c r="X58" i="28"/>
  <c r="W58" i="28"/>
  <c r="V58" i="28"/>
  <c r="U58" i="28"/>
  <c r="T58" i="28"/>
  <c r="S58" i="28"/>
  <c r="R58" i="28"/>
  <c r="AB57" i="28"/>
  <c r="AA57" i="28"/>
  <c r="Z57" i="28"/>
  <c r="Y57" i="28"/>
  <c r="X57" i="28"/>
  <c r="W57" i="28"/>
  <c r="V57" i="28"/>
  <c r="U57" i="28"/>
  <c r="T57" i="28"/>
  <c r="S57" i="28"/>
  <c r="R57" i="28"/>
  <c r="AB56" i="28"/>
  <c r="AA56" i="28"/>
  <c r="Z56" i="28"/>
  <c r="Y56" i="28"/>
  <c r="X56" i="28"/>
  <c r="W56" i="28"/>
  <c r="V56" i="28"/>
  <c r="U56" i="28"/>
  <c r="T56" i="28"/>
  <c r="S56" i="28"/>
  <c r="R56" i="28"/>
  <c r="AB55" i="28"/>
  <c r="AA55" i="28"/>
  <c r="Z55" i="28"/>
  <c r="Y55" i="28"/>
  <c r="X55" i="28"/>
  <c r="W55" i="28"/>
  <c r="V55" i="28"/>
  <c r="U55" i="28"/>
  <c r="T55" i="28"/>
  <c r="S55" i="28"/>
  <c r="R55" i="28"/>
  <c r="AB54" i="28"/>
  <c r="AA54" i="28"/>
  <c r="Z54" i="28"/>
  <c r="Y54" i="28"/>
  <c r="X54" i="28"/>
  <c r="W54" i="28"/>
  <c r="V54" i="28"/>
  <c r="U54" i="28"/>
  <c r="T54" i="28"/>
  <c r="S54" i="28"/>
  <c r="R54" i="28"/>
  <c r="AB53" i="28"/>
  <c r="AA53" i="28"/>
  <c r="Z53" i="28"/>
  <c r="Y53" i="28"/>
  <c r="X53" i="28"/>
  <c r="W53" i="28"/>
  <c r="V53" i="28"/>
  <c r="U53" i="28"/>
  <c r="T53" i="28"/>
  <c r="S53" i="28"/>
  <c r="R53" i="28"/>
  <c r="AB52" i="28"/>
  <c r="AA52" i="28"/>
  <c r="Z52" i="28"/>
  <c r="Y52" i="28"/>
  <c r="X52" i="28"/>
  <c r="W52" i="28"/>
  <c r="V52" i="28"/>
  <c r="U52" i="28"/>
  <c r="T52" i="28"/>
  <c r="S52" i="28"/>
  <c r="R52" i="28"/>
  <c r="AB51" i="28"/>
  <c r="AA51" i="28"/>
  <c r="Z51" i="28"/>
  <c r="Y51" i="28"/>
  <c r="X51" i="28"/>
  <c r="W51" i="28"/>
  <c r="V51" i="28"/>
  <c r="U51" i="28"/>
  <c r="T51" i="28"/>
  <c r="S51" i="28"/>
  <c r="R51" i="28"/>
  <c r="AB50" i="28"/>
  <c r="AA50" i="28"/>
  <c r="Z50" i="28"/>
  <c r="Y50" i="28"/>
  <c r="X50" i="28"/>
  <c r="W50" i="28"/>
  <c r="V50" i="28"/>
  <c r="U50" i="28"/>
  <c r="T50" i="28"/>
  <c r="S50" i="28"/>
  <c r="R50" i="28"/>
  <c r="AB49" i="28"/>
  <c r="AA49" i="28"/>
  <c r="Z49" i="28"/>
  <c r="Y49" i="28"/>
  <c r="X49" i="28"/>
  <c r="W49" i="28"/>
  <c r="V49" i="28"/>
  <c r="U49" i="28"/>
  <c r="T49" i="28"/>
  <c r="S49" i="28"/>
  <c r="R49" i="28"/>
  <c r="AB48" i="28"/>
  <c r="AA48" i="28"/>
  <c r="Z48" i="28"/>
  <c r="Y48" i="28"/>
  <c r="X48" i="28"/>
  <c r="W48" i="28"/>
  <c r="V48" i="28"/>
  <c r="U48" i="28"/>
  <c r="T48" i="28"/>
  <c r="S48" i="28"/>
  <c r="R48" i="28"/>
  <c r="AB47" i="28"/>
  <c r="AA47" i="28"/>
  <c r="Z47" i="28"/>
  <c r="Y47" i="28"/>
  <c r="X47" i="28"/>
  <c r="W47" i="28"/>
  <c r="V47" i="28"/>
  <c r="U47" i="28"/>
  <c r="T47" i="28"/>
  <c r="S47" i="28"/>
  <c r="R47" i="28"/>
  <c r="AB46" i="28"/>
  <c r="AA46" i="28"/>
  <c r="Z46" i="28"/>
  <c r="Y46" i="28"/>
  <c r="X46" i="28"/>
  <c r="W46" i="28"/>
  <c r="V46" i="28"/>
  <c r="U46" i="28"/>
  <c r="T46" i="28"/>
  <c r="S46" i="28"/>
  <c r="R46" i="28"/>
  <c r="AB45" i="28"/>
  <c r="AA45" i="28"/>
  <c r="Z45" i="28"/>
  <c r="Y45" i="28"/>
  <c r="X45" i="28"/>
  <c r="W45" i="28"/>
  <c r="V45" i="28"/>
  <c r="U45" i="28"/>
  <c r="T45" i="28"/>
  <c r="S45" i="28"/>
  <c r="R45" i="28"/>
  <c r="AB44" i="28"/>
  <c r="AA44" i="28"/>
  <c r="Z44" i="28"/>
  <c r="Y44" i="28"/>
  <c r="X44" i="28"/>
  <c r="W44" i="28"/>
  <c r="V44" i="28"/>
  <c r="U44" i="28"/>
  <c r="T44" i="28"/>
  <c r="S44" i="28"/>
  <c r="R44" i="28"/>
  <c r="AB43" i="28"/>
  <c r="AA43" i="28"/>
  <c r="Z43" i="28"/>
  <c r="Y43" i="28"/>
  <c r="X43" i="28"/>
  <c r="W43" i="28"/>
  <c r="V43" i="28"/>
  <c r="U43" i="28"/>
  <c r="T43" i="28"/>
  <c r="S43" i="28"/>
  <c r="R43" i="28"/>
  <c r="AB42" i="28"/>
  <c r="AA42" i="28"/>
  <c r="Z42" i="28"/>
  <c r="Y42" i="28"/>
  <c r="X42" i="28"/>
  <c r="W42" i="28"/>
  <c r="V42" i="28"/>
  <c r="U42" i="28"/>
  <c r="T42" i="28"/>
  <c r="S42" i="28"/>
  <c r="R42" i="28"/>
  <c r="AB41" i="28"/>
  <c r="AA41" i="28"/>
  <c r="Z41" i="28"/>
  <c r="Y41" i="28"/>
  <c r="X41" i="28"/>
  <c r="W41" i="28"/>
  <c r="V41" i="28"/>
  <c r="U41" i="28"/>
  <c r="T41" i="28"/>
  <c r="S41" i="28"/>
  <c r="R41" i="28"/>
  <c r="AB40" i="28"/>
  <c r="AA40" i="28"/>
  <c r="Z40" i="28"/>
  <c r="Y40" i="28"/>
  <c r="X40" i="28"/>
  <c r="W40" i="28"/>
  <c r="V40" i="28"/>
  <c r="U40" i="28"/>
  <c r="T40" i="28"/>
  <c r="S40" i="28"/>
  <c r="R40" i="28"/>
  <c r="AB39" i="28"/>
  <c r="AA39" i="28"/>
  <c r="Z39" i="28"/>
  <c r="Y39" i="28"/>
  <c r="X39" i="28"/>
  <c r="W39" i="28"/>
  <c r="V39" i="28"/>
  <c r="U39" i="28"/>
  <c r="T39" i="28"/>
  <c r="S39" i="28"/>
  <c r="R39" i="28"/>
  <c r="AB38" i="28"/>
  <c r="AA38" i="28"/>
  <c r="Z38" i="28"/>
  <c r="Y38" i="28"/>
  <c r="X38" i="28"/>
  <c r="W38" i="28"/>
  <c r="V38" i="28"/>
  <c r="U38" i="28"/>
  <c r="T38" i="28"/>
  <c r="S38" i="28"/>
  <c r="R38" i="28"/>
  <c r="AB37" i="28"/>
  <c r="AA37" i="28"/>
  <c r="Z37" i="28"/>
  <c r="Y37" i="28"/>
  <c r="X37" i="28"/>
  <c r="W37" i="28"/>
  <c r="V37" i="28"/>
  <c r="U37" i="28"/>
  <c r="T37" i="28"/>
  <c r="S37" i="28"/>
  <c r="R37" i="28"/>
  <c r="AB36" i="28"/>
  <c r="AA36" i="28"/>
  <c r="Z36" i="28"/>
  <c r="Y36" i="28"/>
  <c r="X36" i="28"/>
  <c r="W36" i="28"/>
  <c r="V36" i="28"/>
  <c r="U36" i="28"/>
  <c r="T36" i="28"/>
  <c r="S36" i="28"/>
  <c r="R36" i="28"/>
  <c r="AB35" i="28"/>
  <c r="AA35" i="28"/>
  <c r="Z35" i="28"/>
  <c r="Y35" i="28"/>
  <c r="X35" i="28"/>
  <c r="W35" i="28"/>
  <c r="V35" i="28"/>
  <c r="U35" i="28"/>
  <c r="T35" i="28"/>
  <c r="S35" i="28"/>
  <c r="R35" i="28"/>
  <c r="AB34" i="28"/>
  <c r="AA34" i="28"/>
  <c r="Z34" i="28"/>
  <c r="Y34" i="28"/>
  <c r="X34" i="28"/>
  <c r="W34" i="28"/>
  <c r="V34" i="28"/>
  <c r="U34" i="28"/>
  <c r="T34" i="28"/>
  <c r="S34" i="28"/>
  <c r="R34" i="28"/>
  <c r="AB33" i="28"/>
  <c r="AA33" i="28"/>
  <c r="Z33" i="28"/>
  <c r="Y33" i="28"/>
  <c r="X33" i="28"/>
  <c r="W33" i="28"/>
  <c r="V33" i="28"/>
  <c r="U33" i="28"/>
  <c r="T33" i="28"/>
  <c r="S33" i="28"/>
  <c r="R33" i="28"/>
  <c r="AB32" i="28"/>
  <c r="AA32" i="28"/>
  <c r="Z32" i="28"/>
  <c r="Y32" i="28"/>
  <c r="X32" i="28"/>
  <c r="W32" i="28"/>
  <c r="V32" i="28"/>
  <c r="U32" i="28"/>
  <c r="T32" i="28"/>
  <c r="S32" i="28"/>
  <c r="R32" i="28"/>
  <c r="AB31" i="28"/>
  <c r="AA31" i="28"/>
  <c r="Z31" i="28"/>
  <c r="Y31" i="28"/>
  <c r="X31" i="28"/>
  <c r="W31" i="28"/>
  <c r="V31" i="28"/>
  <c r="U31" i="28"/>
  <c r="T31" i="28"/>
  <c r="S31" i="28"/>
  <c r="R31" i="28"/>
  <c r="AB30" i="28"/>
  <c r="AA30" i="28"/>
  <c r="Z30" i="28"/>
  <c r="Y30" i="28"/>
  <c r="X30" i="28"/>
  <c r="W30" i="28"/>
  <c r="V30" i="28"/>
  <c r="U30" i="28"/>
  <c r="T30" i="28"/>
  <c r="S30" i="28"/>
  <c r="R30" i="28"/>
  <c r="AB29" i="28"/>
  <c r="AA29" i="28"/>
  <c r="Z29" i="28"/>
  <c r="Y29" i="28"/>
  <c r="X29" i="28"/>
  <c r="W29" i="28"/>
  <c r="V29" i="28"/>
  <c r="U29" i="28"/>
  <c r="T29" i="28"/>
  <c r="S29" i="28"/>
  <c r="R29" i="28"/>
  <c r="AB28" i="28"/>
  <c r="AA28" i="28"/>
  <c r="Z28" i="28"/>
  <c r="Y28" i="28"/>
  <c r="X28" i="28"/>
  <c r="W28" i="28"/>
  <c r="V28" i="28"/>
  <c r="U28" i="28"/>
  <c r="T28" i="28"/>
  <c r="S28" i="28"/>
  <c r="R28" i="28"/>
  <c r="AB27" i="28"/>
  <c r="AA27" i="28"/>
  <c r="Z27" i="28"/>
  <c r="Y27" i="28"/>
  <c r="X27" i="28"/>
  <c r="W27" i="28"/>
  <c r="V27" i="28"/>
  <c r="U27" i="28"/>
  <c r="T27" i="28"/>
  <c r="S27" i="28"/>
  <c r="R27" i="28"/>
  <c r="AB26" i="28"/>
  <c r="AA26" i="28"/>
  <c r="Z26" i="28"/>
  <c r="Y26" i="28"/>
  <c r="X26" i="28"/>
  <c r="W26" i="28"/>
  <c r="V26" i="28"/>
  <c r="U26" i="28"/>
  <c r="T26" i="28"/>
  <c r="S26" i="28"/>
  <c r="R26" i="28"/>
  <c r="AB25" i="28"/>
  <c r="AA25" i="28"/>
  <c r="Z25" i="28"/>
  <c r="Y25" i="28"/>
  <c r="X25" i="28"/>
  <c r="W25" i="28"/>
  <c r="V25" i="28"/>
  <c r="U25" i="28"/>
  <c r="T25" i="28"/>
  <c r="S25" i="28"/>
  <c r="R25" i="28"/>
  <c r="AB24" i="28"/>
  <c r="AA24" i="28"/>
  <c r="Z24" i="28"/>
  <c r="Y24" i="28"/>
  <c r="X24" i="28"/>
  <c r="W24" i="28"/>
  <c r="V24" i="28"/>
  <c r="U24" i="28"/>
  <c r="T24" i="28"/>
  <c r="S24" i="28"/>
  <c r="R24" i="28"/>
  <c r="AB23" i="28"/>
  <c r="AA23" i="28"/>
  <c r="Z23" i="28"/>
  <c r="Y23" i="28"/>
  <c r="X23" i="28"/>
  <c r="W23" i="28"/>
  <c r="V23" i="28"/>
  <c r="U23" i="28"/>
  <c r="T23" i="28"/>
  <c r="S23" i="28"/>
  <c r="R23" i="28"/>
  <c r="AB22" i="28"/>
  <c r="AA22" i="28"/>
  <c r="Z22" i="28"/>
  <c r="Y22" i="28"/>
  <c r="X22" i="28"/>
  <c r="W22" i="28"/>
  <c r="V22" i="28"/>
  <c r="U22" i="28"/>
  <c r="T22" i="28"/>
  <c r="S22" i="28"/>
  <c r="R22" i="28"/>
  <c r="AB21" i="28"/>
  <c r="AA21" i="28"/>
  <c r="Z21" i="28"/>
  <c r="Y21" i="28"/>
  <c r="X21" i="28"/>
  <c r="W21" i="28"/>
  <c r="V21" i="28"/>
  <c r="U21" i="28"/>
  <c r="T21" i="28"/>
  <c r="S21" i="28"/>
  <c r="R21" i="28"/>
  <c r="AB20" i="28"/>
  <c r="AA20" i="28"/>
  <c r="Z20" i="28"/>
  <c r="Y20" i="28"/>
  <c r="X20" i="28"/>
  <c r="W20" i="28"/>
  <c r="V20" i="28"/>
  <c r="U20" i="28"/>
  <c r="T20" i="28"/>
  <c r="S20" i="28"/>
  <c r="R20" i="28"/>
  <c r="AB19" i="28"/>
  <c r="AA19" i="28"/>
  <c r="Z19" i="28"/>
  <c r="Y19" i="28"/>
  <c r="X19" i="28"/>
  <c r="W19" i="28"/>
  <c r="V19" i="28"/>
  <c r="U19" i="28"/>
  <c r="T19" i="28"/>
  <c r="S19" i="28"/>
  <c r="R19" i="28"/>
  <c r="AB18" i="28"/>
  <c r="AA18" i="28"/>
  <c r="Z18" i="28"/>
  <c r="Y18" i="28"/>
  <c r="X18" i="28"/>
  <c r="W18" i="28"/>
  <c r="V18" i="28"/>
  <c r="U18" i="28"/>
  <c r="T18" i="28"/>
  <c r="S18" i="28"/>
  <c r="R18" i="28"/>
  <c r="AB17" i="28"/>
  <c r="AA17" i="28"/>
  <c r="Z17" i="28"/>
  <c r="Y17" i="28"/>
  <c r="X17" i="28"/>
  <c r="W17" i="28"/>
  <c r="V17" i="28"/>
  <c r="U17" i="28"/>
  <c r="T17" i="28"/>
  <c r="S17" i="28"/>
  <c r="R17" i="28"/>
  <c r="AB16" i="28"/>
  <c r="AA16" i="28"/>
  <c r="Z16" i="28"/>
  <c r="Y16" i="28"/>
  <c r="X16" i="28"/>
  <c r="W16" i="28"/>
  <c r="V16" i="28"/>
  <c r="U16" i="28"/>
  <c r="T16" i="28"/>
  <c r="S16" i="28"/>
  <c r="R16" i="28"/>
  <c r="AB15" i="28"/>
  <c r="AA15" i="28"/>
  <c r="Z15" i="28"/>
  <c r="Y15" i="28"/>
  <c r="X15" i="28"/>
  <c r="W15" i="28"/>
  <c r="V15" i="28"/>
  <c r="U15" i="28"/>
  <c r="T15" i="28"/>
  <c r="S15" i="28"/>
  <c r="R15" i="28"/>
  <c r="AB14" i="28"/>
  <c r="AA14" i="28"/>
  <c r="Z14" i="28"/>
  <c r="Y14" i="28"/>
  <c r="X14" i="28"/>
  <c r="W14" i="28"/>
  <c r="V14" i="28"/>
  <c r="U14" i="28"/>
  <c r="T14" i="28"/>
  <c r="S14" i="28"/>
  <c r="R14" i="28"/>
  <c r="AB13" i="28"/>
  <c r="AA13" i="28"/>
  <c r="Z13" i="28"/>
  <c r="Y13" i="28"/>
  <c r="X13" i="28"/>
  <c r="W13" i="28"/>
  <c r="V13" i="28"/>
  <c r="U13" i="28"/>
  <c r="T13" i="28"/>
  <c r="S13" i="28"/>
  <c r="R13" i="28"/>
  <c r="AB12" i="28"/>
  <c r="AA12" i="28"/>
  <c r="Z12" i="28"/>
  <c r="Y12" i="28"/>
  <c r="X12" i="28"/>
  <c r="W12" i="28"/>
  <c r="V12" i="28"/>
  <c r="U12" i="28"/>
  <c r="T12" i="28"/>
  <c r="S12" i="28"/>
  <c r="R12" i="28"/>
  <c r="AB11" i="28"/>
  <c r="AA11" i="28"/>
  <c r="Z11" i="28"/>
  <c r="Y11" i="28"/>
  <c r="X11" i="28"/>
  <c r="W11" i="28"/>
  <c r="V11" i="28"/>
  <c r="U11" i="28"/>
  <c r="T11" i="28"/>
  <c r="S11" i="28"/>
  <c r="R11" i="28"/>
  <c r="AB10" i="28"/>
  <c r="AA10" i="28"/>
  <c r="Z10" i="28"/>
  <c r="Y10" i="28"/>
  <c r="X10" i="28"/>
  <c r="W10" i="28"/>
  <c r="V10" i="28"/>
  <c r="U10" i="28"/>
  <c r="T10" i="28"/>
  <c r="S10" i="28"/>
  <c r="R10" i="28"/>
  <c r="AB9" i="28"/>
  <c r="AA9" i="28"/>
  <c r="Z9" i="28"/>
  <c r="Y9" i="28"/>
  <c r="X9" i="28"/>
  <c r="W9" i="28"/>
  <c r="V9" i="28"/>
  <c r="U9" i="28"/>
  <c r="T9" i="28"/>
  <c r="S9" i="28"/>
  <c r="R9" i="28"/>
  <c r="AB8" i="28"/>
  <c r="AA8" i="28"/>
  <c r="Z8" i="28"/>
  <c r="Y8" i="28"/>
  <c r="X8" i="28"/>
  <c r="W8" i="28"/>
  <c r="V8" i="28"/>
  <c r="U8" i="28"/>
  <c r="T8" i="28"/>
  <c r="S8" i="28"/>
  <c r="R8" i="28"/>
  <c r="AB7" i="28"/>
  <c r="AA7" i="28"/>
  <c r="Z7" i="28"/>
  <c r="Y7" i="28"/>
  <c r="X7" i="28"/>
  <c r="W7" i="28"/>
  <c r="V7" i="28"/>
  <c r="U7" i="28"/>
  <c r="T7" i="28"/>
  <c r="S7" i="28"/>
  <c r="R7" i="28"/>
  <c r="AB6" i="28"/>
  <c r="AA6" i="28"/>
  <c r="Z6" i="28"/>
  <c r="Y6" i="28"/>
  <c r="X6" i="28"/>
  <c r="W6" i="28"/>
  <c r="V6" i="28"/>
  <c r="U6" i="28"/>
  <c r="T6" i="28"/>
  <c r="S6" i="28"/>
  <c r="R6" i="28"/>
  <c r="AB5" i="28"/>
  <c r="AA5" i="28"/>
  <c r="Z5" i="28"/>
  <c r="Y5" i="28"/>
  <c r="X5" i="28"/>
  <c r="W5" i="28"/>
  <c r="V5" i="28"/>
  <c r="U5" i="28"/>
  <c r="T5" i="28"/>
  <c r="S5" i="28"/>
  <c r="R5" i="28"/>
  <c r="AB4" i="28"/>
  <c r="AA4" i="28"/>
  <c r="Z4" i="28"/>
  <c r="Y4" i="28"/>
  <c r="X4" i="28"/>
  <c r="W4" i="28"/>
  <c r="V4" i="28"/>
  <c r="U4" i="28"/>
  <c r="T4" i="28"/>
  <c r="S4" i="28"/>
  <c r="R4" i="28"/>
  <c r="AB3" i="28"/>
  <c r="AA3" i="28"/>
  <c r="Z3" i="28"/>
  <c r="Y3" i="28"/>
  <c r="X3" i="28"/>
  <c r="W3" i="28"/>
  <c r="V3" i="28"/>
  <c r="U3" i="28"/>
  <c r="T3" i="28"/>
  <c r="S3" i="28"/>
  <c r="R3" i="28"/>
  <c r="AB2" i="28"/>
  <c r="AA2" i="28"/>
  <c r="Z2" i="28"/>
  <c r="Y2" i="28"/>
  <c r="X2" i="28"/>
  <c r="W2" i="28"/>
  <c r="V2" i="28"/>
  <c r="U2" i="28"/>
  <c r="T2" i="28"/>
  <c r="S2" i="28"/>
  <c r="R2" i="28"/>
  <c r="AB1" i="28"/>
  <c r="AA1" i="28"/>
  <c r="Z1" i="28"/>
  <c r="Y1" i="28"/>
  <c r="X1" i="28"/>
  <c r="W1" i="28"/>
  <c r="V1" i="28"/>
  <c r="U1" i="28"/>
  <c r="T1" i="28"/>
  <c r="S1" i="28"/>
  <c r="R1" i="28"/>
  <c r="Q149" i="26"/>
  <c r="Q148" i="26" s="1"/>
  <c r="P149" i="26"/>
  <c r="AD60" i="26"/>
  <c r="AD59" i="26"/>
  <c r="AD58" i="26"/>
  <c r="AD57" i="26"/>
  <c r="AD56" i="26"/>
  <c r="AD55" i="26"/>
  <c r="AD54" i="26"/>
  <c r="AD53" i="26"/>
  <c r="AD52" i="26"/>
  <c r="AD51" i="26"/>
  <c r="AD50" i="26"/>
  <c r="AD49" i="26"/>
  <c r="AD48" i="26"/>
  <c r="AD47" i="26"/>
  <c r="AD46" i="26"/>
  <c r="AD45" i="26"/>
  <c r="AD44" i="26"/>
  <c r="AD43" i="26"/>
  <c r="AD42" i="26"/>
  <c r="AD41" i="26"/>
  <c r="AD40" i="26"/>
  <c r="AD39" i="26"/>
  <c r="AD38" i="26"/>
  <c r="AD37" i="26"/>
  <c r="AD36" i="26"/>
  <c r="AD35" i="26"/>
  <c r="AD34" i="26"/>
  <c r="AD33" i="26"/>
  <c r="AD32" i="26"/>
  <c r="AD31" i="26"/>
  <c r="AD30" i="26"/>
  <c r="AD29" i="26"/>
  <c r="AD28" i="26"/>
  <c r="AD27" i="26"/>
  <c r="AD26" i="26"/>
  <c r="AD25" i="26"/>
  <c r="AD24" i="26"/>
  <c r="AD23" i="26"/>
  <c r="AD22" i="26"/>
  <c r="AD21" i="26"/>
  <c r="AD20" i="26"/>
  <c r="AD19" i="26"/>
  <c r="AD18" i="26"/>
  <c r="AD17" i="26"/>
  <c r="AD16" i="26"/>
  <c r="AD15" i="26"/>
  <c r="AD14" i="26"/>
  <c r="AD13" i="26"/>
  <c r="AD12" i="26"/>
  <c r="AD11" i="26"/>
  <c r="AD10" i="26"/>
  <c r="AD9" i="26"/>
  <c r="AD8" i="26"/>
  <c r="AD7" i="26"/>
  <c r="AD6" i="26"/>
  <c r="AD5" i="26"/>
  <c r="AD4" i="26"/>
  <c r="AD3" i="26"/>
  <c r="AD2" i="26"/>
  <c r="AD1" i="26"/>
  <c r="AC1" i="26"/>
  <c r="Q151" i="26"/>
  <c r="P151" i="26"/>
  <c r="Q150" i="26"/>
  <c r="P150" i="26"/>
  <c r="AB60" i="26"/>
  <c r="AA60" i="26"/>
  <c r="Z60" i="26"/>
  <c r="Y60" i="26"/>
  <c r="X60" i="26"/>
  <c r="W60" i="26"/>
  <c r="V60" i="26"/>
  <c r="U60" i="26"/>
  <c r="T60" i="26"/>
  <c r="S60" i="26"/>
  <c r="R60" i="26"/>
  <c r="AB59" i="26"/>
  <c r="AA59" i="26"/>
  <c r="Z59" i="26"/>
  <c r="Y59" i="26"/>
  <c r="X59" i="26"/>
  <c r="W59" i="26"/>
  <c r="V59" i="26"/>
  <c r="U59" i="26"/>
  <c r="T59" i="26"/>
  <c r="S59" i="26"/>
  <c r="R59" i="26"/>
  <c r="AB58" i="26"/>
  <c r="AA58" i="26"/>
  <c r="Z58" i="26"/>
  <c r="Y58" i="26"/>
  <c r="X58" i="26"/>
  <c r="W58" i="26"/>
  <c r="V58" i="26"/>
  <c r="U58" i="26"/>
  <c r="T58" i="26"/>
  <c r="S58" i="26"/>
  <c r="R58" i="26"/>
  <c r="AB57" i="26"/>
  <c r="AA57" i="26"/>
  <c r="Z57" i="26"/>
  <c r="Y57" i="26"/>
  <c r="X57" i="26"/>
  <c r="W57" i="26"/>
  <c r="V57" i="26"/>
  <c r="U57" i="26"/>
  <c r="T57" i="26"/>
  <c r="S57" i="26"/>
  <c r="R57" i="26"/>
  <c r="AB56" i="26"/>
  <c r="AA56" i="26"/>
  <c r="Z56" i="26"/>
  <c r="Y56" i="26"/>
  <c r="X56" i="26"/>
  <c r="W56" i="26"/>
  <c r="V56" i="26"/>
  <c r="U56" i="26"/>
  <c r="T56" i="26"/>
  <c r="S56" i="26"/>
  <c r="R56" i="26"/>
  <c r="AB55" i="26"/>
  <c r="AA55" i="26"/>
  <c r="Z55" i="26"/>
  <c r="Y55" i="26"/>
  <c r="X55" i="26"/>
  <c r="W55" i="26"/>
  <c r="V55" i="26"/>
  <c r="U55" i="26"/>
  <c r="T55" i="26"/>
  <c r="S55" i="26"/>
  <c r="R55" i="26"/>
  <c r="AB54" i="26"/>
  <c r="AA54" i="26"/>
  <c r="Z54" i="26"/>
  <c r="Y54" i="26"/>
  <c r="X54" i="26"/>
  <c r="W54" i="26"/>
  <c r="V54" i="26"/>
  <c r="U54" i="26"/>
  <c r="T54" i="26"/>
  <c r="S54" i="26"/>
  <c r="R54" i="26"/>
  <c r="AB53" i="26"/>
  <c r="AA53" i="26"/>
  <c r="Z53" i="26"/>
  <c r="Y53" i="26"/>
  <c r="X53" i="26"/>
  <c r="W53" i="26"/>
  <c r="V53" i="26"/>
  <c r="U53" i="26"/>
  <c r="T53" i="26"/>
  <c r="S53" i="26"/>
  <c r="R53" i="26"/>
  <c r="AB52" i="26"/>
  <c r="AA52" i="26"/>
  <c r="Z52" i="26"/>
  <c r="Y52" i="26"/>
  <c r="X52" i="26"/>
  <c r="W52" i="26"/>
  <c r="V52" i="26"/>
  <c r="U52" i="26"/>
  <c r="T52" i="26"/>
  <c r="S52" i="26"/>
  <c r="R52" i="26"/>
  <c r="AB51" i="26"/>
  <c r="AA51" i="26"/>
  <c r="Z51" i="26"/>
  <c r="Y51" i="26"/>
  <c r="X51" i="26"/>
  <c r="W51" i="26"/>
  <c r="V51" i="26"/>
  <c r="U51" i="26"/>
  <c r="T51" i="26"/>
  <c r="S51" i="26"/>
  <c r="R51" i="26"/>
  <c r="AB50" i="26"/>
  <c r="AA50" i="26"/>
  <c r="Z50" i="26"/>
  <c r="Y50" i="26"/>
  <c r="X50" i="26"/>
  <c r="W50" i="26"/>
  <c r="V50" i="26"/>
  <c r="U50" i="26"/>
  <c r="T50" i="26"/>
  <c r="S50" i="26"/>
  <c r="R50" i="26"/>
  <c r="AB49" i="26"/>
  <c r="AA49" i="26"/>
  <c r="Z49" i="26"/>
  <c r="Y49" i="26"/>
  <c r="X49" i="26"/>
  <c r="W49" i="26"/>
  <c r="V49" i="26"/>
  <c r="U49" i="26"/>
  <c r="T49" i="26"/>
  <c r="S49" i="26"/>
  <c r="R49" i="26"/>
  <c r="AB48" i="26"/>
  <c r="AA48" i="26"/>
  <c r="Z48" i="26"/>
  <c r="Y48" i="26"/>
  <c r="X48" i="26"/>
  <c r="W48" i="26"/>
  <c r="V48" i="26"/>
  <c r="U48" i="26"/>
  <c r="T48" i="26"/>
  <c r="S48" i="26"/>
  <c r="R48" i="26"/>
  <c r="AB47" i="26"/>
  <c r="AA47" i="26"/>
  <c r="Z47" i="26"/>
  <c r="Y47" i="26"/>
  <c r="X47" i="26"/>
  <c r="W47" i="26"/>
  <c r="V47" i="26"/>
  <c r="U47" i="26"/>
  <c r="T47" i="26"/>
  <c r="S47" i="26"/>
  <c r="R47" i="26"/>
  <c r="AB46" i="26"/>
  <c r="AA46" i="26"/>
  <c r="Z46" i="26"/>
  <c r="Y46" i="26"/>
  <c r="X46" i="26"/>
  <c r="W46" i="26"/>
  <c r="V46" i="26"/>
  <c r="U46" i="26"/>
  <c r="T46" i="26"/>
  <c r="S46" i="26"/>
  <c r="R46" i="26"/>
  <c r="AB45" i="26"/>
  <c r="AA45" i="26"/>
  <c r="Z45" i="26"/>
  <c r="Y45" i="26"/>
  <c r="X45" i="26"/>
  <c r="W45" i="26"/>
  <c r="V45" i="26"/>
  <c r="U45" i="26"/>
  <c r="T45" i="26"/>
  <c r="S45" i="26"/>
  <c r="R45" i="26"/>
  <c r="AB44" i="26"/>
  <c r="AA44" i="26"/>
  <c r="Z44" i="26"/>
  <c r="Y44" i="26"/>
  <c r="X44" i="26"/>
  <c r="W44" i="26"/>
  <c r="V44" i="26"/>
  <c r="U44" i="26"/>
  <c r="T44" i="26"/>
  <c r="S44" i="26"/>
  <c r="R44" i="26"/>
  <c r="AB43" i="26"/>
  <c r="AA43" i="26"/>
  <c r="Z43" i="26"/>
  <c r="Y43" i="26"/>
  <c r="X43" i="26"/>
  <c r="W43" i="26"/>
  <c r="V43" i="26"/>
  <c r="U43" i="26"/>
  <c r="T43" i="26"/>
  <c r="S43" i="26"/>
  <c r="R43" i="26"/>
  <c r="AB42" i="26"/>
  <c r="AA42" i="26"/>
  <c r="Z42" i="26"/>
  <c r="Y42" i="26"/>
  <c r="X42" i="26"/>
  <c r="W42" i="26"/>
  <c r="V42" i="26"/>
  <c r="U42" i="26"/>
  <c r="T42" i="26"/>
  <c r="S42" i="26"/>
  <c r="R42" i="26"/>
  <c r="AB41" i="26"/>
  <c r="AA41" i="26"/>
  <c r="Z41" i="26"/>
  <c r="Y41" i="26"/>
  <c r="X41" i="26"/>
  <c r="W41" i="26"/>
  <c r="V41" i="26"/>
  <c r="U41" i="26"/>
  <c r="T41" i="26"/>
  <c r="S41" i="26"/>
  <c r="R41" i="26"/>
  <c r="AB40" i="26"/>
  <c r="AA40" i="26"/>
  <c r="Z40" i="26"/>
  <c r="Y40" i="26"/>
  <c r="X40" i="26"/>
  <c r="W40" i="26"/>
  <c r="V40" i="26"/>
  <c r="U40" i="26"/>
  <c r="T40" i="26"/>
  <c r="S40" i="26"/>
  <c r="R40" i="26"/>
  <c r="AB39" i="26"/>
  <c r="AA39" i="26"/>
  <c r="Z39" i="26"/>
  <c r="Y39" i="26"/>
  <c r="X39" i="26"/>
  <c r="W39" i="26"/>
  <c r="V39" i="26"/>
  <c r="U39" i="26"/>
  <c r="T39" i="26"/>
  <c r="S39" i="26"/>
  <c r="R39" i="26"/>
  <c r="AB38" i="26"/>
  <c r="AA38" i="26"/>
  <c r="Z38" i="26"/>
  <c r="Y38" i="26"/>
  <c r="X38" i="26"/>
  <c r="W38" i="26"/>
  <c r="V38" i="26"/>
  <c r="U38" i="26"/>
  <c r="T38" i="26"/>
  <c r="S38" i="26"/>
  <c r="R38" i="26"/>
  <c r="AB37" i="26"/>
  <c r="AA37" i="26"/>
  <c r="Z37" i="26"/>
  <c r="Y37" i="26"/>
  <c r="X37" i="26"/>
  <c r="W37" i="26"/>
  <c r="V37" i="26"/>
  <c r="U37" i="26"/>
  <c r="T37" i="26"/>
  <c r="S37" i="26"/>
  <c r="R37" i="26"/>
  <c r="AB36" i="26"/>
  <c r="AA36" i="26"/>
  <c r="Z36" i="26"/>
  <c r="Y36" i="26"/>
  <c r="X36" i="26"/>
  <c r="W36" i="26"/>
  <c r="V36" i="26"/>
  <c r="U36" i="26"/>
  <c r="T36" i="26"/>
  <c r="S36" i="26"/>
  <c r="R36" i="26"/>
  <c r="AB35" i="26"/>
  <c r="AA35" i="26"/>
  <c r="Z35" i="26"/>
  <c r="Y35" i="26"/>
  <c r="X35" i="26"/>
  <c r="W35" i="26"/>
  <c r="V35" i="26"/>
  <c r="U35" i="26"/>
  <c r="T35" i="26"/>
  <c r="S35" i="26"/>
  <c r="R35" i="26"/>
  <c r="AB34" i="26"/>
  <c r="AA34" i="26"/>
  <c r="Z34" i="26"/>
  <c r="Y34" i="26"/>
  <c r="X34" i="26"/>
  <c r="W34" i="26"/>
  <c r="V34" i="26"/>
  <c r="U34" i="26"/>
  <c r="T34" i="26"/>
  <c r="S34" i="26"/>
  <c r="R34" i="26"/>
  <c r="AB33" i="26"/>
  <c r="AA33" i="26"/>
  <c r="Z33" i="26"/>
  <c r="Y33" i="26"/>
  <c r="X33" i="26"/>
  <c r="W33" i="26"/>
  <c r="V33" i="26"/>
  <c r="U33" i="26"/>
  <c r="T33" i="26"/>
  <c r="S33" i="26"/>
  <c r="R33" i="26"/>
  <c r="AB32" i="26"/>
  <c r="AA32" i="26"/>
  <c r="Z32" i="26"/>
  <c r="Y32" i="26"/>
  <c r="X32" i="26"/>
  <c r="W32" i="26"/>
  <c r="V32" i="26"/>
  <c r="U32" i="26"/>
  <c r="T32" i="26"/>
  <c r="S32" i="26"/>
  <c r="R32" i="26"/>
  <c r="AB31" i="26"/>
  <c r="AA31" i="26"/>
  <c r="Z31" i="26"/>
  <c r="Y31" i="26"/>
  <c r="X31" i="26"/>
  <c r="W31" i="26"/>
  <c r="V31" i="26"/>
  <c r="U31" i="26"/>
  <c r="T31" i="26"/>
  <c r="S31" i="26"/>
  <c r="R31" i="26"/>
  <c r="AB30" i="26"/>
  <c r="AA30" i="26"/>
  <c r="Z30" i="26"/>
  <c r="Y30" i="26"/>
  <c r="X30" i="26"/>
  <c r="W30" i="26"/>
  <c r="V30" i="26"/>
  <c r="U30" i="26"/>
  <c r="T30" i="26"/>
  <c r="S30" i="26"/>
  <c r="R30" i="26"/>
  <c r="AB29" i="26"/>
  <c r="AA29" i="26"/>
  <c r="Z29" i="26"/>
  <c r="Y29" i="26"/>
  <c r="X29" i="26"/>
  <c r="W29" i="26"/>
  <c r="V29" i="26"/>
  <c r="U29" i="26"/>
  <c r="T29" i="26"/>
  <c r="S29" i="26"/>
  <c r="R29" i="26"/>
  <c r="AB28" i="26"/>
  <c r="AA28" i="26"/>
  <c r="Z28" i="26"/>
  <c r="Y28" i="26"/>
  <c r="X28" i="26"/>
  <c r="W28" i="26"/>
  <c r="V28" i="26"/>
  <c r="U28" i="26"/>
  <c r="T28" i="26"/>
  <c r="S28" i="26"/>
  <c r="R28" i="26"/>
  <c r="AB27" i="26"/>
  <c r="AA27" i="26"/>
  <c r="Z27" i="26"/>
  <c r="Y27" i="26"/>
  <c r="X27" i="26"/>
  <c r="W27" i="26"/>
  <c r="V27" i="26"/>
  <c r="U27" i="26"/>
  <c r="T27" i="26"/>
  <c r="S27" i="26"/>
  <c r="R27" i="26"/>
  <c r="AB26" i="26"/>
  <c r="AA26" i="26"/>
  <c r="Z26" i="26"/>
  <c r="Y26" i="26"/>
  <c r="X26" i="26"/>
  <c r="W26" i="26"/>
  <c r="V26" i="26"/>
  <c r="U26" i="26"/>
  <c r="T26" i="26"/>
  <c r="S26" i="26"/>
  <c r="R26" i="26"/>
  <c r="AB25" i="26"/>
  <c r="AA25" i="26"/>
  <c r="Z25" i="26"/>
  <c r="Y25" i="26"/>
  <c r="X25" i="26"/>
  <c r="W25" i="26"/>
  <c r="V25" i="26"/>
  <c r="U25" i="26"/>
  <c r="T25" i="26"/>
  <c r="S25" i="26"/>
  <c r="R25" i="26"/>
  <c r="AB24" i="26"/>
  <c r="AA24" i="26"/>
  <c r="Z24" i="26"/>
  <c r="Y24" i="26"/>
  <c r="X24" i="26"/>
  <c r="W24" i="26"/>
  <c r="V24" i="26"/>
  <c r="U24" i="26"/>
  <c r="T24" i="26"/>
  <c r="S24" i="26"/>
  <c r="R24" i="26"/>
  <c r="AB23" i="26"/>
  <c r="AA23" i="26"/>
  <c r="Z23" i="26"/>
  <c r="Y23" i="26"/>
  <c r="X23" i="26"/>
  <c r="W23" i="26"/>
  <c r="V23" i="26"/>
  <c r="U23" i="26"/>
  <c r="T23" i="26"/>
  <c r="S23" i="26"/>
  <c r="R23" i="26"/>
  <c r="AB22" i="26"/>
  <c r="AA22" i="26"/>
  <c r="Z22" i="26"/>
  <c r="Y22" i="26"/>
  <c r="X22" i="26"/>
  <c r="W22" i="26"/>
  <c r="V22" i="26"/>
  <c r="U22" i="26"/>
  <c r="T22" i="26"/>
  <c r="S22" i="26"/>
  <c r="R22" i="26"/>
  <c r="AB21" i="26"/>
  <c r="AA21" i="26"/>
  <c r="Z21" i="26"/>
  <c r="Y21" i="26"/>
  <c r="X21" i="26"/>
  <c r="W21" i="26"/>
  <c r="V21" i="26"/>
  <c r="U21" i="26"/>
  <c r="T21" i="26"/>
  <c r="S21" i="26"/>
  <c r="R21" i="26"/>
  <c r="AB20" i="26"/>
  <c r="AA20" i="26"/>
  <c r="Z20" i="26"/>
  <c r="Y20" i="26"/>
  <c r="X20" i="26"/>
  <c r="W20" i="26"/>
  <c r="V20" i="26"/>
  <c r="U20" i="26"/>
  <c r="T20" i="26"/>
  <c r="S20" i="26"/>
  <c r="R20" i="26"/>
  <c r="AB19" i="26"/>
  <c r="AA19" i="26"/>
  <c r="Z19" i="26"/>
  <c r="Y19" i="26"/>
  <c r="X19" i="26"/>
  <c r="W19" i="26"/>
  <c r="V19" i="26"/>
  <c r="U19" i="26"/>
  <c r="T19" i="26"/>
  <c r="S19" i="26"/>
  <c r="R19" i="26"/>
  <c r="AB18" i="26"/>
  <c r="AA18" i="26"/>
  <c r="Z18" i="26"/>
  <c r="Y18" i="26"/>
  <c r="X18" i="26"/>
  <c r="W18" i="26"/>
  <c r="V18" i="26"/>
  <c r="U18" i="26"/>
  <c r="T18" i="26"/>
  <c r="S18" i="26"/>
  <c r="R18" i="26"/>
  <c r="AB17" i="26"/>
  <c r="AA17" i="26"/>
  <c r="Z17" i="26"/>
  <c r="Y17" i="26"/>
  <c r="X17" i="26"/>
  <c r="W17" i="26"/>
  <c r="V17" i="26"/>
  <c r="U17" i="26"/>
  <c r="T17" i="26"/>
  <c r="S17" i="26"/>
  <c r="R17" i="26"/>
  <c r="AB16" i="26"/>
  <c r="AA16" i="26"/>
  <c r="Z16" i="26"/>
  <c r="Y16" i="26"/>
  <c r="X16" i="26"/>
  <c r="W16" i="26"/>
  <c r="V16" i="26"/>
  <c r="U16" i="26"/>
  <c r="T16" i="26"/>
  <c r="S16" i="26"/>
  <c r="R16" i="26"/>
  <c r="AB15" i="26"/>
  <c r="AA15" i="26"/>
  <c r="Z15" i="26"/>
  <c r="Y15" i="26"/>
  <c r="X15" i="26"/>
  <c r="W15" i="26"/>
  <c r="V15" i="26"/>
  <c r="U15" i="26"/>
  <c r="T15" i="26"/>
  <c r="S15" i="26"/>
  <c r="R15" i="26"/>
  <c r="AB14" i="26"/>
  <c r="AA14" i="26"/>
  <c r="Z14" i="26"/>
  <c r="Y14" i="26"/>
  <c r="X14" i="26"/>
  <c r="W14" i="26"/>
  <c r="V14" i="26"/>
  <c r="U14" i="26"/>
  <c r="T14" i="26"/>
  <c r="S14" i="26"/>
  <c r="R14" i="26"/>
  <c r="AB13" i="26"/>
  <c r="AA13" i="26"/>
  <c r="Z13" i="26"/>
  <c r="Y13" i="26"/>
  <c r="X13" i="26"/>
  <c r="W13" i="26"/>
  <c r="V13" i="26"/>
  <c r="U13" i="26"/>
  <c r="T13" i="26"/>
  <c r="S13" i="26"/>
  <c r="R13" i="26"/>
  <c r="AB12" i="26"/>
  <c r="AA12" i="26"/>
  <c r="Z12" i="26"/>
  <c r="Y12" i="26"/>
  <c r="X12" i="26"/>
  <c r="W12" i="26"/>
  <c r="V12" i="26"/>
  <c r="U12" i="26"/>
  <c r="T12" i="26"/>
  <c r="S12" i="26"/>
  <c r="R12" i="26"/>
  <c r="AB11" i="26"/>
  <c r="AA11" i="26"/>
  <c r="Z11" i="26"/>
  <c r="Y11" i="26"/>
  <c r="X11" i="26"/>
  <c r="W11" i="26"/>
  <c r="V11" i="26"/>
  <c r="U11" i="26"/>
  <c r="T11" i="26"/>
  <c r="S11" i="26"/>
  <c r="R11" i="26"/>
  <c r="AB10" i="26"/>
  <c r="AA10" i="26"/>
  <c r="Z10" i="26"/>
  <c r="Y10" i="26"/>
  <c r="X10" i="26"/>
  <c r="W10" i="26"/>
  <c r="V10" i="26"/>
  <c r="U10" i="26"/>
  <c r="T10" i="26"/>
  <c r="S10" i="26"/>
  <c r="R10" i="26"/>
  <c r="AB9" i="26"/>
  <c r="AA9" i="26"/>
  <c r="Z9" i="26"/>
  <c r="Y9" i="26"/>
  <c r="X9" i="26"/>
  <c r="W9" i="26"/>
  <c r="V9" i="26"/>
  <c r="U9" i="26"/>
  <c r="T9" i="26"/>
  <c r="S9" i="26"/>
  <c r="R9" i="26"/>
  <c r="AB8" i="26"/>
  <c r="AA8" i="26"/>
  <c r="Z8" i="26"/>
  <c r="Y8" i="26"/>
  <c r="X8" i="26"/>
  <c r="W8" i="26"/>
  <c r="V8" i="26"/>
  <c r="U8" i="26"/>
  <c r="T8" i="26"/>
  <c r="S8" i="26"/>
  <c r="R8" i="26"/>
  <c r="AB7" i="26"/>
  <c r="AA7" i="26"/>
  <c r="Z7" i="26"/>
  <c r="Y7" i="26"/>
  <c r="X7" i="26"/>
  <c r="W7" i="26"/>
  <c r="V7" i="26"/>
  <c r="U7" i="26"/>
  <c r="T7" i="26"/>
  <c r="S7" i="26"/>
  <c r="R7" i="26"/>
  <c r="AB6" i="26"/>
  <c r="AA6" i="26"/>
  <c r="Z6" i="26"/>
  <c r="Y6" i="26"/>
  <c r="X6" i="26"/>
  <c r="W6" i="26"/>
  <c r="V6" i="26"/>
  <c r="U6" i="26"/>
  <c r="T6" i="26"/>
  <c r="S6" i="26"/>
  <c r="R6" i="26"/>
  <c r="AB5" i="26"/>
  <c r="AA5" i="26"/>
  <c r="Z5" i="26"/>
  <c r="Y5" i="26"/>
  <c r="X5" i="26"/>
  <c r="W5" i="26"/>
  <c r="V5" i="26"/>
  <c r="U5" i="26"/>
  <c r="T5" i="26"/>
  <c r="S5" i="26"/>
  <c r="R5" i="26"/>
  <c r="AB4" i="26"/>
  <c r="AA4" i="26"/>
  <c r="Z4" i="26"/>
  <c r="Y4" i="26"/>
  <c r="X4" i="26"/>
  <c r="W4" i="26"/>
  <c r="V4" i="26"/>
  <c r="U4" i="26"/>
  <c r="T4" i="26"/>
  <c r="S4" i="26"/>
  <c r="R4" i="26"/>
  <c r="AB3" i="26"/>
  <c r="AA3" i="26"/>
  <c r="Z3" i="26"/>
  <c r="Y3" i="26"/>
  <c r="X3" i="26"/>
  <c r="W3" i="26"/>
  <c r="V3" i="26"/>
  <c r="U3" i="26"/>
  <c r="T3" i="26"/>
  <c r="S3" i="26"/>
  <c r="R3" i="26"/>
  <c r="AB2" i="26"/>
  <c r="AA2" i="26"/>
  <c r="Z2" i="26"/>
  <c r="Y2" i="26"/>
  <c r="X2" i="26"/>
  <c r="W2" i="26"/>
  <c r="V2" i="26"/>
  <c r="U2" i="26"/>
  <c r="T2" i="26"/>
  <c r="S2" i="26"/>
  <c r="R2" i="26"/>
  <c r="AB1" i="26"/>
  <c r="AA1" i="26"/>
  <c r="AA70" i="26" s="1"/>
  <c r="Z1" i="26"/>
  <c r="Y1" i="26"/>
  <c r="X1" i="26"/>
  <c r="W1" i="26"/>
  <c r="W67" i="26" s="1"/>
  <c r="V1" i="26"/>
  <c r="U1" i="26"/>
  <c r="T1" i="26"/>
  <c r="S1" i="26"/>
  <c r="R1" i="26"/>
  <c r="AD43" i="24"/>
  <c r="B2" i="25"/>
  <c r="C2" i="25"/>
  <c r="D3" i="41" s="1"/>
  <c r="D2" i="25"/>
  <c r="E2" i="25"/>
  <c r="F2" i="25"/>
  <c r="G2" i="25"/>
  <c r="H2" i="25"/>
  <c r="I2" i="25"/>
  <c r="J2" i="25"/>
  <c r="K2" i="25"/>
  <c r="L2" i="25"/>
  <c r="M2" i="25"/>
  <c r="N2" i="25"/>
  <c r="O2" i="25"/>
  <c r="P2" i="25"/>
  <c r="Q2" i="25"/>
  <c r="B3" i="25"/>
  <c r="C3" i="25"/>
  <c r="D4" i="41" s="1"/>
  <c r="D3" i="25"/>
  <c r="E3" i="25"/>
  <c r="F3" i="25"/>
  <c r="G3" i="25"/>
  <c r="H3" i="25"/>
  <c r="I3" i="25"/>
  <c r="J3" i="25"/>
  <c r="K3" i="25"/>
  <c r="L3" i="25"/>
  <c r="M3" i="25"/>
  <c r="N3" i="25"/>
  <c r="O3" i="25"/>
  <c r="P3" i="25"/>
  <c r="Q3" i="25"/>
  <c r="B4" i="25"/>
  <c r="C4" i="25"/>
  <c r="D5" i="41" s="1"/>
  <c r="D4" i="25"/>
  <c r="E4" i="25"/>
  <c r="F4" i="25"/>
  <c r="G4" i="25"/>
  <c r="H4" i="25"/>
  <c r="I4" i="25"/>
  <c r="J4" i="25"/>
  <c r="K4" i="25"/>
  <c r="L4" i="25"/>
  <c r="M4" i="25"/>
  <c r="N4" i="25"/>
  <c r="O4" i="25"/>
  <c r="P4" i="25"/>
  <c r="Q4" i="25"/>
  <c r="B5" i="25"/>
  <c r="C5" i="25"/>
  <c r="D6" i="41" s="1"/>
  <c r="D5" i="25"/>
  <c r="E5" i="25"/>
  <c r="F5" i="25"/>
  <c r="G5" i="25"/>
  <c r="H5" i="25"/>
  <c r="I5" i="25"/>
  <c r="J5" i="25"/>
  <c r="K5" i="25"/>
  <c r="L5" i="25"/>
  <c r="M5" i="25"/>
  <c r="N5" i="25"/>
  <c r="O5" i="25"/>
  <c r="P5" i="25"/>
  <c r="Q5" i="25"/>
  <c r="B6" i="25"/>
  <c r="C6" i="25"/>
  <c r="D7" i="41" s="1"/>
  <c r="D6" i="25"/>
  <c r="E6" i="25"/>
  <c r="F6" i="25"/>
  <c r="G6" i="25"/>
  <c r="H6" i="25"/>
  <c r="I6" i="25"/>
  <c r="J6" i="25"/>
  <c r="K6" i="25"/>
  <c r="L6" i="25"/>
  <c r="M6" i="25"/>
  <c r="N6" i="25"/>
  <c r="O6" i="25"/>
  <c r="P6" i="25"/>
  <c r="Q6" i="25"/>
  <c r="B7" i="25"/>
  <c r="C7" i="25"/>
  <c r="D8" i="41" s="1"/>
  <c r="D7" i="25"/>
  <c r="E7" i="25"/>
  <c r="F7" i="25"/>
  <c r="G7" i="25"/>
  <c r="H7" i="25"/>
  <c r="I7" i="25"/>
  <c r="J7" i="25"/>
  <c r="K7" i="25"/>
  <c r="L7" i="25"/>
  <c r="M7" i="25"/>
  <c r="N7" i="25"/>
  <c r="O7" i="25"/>
  <c r="P7" i="25"/>
  <c r="Q7" i="25"/>
  <c r="B8" i="25"/>
  <c r="C8" i="25"/>
  <c r="D9" i="41" s="1"/>
  <c r="D8" i="25"/>
  <c r="E8" i="25"/>
  <c r="F8" i="25"/>
  <c r="G8" i="25"/>
  <c r="H8" i="25"/>
  <c r="I8" i="25"/>
  <c r="J8" i="25"/>
  <c r="K8" i="25"/>
  <c r="L8" i="25"/>
  <c r="M8" i="25"/>
  <c r="N8" i="25"/>
  <c r="O8" i="25"/>
  <c r="P8" i="25"/>
  <c r="Q8" i="25"/>
  <c r="B9" i="25"/>
  <c r="C9" i="25"/>
  <c r="D10" i="41" s="1"/>
  <c r="D9" i="25"/>
  <c r="E9" i="25"/>
  <c r="F9" i="25"/>
  <c r="G9" i="25"/>
  <c r="H9" i="25"/>
  <c r="I9" i="25"/>
  <c r="J9" i="25"/>
  <c r="K9" i="25"/>
  <c r="L9" i="25"/>
  <c r="M9" i="25"/>
  <c r="N9" i="25"/>
  <c r="O9" i="25"/>
  <c r="P9" i="25"/>
  <c r="Q9" i="25"/>
  <c r="B10" i="25"/>
  <c r="C10" i="25"/>
  <c r="D11" i="41" s="1"/>
  <c r="D10" i="25"/>
  <c r="E10" i="25"/>
  <c r="F10" i="25"/>
  <c r="G10" i="25"/>
  <c r="H10" i="25"/>
  <c r="I10" i="25"/>
  <c r="J10" i="25"/>
  <c r="K10" i="25"/>
  <c r="L10" i="25"/>
  <c r="M10" i="25"/>
  <c r="N10" i="25"/>
  <c r="O10" i="25"/>
  <c r="P10" i="25"/>
  <c r="Q10" i="25"/>
  <c r="B11" i="25"/>
  <c r="C11" i="25"/>
  <c r="D12" i="41" s="1"/>
  <c r="D11" i="25"/>
  <c r="E11" i="25"/>
  <c r="F11" i="25"/>
  <c r="G11" i="25"/>
  <c r="H11" i="25"/>
  <c r="I11" i="25"/>
  <c r="J11" i="25"/>
  <c r="K11" i="25"/>
  <c r="L11" i="25"/>
  <c r="M11" i="25"/>
  <c r="N11" i="25"/>
  <c r="O11" i="25"/>
  <c r="P11" i="25"/>
  <c r="Q11" i="25"/>
  <c r="B12" i="25"/>
  <c r="C12" i="25"/>
  <c r="D13" i="41" s="1"/>
  <c r="D12" i="25"/>
  <c r="E12" i="25"/>
  <c r="F12" i="25"/>
  <c r="G12" i="25"/>
  <c r="H12" i="25"/>
  <c r="I12" i="25"/>
  <c r="J12" i="25"/>
  <c r="K12" i="25"/>
  <c r="L12" i="25"/>
  <c r="M12" i="25"/>
  <c r="N12" i="25"/>
  <c r="O12" i="25"/>
  <c r="P12" i="25"/>
  <c r="Q12" i="25"/>
  <c r="B13" i="25"/>
  <c r="C13" i="25"/>
  <c r="D14" i="41" s="1"/>
  <c r="D13" i="25"/>
  <c r="E13" i="25"/>
  <c r="F13" i="25"/>
  <c r="G13" i="25"/>
  <c r="H13" i="25"/>
  <c r="I13" i="25"/>
  <c r="J13" i="25"/>
  <c r="K13" i="25"/>
  <c r="L13" i="25"/>
  <c r="M13" i="25"/>
  <c r="N13" i="25"/>
  <c r="O13" i="25"/>
  <c r="P13" i="25"/>
  <c r="Q13" i="25"/>
  <c r="B14" i="25"/>
  <c r="C14" i="25"/>
  <c r="D15" i="41" s="1"/>
  <c r="D14" i="25"/>
  <c r="E14" i="25"/>
  <c r="F14" i="25"/>
  <c r="G14" i="25"/>
  <c r="H14" i="25"/>
  <c r="I14" i="25"/>
  <c r="J14" i="25"/>
  <c r="K14" i="25"/>
  <c r="L14" i="25"/>
  <c r="M14" i="25"/>
  <c r="N14" i="25"/>
  <c r="O14" i="25"/>
  <c r="P14" i="25"/>
  <c r="Q14" i="25"/>
  <c r="B15" i="25"/>
  <c r="C15" i="25"/>
  <c r="D16" i="41" s="1"/>
  <c r="D15" i="25"/>
  <c r="E15" i="25"/>
  <c r="F15" i="25"/>
  <c r="G15" i="25"/>
  <c r="H15" i="25"/>
  <c r="I15" i="25"/>
  <c r="J15" i="25"/>
  <c r="K15" i="25"/>
  <c r="L15" i="25"/>
  <c r="M15" i="25"/>
  <c r="N15" i="25"/>
  <c r="O15" i="25"/>
  <c r="P15" i="25"/>
  <c r="Q15" i="25"/>
  <c r="B16" i="25"/>
  <c r="C16" i="25"/>
  <c r="D17" i="41" s="1"/>
  <c r="D16" i="25"/>
  <c r="E16" i="25"/>
  <c r="F16" i="25"/>
  <c r="G16" i="25"/>
  <c r="H16" i="25"/>
  <c r="I16" i="25"/>
  <c r="J16" i="25"/>
  <c r="K16" i="25"/>
  <c r="L16" i="25"/>
  <c r="M16" i="25"/>
  <c r="N16" i="25"/>
  <c r="O16" i="25"/>
  <c r="P16" i="25"/>
  <c r="Q16" i="25"/>
  <c r="B17" i="25"/>
  <c r="C17" i="25"/>
  <c r="D18" i="41" s="1"/>
  <c r="D17" i="25"/>
  <c r="E17" i="25"/>
  <c r="F17" i="25"/>
  <c r="G17" i="25"/>
  <c r="H17" i="25"/>
  <c r="I17" i="25"/>
  <c r="J17" i="25"/>
  <c r="K17" i="25"/>
  <c r="L17" i="25"/>
  <c r="M17" i="25"/>
  <c r="N17" i="25"/>
  <c r="O17" i="25"/>
  <c r="P17" i="25"/>
  <c r="Q17" i="25"/>
  <c r="B18" i="25"/>
  <c r="C18" i="25"/>
  <c r="D19" i="41" s="1"/>
  <c r="D18" i="25"/>
  <c r="E18" i="25"/>
  <c r="F18" i="25"/>
  <c r="G18" i="25"/>
  <c r="H18" i="25"/>
  <c r="I18" i="25"/>
  <c r="J18" i="25"/>
  <c r="K18" i="25"/>
  <c r="L18" i="25"/>
  <c r="M18" i="25"/>
  <c r="N18" i="25"/>
  <c r="O18" i="25"/>
  <c r="P18" i="25"/>
  <c r="Q18" i="25"/>
  <c r="B19" i="25"/>
  <c r="C19" i="25"/>
  <c r="D20" i="41" s="1"/>
  <c r="D19" i="25"/>
  <c r="E19" i="25"/>
  <c r="F19" i="25"/>
  <c r="G19" i="25"/>
  <c r="H19" i="25"/>
  <c r="I19" i="25"/>
  <c r="J19" i="25"/>
  <c r="K19" i="25"/>
  <c r="L19" i="25"/>
  <c r="M19" i="25"/>
  <c r="N19" i="25"/>
  <c r="O19" i="25"/>
  <c r="P19" i="25"/>
  <c r="Q19" i="25"/>
  <c r="B20" i="25"/>
  <c r="C20" i="25"/>
  <c r="D21" i="41" s="1"/>
  <c r="D20" i="25"/>
  <c r="E20" i="25"/>
  <c r="F20" i="25"/>
  <c r="G20" i="25"/>
  <c r="H20" i="25"/>
  <c r="I20" i="25"/>
  <c r="J20" i="25"/>
  <c r="K20" i="25"/>
  <c r="L20" i="25"/>
  <c r="M20" i="25"/>
  <c r="N20" i="25"/>
  <c r="O20" i="25"/>
  <c r="P20" i="25"/>
  <c r="Q20" i="25"/>
  <c r="B21" i="25"/>
  <c r="C21" i="25"/>
  <c r="D22" i="41" s="1"/>
  <c r="D21" i="25"/>
  <c r="E21" i="25"/>
  <c r="F21" i="25"/>
  <c r="G21" i="25"/>
  <c r="H21" i="25"/>
  <c r="I21" i="25"/>
  <c r="J21" i="25"/>
  <c r="K21" i="25"/>
  <c r="L21" i="25"/>
  <c r="M21" i="25"/>
  <c r="N21" i="25"/>
  <c r="O21" i="25"/>
  <c r="P21" i="25"/>
  <c r="Q21" i="25"/>
  <c r="B22" i="25"/>
  <c r="C22" i="25"/>
  <c r="D23" i="41" s="1"/>
  <c r="D22" i="25"/>
  <c r="E22" i="25"/>
  <c r="F22" i="25"/>
  <c r="G22" i="25"/>
  <c r="H22" i="25"/>
  <c r="I22" i="25"/>
  <c r="J22" i="25"/>
  <c r="K22" i="25"/>
  <c r="L22" i="25"/>
  <c r="M22" i="25"/>
  <c r="N22" i="25"/>
  <c r="O22" i="25"/>
  <c r="P22" i="25"/>
  <c r="Q22" i="25"/>
  <c r="B23" i="25"/>
  <c r="C23" i="25"/>
  <c r="D24" i="41" s="1"/>
  <c r="D23" i="25"/>
  <c r="E23" i="25"/>
  <c r="F23" i="25"/>
  <c r="G23" i="25"/>
  <c r="H23" i="25"/>
  <c r="I23" i="25"/>
  <c r="J23" i="25"/>
  <c r="K23" i="25"/>
  <c r="L23" i="25"/>
  <c r="M23" i="25"/>
  <c r="N23" i="25"/>
  <c r="O23" i="25"/>
  <c r="P23" i="25"/>
  <c r="Q23" i="25"/>
  <c r="B24" i="25"/>
  <c r="C24" i="25"/>
  <c r="D25" i="41" s="1"/>
  <c r="D24" i="25"/>
  <c r="E24" i="25"/>
  <c r="F24" i="25"/>
  <c r="G24" i="25"/>
  <c r="H24" i="25"/>
  <c r="I24" i="25"/>
  <c r="J24" i="25"/>
  <c r="K24" i="25"/>
  <c r="L24" i="25"/>
  <c r="M24" i="25"/>
  <c r="N24" i="25"/>
  <c r="O24" i="25"/>
  <c r="P24" i="25"/>
  <c r="Q24" i="25"/>
  <c r="B25" i="25"/>
  <c r="C25" i="25"/>
  <c r="D26" i="41" s="1"/>
  <c r="D25" i="25"/>
  <c r="E25" i="25"/>
  <c r="F25" i="25"/>
  <c r="G25" i="25"/>
  <c r="H25" i="25"/>
  <c r="I25" i="25"/>
  <c r="J25" i="25"/>
  <c r="K25" i="25"/>
  <c r="L25" i="25"/>
  <c r="M25" i="25"/>
  <c r="N25" i="25"/>
  <c r="O25" i="25"/>
  <c r="P25" i="25"/>
  <c r="Q25" i="25"/>
  <c r="B26" i="25"/>
  <c r="C26" i="25"/>
  <c r="D27" i="41" s="1"/>
  <c r="D26" i="25"/>
  <c r="E26" i="25"/>
  <c r="F26" i="25"/>
  <c r="G26" i="25"/>
  <c r="H26" i="25"/>
  <c r="I26" i="25"/>
  <c r="J26" i="25"/>
  <c r="K26" i="25"/>
  <c r="L26" i="25"/>
  <c r="M26" i="25"/>
  <c r="N26" i="25"/>
  <c r="O26" i="25"/>
  <c r="P26" i="25"/>
  <c r="Q26" i="25"/>
  <c r="B27" i="25"/>
  <c r="C27" i="25"/>
  <c r="D28" i="41" s="1"/>
  <c r="D27" i="25"/>
  <c r="E27" i="25"/>
  <c r="F27" i="25"/>
  <c r="G27" i="25"/>
  <c r="H27" i="25"/>
  <c r="I27" i="25"/>
  <c r="J27" i="25"/>
  <c r="K27" i="25"/>
  <c r="L27" i="25"/>
  <c r="M27" i="25"/>
  <c r="N27" i="25"/>
  <c r="O27" i="25"/>
  <c r="P27" i="25"/>
  <c r="Q27" i="25"/>
  <c r="B28" i="25"/>
  <c r="C28" i="25"/>
  <c r="D29" i="41" s="1"/>
  <c r="D28" i="25"/>
  <c r="E28" i="25"/>
  <c r="F28" i="25"/>
  <c r="G28" i="25"/>
  <c r="H28" i="25"/>
  <c r="I28" i="25"/>
  <c r="J28" i="25"/>
  <c r="K28" i="25"/>
  <c r="L28" i="25"/>
  <c r="M28" i="25"/>
  <c r="N28" i="25"/>
  <c r="O28" i="25"/>
  <c r="P28" i="25"/>
  <c r="Q28" i="25"/>
  <c r="B29" i="25"/>
  <c r="C29" i="25"/>
  <c r="D30" i="41" s="1"/>
  <c r="D29" i="25"/>
  <c r="E29" i="25"/>
  <c r="F29" i="25"/>
  <c r="G29" i="25"/>
  <c r="H29" i="25"/>
  <c r="I29" i="25"/>
  <c r="J29" i="25"/>
  <c r="K29" i="25"/>
  <c r="L29" i="25"/>
  <c r="M29" i="25"/>
  <c r="N29" i="25"/>
  <c r="O29" i="25"/>
  <c r="P29" i="25"/>
  <c r="Q29" i="25"/>
  <c r="B30" i="25"/>
  <c r="C30" i="25"/>
  <c r="D31" i="41" s="1"/>
  <c r="D30" i="25"/>
  <c r="E30" i="25"/>
  <c r="F30" i="25"/>
  <c r="G30" i="25"/>
  <c r="H30" i="25"/>
  <c r="I30" i="25"/>
  <c r="J30" i="25"/>
  <c r="K30" i="25"/>
  <c r="L30" i="25"/>
  <c r="M30" i="25"/>
  <c r="N30" i="25"/>
  <c r="O30" i="25"/>
  <c r="P30" i="25"/>
  <c r="Q30" i="25"/>
  <c r="B31" i="25"/>
  <c r="C31" i="25"/>
  <c r="D32" i="41" s="1"/>
  <c r="D31" i="25"/>
  <c r="E31" i="25"/>
  <c r="F31" i="25"/>
  <c r="G31" i="25"/>
  <c r="H31" i="25"/>
  <c r="I31" i="25"/>
  <c r="J31" i="25"/>
  <c r="K31" i="25"/>
  <c r="L31" i="25"/>
  <c r="M31" i="25"/>
  <c r="N31" i="25"/>
  <c r="O31" i="25"/>
  <c r="P31" i="25"/>
  <c r="Q31" i="25"/>
  <c r="B32" i="25"/>
  <c r="C32" i="25"/>
  <c r="D33" i="41" s="1"/>
  <c r="D32" i="25"/>
  <c r="E32" i="25"/>
  <c r="F32" i="25"/>
  <c r="G32" i="25"/>
  <c r="H32" i="25"/>
  <c r="I32" i="25"/>
  <c r="J32" i="25"/>
  <c r="K32" i="25"/>
  <c r="L32" i="25"/>
  <c r="M32" i="25"/>
  <c r="N32" i="25"/>
  <c r="O32" i="25"/>
  <c r="P32" i="25"/>
  <c r="Q32" i="25"/>
  <c r="B33" i="25"/>
  <c r="C33" i="25"/>
  <c r="D34" i="41" s="1"/>
  <c r="D33" i="25"/>
  <c r="E33" i="25"/>
  <c r="F33" i="25"/>
  <c r="G33" i="25"/>
  <c r="H33" i="25"/>
  <c r="I33" i="25"/>
  <c r="J33" i="25"/>
  <c r="K33" i="25"/>
  <c r="L33" i="25"/>
  <c r="M33" i="25"/>
  <c r="N33" i="25"/>
  <c r="O33" i="25"/>
  <c r="P33" i="25"/>
  <c r="Q33" i="25"/>
  <c r="B34" i="25"/>
  <c r="C34" i="25"/>
  <c r="D35" i="41" s="1"/>
  <c r="D34" i="25"/>
  <c r="E34" i="25"/>
  <c r="F34" i="25"/>
  <c r="G34" i="25"/>
  <c r="H34" i="25"/>
  <c r="I34" i="25"/>
  <c r="J34" i="25"/>
  <c r="K34" i="25"/>
  <c r="L34" i="25"/>
  <c r="M34" i="25"/>
  <c r="N34" i="25"/>
  <c r="O34" i="25"/>
  <c r="P34" i="25"/>
  <c r="Q34" i="25"/>
  <c r="B35" i="25"/>
  <c r="C35" i="25"/>
  <c r="D36" i="41" s="1"/>
  <c r="D35" i="25"/>
  <c r="E35" i="25"/>
  <c r="F35" i="25"/>
  <c r="G35" i="25"/>
  <c r="H35" i="25"/>
  <c r="I35" i="25"/>
  <c r="J35" i="25"/>
  <c r="K35" i="25"/>
  <c r="L35" i="25"/>
  <c r="M35" i="25"/>
  <c r="N35" i="25"/>
  <c r="O35" i="25"/>
  <c r="P35" i="25"/>
  <c r="Q35" i="25"/>
  <c r="B36" i="25"/>
  <c r="C36" i="25"/>
  <c r="D37" i="41" s="1"/>
  <c r="D36" i="25"/>
  <c r="E36" i="25"/>
  <c r="F36" i="25"/>
  <c r="G36" i="25"/>
  <c r="H36" i="25"/>
  <c r="I36" i="25"/>
  <c r="J36" i="25"/>
  <c r="K36" i="25"/>
  <c r="L36" i="25"/>
  <c r="M36" i="25"/>
  <c r="N36" i="25"/>
  <c r="O36" i="25"/>
  <c r="P36" i="25"/>
  <c r="Q36" i="25"/>
  <c r="B37" i="25"/>
  <c r="C37" i="25"/>
  <c r="D38" i="41" s="1"/>
  <c r="D37" i="25"/>
  <c r="E37" i="25"/>
  <c r="F37" i="25"/>
  <c r="G37" i="25"/>
  <c r="H37" i="25"/>
  <c r="I37" i="25"/>
  <c r="J37" i="25"/>
  <c r="K37" i="25"/>
  <c r="L37" i="25"/>
  <c r="M37" i="25"/>
  <c r="N37" i="25"/>
  <c r="O37" i="25"/>
  <c r="P37" i="25"/>
  <c r="Q37" i="25"/>
  <c r="B38" i="25"/>
  <c r="C38" i="25"/>
  <c r="D39" i="41" s="1"/>
  <c r="D38" i="25"/>
  <c r="E38" i="25"/>
  <c r="F38" i="25"/>
  <c r="G38" i="25"/>
  <c r="H38" i="25"/>
  <c r="I38" i="25"/>
  <c r="J38" i="25"/>
  <c r="K38" i="25"/>
  <c r="L38" i="25"/>
  <c r="M38" i="25"/>
  <c r="N38" i="25"/>
  <c r="O38" i="25"/>
  <c r="P38" i="25"/>
  <c r="Q38" i="25"/>
  <c r="B39" i="25"/>
  <c r="C39" i="25"/>
  <c r="D40" i="41" s="1"/>
  <c r="D39" i="25"/>
  <c r="E39" i="25"/>
  <c r="F39" i="25"/>
  <c r="G39" i="25"/>
  <c r="H39" i="25"/>
  <c r="I39" i="25"/>
  <c r="J39" i="25"/>
  <c r="K39" i="25"/>
  <c r="L39" i="25"/>
  <c r="M39" i="25"/>
  <c r="N39" i="25"/>
  <c r="O39" i="25"/>
  <c r="P39" i="25"/>
  <c r="Q39" i="25"/>
  <c r="B40" i="25"/>
  <c r="C40" i="25"/>
  <c r="D41" i="41" s="1"/>
  <c r="D40" i="25"/>
  <c r="E40" i="25"/>
  <c r="F40" i="25"/>
  <c r="G40" i="25"/>
  <c r="H40" i="25"/>
  <c r="I40" i="25"/>
  <c r="J40" i="25"/>
  <c r="K40" i="25"/>
  <c r="L40" i="25"/>
  <c r="M40" i="25"/>
  <c r="N40" i="25"/>
  <c r="O40" i="25"/>
  <c r="P40" i="25"/>
  <c r="Q40" i="25"/>
  <c r="B41" i="25"/>
  <c r="C41" i="25"/>
  <c r="D42" i="41" s="1"/>
  <c r="D41" i="25"/>
  <c r="E41" i="25"/>
  <c r="F41" i="25"/>
  <c r="G41" i="25"/>
  <c r="H41" i="25"/>
  <c r="I41" i="25"/>
  <c r="J41" i="25"/>
  <c r="K41" i="25"/>
  <c r="L41" i="25"/>
  <c r="M41" i="25"/>
  <c r="N41" i="25"/>
  <c r="O41" i="25"/>
  <c r="P41" i="25"/>
  <c r="Q41" i="25"/>
  <c r="B42" i="25"/>
  <c r="C42" i="25"/>
  <c r="D43" i="41" s="1"/>
  <c r="D42" i="25"/>
  <c r="E42" i="25"/>
  <c r="F42" i="25"/>
  <c r="G42" i="25"/>
  <c r="H42" i="25"/>
  <c r="H42" i="27" s="1"/>
  <c r="H42" i="29" s="1"/>
  <c r="H42" i="30" s="1"/>
  <c r="H42" i="31" s="1"/>
  <c r="H42" i="45" s="1"/>
  <c r="I42" i="25"/>
  <c r="J42" i="25"/>
  <c r="K42" i="25"/>
  <c r="L42" i="25"/>
  <c r="M42" i="25"/>
  <c r="N42" i="25"/>
  <c r="O42" i="25"/>
  <c r="P42" i="25"/>
  <c r="Q42" i="25"/>
  <c r="B43" i="25"/>
  <c r="C43" i="25"/>
  <c r="D44" i="41" s="1"/>
  <c r="D43" i="25"/>
  <c r="E43" i="25"/>
  <c r="F43" i="25"/>
  <c r="G43" i="25"/>
  <c r="H43" i="25"/>
  <c r="I43" i="25"/>
  <c r="J43" i="25"/>
  <c r="K43" i="25"/>
  <c r="L43" i="25"/>
  <c r="M43" i="25"/>
  <c r="N43" i="25"/>
  <c r="O43" i="25"/>
  <c r="P43" i="25"/>
  <c r="Q43" i="25"/>
  <c r="B44" i="25"/>
  <c r="C44" i="25"/>
  <c r="D45" i="41" s="1"/>
  <c r="D44" i="25"/>
  <c r="E44" i="25"/>
  <c r="F44" i="25"/>
  <c r="G44" i="25"/>
  <c r="H44" i="25"/>
  <c r="I44" i="25"/>
  <c r="J44" i="25"/>
  <c r="K44" i="25"/>
  <c r="L44" i="25"/>
  <c r="M44" i="25"/>
  <c r="N44" i="25"/>
  <c r="O44" i="25"/>
  <c r="P44" i="25"/>
  <c r="Q44" i="25"/>
  <c r="B45" i="25"/>
  <c r="C45" i="25"/>
  <c r="D46" i="41" s="1"/>
  <c r="D45" i="25"/>
  <c r="E45" i="25"/>
  <c r="F45" i="25"/>
  <c r="G45" i="25"/>
  <c r="H45" i="25"/>
  <c r="I45" i="25"/>
  <c r="J45" i="25"/>
  <c r="K45" i="25"/>
  <c r="L45" i="25"/>
  <c r="M45" i="25"/>
  <c r="N45" i="25"/>
  <c r="O45" i="25"/>
  <c r="P45" i="25"/>
  <c r="Q45" i="25"/>
  <c r="B46" i="25"/>
  <c r="C46" i="25"/>
  <c r="D47" i="41" s="1"/>
  <c r="D46" i="25"/>
  <c r="E46" i="25"/>
  <c r="F46" i="25"/>
  <c r="G46" i="25"/>
  <c r="H46" i="25"/>
  <c r="I46" i="25"/>
  <c r="J46" i="25"/>
  <c r="K46" i="25"/>
  <c r="L46" i="25"/>
  <c r="M46" i="25"/>
  <c r="N46" i="25"/>
  <c r="O46" i="25"/>
  <c r="P46" i="25"/>
  <c r="Q46" i="25"/>
  <c r="B47" i="25"/>
  <c r="C47" i="25"/>
  <c r="D48" i="41" s="1"/>
  <c r="D47" i="25"/>
  <c r="E47" i="25"/>
  <c r="F47" i="25"/>
  <c r="G47" i="25"/>
  <c r="H47" i="25"/>
  <c r="I47" i="25"/>
  <c r="J47" i="25"/>
  <c r="K47" i="25"/>
  <c r="L47" i="25"/>
  <c r="M47" i="25"/>
  <c r="N47" i="25"/>
  <c r="O47" i="25"/>
  <c r="P47" i="25"/>
  <c r="Q47" i="25"/>
  <c r="B48" i="25"/>
  <c r="C48" i="25"/>
  <c r="D49" i="41" s="1"/>
  <c r="D48" i="25"/>
  <c r="E48" i="25"/>
  <c r="F48" i="25"/>
  <c r="G48" i="25"/>
  <c r="H48" i="25"/>
  <c r="I48" i="25"/>
  <c r="J48" i="25"/>
  <c r="K48" i="25"/>
  <c r="L48" i="25"/>
  <c r="M48" i="25"/>
  <c r="N48" i="25"/>
  <c r="O48" i="25"/>
  <c r="P48" i="25"/>
  <c r="Q48" i="25"/>
  <c r="B49" i="25"/>
  <c r="C49" i="25"/>
  <c r="D50" i="41" s="1"/>
  <c r="D49" i="25"/>
  <c r="E49" i="25"/>
  <c r="F49" i="25"/>
  <c r="G49" i="25"/>
  <c r="H49" i="25"/>
  <c r="I49" i="25"/>
  <c r="J49" i="25"/>
  <c r="K49" i="25"/>
  <c r="L49" i="25"/>
  <c r="M49" i="25"/>
  <c r="N49" i="25"/>
  <c r="O49" i="25"/>
  <c r="P49" i="25"/>
  <c r="Q49" i="25"/>
  <c r="B50" i="25"/>
  <c r="C50" i="25"/>
  <c r="D51" i="41" s="1"/>
  <c r="D50" i="25"/>
  <c r="E50" i="25"/>
  <c r="F50" i="25"/>
  <c r="G50" i="25"/>
  <c r="H50" i="25"/>
  <c r="I50" i="25"/>
  <c r="J50" i="25"/>
  <c r="K50" i="25"/>
  <c r="L50" i="25"/>
  <c r="M50" i="25"/>
  <c r="N50" i="25"/>
  <c r="O50" i="25"/>
  <c r="P50" i="25"/>
  <c r="Q50" i="25"/>
  <c r="B51" i="25"/>
  <c r="C51" i="25"/>
  <c r="D52" i="41" s="1"/>
  <c r="D51" i="25"/>
  <c r="E51" i="25"/>
  <c r="F51" i="25"/>
  <c r="G51" i="25"/>
  <c r="H51" i="25"/>
  <c r="I51" i="25"/>
  <c r="J51" i="25"/>
  <c r="K51" i="25"/>
  <c r="L51" i="25"/>
  <c r="M51" i="25"/>
  <c r="N51" i="25"/>
  <c r="O51" i="25"/>
  <c r="P51" i="25"/>
  <c r="Q51" i="25"/>
  <c r="B52" i="25"/>
  <c r="C52" i="25"/>
  <c r="D53" i="41" s="1"/>
  <c r="D52" i="25"/>
  <c r="E52" i="25"/>
  <c r="F52" i="25"/>
  <c r="G52" i="25"/>
  <c r="H52" i="25"/>
  <c r="I52" i="25"/>
  <c r="J52" i="25"/>
  <c r="K52" i="25"/>
  <c r="L52" i="25"/>
  <c r="M52" i="25"/>
  <c r="N52" i="25"/>
  <c r="O52" i="25"/>
  <c r="P52" i="25"/>
  <c r="Q52" i="25"/>
  <c r="B53" i="25"/>
  <c r="C53" i="25"/>
  <c r="D54" i="41" s="1"/>
  <c r="D53" i="25"/>
  <c r="E53" i="25"/>
  <c r="F53" i="25"/>
  <c r="G53" i="25"/>
  <c r="H53" i="25"/>
  <c r="I53" i="25"/>
  <c r="J53" i="25"/>
  <c r="K53" i="25"/>
  <c r="L53" i="25"/>
  <c r="M53" i="25"/>
  <c r="N53" i="25"/>
  <c r="O53" i="25"/>
  <c r="P53" i="25"/>
  <c r="Q53" i="25"/>
  <c r="B54" i="25"/>
  <c r="C54" i="25"/>
  <c r="D55" i="41" s="1"/>
  <c r="D54" i="25"/>
  <c r="E54" i="25"/>
  <c r="F54" i="25"/>
  <c r="G54" i="25"/>
  <c r="H54" i="25"/>
  <c r="I54" i="25"/>
  <c r="J54" i="25"/>
  <c r="K54" i="25"/>
  <c r="L54" i="25"/>
  <c r="M54" i="25"/>
  <c r="N54" i="25"/>
  <c r="O54" i="25"/>
  <c r="P54" i="25"/>
  <c r="Q54" i="25"/>
  <c r="B55" i="25"/>
  <c r="C55" i="25"/>
  <c r="D56" i="41" s="1"/>
  <c r="D55" i="25"/>
  <c r="E55" i="25"/>
  <c r="F55" i="25"/>
  <c r="G55" i="25"/>
  <c r="H55" i="25"/>
  <c r="I55" i="25"/>
  <c r="J55" i="25"/>
  <c r="K55" i="25"/>
  <c r="L55" i="25"/>
  <c r="M55" i="25"/>
  <c r="N55" i="25"/>
  <c r="O55" i="25"/>
  <c r="P55" i="25"/>
  <c r="Q55" i="25"/>
  <c r="B56" i="25"/>
  <c r="C56" i="25"/>
  <c r="D57" i="41" s="1"/>
  <c r="D56" i="25"/>
  <c r="E56" i="25"/>
  <c r="F56" i="25"/>
  <c r="G56" i="25"/>
  <c r="H56" i="25"/>
  <c r="I56" i="25"/>
  <c r="J56" i="25"/>
  <c r="K56" i="25"/>
  <c r="L56" i="25"/>
  <c r="M56" i="25"/>
  <c r="N56" i="25"/>
  <c r="N56" i="27" s="1"/>
  <c r="N56" i="29" s="1"/>
  <c r="N56" i="30" s="1"/>
  <c r="N56" i="31" s="1"/>
  <c r="N56" i="45" s="1"/>
  <c r="O56" i="25"/>
  <c r="P56" i="25"/>
  <c r="Q56" i="25"/>
  <c r="B57" i="25"/>
  <c r="D58" i="41"/>
  <c r="D57" i="25"/>
  <c r="E57" i="25"/>
  <c r="F57" i="25"/>
  <c r="G57" i="25"/>
  <c r="H57" i="25"/>
  <c r="I57" i="25"/>
  <c r="J57" i="25"/>
  <c r="K57" i="25"/>
  <c r="L57" i="25"/>
  <c r="M57" i="25"/>
  <c r="N57" i="25"/>
  <c r="O57" i="25"/>
  <c r="P57" i="25"/>
  <c r="Q57" i="25"/>
  <c r="B58" i="25"/>
  <c r="C58" i="25"/>
  <c r="D59" i="41" s="1"/>
  <c r="D58" i="25"/>
  <c r="E58" i="25"/>
  <c r="F58" i="25"/>
  <c r="G58" i="25"/>
  <c r="H58" i="25"/>
  <c r="I58" i="25"/>
  <c r="J58" i="25"/>
  <c r="K58" i="25"/>
  <c r="L58" i="25"/>
  <c r="M58" i="25"/>
  <c r="N58" i="25"/>
  <c r="O58" i="25"/>
  <c r="P58" i="25"/>
  <c r="Q58" i="25"/>
  <c r="B59" i="25"/>
  <c r="C59" i="25"/>
  <c r="D60" i="41" s="1"/>
  <c r="D59" i="25"/>
  <c r="E59" i="25"/>
  <c r="F59" i="25"/>
  <c r="G59" i="25"/>
  <c r="H59" i="25"/>
  <c r="I59" i="25"/>
  <c r="J59" i="25"/>
  <c r="K59" i="25"/>
  <c r="L59" i="25"/>
  <c r="M59" i="25"/>
  <c r="N59" i="25"/>
  <c r="O59" i="25"/>
  <c r="P59" i="25"/>
  <c r="Q59" i="25"/>
  <c r="B60" i="25"/>
  <c r="C60" i="25"/>
  <c r="D61" i="41" s="1"/>
  <c r="D60" i="25"/>
  <c r="E60" i="25"/>
  <c r="F60" i="25"/>
  <c r="G60" i="25"/>
  <c r="H60" i="25"/>
  <c r="I60" i="25"/>
  <c r="J60" i="25"/>
  <c r="K60" i="25"/>
  <c r="L60" i="25"/>
  <c r="M60" i="25"/>
  <c r="N60" i="25"/>
  <c r="O60" i="25"/>
  <c r="P60" i="25"/>
  <c r="Q60" i="25"/>
  <c r="C1" i="25"/>
  <c r="D2" i="41" s="1"/>
  <c r="D1" i="25"/>
  <c r="E1" i="25"/>
  <c r="F1" i="25"/>
  <c r="G1" i="25"/>
  <c r="H1" i="25"/>
  <c r="I1" i="25"/>
  <c r="J1" i="25"/>
  <c r="K1" i="25"/>
  <c r="L1" i="25"/>
  <c r="M1" i="25"/>
  <c r="N1" i="25"/>
  <c r="O1" i="25"/>
  <c r="P1" i="25"/>
  <c r="Q1" i="25"/>
  <c r="B1" i="25"/>
  <c r="AC60" i="24"/>
  <c r="AD60" i="24"/>
  <c r="Q149" i="24"/>
  <c r="Q148" i="24" s="1"/>
  <c r="P149" i="24"/>
  <c r="AD59" i="24"/>
  <c r="AD58" i="24"/>
  <c r="AD57" i="24"/>
  <c r="AD56" i="24"/>
  <c r="AD55" i="24"/>
  <c r="AD54" i="24"/>
  <c r="AD53" i="24"/>
  <c r="AD52" i="24"/>
  <c r="AD51" i="24"/>
  <c r="AD50" i="24"/>
  <c r="AD49" i="24"/>
  <c r="AD48" i="24"/>
  <c r="AD47" i="24"/>
  <c r="AD46" i="24"/>
  <c r="AD45" i="24"/>
  <c r="AD44" i="24"/>
  <c r="AD42" i="24"/>
  <c r="AD41" i="24"/>
  <c r="AD40" i="24"/>
  <c r="AD39" i="24"/>
  <c r="AD38" i="24"/>
  <c r="AD37" i="24"/>
  <c r="AD36" i="24"/>
  <c r="AD35" i="24"/>
  <c r="AD34" i="24"/>
  <c r="AD33" i="24"/>
  <c r="AD32" i="24"/>
  <c r="AD31" i="24"/>
  <c r="AD30" i="24"/>
  <c r="AD29" i="24"/>
  <c r="AD28" i="24"/>
  <c r="AD27" i="24"/>
  <c r="AD26" i="24"/>
  <c r="AD25" i="24"/>
  <c r="AD24" i="24"/>
  <c r="AD23" i="24"/>
  <c r="AD22" i="24"/>
  <c r="AD21" i="24"/>
  <c r="AD20" i="24"/>
  <c r="AD19" i="24"/>
  <c r="AD18" i="24"/>
  <c r="AD17" i="24"/>
  <c r="AD16" i="24"/>
  <c r="AD15" i="24"/>
  <c r="AD14" i="24"/>
  <c r="AD13" i="24"/>
  <c r="AD12" i="24"/>
  <c r="AD11" i="24"/>
  <c r="AD10" i="24"/>
  <c r="AD9" i="24"/>
  <c r="AD8" i="24"/>
  <c r="AD7" i="24"/>
  <c r="AD6" i="24"/>
  <c r="AD5" i="24"/>
  <c r="AD4" i="24"/>
  <c r="AD3" i="24"/>
  <c r="AD2" i="24"/>
  <c r="AD1" i="24"/>
  <c r="AC1" i="24"/>
  <c r="AC59" i="24"/>
  <c r="AC58" i="24"/>
  <c r="AC57" i="24"/>
  <c r="AC56" i="24"/>
  <c r="AC55" i="24"/>
  <c r="AC54" i="24"/>
  <c r="AC53" i="24"/>
  <c r="AC52" i="24"/>
  <c r="AC51" i="24"/>
  <c r="AC50" i="24"/>
  <c r="AC49" i="24"/>
  <c r="AC48" i="24"/>
  <c r="AC47" i="24"/>
  <c r="AC46" i="24"/>
  <c r="AC45" i="24"/>
  <c r="AC44" i="24"/>
  <c r="AC43" i="24"/>
  <c r="AC42" i="24"/>
  <c r="AC41" i="24"/>
  <c r="AC40" i="24"/>
  <c r="AC39" i="24"/>
  <c r="AC38" i="24"/>
  <c r="AC37" i="24"/>
  <c r="AC36" i="24"/>
  <c r="AC35" i="24"/>
  <c r="AC34" i="24"/>
  <c r="AC33" i="24"/>
  <c r="AC32" i="24"/>
  <c r="AC31" i="24"/>
  <c r="AC30" i="24"/>
  <c r="AC29" i="24"/>
  <c r="AC28" i="24"/>
  <c r="AC27" i="24"/>
  <c r="AC26" i="24"/>
  <c r="AC25" i="24"/>
  <c r="AC24" i="24"/>
  <c r="AC23" i="24"/>
  <c r="AC22" i="24"/>
  <c r="AC21" i="24"/>
  <c r="AC20" i="24"/>
  <c r="AC19" i="24"/>
  <c r="AC18" i="24"/>
  <c r="AC17" i="24"/>
  <c r="AC16" i="24"/>
  <c r="AC15" i="24"/>
  <c r="AC14" i="24"/>
  <c r="AC13" i="24"/>
  <c r="AC12" i="24"/>
  <c r="AC11" i="24"/>
  <c r="AC10" i="24"/>
  <c r="AC9" i="24"/>
  <c r="AC8" i="24"/>
  <c r="AC7" i="24"/>
  <c r="AC6" i="24"/>
  <c r="AC5" i="24"/>
  <c r="AC4" i="24"/>
  <c r="AC3" i="24"/>
  <c r="AC2" i="24"/>
  <c r="Q151" i="24"/>
  <c r="P151" i="24"/>
  <c r="Q150" i="24"/>
  <c r="P150" i="24"/>
  <c r="AB60" i="24"/>
  <c r="AA60" i="24"/>
  <c r="Z60" i="24"/>
  <c r="Y60" i="24"/>
  <c r="X60" i="24"/>
  <c r="W60" i="24"/>
  <c r="V60" i="24"/>
  <c r="U60" i="24"/>
  <c r="T60" i="24"/>
  <c r="S60" i="24"/>
  <c r="R60" i="24"/>
  <c r="AB59" i="24"/>
  <c r="AA59" i="24"/>
  <c r="Z59" i="24"/>
  <c r="Y59" i="24"/>
  <c r="X59" i="24"/>
  <c r="W59" i="24"/>
  <c r="V59" i="24"/>
  <c r="U59" i="24"/>
  <c r="T59" i="24"/>
  <c r="S59" i="24"/>
  <c r="R59" i="24"/>
  <c r="AB58" i="24"/>
  <c r="AA58" i="24"/>
  <c r="Z58" i="24"/>
  <c r="Y58" i="24"/>
  <c r="X58" i="24"/>
  <c r="W58" i="24"/>
  <c r="V58" i="24"/>
  <c r="U58" i="24"/>
  <c r="T58" i="24"/>
  <c r="S58" i="24"/>
  <c r="R58" i="24"/>
  <c r="AB57" i="24"/>
  <c r="AA57" i="24"/>
  <c r="Z57" i="24"/>
  <c r="Y57" i="24"/>
  <c r="X57" i="24"/>
  <c r="W57" i="24"/>
  <c r="V57" i="24"/>
  <c r="U57" i="24"/>
  <c r="T57" i="24"/>
  <c r="S57" i="24"/>
  <c r="R57" i="24"/>
  <c r="AB56" i="24"/>
  <c r="AA56" i="24"/>
  <c r="Z56" i="24"/>
  <c r="Y56" i="24"/>
  <c r="X56" i="24"/>
  <c r="W56" i="24"/>
  <c r="V56" i="24"/>
  <c r="U56" i="24"/>
  <c r="T56" i="24"/>
  <c r="S56" i="24"/>
  <c r="R56" i="24"/>
  <c r="AB55" i="24"/>
  <c r="AA55" i="24"/>
  <c r="Z55" i="24"/>
  <c r="Y55" i="24"/>
  <c r="X55" i="24"/>
  <c r="W55" i="24"/>
  <c r="V55" i="24"/>
  <c r="U55" i="24"/>
  <c r="T55" i="24"/>
  <c r="S55" i="24"/>
  <c r="R55" i="24"/>
  <c r="AB54" i="24"/>
  <c r="AA54" i="24"/>
  <c r="Z54" i="24"/>
  <c r="Y54" i="24"/>
  <c r="X54" i="24"/>
  <c r="W54" i="24"/>
  <c r="V54" i="24"/>
  <c r="U54" i="24"/>
  <c r="T54" i="24"/>
  <c r="S54" i="24"/>
  <c r="R54" i="24"/>
  <c r="AB53" i="24"/>
  <c r="AA53" i="24"/>
  <c r="Z53" i="24"/>
  <c r="Y53" i="24"/>
  <c r="X53" i="24"/>
  <c r="W53" i="24"/>
  <c r="V53" i="24"/>
  <c r="U53" i="24"/>
  <c r="T53" i="24"/>
  <c r="S53" i="24"/>
  <c r="R53" i="24"/>
  <c r="AB52" i="24"/>
  <c r="AA52" i="24"/>
  <c r="Z52" i="24"/>
  <c r="Y52" i="24"/>
  <c r="X52" i="24"/>
  <c r="W52" i="24"/>
  <c r="V52" i="24"/>
  <c r="U52" i="24"/>
  <c r="T52" i="24"/>
  <c r="S52" i="24"/>
  <c r="R52" i="24"/>
  <c r="AB51" i="24"/>
  <c r="AA51" i="24"/>
  <c r="Z51" i="24"/>
  <c r="Y51" i="24"/>
  <c r="X51" i="24"/>
  <c r="W51" i="24"/>
  <c r="V51" i="24"/>
  <c r="U51" i="24"/>
  <c r="T51" i="24"/>
  <c r="S51" i="24"/>
  <c r="R51" i="24"/>
  <c r="AB50" i="24"/>
  <c r="AA50" i="24"/>
  <c r="Z50" i="24"/>
  <c r="Y50" i="24"/>
  <c r="X50" i="24"/>
  <c r="W50" i="24"/>
  <c r="V50" i="24"/>
  <c r="U50" i="24"/>
  <c r="T50" i="24"/>
  <c r="S50" i="24"/>
  <c r="R50" i="24"/>
  <c r="AB49" i="24"/>
  <c r="AA49" i="24"/>
  <c r="Z49" i="24"/>
  <c r="Y49" i="24"/>
  <c r="X49" i="24"/>
  <c r="W49" i="24"/>
  <c r="V49" i="24"/>
  <c r="U49" i="24"/>
  <c r="T49" i="24"/>
  <c r="S49" i="24"/>
  <c r="R49" i="24"/>
  <c r="AB48" i="24"/>
  <c r="AA48" i="24"/>
  <c r="Z48" i="24"/>
  <c r="Y48" i="24"/>
  <c r="X48" i="24"/>
  <c r="W48" i="24"/>
  <c r="V48" i="24"/>
  <c r="U48" i="24"/>
  <c r="T48" i="24"/>
  <c r="S48" i="24"/>
  <c r="R48" i="24"/>
  <c r="AB47" i="24"/>
  <c r="AA47" i="24"/>
  <c r="Z47" i="24"/>
  <c r="Y47" i="24"/>
  <c r="X47" i="24"/>
  <c r="W47" i="24"/>
  <c r="V47" i="24"/>
  <c r="U47" i="24"/>
  <c r="T47" i="24"/>
  <c r="S47" i="24"/>
  <c r="R47" i="24"/>
  <c r="AB46" i="24"/>
  <c r="AA46" i="24"/>
  <c r="Z46" i="24"/>
  <c r="Y46" i="24"/>
  <c r="X46" i="24"/>
  <c r="W46" i="24"/>
  <c r="V46" i="24"/>
  <c r="U46" i="24"/>
  <c r="T46" i="24"/>
  <c r="S46" i="24"/>
  <c r="R46" i="24"/>
  <c r="AB45" i="24"/>
  <c r="AA45" i="24"/>
  <c r="Z45" i="24"/>
  <c r="Y45" i="24"/>
  <c r="X45" i="24"/>
  <c r="W45" i="24"/>
  <c r="V45" i="24"/>
  <c r="U45" i="24"/>
  <c r="T45" i="24"/>
  <c r="S45" i="24"/>
  <c r="R45" i="24"/>
  <c r="AB44" i="24"/>
  <c r="AA44" i="24"/>
  <c r="Z44" i="24"/>
  <c r="Y44" i="24"/>
  <c r="X44" i="24"/>
  <c r="W44" i="24"/>
  <c r="V44" i="24"/>
  <c r="U44" i="24"/>
  <c r="T44" i="24"/>
  <c r="S44" i="24"/>
  <c r="R44" i="24"/>
  <c r="AB43" i="24"/>
  <c r="AA43" i="24"/>
  <c r="Z43" i="24"/>
  <c r="Y43" i="24"/>
  <c r="X43" i="24"/>
  <c r="W43" i="24"/>
  <c r="V43" i="24"/>
  <c r="U43" i="24"/>
  <c r="T43" i="24"/>
  <c r="S43" i="24"/>
  <c r="R43" i="24"/>
  <c r="AB42" i="24"/>
  <c r="AA42" i="24"/>
  <c r="Z42" i="24"/>
  <c r="Y42" i="24"/>
  <c r="X42" i="24"/>
  <c r="W42" i="24"/>
  <c r="V42" i="24"/>
  <c r="U42" i="24"/>
  <c r="T42" i="24"/>
  <c r="S42" i="24"/>
  <c r="R42" i="24"/>
  <c r="AB41" i="24"/>
  <c r="AA41" i="24"/>
  <c r="Z41" i="24"/>
  <c r="Y41" i="24"/>
  <c r="X41" i="24"/>
  <c r="W41" i="24"/>
  <c r="V41" i="24"/>
  <c r="U41" i="24"/>
  <c r="T41" i="24"/>
  <c r="S41" i="24"/>
  <c r="R41" i="24"/>
  <c r="AB40" i="24"/>
  <c r="AA40" i="24"/>
  <c r="Z40" i="24"/>
  <c r="Y40" i="24"/>
  <c r="X40" i="24"/>
  <c r="W40" i="24"/>
  <c r="V40" i="24"/>
  <c r="U40" i="24"/>
  <c r="T40" i="24"/>
  <c r="S40" i="24"/>
  <c r="R40" i="24"/>
  <c r="AB39" i="24"/>
  <c r="AA39" i="24"/>
  <c r="Z39" i="24"/>
  <c r="Y39" i="24"/>
  <c r="X39" i="24"/>
  <c r="W39" i="24"/>
  <c r="V39" i="24"/>
  <c r="U39" i="24"/>
  <c r="T39" i="24"/>
  <c r="S39" i="24"/>
  <c r="R39" i="24"/>
  <c r="AB38" i="24"/>
  <c r="AA38" i="24"/>
  <c r="Z38" i="24"/>
  <c r="Y38" i="24"/>
  <c r="X38" i="24"/>
  <c r="W38" i="24"/>
  <c r="V38" i="24"/>
  <c r="U38" i="24"/>
  <c r="T38" i="24"/>
  <c r="S38" i="24"/>
  <c r="R38" i="24"/>
  <c r="AB37" i="24"/>
  <c r="AA37" i="24"/>
  <c r="Z37" i="24"/>
  <c r="Y37" i="24"/>
  <c r="X37" i="24"/>
  <c r="W37" i="24"/>
  <c r="V37" i="24"/>
  <c r="U37" i="24"/>
  <c r="T37" i="24"/>
  <c r="S37" i="24"/>
  <c r="R37" i="24"/>
  <c r="AB36" i="24"/>
  <c r="AA36" i="24"/>
  <c r="Z36" i="24"/>
  <c r="Y36" i="24"/>
  <c r="X36" i="24"/>
  <c r="W36" i="24"/>
  <c r="V36" i="24"/>
  <c r="U36" i="24"/>
  <c r="T36" i="24"/>
  <c r="S36" i="24"/>
  <c r="R36" i="24"/>
  <c r="AB35" i="24"/>
  <c r="AA35" i="24"/>
  <c r="Z35" i="24"/>
  <c r="Y35" i="24"/>
  <c r="X35" i="24"/>
  <c r="W35" i="24"/>
  <c r="V35" i="24"/>
  <c r="U35" i="24"/>
  <c r="T35" i="24"/>
  <c r="S35" i="24"/>
  <c r="R35" i="24"/>
  <c r="AB34" i="24"/>
  <c r="AA34" i="24"/>
  <c r="Z34" i="24"/>
  <c r="Y34" i="24"/>
  <c r="X34" i="24"/>
  <c r="W34" i="24"/>
  <c r="V34" i="24"/>
  <c r="U34" i="24"/>
  <c r="T34" i="24"/>
  <c r="S34" i="24"/>
  <c r="R34" i="24"/>
  <c r="AB33" i="24"/>
  <c r="AA33" i="24"/>
  <c r="Z33" i="24"/>
  <c r="Y33" i="24"/>
  <c r="X33" i="24"/>
  <c r="W33" i="24"/>
  <c r="V33" i="24"/>
  <c r="U33" i="24"/>
  <c r="T33" i="24"/>
  <c r="S33" i="24"/>
  <c r="R33" i="24"/>
  <c r="AB32" i="24"/>
  <c r="AA32" i="24"/>
  <c r="Z32" i="24"/>
  <c r="Y32" i="24"/>
  <c r="X32" i="24"/>
  <c r="W32" i="24"/>
  <c r="V32" i="24"/>
  <c r="U32" i="24"/>
  <c r="T32" i="24"/>
  <c r="S32" i="24"/>
  <c r="R32" i="24"/>
  <c r="AB31" i="24"/>
  <c r="AA31" i="24"/>
  <c r="Z31" i="24"/>
  <c r="Y31" i="24"/>
  <c r="X31" i="24"/>
  <c r="W31" i="24"/>
  <c r="V31" i="24"/>
  <c r="U31" i="24"/>
  <c r="T31" i="24"/>
  <c r="S31" i="24"/>
  <c r="R31" i="24"/>
  <c r="AB30" i="24"/>
  <c r="AA30" i="24"/>
  <c r="Z30" i="24"/>
  <c r="Y30" i="24"/>
  <c r="X30" i="24"/>
  <c r="W30" i="24"/>
  <c r="V30" i="24"/>
  <c r="U30" i="24"/>
  <c r="T30" i="24"/>
  <c r="S30" i="24"/>
  <c r="R30" i="24"/>
  <c r="AB29" i="24"/>
  <c r="AA29" i="24"/>
  <c r="Z29" i="24"/>
  <c r="Y29" i="24"/>
  <c r="X29" i="24"/>
  <c r="W29" i="24"/>
  <c r="V29" i="24"/>
  <c r="U29" i="24"/>
  <c r="T29" i="24"/>
  <c r="S29" i="24"/>
  <c r="R29" i="24"/>
  <c r="AB28" i="24"/>
  <c r="AA28" i="24"/>
  <c r="Z28" i="24"/>
  <c r="Y28" i="24"/>
  <c r="X28" i="24"/>
  <c r="W28" i="24"/>
  <c r="V28" i="24"/>
  <c r="U28" i="24"/>
  <c r="T28" i="24"/>
  <c r="S28" i="24"/>
  <c r="R28" i="24"/>
  <c r="AB27" i="24"/>
  <c r="AA27" i="24"/>
  <c r="Z27" i="24"/>
  <c r="Y27" i="24"/>
  <c r="X27" i="24"/>
  <c r="W27" i="24"/>
  <c r="V27" i="24"/>
  <c r="U27" i="24"/>
  <c r="T27" i="24"/>
  <c r="S27" i="24"/>
  <c r="R27" i="24"/>
  <c r="AB26" i="24"/>
  <c r="AA26" i="24"/>
  <c r="Z26" i="24"/>
  <c r="Y26" i="24"/>
  <c r="X26" i="24"/>
  <c r="W26" i="24"/>
  <c r="V26" i="24"/>
  <c r="U26" i="24"/>
  <c r="T26" i="24"/>
  <c r="S26" i="24"/>
  <c r="R26" i="24"/>
  <c r="AB25" i="24"/>
  <c r="AA25" i="24"/>
  <c r="Z25" i="24"/>
  <c r="Y25" i="24"/>
  <c r="X25" i="24"/>
  <c r="W25" i="24"/>
  <c r="V25" i="24"/>
  <c r="U25" i="24"/>
  <c r="T25" i="24"/>
  <c r="S25" i="24"/>
  <c r="R25" i="24"/>
  <c r="AB24" i="24"/>
  <c r="AA24" i="24"/>
  <c r="Z24" i="24"/>
  <c r="Y24" i="24"/>
  <c r="X24" i="24"/>
  <c r="W24" i="24"/>
  <c r="V24" i="24"/>
  <c r="U24" i="24"/>
  <c r="T24" i="24"/>
  <c r="S24" i="24"/>
  <c r="R24" i="24"/>
  <c r="AB23" i="24"/>
  <c r="AA23" i="24"/>
  <c r="Z23" i="24"/>
  <c r="Y23" i="24"/>
  <c r="X23" i="24"/>
  <c r="W23" i="24"/>
  <c r="V23" i="24"/>
  <c r="U23" i="24"/>
  <c r="T23" i="24"/>
  <c r="S23" i="24"/>
  <c r="R23" i="24"/>
  <c r="AB22" i="24"/>
  <c r="AA22" i="24"/>
  <c r="Z22" i="24"/>
  <c r="Y22" i="24"/>
  <c r="X22" i="24"/>
  <c r="W22" i="24"/>
  <c r="V22" i="24"/>
  <c r="U22" i="24"/>
  <c r="T22" i="24"/>
  <c r="S22" i="24"/>
  <c r="R22" i="24"/>
  <c r="AB21" i="24"/>
  <c r="AA21" i="24"/>
  <c r="Z21" i="24"/>
  <c r="Y21" i="24"/>
  <c r="X21" i="24"/>
  <c r="W21" i="24"/>
  <c r="V21" i="24"/>
  <c r="U21" i="24"/>
  <c r="T21" i="24"/>
  <c r="S21" i="24"/>
  <c r="R21" i="24"/>
  <c r="AB20" i="24"/>
  <c r="AA20" i="24"/>
  <c r="Z20" i="24"/>
  <c r="Y20" i="24"/>
  <c r="X20" i="24"/>
  <c r="W20" i="24"/>
  <c r="V20" i="24"/>
  <c r="U20" i="24"/>
  <c r="T20" i="24"/>
  <c r="S20" i="24"/>
  <c r="R20" i="24"/>
  <c r="AB19" i="24"/>
  <c r="AA19" i="24"/>
  <c r="Z19" i="24"/>
  <c r="Y19" i="24"/>
  <c r="X19" i="24"/>
  <c r="W19" i="24"/>
  <c r="V19" i="24"/>
  <c r="U19" i="24"/>
  <c r="T19" i="24"/>
  <c r="S19" i="24"/>
  <c r="R19" i="24"/>
  <c r="AB18" i="24"/>
  <c r="AA18" i="24"/>
  <c r="Z18" i="24"/>
  <c r="Y18" i="24"/>
  <c r="X18" i="24"/>
  <c r="W18" i="24"/>
  <c r="V18" i="24"/>
  <c r="U18" i="24"/>
  <c r="T18" i="24"/>
  <c r="S18" i="24"/>
  <c r="R18" i="24"/>
  <c r="AB17" i="24"/>
  <c r="AA17" i="24"/>
  <c r="Z17" i="24"/>
  <c r="Y17" i="24"/>
  <c r="X17" i="24"/>
  <c r="W17" i="24"/>
  <c r="V17" i="24"/>
  <c r="U17" i="24"/>
  <c r="T17" i="24"/>
  <c r="S17" i="24"/>
  <c r="R17" i="24"/>
  <c r="AB16" i="24"/>
  <c r="AA16" i="24"/>
  <c r="Z16" i="24"/>
  <c r="Y16" i="24"/>
  <c r="X16" i="24"/>
  <c r="W16" i="24"/>
  <c r="V16" i="24"/>
  <c r="U16" i="24"/>
  <c r="T16" i="24"/>
  <c r="S16" i="24"/>
  <c r="R16" i="24"/>
  <c r="AB15" i="24"/>
  <c r="AA15" i="24"/>
  <c r="Z15" i="24"/>
  <c r="Y15" i="24"/>
  <c r="X15" i="24"/>
  <c r="W15" i="24"/>
  <c r="V15" i="24"/>
  <c r="U15" i="24"/>
  <c r="T15" i="24"/>
  <c r="S15" i="24"/>
  <c r="R15" i="24"/>
  <c r="AB14" i="24"/>
  <c r="AA14" i="24"/>
  <c r="Z14" i="24"/>
  <c r="Y14" i="24"/>
  <c r="X14" i="24"/>
  <c r="W14" i="24"/>
  <c r="V14" i="24"/>
  <c r="U14" i="24"/>
  <c r="T14" i="24"/>
  <c r="S14" i="24"/>
  <c r="R14" i="24"/>
  <c r="AB13" i="24"/>
  <c r="AA13" i="24"/>
  <c r="Z13" i="24"/>
  <c r="Y13" i="24"/>
  <c r="X13" i="24"/>
  <c r="W13" i="24"/>
  <c r="V13" i="24"/>
  <c r="U13" i="24"/>
  <c r="T13" i="24"/>
  <c r="S13" i="24"/>
  <c r="R13" i="24"/>
  <c r="AB12" i="24"/>
  <c r="AA12" i="24"/>
  <c r="Z12" i="24"/>
  <c r="Y12" i="24"/>
  <c r="X12" i="24"/>
  <c r="W12" i="24"/>
  <c r="V12" i="24"/>
  <c r="U12" i="24"/>
  <c r="T12" i="24"/>
  <c r="S12" i="24"/>
  <c r="R12" i="24"/>
  <c r="AB11" i="24"/>
  <c r="AA11" i="24"/>
  <c r="Z11" i="24"/>
  <c r="Y11" i="24"/>
  <c r="X11" i="24"/>
  <c r="W11" i="24"/>
  <c r="V11" i="24"/>
  <c r="U11" i="24"/>
  <c r="T11" i="24"/>
  <c r="S11" i="24"/>
  <c r="R11" i="24"/>
  <c r="AB10" i="24"/>
  <c r="AA10" i="24"/>
  <c r="Z10" i="24"/>
  <c r="Y10" i="24"/>
  <c r="X10" i="24"/>
  <c r="W10" i="24"/>
  <c r="V10" i="24"/>
  <c r="U10" i="24"/>
  <c r="T10" i="24"/>
  <c r="S10" i="24"/>
  <c r="R10" i="24"/>
  <c r="AB9" i="24"/>
  <c r="AA9" i="24"/>
  <c r="Z9" i="24"/>
  <c r="Y9" i="24"/>
  <c r="X9" i="24"/>
  <c r="W9" i="24"/>
  <c r="V9" i="24"/>
  <c r="U9" i="24"/>
  <c r="T9" i="24"/>
  <c r="S9" i="24"/>
  <c r="R9" i="24"/>
  <c r="AB8" i="24"/>
  <c r="AA8" i="24"/>
  <c r="Z8" i="24"/>
  <c r="Y8" i="24"/>
  <c r="X8" i="24"/>
  <c r="W8" i="24"/>
  <c r="V8" i="24"/>
  <c r="U8" i="24"/>
  <c r="T8" i="24"/>
  <c r="S8" i="24"/>
  <c r="R8" i="24"/>
  <c r="AB7" i="24"/>
  <c r="AA7" i="24"/>
  <c r="Z7" i="24"/>
  <c r="Y7" i="24"/>
  <c r="X7" i="24"/>
  <c r="W7" i="24"/>
  <c r="V7" i="24"/>
  <c r="U7" i="24"/>
  <c r="T7" i="24"/>
  <c r="S7" i="24"/>
  <c r="R7" i="24"/>
  <c r="AB6" i="24"/>
  <c r="AA6" i="24"/>
  <c r="Z6" i="24"/>
  <c r="Y6" i="24"/>
  <c r="X6" i="24"/>
  <c r="W6" i="24"/>
  <c r="V6" i="24"/>
  <c r="U6" i="24"/>
  <c r="T6" i="24"/>
  <c r="S6" i="24"/>
  <c r="R6" i="24"/>
  <c r="AB5" i="24"/>
  <c r="AA5" i="24"/>
  <c r="Z5" i="24"/>
  <c r="Y5" i="24"/>
  <c r="X5" i="24"/>
  <c r="W5" i="24"/>
  <c r="V5" i="24"/>
  <c r="U5" i="24"/>
  <c r="T5" i="24"/>
  <c r="S5" i="24"/>
  <c r="R5" i="24"/>
  <c r="AB4" i="24"/>
  <c r="AA4" i="24"/>
  <c r="Z4" i="24"/>
  <c r="Y4" i="24"/>
  <c r="X4" i="24"/>
  <c r="W4" i="24"/>
  <c r="V4" i="24"/>
  <c r="U4" i="24"/>
  <c r="T4" i="24"/>
  <c r="S4" i="24"/>
  <c r="R4" i="24"/>
  <c r="AB3" i="24"/>
  <c r="AA3" i="24"/>
  <c r="Z3" i="24"/>
  <c r="Y3" i="24"/>
  <c r="X3" i="24"/>
  <c r="W3" i="24"/>
  <c r="V3" i="24"/>
  <c r="U3" i="24"/>
  <c r="T3" i="24"/>
  <c r="S3" i="24"/>
  <c r="R3" i="24"/>
  <c r="AB2" i="24"/>
  <c r="AA2" i="24"/>
  <c r="Z2" i="24"/>
  <c r="Y2" i="24"/>
  <c r="X2" i="24"/>
  <c r="W2" i="24"/>
  <c r="V2" i="24"/>
  <c r="U2" i="24"/>
  <c r="T2" i="24"/>
  <c r="S2" i="24"/>
  <c r="R2" i="24"/>
  <c r="AB1" i="24"/>
  <c r="AA1" i="24"/>
  <c r="Z1" i="24"/>
  <c r="Y1" i="24"/>
  <c r="X1" i="24"/>
  <c r="W1" i="24"/>
  <c r="V1" i="24"/>
  <c r="U1" i="24"/>
  <c r="T1" i="24"/>
  <c r="S1" i="24"/>
  <c r="R1" i="24"/>
  <c r="AD60" i="23"/>
  <c r="Q149" i="23"/>
  <c r="P149" i="23"/>
  <c r="Q151" i="23"/>
  <c r="P151" i="23"/>
  <c r="Q150" i="23"/>
  <c r="P150" i="23"/>
  <c r="AC60" i="23"/>
  <c r="AB60" i="23"/>
  <c r="AA60" i="23"/>
  <c r="Z60" i="23"/>
  <c r="Y60" i="23"/>
  <c r="X60" i="23"/>
  <c r="W60" i="23"/>
  <c r="V60" i="23"/>
  <c r="U60" i="23"/>
  <c r="T60" i="23"/>
  <c r="S60" i="23"/>
  <c r="R60" i="23"/>
  <c r="AD59" i="23"/>
  <c r="AC59" i="23"/>
  <c r="AB59" i="23"/>
  <c r="AA59" i="23"/>
  <c r="Z59" i="23"/>
  <c r="Y59" i="23"/>
  <c r="X59" i="23"/>
  <c r="W59" i="23"/>
  <c r="V59" i="23"/>
  <c r="U59" i="23"/>
  <c r="T59" i="23"/>
  <c r="S59" i="23"/>
  <c r="R59" i="23"/>
  <c r="AD58" i="23"/>
  <c r="AC58" i="23"/>
  <c r="AB58" i="23"/>
  <c r="AA58" i="23"/>
  <c r="Z58" i="23"/>
  <c r="Y58" i="23"/>
  <c r="X58" i="23"/>
  <c r="W58" i="23"/>
  <c r="V58" i="23"/>
  <c r="U58" i="23"/>
  <c r="T58" i="23"/>
  <c r="S58" i="23"/>
  <c r="R58" i="23"/>
  <c r="AD57" i="23"/>
  <c r="AC57" i="23"/>
  <c r="AB57" i="23"/>
  <c r="AA57" i="23"/>
  <c r="Z57" i="23"/>
  <c r="Y57" i="23"/>
  <c r="X57" i="23"/>
  <c r="W57" i="23"/>
  <c r="V57" i="23"/>
  <c r="U57" i="23"/>
  <c r="T57" i="23"/>
  <c r="S57" i="23"/>
  <c r="R57" i="23"/>
  <c r="AD56" i="23"/>
  <c r="AC56" i="23"/>
  <c r="AB56" i="23"/>
  <c r="AA56" i="23"/>
  <c r="Z56" i="23"/>
  <c r="Y56" i="23"/>
  <c r="X56" i="23"/>
  <c r="W56" i="23"/>
  <c r="V56" i="23"/>
  <c r="U56" i="23"/>
  <c r="T56" i="23"/>
  <c r="S56" i="23"/>
  <c r="R56" i="23"/>
  <c r="AD55" i="23"/>
  <c r="AC55" i="23"/>
  <c r="AB55" i="23"/>
  <c r="AA55" i="23"/>
  <c r="Z55" i="23"/>
  <c r="Y55" i="23"/>
  <c r="X55" i="23"/>
  <c r="W55" i="23"/>
  <c r="V55" i="23"/>
  <c r="U55" i="23"/>
  <c r="T55" i="23"/>
  <c r="S55" i="23"/>
  <c r="R55" i="23"/>
  <c r="AD54" i="23"/>
  <c r="AC54" i="23"/>
  <c r="AB54" i="23"/>
  <c r="AA54" i="23"/>
  <c r="Z54" i="23"/>
  <c r="Y54" i="23"/>
  <c r="X54" i="23"/>
  <c r="W54" i="23"/>
  <c r="V54" i="23"/>
  <c r="U54" i="23"/>
  <c r="T54" i="23"/>
  <c r="S54" i="23"/>
  <c r="R54" i="23"/>
  <c r="AD53" i="23"/>
  <c r="AC53" i="23"/>
  <c r="AB53" i="23"/>
  <c r="AA53" i="23"/>
  <c r="Z53" i="23"/>
  <c r="Y53" i="23"/>
  <c r="X53" i="23"/>
  <c r="W53" i="23"/>
  <c r="V53" i="23"/>
  <c r="U53" i="23"/>
  <c r="T53" i="23"/>
  <c r="S53" i="23"/>
  <c r="R53" i="23"/>
  <c r="AD52" i="23"/>
  <c r="AC52" i="23"/>
  <c r="AB52" i="23"/>
  <c r="AA52" i="23"/>
  <c r="Z52" i="23"/>
  <c r="Y52" i="23"/>
  <c r="X52" i="23"/>
  <c r="W52" i="23"/>
  <c r="V52" i="23"/>
  <c r="U52" i="23"/>
  <c r="T52" i="23"/>
  <c r="S52" i="23"/>
  <c r="R52" i="23"/>
  <c r="AD51" i="23"/>
  <c r="AC51" i="23"/>
  <c r="AB51" i="23"/>
  <c r="AA51" i="23"/>
  <c r="Z51" i="23"/>
  <c r="Y51" i="23"/>
  <c r="X51" i="23"/>
  <c r="W51" i="23"/>
  <c r="V51" i="23"/>
  <c r="U51" i="23"/>
  <c r="T51" i="23"/>
  <c r="S51" i="23"/>
  <c r="R51" i="23"/>
  <c r="AD50" i="23"/>
  <c r="AC50" i="23"/>
  <c r="AB50" i="23"/>
  <c r="AA50" i="23"/>
  <c r="Z50" i="23"/>
  <c r="Y50" i="23"/>
  <c r="X50" i="23"/>
  <c r="W50" i="23"/>
  <c r="V50" i="23"/>
  <c r="U50" i="23"/>
  <c r="T50" i="23"/>
  <c r="S50" i="23"/>
  <c r="R50" i="23"/>
  <c r="AD49" i="23"/>
  <c r="AC49" i="23"/>
  <c r="AB49" i="23"/>
  <c r="AA49" i="23"/>
  <c r="Z49" i="23"/>
  <c r="Y49" i="23"/>
  <c r="X49" i="23"/>
  <c r="W49" i="23"/>
  <c r="V49" i="23"/>
  <c r="U49" i="23"/>
  <c r="T49" i="23"/>
  <c r="S49" i="23"/>
  <c r="R49" i="23"/>
  <c r="AD48" i="23"/>
  <c r="AC48" i="23"/>
  <c r="AB48" i="23"/>
  <c r="AA48" i="23"/>
  <c r="Z48" i="23"/>
  <c r="Y48" i="23"/>
  <c r="X48" i="23"/>
  <c r="W48" i="23"/>
  <c r="V48" i="23"/>
  <c r="U48" i="23"/>
  <c r="T48" i="23"/>
  <c r="S48" i="23"/>
  <c r="R48" i="23"/>
  <c r="AD47" i="23"/>
  <c r="AC47" i="23"/>
  <c r="AB47" i="23"/>
  <c r="AA47" i="23"/>
  <c r="Z47" i="23"/>
  <c r="Y47" i="23"/>
  <c r="X47" i="23"/>
  <c r="W47" i="23"/>
  <c r="V47" i="23"/>
  <c r="U47" i="23"/>
  <c r="T47" i="23"/>
  <c r="S47" i="23"/>
  <c r="R47" i="23"/>
  <c r="AD46" i="23"/>
  <c r="AC46" i="23"/>
  <c r="AB46" i="23"/>
  <c r="AA46" i="23"/>
  <c r="Z46" i="23"/>
  <c r="Y46" i="23"/>
  <c r="X46" i="23"/>
  <c r="W46" i="23"/>
  <c r="V46" i="23"/>
  <c r="U46" i="23"/>
  <c r="T46" i="23"/>
  <c r="S46" i="23"/>
  <c r="R46" i="23"/>
  <c r="AD45" i="23"/>
  <c r="AC45" i="23"/>
  <c r="AB45" i="23"/>
  <c r="AA45" i="23"/>
  <c r="Z45" i="23"/>
  <c r="Y45" i="23"/>
  <c r="X45" i="23"/>
  <c r="W45" i="23"/>
  <c r="V45" i="23"/>
  <c r="U45" i="23"/>
  <c r="T45" i="23"/>
  <c r="S45" i="23"/>
  <c r="R45" i="23"/>
  <c r="AD44" i="23"/>
  <c r="AC44" i="23"/>
  <c r="AB44" i="23"/>
  <c r="AA44" i="23"/>
  <c r="Z44" i="23"/>
  <c r="Y44" i="23"/>
  <c r="X44" i="23"/>
  <c r="W44" i="23"/>
  <c r="V44" i="23"/>
  <c r="U44" i="23"/>
  <c r="T44" i="23"/>
  <c r="S44" i="23"/>
  <c r="R44" i="23"/>
  <c r="AD43" i="23"/>
  <c r="AC43" i="23"/>
  <c r="AB43" i="23"/>
  <c r="AA43" i="23"/>
  <c r="Z43" i="23"/>
  <c r="Y43" i="23"/>
  <c r="X43" i="23"/>
  <c r="W43" i="23"/>
  <c r="V43" i="23"/>
  <c r="U43" i="23"/>
  <c r="T43" i="23"/>
  <c r="S43" i="23"/>
  <c r="R43" i="23"/>
  <c r="AD42" i="23"/>
  <c r="AC42" i="23"/>
  <c r="AB42" i="23"/>
  <c r="AA42" i="23"/>
  <c r="Z42" i="23"/>
  <c r="Y42" i="23"/>
  <c r="X42" i="23"/>
  <c r="W42" i="23"/>
  <c r="V42" i="23"/>
  <c r="U42" i="23"/>
  <c r="T42" i="23"/>
  <c r="S42" i="23"/>
  <c r="R42" i="23"/>
  <c r="AD41" i="23"/>
  <c r="AC41" i="23"/>
  <c r="AB41" i="23"/>
  <c r="AA41" i="23"/>
  <c r="Z41" i="23"/>
  <c r="Y41" i="23"/>
  <c r="X41" i="23"/>
  <c r="W41" i="23"/>
  <c r="V41" i="23"/>
  <c r="U41" i="23"/>
  <c r="T41" i="23"/>
  <c r="S41" i="23"/>
  <c r="R41" i="23"/>
  <c r="AD40" i="23"/>
  <c r="AC40" i="23"/>
  <c r="AB40" i="23"/>
  <c r="AA40" i="23"/>
  <c r="Z40" i="23"/>
  <c r="Y40" i="23"/>
  <c r="X40" i="23"/>
  <c r="W40" i="23"/>
  <c r="V40" i="23"/>
  <c r="U40" i="23"/>
  <c r="T40" i="23"/>
  <c r="S40" i="23"/>
  <c r="R40" i="23"/>
  <c r="AD39" i="23"/>
  <c r="AC39" i="23"/>
  <c r="AB39" i="23"/>
  <c r="AA39" i="23"/>
  <c r="Z39" i="23"/>
  <c r="Y39" i="23"/>
  <c r="X39" i="23"/>
  <c r="W39" i="23"/>
  <c r="V39" i="23"/>
  <c r="U39" i="23"/>
  <c r="T39" i="23"/>
  <c r="S39" i="23"/>
  <c r="R39" i="23"/>
  <c r="AD38" i="23"/>
  <c r="AC38" i="23"/>
  <c r="AB38" i="23"/>
  <c r="AA38" i="23"/>
  <c r="Z38" i="23"/>
  <c r="Y38" i="23"/>
  <c r="X38" i="23"/>
  <c r="W38" i="23"/>
  <c r="V38" i="23"/>
  <c r="U38" i="23"/>
  <c r="T38" i="23"/>
  <c r="S38" i="23"/>
  <c r="R38" i="23"/>
  <c r="AD37" i="23"/>
  <c r="AC37" i="23"/>
  <c r="AB37" i="23"/>
  <c r="AA37" i="23"/>
  <c r="Z37" i="23"/>
  <c r="Y37" i="23"/>
  <c r="X37" i="23"/>
  <c r="W37" i="23"/>
  <c r="V37" i="23"/>
  <c r="U37" i="23"/>
  <c r="T37" i="23"/>
  <c r="S37" i="23"/>
  <c r="R37" i="23"/>
  <c r="AD36" i="23"/>
  <c r="AC36" i="23"/>
  <c r="AB36" i="23"/>
  <c r="AA36" i="23"/>
  <c r="Z36" i="23"/>
  <c r="Y36" i="23"/>
  <c r="X36" i="23"/>
  <c r="W36" i="23"/>
  <c r="V36" i="23"/>
  <c r="U36" i="23"/>
  <c r="T36" i="23"/>
  <c r="S36" i="23"/>
  <c r="R36" i="23"/>
  <c r="AD35" i="23"/>
  <c r="AC35" i="23"/>
  <c r="AB35" i="23"/>
  <c r="AA35" i="23"/>
  <c r="Z35" i="23"/>
  <c r="Y35" i="23"/>
  <c r="X35" i="23"/>
  <c r="W35" i="23"/>
  <c r="V35" i="23"/>
  <c r="U35" i="23"/>
  <c r="T35" i="23"/>
  <c r="S35" i="23"/>
  <c r="R35" i="23"/>
  <c r="AD34" i="23"/>
  <c r="AC34" i="23"/>
  <c r="AB34" i="23"/>
  <c r="AA34" i="23"/>
  <c r="Z34" i="23"/>
  <c r="Y34" i="23"/>
  <c r="X34" i="23"/>
  <c r="W34" i="23"/>
  <c r="V34" i="23"/>
  <c r="U34" i="23"/>
  <c r="T34" i="23"/>
  <c r="S34" i="23"/>
  <c r="R34" i="23"/>
  <c r="AD33" i="23"/>
  <c r="AC33" i="23"/>
  <c r="AB33" i="23"/>
  <c r="AA33" i="23"/>
  <c r="Z33" i="23"/>
  <c r="Y33" i="23"/>
  <c r="X33" i="23"/>
  <c r="W33" i="23"/>
  <c r="V33" i="23"/>
  <c r="U33" i="23"/>
  <c r="T33" i="23"/>
  <c r="S33" i="23"/>
  <c r="R33" i="23"/>
  <c r="AD32" i="23"/>
  <c r="AC32" i="23"/>
  <c r="AB32" i="23"/>
  <c r="AA32" i="23"/>
  <c r="Z32" i="23"/>
  <c r="Y32" i="23"/>
  <c r="X32" i="23"/>
  <c r="W32" i="23"/>
  <c r="V32" i="23"/>
  <c r="U32" i="23"/>
  <c r="T32" i="23"/>
  <c r="S32" i="23"/>
  <c r="R32" i="23"/>
  <c r="AD31" i="23"/>
  <c r="AC31" i="23"/>
  <c r="AB31" i="23"/>
  <c r="AA31" i="23"/>
  <c r="Z31" i="23"/>
  <c r="Y31" i="23"/>
  <c r="X31" i="23"/>
  <c r="W31" i="23"/>
  <c r="V31" i="23"/>
  <c r="U31" i="23"/>
  <c r="T31" i="23"/>
  <c r="S31" i="23"/>
  <c r="R31" i="23"/>
  <c r="AD30" i="23"/>
  <c r="AC30" i="23"/>
  <c r="AB30" i="23"/>
  <c r="AA30" i="23"/>
  <c r="Z30" i="23"/>
  <c r="Y30" i="23"/>
  <c r="X30" i="23"/>
  <c r="W30" i="23"/>
  <c r="V30" i="23"/>
  <c r="U30" i="23"/>
  <c r="T30" i="23"/>
  <c r="S30" i="23"/>
  <c r="R30" i="23"/>
  <c r="AD29" i="23"/>
  <c r="AC29" i="23"/>
  <c r="AB29" i="23"/>
  <c r="AA29" i="23"/>
  <c r="Z29" i="23"/>
  <c r="Y29" i="23"/>
  <c r="X29" i="23"/>
  <c r="W29" i="23"/>
  <c r="V29" i="23"/>
  <c r="U29" i="23"/>
  <c r="T29" i="23"/>
  <c r="S29" i="23"/>
  <c r="R29" i="23"/>
  <c r="AD28" i="23"/>
  <c r="AC28" i="23"/>
  <c r="AB28" i="23"/>
  <c r="AA28" i="23"/>
  <c r="Z28" i="23"/>
  <c r="Y28" i="23"/>
  <c r="X28" i="23"/>
  <c r="W28" i="23"/>
  <c r="V28" i="23"/>
  <c r="U28" i="23"/>
  <c r="T28" i="23"/>
  <c r="S28" i="23"/>
  <c r="R28" i="23"/>
  <c r="AD27" i="23"/>
  <c r="AC27" i="23"/>
  <c r="AB27" i="23"/>
  <c r="AA27" i="23"/>
  <c r="Z27" i="23"/>
  <c r="Y27" i="23"/>
  <c r="X27" i="23"/>
  <c r="W27" i="23"/>
  <c r="V27" i="23"/>
  <c r="U27" i="23"/>
  <c r="T27" i="23"/>
  <c r="S27" i="23"/>
  <c r="R27" i="23"/>
  <c r="AD26" i="23"/>
  <c r="AC26" i="23"/>
  <c r="AB26" i="23"/>
  <c r="AA26" i="23"/>
  <c r="Z26" i="23"/>
  <c r="Y26" i="23"/>
  <c r="X26" i="23"/>
  <c r="W26" i="23"/>
  <c r="V26" i="23"/>
  <c r="U26" i="23"/>
  <c r="T26" i="23"/>
  <c r="S26" i="23"/>
  <c r="R26" i="23"/>
  <c r="AD25" i="23"/>
  <c r="AC25" i="23"/>
  <c r="AB25" i="23"/>
  <c r="AA25" i="23"/>
  <c r="Z25" i="23"/>
  <c r="Y25" i="23"/>
  <c r="X25" i="23"/>
  <c r="W25" i="23"/>
  <c r="V25" i="23"/>
  <c r="U25" i="23"/>
  <c r="T25" i="23"/>
  <c r="S25" i="23"/>
  <c r="R25" i="23"/>
  <c r="AD24" i="23"/>
  <c r="AC24" i="23"/>
  <c r="AB24" i="23"/>
  <c r="AA24" i="23"/>
  <c r="Z24" i="23"/>
  <c r="Y24" i="23"/>
  <c r="X24" i="23"/>
  <c r="W24" i="23"/>
  <c r="V24" i="23"/>
  <c r="U24" i="23"/>
  <c r="T24" i="23"/>
  <c r="S24" i="23"/>
  <c r="R24" i="23"/>
  <c r="AD23" i="23"/>
  <c r="AC23" i="23"/>
  <c r="AB23" i="23"/>
  <c r="AA23" i="23"/>
  <c r="Z23" i="23"/>
  <c r="Y23" i="23"/>
  <c r="X23" i="23"/>
  <c r="W23" i="23"/>
  <c r="V23" i="23"/>
  <c r="U23" i="23"/>
  <c r="T23" i="23"/>
  <c r="S23" i="23"/>
  <c r="R23" i="23"/>
  <c r="AD22" i="23"/>
  <c r="AC22" i="23"/>
  <c r="AB22" i="23"/>
  <c r="AA22" i="23"/>
  <c r="Z22" i="23"/>
  <c r="Y22" i="23"/>
  <c r="X22" i="23"/>
  <c r="W22" i="23"/>
  <c r="V22" i="23"/>
  <c r="U22" i="23"/>
  <c r="T22" i="23"/>
  <c r="S22" i="23"/>
  <c r="R22" i="23"/>
  <c r="AD21" i="23"/>
  <c r="AC21" i="23"/>
  <c r="AB21" i="23"/>
  <c r="AA21" i="23"/>
  <c r="Z21" i="23"/>
  <c r="Y21" i="23"/>
  <c r="X21" i="23"/>
  <c r="W21" i="23"/>
  <c r="V21" i="23"/>
  <c r="U21" i="23"/>
  <c r="T21" i="23"/>
  <c r="S21" i="23"/>
  <c r="R21" i="23"/>
  <c r="AD20" i="23"/>
  <c r="AC20" i="23"/>
  <c r="AB20" i="23"/>
  <c r="AA20" i="23"/>
  <c r="Z20" i="23"/>
  <c r="Y20" i="23"/>
  <c r="X20" i="23"/>
  <c r="W20" i="23"/>
  <c r="V20" i="23"/>
  <c r="U20" i="23"/>
  <c r="T20" i="23"/>
  <c r="S20" i="23"/>
  <c r="R20" i="23"/>
  <c r="AD19" i="23"/>
  <c r="AC19" i="23"/>
  <c r="AB19" i="23"/>
  <c r="AA19" i="23"/>
  <c r="Z19" i="23"/>
  <c r="Y19" i="23"/>
  <c r="X19" i="23"/>
  <c r="W19" i="23"/>
  <c r="V19" i="23"/>
  <c r="U19" i="23"/>
  <c r="T19" i="23"/>
  <c r="S19" i="23"/>
  <c r="R19" i="23"/>
  <c r="AD18" i="23"/>
  <c r="AC18" i="23"/>
  <c r="AB18" i="23"/>
  <c r="AA18" i="23"/>
  <c r="Z18" i="23"/>
  <c r="Y18" i="23"/>
  <c r="X18" i="23"/>
  <c r="W18" i="23"/>
  <c r="V18" i="23"/>
  <c r="U18" i="23"/>
  <c r="T18" i="23"/>
  <c r="S18" i="23"/>
  <c r="R18" i="23"/>
  <c r="AD17" i="23"/>
  <c r="AC17" i="23"/>
  <c r="AB17" i="23"/>
  <c r="AA17" i="23"/>
  <c r="Z17" i="23"/>
  <c r="Y17" i="23"/>
  <c r="X17" i="23"/>
  <c r="W17" i="23"/>
  <c r="V17" i="23"/>
  <c r="U17" i="23"/>
  <c r="T17" i="23"/>
  <c r="S17" i="23"/>
  <c r="R17" i="23"/>
  <c r="AD16" i="23"/>
  <c r="AC16" i="23"/>
  <c r="AB16" i="23"/>
  <c r="AA16" i="23"/>
  <c r="Z16" i="23"/>
  <c r="Y16" i="23"/>
  <c r="X16" i="23"/>
  <c r="W16" i="23"/>
  <c r="V16" i="23"/>
  <c r="U16" i="23"/>
  <c r="T16" i="23"/>
  <c r="S16" i="23"/>
  <c r="R16" i="23"/>
  <c r="AD15" i="23"/>
  <c r="AC15" i="23"/>
  <c r="AB15" i="23"/>
  <c r="AA15" i="23"/>
  <c r="Z15" i="23"/>
  <c r="Y15" i="23"/>
  <c r="X15" i="23"/>
  <c r="W15" i="23"/>
  <c r="V15" i="23"/>
  <c r="U15" i="23"/>
  <c r="T15" i="23"/>
  <c r="S15" i="23"/>
  <c r="R15" i="23"/>
  <c r="AD14" i="23"/>
  <c r="AC14" i="23"/>
  <c r="AB14" i="23"/>
  <c r="AA14" i="23"/>
  <c r="Z14" i="23"/>
  <c r="Y14" i="23"/>
  <c r="X14" i="23"/>
  <c r="W14" i="23"/>
  <c r="V14" i="23"/>
  <c r="U14" i="23"/>
  <c r="T14" i="23"/>
  <c r="S14" i="23"/>
  <c r="R14" i="23"/>
  <c r="AD13" i="23"/>
  <c r="AC13" i="23"/>
  <c r="AB13" i="23"/>
  <c r="AA13" i="23"/>
  <c r="Z13" i="23"/>
  <c r="Y13" i="23"/>
  <c r="X13" i="23"/>
  <c r="W13" i="23"/>
  <c r="V13" i="23"/>
  <c r="U13" i="23"/>
  <c r="T13" i="23"/>
  <c r="S13" i="23"/>
  <c r="R13" i="23"/>
  <c r="AD12" i="23"/>
  <c r="AC12" i="23"/>
  <c r="AB12" i="23"/>
  <c r="AA12" i="23"/>
  <c r="Z12" i="23"/>
  <c r="Y12" i="23"/>
  <c r="X12" i="23"/>
  <c r="W12" i="23"/>
  <c r="V12" i="23"/>
  <c r="U12" i="23"/>
  <c r="T12" i="23"/>
  <c r="S12" i="23"/>
  <c r="R12" i="23"/>
  <c r="AD11" i="23"/>
  <c r="AC11" i="23"/>
  <c r="AB11" i="23"/>
  <c r="AA11" i="23"/>
  <c r="Z11" i="23"/>
  <c r="Y11" i="23"/>
  <c r="X11" i="23"/>
  <c r="W11" i="23"/>
  <c r="V11" i="23"/>
  <c r="U11" i="23"/>
  <c r="T11" i="23"/>
  <c r="S11" i="23"/>
  <c r="R11" i="23"/>
  <c r="AD10" i="23"/>
  <c r="AC10" i="23"/>
  <c r="AB10" i="23"/>
  <c r="AA10" i="23"/>
  <c r="Z10" i="23"/>
  <c r="Y10" i="23"/>
  <c r="X10" i="23"/>
  <c r="W10" i="23"/>
  <c r="V10" i="23"/>
  <c r="U10" i="23"/>
  <c r="T10" i="23"/>
  <c r="S10" i="23"/>
  <c r="R10" i="23"/>
  <c r="AD9" i="23"/>
  <c r="AC9" i="23"/>
  <c r="AB9" i="23"/>
  <c r="AA9" i="23"/>
  <c r="Z9" i="23"/>
  <c r="Y9" i="23"/>
  <c r="X9" i="23"/>
  <c r="W9" i="23"/>
  <c r="V9" i="23"/>
  <c r="U9" i="23"/>
  <c r="T9" i="23"/>
  <c r="S9" i="23"/>
  <c r="R9" i="23"/>
  <c r="AD8" i="23"/>
  <c r="AC8" i="23"/>
  <c r="AB8" i="23"/>
  <c r="AA8" i="23"/>
  <c r="Z8" i="23"/>
  <c r="Y8" i="23"/>
  <c r="X8" i="23"/>
  <c r="W8" i="23"/>
  <c r="V8" i="23"/>
  <c r="U8" i="23"/>
  <c r="T8" i="23"/>
  <c r="S8" i="23"/>
  <c r="R8" i="23"/>
  <c r="AD7" i="23"/>
  <c r="AC7" i="23"/>
  <c r="AB7" i="23"/>
  <c r="AA7" i="23"/>
  <c r="Z7" i="23"/>
  <c r="Y7" i="23"/>
  <c r="X7" i="23"/>
  <c r="W7" i="23"/>
  <c r="V7" i="23"/>
  <c r="U7" i="23"/>
  <c r="T7" i="23"/>
  <c r="S7" i="23"/>
  <c r="R7" i="23"/>
  <c r="AD6" i="23"/>
  <c r="AC6" i="23"/>
  <c r="AB6" i="23"/>
  <c r="AA6" i="23"/>
  <c r="Z6" i="23"/>
  <c r="Y6" i="23"/>
  <c r="X6" i="23"/>
  <c r="W6" i="23"/>
  <c r="V6" i="23"/>
  <c r="U6" i="23"/>
  <c r="T6" i="23"/>
  <c r="S6" i="23"/>
  <c r="R6" i="23"/>
  <c r="AD5" i="23"/>
  <c r="AC5" i="23"/>
  <c r="AB5" i="23"/>
  <c r="AA5" i="23"/>
  <c r="Z5" i="23"/>
  <c r="Y5" i="23"/>
  <c r="X5" i="23"/>
  <c r="W5" i="23"/>
  <c r="V5" i="23"/>
  <c r="U5" i="23"/>
  <c r="T5" i="23"/>
  <c r="S5" i="23"/>
  <c r="R5" i="23"/>
  <c r="AD4" i="23"/>
  <c r="AC4" i="23"/>
  <c r="AB4" i="23"/>
  <c r="AA4" i="23"/>
  <c r="Z4" i="23"/>
  <c r="Y4" i="23"/>
  <c r="X4" i="23"/>
  <c r="W4" i="23"/>
  <c r="V4" i="23"/>
  <c r="U4" i="23"/>
  <c r="T4" i="23"/>
  <c r="S4" i="23"/>
  <c r="R4" i="23"/>
  <c r="AD3" i="23"/>
  <c r="AC3" i="23"/>
  <c r="AB3" i="23"/>
  <c r="AA3" i="23"/>
  <c r="Z3" i="23"/>
  <c r="Y3" i="23"/>
  <c r="X3" i="23"/>
  <c r="W3" i="23"/>
  <c r="V3" i="23"/>
  <c r="U3" i="23"/>
  <c r="T3" i="23"/>
  <c r="S3" i="23"/>
  <c r="R3" i="23"/>
  <c r="AD2" i="23"/>
  <c r="AC2" i="23"/>
  <c r="AB2" i="23"/>
  <c r="AA2" i="23"/>
  <c r="Z2" i="23"/>
  <c r="Y2" i="23"/>
  <c r="X2" i="23"/>
  <c r="W2" i="23"/>
  <c r="V2" i="23"/>
  <c r="U2" i="23"/>
  <c r="T2" i="23"/>
  <c r="S2" i="23"/>
  <c r="R2" i="23"/>
  <c r="AD1" i="23"/>
  <c r="AC1" i="23"/>
  <c r="AB1" i="23"/>
  <c r="AA1" i="23"/>
  <c r="Z1" i="23"/>
  <c r="Y1" i="23"/>
  <c r="X1" i="23"/>
  <c r="W1" i="23"/>
  <c r="V1" i="23"/>
  <c r="U1" i="23"/>
  <c r="T1" i="23"/>
  <c r="S1" i="23"/>
  <c r="R1" i="23"/>
  <c r="Q149" i="21"/>
  <c r="Q148" i="21" s="1"/>
  <c r="P149" i="21"/>
  <c r="U60" i="20"/>
  <c r="Q151" i="21"/>
  <c r="P151" i="21"/>
  <c r="Q150" i="21"/>
  <c r="P150" i="21"/>
  <c r="AD60" i="21"/>
  <c r="AC60" i="21"/>
  <c r="AB60" i="21"/>
  <c r="AA60" i="21"/>
  <c r="Z60" i="21"/>
  <c r="Y60" i="21"/>
  <c r="X60" i="21"/>
  <c r="W60" i="21"/>
  <c r="V60" i="21"/>
  <c r="U60" i="21"/>
  <c r="T60" i="21"/>
  <c r="S60" i="21"/>
  <c r="R60" i="21"/>
  <c r="R60" i="25" s="1"/>
  <c r="AD59" i="21"/>
  <c r="AC59" i="21"/>
  <c r="AB59" i="21"/>
  <c r="AA59" i="21"/>
  <c r="Z59" i="21"/>
  <c r="Y59" i="21"/>
  <c r="X59" i="21"/>
  <c r="W59" i="21"/>
  <c r="V59" i="21"/>
  <c r="U59" i="21"/>
  <c r="T59" i="21"/>
  <c r="S59" i="21"/>
  <c r="R59" i="21"/>
  <c r="R59" i="25" s="1"/>
  <c r="AD58" i="21"/>
  <c r="AC58" i="21"/>
  <c r="AB58" i="21"/>
  <c r="AA58" i="21"/>
  <c r="Z58" i="21"/>
  <c r="Y58" i="21"/>
  <c r="X58" i="21"/>
  <c r="W58" i="21"/>
  <c r="V58" i="21"/>
  <c r="U58" i="21"/>
  <c r="T58" i="21"/>
  <c r="S58" i="21"/>
  <c r="R58" i="21"/>
  <c r="R58" i="25" s="1"/>
  <c r="AD57" i="21"/>
  <c r="AC57" i="21"/>
  <c r="AB57" i="21"/>
  <c r="AA57" i="21"/>
  <c r="Z57" i="21"/>
  <c r="Y57" i="21"/>
  <c r="X57" i="21"/>
  <c r="W57" i="21"/>
  <c r="V57" i="21"/>
  <c r="U57" i="21"/>
  <c r="T57" i="21"/>
  <c r="S57" i="21"/>
  <c r="R57" i="21"/>
  <c r="AD56" i="21"/>
  <c r="AC56" i="21"/>
  <c r="AB56" i="21"/>
  <c r="AA56" i="21"/>
  <c r="Z56" i="21"/>
  <c r="Y56" i="21"/>
  <c r="X56" i="21"/>
  <c r="W56" i="21"/>
  <c r="V56" i="21"/>
  <c r="U56" i="21"/>
  <c r="T56" i="21"/>
  <c r="S56" i="21"/>
  <c r="R56" i="21"/>
  <c r="R56" i="25" s="1"/>
  <c r="AD55" i="21"/>
  <c r="AC55" i="21"/>
  <c r="AB55" i="21"/>
  <c r="AA55" i="21"/>
  <c r="Z55" i="21"/>
  <c r="Y55" i="21"/>
  <c r="X55" i="21"/>
  <c r="W55" i="21"/>
  <c r="V55" i="21"/>
  <c r="U55" i="21"/>
  <c r="T55" i="21"/>
  <c r="S55" i="21"/>
  <c r="R55" i="21"/>
  <c r="R55" i="25" s="1"/>
  <c r="AD54" i="21"/>
  <c r="AC54" i="21"/>
  <c r="AB54" i="21"/>
  <c r="AA54" i="21"/>
  <c r="Z54" i="21"/>
  <c r="Y54" i="21"/>
  <c r="X54" i="21"/>
  <c r="W54" i="21"/>
  <c r="V54" i="21"/>
  <c r="U54" i="21"/>
  <c r="T54" i="21"/>
  <c r="S54" i="21"/>
  <c r="R54" i="21"/>
  <c r="R54" i="25" s="1"/>
  <c r="AD53" i="21"/>
  <c r="AC53" i="21"/>
  <c r="AB53" i="21"/>
  <c r="AA53" i="21"/>
  <c r="Z53" i="21"/>
  <c r="Y53" i="21"/>
  <c r="X53" i="21"/>
  <c r="W53" i="21"/>
  <c r="V53" i="21"/>
  <c r="U53" i="21"/>
  <c r="T53" i="21"/>
  <c r="S53" i="21"/>
  <c r="R53" i="21"/>
  <c r="AD52" i="21"/>
  <c r="AC52" i="21"/>
  <c r="AB52" i="21"/>
  <c r="AA52" i="21"/>
  <c r="Z52" i="21"/>
  <c r="Y52" i="21"/>
  <c r="X52" i="21"/>
  <c r="W52" i="21"/>
  <c r="V52" i="21"/>
  <c r="U52" i="21"/>
  <c r="T52" i="21"/>
  <c r="S52" i="21"/>
  <c r="R52" i="21"/>
  <c r="R52" i="25" s="1"/>
  <c r="AD51" i="21"/>
  <c r="AC51" i="21"/>
  <c r="AB51" i="21"/>
  <c r="AA51" i="21"/>
  <c r="Z51" i="21"/>
  <c r="Y51" i="21"/>
  <c r="X51" i="21"/>
  <c r="W51" i="21"/>
  <c r="V51" i="21"/>
  <c r="U51" i="21"/>
  <c r="T51" i="21"/>
  <c r="S51" i="21"/>
  <c r="R51" i="21"/>
  <c r="R51" i="25" s="1"/>
  <c r="AD50" i="21"/>
  <c r="AC50" i="21"/>
  <c r="AB50" i="21"/>
  <c r="AA50" i="21"/>
  <c r="Z50" i="21"/>
  <c r="Y50" i="21"/>
  <c r="X50" i="21"/>
  <c r="W50" i="21"/>
  <c r="V50" i="21"/>
  <c r="U50" i="21"/>
  <c r="T50" i="21"/>
  <c r="S50" i="21"/>
  <c r="R50" i="21"/>
  <c r="R50" i="25" s="1"/>
  <c r="AD49" i="21"/>
  <c r="AC49" i="21"/>
  <c r="AB49" i="21"/>
  <c r="AA49" i="21"/>
  <c r="Z49" i="21"/>
  <c r="Y49" i="21"/>
  <c r="X49" i="21"/>
  <c r="W49" i="21"/>
  <c r="V49" i="21"/>
  <c r="U49" i="21"/>
  <c r="T49" i="21"/>
  <c r="S49" i="21"/>
  <c r="R49" i="21"/>
  <c r="R49" i="25" s="1"/>
  <c r="AD48" i="21"/>
  <c r="AC48" i="21"/>
  <c r="AB48" i="21"/>
  <c r="AA48" i="21"/>
  <c r="Z48" i="21"/>
  <c r="Y48" i="21"/>
  <c r="X48" i="21"/>
  <c r="W48" i="21"/>
  <c r="V48" i="21"/>
  <c r="U48" i="21"/>
  <c r="T48" i="21"/>
  <c r="S48" i="21"/>
  <c r="R48" i="21"/>
  <c r="R48" i="25" s="1"/>
  <c r="AD47" i="21"/>
  <c r="AC47" i="21"/>
  <c r="AB47" i="21"/>
  <c r="AA47" i="21"/>
  <c r="Z47" i="21"/>
  <c r="Y47" i="21"/>
  <c r="X47" i="21"/>
  <c r="W47" i="21"/>
  <c r="V47" i="21"/>
  <c r="U47" i="21"/>
  <c r="T47" i="21"/>
  <c r="S47" i="21"/>
  <c r="R47" i="21"/>
  <c r="R47" i="25" s="1"/>
  <c r="AD46" i="21"/>
  <c r="AC46" i="21"/>
  <c r="AB46" i="21"/>
  <c r="AA46" i="21"/>
  <c r="Z46" i="21"/>
  <c r="Y46" i="21"/>
  <c r="X46" i="21"/>
  <c r="W46" i="21"/>
  <c r="V46" i="21"/>
  <c r="U46" i="21"/>
  <c r="T46" i="21"/>
  <c r="S46" i="21"/>
  <c r="R46" i="21"/>
  <c r="R46" i="25" s="1"/>
  <c r="AD45" i="21"/>
  <c r="AC45" i="21"/>
  <c r="AB45" i="21"/>
  <c r="AA45" i="21"/>
  <c r="Z45" i="21"/>
  <c r="Y45" i="21"/>
  <c r="X45" i="21"/>
  <c r="W45" i="21"/>
  <c r="V45" i="21"/>
  <c r="U45" i="21"/>
  <c r="T45" i="21"/>
  <c r="S45" i="21"/>
  <c r="R45" i="21"/>
  <c r="R45" i="25" s="1"/>
  <c r="AD44" i="21"/>
  <c r="AC44" i="21"/>
  <c r="AB44" i="21"/>
  <c r="AA44" i="21"/>
  <c r="Z44" i="21"/>
  <c r="Y44" i="21"/>
  <c r="X44" i="21"/>
  <c r="W44" i="21"/>
  <c r="V44" i="21"/>
  <c r="U44" i="21"/>
  <c r="T44" i="21"/>
  <c r="S44" i="21"/>
  <c r="R44" i="21"/>
  <c r="R44" i="25" s="1"/>
  <c r="AD43" i="21"/>
  <c r="AC43" i="21"/>
  <c r="AB43" i="21"/>
  <c r="AA43" i="21"/>
  <c r="Z43" i="21"/>
  <c r="Y43" i="21"/>
  <c r="X43" i="21"/>
  <c r="W43" i="21"/>
  <c r="V43" i="21"/>
  <c r="U43" i="21"/>
  <c r="T43" i="21"/>
  <c r="S43" i="21"/>
  <c r="R43" i="21"/>
  <c r="R43" i="25" s="1"/>
  <c r="AD42" i="21"/>
  <c r="AC42" i="21"/>
  <c r="AB42" i="21"/>
  <c r="AA42" i="21"/>
  <c r="Z42" i="21"/>
  <c r="Y42" i="21"/>
  <c r="X42" i="21"/>
  <c r="W42" i="21"/>
  <c r="V42" i="21"/>
  <c r="U42" i="21"/>
  <c r="T42" i="21"/>
  <c r="S42" i="21"/>
  <c r="R42" i="21"/>
  <c r="R42" i="25" s="1"/>
  <c r="AD41" i="21"/>
  <c r="AC41" i="21"/>
  <c r="AB41" i="21"/>
  <c r="AA41" i="21"/>
  <c r="Z41" i="21"/>
  <c r="Y41" i="21"/>
  <c r="X41" i="21"/>
  <c r="W41" i="21"/>
  <c r="V41" i="21"/>
  <c r="U41" i="21"/>
  <c r="T41" i="21"/>
  <c r="S41" i="21"/>
  <c r="R41" i="21"/>
  <c r="R41" i="25" s="1"/>
  <c r="AD40" i="21"/>
  <c r="AC40" i="21"/>
  <c r="AB40" i="21"/>
  <c r="AA40" i="21"/>
  <c r="Z40" i="21"/>
  <c r="Y40" i="21"/>
  <c r="X40" i="21"/>
  <c r="W40" i="21"/>
  <c r="V40" i="21"/>
  <c r="U40" i="21"/>
  <c r="T40" i="21"/>
  <c r="S40" i="21"/>
  <c r="R40" i="21"/>
  <c r="R40" i="25" s="1"/>
  <c r="AD39" i="21"/>
  <c r="AC39" i="21"/>
  <c r="AB39" i="21"/>
  <c r="AA39" i="21"/>
  <c r="Z39" i="21"/>
  <c r="Y39" i="21"/>
  <c r="X39" i="21"/>
  <c r="W39" i="21"/>
  <c r="V39" i="21"/>
  <c r="U39" i="21"/>
  <c r="T39" i="21"/>
  <c r="S39" i="21"/>
  <c r="R39" i="21"/>
  <c r="R39" i="25" s="1"/>
  <c r="AD38" i="21"/>
  <c r="AC38" i="21"/>
  <c r="AB38" i="21"/>
  <c r="AA38" i="21"/>
  <c r="Z38" i="21"/>
  <c r="Y38" i="21"/>
  <c r="X38" i="21"/>
  <c r="W38" i="21"/>
  <c r="V38" i="21"/>
  <c r="U38" i="21"/>
  <c r="T38" i="21"/>
  <c r="S38" i="21"/>
  <c r="R38" i="21"/>
  <c r="R38" i="25" s="1"/>
  <c r="AD37" i="21"/>
  <c r="AC37" i="21"/>
  <c r="AB37" i="21"/>
  <c r="AA37" i="21"/>
  <c r="Z37" i="21"/>
  <c r="Y37" i="21"/>
  <c r="X37" i="21"/>
  <c r="W37" i="21"/>
  <c r="V37" i="21"/>
  <c r="U37" i="21"/>
  <c r="T37" i="21"/>
  <c r="S37" i="21"/>
  <c r="R37" i="21"/>
  <c r="R37" i="25" s="1"/>
  <c r="AD36" i="21"/>
  <c r="AC36" i="21"/>
  <c r="AB36" i="21"/>
  <c r="AA36" i="21"/>
  <c r="Z36" i="21"/>
  <c r="Y36" i="21"/>
  <c r="X36" i="21"/>
  <c r="W36" i="21"/>
  <c r="V36" i="21"/>
  <c r="U36" i="21"/>
  <c r="T36" i="21"/>
  <c r="S36" i="21"/>
  <c r="R36" i="21"/>
  <c r="R36" i="25" s="1"/>
  <c r="AD35" i="21"/>
  <c r="AC35" i="21"/>
  <c r="AB35" i="21"/>
  <c r="AA35" i="21"/>
  <c r="Z35" i="21"/>
  <c r="Y35" i="21"/>
  <c r="X35" i="21"/>
  <c r="W35" i="21"/>
  <c r="V35" i="21"/>
  <c r="U35" i="21"/>
  <c r="T35" i="21"/>
  <c r="S35" i="21"/>
  <c r="R35" i="21"/>
  <c r="R35" i="25" s="1"/>
  <c r="AD34" i="21"/>
  <c r="AC34" i="21"/>
  <c r="AB34" i="21"/>
  <c r="AA34" i="21"/>
  <c r="Z34" i="21"/>
  <c r="Y34" i="21"/>
  <c r="X34" i="21"/>
  <c r="W34" i="21"/>
  <c r="V34" i="21"/>
  <c r="U34" i="21"/>
  <c r="T34" i="21"/>
  <c r="S34" i="21"/>
  <c r="R34" i="21"/>
  <c r="R34" i="25" s="1"/>
  <c r="AD33" i="21"/>
  <c r="AC33" i="21"/>
  <c r="AB33" i="21"/>
  <c r="AA33" i="21"/>
  <c r="Z33" i="21"/>
  <c r="Y33" i="21"/>
  <c r="X33" i="21"/>
  <c r="W33" i="21"/>
  <c r="V33" i="21"/>
  <c r="U33" i="21"/>
  <c r="T33" i="21"/>
  <c r="S33" i="21"/>
  <c r="R33" i="21"/>
  <c r="R33" i="25" s="1"/>
  <c r="AD32" i="21"/>
  <c r="AC32" i="21"/>
  <c r="AB32" i="21"/>
  <c r="AA32" i="21"/>
  <c r="Z32" i="21"/>
  <c r="Y32" i="21"/>
  <c r="X32" i="21"/>
  <c r="W32" i="21"/>
  <c r="V32" i="21"/>
  <c r="U32" i="21"/>
  <c r="T32" i="21"/>
  <c r="S32" i="21"/>
  <c r="R32" i="21"/>
  <c r="R32" i="25" s="1"/>
  <c r="AD31" i="21"/>
  <c r="AC31" i="21"/>
  <c r="AB31" i="21"/>
  <c r="AA31" i="21"/>
  <c r="Z31" i="21"/>
  <c r="Y31" i="21"/>
  <c r="X31" i="21"/>
  <c r="W31" i="21"/>
  <c r="V31" i="21"/>
  <c r="U31" i="21"/>
  <c r="T31" i="21"/>
  <c r="S31" i="21"/>
  <c r="R31" i="21"/>
  <c r="R31" i="25" s="1"/>
  <c r="AD30" i="21"/>
  <c r="AC30" i="21"/>
  <c r="AB30" i="21"/>
  <c r="AA30" i="21"/>
  <c r="Z30" i="21"/>
  <c r="Y30" i="21"/>
  <c r="X30" i="21"/>
  <c r="W30" i="21"/>
  <c r="V30" i="21"/>
  <c r="U30" i="21"/>
  <c r="T30" i="21"/>
  <c r="S30" i="21"/>
  <c r="R30" i="21"/>
  <c r="R30" i="25" s="1"/>
  <c r="AD29" i="21"/>
  <c r="AC29" i="21"/>
  <c r="AB29" i="21"/>
  <c r="AA29" i="21"/>
  <c r="Z29" i="21"/>
  <c r="Y29" i="21"/>
  <c r="X29" i="21"/>
  <c r="W29" i="21"/>
  <c r="V29" i="21"/>
  <c r="U29" i="21"/>
  <c r="T29" i="21"/>
  <c r="S29" i="21"/>
  <c r="R29" i="21"/>
  <c r="R29" i="25" s="1"/>
  <c r="AD28" i="21"/>
  <c r="AC28" i="21"/>
  <c r="AB28" i="21"/>
  <c r="AA28" i="21"/>
  <c r="Z28" i="21"/>
  <c r="Y28" i="21"/>
  <c r="X28" i="21"/>
  <c r="W28" i="21"/>
  <c r="V28" i="21"/>
  <c r="U28" i="21"/>
  <c r="T28" i="21"/>
  <c r="S28" i="21"/>
  <c r="R28" i="21"/>
  <c r="R28" i="25" s="1"/>
  <c r="AD27" i="21"/>
  <c r="AC27" i="21"/>
  <c r="AB27" i="21"/>
  <c r="AA27" i="21"/>
  <c r="Z27" i="21"/>
  <c r="Y27" i="21"/>
  <c r="X27" i="21"/>
  <c r="W27" i="21"/>
  <c r="V27" i="21"/>
  <c r="U27" i="21"/>
  <c r="T27" i="21"/>
  <c r="S27" i="21"/>
  <c r="R27" i="21"/>
  <c r="R27" i="25" s="1"/>
  <c r="AD26" i="21"/>
  <c r="AC26" i="21"/>
  <c r="AB26" i="21"/>
  <c r="AA26" i="21"/>
  <c r="Z26" i="21"/>
  <c r="Y26" i="21"/>
  <c r="X26" i="21"/>
  <c r="W26" i="21"/>
  <c r="V26" i="21"/>
  <c r="U26" i="21"/>
  <c r="T26" i="21"/>
  <c r="S26" i="21"/>
  <c r="R26" i="21"/>
  <c r="R26" i="25" s="1"/>
  <c r="AD25" i="21"/>
  <c r="AC25" i="21"/>
  <c r="AB25" i="21"/>
  <c r="AA25" i="21"/>
  <c r="Z25" i="21"/>
  <c r="Y25" i="21"/>
  <c r="X25" i="21"/>
  <c r="W25" i="21"/>
  <c r="V25" i="21"/>
  <c r="U25" i="21"/>
  <c r="T25" i="21"/>
  <c r="S25" i="21"/>
  <c r="R25" i="21"/>
  <c r="R25" i="25" s="1"/>
  <c r="AD24" i="21"/>
  <c r="AC24" i="21"/>
  <c r="AB24" i="21"/>
  <c r="AA24" i="21"/>
  <c r="Z24" i="21"/>
  <c r="Y24" i="21"/>
  <c r="X24" i="21"/>
  <c r="W24" i="21"/>
  <c r="V24" i="21"/>
  <c r="U24" i="21"/>
  <c r="T24" i="21"/>
  <c r="S24" i="21"/>
  <c r="R24" i="21"/>
  <c r="R24" i="25" s="1"/>
  <c r="AD23" i="21"/>
  <c r="AC23" i="21"/>
  <c r="AB23" i="21"/>
  <c r="AA23" i="21"/>
  <c r="Z23" i="21"/>
  <c r="Y23" i="21"/>
  <c r="X23" i="21"/>
  <c r="W23" i="21"/>
  <c r="V23" i="21"/>
  <c r="U23" i="21"/>
  <c r="T23" i="21"/>
  <c r="S23" i="21"/>
  <c r="R23" i="21"/>
  <c r="R23" i="25" s="1"/>
  <c r="AD22" i="21"/>
  <c r="AC22" i="21"/>
  <c r="AB22" i="21"/>
  <c r="AA22" i="21"/>
  <c r="Z22" i="21"/>
  <c r="Y22" i="21"/>
  <c r="X22" i="21"/>
  <c r="W22" i="21"/>
  <c r="V22" i="21"/>
  <c r="U22" i="21"/>
  <c r="T22" i="21"/>
  <c r="S22" i="21"/>
  <c r="R22" i="21"/>
  <c r="R22" i="25" s="1"/>
  <c r="AD21" i="21"/>
  <c r="AC21" i="21"/>
  <c r="AB21" i="21"/>
  <c r="AA21" i="21"/>
  <c r="Z21" i="21"/>
  <c r="Y21" i="21"/>
  <c r="X21" i="21"/>
  <c r="W21" i="21"/>
  <c r="V21" i="21"/>
  <c r="U21" i="21"/>
  <c r="T21" i="21"/>
  <c r="S21" i="21"/>
  <c r="R21" i="21"/>
  <c r="R21" i="25" s="1"/>
  <c r="AD20" i="21"/>
  <c r="AC20" i="21"/>
  <c r="AB20" i="21"/>
  <c r="AA20" i="21"/>
  <c r="Z20" i="21"/>
  <c r="Y20" i="21"/>
  <c r="X20" i="21"/>
  <c r="W20" i="21"/>
  <c r="V20" i="21"/>
  <c r="U20" i="21"/>
  <c r="T20" i="21"/>
  <c r="S20" i="21"/>
  <c r="R20" i="21"/>
  <c r="R20" i="25" s="1"/>
  <c r="AD19" i="21"/>
  <c r="AC19" i="21"/>
  <c r="AB19" i="21"/>
  <c r="AA19" i="21"/>
  <c r="Z19" i="21"/>
  <c r="Y19" i="21"/>
  <c r="X19" i="21"/>
  <c r="W19" i="21"/>
  <c r="V19" i="21"/>
  <c r="U19" i="21"/>
  <c r="T19" i="21"/>
  <c r="S19" i="21"/>
  <c r="R19" i="21"/>
  <c r="R19" i="25" s="1"/>
  <c r="AD18" i="21"/>
  <c r="AC18" i="21"/>
  <c r="AB18" i="21"/>
  <c r="AA18" i="21"/>
  <c r="Z18" i="21"/>
  <c r="Y18" i="21"/>
  <c r="X18" i="21"/>
  <c r="W18" i="21"/>
  <c r="V18" i="21"/>
  <c r="U18" i="21"/>
  <c r="T18" i="21"/>
  <c r="S18" i="21"/>
  <c r="R18" i="21"/>
  <c r="R18" i="25" s="1"/>
  <c r="AD17" i="21"/>
  <c r="AC17" i="21"/>
  <c r="AB17" i="21"/>
  <c r="AA17" i="21"/>
  <c r="Z17" i="21"/>
  <c r="Y17" i="21"/>
  <c r="X17" i="21"/>
  <c r="W17" i="21"/>
  <c r="V17" i="21"/>
  <c r="U17" i="21"/>
  <c r="T17" i="21"/>
  <c r="S17" i="21"/>
  <c r="R17" i="21"/>
  <c r="R17" i="25" s="1"/>
  <c r="AD16" i="21"/>
  <c r="AC16" i="21"/>
  <c r="AB16" i="21"/>
  <c r="AA16" i="21"/>
  <c r="Z16" i="21"/>
  <c r="Y16" i="21"/>
  <c r="X16" i="21"/>
  <c r="W16" i="21"/>
  <c r="V16" i="21"/>
  <c r="U16" i="21"/>
  <c r="T16" i="21"/>
  <c r="S16" i="21"/>
  <c r="R16" i="21"/>
  <c r="R16" i="25" s="1"/>
  <c r="AD15" i="21"/>
  <c r="AC15" i="21"/>
  <c r="AB15" i="21"/>
  <c r="AA15" i="21"/>
  <c r="Z15" i="21"/>
  <c r="Y15" i="21"/>
  <c r="X15" i="21"/>
  <c r="W15" i="21"/>
  <c r="V15" i="21"/>
  <c r="U15" i="21"/>
  <c r="T15" i="21"/>
  <c r="S15" i="21"/>
  <c r="R15" i="21"/>
  <c r="R15" i="25" s="1"/>
  <c r="AD14" i="21"/>
  <c r="AC14" i="21"/>
  <c r="AB14" i="21"/>
  <c r="AA14" i="21"/>
  <c r="Z14" i="21"/>
  <c r="Y14" i="21"/>
  <c r="X14" i="21"/>
  <c r="W14" i="21"/>
  <c r="V14" i="21"/>
  <c r="U14" i="21"/>
  <c r="T14" i="21"/>
  <c r="S14" i="21"/>
  <c r="R14" i="21"/>
  <c r="R14" i="25" s="1"/>
  <c r="AD13" i="21"/>
  <c r="AC13" i="21"/>
  <c r="AB13" i="21"/>
  <c r="AA13" i="21"/>
  <c r="Z13" i="21"/>
  <c r="Y13" i="21"/>
  <c r="X13" i="21"/>
  <c r="W13" i="21"/>
  <c r="V13" i="21"/>
  <c r="U13" i="21"/>
  <c r="T13" i="21"/>
  <c r="S13" i="21"/>
  <c r="R13" i="21"/>
  <c r="R13" i="25" s="1"/>
  <c r="AD12" i="21"/>
  <c r="AC12" i="21"/>
  <c r="AB12" i="21"/>
  <c r="AA12" i="21"/>
  <c r="Z12" i="21"/>
  <c r="Y12" i="21"/>
  <c r="X12" i="21"/>
  <c r="W12" i="21"/>
  <c r="V12" i="21"/>
  <c r="U12" i="21"/>
  <c r="T12" i="21"/>
  <c r="S12" i="21"/>
  <c r="R12" i="21"/>
  <c r="R12" i="25" s="1"/>
  <c r="AD11" i="21"/>
  <c r="AC11" i="21"/>
  <c r="AB11" i="21"/>
  <c r="AA11" i="21"/>
  <c r="Z11" i="21"/>
  <c r="Y11" i="21"/>
  <c r="X11" i="21"/>
  <c r="W11" i="21"/>
  <c r="V11" i="21"/>
  <c r="U11" i="21"/>
  <c r="T11" i="21"/>
  <c r="S11" i="21"/>
  <c r="R11" i="21"/>
  <c r="R11" i="25" s="1"/>
  <c r="AD10" i="21"/>
  <c r="AC10" i="21"/>
  <c r="AB10" i="21"/>
  <c r="AA10" i="21"/>
  <c r="Z10" i="21"/>
  <c r="Y10" i="21"/>
  <c r="X10" i="21"/>
  <c r="W10" i="21"/>
  <c r="V10" i="21"/>
  <c r="U10" i="21"/>
  <c r="T10" i="21"/>
  <c r="S10" i="21"/>
  <c r="R10" i="21"/>
  <c r="R10" i="25" s="1"/>
  <c r="AD9" i="21"/>
  <c r="AC9" i="21"/>
  <c r="AB9" i="21"/>
  <c r="AA9" i="21"/>
  <c r="Z9" i="21"/>
  <c r="Y9" i="21"/>
  <c r="X9" i="21"/>
  <c r="W9" i="21"/>
  <c r="V9" i="21"/>
  <c r="U9" i="21"/>
  <c r="T9" i="21"/>
  <c r="S9" i="21"/>
  <c r="R9" i="21"/>
  <c r="R9" i="25" s="1"/>
  <c r="AD8" i="21"/>
  <c r="AC8" i="21"/>
  <c r="AB8" i="21"/>
  <c r="AA8" i="21"/>
  <c r="Z8" i="21"/>
  <c r="Y8" i="21"/>
  <c r="X8" i="21"/>
  <c r="W8" i="21"/>
  <c r="V8" i="21"/>
  <c r="U8" i="21"/>
  <c r="T8" i="21"/>
  <c r="S8" i="21"/>
  <c r="R8" i="21"/>
  <c r="R8" i="25" s="1"/>
  <c r="AD7" i="21"/>
  <c r="AC7" i="21"/>
  <c r="AB7" i="21"/>
  <c r="AA7" i="21"/>
  <c r="Z7" i="21"/>
  <c r="Y7" i="21"/>
  <c r="X7" i="21"/>
  <c r="W7" i="21"/>
  <c r="V7" i="21"/>
  <c r="U7" i="21"/>
  <c r="T7" i="21"/>
  <c r="S7" i="21"/>
  <c r="R7" i="21"/>
  <c r="R7" i="25" s="1"/>
  <c r="AD6" i="21"/>
  <c r="AC6" i="21"/>
  <c r="AB6" i="21"/>
  <c r="AA6" i="21"/>
  <c r="Z6" i="21"/>
  <c r="Y6" i="21"/>
  <c r="X6" i="21"/>
  <c r="W6" i="21"/>
  <c r="V6" i="21"/>
  <c r="U6" i="21"/>
  <c r="T6" i="21"/>
  <c r="S6" i="21"/>
  <c r="R6" i="21"/>
  <c r="R6" i="25" s="1"/>
  <c r="AD5" i="21"/>
  <c r="AC5" i="21"/>
  <c r="AB5" i="21"/>
  <c r="AA5" i="21"/>
  <c r="Z5" i="21"/>
  <c r="Y5" i="21"/>
  <c r="X5" i="21"/>
  <c r="W5" i="21"/>
  <c r="V5" i="21"/>
  <c r="U5" i="21"/>
  <c r="T5" i="21"/>
  <c r="S5" i="21"/>
  <c r="R5" i="21"/>
  <c r="R5" i="25" s="1"/>
  <c r="AD4" i="21"/>
  <c r="AC4" i="21"/>
  <c r="AB4" i="21"/>
  <c r="AA4" i="21"/>
  <c r="Z4" i="21"/>
  <c r="Y4" i="21"/>
  <c r="X4" i="21"/>
  <c r="W4" i="21"/>
  <c r="V4" i="21"/>
  <c r="U4" i="21"/>
  <c r="T4" i="21"/>
  <c r="S4" i="21"/>
  <c r="R4" i="21"/>
  <c r="R4" i="25" s="1"/>
  <c r="AD3" i="21"/>
  <c r="AC3" i="21"/>
  <c r="AB3" i="21"/>
  <c r="AA3" i="21"/>
  <c r="Z3" i="21"/>
  <c r="Y3" i="21"/>
  <c r="X3" i="21"/>
  <c r="W3" i="21"/>
  <c r="V3" i="21"/>
  <c r="U3" i="21"/>
  <c r="T3" i="21"/>
  <c r="S3" i="21"/>
  <c r="R3" i="21"/>
  <c r="R3" i="25" s="1"/>
  <c r="AD2" i="21"/>
  <c r="AC2" i="21"/>
  <c r="AB2" i="21"/>
  <c r="AA2" i="21"/>
  <c r="Z2" i="21"/>
  <c r="Y2" i="21"/>
  <c r="X2" i="21"/>
  <c r="W2" i="21"/>
  <c r="V2" i="21"/>
  <c r="U2" i="21"/>
  <c r="T2" i="21"/>
  <c r="S2" i="21"/>
  <c r="R2" i="21"/>
  <c r="R2" i="25" s="1"/>
  <c r="AD1" i="21"/>
  <c r="AC1" i="21"/>
  <c r="AB1" i="21"/>
  <c r="AA1" i="21"/>
  <c r="Z1" i="21"/>
  <c r="Y1" i="21"/>
  <c r="X1" i="21"/>
  <c r="W1" i="21"/>
  <c r="V1" i="21"/>
  <c r="U1" i="21"/>
  <c r="T1" i="21"/>
  <c r="S1" i="21"/>
  <c r="R1" i="21"/>
  <c r="AC57" i="20"/>
  <c r="AD4" i="20"/>
  <c r="P151" i="20"/>
  <c r="AB60" i="20"/>
  <c r="AA60" i="20"/>
  <c r="Z60" i="20"/>
  <c r="Y60" i="20"/>
  <c r="X60" i="20"/>
  <c r="W60" i="20"/>
  <c r="V60" i="20"/>
  <c r="T60" i="20"/>
  <c r="S60" i="20"/>
  <c r="AC59" i="20"/>
  <c r="AB59" i="20"/>
  <c r="AA59" i="20"/>
  <c r="Z59" i="20"/>
  <c r="Y59" i="20"/>
  <c r="X59" i="20"/>
  <c r="W59" i="20"/>
  <c r="V59" i="20"/>
  <c r="U59" i="20"/>
  <c r="T59" i="20"/>
  <c r="S59" i="20"/>
  <c r="AD58" i="20"/>
  <c r="AC58" i="20"/>
  <c r="AB58" i="20"/>
  <c r="AA58" i="20"/>
  <c r="Z58" i="20"/>
  <c r="Y58" i="20"/>
  <c r="X58" i="20"/>
  <c r="W58" i="20"/>
  <c r="V58" i="20"/>
  <c r="U58" i="20"/>
  <c r="T58" i="20"/>
  <c r="S58" i="20"/>
  <c r="AD57" i="20"/>
  <c r="AB57" i="20"/>
  <c r="AA57" i="20"/>
  <c r="Z57" i="20"/>
  <c r="Y57" i="20"/>
  <c r="X57" i="20"/>
  <c r="W57" i="20"/>
  <c r="V57" i="20"/>
  <c r="U57" i="20"/>
  <c r="T57" i="20"/>
  <c r="S57" i="20"/>
  <c r="AD56" i="20"/>
  <c r="AC56" i="20"/>
  <c r="AB56" i="20"/>
  <c r="AA56" i="20"/>
  <c r="Z56" i="20"/>
  <c r="Y56" i="20"/>
  <c r="X56" i="20"/>
  <c r="W56" i="20"/>
  <c r="V56" i="20"/>
  <c r="U56" i="20"/>
  <c r="T56" i="20"/>
  <c r="S56" i="20"/>
  <c r="AD55" i="20"/>
  <c r="AC55" i="20"/>
  <c r="AB55" i="20"/>
  <c r="AA55" i="20"/>
  <c r="Z55" i="20"/>
  <c r="Y55" i="20"/>
  <c r="X55" i="20"/>
  <c r="W55" i="20"/>
  <c r="V55" i="20"/>
  <c r="U55" i="20"/>
  <c r="T55" i="20"/>
  <c r="S55" i="20"/>
  <c r="AD54" i="20"/>
  <c r="AC54" i="20"/>
  <c r="AB54" i="20"/>
  <c r="AA54" i="20"/>
  <c r="Z54" i="20"/>
  <c r="Y54" i="20"/>
  <c r="X54" i="20"/>
  <c r="W54" i="20"/>
  <c r="V54" i="20"/>
  <c r="U54" i="20"/>
  <c r="T54" i="20"/>
  <c r="S54" i="20"/>
  <c r="AD53" i="20"/>
  <c r="AC53" i="20"/>
  <c r="AB53" i="20"/>
  <c r="AA53" i="20"/>
  <c r="Z53" i="20"/>
  <c r="Y53" i="20"/>
  <c r="X53" i="20"/>
  <c r="W53" i="20"/>
  <c r="V53" i="20"/>
  <c r="U53" i="20"/>
  <c r="T53" i="20"/>
  <c r="S53" i="20"/>
  <c r="AD52" i="20"/>
  <c r="AC52" i="20"/>
  <c r="AB52" i="20"/>
  <c r="AA52" i="20"/>
  <c r="Z52" i="20"/>
  <c r="Y52" i="20"/>
  <c r="X52" i="20"/>
  <c r="W52" i="20"/>
  <c r="V52" i="20"/>
  <c r="U52" i="20"/>
  <c r="T52" i="20"/>
  <c r="S52" i="20"/>
  <c r="AD51" i="20"/>
  <c r="AC51" i="20"/>
  <c r="AB51" i="20"/>
  <c r="AA51" i="20"/>
  <c r="Z51" i="20"/>
  <c r="Y51" i="20"/>
  <c r="X51" i="20"/>
  <c r="W51" i="20"/>
  <c r="V51" i="20"/>
  <c r="U51" i="20"/>
  <c r="T51" i="20"/>
  <c r="S51" i="20"/>
  <c r="AD50" i="20"/>
  <c r="AC50" i="20"/>
  <c r="AB50" i="20"/>
  <c r="AA50" i="20"/>
  <c r="Z50" i="20"/>
  <c r="Y50" i="20"/>
  <c r="X50" i="20"/>
  <c r="W50" i="20"/>
  <c r="V50" i="20"/>
  <c r="U50" i="20"/>
  <c r="T50" i="20"/>
  <c r="S50" i="20"/>
  <c r="AD49" i="20"/>
  <c r="AC49" i="20"/>
  <c r="AB49" i="20"/>
  <c r="AA49" i="20"/>
  <c r="Z49" i="20"/>
  <c r="Y49" i="20"/>
  <c r="X49" i="20"/>
  <c r="W49" i="20"/>
  <c r="V49" i="20"/>
  <c r="U49" i="20"/>
  <c r="T49" i="20"/>
  <c r="S49" i="20"/>
  <c r="AD48" i="20"/>
  <c r="AC48" i="20"/>
  <c r="AB48" i="20"/>
  <c r="AA48" i="20"/>
  <c r="Z48" i="20"/>
  <c r="Y48" i="20"/>
  <c r="X48" i="20"/>
  <c r="W48" i="20"/>
  <c r="V48" i="20"/>
  <c r="U48" i="20"/>
  <c r="T48" i="20"/>
  <c r="S48" i="20"/>
  <c r="AD47" i="20"/>
  <c r="AC47" i="20"/>
  <c r="AB47" i="20"/>
  <c r="AA47" i="20"/>
  <c r="Z47" i="20"/>
  <c r="Y47" i="20"/>
  <c r="X47" i="20"/>
  <c r="W47" i="20"/>
  <c r="V47" i="20"/>
  <c r="U47" i="20"/>
  <c r="T47" i="20"/>
  <c r="S47" i="20"/>
  <c r="AD46" i="20"/>
  <c r="AC46" i="20"/>
  <c r="AB46" i="20"/>
  <c r="AA46" i="20"/>
  <c r="Z46" i="20"/>
  <c r="Y46" i="20"/>
  <c r="X46" i="20"/>
  <c r="W46" i="20"/>
  <c r="V46" i="20"/>
  <c r="U46" i="20"/>
  <c r="T46" i="20"/>
  <c r="S46" i="20"/>
  <c r="AD45" i="20"/>
  <c r="AC45" i="20"/>
  <c r="AB45" i="20"/>
  <c r="AA45" i="20"/>
  <c r="Z45" i="20"/>
  <c r="Y45" i="20"/>
  <c r="X45" i="20"/>
  <c r="W45" i="20"/>
  <c r="V45" i="20"/>
  <c r="U45" i="20"/>
  <c r="T45" i="20"/>
  <c r="S45" i="20"/>
  <c r="AD44" i="20"/>
  <c r="AC44" i="20"/>
  <c r="AB44" i="20"/>
  <c r="AA44" i="20"/>
  <c r="Z44" i="20"/>
  <c r="Y44" i="20"/>
  <c r="X44" i="20"/>
  <c r="W44" i="20"/>
  <c r="V44" i="20"/>
  <c r="U44" i="20"/>
  <c r="T44" i="20"/>
  <c r="S44" i="20"/>
  <c r="AD43" i="20"/>
  <c r="AC43" i="20"/>
  <c r="AB43" i="20"/>
  <c r="AA43" i="20"/>
  <c r="Z43" i="20"/>
  <c r="Y43" i="20"/>
  <c r="X43" i="20"/>
  <c r="W43" i="20"/>
  <c r="V43" i="20"/>
  <c r="U43" i="20"/>
  <c r="T43" i="20"/>
  <c r="S43" i="20"/>
  <c r="AD42" i="20"/>
  <c r="AC42" i="20"/>
  <c r="AB42" i="20"/>
  <c r="AA42" i="20"/>
  <c r="Z42" i="20"/>
  <c r="Y42" i="20"/>
  <c r="X42" i="20"/>
  <c r="W42" i="20"/>
  <c r="V42" i="20"/>
  <c r="U42" i="20"/>
  <c r="T42" i="20"/>
  <c r="S42" i="20"/>
  <c r="AD41" i="20"/>
  <c r="AC41" i="20"/>
  <c r="AB41" i="20"/>
  <c r="AA41" i="20"/>
  <c r="Z41" i="20"/>
  <c r="Y41" i="20"/>
  <c r="X41" i="20"/>
  <c r="W41" i="20"/>
  <c r="V41" i="20"/>
  <c r="U41" i="20"/>
  <c r="T41" i="20"/>
  <c r="S41" i="20"/>
  <c r="AD40" i="20"/>
  <c r="AC40" i="20"/>
  <c r="AB40" i="20"/>
  <c r="AA40" i="20"/>
  <c r="Z40" i="20"/>
  <c r="Y40" i="20"/>
  <c r="X40" i="20"/>
  <c r="W40" i="20"/>
  <c r="V40" i="20"/>
  <c r="U40" i="20"/>
  <c r="T40" i="20"/>
  <c r="S40" i="20"/>
  <c r="AD39" i="20"/>
  <c r="AC39" i="20"/>
  <c r="AB39" i="20"/>
  <c r="AA39" i="20"/>
  <c r="Z39" i="20"/>
  <c r="Y39" i="20"/>
  <c r="X39" i="20"/>
  <c r="W39" i="20"/>
  <c r="V39" i="20"/>
  <c r="U39" i="20"/>
  <c r="T39" i="20"/>
  <c r="S39" i="20"/>
  <c r="AD38" i="20"/>
  <c r="AC38" i="20"/>
  <c r="AB38" i="20"/>
  <c r="AA38" i="20"/>
  <c r="Z38" i="20"/>
  <c r="Y38" i="20"/>
  <c r="X38" i="20"/>
  <c r="W38" i="20"/>
  <c r="V38" i="20"/>
  <c r="U38" i="20"/>
  <c r="T38" i="20"/>
  <c r="S38" i="20"/>
  <c r="AD37" i="20"/>
  <c r="AC37" i="20"/>
  <c r="AB37" i="20"/>
  <c r="AA37" i="20"/>
  <c r="Z37" i="20"/>
  <c r="Y37" i="20"/>
  <c r="X37" i="20"/>
  <c r="W37" i="20"/>
  <c r="V37" i="20"/>
  <c r="U37" i="20"/>
  <c r="T37" i="20"/>
  <c r="S37" i="20"/>
  <c r="AD36" i="20"/>
  <c r="AC36" i="20"/>
  <c r="AB36" i="20"/>
  <c r="AA36" i="20"/>
  <c r="Z36" i="20"/>
  <c r="Y36" i="20"/>
  <c r="X36" i="20"/>
  <c r="W36" i="20"/>
  <c r="V36" i="20"/>
  <c r="U36" i="20"/>
  <c r="T36" i="20"/>
  <c r="S36" i="20"/>
  <c r="AD35" i="20"/>
  <c r="AC35" i="20"/>
  <c r="AB35" i="20"/>
  <c r="AA35" i="20"/>
  <c r="Z35" i="20"/>
  <c r="Y35" i="20"/>
  <c r="X35" i="20"/>
  <c r="W35" i="20"/>
  <c r="V35" i="20"/>
  <c r="U35" i="20"/>
  <c r="T35" i="20"/>
  <c r="S35" i="20"/>
  <c r="AD34" i="20"/>
  <c r="AC34" i="20"/>
  <c r="AB34" i="20"/>
  <c r="AA34" i="20"/>
  <c r="Z34" i="20"/>
  <c r="Y34" i="20"/>
  <c r="X34" i="20"/>
  <c r="W34" i="20"/>
  <c r="V34" i="20"/>
  <c r="U34" i="20"/>
  <c r="T34" i="20"/>
  <c r="S34" i="20"/>
  <c r="AD33" i="20"/>
  <c r="AC33" i="20"/>
  <c r="AB33" i="20"/>
  <c r="AA33" i="20"/>
  <c r="Z33" i="20"/>
  <c r="Y33" i="20"/>
  <c r="X33" i="20"/>
  <c r="W33" i="20"/>
  <c r="V33" i="20"/>
  <c r="U33" i="20"/>
  <c r="T33" i="20"/>
  <c r="S33" i="20"/>
  <c r="AD32" i="20"/>
  <c r="AC32" i="20"/>
  <c r="AB32" i="20"/>
  <c r="AA32" i="20"/>
  <c r="Z32" i="20"/>
  <c r="Y32" i="20"/>
  <c r="X32" i="20"/>
  <c r="W32" i="20"/>
  <c r="V32" i="20"/>
  <c r="U32" i="20"/>
  <c r="T32" i="20"/>
  <c r="S32" i="20"/>
  <c r="AD31" i="20"/>
  <c r="AC31" i="20"/>
  <c r="AB31" i="20"/>
  <c r="AA31" i="20"/>
  <c r="Z31" i="20"/>
  <c r="Y31" i="20"/>
  <c r="X31" i="20"/>
  <c r="W31" i="20"/>
  <c r="V31" i="20"/>
  <c r="U31" i="20"/>
  <c r="T31" i="20"/>
  <c r="S31" i="20"/>
  <c r="AD30" i="20"/>
  <c r="AC30" i="20"/>
  <c r="AB30" i="20"/>
  <c r="AA30" i="20"/>
  <c r="Z30" i="20"/>
  <c r="Y30" i="20"/>
  <c r="X30" i="20"/>
  <c r="W30" i="20"/>
  <c r="V30" i="20"/>
  <c r="U30" i="20"/>
  <c r="T30" i="20"/>
  <c r="S30" i="20"/>
  <c r="AD29" i="20"/>
  <c r="AC29" i="20"/>
  <c r="AB29" i="20"/>
  <c r="AA29" i="20"/>
  <c r="Z29" i="20"/>
  <c r="Y29" i="20"/>
  <c r="X29" i="20"/>
  <c r="W29" i="20"/>
  <c r="V29" i="20"/>
  <c r="U29" i="20"/>
  <c r="T29" i="20"/>
  <c r="S29" i="20"/>
  <c r="AD28" i="20"/>
  <c r="AC28" i="20"/>
  <c r="AB28" i="20"/>
  <c r="AA28" i="20"/>
  <c r="Z28" i="20"/>
  <c r="Y28" i="20"/>
  <c r="X28" i="20"/>
  <c r="W28" i="20"/>
  <c r="V28" i="20"/>
  <c r="U28" i="20"/>
  <c r="T28" i="20"/>
  <c r="S28" i="20"/>
  <c r="AD27" i="20"/>
  <c r="AC27" i="20"/>
  <c r="AB27" i="20"/>
  <c r="AA27" i="20"/>
  <c r="Z27" i="20"/>
  <c r="Y27" i="20"/>
  <c r="X27" i="20"/>
  <c r="W27" i="20"/>
  <c r="V27" i="20"/>
  <c r="U27" i="20"/>
  <c r="T27" i="20"/>
  <c r="S27" i="20"/>
  <c r="AD26" i="20"/>
  <c r="AC26" i="20"/>
  <c r="AB26" i="20"/>
  <c r="AA26" i="20"/>
  <c r="Z26" i="20"/>
  <c r="Y26" i="20"/>
  <c r="X26" i="20"/>
  <c r="W26" i="20"/>
  <c r="V26" i="20"/>
  <c r="U26" i="20"/>
  <c r="T26" i="20"/>
  <c r="S26" i="20"/>
  <c r="AD25" i="20"/>
  <c r="AC25" i="20"/>
  <c r="AB25" i="20"/>
  <c r="AA25" i="20"/>
  <c r="Z25" i="20"/>
  <c r="Y25" i="20"/>
  <c r="X25" i="20"/>
  <c r="W25" i="20"/>
  <c r="V25" i="20"/>
  <c r="U25" i="20"/>
  <c r="T25" i="20"/>
  <c r="S25" i="20"/>
  <c r="AD24" i="20"/>
  <c r="AC24" i="20"/>
  <c r="AB24" i="20"/>
  <c r="AA24" i="20"/>
  <c r="Z24" i="20"/>
  <c r="Y24" i="20"/>
  <c r="X24" i="20"/>
  <c r="W24" i="20"/>
  <c r="V24" i="20"/>
  <c r="U24" i="20"/>
  <c r="T24" i="20"/>
  <c r="S24" i="20"/>
  <c r="AD23" i="20"/>
  <c r="AC23" i="20"/>
  <c r="AB23" i="20"/>
  <c r="AA23" i="20"/>
  <c r="Z23" i="20"/>
  <c r="Y23" i="20"/>
  <c r="X23" i="20"/>
  <c r="W23" i="20"/>
  <c r="V23" i="20"/>
  <c r="U23" i="20"/>
  <c r="T23" i="20"/>
  <c r="S23" i="20"/>
  <c r="AD22" i="20"/>
  <c r="AC22" i="20"/>
  <c r="AB22" i="20"/>
  <c r="AA22" i="20"/>
  <c r="Z22" i="20"/>
  <c r="Y22" i="20"/>
  <c r="X22" i="20"/>
  <c r="W22" i="20"/>
  <c r="V22" i="20"/>
  <c r="U22" i="20"/>
  <c r="T22" i="20"/>
  <c r="S22" i="20"/>
  <c r="AD21" i="20"/>
  <c r="AC21" i="20"/>
  <c r="AB21" i="20"/>
  <c r="AA21" i="20"/>
  <c r="Z21" i="20"/>
  <c r="Y21" i="20"/>
  <c r="X21" i="20"/>
  <c r="W21" i="20"/>
  <c r="V21" i="20"/>
  <c r="U21" i="20"/>
  <c r="T21" i="20"/>
  <c r="AD20" i="20"/>
  <c r="AC20" i="20"/>
  <c r="AB20" i="20"/>
  <c r="AA20" i="20"/>
  <c r="Z20" i="20"/>
  <c r="Y20" i="20"/>
  <c r="X20" i="20"/>
  <c r="W20" i="20"/>
  <c r="V20" i="20"/>
  <c r="U20" i="20"/>
  <c r="T20" i="20"/>
  <c r="S20" i="20"/>
  <c r="AD19" i="20"/>
  <c r="AC19" i="20"/>
  <c r="AB19" i="20"/>
  <c r="AA19" i="20"/>
  <c r="Z19" i="20"/>
  <c r="Y19" i="20"/>
  <c r="X19" i="20"/>
  <c r="W19" i="20"/>
  <c r="V19" i="20"/>
  <c r="U19" i="20"/>
  <c r="T19" i="20"/>
  <c r="S19" i="20"/>
  <c r="AD18" i="20"/>
  <c r="AC18" i="20"/>
  <c r="AB18" i="20"/>
  <c r="AA18" i="20"/>
  <c r="Z18" i="20"/>
  <c r="Y18" i="20"/>
  <c r="X18" i="20"/>
  <c r="W18" i="20"/>
  <c r="V18" i="20"/>
  <c r="U18" i="20"/>
  <c r="T18" i="20"/>
  <c r="S18" i="20"/>
  <c r="AD17" i="20"/>
  <c r="AC17" i="20"/>
  <c r="AB17" i="20"/>
  <c r="AA17" i="20"/>
  <c r="Z17" i="20"/>
  <c r="Y17" i="20"/>
  <c r="X17" i="20"/>
  <c r="W17" i="20"/>
  <c r="V17" i="20"/>
  <c r="U17" i="20"/>
  <c r="T17" i="20"/>
  <c r="S17" i="20"/>
  <c r="AD16" i="20"/>
  <c r="AC16" i="20"/>
  <c r="AB16" i="20"/>
  <c r="AA16" i="20"/>
  <c r="Z16" i="20"/>
  <c r="Y16" i="20"/>
  <c r="X16" i="20"/>
  <c r="W16" i="20"/>
  <c r="V16" i="20"/>
  <c r="U16" i="20"/>
  <c r="T16" i="20"/>
  <c r="S16" i="20"/>
  <c r="AC15" i="20"/>
  <c r="AB15" i="20"/>
  <c r="AA15" i="20"/>
  <c r="Z15" i="20"/>
  <c r="Y15" i="20"/>
  <c r="X15" i="20"/>
  <c r="W15" i="20"/>
  <c r="V15" i="20"/>
  <c r="U15" i="20"/>
  <c r="T15" i="20"/>
  <c r="S15" i="20"/>
  <c r="AD14" i="20"/>
  <c r="AB14" i="20"/>
  <c r="AA14" i="20"/>
  <c r="Z14" i="20"/>
  <c r="Y14" i="20"/>
  <c r="X14" i="20"/>
  <c r="W14" i="20"/>
  <c r="V14" i="20"/>
  <c r="U14" i="20"/>
  <c r="T14" i="20"/>
  <c r="S14" i="20"/>
  <c r="AC13" i="20"/>
  <c r="AB13" i="20"/>
  <c r="AA13" i="20"/>
  <c r="Z13" i="20"/>
  <c r="Y13" i="20"/>
  <c r="X13" i="20"/>
  <c r="W13" i="20"/>
  <c r="V13" i="20"/>
  <c r="U13" i="20"/>
  <c r="T13" i="20"/>
  <c r="S13" i="20"/>
  <c r="AD12" i="20"/>
  <c r="AC12" i="20"/>
  <c r="AB12" i="20"/>
  <c r="AA12" i="20"/>
  <c r="Z12" i="20"/>
  <c r="Y12" i="20"/>
  <c r="X12" i="20"/>
  <c r="W12" i="20"/>
  <c r="V12" i="20"/>
  <c r="U12" i="20"/>
  <c r="T12" i="20"/>
  <c r="S12" i="20"/>
  <c r="AD11" i="20"/>
  <c r="AC11" i="20"/>
  <c r="AB11" i="20"/>
  <c r="AA11" i="20"/>
  <c r="Z11" i="20"/>
  <c r="Y11" i="20"/>
  <c r="X11" i="20"/>
  <c r="W11" i="20"/>
  <c r="V11" i="20"/>
  <c r="U11" i="20"/>
  <c r="T11" i="20"/>
  <c r="S11" i="20"/>
  <c r="AD10" i="20"/>
  <c r="AC10" i="20"/>
  <c r="AB10" i="20"/>
  <c r="AA10" i="20"/>
  <c r="Z10" i="20"/>
  <c r="Y10" i="20"/>
  <c r="X10" i="20"/>
  <c r="W10" i="20"/>
  <c r="V10" i="20"/>
  <c r="U10" i="20"/>
  <c r="T10" i="20"/>
  <c r="S10" i="20"/>
  <c r="AD9" i="20"/>
  <c r="AC9" i="20"/>
  <c r="AB9" i="20"/>
  <c r="AA9" i="20"/>
  <c r="Z9" i="20"/>
  <c r="Y9" i="20"/>
  <c r="X9" i="20"/>
  <c r="W9" i="20"/>
  <c r="V9" i="20"/>
  <c r="U9" i="20"/>
  <c r="T9" i="20"/>
  <c r="S9" i="20"/>
  <c r="AD8" i="20"/>
  <c r="AC8" i="20"/>
  <c r="AB8" i="20"/>
  <c r="AA8" i="20"/>
  <c r="Z8" i="20"/>
  <c r="Y8" i="20"/>
  <c r="X8" i="20"/>
  <c r="W8" i="20"/>
  <c r="V8" i="20"/>
  <c r="U8" i="20"/>
  <c r="T8" i="20"/>
  <c r="S8" i="20"/>
  <c r="AD7" i="20"/>
  <c r="AC7" i="20"/>
  <c r="AB7" i="20"/>
  <c r="AA7" i="20"/>
  <c r="Z7" i="20"/>
  <c r="Y7" i="20"/>
  <c r="X7" i="20"/>
  <c r="W7" i="20"/>
  <c r="V7" i="20"/>
  <c r="U7" i="20"/>
  <c r="T7" i="20"/>
  <c r="S7" i="20"/>
  <c r="AD6" i="20"/>
  <c r="AC6" i="20"/>
  <c r="AB6" i="20"/>
  <c r="AA6" i="20"/>
  <c r="Z6" i="20"/>
  <c r="Y6" i="20"/>
  <c r="X6" i="20"/>
  <c r="W6" i="20"/>
  <c r="V6" i="20"/>
  <c r="U6" i="20"/>
  <c r="T6" i="20"/>
  <c r="S6" i="20"/>
  <c r="AD5" i="20"/>
  <c r="AC5" i="20"/>
  <c r="AB5" i="20"/>
  <c r="AA5" i="20"/>
  <c r="Z5" i="20"/>
  <c r="Y5" i="20"/>
  <c r="X5" i="20"/>
  <c r="W5" i="20"/>
  <c r="V5" i="20"/>
  <c r="U5" i="20"/>
  <c r="T5" i="20"/>
  <c r="S5" i="20"/>
  <c r="AC4" i="20"/>
  <c r="AB4" i="20"/>
  <c r="AA4" i="20"/>
  <c r="Z4" i="20"/>
  <c r="Y4" i="20"/>
  <c r="X4" i="20"/>
  <c r="W4" i="20"/>
  <c r="V4" i="20"/>
  <c r="U4" i="20"/>
  <c r="T4" i="20"/>
  <c r="S4" i="20"/>
  <c r="AD3" i="20"/>
  <c r="AC3" i="20"/>
  <c r="AB3" i="20"/>
  <c r="AA3" i="20"/>
  <c r="Z3" i="20"/>
  <c r="Y3" i="20"/>
  <c r="X3" i="20"/>
  <c r="W3" i="20"/>
  <c r="V3" i="20"/>
  <c r="U3" i="20"/>
  <c r="T3" i="20"/>
  <c r="S3" i="20"/>
  <c r="AD2" i="20"/>
  <c r="AC2" i="20"/>
  <c r="AB2" i="20"/>
  <c r="AA2" i="20"/>
  <c r="Z2" i="20"/>
  <c r="Y2" i="20"/>
  <c r="X2" i="20"/>
  <c r="W2" i="20"/>
  <c r="V2" i="20"/>
  <c r="U2" i="20"/>
  <c r="T2" i="20"/>
  <c r="S2" i="20"/>
  <c r="AC1" i="20"/>
  <c r="AB1" i="20"/>
  <c r="AA1" i="20"/>
  <c r="Z1" i="20"/>
  <c r="Y1" i="20"/>
  <c r="X1" i="20"/>
  <c r="W1" i="20"/>
  <c r="V1" i="20"/>
  <c r="U1" i="20"/>
  <c r="T1" i="20"/>
  <c r="AD2" i="19"/>
  <c r="AD3" i="19"/>
  <c r="AD4" i="19"/>
  <c r="AD5" i="19"/>
  <c r="AD6" i="19"/>
  <c r="AD7" i="19"/>
  <c r="AD8" i="19"/>
  <c r="AD9" i="19"/>
  <c r="AD10" i="19"/>
  <c r="AD11" i="19"/>
  <c r="AD12" i="19"/>
  <c r="AD13" i="19"/>
  <c r="AD14" i="19"/>
  <c r="AD15" i="19"/>
  <c r="AD16" i="19"/>
  <c r="AD17" i="19"/>
  <c r="AD18" i="19"/>
  <c r="AD19" i="19"/>
  <c r="AD20" i="19"/>
  <c r="AD21" i="19"/>
  <c r="AD22" i="19"/>
  <c r="AD23" i="19"/>
  <c r="AD24" i="19"/>
  <c r="AD25" i="19"/>
  <c r="AD26" i="19"/>
  <c r="AD27" i="19"/>
  <c r="AD28" i="19"/>
  <c r="AD29" i="19"/>
  <c r="AD30" i="19"/>
  <c r="AD31" i="19"/>
  <c r="AD32" i="19"/>
  <c r="AD33" i="19"/>
  <c r="AD34" i="19"/>
  <c r="AD35" i="19"/>
  <c r="AD36" i="19"/>
  <c r="AD37" i="19"/>
  <c r="AD38" i="19"/>
  <c r="AD39" i="19"/>
  <c r="AD40" i="19"/>
  <c r="AD41" i="19"/>
  <c r="AD42" i="19"/>
  <c r="AD43" i="19"/>
  <c r="AD44" i="19"/>
  <c r="AD45" i="19"/>
  <c r="AD46" i="19"/>
  <c r="AD47" i="19"/>
  <c r="AD48" i="19"/>
  <c r="AD49" i="19"/>
  <c r="AD50" i="19"/>
  <c r="AD51" i="19"/>
  <c r="AD52" i="19"/>
  <c r="AD53" i="19"/>
  <c r="AD54" i="19"/>
  <c r="AD55" i="19"/>
  <c r="AD56" i="19"/>
  <c r="AD57" i="19"/>
  <c r="AD58" i="19"/>
  <c r="AD59" i="19"/>
  <c r="AD60" i="19"/>
  <c r="AD1" i="19"/>
  <c r="AC60" i="19"/>
  <c r="AB60" i="19"/>
  <c r="AA60" i="19"/>
  <c r="Z60" i="19"/>
  <c r="Y60" i="19"/>
  <c r="X60" i="19"/>
  <c r="W60" i="19"/>
  <c r="V60" i="19"/>
  <c r="U60" i="19"/>
  <c r="T60" i="19"/>
  <c r="S60" i="19"/>
  <c r="R60" i="19"/>
  <c r="AC59" i="19"/>
  <c r="AB59" i="19"/>
  <c r="AA59" i="19"/>
  <c r="Z59" i="19"/>
  <c r="Y59" i="19"/>
  <c r="X59" i="19"/>
  <c r="W59" i="19"/>
  <c r="V59" i="19"/>
  <c r="U59" i="19"/>
  <c r="T59" i="19"/>
  <c r="S59" i="19"/>
  <c r="R59" i="19"/>
  <c r="AC58" i="19"/>
  <c r="AB58" i="19"/>
  <c r="AA58" i="19"/>
  <c r="Z58" i="19"/>
  <c r="Y58" i="19"/>
  <c r="X58" i="19"/>
  <c r="W58" i="19"/>
  <c r="V58" i="19"/>
  <c r="U58" i="19"/>
  <c r="T58" i="19"/>
  <c r="S58" i="19"/>
  <c r="R58" i="19"/>
  <c r="AC57" i="19"/>
  <c r="AB57" i="19"/>
  <c r="AA57" i="19"/>
  <c r="Z57" i="19"/>
  <c r="Y57" i="19"/>
  <c r="X57" i="19"/>
  <c r="W57" i="19"/>
  <c r="V57" i="19"/>
  <c r="U57" i="19"/>
  <c r="T57" i="19"/>
  <c r="S57" i="19"/>
  <c r="R57" i="19"/>
  <c r="AC56" i="19"/>
  <c r="AB56" i="19"/>
  <c r="AA56" i="19"/>
  <c r="Z56" i="19"/>
  <c r="Y56" i="19"/>
  <c r="X56" i="19"/>
  <c r="W56" i="19"/>
  <c r="V56" i="19"/>
  <c r="U56" i="19"/>
  <c r="T56" i="19"/>
  <c r="S56" i="19"/>
  <c r="R56" i="19"/>
  <c r="AC55" i="19"/>
  <c r="AB55" i="19"/>
  <c r="AA55" i="19"/>
  <c r="Z55" i="19"/>
  <c r="Y55" i="19"/>
  <c r="X55" i="19"/>
  <c r="W55" i="19"/>
  <c r="V55" i="19"/>
  <c r="U55" i="19"/>
  <c r="T55" i="19"/>
  <c r="S55" i="19"/>
  <c r="R55" i="19"/>
  <c r="AC54" i="19"/>
  <c r="AB54" i="19"/>
  <c r="AA54" i="19"/>
  <c r="Z54" i="19"/>
  <c r="Y54" i="19"/>
  <c r="X54" i="19"/>
  <c r="W54" i="19"/>
  <c r="V54" i="19"/>
  <c r="U54" i="19"/>
  <c r="T54" i="19"/>
  <c r="S54" i="19"/>
  <c r="R54" i="19"/>
  <c r="AC53" i="19"/>
  <c r="AB53" i="19"/>
  <c r="AA53" i="19"/>
  <c r="Z53" i="19"/>
  <c r="Y53" i="19"/>
  <c r="X53" i="19"/>
  <c r="W53" i="19"/>
  <c r="V53" i="19"/>
  <c r="U53" i="19"/>
  <c r="T53" i="19"/>
  <c r="S53" i="19"/>
  <c r="R53" i="19"/>
  <c r="AC52" i="19"/>
  <c r="AB52" i="19"/>
  <c r="AA52" i="19"/>
  <c r="Z52" i="19"/>
  <c r="Y52" i="19"/>
  <c r="X52" i="19"/>
  <c r="W52" i="19"/>
  <c r="V52" i="19"/>
  <c r="U52" i="19"/>
  <c r="T52" i="19"/>
  <c r="S52" i="19"/>
  <c r="R52" i="19"/>
  <c r="AC51" i="19"/>
  <c r="AB51" i="19"/>
  <c r="AA51" i="19"/>
  <c r="Z51" i="19"/>
  <c r="Y51" i="19"/>
  <c r="X51" i="19"/>
  <c r="W51" i="19"/>
  <c r="V51" i="19"/>
  <c r="U51" i="19"/>
  <c r="T51" i="19"/>
  <c r="S51" i="19"/>
  <c r="R51" i="19"/>
  <c r="AC50" i="19"/>
  <c r="AB50" i="19"/>
  <c r="AA50" i="19"/>
  <c r="Z50" i="19"/>
  <c r="Y50" i="19"/>
  <c r="X50" i="19"/>
  <c r="W50" i="19"/>
  <c r="V50" i="19"/>
  <c r="U50" i="19"/>
  <c r="T50" i="19"/>
  <c r="S50" i="19"/>
  <c r="R50" i="19"/>
  <c r="AC49" i="19"/>
  <c r="AB49" i="19"/>
  <c r="AA49" i="19"/>
  <c r="Z49" i="19"/>
  <c r="Y49" i="19"/>
  <c r="X49" i="19"/>
  <c r="W49" i="19"/>
  <c r="V49" i="19"/>
  <c r="U49" i="19"/>
  <c r="T49" i="19"/>
  <c r="S49" i="19"/>
  <c r="R49" i="19"/>
  <c r="AC48" i="19"/>
  <c r="AB48" i="19"/>
  <c r="AA48" i="19"/>
  <c r="Z48" i="19"/>
  <c r="Y48" i="19"/>
  <c r="X48" i="19"/>
  <c r="W48" i="19"/>
  <c r="V48" i="19"/>
  <c r="U48" i="19"/>
  <c r="T48" i="19"/>
  <c r="S48" i="19"/>
  <c r="R48" i="19"/>
  <c r="AC47" i="19"/>
  <c r="AB47" i="19"/>
  <c r="AA47" i="19"/>
  <c r="Z47" i="19"/>
  <c r="Y47" i="19"/>
  <c r="X47" i="19"/>
  <c r="W47" i="19"/>
  <c r="V47" i="19"/>
  <c r="U47" i="19"/>
  <c r="T47" i="19"/>
  <c r="S47" i="19"/>
  <c r="R47" i="19"/>
  <c r="AC46" i="19"/>
  <c r="AB46" i="19"/>
  <c r="AA46" i="19"/>
  <c r="Z46" i="19"/>
  <c r="Y46" i="19"/>
  <c r="X46" i="19"/>
  <c r="W46" i="19"/>
  <c r="V46" i="19"/>
  <c r="U46" i="19"/>
  <c r="T46" i="19"/>
  <c r="S46" i="19"/>
  <c r="R46" i="19"/>
  <c r="AC45" i="19"/>
  <c r="AB45" i="19"/>
  <c r="AA45" i="19"/>
  <c r="Z45" i="19"/>
  <c r="Y45" i="19"/>
  <c r="X45" i="19"/>
  <c r="W45" i="19"/>
  <c r="V45" i="19"/>
  <c r="U45" i="19"/>
  <c r="T45" i="19"/>
  <c r="S45" i="19"/>
  <c r="R45" i="19"/>
  <c r="AC44" i="19"/>
  <c r="AB44" i="19"/>
  <c r="AA44" i="19"/>
  <c r="Z44" i="19"/>
  <c r="Y44" i="19"/>
  <c r="X44" i="19"/>
  <c r="W44" i="19"/>
  <c r="V44" i="19"/>
  <c r="U44" i="19"/>
  <c r="T44" i="19"/>
  <c r="S44" i="19"/>
  <c r="R44" i="19"/>
  <c r="AC43" i="19"/>
  <c r="AB43" i="19"/>
  <c r="AA43" i="19"/>
  <c r="Z43" i="19"/>
  <c r="Y43" i="19"/>
  <c r="X43" i="19"/>
  <c r="W43" i="19"/>
  <c r="V43" i="19"/>
  <c r="U43" i="19"/>
  <c r="T43" i="19"/>
  <c r="S43" i="19"/>
  <c r="R43" i="19"/>
  <c r="AC42" i="19"/>
  <c r="AB42" i="19"/>
  <c r="AA42" i="19"/>
  <c r="Z42" i="19"/>
  <c r="Y42" i="19"/>
  <c r="X42" i="19"/>
  <c r="W42" i="19"/>
  <c r="V42" i="19"/>
  <c r="U42" i="19"/>
  <c r="T42" i="19"/>
  <c r="S42" i="19"/>
  <c r="R42" i="19"/>
  <c r="AC41" i="19"/>
  <c r="AB41" i="19"/>
  <c r="AA41" i="19"/>
  <c r="Z41" i="19"/>
  <c r="Y41" i="19"/>
  <c r="X41" i="19"/>
  <c r="W41" i="19"/>
  <c r="V41" i="19"/>
  <c r="U41" i="19"/>
  <c r="T41" i="19"/>
  <c r="S41" i="19"/>
  <c r="R41" i="19"/>
  <c r="AC40" i="19"/>
  <c r="AB40" i="19"/>
  <c r="AA40" i="19"/>
  <c r="Z40" i="19"/>
  <c r="Y40" i="19"/>
  <c r="X40" i="19"/>
  <c r="W40" i="19"/>
  <c r="V40" i="19"/>
  <c r="U40" i="19"/>
  <c r="T40" i="19"/>
  <c r="S40" i="19"/>
  <c r="R40" i="19"/>
  <c r="AC39" i="19"/>
  <c r="AB39" i="19"/>
  <c r="AA39" i="19"/>
  <c r="Z39" i="19"/>
  <c r="Y39" i="19"/>
  <c r="X39" i="19"/>
  <c r="W39" i="19"/>
  <c r="V39" i="19"/>
  <c r="U39" i="19"/>
  <c r="T39" i="19"/>
  <c r="S39" i="19"/>
  <c r="R39" i="19"/>
  <c r="AC38" i="19"/>
  <c r="AB38" i="19"/>
  <c r="AA38" i="19"/>
  <c r="Z38" i="19"/>
  <c r="Y38" i="19"/>
  <c r="X38" i="19"/>
  <c r="W38" i="19"/>
  <c r="V38" i="19"/>
  <c r="U38" i="19"/>
  <c r="T38" i="19"/>
  <c r="S38" i="19"/>
  <c r="R38" i="19"/>
  <c r="AC37" i="19"/>
  <c r="AB37" i="19"/>
  <c r="AA37" i="19"/>
  <c r="Z37" i="19"/>
  <c r="Y37" i="19"/>
  <c r="X37" i="19"/>
  <c r="W37" i="19"/>
  <c r="V37" i="19"/>
  <c r="U37" i="19"/>
  <c r="T37" i="19"/>
  <c r="S37" i="19"/>
  <c r="R37" i="19"/>
  <c r="AC36" i="19"/>
  <c r="AB36" i="19"/>
  <c r="AA36" i="19"/>
  <c r="Z36" i="19"/>
  <c r="Y36" i="19"/>
  <c r="X36" i="19"/>
  <c r="W36" i="19"/>
  <c r="V36" i="19"/>
  <c r="U36" i="19"/>
  <c r="T36" i="19"/>
  <c r="S36" i="19"/>
  <c r="R36" i="19"/>
  <c r="AC35" i="19"/>
  <c r="AB35" i="19"/>
  <c r="AA35" i="19"/>
  <c r="Z35" i="19"/>
  <c r="Y35" i="19"/>
  <c r="X35" i="19"/>
  <c r="W35" i="19"/>
  <c r="V35" i="19"/>
  <c r="U35" i="19"/>
  <c r="T35" i="19"/>
  <c r="S35" i="19"/>
  <c r="R35" i="19"/>
  <c r="AC34" i="19"/>
  <c r="AB34" i="19"/>
  <c r="AA34" i="19"/>
  <c r="Z34" i="19"/>
  <c r="Y34" i="19"/>
  <c r="X34" i="19"/>
  <c r="W34" i="19"/>
  <c r="V34" i="19"/>
  <c r="U34" i="19"/>
  <c r="T34" i="19"/>
  <c r="S34" i="19"/>
  <c r="R34" i="19"/>
  <c r="AC33" i="19"/>
  <c r="AB33" i="19"/>
  <c r="AA33" i="19"/>
  <c r="Z33" i="19"/>
  <c r="Y33" i="19"/>
  <c r="X33" i="19"/>
  <c r="W33" i="19"/>
  <c r="V33" i="19"/>
  <c r="U33" i="19"/>
  <c r="T33" i="19"/>
  <c r="S33" i="19"/>
  <c r="R33" i="19"/>
  <c r="AC32" i="19"/>
  <c r="AB32" i="19"/>
  <c r="AA32" i="19"/>
  <c r="Z32" i="19"/>
  <c r="Y32" i="19"/>
  <c r="X32" i="19"/>
  <c r="W32" i="19"/>
  <c r="V32" i="19"/>
  <c r="U32" i="19"/>
  <c r="T32" i="19"/>
  <c r="S32" i="19"/>
  <c r="R32" i="19"/>
  <c r="AC31" i="19"/>
  <c r="AB31" i="19"/>
  <c r="AA31" i="19"/>
  <c r="Z31" i="19"/>
  <c r="Y31" i="19"/>
  <c r="X31" i="19"/>
  <c r="W31" i="19"/>
  <c r="V31" i="19"/>
  <c r="U31" i="19"/>
  <c r="T31" i="19"/>
  <c r="S31" i="19"/>
  <c r="R31" i="19"/>
  <c r="AC30" i="19"/>
  <c r="AB30" i="19"/>
  <c r="AA30" i="19"/>
  <c r="Z30" i="19"/>
  <c r="Y30" i="19"/>
  <c r="X30" i="19"/>
  <c r="W30" i="19"/>
  <c r="V30" i="19"/>
  <c r="U30" i="19"/>
  <c r="T30" i="19"/>
  <c r="S30" i="19"/>
  <c r="R30" i="19"/>
  <c r="AC29" i="19"/>
  <c r="AB29" i="19"/>
  <c r="AA29" i="19"/>
  <c r="Z29" i="19"/>
  <c r="Y29" i="19"/>
  <c r="X29" i="19"/>
  <c r="W29" i="19"/>
  <c r="V29" i="19"/>
  <c r="U29" i="19"/>
  <c r="T29" i="19"/>
  <c r="S29" i="19"/>
  <c r="R29" i="19"/>
  <c r="AC28" i="19"/>
  <c r="AB28" i="19"/>
  <c r="AA28" i="19"/>
  <c r="Z28" i="19"/>
  <c r="Y28" i="19"/>
  <c r="X28" i="19"/>
  <c r="W28" i="19"/>
  <c r="V28" i="19"/>
  <c r="U28" i="19"/>
  <c r="T28" i="19"/>
  <c r="S28" i="19"/>
  <c r="R28" i="19"/>
  <c r="AC27" i="19"/>
  <c r="AB27" i="19"/>
  <c r="AA27" i="19"/>
  <c r="Z27" i="19"/>
  <c r="Y27" i="19"/>
  <c r="X27" i="19"/>
  <c r="W27" i="19"/>
  <c r="V27" i="19"/>
  <c r="U27" i="19"/>
  <c r="T27" i="19"/>
  <c r="S27" i="19"/>
  <c r="R27" i="19"/>
  <c r="AC26" i="19"/>
  <c r="AB26" i="19"/>
  <c r="AA26" i="19"/>
  <c r="Z26" i="19"/>
  <c r="Y26" i="19"/>
  <c r="X26" i="19"/>
  <c r="W26" i="19"/>
  <c r="V26" i="19"/>
  <c r="U26" i="19"/>
  <c r="T26" i="19"/>
  <c r="S26" i="19"/>
  <c r="R26" i="19"/>
  <c r="AC25" i="19"/>
  <c r="AB25" i="19"/>
  <c r="AA25" i="19"/>
  <c r="Z25" i="19"/>
  <c r="Y25" i="19"/>
  <c r="X25" i="19"/>
  <c r="W25" i="19"/>
  <c r="V25" i="19"/>
  <c r="U25" i="19"/>
  <c r="T25" i="19"/>
  <c r="S25" i="19"/>
  <c r="R25" i="19"/>
  <c r="AC24" i="19"/>
  <c r="AB24" i="19"/>
  <c r="AA24" i="19"/>
  <c r="Z24" i="19"/>
  <c r="Y24" i="19"/>
  <c r="X24" i="19"/>
  <c r="W24" i="19"/>
  <c r="V24" i="19"/>
  <c r="U24" i="19"/>
  <c r="T24" i="19"/>
  <c r="S24" i="19"/>
  <c r="R24" i="19"/>
  <c r="AC23" i="19"/>
  <c r="AB23" i="19"/>
  <c r="AA23" i="19"/>
  <c r="Z23" i="19"/>
  <c r="Y23" i="19"/>
  <c r="X23" i="19"/>
  <c r="W23" i="19"/>
  <c r="V23" i="19"/>
  <c r="U23" i="19"/>
  <c r="T23" i="19"/>
  <c r="S23" i="19"/>
  <c r="R23" i="19"/>
  <c r="AC22" i="19"/>
  <c r="AB22" i="19"/>
  <c r="AA22" i="19"/>
  <c r="Z22" i="19"/>
  <c r="Y22" i="19"/>
  <c r="X22" i="19"/>
  <c r="W22" i="19"/>
  <c r="V22" i="19"/>
  <c r="U22" i="19"/>
  <c r="T22" i="19"/>
  <c r="S22" i="19"/>
  <c r="R22" i="19"/>
  <c r="AC21" i="19"/>
  <c r="AB21" i="19"/>
  <c r="AA21" i="19"/>
  <c r="Z21" i="19"/>
  <c r="Y21" i="19"/>
  <c r="X21" i="19"/>
  <c r="W21" i="19"/>
  <c r="V21" i="19"/>
  <c r="U21" i="19"/>
  <c r="T21" i="19"/>
  <c r="S21" i="19"/>
  <c r="R21" i="19"/>
  <c r="AC20" i="19"/>
  <c r="AB20" i="19"/>
  <c r="AA20" i="19"/>
  <c r="Z20" i="19"/>
  <c r="Y20" i="19"/>
  <c r="X20" i="19"/>
  <c r="W20" i="19"/>
  <c r="V20" i="19"/>
  <c r="U20" i="19"/>
  <c r="T20" i="19"/>
  <c r="S20" i="19"/>
  <c r="R20" i="19"/>
  <c r="AC19" i="19"/>
  <c r="AB19" i="19"/>
  <c r="AA19" i="19"/>
  <c r="Z19" i="19"/>
  <c r="Y19" i="19"/>
  <c r="X19" i="19"/>
  <c r="W19" i="19"/>
  <c r="V19" i="19"/>
  <c r="U19" i="19"/>
  <c r="T19" i="19"/>
  <c r="S19" i="19"/>
  <c r="R19" i="19"/>
  <c r="AC18" i="19"/>
  <c r="AB18" i="19"/>
  <c r="AA18" i="19"/>
  <c r="Z18" i="19"/>
  <c r="Y18" i="19"/>
  <c r="X18" i="19"/>
  <c r="W18" i="19"/>
  <c r="V18" i="19"/>
  <c r="U18" i="19"/>
  <c r="T18" i="19"/>
  <c r="S18" i="19"/>
  <c r="R18" i="19"/>
  <c r="AC17" i="19"/>
  <c r="AB17" i="19"/>
  <c r="AA17" i="19"/>
  <c r="Z17" i="19"/>
  <c r="Y17" i="19"/>
  <c r="X17" i="19"/>
  <c r="W17" i="19"/>
  <c r="V17" i="19"/>
  <c r="U17" i="19"/>
  <c r="T17" i="19"/>
  <c r="S17" i="19"/>
  <c r="R17" i="19"/>
  <c r="AC16" i="19"/>
  <c r="AB16" i="19"/>
  <c r="AA16" i="19"/>
  <c r="Z16" i="19"/>
  <c r="Y16" i="19"/>
  <c r="X16" i="19"/>
  <c r="W16" i="19"/>
  <c r="V16" i="19"/>
  <c r="U16" i="19"/>
  <c r="T16" i="19"/>
  <c r="S16" i="19"/>
  <c r="R16" i="19"/>
  <c r="AC15" i="19"/>
  <c r="AB15" i="19"/>
  <c r="AA15" i="19"/>
  <c r="Z15" i="19"/>
  <c r="Y15" i="19"/>
  <c r="X15" i="19"/>
  <c r="W15" i="19"/>
  <c r="V15" i="19"/>
  <c r="U15" i="19"/>
  <c r="T15" i="19"/>
  <c r="S15" i="19"/>
  <c r="R15" i="19"/>
  <c r="AC14" i="19"/>
  <c r="AB14" i="19"/>
  <c r="AA14" i="19"/>
  <c r="Z14" i="19"/>
  <c r="Y14" i="19"/>
  <c r="X14" i="19"/>
  <c r="W14" i="19"/>
  <c r="V14" i="19"/>
  <c r="U14" i="19"/>
  <c r="T14" i="19"/>
  <c r="S14" i="19"/>
  <c r="R14" i="19"/>
  <c r="AC13" i="19"/>
  <c r="AB13" i="19"/>
  <c r="AA13" i="19"/>
  <c r="Z13" i="19"/>
  <c r="Y13" i="19"/>
  <c r="X13" i="19"/>
  <c r="W13" i="19"/>
  <c r="V13" i="19"/>
  <c r="U13" i="19"/>
  <c r="T13" i="19"/>
  <c r="S13" i="19"/>
  <c r="R13" i="19"/>
  <c r="AC12" i="19"/>
  <c r="AB12" i="19"/>
  <c r="AA12" i="19"/>
  <c r="Z12" i="19"/>
  <c r="Y12" i="19"/>
  <c r="X12" i="19"/>
  <c r="W12" i="19"/>
  <c r="V12" i="19"/>
  <c r="U12" i="19"/>
  <c r="T12" i="19"/>
  <c r="S12" i="19"/>
  <c r="R12" i="19"/>
  <c r="AC11" i="19"/>
  <c r="AB11" i="19"/>
  <c r="AA11" i="19"/>
  <c r="Z11" i="19"/>
  <c r="Y11" i="19"/>
  <c r="X11" i="19"/>
  <c r="W11" i="19"/>
  <c r="V11" i="19"/>
  <c r="U11" i="19"/>
  <c r="T11" i="19"/>
  <c r="S11" i="19"/>
  <c r="R11" i="19"/>
  <c r="AC10" i="19"/>
  <c r="AB10" i="19"/>
  <c r="AA10" i="19"/>
  <c r="Z10" i="19"/>
  <c r="Y10" i="19"/>
  <c r="X10" i="19"/>
  <c r="W10" i="19"/>
  <c r="V10" i="19"/>
  <c r="U10" i="19"/>
  <c r="T10" i="19"/>
  <c r="S10" i="19"/>
  <c r="R10" i="19"/>
  <c r="AC9" i="19"/>
  <c r="AB9" i="19"/>
  <c r="AA9" i="19"/>
  <c r="Z9" i="19"/>
  <c r="Y9" i="19"/>
  <c r="X9" i="19"/>
  <c r="W9" i="19"/>
  <c r="V9" i="19"/>
  <c r="U9" i="19"/>
  <c r="T9" i="19"/>
  <c r="S9" i="19"/>
  <c r="R9" i="19"/>
  <c r="AC8" i="19"/>
  <c r="AB8" i="19"/>
  <c r="AA8" i="19"/>
  <c r="Z8" i="19"/>
  <c r="Y8" i="19"/>
  <c r="X8" i="19"/>
  <c r="W8" i="19"/>
  <c r="V8" i="19"/>
  <c r="U8" i="19"/>
  <c r="T8" i="19"/>
  <c r="S8" i="19"/>
  <c r="R8" i="19"/>
  <c r="AC7" i="19"/>
  <c r="AB7" i="19"/>
  <c r="AA7" i="19"/>
  <c r="Z7" i="19"/>
  <c r="Y7" i="19"/>
  <c r="X7" i="19"/>
  <c r="W7" i="19"/>
  <c r="V7" i="19"/>
  <c r="U7" i="19"/>
  <c r="T7" i="19"/>
  <c r="S7" i="19"/>
  <c r="R7" i="19"/>
  <c r="AC6" i="19"/>
  <c r="AB6" i="19"/>
  <c r="AA6" i="19"/>
  <c r="Z6" i="19"/>
  <c r="Y6" i="19"/>
  <c r="X6" i="19"/>
  <c r="W6" i="19"/>
  <c r="V6" i="19"/>
  <c r="U6" i="19"/>
  <c r="T6" i="19"/>
  <c r="S6" i="19"/>
  <c r="R6" i="19"/>
  <c r="AC5" i="19"/>
  <c r="AB5" i="19"/>
  <c r="AA5" i="19"/>
  <c r="Z5" i="19"/>
  <c r="Y5" i="19"/>
  <c r="X5" i="19"/>
  <c r="W5" i="19"/>
  <c r="V5" i="19"/>
  <c r="U5" i="19"/>
  <c r="T5" i="19"/>
  <c r="S5" i="19"/>
  <c r="R5" i="19"/>
  <c r="AC4" i="19"/>
  <c r="AB4" i="19"/>
  <c r="AA4" i="19"/>
  <c r="Z4" i="19"/>
  <c r="Y4" i="19"/>
  <c r="X4" i="19"/>
  <c r="W4" i="19"/>
  <c r="V4" i="19"/>
  <c r="U4" i="19"/>
  <c r="T4" i="19"/>
  <c r="S4" i="19"/>
  <c r="R4" i="19"/>
  <c r="AC3" i="19"/>
  <c r="AB3" i="19"/>
  <c r="AA3" i="19"/>
  <c r="Z3" i="19"/>
  <c r="Y3" i="19"/>
  <c r="X3" i="19"/>
  <c r="W3" i="19"/>
  <c r="V3" i="19"/>
  <c r="U3" i="19"/>
  <c r="T3" i="19"/>
  <c r="S3" i="19"/>
  <c r="R3" i="19"/>
  <c r="AC2" i="19"/>
  <c r="AB2" i="19"/>
  <c r="AA2" i="19"/>
  <c r="Z2" i="19"/>
  <c r="Y2" i="19"/>
  <c r="X2" i="19"/>
  <c r="W2" i="19"/>
  <c r="V2" i="19"/>
  <c r="U2" i="19"/>
  <c r="T2" i="19"/>
  <c r="S2" i="19"/>
  <c r="R2" i="19"/>
  <c r="AC1" i="19"/>
  <c r="AB1" i="19"/>
  <c r="AA1" i="19"/>
  <c r="AA80" i="19" s="1"/>
  <c r="Z1" i="19"/>
  <c r="Y1" i="19"/>
  <c r="X1" i="19"/>
  <c r="W1" i="19"/>
  <c r="W82" i="19" s="1"/>
  <c r="V1" i="19"/>
  <c r="U1" i="19"/>
  <c r="T1" i="19"/>
  <c r="S1" i="19"/>
  <c r="S80" i="19" s="1"/>
  <c r="R1" i="19"/>
  <c r="AD2" i="18"/>
  <c r="AD3" i="18"/>
  <c r="AD4" i="18"/>
  <c r="AD5" i="18"/>
  <c r="AD6" i="18"/>
  <c r="AD7" i="18"/>
  <c r="AD8" i="18"/>
  <c r="AD9" i="18"/>
  <c r="AD10" i="18"/>
  <c r="AD11" i="18"/>
  <c r="AD12" i="18"/>
  <c r="AD13" i="18"/>
  <c r="AD14" i="18"/>
  <c r="AD15" i="18"/>
  <c r="AD16" i="18"/>
  <c r="AD17" i="18"/>
  <c r="AD18" i="18"/>
  <c r="AD19" i="18"/>
  <c r="AD20" i="18"/>
  <c r="AD21" i="18"/>
  <c r="AD22" i="18"/>
  <c r="AD23" i="18"/>
  <c r="AD24" i="18"/>
  <c r="AD25" i="18"/>
  <c r="AD26" i="18"/>
  <c r="AD27" i="18"/>
  <c r="AD28" i="18"/>
  <c r="AD29" i="18"/>
  <c r="AD30" i="18"/>
  <c r="AD31" i="18"/>
  <c r="AD32" i="18"/>
  <c r="AD33" i="18"/>
  <c r="AD34" i="18"/>
  <c r="AD35" i="18"/>
  <c r="AD36" i="18"/>
  <c r="AD37" i="18"/>
  <c r="AD38" i="18"/>
  <c r="AD39" i="18"/>
  <c r="AD40" i="18"/>
  <c r="AD41" i="18"/>
  <c r="AD42" i="18"/>
  <c r="AD43" i="18"/>
  <c r="AD44" i="18"/>
  <c r="AD45" i="18"/>
  <c r="AD46" i="18"/>
  <c r="AD47" i="18"/>
  <c r="AD48" i="18"/>
  <c r="AD49" i="18"/>
  <c r="AD50" i="18"/>
  <c r="AD51" i="18"/>
  <c r="AD52" i="18"/>
  <c r="AD53" i="18"/>
  <c r="AD54" i="18"/>
  <c r="AD55" i="18"/>
  <c r="AD56" i="18"/>
  <c r="AD57" i="18"/>
  <c r="AD58" i="18"/>
  <c r="AD59" i="18"/>
  <c r="AD60" i="18"/>
  <c r="AD1" i="18"/>
  <c r="AB1" i="18"/>
  <c r="AC1" i="18"/>
  <c r="AC60" i="18"/>
  <c r="AB60" i="18"/>
  <c r="AA60" i="18"/>
  <c r="Z60" i="18"/>
  <c r="Y60" i="18"/>
  <c r="X60" i="18"/>
  <c r="W60" i="18"/>
  <c r="V60" i="18"/>
  <c r="U60" i="18"/>
  <c r="T60" i="18"/>
  <c r="S60" i="18"/>
  <c r="R60" i="18"/>
  <c r="AC59" i="18"/>
  <c r="AB59" i="18"/>
  <c r="AA59" i="18"/>
  <c r="Z59" i="18"/>
  <c r="Y59" i="18"/>
  <c r="X59" i="18"/>
  <c r="W59" i="18"/>
  <c r="V59" i="18"/>
  <c r="U59" i="18"/>
  <c r="T59" i="18"/>
  <c r="S59" i="18"/>
  <c r="R59" i="18"/>
  <c r="AC58" i="18"/>
  <c r="AB58" i="18"/>
  <c r="AA58" i="18"/>
  <c r="Z58" i="18"/>
  <c r="Y58" i="18"/>
  <c r="X58" i="18"/>
  <c r="W58" i="18"/>
  <c r="V58" i="18"/>
  <c r="U58" i="18"/>
  <c r="T58" i="18"/>
  <c r="S58" i="18"/>
  <c r="R58" i="18"/>
  <c r="AC57" i="18"/>
  <c r="AB57" i="18"/>
  <c r="AA57" i="18"/>
  <c r="Z57" i="18"/>
  <c r="Y57" i="18"/>
  <c r="X57" i="18"/>
  <c r="W57" i="18"/>
  <c r="V57" i="18"/>
  <c r="U57" i="18"/>
  <c r="T57" i="18"/>
  <c r="S57" i="18"/>
  <c r="R57" i="18"/>
  <c r="AC56" i="18"/>
  <c r="AB56" i="18"/>
  <c r="AA56" i="18"/>
  <c r="Z56" i="18"/>
  <c r="Y56" i="18"/>
  <c r="X56" i="18"/>
  <c r="W56" i="18"/>
  <c r="V56" i="18"/>
  <c r="U56" i="18"/>
  <c r="T56" i="18"/>
  <c r="S56" i="18"/>
  <c r="R56" i="18"/>
  <c r="AC55" i="18"/>
  <c r="AB55" i="18"/>
  <c r="AA55" i="18"/>
  <c r="Z55" i="18"/>
  <c r="Y55" i="18"/>
  <c r="X55" i="18"/>
  <c r="W55" i="18"/>
  <c r="V55" i="18"/>
  <c r="U55" i="18"/>
  <c r="T55" i="18"/>
  <c r="S55" i="18"/>
  <c r="R55" i="18"/>
  <c r="AC54" i="18"/>
  <c r="AB54" i="18"/>
  <c r="AA54" i="18"/>
  <c r="Z54" i="18"/>
  <c r="Y54" i="18"/>
  <c r="X54" i="18"/>
  <c r="W54" i="18"/>
  <c r="V54" i="18"/>
  <c r="U54" i="18"/>
  <c r="T54" i="18"/>
  <c r="S54" i="18"/>
  <c r="R54" i="18"/>
  <c r="AC53" i="18"/>
  <c r="AB53" i="18"/>
  <c r="AA53" i="18"/>
  <c r="Z53" i="18"/>
  <c r="Y53" i="18"/>
  <c r="X53" i="18"/>
  <c r="W53" i="18"/>
  <c r="V53" i="18"/>
  <c r="U53" i="18"/>
  <c r="T53" i="18"/>
  <c r="S53" i="18"/>
  <c r="R53" i="18"/>
  <c r="AC52" i="18"/>
  <c r="AB52" i="18"/>
  <c r="AA52" i="18"/>
  <c r="Z52" i="18"/>
  <c r="Y52" i="18"/>
  <c r="X52" i="18"/>
  <c r="W52" i="18"/>
  <c r="V52" i="18"/>
  <c r="U52" i="18"/>
  <c r="T52" i="18"/>
  <c r="S52" i="18"/>
  <c r="R52" i="18"/>
  <c r="AC51" i="18"/>
  <c r="AB51" i="18"/>
  <c r="AA51" i="18"/>
  <c r="Z51" i="18"/>
  <c r="Y51" i="18"/>
  <c r="X51" i="18"/>
  <c r="W51" i="18"/>
  <c r="V51" i="18"/>
  <c r="U51" i="18"/>
  <c r="T51" i="18"/>
  <c r="S51" i="18"/>
  <c r="R51" i="18"/>
  <c r="AC50" i="18"/>
  <c r="AB50" i="18"/>
  <c r="AA50" i="18"/>
  <c r="Z50" i="18"/>
  <c r="Y50" i="18"/>
  <c r="X50" i="18"/>
  <c r="W50" i="18"/>
  <c r="V50" i="18"/>
  <c r="U50" i="18"/>
  <c r="T50" i="18"/>
  <c r="S50" i="18"/>
  <c r="R50" i="18"/>
  <c r="AC49" i="18"/>
  <c r="AB49" i="18"/>
  <c r="AA49" i="18"/>
  <c r="Z49" i="18"/>
  <c r="Y49" i="18"/>
  <c r="X49" i="18"/>
  <c r="W49" i="18"/>
  <c r="V49" i="18"/>
  <c r="U49" i="18"/>
  <c r="T49" i="18"/>
  <c r="S49" i="18"/>
  <c r="R49" i="18"/>
  <c r="AC48" i="18"/>
  <c r="AB48" i="18"/>
  <c r="AA48" i="18"/>
  <c r="Z48" i="18"/>
  <c r="Y48" i="18"/>
  <c r="X48" i="18"/>
  <c r="W48" i="18"/>
  <c r="V48" i="18"/>
  <c r="U48" i="18"/>
  <c r="T48" i="18"/>
  <c r="S48" i="18"/>
  <c r="R48" i="18"/>
  <c r="AC47" i="18"/>
  <c r="AB47" i="18"/>
  <c r="AA47" i="18"/>
  <c r="Z47" i="18"/>
  <c r="Y47" i="18"/>
  <c r="X47" i="18"/>
  <c r="W47" i="18"/>
  <c r="V47" i="18"/>
  <c r="U47" i="18"/>
  <c r="T47" i="18"/>
  <c r="S47" i="18"/>
  <c r="R47" i="18"/>
  <c r="AC46" i="18"/>
  <c r="AB46" i="18"/>
  <c r="AA46" i="18"/>
  <c r="Z46" i="18"/>
  <c r="Y46" i="18"/>
  <c r="X46" i="18"/>
  <c r="W46" i="18"/>
  <c r="V46" i="18"/>
  <c r="U46" i="18"/>
  <c r="T46" i="18"/>
  <c r="S46" i="18"/>
  <c r="R46" i="18"/>
  <c r="AC45" i="18"/>
  <c r="AB45" i="18"/>
  <c r="AA45" i="18"/>
  <c r="Z45" i="18"/>
  <c r="Y45" i="18"/>
  <c r="X45" i="18"/>
  <c r="W45" i="18"/>
  <c r="V45" i="18"/>
  <c r="U45" i="18"/>
  <c r="T45" i="18"/>
  <c r="S45" i="18"/>
  <c r="R45" i="18"/>
  <c r="AC44" i="18"/>
  <c r="AB44" i="18"/>
  <c r="AA44" i="18"/>
  <c r="Z44" i="18"/>
  <c r="Y44" i="18"/>
  <c r="X44" i="18"/>
  <c r="W44" i="18"/>
  <c r="V44" i="18"/>
  <c r="U44" i="18"/>
  <c r="T44" i="18"/>
  <c r="S44" i="18"/>
  <c r="R44" i="18"/>
  <c r="AC43" i="18"/>
  <c r="AB43" i="18"/>
  <c r="AA43" i="18"/>
  <c r="Z43" i="18"/>
  <c r="Y43" i="18"/>
  <c r="X43" i="18"/>
  <c r="W43" i="18"/>
  <c r="V43" i="18"/>
  <c r="U43" i="18"/>
  <c r="T43" i="18"/>
  <c r="S43" i="18"/>
  <c r="R43" i="18"/>
  <c r="AC42" i="18"/>
  <c r="AB42" i="18"/>
  <c r="AA42" i="18"/>
  <c r="Z42" i="18"/>
  <c r="Y42" i="18"/>
  <c r="X42" i="18"/>
  <c r="W42" i="18"/>
  <c r="V42" i="18"/>
  <c r="U42" i="18"/>
  <c r="T42" i="18"/>
  <c r="S42" i="18"/>
  <c r="R42" i="18"/>
  <c r="AC41" i="18"/>
  <c r="AB41" i="18"/>
  <c r="AA41" i="18"/>
  <c r="Z41" i="18"/>
  <c r="Y41" i="18"/>
  <c r="X41" i="18"/>
  <c r="W41" i="18"/>
  <c r="V41" i="18"/>
  <c r="U41" i="18"/>
  <c r="T41" i="18"/>
  <c r="S41" i="18"/>
  <c r="R41" i="18"/>
  <c r="AC40" i="18"/>
  <c r="AB40" i="18"/>
  <c r="AA40" i="18"/>
  <c r="Z40" i="18"/>
  <c r="Y40" i="18"/>
  <c r="X40" i="18"/>
  <c r="W40" i="18"/>
  <c r="V40" i="18"/>
  <c r="U40" i="18"/>
  <c r="T40" i="18"/>
  <c r="S40" i="18"/>
  <c r="R40" i="18"/>
  <c r="AC39" i="18"/>
  <c r="AB39" i="18"/>
  <c r="AA39" i="18"/>
  <c r="Z39" i="18"/>
  <c r="Y39" i="18"/>
  <c r="X39" i="18"/>
  <c r="W39" i="18"/>
  <c r="V39" i="18"/>
  <c r="U39" i="18"/>
  <c r="T39" i="18"/>
  <c r="S39" i="18"/>
  <c r="R39" i="18"/>
  <c r="AC38" i="18"/>
  <c r="AB38" i="18"/>
  <c r="AA38" i="18"/>
  <c r="Z38" i="18"/>
  <c r="Y38" i="18"/>
  <c r="X38" i="18"/>
  <c r="W38" i="18"/>
  <c r="V38" i="18"/>
  <c r="U38" i="18"/>
  <c r="T38" i="18"/>
  <c r="S38" i="18"/>
  <c r="R38" i="18"/>
  <c r="AC37" i="18"/>
  <c r="AB37" i="18"/>
  <c r="AA37" i="18"/>
  <c r="Z37" i="18"/>
  <c r="Y37" i="18"/>
  <c r="X37" i="18"/>
  <c r="W37" i="18"/>
  <c r="V37" i="18"/>
  <c r="U37" i="18"/>
  <c r="T37" i="18"/>
  <c r="S37" i="18"/>
  <c r="R37" i="18"/>
  <c r="AC36" i="18"/>
  <c r="AB36" i="18"/>
  <c r="AA36" i="18"/>
  <c r="Z36" i="18"/>
  <c r="Y36" i="18"/>
  <c r="X36" i="18"/>
  <c r="W36" i="18"/>
  <c r="V36" i="18"/>
  <c r="U36" i="18"/>
  <c r="T36" i="18"/>
  <c r="S36" i="18"/>
  <c r="R36" i="18"/>
  <c r="AC35" i="18"/>
  <c r="AB35" i="18"/>
  <c r="AA35" i="18"/>
  <c r="Z35" i="18"/>
  <c r="Y35" i="18"/>
  <c r="X35" i="18"/>
  <c r="W35" i="18"/>
  <c r="V35" i="18"/>
  <c r="U35" i="18"/>
  <c r="T35" i="18"/>
  <c r="S35" i="18"/>
  <c r="R35" i="18"/>
  <c r="AC34" i="18"/>
  <c r="AB34" i="18"/>
  <c r="AA34" i="18"/>
  <c r="Z34" i="18"/>
  <c r="Y34" i="18"/>
  <c r="X34" i="18"/>
  <c r="W34" i="18"/>
  <c r="V34" i="18"/>
  <c r="U34" i="18"/>
  <c r="T34" i="18"/>
  <c r="S34" i="18"/>
  <c r="R34" i="18"/>
  <c r="AC33" i="18"/>
  <c r="AB33" i="18"/>
  <c r="AA33" i="18"/>
  <c r="Z33" i="18"/>
  <c r="Y33" i="18"/>
  <c r="X33" i="18"/>
  <c r="W33" i="18"/>
  <c r="V33" i="18"/>
  <c r="U33" i="18"/>
  <c r="T33" i="18"/>
  <c r="S33" i="18"/>
  <c r="R33" i="18"/>
  <c r="AC32" i="18"/>
  <c r="AB32" i="18"/>
  <c r="AA32" i="18"/>
  <c r="Z32" i="18"/>
  <c r="Y32" i="18"/>
  <c r="X32" i="18"/>
  <c r="W32" i="18"/>
  <c r="V32" i="18"/>
  <c r="U32" i="18"/>
  <c r="T32" i="18"/>
  <c r="S32" i="18"/>
  <c r="R32" i="18"/>
  <c r="AC31" i="18"/>
  <c r="AB31" i="18"/>
  <c r="AA31" i="18"/>
  <c r="Z31" i="18"/>
  <c r="Y31" i="18"/>
  <c r="X31" i="18"/>
  <c r="W31" i="18"/>
  <c r="V31" i="18"/>
  <c r="U31" i="18"/>
  <c r="T31" i="18"/>
  <c r="S31" i="18"/>
  <c r="R31" i="18"/>
  <c r="AC30" i="18"/>
  <c r="AB30" i="18"/>
  <c r="AA30" i="18"/>
  <c r="Z30" i="18"/>
  <c r="Y30" i="18"/>
  <c r="X30" i="18"/>
  <c r="W30" i="18"/>
  <c r="V30" i="18"/>
  <c r="U30" i="18"/>
  <c r="T30" i="18"/>
  <c r="S30" i="18"/>
  <c r="R30" i="18"/>
  <c r="AC29" i="18"/>
  <c r="AB29" i="18"/>
  <c r="AA29" i="18"/>
  <c r="Z29" i="18"/>
  <c r="Y29" i="18"/>
  <c r="X29" i="18"/>
  <c r="W29" i="18"/>
  <c r="V29" i="18"/>
  <c r="U29" i="18"/>
  <c r="T29" i="18"/>
  <c r="S29" i="18"/>
  <c r="R29" i="18"/>
  <c r="AC28" i="18"/>
  <c r="AB28" i="18"/>
  <c r="AA28" i="18"/>
  <c r="Z28" i="18"/>
  <c r="Y28" i="18"/>
  <c r="X28" i="18"/>
  <c r="W28" i="18"/>
  <c r="V28" i="18"/>
  <c r="U28" i="18"/>
  <c r="T28" i="18"/>
  <c r="S28" i="18"/>
  <c r="R28" i="18"/>
  <c r="AC27" i="18"/>
  <c r="AB27" i="18"/>
  <c r="AA27" i="18"/>
  <c r="Z27" i="18"/>
  <c r="Y27" i="18"/>
  <c r="X27" i="18"/>
  <c r="W27" i="18"/>
  <c r="V27" i="18"/>
  <c r="U27" i="18"/>
  <c r="T27" i="18"/>
  <c r="S27" i="18"/>
  <c r="R27" i="18"/>
  <c r="AC26" i="18"/>
  <c r="AB26" i="18"/>
  <c r="AA26" i="18"/>
  <c r="Z26" i="18"/>
  <c r="Y26" i="18"/>
  <c r="X26" i="18"/>
  <c r="W26" i="18"/>
  <c r="V26" i="18"/>
  <c r="U26" i="18"/>
  <c r="T26" i="18"/>
  <c r="S26" i="18"/>
  <c r="R26" i="18"/>
  <c r="AC25" i="18"/>
  <c r="AB25" i="18"/>
  <c r="AA25" i="18"/>
  <c r="Z25" i="18"/>
  <c r="Y25" i="18"/>
  <c r="X25" i="18"/>
  <c r="W25" i="18"/>
  <c r="V25" i="18"/>
  <c r="U25" i="18"/>
  <c r="T25" i="18"/>
  <c r="S25" i="18"/>
  <c r="R25" i="18"/>
  <c r="AC24" i="18"/>
  <c r="AB24" i="18"/>
  <c r="AA24" i="18"/>
  <c r="Z24" i="18"/>
  <c r="Y24" i="18"/>
  <c r="X24" i="18"/>
  <c r="W24" i="18"/>
  <c r="V24" i="18"/>
  <c r="U24" i="18"/>
  <c r="T24" i="18"/>
  <c r="S24" i="18"/>
  <c r="R24" i="18"/>
  <c r="AC23" i="18"/>
  <c r="AB23" i="18"/>
  <c r="AA23" i="18"/>
  <c r="Z23" i="18"/>
  <c r="Y23" i="18"/>
  <c r="X23" i="18"/>
  <c r="W23" i="18"/>
  <c r="V23" i="18"/>
  <c r="U23" i="18"/>
  <c r="T23" i="18"/>
  <c r="S23" i="18"/>
  <c r="R23" i="18"/>
  <c r="AC22" i="18"/>
  <c r="AB22" i="18"/>
  <c r="AA22" i="18"/>
  <c r="Z22" i="18"/>
  <c r="Y22" i="18"/>
  <c r="X22" i="18"/>
  <c r="W22" i="18"/>
  <c r="V22" i="18"/>
  <c r="U22" i="18"/>
  <c r="T22" i="18"/>
  <c r="S22" i="18"/>
  <c r="R22" i="18"/>
  <c r="AC21" i="18"/>
  <c r="AB21" i="18"/>
  <c r="AA21" i="18"/>
  <c r="Z21" i="18"/>
  <c r="Y21" i="18"/>
  <c r="X21" i="18"/>
  <c r="W21" i="18"/>
  <c r="V21" i="18"/>
  <c r="U21" i="18"/>
  <c r="T21" i="18"/>
  <c r="S21" i="18"/>
  <c r="R21" i="18"/>
  <c r="AC20" i="18"/>
  <c r="AB20" i="18"/>
  <c r="AA20" i="18"/>
  <c r="Z20" i="18"/>
  <c r="Y20" i="18"/>
  <c r="X20" i="18"/>
  <c r="W20" i="18"/>
  <c r="V20" i="18"/>
  <c r="U20" i="18"/>
  <c r="T20" i="18"/>
  <c r="S20" i="18"/>
  <c r="R20" i="18"/>
  <c r="AC19" i="18"/>
  <c r="AB19" i="18"/>
  <c r="AA19" i="18"/>
  <c r="Z19" i="18"/>
  <c r="Y19" i="18"/>
  <c r="X19" i="18"/>
  <c r="W19" i="18"/>
  <c r="V19" i="18"/>
  <c r="U19" i="18"/>
  <c r="T19" i="18"/>
  <c r="S19" i="18"/>
  <c r="R19" i="18"/>
  <c r="AC18" i="18"/>
  <c r="AB18" i="18"/>
  <c r="AA18" i="18"/>
  <c r="Z18" i="18"/>
  <c r="Y18" i="18"/>
  <c r="X18" i="18"/>
  <c r="W18" i="18"/>
  <c r="V18" i="18"/>
  <c r="U18" i="18"/>
  <c r="T18" i="18"/>
  <c r="S18" i="18"/>
  <c r="R18" i="18"/>
  <c r="AC17" i="18"/>
  <c r="AB17" i="18"/>
  <c r="AA17" i="18"/>
  <c r="Z17" i="18"/>
  <c r="Y17" i="18"/>
  <c r="X17" i="18"/>
  <c r="W17" i="18"/>
  <c r="V17" i="18"/>
  <c r="U17" i="18"/>
  <c r="T17" i="18"/>
  <c r="S17" i="18"/>
  <c r="R17" i="18"/>
  <c r="AC16" i="18"/>
  <c r="AB16" i="18"/>
  <c r="AA16" i="18"/>
  <c r="Z16" i="18"/>
  <c r="Y16" i="18"/>
  <c r="X16" i="18"/>
  <c r="W16" i="18"/>
  <c r="V16" i="18"/>
  <c r="U16" i="18"/>
  <c r="T16" i="18"/>
  <c r="S16" i="18"/>
  <c r="R16" i="18"/>
  <c r="AC15" i="18"/>
  <c r="AB15" i="18"/>
  <c r="AA15" i="18"/>
  <c r="Z15" i="18"/>
  <c r="Y15" i="18"/>
  <c r="X15" i="18"/>
  <c r="W15" i="18"/>
  <c r="V15" i="18"/>
  <c r="U15" i="18"/>
  <c r="T15" i="18"/>
  <c r="S15" i="18"/>
  <c r="R15" i="18"/>
  <c r="AC14" i="18"/>
  <c r="AB14" i="18"/>
  <c r="AA14" i="18"/>
  <c r="Z14" i="18"/>
  <c r="Y14" i="18"/>
  <c r="X14" i="18"/>
  <c r="W14" i="18"/>
  <c r="V14" i="18"/>
  <c r="U14" i="18"/>
  <c r="T14" i="18"/>
  <c r="S14" i="18"/>
  <c r="R14" i="18"/>
  <c r="AC13" i="18"/>
  <c r="AB13" i="18"/>
  <c r="AA13" i="18"/>
  <c r="Z13" i="18"/>
  <c r="Y13" i="18"/>
  <c r="X13" i="18"/>
  <c r="W13" i="18"/>
  <c r="V13" i="18"/>
  <c r="U13" i="18"/>
  <c r="T13" i="18"/>
  <c r="S13" i="18"/>
  <c r="R13" i="18"/>
  <c r="AC12" i="18"/>
  <c r="AB12" i="18"/>
  <c r="AA12" i="18"/>
  <c r="Z12" i="18"/>
  <c r="Y12" i="18"/>
  <c r="X12" i="18"/>
  <c r="W12" i="18"/>
  <c r="V12" i="18"/>
  <c r="U12" i="18"/>
  <c r="T12" i="18"/>
  <c r="S12" i="18"/>
  <c r="R12" i="18"/>
  <c r="AC11" i="18"/>
  <c r="AB11" i="18"/>
  <c r="AA11" i="18"/>
  <c r="Z11" i="18"/>
  <c r="Y11" i="18"/>
  <c r="X11" i="18"/>
  <c r="W11" i="18"/>
  <c r="V11" i="18"/>
  <c r="U11" i="18"/>
  <c r="T11" i="18"/>
  <c r="S11" i="18"/>
  <c r="R11" i="18"/>
  <c r="AC10" i="18"/>
  <c r="AB10" i="18"/>
  <c r="AA10" i="18"/>
  <c r="Z10" i="18"/>
  <c r="Y10" i="18"/>
  <c r="X10" i="18"/>
  <c r="W10" i="18"/>
  <c r="V10" i="18"/>
  <c r="U10" i="18"/>
  <c r="T10" i="18"/>
  <c r="S10" i="18"/>
  <c r="R10" i="18"/>
  <c r="AC9" i="18"/>
  <c r="AB9" i="18"/>
  <c r="AA9" i="18"/>
  <c r="Z9" i="18"/>
  <c r="Y9" i="18"/>
  <c r="X9" i="18"/>
  <c r="W9" i="18"/>
  <c r="V9" i="18"/>
  <c r="U9" i="18"/>
  <c r="T9" i="18"/>
  <c r="S9" i="18"/>
  <c r="R9" i="18"/>
  <c r="AC8" i="18"/>
  <c r="AB8" i="18"/>
  <c r="AA8" i="18"/>
  <c r="Z8" i="18"/>
  <c r="Y8" i="18"/>
  <c r="X8" i="18"/>
  <c r="W8" i="18"/>
  <c r="V8" i="18"/>
  <c r="U8" i="18"/>
  <c r="T8" i="18"/>
  <c r="S8" i="18"/>
  <c r="R8" i="18"/>
  <c r="AC7" i="18"/>
  <c r="AB7" i="18"/>
  <c r="AA7" i="18"/>
  <c r="Z7" i="18"/>
  <c r="Y7" i="18"/>
  <c r="X7" i="18"/>
  <c r="W7" i="18"/>
  <c r="V7" i="18"/>
  <c r="U7" i="18"/>
  <c r="T7" i="18"/>
  <c r="S7" i="18"/>
  <c r="R7" i="18"/>
  <c r="AC6" i="18"/>
  <c r="AB6" i="18"/>
  <c r="AA6" i="18"/>
  <c r="Z6" i="18"/>
  <c r="Y6" i="18"/>
  <c r="X6" i="18"/>
  <c r="W6" i="18"/>
  <c r="V6" i="18"/>
  <c r="U6" i="18"/>
  <c r="T6" i="18"/>
  <c r="S6" i="18"/>
  <c r="R6" i="18"/>
  <c r="AC5" i="18"/>
  <c r="AB5" i="18"/>
  <c r="AA5" i="18"/>
  <c r="Z5" i="18"/>
  <c r="Y5" i="18"/>
  <c r="X5" i="18"/>
  <c r="W5" i="18"/>
  <c r="V5" i="18"/>
  <c r="U5" i="18"/>
  <c r="T5" i="18"/>
  <c r="S5" i="18"/>
  <c r="R5" i="18"/>
  <c r="AC4" i="18"/>
  <c r="AB4" i="18"/>
  <c r="AA4" i="18"/>
  <c r="Z4" i="18"/>
  <c r="Y4" i="18"/>
  <c r="X4" i="18"/>
  <c r="W4" i="18"/>
  <c r="V4" i="18"/>
  <c r="U4" i="18"/>
  <c r="T4" i="18"/>
  <c r="S4" i="18"/>
  <c r="R4" i="18"/>
  <c r="AC3" i="18"/>
  <c r="AB3" i="18"/>
  <c r="AA3" i="18"/>
  <c r="Z3" i="18"/>
  <c r="Y3" i="18"/>
  <c r="X3" i="18"/>
  <c r="W3" i="18"/>
  <c r="V3" i="18"/>
  <c r="U3" i="18"/>
  <c r="T3" i="18"/>
  <c r="S3" i="18"/>
  <c r="R3" i="18"/>
  <c r="AC2" i="18"/>
  <c r="AB2" i="18"/>
  <c r="AA2" i="18"/>
  <c r="Z2" i="18"/>
  <c r="Y2" i="18"/>
  <c r="X2" i="18"/>
  <c r="W2" i="18"/>
  <c r="V2" i="18"/>
  <c r="U2" i="18"/>
  <c r="T2" i="18"/>
  <c r="S2" i="18"/>
  <c r="R2" i="18"/>
  <c r="AA1" i="18"/>
  <c r="Z1" i="18"/>
  <c r="Y1" i="18"/>
  <c r="X1" i="18"/>
  <c r="W1" i="18"/>
  <c r="V1" i="18"/>
  <c r="U1" i="18"/>
  <c r="T1" i="18"/>
  <c r="S1" i="18"/>
  <c r="R1" i="18"/>
  <c r="AC59" i="17"/>
  <c r="AD60" i="17"/>
  <c r="AD1" i="17"/>
  <c r="AD2" i="17"/>
  <c r="AD3" i="17"/>
  <c r="AD4" i="17"/>
  <c r="AD5" i="17"/>
  <c r="AD6" i="17"/>
  <c r="AD7" i="17"/>
  <c r="AD8" i="17"/>
  <c r="AD9" i="17"/>
  <c r="AD10" i="17"/>
  <c r="AD11" i="17"/>
  <c r="AD12" i="17"/>
  <c r="AD13" i="17"/>
  <c r="AD14" i="17"/>
  <c r="AD15" i="17"/>
  <c r="AD16" i="17"/>
  <c r="AD17" i="17"/>
  <c r="AD18" i="17"/>
  <c r="AD19" i="17"/>
  <c r="AD20" i="17"/>
  <c r="AD21" i="17"/>
  <c r="AD22" i="17"/>
  <c r="AD23" i="17"/>
  <c r="AD24" i="17"/>
  <c r="AD25" i="17"/>
  <c r="AD26" i="17"/>
  <c r="AD27" i="17"/>
  <c r="AD28" i="17"/>
  <c r="AD29" i="17"/>
  <c r="AD30" i="17"/>
  <c r="AD31" i="17"/>
  <c r="AD32" i="17"/>
  <c r="AD33" i="17"/>
  <c r="AD34" i="17"/>
  <c r="AD35" i="17"/>
  <c r="AD36" i="17"/>
  <c r="AD37" i="17"/>
  <c r="AD38" i="17"/>
  <c r="AD39" i="17"/>
  <c r="AD40" i="17"/>
  <c r="AD41" i="17"/>
  <c r="AD42" i="17"/>
  <c r="AD43" i="17"/>
  <c r="AD44" i="17"/>
  <c r="AD45" i="17"/>
  <c r="AD46" i="17"/>
  <c r="AD47" i="17"/>
  <c r="AD48" i="17"/>
  <c r="AD49" i="17"/>
  <c r="AD50" i="17"/>
  <c r="AD51" i="17"/>
  <c r="AD52" i="17"/>
  <c r="AD53" i="17"/>
  <c r="AD54" i="17"/>
  <c r="AD55" i="17"/>
  <c r="AD56" i="17"/>
  <c r="AD57" i="17"/>
  <c r="AD58" i="17"/>
  <c r="AC57" i="17"/>
  <c r="AC60" i="17"/>
  <c r="AB60" i="17"/>
  <c r="AA60" i="17"/>
  <c r="Z60" i="17"/>
  <c r="Y60" i="17"/>
  <c r="X60" i="17"/>
  <c r="W60" i="17"/>
  <c r="V60" i="17"/>
  <c r="U60" i="17"/>
  <c r="T60" i="17"/>
  <c r="S60" i="17"/>
  <c r="AA59" i="17"/>
  <c r="Z59" i="17"/>
  <c r="Y59" i="17"/>
  <c r="X59" i="17"/>
  <c r="W59" i="17"/>
  <c r="V59" i="17"/>
  <c r="U59" i="17"/>
  <c r="T59" i="17"/>
  <c r="S59" i="17"/>
  <c r="AC58" i="17"/>
  <c r="AB58" i="17"/>
  <c r="AA58" i="17"/>
  <c r="Z58" i="17"/>
  <c r="Y58" i="17"/>
  <c r="X58" i="17"/>
  <c r="W58" i="17"/>
  <c r="V58" i="17"/>
  <c r="U58" i="17"/>
  <c r="T58" i="17"/>
  <c r="S58" i="17"/>
  <c r="AB57" i="17"/>
  <c r="AA57" i="17"/>
  <c r="Z57" i="17"/>
  <c r="Y57" i="17"/>
  <c r="X57" i="17"/>
  <c r="W57" i="17"/>
  <c r="V57" i="17"/>
  <c r="U57" i="17"/>
  <c r="T57" i="17"/>
  <c r="S57" i="17"/>
  <c r="AC56" i="17"/>
  <c r="AB56" i="17"/>
  <c r="AA56" i="17"/>
  <c r="Z56" i="17"/>
  <c r="Y56" i="17"/>
  <c r="X56" i="17"/>
  <c r="W56" i="17"/>
  <c r="V56" i="17"/>
  <c r="U56" i="17"/>
  <c r="T56" i="17"/>
  <c r="S56" i="17"/>
  <c r="AC55" i="17"/>
  <c r="AB55" i="17"/>
  <c r="AA55" i="17"/>
  <c r="Z55" i="17"/>
  <c r="Y55" i="17"/>
  <c r="X55" i="17"/>
  <c r="W55" i="17"/>
  <c r="V55" i="17"/>
  <c r="U55" i="17"/>
  <c r="T55" i="17"/>
  <c r="S55" i="17"/>
  <c r="AC54" i="17"/>
  <c r="AB54" i="17"/>
  <c r="AA54" i="17"/>
  <c r="Z54" i="17"/>
  <c r="Y54" i="17"/>
  <c r="X54" i="17"/>
  <c r="W54" i="17"/>
  <c r="V54" i="17"/>
  <c r="U54" i="17"/>
  <c r="T54" i="17"/>
  <c r="S54" i="17"/>
  <c r="AC53" i="17"/>
  <c r="AB53" i="17"/>
  <c r="AA53" i="17"/>
  <c r="Z53" i="17"/>
  <c r="Y53" i="17"/>
  <c r="X53" i="17"/>
  <c r="W53" i="17"/>
  <c r="V53" i="17"/>
  <c r="U53" i="17"/>
  <c r="T53" i="17"/>
  <c r="S53" i="17"/>
  <c r="AC52" i="17"/>
  <c r="AB52" i="17"/>
  <c r="AA52" i="17"/>
  <c r="Z52" i="17"/>
  <c r="Y52" i="17"/>
  <c r="X52" i="17"/>
  <c r="W52" i="17"/>
  <c r="V52" i="17"/>
  <c r="U52" i="17"/>
  <c r="T52" i="17"/>
  <c r="S52" i="17"/>
  <c r="AC51" i="17"/>
  <c r="AB51" i="17"/>
  <c r="AA51" i="17"/>
  <c r="Z51" i="17"/>
  <c r="Y51" i="17"/>
  <c r="X51" i="17"/>
  <c r="W51" i="17"/>
  <c r="V51" i="17"/>
  <c r="U51" i="17"/>
  <c r="T51" i="17"/>
  <c r="S51" i="17"/>
  <c r="AC50" i="17"/>
  <c r="AB50" i="17"/>
  <c r="AA50" i="17"/>
  <c r="Z50" i="17"/>
  <c r="Y50" i="17"/>
  <c r="X50" i="17"/>
  <c r="W50" i="17"/>
  <c r="V50" i="17"/>
  <c r="U50" i="17"/>
  <c r="T50" i="17"/>
  <c r="S50" i="17"/>
  <c r="AC49" i="17"/>
  <c r="AB49" i="17"/>
  <c r="AA49" i="17"/>
  <c r="Z49" i="17"/>
  <c r="Y49" i="17"/>
  <c r="X49" i="17"/>
  <c r="W49" i="17"/>
  <c r="V49" i="17"/>
  <c r="U49" i="17"/>
  <c r="T49" i="17"/>
  <c r="S49" i="17"/>
  <c r="AC48" i="17"/>
  <c r="AB48" i="17"/>
  <c r="AA48" i="17"/>
  <c r="Z48" i="17"/>
  <c r="Y48" i="17"/>
  <c r="X48" i="17"/>
  <c r="W48" i="17"/>
  <c r="V48" i="17"/>
  <c r="U48" i="17"/>
  <c r="T48" i="17"/>
  <c r="S48" i="17"/>
  <c r="AC47" i="17"/>
  <c r="AB47" i="17"/>
  <c r="AA47" i="17"/>
  <c r="Z47" i="17"/>
  <c r="Y47" i="17"/>
  <c r="X47" i="17"/>
  <c r="W47" i="17"/>
  <c r="V47" i="17"/>
  <c r="U47" i="17"/>
  <c r="T47" i="17"/>
  <c r="S47" i="17"/>
  <c r="AC46" i="17"/>
  <c r="AB46" i="17"/>
  <c r="AA46" i="17"/>
  <c r="Z46" i="17"/>
  <c r="Y46" i="17"/>
  <c r="X46" i="17"/>
  <c r="W46" i="17"/>
  <c r="V46" i="17"/>
  <c r="U46" i="17"/>
  <c r="T46" i="17"/>
  <c r="S46" i="17"/>
  <c r="AC45" i="17"/>
  <c r="AB45" i="17"/>
  <c r="AA45" i="17"/>
  <c r="Z45" i="17"/>
  <c r="Y45" i="17"/>
  <c r="X45" i="17"/>
  <c r="W45" i="17"/>
  <c r="V45" i="17"/>
  <c r="U45" i="17"/>
  <c r="T45" i="17"/>
  <c r="S45" i="17"/>
  <c r="AC44" i="17"/>
  <c r="AB44" i="17"/>
  <c r="AA44" i="17"/>
  <c r="Z44" i="17"/>
  <c r="Y44" i="17"/>
  <c r="X44" i="17"/>
  <c r="W44" i="17"/>
  <c r="V44" i="17"/>
  <c r="U44" i="17"/>
  <c r="T44" i="17"/>
  <c r="S44" i="17"/>
  <c r="AC43" i="17"/>
  <c r="AB43" i="17"/>
  <c r="AA43" i="17"/>
  <c r="Z43" i="17"/>
  <c r="Y43" i="17"/>
  <c r="X43" i="17"/>
  <c r="W43" i="17"/>
  <c r="V43" i="17"/>
  <c r="U43" i="17"/>
  <c r="T43" i="17"/>
  <c r="S43" i="17"/>
  <c r="AC42" i="17"/>
  <c r="AB42" i="17"/>
  <c r="AA42" i="17"/>
  <c r="Z42" i="17"/>
  <c r="Y42" i="17"/>
  <c r="X42" i="17"/>
  <c r="W42" i="17"/>
  <c r="V42" i="17"/>
  <c r="U42" i="17"/>
  <c r="T42" i="17"/>
  <c r="S42" i="17"/>
  <c r="AC41" i="17"/>
  <c r="AB41" i="17"/>
  <c r="AA41" i="17"/>
  <c r="Z41" i="17"/>
  <c r="Y41" i="17"/>
  <c r="X41" i="17"/>
  <c r="W41" i="17"/>
  <c r="V41" i="17"/>
  <c r="U41" i="17"/>
  <c r="T41" i="17"/>
  <c r="S41" i="17"/>
  <c r="AC40" i="17"/>
  <c r="AB40" i="17"/>
  <c r="AA40" i="17"/>
  <c r="Z40" i="17"/>
  <c r="Y40" i="17"/>
  <c r="X40" i="17"/>
  <c r="W40" i="17"/>
  <c r="V40" i="17"/>
  <c r="U40" i="17"/>
  <c r="T40" i="17"/>
  <c r="S40" i="17"/>
  <c r="AC39" i="17"/>
  <c r="AB39" i="17"/>
  <c r="AA39" i="17"/>
  <c r="Z39" i="17"/>
  <c r="Y39" i="17"/>
  <c r="X39" i="17"/>
  <c r="W39" i="17"/>
  <c r="V39" i="17"/>
  <c r="U39" i="17"/>
  <c r="T39" i="17"/>
  <c r="S39" i="17"/>
  <c r="AC38" i="17"/>
  <c r="AB38" i="17"/>
  <c r="AA38" i="17"/>
  <c r="Z38" i="17"/>
  <c r="Y38" i="17"/>
  <c r="X38" i="17"/>
  <c r="W38" i="17"/>
  <c r="V38" i="17"/>
  <c r="U38" i="17"/>
  <c r="T38" i="17"/>
  <c r="S38" i="17"/>
  <c r="AC37" i="17"/>
  <c r="AB37" i="17"/>
  <c r="AA37" i="17"/>
  <c r="Z37" i="17"/>
  <c r="Y37" i="17"/>
  <c r="X37" i="17"/>
  <c r="W37" i="17"/>
  <c r="V37" i="17"/>
  <c r="U37" i="17"/>
  <c r="T37" i="17"/>
  <c r="S37" i="17"/>
  <c r="AC36" i="17"/>
  <c r="AB36" i="17"/>
  <c r="AA36" i="17"/>
  <c r="Z36" i="17"/>
  <c r="Y36" i="17"/>
  <c r="X36" i="17"/>
  <c r="W36" i="17"/>
  <c r="V36" i="17"/>
  <c r="U36" i="17"/>
  <c r="T36" i="17"/>
  <c r="S36" i="17"/>
  <c r="AC35" i="17"/>
  <c r="AB35" i="17"/>
  <c r="AA35" i="17"/>
  <c r="Z35" i="17"/>
  <c r="Y35" i="17"/>
  <c r="X35" i="17"/>
  <c r="W35" i="17"/>
  <c r="V35" i="17"/>
  <c r="U35" i="17"/>
  <c r="T35" i="17"/>
  <c r="S35" i="17"/>
  <c r="AC34" i="17"/>
  <c r="AB34" i="17"/>
  <c r="AA34" i="17"/>
  <c r="Z34" i="17"/>
  <c r="Y34" i="17"/>
  <c r="X34" i="17"/>
  <c r="W34" i="17"/>
  <c r="V34" i="17"/>
  <c r="U34" i="17"/>
  <c r="T34" i="17"/>
  <c r="S34" i="17"/>
  <c r="AB33" i="17"/>
  <c r="AA33" i="17"/>
  <c r="Z33" i="17"/>
  <c r="Y33" i="17"/>
  <c r="X33" i="17"/>
  <c r="W33" i="17"/>
  <c r="V33" i="17"/>
  <c r="U33" i="17"/>
  <c r="T33" i="17"/>
  <c r="S33" i="17"/>
  <c r="AC32" i="17"/>
  <c r="AB32" i="17"/>
  <c r="AA32" i="17"/>
  <c r="Z32" i="17"/>
  <c r="Y32" i="17"/>
  <c r="X32" i="17"/>
  <c r="W32" i="17"/>
  <c r="V32" i="17"/>
  <c r="U32" i="17"/>
  <c r="T32" i="17"/>
  <c r="S32" i="17"/>
  <c r="AC31" i="17"/>
  <c r="AB31" i="17"/>
  <c r="AA31" i="17"/>
  <c r="Z31" i="17"/>
  <c r="Y31" i="17"/>
  <c r="X31" i="17"/>
  <c r="W31" i="17"/>
  <c r="V31" i="17"/>
  <c r="U31" i="17"/>
  <c r="T31" i="17"/>
  <c r="S31" i="17"/>
  <c r="AC30" i="17"/>
  <c r="AB30" i="17"/>
  <c r="AA30" i="17"/>
  <c r="Z30" i="17"/>
  <c r="Y30" i="17"/>
  <c r="X30" i="17"/>
  <c r="W30" i="17"/>
  <c r="V30" i="17"/>
  <c r="U30" i="17"/>
  <c r="T30" i="17"/>
  <c r="S30" i="17"/>
  <c r="AC29" i="17"/>
  <c r="AB29" i="17"/>
  <c r="AA29" i="17"/>
  <c r="Z29" i="17"/>
  <c r="Y29" i="17"/>
  <c r="X29" i="17"/>
  <c r="W29" i="17"/>
  <c r="V29" i="17"/>
  <c r="U29" i="17"/>
  <c r="T29" i="17"/>
  <c r="S29" i="17"/>
  <c r="AC28" i="17"/>
  <c r="AB28" i="17"/>
  <c r="AA28" i="17"/>
  <c r="Z28" i="17"/>
  <c r="Y28" i="17"/>
  <c r="X28" i="17"/>
  <c r="W28" i="17"/>
  <c r="V28" i="17"/>
  <c r="U28" i="17"/>
  <c r="T28" i="17"/>
  <c r="S28" i="17"/>
  <c r="AC27" i="17"/>
  <c r="AB27" i="17"/>
  <c r="AA27" i="17"/>
  <c r="Z27" i="17"/>
  <c r="Y27" i="17"/>
  <c r="X27" i="17"/>
  <c r="W27" i="17"/>
  <c r="V27" i="17"/>
  <c r="U27" i="17"/>
  <c r="T27" i="17"/>
  <c r="S27" i="17"/>
  <c r="AC26" i="17"/>
  <c r="AB26" i="17"/>
  <c r="AA26" i="17"/>
  <c r="Z26" i="17"/>
  <c r="Y26" i="17"/>
  <c r="X26" i="17"/>
  <c r="W26" i="17"/>
  <c r="V26" i="17"/>
  <c r="U26" i="17"/>
  <c r="T26" i="17"/>
  <c r="S26" i="17"/>
  <c r="AC25" i="17"/>
  <c r="AB25" i="17"/>
  <c r="AA25" i="17"/>
  <c r="Z25" i="17"/>
  <c r="Y25" i="17"/>
  <c r="X25" i="17"/>
  <c r="W25" i="17"/>
  <c r="V25" i="17"/>
  <c r="U25" i="17"/>
  <c r="T25" i="17"/>
  <c r="S25" i="17"/>
  <c r="AC24" i="17"/>
  <c r="AB24" i="17"/>
  <c r="AA24" i="17"/>
  <c r="Z24" i="17"/>
  <c r="Y24" i="17"/>
  <c r="X24" i="17"/>
  <c r="W24" i="17"/>
  <c r="V24" i="17"/>
  <c r="U24" i="17"/>
  <c r="T24" i="17"/>
  <c r="S24" i="17"/>
  <c r="AC23" i="17"/>
  <c r="AB23" i="17"/>
  <c r="AA23" i="17"/>
  <c r="Z23" i="17"/>
  <c r="Y23" i="17"/>
  <c r="X23" i="17"/>
  <c r="W23" i="17"/>
  <c r="V23" i="17"/>
  <c r="U23" i="17"/>
  <c r="T23" i="17"/>
  <c r="S23" i="17"/>
  <c r="AC22" i="17"/>
  <c r="AB22" i="17"/>
  <c r="AA22" i="17"/>
  <c r="Z22" i="17"/>
  <c r="Y22" i="17"/>
  <c r="X22" i="17"/>
  <c r="W22" i="17"/>
  <c r="V22" i="17"/>
  <c r="U22" i="17"/>
  <c r="T22" i="17"/>
  <c r="S22" i="17"/>
  <c r="AC21" i="17"/>
  <c r="AB21" i="17"/>
  <c r="AA21" i="17"/>
  <c r="Z21" i="17"/>
  <c r="Y21" i="17"/>
  <c r="X21" i="17"/>
  <c r="W21" i="17"/>
  <c r="V21" i="17"/>
  <c r="U21" i="17"/>
  <c r="T21" i="17"/>
  <c r="S21" i="17"/>
  <c r="AC20" i="17"/>
  <c r="AB20" i="17"/>
  <c r="AA20" i="17"/>
  <c r="Z20" i="17"/>
  <c r="Y20" i="17"/>
  <c r="X20" i="17"/>
  <c r="W20" i="17"/>
  <c r="V20" i="17"/>
  <c r="U20" i="17"/>
  <c r="T20" i="17"/>
  <c r="S20" i="17"/>
  <c r="AC19" i="17"/>
  <c r="AB19" i="17"/>
  <c r="AA19" i="17"/>
  <c r="Z19" i="17"/>
  <c r="Y19" i="17"/>
  <c r="X19" i="17"/>
  <c r="W19" i="17"/>
  <c r="V19" i="17"/>
  <c r="U19" i="17"/>
  <c r="T19" i="17"/>
  <c r="S19" i="17"/>
  <c r="AC18" i="17"/>
  <c r="AB18" i="17"/>
  <c r="AA18" i="17"/>
  <c r="Z18" i="17"/>
  <c r="Y18" i="17"/>
  <c r="X18" i="17"/>
  <c r="W18" i="17"/>
  <c r="V18" i="17"/>
  <c r="U18" i="17"/>
  <c r="T18" i="17"/>
  <c r="S18" i="17"/>
  <c r="AC17" i="17"/>
  <c r="AB17" i="17"/>
  <c r="AA17" i="17"/>
  <c r="Z17" i="17"/>
  <c r="Y17" i="17"/>
  <c r="X17" i="17"/>
  <c r="W17" i="17"/>
  <c r="V17" i="17"/>
  <c r="U17" i="17"/>
  <c r="T17" i="17"/>
  <c r="S17" i="17"/>
  <c r="AC16" i="17"/>
  <c r="AB16" i="17"/>
  <c r="AA16" i="17"/>
  <c r="Z16" i="17"/>
  <c r="Y16" i="17"/>
  <c r="X16" i="17"/>
  <c r="W16" i="17"/>
  <c r="V16" i="17"/>
  <c r="U16" i="17"/>
  <c r="T16" i="17"/>
  <c r="S16" i="17"/>
  <c r="AC15" i="17"/>
  <c r="AB15" i="17"/>
  <c r="AA15" i="17"/>
  <c r="Z15" i="17"/>
  <c r="Y15" i="17"/>
  <c r="X15" i="17"/>
  <c r="W15" i="17"/>
  <c r="V15" i="17"/>
  <c r="U15" i="17"/>
  <c r="T15" i="17"/>
  <c r="S15" i="17"/>
  <c r="AC14" i="17"/>
  <c r="AB14" i="17"/>
  <c r="AA14" i="17"/>
  <c r="Z14" i="17"/>
  <c r="Y14" i="17"/>
  <c r="X14" i="17"/>
  <c r="W14" i="17"/>
  <c r="V14" i="17"/>
  <c r="U14" i="17"/>
  <c r="T14" i="17"/>
  <c r="S14" i="17"/>
  <c r="AC13" i="17"/>
  <c r="AB13" i="17"/>
  <c r="AA13" i="17"/>
  <c r="Z13" i="17"/>
  <c r="Y13" i="17"/>
  <c r="X13" i="17"/>
  <c r="W13" i="17"/>
  <c r="V13" i="17"/>
  <c r="U13" i="17"/>
  <c r="T13" i="17"/>
  <c r="S13" i="17"/>
  <c r="AC12" i="17"/>
  <c r="AB12" i="17"/>
  <c r="AA12" i="17"/>
  <c r="Z12" i="17"/>
  <c r="Y12" i="17"/>
  <c r="X12" i="17"/>
  <c r="W12" i="17"/>
  <c r="V12" i="17"/>
  <c r="U12" i="17"/>
  <c r="T12" i="17"/>
  <c r="S12" i="17"/>
  <c r="AC11" i="17"/>
  <c r="AB11" i="17"/>
  <c r="AA11" i="17"/>
  <c r="Z11" i="17"/>
  <c r="Y11" i="17"/>
  <c r="X11" i="17"/>
  <c r="W11" i="17"/>
  <c r="V11" i="17"/>
  <c r="U11" i="17"/>
  <c r="T11" i="17"/>
  <c r="S11" i="17"/>
  <c r="AC10" i="17"/>
  <c r="AB10" i="17"/>
  <c r="AA10" i="17"/>
  <c r="Z10" i="17"/>
  <c r="Y10" i="17"/>
  <c r="X10" i="17"/>
  <c r="W10" i="17"/>
  <c r="V10" i="17"/>
  <c r="U10" i="17"/>
  <c r="T10" i="17"/>
  <c r="S10" i="17"/>
  <c r="AC9" i="17"/>
  <c r="AB9" i="17"/>
  <c r="AA9" i="17"/>
  <c r="Z9" i="17"/>
  <c r="Y9" i="17"/>
  <c r="X9" i="17"/>
  <c r="W9" i="17"/>
  <c r="V9" i="17"/>
  <c r="U9" i="17"/>
  <c r="T9" i="17"/>
  <c r="S9" i="17"/>
  <c r="AC8" i="17"/>
  <c r="AB8" i="17"/>
  <c r="AA8" i="17"/>
  <c r="Z8" i="17"/>
  <c r="Y8" i="17"/>
  <c r="X8" i="17"/>
  <c r="W8" i="17"/>
  <c r="V8" i="17"/>
  <c r="U8" i="17"/>
  <c r="T8" i="17"/>
  <c r="S8" i="17"/>
  <c r="AC7" i="17"/>
  <c r="AB7" i="17"/>
  <c r="AA7" i="17"/>
  <c r="Z7" i="17"/>
  <c r="Y7" i="17"/>
  <c r="X7" i="17"/>
  <c r="W7" i="17"/>
  <c r="V7" i="17"/>
  <c r="U7" i="17"/>
  <c r="T7" i="17"/>
  <c r="S7" i="17"/>
  <c r="AC6" i="17"/>
  <c r="AB6" i="17"/>
  <c r="AA6" i="17"/>
  <c r="Z6" i="17"/>
  <c r="Y6" i="17"/>
  <c r="X6" i="17"/>
  <c r="W6" i="17"/>
  <c r="V6" i="17"/>
  <c r="U6" i="17"/>
  <c r="T6" i="17"/>
  <c r="S6" i="17"/>
  <c r="AC5" i="17"/>
  <c r="AB5" i="17"/>
  <c r="AA5" i="17"/>
  <c r="Z5" i="17"/>
  <c r="Y5" i="17"/>
  <c r="X5" i="17"/>
  <c r="W5" i="17"/>
  <c r="V5" i="17"/>
  <c r="U5" i="17"/>
  <c r="T5" i="17"/>
  <c r="S5" i="17"/>
  <c r="AC4" i="17"/>
  <c r="AB4" i="17"/>
  <c r="AA4" i="17"/>
  <c r="Z4" i="17"/>
  <c r="Y4" i="17"/>
  <c r="X4" i="17"/>
  <c r="W4" i="17"/>
  <c r="V4" i="17"/>
  <c r="U4" i="17"/>
  <c r="T4" i="17"/>
  <c r="S4" i="17"/>
  <c r="AC3" i="17"/>
  <c r="AB3" i="17"/>
  <c r="AA3" i="17"/>
  <c r="Z3" i="17"/>
  <c r="Y3" i="17"/>
  <c r="X3" i="17"/>
  <c r="W3" i="17"/>
  <c r="V3" i="17"/>
  <c r="U3" i="17"/>
  <c r="T3" i="17"/>
  <c r="S3" i="17"/>
  <c r="AC2" i="17"/>
  <c r="AB2" i="17"/>
  <c r="AA2" i="17"/>
  <c r="Z2" i="17"/>
  <c r="Y2" i="17"/>
  <c r="X2" i="17"/>
  <c r="W2" i="17"/>
  <c r="V2" i="17"/>
  <c r="U2" i="17"/>
  <c r="T2" i="17"/>
  <c r="S2" i="17"/>
  <c r="AC1" i="17"/>
  <c r="AB1" i="17"/>
  <c r="AA1" i="17"/>
  <c r="Z1" i="17"/>
  <c r="Y1" i="17"/>
  <c r="X1" i="17"/>
  <c r="W1" i="17"/>
  <c r="V1" i="17"/>
  <c r="U1" i="17"/>
  <c r="T1" i="17"/>
  <c r="S1" i="17"/>
  <c r="AC64" i="18" l="1"/>
  <c r="N137" i="34"/>
  <c r="C130" i="19"/>
  <c r="F138" i="19"/>
  <c r="J138" i="19"/>
  <c r="N138" i="19"/>
  <c r="F125" i="18"/>
  <c r="J125" i="18"/>
  <c r="N125" i="18"/>
  <c r="E131" i="18"/>
  <c r="I131" i="18"/>
  <c r="M131" i="18"/>
  <c r="Q131" i="18"/>
  <c r="D126" i="18"/>
  <c r="H126" i="18"/>
  <c r="L126" i="18"/>
  <c r="P126" i="18"/>
  <c r="D128" i="18"/>
  <c r="H128" i="18"/>
  <c r="L128" i="18"/>
  <c r="P128" i="18"/>
  <c r="F144" i="18"/>
  <c r="J144" i="18"/>
  <c r="N144" i="18"/>
  <c r="E135" i="18"/>
  <c r="I135" i="18"/>
  <c r="M135" i="18"/>
  <c r="Q135" i="18"/>
  <c r="F145" i="18"/>
  <c r="J145" i="18"/>
  <c r="N145" i="18"/>
  <c r="E138" i="18"/>
  <c r="I138" i="18"/>
  <c r="M138" i="18"/>
  <c r="Q138" i="18"/>
  <c r="D138" i="26"/>
  <c r="H138" i="26"/>
  <c r="L138" i="26"/>
  <c r="P138" i="26"/>
  <c r="AA91" i="34"/>
  <c r="R89" i="34"/>
  <c r="V104" i="34"/>
  <c r="Z103" i="34"/>
  <c r="AD102" i="34"/>
  <c r="U64" i="34"/>
  <c r="Y65" i="34"/>
  <c r="AC64" i="34"/>
  <c r="L147" i="40"/>
  <c r="AD14" i="25"/>
  <c r="AA92" i="28"/>
  <c r="AC68" i="28"/>
  <c r="V86" i="33"/>
  <c r="U61" i="34"/>
  <c r="Y61" i="34"/>
  <c r="AC61" i="34"/>
  <c r="U61" i="21"/>
  <c r="Y61" i="21"/>
  <c r="AC61" i="21"/>
  <c r="C130" i="21"/>
  <c r="F125" i="33"/>
  <c r="J125" i="33"/>
  <c r="N125" i="33"/>
  <c r="E131" i="33"/>
  <c r="I131" i="33"/>
  <c r="M131" i="33"/>
  <c r="Q131" i="33"/>
  <c r="F127" i="33"/>
  <c r="N127" i="33"/>
  <c r="D128" i="33"/>
  <c r="H128" i="33"/>
  <c r="L128" i="33"/>
  <c r="P128" i="33"/>
  <c r="E135" i="33"/>
  <c r="I135" i="33"/>
  <c r="M135" i="33"/>
  <c r="Q135" i="33"/>
  <c r="G145" i="33"/>
  <c r="K122" i="33"/>
  <c r="E138" i="33"/>
  <c r="I138" i="33"/>
  <c r="M138" i="33"/>
  <c r="Q138" i="33"/>
  <c r="E125" i="32"/>
  <c r="I125" i="32"/>
  <c r="M125" i="32"/>
  <c r="Q125" i="32"/>
  <c r="D131" i="32"/>
  <c r="H131" i="32"/>
  <c r="L131" i="32"/>
  <c r="P131" i="32"/>
  <c r="C126" i="32"/>
  <c r="G126" i="32"/>
  <c r="K126" i="32"/>
  <c r="O126" i="32"/>
  <c r="C128" i="32"/>
  <c r="G128" i="32"/>
  <c r="K128" i="32"/>
  <c r="O128" i="32"/>
  <c r="D135" i="32"/>
  <c r="H135" i="32"/>
  <c r="L135" i="32"/>
  <c r="P135" i="32"/>
  <c r="D138" i="32"/>
  <c r="H138" i="32"/>
  <c r="L138" i="32"/>
  <c r="P138" i="32"/>
  <c r="D126" i="26"/>
  <c r="H126" i="26"/>
  <c r="L126" i="26"/>
  <c r="P126" i="26"/>
  <c r="E135" i="26"/>
  <c r="I135" i="26"/>
  <c r="M135" i="26"/>
  <c r="Q135" i="26"/>
  <c r="I138" i="26"/>
  <c r="M138" i="26"/>
  <c r="Q138" i="26"/>
  <c r="D138" i="23"/>
  <c r="H138" i="23"/>
  <c r="L138" i="23"/>
  <c r="D125" i="34"/>
  <c r="H125" i="34"/>
  <c r="L125" i="34"/>
  <c r="P125" i="34"/>
  <c r="C131" i="34"/>
  <c r="G131" i="34"/>
  <c r="K131" i="34"/>
  <c r="O131" i="34"/>
  <c r="F126" i="34"/>
  <c r="J126" i="34"/>
  <c r="N126" i="34"/>
  <c r="D132" i="34"/>
  <c r="H132" i="34"/>
  <c r="L132" i="34"/>
  <c r="P132" i="34"/>
  <c r="F128" i="34"/>
  <c r="J128" i="34"/>
  <c r="N128" i="34"/>
  <c r="C135" i="34"/>
  <c r="G135" i="34"/>
  <c r="K135" i="34"/>
  <c r="O135" i="34"/>
  <c r="M145" i="34"/>
  <c r="C138" i="34"/>
  <c r="G138" i="34"/>
  <c r="G139" i="34" s="1"/>
  <c r="K138" i="34"/>
  <c r="O138" i="34"/>
  <c r="C138" i="28"/>
  <c r="G138" i="28"/>
  <c r="K138" i="28"/>
  <c r="O138" i="28"/>
  <c r="F131" i="26"/>
  <c r="J131" i="26"/>
  <c r="D122" i="32"/>
  <c r="F125" i="19"/>
  <c r="J125" i="19"/>
  <c r="N125" i="19"/>
  <c r="E131" i="19"/>
  <c r="I131" i="19"/>
  <c r="M131" i="19"/>
  <c r="Q131" i="19"/>
  <c r="D126" i="19"/>
  <c r="H126" i="19"/>
  <c r="L126" i="19"/>
  <c r="P126" i="19"/>
  <c r="N127" i="19"/>
  <c r="D128" i="19"/>
  <c r="H128" i="19"/>
  <c r="L128" i="19"/>
  <c r="P128" i="19"/>
  <c r="N144" i="19"/>
  <c r="E135" i="19"/>
  <c r="I135" i="19"/>
  <c r="M135" i="19"/>
  <c r="Q135" i="19"/>
  <c r="C143" i="17"/>
  <c r="KK17" i="42"/>
  <c r="KJ21" i="42"/>
  <c r="KP21" i="42" s="1"/>
  <c r="C120" i="20"/>
  <c r="C119" i="20"/>
  <c r="C144" i="20"/>
  <c r="C121" i="20"/>
  <c r="C143" i="20"/>
  <c r="C120" i="17"/>
  <c r="C124" i="17"/>
  <c r="C137" i="28"/>
  <c r="F138" i="28"/>
  <c r="J138" i="28"/>
  <c r="N138" i="28"/>
  <c r="D125" i="28"/>
  <c r="H125" i="28"/>
  <c r="L125" i="28"/>
  <c r="P125" i="28"/>
  <c r="C131" i="28"/>
  <c r="G131" i="28"/>
  <c r="K131" i="28"/>
  <c r="O131" i="28"/>
  <c r="F126" i="28"/>
  <c r="J126" i="28"/>
  <c r="N126" i="28"/>
  <c r="D132" i="28"/>
  <c r="H132" i="28"/>
  <c r="L132" i="28"/>
  <c r="F128" i="28"/>
  <c r="J128" i="28"/>
  <c r="N128" i="28"/>
  <c r="C135" i="28"/>
  <c r="G135" i="28"/>
  <c r="K135" i="28"/>
  <c r="O135" i="28"/>
  <c r="X62" i="26"/>
  <c r="N131" i="26"/>
  <c r="D125" i="24"/>
  <c r="H125" i="24"/>
  <c r="L125" i="24"/>
  <c r="P125" i="24"/>
  <c r="C131" i="24"/>
  <c r="G131" i="24"/>
  <c r="K131" i="24"/>
  <c r="O131" i="24"/>
  <c r="F126" i="24"/>
  <c r="J126" i="24"/>
  <c r="N126" i="24"/>
  <c r="D127" i="24"/>
  <c r="H132" i="24"/>
  <c r="L127" i="24"/>
  <c r="P132" i="24"/>
  <c r="F128" i="24"/>
  <c r="J128" i="24"/>
  <c r="N128" i="24"/>
  <c r="D134" i="24"/>
  <c r="C138" i="24"/>
  <c r="G138" i="24"/>
  <c r="K138" i="24"/>
  <c r="O138" i="24"/>
  <c r="D138" i="24"/>
  <c r="U85" i="23"/>
  <c r="AC112" i="23"/>
  <c r="T110" i="23"/>
  <c r="X106" i="23"/>
  <c r="AB112" i="23"/>
  <c r="S89" i="23"/>
  <c r="W88" i="23"/>
  <c r="AA106" i="23"/>
  <c r="R87" i="23"/>
  <c r="V82" i="23"/>
  <c r="Z81" i="23"/>
  <c r="AD86" i="23"/>
  <c r="C134" i="23"/>
  <c r="C145" i="23"/>
  <c r="C138" i="23"/>
  <c r="G138" i="23"/>
  <c r="K138" i="23"/>
  <c r="O138" i="23"/>
  <c r="C130" i="23"/>
  <c r="D125" i="23"/>
  <c r="H125" i="23"/>
  <c r="L125" i="23"/>
  <c r="P125" i="23"/>
  <c r="C131" i="23"/>
  <c r="G131" i="23"/>
  <c r="K131" i="23"/>
  <c r="O131" i="23"/>
  <c r="F126" i="23"/>
  <c r="J126" i="23"/>
  <c r="N126" i="23"/>
  <c r="L127" i="23"/>
  <c r="P132" i="23"/>
  <c r="F128" i="23"/>
  <c r="J128" i="23"/>
  <c r="N128" i="23"/>
  <c r="I134" i="23"/>
  <c r="M134" i="23"/>
  <c r="J145" i="23"/>
  <c r="P138" i="23"/>
  <c r="J147" i="40"/>
  <c r="F125" i="21"/>
  <c r="J125" i="21"/>
  <c r="N125" i="21"/>
  <c r="E131" i="21"/>
  <c r="I131" i="21"/>
  <c r="M131" i="21"/>
  <c r="Q131" i="21"/>
  <c r="D126" i="21"/>
  <c r="H126" i="21"/>
  <c r="L126" i="21"/>
  <c r="P126" i="21"/>
  <c r="F127" i="21"/>
  <c r="J132" i="21"/>
  <c r="N127" i="21"/>
  <c r="N121" i="21"/>
  <c r="E135" i="21"/>
  <c r="I135" i="21"/>
  <c r="M135" i="21"/>
  <c r="Q135" i="21"/>
  <c r="F122" i="21"/>
  <c r="N137" i="21"/>
  <c r="E138" i="21"/>
  <c r="I138" i="21"/>
  <c r="M138" i="21"/>
  <c r="Q138" i="21"/>
  <c r="K147" i="40"/>
  <c r="N147" i="40"/>
  <c r="M147" i="40"/>
  <c r="I147" i="40"/>
  <c r="E143" i="20"/>
  <c r="D114" i="41"/>
  <c r="D79" i="41"/>
  <c r="D64" i="41"/>
  <c r="D90" i="41"/>
  <c r="D67" i="41"/>
  <c r="D84" i="41"/>
  <c r="D96" i="41"/>
  <c r="D100" i="41"/>
  <c r="D108" i="41"/>
  <c r="D68" i="41"/>
  <c r="D72" i="41"/>
  <c r="D94" i="41"/>
  <c r="D81" i="41"/>
  <c r="D113" i="41"/>
  <c r="D63" i="41"/>
  <c r="D88" i="41"/>
  <c r="D92" i="41"/>
  <c r="D104" i="41"/>
  <c r="D112" i="41"/>
  <c r="D116" i="41"/>
  <c r="D65" i="41"/>
  <c r="D69" i="41"/>
  <c r="D73" i="41"/>
  <c r="D102" i="41"/>
  <c r="D110" i="41"/>
  <c r="D118" i="41"/>
  <c r="I2" i="41"/>
  <c r="D86" i="41"/>
  <c r="D98" i="41"/>
  <c r="D89" i="41"/>
  <c r="D97" i="41"/>
  <c r="D117" i="41"/>
  <c r="D66" i="41"/>
  <c r="D74" i="41"/>
  <c r="D95" i="41"/>
  <c r="D76" i="41"/>
  <c r="D77" i="41"/>
  <c r="D87" i="41"/>
  <c r="D91" i="41"/>
  <c r="D103" i="41"/>
  <c r="D111" i="41"/>
  <c r="D115" i="41"/>
  <c r="D119" i="41"/>
  <c r="D101" i="41"/>
  <c r="D105" i="41"/>
  <c r="D109" i="41"/>
  <c r="D78" i="41"/>
  <c r="D82" i="41"/>
  <c r="D106" i="41"/>
  <c r="D83" i="41"/>
  <c r="D62" i="41"/>
  <c r="D75" i="41"/>
  <c r="D85" i="41"/>
  <c r="D70" i="41"/>
  <c r="D99" i="41"/>
  <c r="D107" i="41"/>
  <c r="D71" i="41"/>
  <c r="D93" i="41"/>
  <c r="I61" i="41"/>
  <c r="I60" i="41"/>
  <c r="I59" i="41"/>
  <c r="I58" i="41"/>
  <c r="I57" i="41"/>
  <c r="I56" i="41"/>
  <c r="I55" i="41"/>
  <c r="I54" i="41"/>
  <c r="I53" i="41"/>
  <c r="I52" i="41"/>
  <c r="I51" i="41"/>
  <c r="I50" i="41"/>
  <c r="I49" i="41"/>
  <c r="I48" i="41"/>
  <c r="I47" i="41"/>
  <c r="I46" i="41"/>
  <c r="I45" i="41"/>
  <c r="I44" i="41"/>
  <c r="I43" i="41"/>
  <c r="I42" i="41"/>
  <c r="I41" i="41"/>
  <c r="I40" i="41"/>
  <c r="I39" i="41"/>
  <c r="I38" i="41"/>
  <c r="I37" i="41"/>
  <c r="I36" i="41"/>
  <c r="I35" i="41"/>
  <c r="I34" i="41"/>
  <c r="I33" i="41"/>
  <c r="I32" i="41"/>
  <c r="I31" i="41"/>
  <c r="I30" i="41"/>
  <c r="I29" i="41"/>
  <c r="I28" i="41"/>
  <c r="I27" i="41"/>
  <c r="I26" i="41"/>
  <c r="I25" i="41"/>
  <c r="I24" i="41"/>
  <c r="I23" i="41"/>
  <c r="I22" i="41"/>
  <c r="I21" i="41"/>
  <c r="I20" i="41"/>
  <c r="I19" i="41"/>
  <c r="I18" i="41"/>
  <c r="I17" i="41"/>
  <c r="I16" i="41"/>
  <c r="I15" i="41"/>
  <c r="I14" i="41"/>
  <c r="I13" i="41"/>
  <c r="I12" i="41"/>
  <c r="I11" i="41"/>
  <c r="I10" i="41"/>
  <c r="I9" i="41"/>
  <c r="I8" i="41"/>
  <c r="I7" i="41"/>
  <c r="I6" i="41"/>
  <c r="D80" i="41"/>
  <c r="I5" i="41"/>
  <c r="I4" i="41"/>
  <c r="I3" i="41"/>
  <c r="C146" i="20"/>
  <c r="D141" i="40"/>
  <c r="H141" i="40"/>
  <c r="N124" i="40"/>
  <c r="F141" i="40"/>
  <c r="N130" i="40"/>
  <c r="N134" i="40"/>
  <c r="N137" i="40"/>
  <c r="N140" i="40"/>
  <c r="J134" i="40"/>
  <c r="L134" i="40"/>
  <c r="M134" i="40"/>
  <c r="I134" i="40"/>
  <c r="K134" i="40"/>
  <c r="L137" i="40"/>
  <c r="M137" i="40"/>
  <c r="K137" i="40"/>
  <c r="I137" i="40"/>
  <c r="J137" i="40"/>
  <c r="J124" i="40"/>
  <c r="I124" i="40"/>
  <c r="M124" i="40"/>
  <c r="K124" i="40"/>
  <c r="L124" i="40"/>
  <c r="J130" i="40"/>
  <c r="L130" i="40"/>
  <c r="M130" i="40"/>
  <c r="I130" i="40"/>
  <c r="K130" i="40"/>
  <c r="L140" i="40"/>
  <c r="J140" i="40"/>
  <c r="K140" i="40"/>
  <c r="M140" i="40"/>
  <c r="I140" i="40"/>
  <c r="G141" i="40"/>
  <c r="E141" i="40"/>
  <c r="B1" i="36"/>
  <c r="B1" i="45"/>
  <c r="B57" i="36"/>
  <c r="B57" i="45"/>
  <c r="B53" i="36"/>
  <c r="B53" i="45"/>
  <c r="B49" i="36"/>
  <c r="B49" i="45"/>
  <c r="B45" i="36"/>
  <c r="B45" i="45"/>
  <c r="B41" i="36"/>
  <c r="B41" i="45"/>
  <c r="B37" i="36"/>
  <c r="B37" i="45"/>
  <c r="B33" i="36"/>
  <c r="B33" i="45"/>
  <c r="B29" i="36"/>
  <c r="B29" i="45"/>
  <c r="B25" i="36"/>
  <c r="B25" i="45"/>
  <c r="B21" i="36"/>
  <c r="B21" i="45"/>
  <c r="B17" i="36"/>
  <c r="B17" i="45"/>
  <c r="B13" i="36"/>
  <c r="B13" i="45"/>
  <c r="B9" i="36"/>
  <c r="B9" i="45"/>
  <c r="B5" i="36"/>
  <c r="B5" i="45"/>
  <c r="B60" i="36"/>
  <c r="B60" i="45"/>
  <c r="B56" i="36"/>
  <c r="B56" i="45"/>
  <c r="B52" i="36"/>
  <c r="B52" i="45"/>
  <c r="B48" i="36"/>
  <c r="B48" i="45"/>
  <c r="B44" i="36"/>
  <c r="B44" i="45"/>
  <c r="B40" i="36"/>
  <c r="B40" i="45"/>
  <c r="B36" i="36"/>
  <c r="B36" i="45"/>
  <c r="B32" i="36"/>
  <c r="B32" i="45"/>
  <c r="B28" i="36"/>
  <c r="B28" i="45"/>
  <c r="B24" i="36"/>
  <c r="B24" i="45"/>
  <c r="B20" i="36"/>
  <c r="B20" i="45"/>
  <c r="B16" i="36"/>
  <c r="B16" i="45"/>
  <c r="B12" i="36"/>
  <c r="B12" i="45"/>
  <c r="B8" i="36"/>
  <c r="B8" i="45"/>
  <c r="B4" i="36"/>
  <c r="B4" i="45"/>
  <c r="B59" i="36"/>
  <c r="B59" i="45"/>
  <c r="B55" i="36"/>
  <c r="B55" i="45"/>
  <c r="B51" i="36"/>
  <c r="B51" i="45"/>
  <c r="B47" i="36"/>
  <c r="B47" i="45"/>
  <c r="B43" i="36"/>
  <c r="B43" i="45"/>
  <c r="B39" i="36"/>
  <c r="B39" i="45"/>
  <c r="B35" i="36"/>
  <c r="B35" i="45"/>
  <c r="B31" i="36"/>
  <c r="B31" i="45"/>
  <c r="B27" i="36"/>
  <c r="B27" i="45"/>
  <c r="B23" i="36"/>
  <c r="B23" i="45"/>
  <c r="B19" i="36"/>
  <c r="B19" i="45"/>
  <c r="B15" i="36"/>
  <c r="B15" i="45"/>
  <c r="B11" i="36"/>
  <c r="B11" i="45"/>
  <c r="B7" i="36"/>
  <c r="B7" i="45"/>
  <c r="B3" i="36"/>
  <c r="B3" i="45"/>
  <c r="B58" i="36"/>
  <c r="B58" i="45"/>
  <c r="B54" i="36"/>
  <c r="B54" i="45"/>
  <c r="B50" i="36"/>
  <c r="B50" i="45"/>
  <c r="B46" i="36"/>
  <c r="B46" i="45"/>
  <c r="B42" i="36"/>
  <c r="B42" i="45"/>
  <c r="B38" i="36"/>
  <c r="B38" i="45"/>
  <c r="B34" i="36"/>
  <c r="B34" i="45"/>
  <c r="B30" i="36"/>
  <c r="B30" i="45"/>
  <c r="B26" i="36"/>
  <c r="B26" i="45"/>
  <c r="B22" i="36"/>
  <c r="B22" i="45"/>
  <c r="B18" i="36"/>
  <c r="B18" i="45"/>
  <c r="B14" i="36"/>
  <c r="B14" i="45"/>
  <c r="B10" i="36"/>
  <c r="B10" i="45"/>
  <c r="B6" i="36"/>
  <c r="B6" i="45"/>
  <c r="B2" i="36"/>
  <c r="B2" i="45"/>
  <c r="AG5" i="20"/>
  <c r="AG6" i="20"/>
  <c r="AG7" i="20"/>
  <c r="AG8" i="20"/>
  <c r="AG9" i="20"/>
  <c r="AG10" i="20"/>
  <c r="AG11" i="20"/>
  <c r="AG12" i="20"/>
  <c r="AG13" i="20"/>
  <c r="AG22" i="20"/>
  <c r="AG23" i="20"/>
  <c r="AG24" i="20"/>
  <c r="AG25" i="20"/>
  <c r="AG26" i="20"/>
  <c r="AG27" i="20"/>
  <c r="AG28" i="20"/>
  <c r="AG29" i="20"/>
  <c r="AG30" i="20"/>
  <c r="AG31" i="20"/>
  <c r="AH31" i="20"/>
  <c r="AG32" i="20"/>
  <c r="AG33" i="20"/>
  <c r="AG34" i="20"/>
  <c r="AG35" i="20"/>
  <c r="AG36" i="20"/>
  <c r="AG37" i="20"/>
  <c r="AG38" i="20"/>
  <c r="AG39" i="20"/>
  <c r="AG40" i="20"/>
  <c r="AG41" i="20"/>
  <c r="AG42" i="20"/>
  <c r="AG43" i="20"/>
  <c r="AG44" i="20"/>
  <c r="AG45" i="20"/>
  <c r="AG46" i="20"/>
  <c r="AG47" i="20"/>
  <c r="AG48" i="20"/>
  <c r="AG49" i="20"/>
  <c r="AG50" i="20"/>
  <c r="AG51" i="20"/>
  <c r="AG52" i="20"/>
  <c r="AG53" i="20"/>
  <c r="AG54" i="20"/>
  <c r="AG55" i="20"/>
  <c r="AG56" i="20"/>
  <c r="AG57" i="20"/>
  <c r="J137" i="21"/>
  <c r="J145" i="21"/>
  <c r="C143" i="24"/>
  <c r="C130" i="24"/>
  <c r="V66" i="18"/>
  <c r="V87" i="23"/>
  <c r="AD87" i="23"/>
  <c r="T63" i="24"/>
  <c r="X63" i="24"/>
  <c r="AB63" i="24"/>
  <c r="S70" i="33"/>
  <c r="W69" i="33"/>
  <c r="AA86" i="33"/>
  <c r="C125" i="21"/>
  <c r="G125" i="21"/>
  <c r="K125" i="21"/>
  <c r="O125" i="21"/>
  <c r="F131" i="21"/>
  <c r="J131" i="21"/>
  <c r="N131" i="21"/>
  <c r="E126" i="21"/>
  <c r="I126" i="21"/>
  <c r="M126" i="21"/>
  <c r="Q126" i="21"/>
  <c r="C132" i="21"/>
  <c r="G127" i="21"/>
  <c r="K127" i="21"/>
  <c r="O132" i="21"/>
  <c r="F135" i="21"/>
  <c r="J135" i="21"/>
  <c r="N135" i="21"/>
  <c r="F138" i="21"/>
  <c r="J138" i="21"/>
  <c r="N138" i="21"/>
  <c r="E125" i="34"/>
  <c r="I125" i="34"/>
  <c r="M125" i="34"/>
  <c r="Q125" i="34"/>
  <c r="D131" i="34"/>
  <c r="H131" i="34"/>
  <c r="L131" i="34"/>
  <c r="P131" i="34"/>
  <c r="C126" i="34"/>
  <c r="G126" i="34"/>
  <c r="K126" i="34"/>
  <c r="O126" i="34"/>
  <c r="E132" i="34"/>
  <c r="I132" i="34"/>
  <c r="M132" i="34"/>
  <c r="Q132" i="34"/>
  <c r="C128" i="34"/>
  <c r="G128" i="34"/>
  <c r="K128" i="34"/>
  <c r="O128" i="34"/>
  <c r="D135" i="34"/>
  <c r="H135" i="34"/>
  <c r="L135" i="34"/>
  <c r="P135" i="34"/>
  <c r="E137" i="34"/>
  <c r="I137" i="34"/>
  <c r="M137" i="34"/>
  <c r="Q137" i="34"/>
  <c r="D138" i="34"/>
  <c r="H138" i="34"/>
  <c r="L138" i="34"/>
  <c r="P138" i="34"/>
  <c r="F131" i="33"/>
  <c r="J131" i="33"/>
  <c r="N131" i="33"/>
  <c r="E126" i="33"/>
  <c r="I126" i="33"/>
  <c r="M126" i="33"/>
  <c r="Q126" i="33"/>
  <c r="E128" i="33"/>
  <c r="I128" i="33"/>
  <c r="M128" i="33"/>
  <c r="Q128" i="33"/>
  <c r="K144" i="33"/>
  <c r="F135" i="33"/>
  <c r="J135" i="33"/>
  <c r="N135" i="33"/>
  <c r="F138" i="33"/>
  <c r="J138" i="33"/>
  <c r="N138" i="33"/>
  <c r="F125" i="32"/>
  <c r="J125" i="32"/>
  <c r="N125" i="32"/>
  <c r="E131" i="32"/>
  <c r="I131" i="32"/>
  <c r="M131" i="32"/>
  <c r="Q131" i="32"/>
  <c r="D126" i="32"/>
  <c r="H126" i="32"/>
  <c r="L126" i="32"/>
  <c r="P126" i="32"/>
  <c r="D128" i="32"/>
  <c r="H128" i="32"/>
  <c r="L128" i="32"/>
  <c r="P128" i="32"/>
  <c r="E135" i="32"/>
  <c r="I135" i="32"/>
  <c r="M135" i="32"/>
  <c r="Q135" i="32"/>
  <c r="F145" i="32"/>
  <c r="E138" i="32"/>
  <c r="I138" i="32"/>
  <c r="M138" i="32"/>
  <c r="Q138" i="32"/>
  <c r="C125" i="19"/>
  <c r="G125" i="19"/>
  <c r="K125" i="19"/>
  <c r="O125" i="19"/>
  <c r="F131" i="19"/>
  <c r="J131" i="19"/>
  <c r="N131" i="19"/>
  <c r="E126" i="19"/>
  <c r="I126" i="19"/>
  <c r="M126" i="19"/>
  <c r="Q126" i="19"/>
  <c r="C132" i="19"/>
  <c r="G132" i="19"/>
  <c r="K132" i="19"/>
  <c r="O132" i="19"/>
  <c r="E128" i="19"/>
  <c r="I128" i="19"/>
  <c r="M128" i="19"/>
  <c r="Q128" i="19"/>
  <c r="F135" i="19"/>
  <c r="J135" i="19"/>
  <c r="N135" i="19"/>
  <c r="Z82" i="21"/>
  <c r="U85" i="21"/>
  <c r="Y98" i="21"/>
  <c r="AC85" i="21"/>
  <c r="T86" i="21"/>
  <c r="X88" i="21"/>
  <c r="AB86" i="21"/>
  <c r="U63" i="24"/>
  <c r="Y81" i="24"/>
  <c r="U68" i="26"/>
  <c r="U71" i="26"/>
  <c r="U63" i="26"/>
  <c r="U61" i="26"/>
  <c r="Y71" i="26"/>
  <c r="Y65" i="26"/>
  <c r="AC68" i="26"/>
  <c r="AC63" i="26"/>
  <c r="AC67" i="26"/>
  <c r="AC62" i="26"/>
  <c r="T92" i="33"/>
  <c r="X95" i="33"/>
  <c r="AB94" i="33"/>
  <c r="W70" i="33"/>
  <c r="AA109" i="33"/>
  <c r="R87" i="33"/>
  <c r="U75" i="33"/>
  <c r="Y73" i="33"/>
  <c r="AC75" i="33"/>
  <c r="K96" i="35"/>
  <c r="D125" i="21"/>
  <c r="H125" i="21"/>
  <c r="L125" i="21"/>
  <c r="P125" i="21"/>
  <c r="C131" i="21"/>
  <c r="C133" i="21" s="1"/>
  <c r="G131" i="21"/>
  <c r="K131" i="21"/>
  <c r="O131" i="21"/>
  <c r="F126" i="21"/>
  <c r="J126" i="21"/>
  <c r="N126" i="21"/>
  <c r="F128" i="21"/>
  <c r="J128" i="21"/>
  <c r="N128" i="21"/>
  <c r="C138" i="21"/>
  <c r="G138" i="21"/>
  <c r="K138" i="21"/>
  <c r="O138" i="21"/>
  <c r="E131" i="34"/>
  <c r="I131" i="34"/>
  <c r="M131" i="34"/>
  <c r="Q131" i="34"/>
  <c r="D126" i="34"/>
  <c r="H126" i="34"/>
  <c r="L126" i="34"/>
  <c r="P126" i="34"/>
  <c r="D128" i="34"/>
  <c r="H128" i="34"/>
  <c r="L128" i="34"/>
  <c r="P128" i="34"/>
  <c r="E135" i="34"/>
  <c r="I135" i="34"/>
  <c r="M135" i="34"/>
  <c r="Q135" i="34"/>
  <c r="E138" i="34"/>
  <c r="I138" i="34"/>
  <c r="M138" i="34"/>
  <c r="Q138" i="34"/>
  <c r="D125" i="33"/>
  <c r="H125" i="33"/>
  <c r="L125" i="33"/>
  <c r="P125" i="33"/>
  <c r="C131" i="33"/>
  <c r="G131" i="33"/>
  <c r="K131" i="33"/>
  <c r="O131" i="33"/>
  <c r="F126" i="33"/>
  <c r="J126" i="33"/>
  <c r="N126" i="33"/>
  <c r="D132" i="33"/>
  <c r="H132" i="33"/>
  <c r="L132" i="33"/>
  <c r="P132" i="33"/>
  <c r="C135" i="33"/>
  <c r="G135" i="33"/>
  <c r="K135" i="33"/>
  <c r="O135" i="33"/>
  <c r="C125" i="32"/>
  <c r="G125" i="32"/>
  <c r="K125" i="32"/>
  <c r="O125" i="32"/>
  <c r="G132" i="32"/>
  <c r="E128" i="32"/>
  <c r="I128" i="32"/>
  <c r="M128" i="32"/>
  <c r="Q128" i="32"/>
  <c r="F135" i="32"/>
  <c r="J135" i="32"/>
  <c r="N135" i="32"/>
  <c r="C145" i="32"/>
  <c r="K145" i="32"/>
  <c r="F138" i="32"/>
  <c r="J138" i="32"/>
  <c r="N138" i="32"/>
  <c r="Y69" i="26"/>
  <c r="T108" i="23"/>
  <c r="X110" i="23"/>
  <c r="V82" i="24"/>
  <c r="Z97" i="24"/>
  <c r="S63" i="24"/>
  <c r="W107" i="24"/>
  <c r="AA63" i="24"/>
  <c r="R94" i="34"/>
  <c r="V100" i="34"/>
  <c r="Z99" i="34"/>
  <c r="AD98" i="34"/>
  <c r="E125" i="21"/>
  <c r="I125" i="21"/>
  <c r="M125" i="21"/>
  <c r="Q125" i="21"/>
  <c r="D131" i="21"/>
  <c r="H131" i="21"/>
  <c r="L131" i="21"/>
  <c r="P131" i="21"/>
  <c r="C126" i="21"/>
  <c r="G126" i="21"/>
  <c r="K126" i="21"/>
  <c r="O126" i="21"/>
  <c r="E132" i="21"/>
  <c r="I132" i="21"/>
  <c r="M132" i="21"/>
  <c r="Q132" i="21"/>
  <c r="C128" i="21"/>
  <c r="G128" i="21"/>
  <c r="K128" i="21"/>
  <c r="O128" i="21"/>
  <c r="D138" i="21"/>
  <c r="H138" i="21"/>
  <c r="L138" i="21"/>
  <c r="P138" i="21"/>
  <c r="C125" i="34"/>
  <c r="G125" i="34"/>
  <c r="K125" i="34"/>
  <c r="O125" i="34"/>
  <c r="E126" i="34"/>
  <c r="I126" i="34"/>
  <c r="M126" i="34"/>
  <c r="Q126" i="34"/>
  <c r="C132" i="34"/>
  <c r="G127" i="34"/>
  <c r="K132" i="34"/>
  <c r="O127" i="34"/>
  <c r="E128" i="34"/>
  <c r="I128" i="34"/>
  <c r="M128" i="34"/>
  <c r="Q128" i="34"/>
  <c r="F138" i="34"/>
  <c r="J138" i="34"/>
  <c r="N138" i="34"/>
  <c r="C119" i="33"/>
  <c r="C126" i="33"/>
  <c r="G126" i="33"/>
  <c r="K126" i="33"/>
  <c r="O126" i="33"/>
  <c r="E132" i="33"/>
  <c r="I132" i="33"/>
  <c r="M132" i="33"/>
  <c r="Q132" i="33"/>
  <c r="D125" i="32"/>
  <c r="H125" i="32"/>
  <c r="L125" i="32"/>
  <c r="P125" i="32"/>
  <c r="C131" i="32"/>
  <c r="G131" i="32"/>
  <c r="K131" i="32"/>
  <c r="O131" i="32"/>
  <c r="C135" i="32"/>
  <c r="G135" i="32"/>
  <c r="K135" i="32"/>
  <c r="O135" i="32"/>
  <c r="H137" i="32"/>
  <c r="L122" i="32"/>
  <c r="C138" i="32"/>
  <c r="G138" i="32"/>
  <c r="K138" i="32"/>
  <c r="O138" i="32"/>
  <c r="O145" i="28"/>
  <c r="F125" i="26"/>
  <c r="J125" i="26"/>
  <c r="N125" i="26"/>
  <c r="U67" i="26"/>
  <c r="G145" i="24"/>
  <c r="C143" i="19"/>
  <c r="D125" i="19"/>
  <c r="H125" i="19"/>
  <c r="L125" i="19"/>
  <c r="P125" i="19"/>
  <c r="C131" i="19"/>
  <c r="C133" i="19" s="1"/>
  <c r="G131" i="19"/>
  <c r="K131" i="19"/>
  <c r="O131" i="19"/>
  <c r="F126" i="19"/>
  <c r="J126" i="19"/>
  <c r="N126" i="19"/>
  <c r="F128" i="19"/>
  <c r="J128" i="19"/>
  <c r="N128" i="19"/>
  <c r="C135" i="19"/>
  <c r="G135" i="19"/>
  <c r="K135" i="19"/>
  <c r="O135" i="19"/>
  <c r="H137" i="19"/>
  <c r="C138" i="19"/>
  <c r="G138" i="19"/>
  <c r="K138" i="19"/>
  <c r="O138" i="19"/>
  <c r="C125" i="18"/>
  <c r="G125" i="18"/>
  <c r="K125" i="18"/>
  <c r="O125" i="18"/>
  <c r="F131" i="18"/>
  <c r="J131" i="18"/>
  <c r="N131" i="18"/>
  <c r="E126" i="18"/>
  <c r="I126" i="18"/>
  <c r="M126" i="18"/>
  <c r="C132" i="18"/>
  <c r="G132" i="18"/>
  <c r="K132" i="18"/>
  <c r="O132" i="18"/>
  <c r="E128" i="18"/>
  <c r="I128" i="18"/>
  <c r="M128" i="18"/>
  <c r="Q128" i="18"/>
  <c r="F135" i="18"/>
  <c r="J135" i="18"/>
  <c r="N135" i="18"/>
  <c r="F138" i="18"/>
  <c r="J138" i="18"/>
  <c r="N138" i="18"/>
  <c r="D131" i="28"/>
  <c r="H131" i="28"/>
  <c r="L131" i="28"/>
  <c r="P131" i="28"/>
  <c r="C126" i="28"/>
  <c r="G126" i="28"/>
  <c r="K126" i="28"/>
  <c r="O126" i="28"/>
  <c r="E132" i="28"/>
  <c r="I132" i="28"/>
  <c r="M132" i="28"/>
  <c r="Q132" i="28"/>
  <c r="C128" i="28"/>
  <c r="G128" i="28"/>
  <c r="K128" i="28"/>
  <c r="O128" i="28"/>
  <c r="D135" i="28"/>
  <c r="H135" i="28"/>
  <c r="L135" i="28"/>
  <c r="P135" i="28"/>
  <c r="D138" i="28"/>
  <c r="H138" i="28"/>
  <c r="L138" i="28"/>
  <c r="P138" i="28"/>
  <c r="C125" i="26"/>
  <c r="G125" i="26"/>
  <c r="K125" i="26"/>
  <c r="O125" i="26"/>
  <c r="E126" i="26"/>
  <c r="I126" i="26"/>
  <c r="M126" i="26"/>
  <c r="Q126" i="26"/>
  <c r="E128" i="26"/>
  <c r="I128" i="26"/>
  <c r="M128" i="26"/>
  <c r="Q128" i="26"/>
  <c r="C144" i="26"/>
  <c r="G144" i="26"/>
  <c r="K144" i="26"/>
  <c r="O144" i="26"/>
  <c r="F135" i="26"/>
  <c r="J135" i="26"/>
  <c r="N135" i="26"/>
  <c r="F138" i="26"/>
  <c r="J138" i="26"/>
  <c r="N138" i="26"/>
  <c r="E125" i="24"/>
  <c r="I125" i="24"/>
  <c r="M125" i="24"/>
  <c r="Q125" i="24"/>
  <c r="D131" i="24"/>
  <c r="H131" i="24"/>
  <c r="L131" i="24"/>
  <c r="P131" i="24"/>
  <c r="C126" i="24"/>
  <c r="G126" i="24"/>
  <c r="K126" i="24"/>
  <c r="O126" i="24"/>
  <c r="C128" i="24"/>
  <c r="G128" i="24"/>
  <c r="K128" i="24"/>
  <c r="O128" i="24"/>
  <c r="H138" i="24"/>
  <c r="L138" i="24"/>
  <c r="P138" i="24"/>
  <c r="E125" i="23"/>
  <c r="I125" i="23"/>
  <c r="M125" i="23"/>
  <c r="Q125" i="23"/>
  <c r="D131" i="23"/>
  <c r="H131" i="23"/>
  <c r="L131" i="23"/>
  <c r="P131" i="23"/>
  <c r="C126" i="23"/>
  <c r="G126" i="23"/>
  <c r="K126" i="23"/>
  <c r="O126" i="23"/>
  <c r="N134" i="23"/>
  <c r="E135" i="23"/>
  <c r="I135" i="23"/>
  <c r="M135" i="23"/>
  <c r="Q135" i="23"/>
  <c r="J137" i="23"/>
  <c r="N137" i="23"/>
  <c r="N145" i="23"/>
  <c r="E125" i="19"/>
  <c r="I125" i="19"/>
  <c r="M125" i="19"/>
  <c r="Q125" i="19"/>
  <c r="D131" i="19"/>
  <c r="H131" i="19"/>
  <c r="L131" i="19"/>
  <c r="P131" i="19"/>
  <c r="C126" i="19"/>
  <c r="G126" i="19"/>
  <c r="K126" i="19"/>
  <c r="O126" i="19"/>
  <c r="C128" i="19"/>
  <c r="G128" i="19"/>
  <c r="K128" i="19"/>
  <c r="O128" i="19"/>
  <c r="D135" i="19"/>
  <c r="H135" i="19"/>
  <c r="L135" i="19"/>
  <c r="P135" i="19"/>
  <c r="D138" i="19"/>
  <c r="H138" i="19"/>
  <c r="L138" i="19"/>
  <c r="P138" i="19"/>
  <c r="D125" i="18"/>
  <c r="H125" i="18"/>
  <c r="L125" i="18"/>
  <c r="P125" i="18"/>
  <c r="C131" i="18"/>
  <c r="G131" i="18"/>
  <c r="K131" i="18"/>
  <c r="O131" i="18"/>
  <c r="F126" i="18"/>
  <c r="J126" i="18"/>
  <c r="N126" i="18"/>
  <c r="D132" i="18"/>
  <c r="H132" i="18"/>
  <c r="P127" i="18"/>
  <c r="C135" i="18"/>
  <c r="G135" i="18"/>
  <c r="K135" i="18"/>
  <c r="O135" i="18"/>
  <c r="D145" i="18"/>
  <c r="H145" i="18"/>
  <c r="L145" i="18"/>
  <c r="P145" i="18"/>
  <c r="C138" i="18"/>
  <c r="G138" i="18"/>
  <c r="K138" i="18"/>
  <c r="O138" i="18"/>
  <c r="F125" i="28"/>
  <c r="J125" i="28"/>
  <c r="N125" i="28"/>
  <c r="E131" i="28"/>
  <c r="I131" i="28"/>
  <c r="M131" i="28"/>
  <c r="Q131" i="28"/>
  <c r="D126" i="28"/>
  <c r="H126" i="28"/>
  <c r="L126" i="28"/>
  <c r="P126" i="28"/>
  <c r="F132" i="28"/>
  <c r="J127" i="28"/>
  <c r="D128" i="28"/>
  <c r="H128" i="28"/>
  <c r="L128" i="28"/>
  <c r="P128" i="28"/>
  <c r="E135" i="28"/>
  <c r="I135" i="28"/>
  <c r="M135" i="28"/>
  <c r="Q135" i="28"/>
  <c r="E138" i="28"/>
  <c r="I138" i="28"/>
  <c r="M138" i="28"/>
  <c r="Q138" i="28"/>
  <c r="D125" i="26"/>
  <c r="H125" i="26"/>
  <c r="L125" i="26"/>
  <c r="P125" i="26"/>
  <c r="D131" i="26"/>
  <c r="H131" i="26"/>
  <c r="L131" i="26"/>
  <c r="P131" i="26"/>
  <c r="F126" i="26"/>
  <c r="J126" i="26"/>
  <c r="N126" i="26"/>
  <c r="C135" i="26"/>
  <c r="G135" i="26"/>
  <c r="K135" i="26"/>
  <c r="O135" i="26"/>
  <c r="C138" i="26"/>
  <c r="G138" i="26"/>
  <c r="K138" i="26"/>
  <c r="O138" i="26"/>
  <c r="F125" i="24"/>
  <c r="J125" i="24"/>
  <c r="N125" i="24"/>
  <c r="E131" i="24"/>
  <c r="I131" i="24"/>
  <c r="M131" i="24"/>
  <c r="Q131" i="24"/>
  <c r="D126" i="24"/>
  <c r="H126" i="24"/>
  <c r="L126" i="24"/>
  <c r="P126" i="24"/>
  <c r="D128" i="24"/>
  <c r="H128" i="24"/>
  <c r="L128" i="24"/>
  <c r="P128" i="24"/>
  <c r="E135" i="24"/>
  <c r="I135" i="24"/>
  <c r="M135" i="24"/>
  <c r="Q135" i="24"/>
  <c r="K144" i="24"/>
  <c r="K145" i="24"/>
  <c r="E138" i="24"/>
  <c r="I138" i="24"/>
  <c r="M138" i="24"/>
  <c r="Q138" i="24"/>
  <c r="H143" i="23"/>
  <c r="F125" i="23"/>
  <c r="J125" i="23"/>
  <c r="N125" i="23"/>
  <c r="E131" i="23"/>
  <c r="I131" i="23"/>
  <c r="M131" i="23"/>
  <c r="Q131" i="23"/>
  <c r="D126" i="23"/>
  <c r="H126" i="23"/>
  <c r="L126" i="23"/>
  <c r="P126" i="23"/>
  <c r="F132" i="23"/>
  <c r="J132" i="23"/>
  <c r="N132" i="23"/>
  <c r="D128" i="23"/>
  <c r="H128" i="23"/>
  <c r="L128" i="23"/>
  <c r="P128" i="23"/>
  <c r="F135" i="23"/>
  <c r="J135" i="23"/>
  <c r="N135" i="23"/>
  <c r="N145" i="19"/>
  <c r="E125" i="18"/>
  <c r="I125" i="18"/>
  <c r="M125" i="18"/>
  <c r="Q125" i="18"/>
  <c r="D131" i="18"/>
  <c r="H131" i="18"/>
  <c r="L131" i="18"/>
  <c r="P131" i="18"/>
  <c r="C126" i="18"/>
  <c r="G126" i="18"/>
  <c r="K126" i="18"/>
  <c r="O126" i="18"/>
  <c r="E132" i="18"/>
  <c r="I132" i="18"/>
  <c r="M132" i="18"/>
  <c r="Q132" i="18"/>
  <c r="C128" i="18"/>
  <c r="G128" i="18"/>
  <c r="K128" i="18"/>
  <c r="O128" i="18"/>
  <c r="C125" i="28"/>
  <c r="G125" i="28"/>
  <c r="K125" i="28"/>
  <c r="O125" i="28"/>
  <c r="F131" i="28"/>
  <c r="J131" i="28"/>
  <c r="N131" i="28"/>
  <c r="E126" i="28"/>
  <c r="I126" i="28"/>
  <c r="M126" i="28"/>
  <c r="Q126" i="28"/>
  <c r="G132" i="28"/>
  <c r="K127" i="28"/>
  <c r="O127" i="28"/>
  <c r="E128" i="28"/>
  <c r="I128" i="28"/>
  <c r="M128" i="28"/>
  <c r="Q128" i="28"/>
  <c r="F135" i="28"/>
  <c r="J135" i="28"/>
  <c r="N135" i="28"/>
  <c r="C139" i="28"/>
  <c r="G122" i="28"/>
  <c r="K122" i="28"/>
  <c r="E131" i="26"/>
  <c r="I131" i="26"/>
  <c r="M131" i="26"/>
  <c r="Q131" i="26"/>
  <c r="C126" i="26"/>
  <c r="G126" i="26"/>
  <c r="K126" i="26"/>
  <c r="O126" i="26"/>
  <c r="E132" i="26"/>
  <c r="I132" i="26"/>
  <c r="M132" i="26"/>
  <c r="Q132" i="26"/>
  <c r="C128" i="26"/>
  <c r="G128" i="26"/>
  <c r="K128" i="26"/>
  <c r="O128" i="26"/>
  <c r="D135" i="26"/>
  <c r="H135" i="26"/>
  <c r="L135" i="26"/>
  <c r="P135" i="26"/>
  <c r="C125" i="24"/>
  <c r="G125" i="24"/>
  <c r="K125" i="24"/>
  <c r="O125" i="24"/>
  <c r="F131" i="24"/>
  <c r="J131" i="24"/>
  <c r="N131" i="24"/>
  <c r="E126" i="24"/>
  <c r="I126" i="24"/>
  <c r="M126" i="24"/>
  <c r="Q126" i="24"/>
  <c r="E128" i="24"/>
  <c r="I128" i="24"/>
  <c r="M128" i="24"/>
  <c r="Q128" i="24"/>
  <c r="K134" i="24"/>
  <c r="O134" i="24"/>
  <c r="F135" i="24"/>
  <c r="J135" i="24"/>
  <c r="N135" i="24"/>
  <c r="P135" i="24"/>
  <c r="Q143" i="23"/>
  <c r="C125" i="23"/>
  <c r="G125" i="23"/>
  <c r="K125" i="23"/>
  <c r="O125" i="23"/>
  <c r="C132" i="23"/>
  <c r="G132" i="23"/>
  <c r="K132" i="23"/>
  <c r="O132" i="23"/>
  <c r="N144" i="23"/>
  <c r="W118" i="34"/>
  <c r="W117" i="34"/>
  <c r="W116" i="34"/>
  <c r="W115" i="34"/>
  <c r="W114" i="34"/>
  <c r="W113" i="34"/>
  <c r="W112" i="34"/>
  <c r="W111" i="34"/>
  <c r="W110" i="34"/>
  <c r="W109" i="34"/>
  <c r="W108" i="34"/>
  <c r="W107" i="34"/>
  <c r="W106" i="34"/>
  <c r="W105" i="34"/>
  <c r="W104" i="34"/>
  <c r="W103" i="34"/>
  <c r="W102" i="34"/>
  <c r="W101" i="34"/>
  <c r="W100" i="34"/>
  <c r="W99" i="34"/>
  <c r="W98" i="34"/>
  <c r="W97" i="34"/>
  <c r="W96" i="34"/>
  <c r="W95" i="34"/>
  <c r="W94" i="34"/>
  <c r="W93" i="34"/>
  <c r="W92" i="34"/>
  <c r="W91" i="34"/>
  <c r="W90" i="34"/>
  <c r="W89" i="34"/>
  <c r="W88" i="34"/>
  <c r="W87" i="34"/>
  <c r="W86" i="34"/>
  <c r="W85" i="34"/>
  <c r="W84" i="34"/>
  <c r="W83" i="34"/>
  <c r="W82" i="34"/>
  <c r="W81" i="34"/>
  <c r="W80" i="34"/>
  <c r="W79" i="34"/>
  <c r="W78" i="34"/>
  <c r="W77" i="34"/>
  <c r="W76" i="34"/>
  <c r="W75" i="34"/>
  <c r="W74" i="34"/>
  <c r="W73" i="34"/>
  <c r="W72" i="34"/>
  <c r="W71" i="34"/>
  <c r="W70" i="34"/>
  <c r="W69" i="34"/>
  <c r="W68" i="34"/>
  <c r="W67" i="34"/>
  <c r="W125" i="34" s="1"/>
  <c r="W66" i="34"/>
  <c r="W65" i="34"/>
  <c r="E130" i="34"/>
  <c r="I130" i="34"/>
  <c r="I133" i="34" s="1"/>
  <c r="I143" i="34"/>
  <c r="M130" i="34"/>
  <c r="M133" i="34" s="1"/>
  <c r="M143" i="34"/>
  <c r="Q130" i="34"/>
  <c r="Q133" i="34" s="1"/>
  <c r="Q143" i="34"/>
  <c r="U62" i="34"/>
  <c r="Y62" i="34"/>
  <c r="AC62" i="34"/>
  <c r="U63" i="34"/>
  <c r="Y63" i="34"/>
  <c r="AC63" i="34"/>
  <c r="Y64" i="34"/>
  <c r="AD66" i="34"/>
  <c r="Z67" i="34"/>
  <c r="V68" i="34"/>
  <c r="R69" i="34"/>
  <c r="AD70" i="34"/>
  <c r="Z71" i="34"/>
  <c r="V72" i="34"/>
  <c r="R73" i="34"/>
  <c r="AD74" i="34"/>
  <c r="Z75" i="34"/>
  <c r="V76" i="34"/>
  <c r="R77" i="34"/>
  <c r="AD78" i="34"/>
  <c r="Z79" i="34"/>
  <c r="V80" i="34"/>
  <c r="R81" i="34"/>
  <c r="AD82" i="34"/>
  <c r="Z83" i="34"/>
  <c r="V84" i="34"/>
  <c r="R85" i="34"/>
  <c r="AD86" i="34"/>
  <c r="Z87" i="34"/>
  <c r="V88" i="34"/>
  <c r="AD90" i="34"/>
  <c r="V93" i="34"/>
  <c r="Z95" i="34"/>
  <c r="V96" i="34"/>
  <c r="AA118" i="34"/>
  <c r="AA117" i="34"/>
  <c r="AA116" i="34"/>
  <c r="AA106" i="34"/>
  <c r="AA105" i="34"/>
  <c r="AA104" i="34"/>
  <c r="AA103" i="34"/>
  <c r="AA102" i="34"/>
  <c r="AA101" i="34"/>
  <c r="AA100" i="34"/>
  <c r="AA99" i="34"/>
  <c r="AA98" i="34"/>
  <c r="AA97" i="34"/>
  <c r="AA96" i="34"/>
  <c r="AA95" i="34"/>
  <c r="AA94" i="34"/>
  <c r="AA93" i="34"/>
  <c r="AA92" i="34"/>
  <c r="AA115" i="34"/>
  <c r="AA114" i="34"/>
  <c r="AA113" i="34"/>
  <c r="AA137" i="34" s="1"/>
  <c r="AA112" i="34"/>
  <c r="AA111" i="34"/>
  <c r="AA110" i="34"/>
  <c r="AA109" i="34"/>
  <c r="AA108" i="34"/>
  <c r="AA107" i="34"/>
  <c r="AA90" i="34"/>
  <c r="AA89" i="34"/>
  <c r="AA88" i="34"/>
  <c r="AA87" i="34"/>
  <c r="AA86" i="34"/>
  <c r="AA85" i="34"/>
  <c r="AA84" i="34"/>
  <c r="AA83" i="34"/>
  <c r="AA82" i="34"/>
  <c r="AA81" i="34"/>
  <c r="AA80" i="34"/>
  <c r="AA79" i="34"/>
  <c r="AA78" i="34"/>
  <c r="AA77" i="34"/>
  <c r="AA76" i="34"/>
  <c r="AA75" i="34"/>
  <c r="AA74" i="34"/>
  <c r="AA73" i="34"/>
  <c r="AA72" i="34"/>
  <c r="AA71" i="34"/>
  <c r="AA70" i="34"/>
  <c r="AA69" i="34"/>
  <c r="AA68" i="34"/>
  <c r="AA67" i="34"/>
  <c r="AA66" i="34"/>
  <c r="AA65" i="34"/>
  <c r="T118" i="34"/>
  <c r="T117" i="34"/>
  <c r="T115" i="34"/>
  <c r="T114" i="34"/>
  <c r="T113" i="34"/>
  <c r="T112" i="34"/>
  <c r="T111" i="34"/>
  <c r="T110" i="34"/>
  <c r="T109" i="34"/>
  <c r="T108" i="34"/>
  <c r="T107" i="34"/>
  <c r="T106" i="34"/>
  <c r="T116" i="34"/>
  <c r="T105" i="34"/>
  <c r="T104" i="34"/>
  <c r="T103" i="34"/>
  <c r="T102" i="34"/>
  <c r="T101" i="34"/>
  <c r="T100" i="34"/>
  <c r="T99" i="34"/>
  <c r="T98" i="34"/>
  <c r="T97" i="34"/>
  <c r="T96" i="34"/>
  <c r="T95" i="34"/>
  <c r="T94" i="34"/>
  <c r="T93" i="34"/>
  <c r="T92" i="34"/>
  <c r="T91" i="34"/>
  <c r="T90" i="34"/>
  <c r="T89" i="34"/>
  <c r="T88" i="34"/>
  <c r="T87" i="34"/>
  <c r="T86" i="34"/>
  <c r="T85" i="34"/>
  <c r="T84" i="34"/>
  <c r="T83" i="34"/>
  <c r="T82" i="34"/>
  <c r="T81" i="34"/>
  <c r="T80" i="34"/>
  <c r="T79" i="34"/>
  <c r="T78" i="34"/>
  <c r="T77" i="34"/>
  <c r="T76" i="34"/>
  <c r="T75" i="34"/>
  <c r="T74" i="34"/>
  <c r="T73" i="34"/>
  <c r="T72" i="34"/>
  <c r="T71" i="34"/>
  <c r="T70" i="34"/>
  <c r="T69" i="34"/>
  <c r="T68" i="34"/>
  <c r="T67" i="34"/>
  <c r="T66" i="34"/>
  <c r="T65" i="34"/>
  <c r="X118" i="34"/>
  <c r="X117" i="34"/>
  <c r="X116" i="34"/>
  <c r="X115" i="34"/>
  <c r="X114" i="34"/>
  <c r="X113" i="34"/>
  <c r="X112" i="34"/>
  <c r="X111" i="34"/>
  <c r="X110" i="34"/>
  <c r="X109" i="34"/>
  <c r="X108" i="34"/>
  <c r="X107" i="34"/>
  <c r="X106" i="34"/>
  <c r="X105" i="34"/>
  <c r="X104" i="34"/>
  <c r="X103" i="34"/>
  <c r="X102" i="34"/>
  <c r="X101" i="34"/>
  <c r="X100" i="34"/>
  <c r="X99" i="34"/>
  <c r="X98" i="34"/>
  <c r="X97" i="34"/>
  <c r="X96" i="34"/>
  <c r="X95" i="34"/>
  <c r="X94" i="34"/>
  <c r="X93" i="34"/>
  <c r="X92" i="34"/>
  <c r="X91" i="34"/>
  <c r="X90" i="34"/>
  <c r="X89" i="34"/>
  <c r="X88" i="34"/>
  <c r="X87" i="34"/>
  <c r="X86" i="34"/>
  <c r="X85" i="34"/>
  <c r="X128" i="34" s="1"/>
  <c r="X84" i="34"/>
  <c r="X83" i="34"/>
  <c r="X82" i="34"/>
  <c r="X81" i="34"/>
  <c r="X127" i="34" s="1"/>
  <c r="X80" i="34"/>
  <c r="X79" i="34"/>
  <c r="X78" i="34"/>
  <c r="X77" i="34"/>
  <c r="X76" i="34"/>
  <c r="X75" i="34"/>
  <c r="X74" i="34"/>
  <c r="X73" i="34"/>
  <c r="X126" i="34" s="1"/>
  <c r="X72" i="34"/>
  <c r="X71" i="34"/>
  <c r="X70" i="34"/>
  <c r="X69" i="34"/>
  <c r="X68" i="34"/>
  <c r="X67" i="34"/>
  <c r="X66" i="34"/>
  <c r="X65" i="34"/>
  <c r="AB118" i="34"/>
  <c r="AB117" i="34"/>
  <c r="AB116" i="34"/>
  <c r="AB115" i="34"/>
  <c r="AB114" i="34"/>
  <c r="AB113" i="34"/>
  <c r="AB112" i="34"/>
  <c r="AB111" i="34"/>
  <c r="AB110" i="34"/>
  <c r="AB109" i="34"/>
  <c r="AB108" i="34"/>
  <c r="AB107" i="34"/>
  <c r="AB106" i="34"/>
  <c r="AB105" i="34"/>
  <c r="AB104" i="34"/>
  <c r="AB103" i="34"/>
  <c r="AB102" i="34"/>
  <c r="AB101" i="34"/>
  <c r="AB100" i="34"/>
  <c r="AB99" i="34"/>
  <c r="AB98" i="34"/>
  <c r="AB97" i="34"/>
  <c r="AB96" i="34"/>
  <c r="AB95" i="34"/>
  <c r="AB94" i="34"/>
  <c r="AB93" i="34"/>
  <c r="AB92" i="34"/>
  <c r="AB91" i="34"/>
  <c r="AB121" i="34" s="1"/>
  <c r="AB90" i="34"/>
  <c r="AB89" i="34"/>
  <c r="AB88" i="34"/>
  <c r="AB87" i="34"/>
  <c r="AB86" i="34"/>
  <c r="AB85" i="34"/>
  <c r="AB84" i="34"/>
  <c r="AB83" i="34"/>
  <c r="AB82" i="34"/>
  <c r="AB81" i="34"/>
  <c r="AB80" i="34"/>
  <c r="AB79" i="34"/>
  <c r="AB132" i="34" s="1"/>
  <c r="AB78" i="34"/>
  <c r="AB77" i="34"/>
  <c r="AB76" i="34"/>
  <c r="AB75" i="34"/>
  <c r="AB74" i="34"/>
  <c r="AB73" i="34"/>
  <c r="AB72" i="34"/>
  <c r="AB71" i="34"/>
  <c r="AB70" i="34"/>
  <c r="AB69" i="34"/>
  <c r="AB68" i="34"/>
  <c r="AB67" i="34"/>
  <c r="AB125" i="34" s="1"/>
  <c r="AB66" i="34"/>
  <c r="AB65" i="34"/>
  <c r="F130" i="34"/>
  <c r="F143" i="34"/>
  <c r="F119" i="34"/>
  <c r="J119" i="34"/>
  <c r="J124" i="34"/>
  <c r="J120" i="34"/>
  <c r="J143" i="34"/>
  <c r="J130" i="34"/>
  <c r="N130" i="34"/>
  <c r="N119" i="34"/>
  <c r="N143" i="34"/>
  <c r="R61" i="34"/>
  <c r="V61" i="34"/>
  <c r="Z61" i="34"/>
  <c r="AD61" i="34"/>
  <c r="R62" i="34"/>
  <c r="V62" i="34"/>
  <c r="Z62" i="34"/>
  <c r="AD62" i="34"/>
  <c r="R63" i="34"/>
  <c r="V63" i="34"/>
  <c r="Z63" i="34"/>
  <c r="AD63" i="34"/>
  <c r="R64" i="34"/>
  <c r="V64" i="34"/>
  <c r="Z64" i="34"/>
  <c r="AD64" i="34"/>
  <c r="R65" i="34"/>
  <c r="Z65" i="34"/>
  <c r="R66" i="34"/>
  <c r="AD67" i="34"/>
  <c r="Z68" i="34"/>
  <c r="V69" i="34"/>
  <c r="F131" i="34"/>
  <c r="J131" i="34"/>
  <c r="N131" i="34"/>
  <c r="R70" i="34"/>
  <c r="AD71" i="34"/>
  <c r="Z72" i="34"/>
  <c r="V73" i="34"/>
  <c r="R74" i="34"/>
  <c r="AD75" i="34"/>
  <c r="Z76" i="34"/>
  <c r="V77" i="34"/>
  <c r="R78" i="34"/>
  <c r="AD79" i="34"/>
  <c r="Z80" i="34"/>
  <c r="V81" i="34"/>
  <c r="R82" i="34"/>
  <c r="AD83" i="34"/>
  <c r="Z84" i="34"/>
  <c r="V85" i="34"/>
  <c r="R86" i="34"/>
  <c r="AD87" i="34"/>
  <c r="Z88" i="34"/>
  <c r="V89" i="34"/>
  <c r="R90" i="34"/>
  <c r="AD93" i="34"/>
  <c r="R97" i="34"/>
  <c r="R105" i="34"/>
  <c r="S118" i="34"/>
  <c r="S117" i="34"/>
  <c r="S116" i="34"/>
  <c r="S115" i="34"/>
  <c r="S114" i="34"/>
  <c r="S113" i="34"/>
  <c r="S112" i="34"/>
  <c r="S111" i="34"/>
  <c r="S110" i="34"/>
  <c r="S109" i="34"/>
  <c r="S108" i="34"/>
  <c r="S107" i="34"/>
  <c r="S106" i="34"/>
  <c r="S105" i="34"/>
  <c r="S104" i="34"/>
  <c r="S103" i="34"/>
  <c r="S102" i="34"/>
  <c r="S101" i="34"/>
  <c r="S100" i="34"/>
  <c r="S99" i="34"/>
  <c r="S98" i="34"/>
  <c r="S97" i="34"/>
  <c r="S96" i="34"/>
  <c r="S95" i="34"/>
  <c r="S94" i="34"/>
  <c r="S93" i="34"/>
  <c r="S121" i="34" s="1"/>
  <c r="S92" i="34"/>
  <c r="S91" i="34"/>
  <c r="S90" i="34"/>
  <c r="S89" i="34"/>
  <c r="S88" i="34"/>
  <c r="S87" i="34"/>
  <c r="S86" i="34"/>
  <c r="S85" i="34"/>
  <c r="S84" i="34"/>
  <c r="S83" i="34"/>
  <c r="S82" i="34"/>
  <c r="S81" i="34"/>
  <c r="S80" i="34"/>
  <c r="S79" i="34"/>
  <c r="S78" i="34"/>
  <c r="S77" i="34"/>
  <c r="S76" i="34"/>
  <c r="S75" i="34"/>
  <c r="S74" i="34"/>
  <c r="S73" i="34"/>
  <c r="S72" i="34"/>
  <c r="S71" i="34"/>
  <c r="S70" i="34"/>
  <c r="S69" i="34"/>
  <c r="S68" i="34"/>
  <c r="S67" i="34"/>
  <c r="S66" i="34"/>
  <c r="S65" i="34"/>
  <c r="U118" i="34"/>
  <c r="U117" i="34"/>
  <c r="U115" i="34"/>
  <c r="U114" i="34"/>
  <c r="U113" i="34"/>
  <c r="U112" i="34"/>
  <c r="U111" i="34"/>
  <c r="U110" i="34"/>
  <c r="U109" i="34"/>
  <c r="U108" i="34"/>
  <c r="U107" i="34"/>
  <c r="U116" i="34"/>
  <c r="U105" i="34"/>
  <c r="U104" i="34"/>
  <c r="U103" i="34"/>
  <c r="U102" i="34"/>
  <c r="U101" i="34"/>
  <c r="U100" i="34"/>
  <c r="U99" i="34"/>
  <c r="U98" i="34"/>
  <c r="U135" i="34" s="1"/>
  <c r="U97" i="34"/>
  <c r="U96" i="34"/>
  <c r="U95" i="34"/>
  <c r="U106" i="34"/>
  <c r="U93" i="34"/>
  <c r="U91" i="34"/>
  <c r="U90" i="34"/>
  <c r="U89" i="34"/>
  <c r="U88" i="34"/>
  <c r="U87" i="34"/>
  <c r="U86" i="34"/>
  <c r="U85" i="34"/>
  <c r="U84" i="34"/>
  <c r="U83" i="34"/>
  <c r="U82" i="34"/>
  <c r="U81" i="34"/>
  <c r="U80" i="34"/>
  <c r="U79" i="34"/>
  <c r="U78" i="34"/>
  <c r="U77" i="34"/>
  <c r="U76" i="34"/>
  <c r="U75" i="34"/>
  <c r="U74" i="34"/>
  <c r="U73" i="34"/>
  <c r="U72" i="34"/>
  <c r="U71" i="34"/>
  <c r="U70" i="34"/>
  <c r="U69" i="34"/>
  <c r="U68" i="34"/>
  <c r="U67" i="34"/>
  <c r="U66" i="34"/>
  <c r="U94" i="34"/>
  <c r="U121" i="34" s="1"/>
  <c r="U92" i="34"/>
  <c r="Y118" i="34"/>
  <c r="Y117" i="34"/>
  <c r="Y116" i="34"/>
  <c r="Y115" i="34"/>
  <c r="Y114" i="34"/>
  <c r="Y113" i="34"/>
  <c r="Y112" i="34"/>
  <c r="Y122" i="34" s="1"/>
  <c r="Y111" i="34"/>
  <c r="Y110" i="34"/>
  <c r="Y109" i="34"/>
  <c r="Y108" i="34"/>
  <c r="Y107" i="34"/>
  <c r="Y105" i="34"/>
  <c r="Y104" i="34"/>
  <c r="Y103" i="34"/>
  <c r="Y102" i="34"/>
  <c r="Y101" i="34"/>
  <c r="Y100" i="34"/>
  <c r="Y99" i="34"/>
  <c r="Y98" i="34"/>
  <c r="Y97" i="34"/>
  <c r="Y96" i="34"/>
  <c r="Y95" i="34"/>
  <c r="Y94" i="34"/>
  <c r="Y92" i="34"/>
  <c r="Y90" i="34"/>
  <c r="Y89" i="34"/>
  <c r="Y88" i="34"/>
  <c r="Y87" i="34"/>
  <c r="Y86" i="34"/>
  <c r="Y85" i="34"/>
  <c r="Y84" i="34"/>
  <c r="Y83" i="34"/>
  <c r="Y82" i="34"/>
  <c r="Y81" i="34"/>
  <c r="Y80" i="34"/>
  <c r="Y79" i="34"/>
  <c r="Y78" i="34"/>
  <c r="Y77" i="34"/>
  <c r="Y76" i="34"/>
  <c r="Y75" i="34"/>
  <c r="Y74" i="34"/>
  <c r="Y73" i="34"/>
  <c r="Y72" i="34"/>
  <c r="Y71" i="34"/>
  <c r="Y70" i="34"/>
  <c r="Y69" i="34"/>
  <c r="Y68" i="34"/>
  <c r="Y67" i="34"/>
  <c r="Y66" i="34"/>
  <c r="Y106" i="34"/>
  <c r="Y91" i="34"/>
  <c r="Y93" i="34"/>
  <c r="AC118" i="34"/>
  <c r="AC117" i="34"/>
  <c r="AC115" i="34"/>
  <c r="AC114" i="34"/>
  <c r="AC113" i="34"/>
  <c r="AC112" i="34"/>
  <c r="AC111" i="34"/>
  <c r="AC110" i="34"/>
  <c r="AC109" i="34"/>
  <c r="AC108" i="34"/>
  <c r="AC107" i="34"/>
  <c r="AC116" i="34"/>
  <c r="AC105" i="34"/>
  <c r="AC104" i="34"/>
  <c r="AC103" i="34"/>
  <c r="AC102" i="34"/>
  <c r="AC101" i="34"/>
  <c r="AC100" i="34"/>
  <c r="AC99" i="34"/>
  <c r="AC98" i="34"/>
  <c r="AC97" i="34"/>
  <c r="AC96" i="34"/>
  <c r="AC95" i="34"/>
  <c r="AC106" i="34"/>
  <c r="AC93" i="34"/>
  <c r="AC90" i="34"/>
  <c r="AC89" i="34"/>
  <c r="AC88" i="34"/>
  <c r="AC87" i="34"/>
  <c r="AC86" i="34"/>
  <c r="AC85" i="34"/>
  <c r="AC84" i="34"/>
  <c r="AC83" i="34"/>
  <c r="AC82" i="34"/>
  <c r="AC81" i="34"/>
  <c r="AC80" i="34"/>
  <c r="AC79" i="34"/>
  <c r="AC78" i="34"/>
  <c r="AC77" i="34"/>
  <c r="AC76" i="34"/>
  <c r="AC75" i="34"/>
  <c r="AC74" i="34"/>
  <c r="AC73" i="34"/>
  <c r="AC72" i="34"/>
  <c r="AC71" i="34"/>
  <c r="AC70" i="34"/>
  <c r="AC131" i="34" s="1"/>
  <c r="AC69" i="34"/>
  <c r="AC68" i="34"/>
  <c r="AC67" i="34"/>
  <c r="AC66" i="34"/>
  <c r="AC94" i="34"/>
  <c r="AC92" i="34"/>
  <c r="AC91" i="34"/>
  <c r="G119" i="34"/>
  <c r="G143" i="34"/>
  <c r="K143" i="34"/>
  <c r="O119" i="34"/>
  <c r="O143" i="34"/>
  <c r="S61" i="34"/>
  <c r="W61" i="34"/>
  <c r="AA61" i="34"/>
  <c r="S62" i="34"/>
  <c r="S124" i="34" s="1"/>
  <c r="W62" i="34"/>
  <c r="AA62" i="34"/>
  <c r="S63" i="34"/>
  <c r="W63" i="34"/>
  <c r="AA63" i="34"/>
  <c r="S64" i="34"/>
  <c r="W64" i="34"/>
  <c r="AA64" i="34"/>
  <c r="U65" i="34"/>
  <c r="AC65" i="34"/>
  <c r="V66" i="34"/>
  <c r="F125" i="34"/>
  <c r="J125" i="34"/>
  <c r="N125" i="34"/>
  <c r="R67" i="34"/>
  <c r="AD68" i="34"/>
  <c r="Z69" i="34"/>
  <c r="V70" i="34"/>
  <c r="R71" i="34"/>
  <c r="AD72" i="34"/>
  <c r="Z73" i="34"/>
  <c r="V74" i="34"/>
  <c r="R75" i="34"/>
  <c r="AD76" i="34"/>
  <c r="Z77" i="34"/>
  <c r="V78" i="34"/>
  <c r="F132" i="34"/>
  <c r="F127" i="34"/>
  <c r="J127" i="34"/>
  <c r="J132" i="34"/>
  <c r="N132" i="34"/>
  <c r="N127" i="34"/>
  <c r="R79" i="34"/>
  <c r="AD80" i="34"/>
  <c r="Z81" i="34"/>
  <c r="V82" i="34"/>
  <c r="R83" i="34"/>
  <c r="AD84" i="34"/>
  <c r="Z85" i="34"/>
  <c r="V86" i="34"/>
  <c r="R87" i="34"/>
  <c r="AD88" i="34"/>
  <c r="Z89" i="34"/>
  <c r="V90" i="34"/>
  <c r="F134" i="34"/>
  <c r="F121" i="34"/>
  <c r="F144" i="34"/>
  <c r="J121" i="34"/>
  <c r="J134" i="34"/>
  <c r="J144" i="34"/>
  <c r="N134" i="34"/>
  <c r="N121" i="34"/>
  <c r="N144" i="34"/>
  <c r="R91" i="34"/>
  <c r="R92" i="34"/>
  <c r="E143" i="34"/>
  <c r="R118" i="34"/>
  <c r="R116" i="34"/>
  <c r="R115" i="34"/>
  <c r="R114" i="34"/>
  <c r="R138" i="34" s="1"/>
  <c r="R113" i="34"/>
  <c r="R112" i="34"/>
  <c r="R111" i="34"/>
  <c r="R110" i="34"/>
  <c r="R109" i="34"/>
  <c r="R108" i="34"/>
  <c r="R107" i="34"/>
  <c r="R117" i="34"/>
  <c r="R104" i="34"/>
  <c r="R100" i="34"/>
  <c r="R96" i="34"/>
  <c r="R103" i="34"/>
  <c r="R99" i="34"/>
  <c r="R95" i="34"/>
  <c r="R93" i="34"/>
  <c r="R106" i="34"/>
  <c r="R102" i="34"/>
  <c r="R98" i="34"/>
  <c r="V117" i="34"/>
  <c r="V115" i="34"/>
  <c r="V114" i="34"/>
  <c r="V113" i="34"/>
  <c r="V112" i="34"/>
  <c r="V111" i="34"/>
  <c r="V110" i="34"/>
  <c r="V109" i="34"/>
  <c r="V108" i="34"/>
  <c r="V107" i="34"/>
  <c r="V106" i="34"/>
  <c r="V116" i="34"/>
  <c r="V118" i="34"/>
  <c r="V103" i="34"/>
  <c r="V99" i="34"/>
  <c r="V95" i="34"/>
  <c r="V102" i="34"/>
  <c r="V98" i="34"/>
  <c r="V94" i="34"/>
  <c r="V92" i="34"/>
  <c r="V105" i="34"/>
  <c r="V101" i="34"/>
  <c r="V97" i="34"/>
  <c r="Z115" i="34"/>
  <c r="Z114" i="34"/>
  <c r="Z113" i="34"/>
  <c r="Z112" i="34"/>
  <c r="Z111" i="34"/>
  <c r="Z110" i="34"/>
  <c r="Z109" i="34"/>
  <c r="Z108" i="34"/>
  <c r="Z107" i="34"/>
  <c r="Z106" i="34"/>
  <c r="Z118" i="34"/>
  <c r="Z116" i="34"/>
  <c r="Z117" i="34"/>
  <c r="Z102" i="34"/>
  <c r="Z98" i="34"/>
  <c r="Z91" i="34"/>
  <c r="Z105" i="34"/>
  <c r="Z101" i="34"/>
  <c r="Z97" i="34"/>
  <c r="Z93" i="34"/>
  <c r="Z104" i="34"/>
  <c r="Z100" i="34"/>
  <c r="Z96" i="34"/>
  <c r="AD115" i="34"/>
  <c r="AD114" i="34"/>
  <c r="AD113" i="34"/>
  <c r="AD112" i="34"/>
  <c r="AD111" i="34"/>
  <c r="AD110" i="34"/>
  <c r="AD109" i="34"/>
  <c r="AD108" i="34"/>
  <c r="AD107" i="34"/>
  <c r="AD106" i="34"/>
  <c r="AD118" i="34"/>
  <c r="AD116" i="34"/>
  <c r="AD117" i="34"/>
  <c r="AD105" i="34"/>
  <c r="AD101" i="34"/>
  <c r="AD97" i="34"/>
  <c r="AD104" i="34"/>
  <c r="AD100" i="34"/>
  <c r="AD96" i="34"/>
  <c r="AD94" i="34"/>
  <c r="AD92" i="34"/>
  <c r="AD91" i="34"/>
  <c r="AD103" i="34"/>
  <c r="AD99" i="34"/>
  <c r="AD135" i="34" s="1"/>
  <c r="AD95" i="34"/>
  <c r="D130" i="34"/>
  <c r="D143" i="34"/>
  <c r="H130" i="34"/>
  <c r="H133" i="34" s="1"/>
  <c r="H143" i="34"/>
  <c r="L130" i="34"/>
  <c r="L133" i="34" s="1"/>
  <c r="L143" i="34"/>
  <c r="P130" i="34"/>
  <c r="P133" i="34" s="1"/>
  <c r="P143" i="34"/>
  <c r="T61" i="34"/>
  <c r="X61" i="34"/>
  <c r="AB61" i="34"/>
  <c r="AB124" i="34" s="1"/>
  <c r="T62" i="34"/>
  <c r="X62" i="34"/>
  <c r="AB62" i="34"/>
  <c r="T63" i="34"/>
  <c r="T120" i="34" s="1"/>
  <c r="X63" i="34"/>
  <c r="AB63" i="34"/>
  <c r="T64" i="34"/>
  <c r="X64" i="34"/>
  <c r="X120" i="34" s="1"/>
  <c r="AB64" i="34"/>
  <c r="V65" i="34"/>
  <c r="AD65" i="34"/>
  <c r="Z66" i="34"/>
  <c r="V67" i="34"/>
  <c r="R68" i="34"/>
  <c r="AD69" i="34"/>
  <c r="Z70" i="34"/>
  <c r="V71" i="34"/>
  <c r="R72" i="34"/>
  <c r="AD73" i="34"/>
  <c r="Z74" i="34"/>
  <c r="V75" i="34"/>
  <c r="R76" i="34"/>
  <c r="AD77" i="34"/>
  <c r="Z78" i="34"/>
  <c r="V79" i="34"/>
  <c r="R80" i="34"/>
  <c r="AD81" i="34"/>
  <c r="Z82" i="34"/>
  <c r="V83" i="34"/>
  <c r="R84" i="34"/>
  <c r="AD85" i="34"/>
  <c r="Z86" i="34"/>
  <c r="V87" i="34"/>
  <c r="R88" i="34"/>
  <c r="AD89" i="34"/>
  <c r="Z90" i="34"/>
  <c r="V91" i="34"/>
  <c r="Z92" i="34"/>
  <c r="Z94" i="34"/>
  <c r="R101" i="34"/>
  <c r="C134" i="34"/>
  <c r="C144" i="34"/>
  <c r="G121" i="34"/>
  <c r="G144" i="34"/>
  <c r="K134" i="34"/>
  <c r="K144" i="34"/>
  <c r="O121" i="34"/>
  <c r="O144" i="34"/>
  <c r="F135" i="34"/>
  <c r="J135" i="34"/>
  <c r="J136" i="34" s="1"/>
  <c r="N135" i="34"/>
  <c r="D134" i="34"/>
  <c r="D136" i="34" s="1"/>
  <c r="D144" i="34"/>
  <c r="H134" i="34"/>
  <c r="H136" i="34" s="1"/>
  <c r="H144" i="34"/>
  <c r="L134" i="34"/>
  <c r="L136" i="34" s="1"/>
  <c r="L144" i="34"/>
  <c r="P134" i="34"/>
  <c r="P136" i="34" s="1"/>
  <c r="P144" i="34"/>
  <c r="E134" i="34"/>
  <c r="E136" i="34" s="1"/>
  <c r="E144" i="34"/>
  <c r="I134" i="34"/>
  <c r="I144" i="34"/>
  <c r="M134" i="34"/>
  <c r="M136" i="34" s="1"/>
  <c r="M144" i="34"/>
  <c r="Q134" i="34"/>
  <c r="Q136" i="34" s="1"/>
  <c r="Q144" i="34"/>
  <c r="C122" i="34"/>
  <c r="C145" i="34"/>
  <c r="G137" i="34"/>
  <c r="G145" i="34"/>
  <c r="K122" i="34"/>
  <c r="K145" i="34"/>
  <c r="O137" i="34"/>
  <c r="O145" i="34"/>
  <c r="D137" i="34"/>
  <c r="D139" i="34" s="1"/>
  <c r="D145" i="34"/>
  <c r="H137" i="34"/>
  <c r="H139" i="34" s="1"/>
  <c r="H145" i="34"/>
  <c r="L137" i="34"/>
  <c r="L139" i="34" s="1"/>
  <c r="L145" i="34"/>
  <c r="P137" i="34"/>
  <c r="P139" i="34" s="1"/>
  <c r="P145" i="34"/>
  <c r="Q145" i="34"/>
  <c r="C143" i="34"/>
  <c r="E145" i="34"/>
  <c r="F122" i="34"/>
  <c r="F137" i="34"/>
  <c r="F139" i="34" s="1"/>
  <c r="F145" i="34"/>
  <c r="J137" i="34"/>
  <c r="J122" i="34"/>
  <c r="J145" i="34"/>
  <c r="N122" i="34"/>
  <c r="N145" i="34"/>
  <c r="N139" i="34"/>
  <c r="I145" i="34"/>
  <c r="D130" i="33"/>
  <c r="D143" i="33"/>
  <c r="P130" i="33"/>
  <c r="P143" i="33"/>
  <c r="AB61" i="33"/>
  <c r="X62" i="33"/>
  <c r="X63" i="33"/>
  <c r="T64" i="33"/>
  <c r="T65" i="33"/>
  <c r="AB65" i="33"/>
  <c r="W68" i="33"/>
  <c r="Y69" i="33"/>
  <c r="AC71" i="33"/>
  <c r="T72" i="33"/>
  <c r="AB72" i="33"/>
  <c r="X74" i="33"/>
  <c r="AB76" i="33"/>
  <c r="AB77" i="33"/>
  <c r="AB81" i="33"/>
  <c r="AB82" i="33"/>
  <c r="AB83" i="33"/>
  <c r="T94" i="33"/>
  <c r="AB99" i="33"/>
  <c r="AB101" i="33"/>
  <c r="AB103" i="33"/>
  <c r="AB105" i="33"/>
  <c r="U108" i="33"/>
  <c r="U116" i="33"/>
  <c r="U115" i="33"/>
  <c r="U114" i="33"/>
  <c r="U113" i="33"/>
  <c r="U112" i="33"/>
  <c r="U111" i="33"/>
  <c r="U110" i="33"/>
  <c r="U109" i="33"/>
  <c r="U117" i="33"/>
  <c r="U107" i="33"/>
  <c r="U105" i="33"/>
  <c r="U104" i="33"/>
  <c r="U103" i="33"/>
  <c r="U102" i="33"/>
  <c r="U101" i="33"/>
  <c r="U100" i="33"/>
  <c r="U99" i="33"/>
  <c r="U98" i="33"/>
  <c r="U97" i="33"/>
  <c r="U96" i="33"/>
  <c r="U95" i="33"/>
  <c r="U94" i="33"/>
  <c r="U93" i="33"/>
  <c r="U92" i="33"/>
  <c r="U91" i="33"/>
  <c r="U90" i="33"/>
  <c r="U89" i="33"/>
  <c r="U88" i="33"/>
  <c r="U87" i="33"/>
  <c r="U86" i="33"/>
  <c r="U85" i="33"/>
  <c r="U118" i="33"/>
  <c r="U106" i="33"/>
  <c r="U84" i="33"/>
  <c r="U83" i="33"/>
  <c r="U82" i="33"/>
  <c r="U81" i="33"/>
  <c r="U80" i="33"/>
  <c r="U79" i="33"/>
  <c r="U78" i="33"/>
  <c r="U77" i="33"/>
  <c r="Y118" i="33"/>
  <c r="Y117" i="33"/>
  <c r="Y116" i="33"/>
  <c r="Y115" i="33"/>
  <c r="Y114" i="33"/>
  <c r="Y113" i="33"/>
  <c r="Y112" i="33"/>
  <c r="Y111" i="33"/>
  <c r="Y110" i="33"/>
  <c r="Y109" i="33"/>
  <c r="Y108" i="33"/>
  <c r="Y106" i="33"/>
  <c r="Y107" i="33"/>
  <c r="Y105" i="33"/>
  <c r="Y104" i="33"/>
  <c r="Y103" i="33"/>
  <c r="Y102" i="33"/>
  <c r="Y101" i="33"/>
  <c r="Y100" i="33"/>
  <c r="Y99" i="33"/>
  <c r="Y98" i="33"/>
  <c r="Y97" i="33"/>
  <c r="Y96" i="33"/>
  <c r="Y95" i="33"/>
  <c r="Y94" i="33"/>
  <c r="Y93" i="33"/>
  <c r="Y92" i="33"/>
  <c r="Y91" i="33"/>
  <c r="Y121" i="33" s="1"/>
  <c r="Y90" i="33"/>
  <c r="Y89" i="33"/>
  <c r="Y88" i="33"/>
  <c r="Y87" i="33"/>
  <c r="Y86" i="33"/>
  <c r="Y85" i="33"/>
  <c r="Y84" i="33"/>
  <c r="Y83" i="33"/>
  <c r="Y82" i="33"/>
  <c r="Y81" i="33"/>
  <c r="Y80" i="33"/>
  <c r="Y79" i="33"/>
  <c r="Y78" i="33"/>
  <c r="Y77" i="33"/>
  <c r="AC118" i="33"/>
  <c r="AC117" i="33"/>
  <c r="AC115" i="33"/>
  <c r="AC114" i="33"/>
  <c r="AC113" i="33"/>
  <c r="AC112" i="33"/>
  <c r="AC111" i="33"/>
  <c r="AC110" i="33"/>
  <c r="AC109" i="33"/>
  <c r="AC108" i="33"/>
  <c r="AC106" i="33"/>
  <c r="AC105" i="33"/>
  <c r="AC104" i="33"/>
  <c r="AC103" i="33"/>
  <c r="AC102" i="33"/>
  <c r="AC101" i="33"/>
  <c r="AC100" i="33"/>
  <c r="AC99" i="33"/>
  <c r="AC98" i="33"/>
  <c r="AC97" i="33"/>
  <c r="AC96" i="33"/>
  <c r="AC95" i="33"/>
  <c r="AC94" i="33"/>
  <c r="AC93" i="33"/>
  <c r="AC92" i="33"/>
  <c r="AC91" i="33"/>
  <c r="AC90" i="33"/>
  <c r="AC89" i="33"/>
  <c r="AC88" i="33"/>
  <c r="AC87" i="33"/>
  <c r="AC86" i="33"/>
  <c r="AC85" i="33"/>
  <c r="AC107" i="33"/>
  <c r="AC116" i="33"/>
  <c r="AC84" i="33"/>
  <c r="AC83" i="33"/>
  <c r="AC82" i="33"/>
  <c r="AC127" i="33" s="1"/>
  <c r="AC81" i="33"/>
  <c r="AC80" i="33"/>
  <c r="AC79" i="33"/>
  <c r="AC78" i="33"/>
  <c r="AC77" i="33"/>
  <c r="AC76" i="33"/>
  <c r="E130" i="33"/>
  <c r="E133" i="33" s="1"/>
  <c r="E143" i="33"/>
  <c r="I130" i="33"/>
  <c r="I133" i="33" s="1"/>
  <c r="I143" i="33"/>
  <c r="M130" i="33"/>
  <c r="M143" i="33"/>
  <c r="Q130" i="33"/>
  <c r="Q133" i="33" s="1"/>
  <c r="Q143" i="33"/>
  <c r="U61" i="33"/>
  <c r="Y61" i="33"/>
  <c r="AC61" i="33"/>
  <c r="U62" i="33"/>
  <c r="Y62" i="33"/>
  <c r="AC62" i="33"/>
  <c r="U63" i="33"/>
  <c r="Y63" i="33"/>
  <c r="AC63" i="33"/>
  <c r="U64" i="33"/>
  <c r="Y64" i="33"/>
  <c r="AC64" i="33"/>
  <c r="U65" i="33"/>
  <c r="Y65" i="33"/>
  <c r="AC65" i="33"/>
  <c r="U66" i="33"/>
  <c r="Y66" i="33"/>
  <c r="AC66" i="33"/>
  <c r="E125" i="33"/>
  <c r="I125" i="33"/>
  <c r="M125" i="33"/>
  <c r="Q125" i="33"/>
  <c r="U67" i="33"/>
  <c r="Y67" i="33"/>
  <c r="AC67" i="33"/>
  <c r="S68" i="33"/>
  <c r="X68" i="33"/>
  <c r="AC68" i="33"/>
  <c r="U69" i="33"/>
  <c r="AA69" i="33"/>
  <c r="X70" i="33"/>
  <c r="AC70" i="33"/>
  <c r="X71" i="33"/>
  <c r="U72" i="33"/>
  <c r="AC72" i="33"/>
  <c r="T73" i="33"/>
  <c r="AB73" i="33"/>
  <c r="Y74" i="33"/>
  <c r="X75" i="33"/>
  <c r="U76" i="33"/>
  <c r="W87" i="33"/>
  <c r="X89" i="33"/>
  <c r="X97" i="33"/>
  <c r="D137" i="33"/>
  <c r="D145" i="33"/>
  <c r="H137" i="33"/>
  <c r="H145" i="33"/>
  <c r="L137" i="33"/>
  <c r="L145" i="33"/>
  <c r="P137" i="33"/>
  <c r="P145" i="33"/>
  <c r="W115" i="33"/>
  <c r="T118" i="33"/>
  <c r="T117" i="33"/>
  <c r="T115" i="33"/>
  <c r="T111" i="33"/>
  <c r="T108" i="33"/>
  <c r="T106" i="33"/>
  <c r="T114" i="33"/>
  <c r="T110" i="33"/>
  <c r="T113" i="33"/>
  <c r="T109" i="33"/>
  <c r="T107" i="33"/>
  <c r="T112" i="33"/>
  <c r="T86" i="33"/>
  <c r="T105" i="33"/>
  <c r="T104" i="33"/>
  <c r="T103" i="33"/>
  <c r="T102" i="33"/>
  <c r="T101" i="33"/>
  <c r="T100" i="33"/>
  <c r="T99" i="33"/>
  <c r="T97" i="33"/>
  <c r="T95" i="33"/>
  <c r="T93" i="33"/>
  <c r="T91" i="33"/>
  <c r="T89" i="33"/>
  <c r="T87" i="33"/>
  <c r="T116" i="33"/>
  <c r="AB118" i="33"/>
  <c r="AB117" i="33"/>
  <c r="AB116" i="33"/>
  <c r="AB115" i="33"/>
  <c r="AB122" i="33" s="1"/>
  <c r="AB111" i="33"/>
  <c r="AB107" i="33"/>
  <c r="AB114" i="33"/>
  <c r="AB110" i="33"/>
  <c r="AB113" i="33"/>
  <c r="AB109" i="33"/>
  <c r="AB108" i="33"/>
  <c r="AB106" i="33"/>
  <c r="AB97" i="33"/>
  <c r="AB95" i="33"/>
  <c r="AB93" i="33"/>
  <c r="AB91" i="33"/>
  <c r="AB89" i="33"/>
  <c r="AB85" i="33"/>
  <c r="AB86" i="33"/>
  <c r="L130" i="33"/>
  <c r="L143" i="33"/>
  <c r="X61" i="33"/>
  <c r="AB62" i="33"/>
  <c r="T63" i="33"/>
  <c r="T120" i="33" s="1"/>
  <c r="X64" i="33"/>
  <c r="X66" i="33"/>
  <c r="X67" i="33"/>
  <c r="AB68" i="33"/>
  <c r="T69" i="33"/>
  <c r="U71" i="33"/>
  <c r="AB78" i="33"/>
  <c r="AB79" i="33"/>
  <c r="AB80" i="33"/>
  <c r="AB84" i="33"/>
  <c r="AB88" i="33"/>
  <c r="X91" i="33"/>
  <c r="AB96" i="33"/>
  <c r="AB100" i="33"/>
  <c r="AB102" i="33"/>
  <c r="AB104" i="33"/>
  <c r="R118" i="33"/>
  <c r="R117" i="33"/>
  <c r="R116" i="33"/>
  <c r="R115" i="33"/>
  <c r="R114" i="33"/>
  <c r="R113" i="33"/>
  <c r="R112" i="33"/>
  <c r="R111" i="33"/>
  <c r="R110" i="33"/>
  <c r="R109" i="33"/>
  <c r="R108" i="33"/>
  <c r="R107" i="33"/>
  <c r="R106" i="33"/>
  <c r="R105" i="33"/>
  <c r="R104" i="33"/>
  <c r="R103" i="33"/>
  <c r="R102" i="33"/>
  <c r="R101" i="33"/>
  <c r="R100" i="33"/>
  <c r="R98" i="33"/>
  <c r="R96" i="33"/>
  <c r="R94" i="33"/>
  <c r="R92" i="33"/>
  <c r="R90" i="33"/>
  <c r="R88" i="33"/>
  <c r="R85" i="33"/>
  <c r="R84" i="33"/>
  <c r="R83" i="33"/>
  <c r="R82" i="33"/>
  <c r="R81" i="33"/>
  <c r="R80" i="33"/>
  <c r="R79" i="33"/>
  <c r="R127" i="33" s="1"/>
  <c r="R78" i="33"/>
  <c r="R77" i="33"/>
  <c r="R76" i="33"/>
  <c r="R75" i="33"/>
  <c r="R74" i="33"/>
  <c r="R73" i="33"/>
  <c r="R72" i="33"/>
  <c r="R71" i="33"/>
  <c r="R70" i="33"/>
  <c r="R69" i="33"/>
  <c r="R68" i="33"/>
  <c r="R99" i="33"/>
  <c r="R97" i="33"/>
  <c r="R95" i="33"/>
  <c r="R93" i="33"/>
  <c r="R91" i="33"/>
  <c r="R89" i="33"/>
  <c r="R86" i="33"/>
  <c r="V118" i="33"/>
  <c r="V117" i="33"/>
  <c r="V116" i="33"/>
  <c r="V115" i="33"/>
  <c r="V114" i="33"/>
  <c r="V113" i="33"/>
  <c r="V112" i="33"/>
  <c r="V111" i="33"/>
  <c r="V110" i="33"/>
  <c r="V109" i="33"/>
  <c r="V108" i="33"/>
  <c r="V107" i="33"/>
  <c r="V106" i="33"/>
  <c r="V105" i="33"/>
  <c r="V104" i="33"/>
  <c r="V103" i="33"/>
  <c r="V102" i="33"/>
  <c r="V101" i="33"/>
  <c r="V100" i="33"/>
  <c r="V99" i="33"/>
  <c r="V97" i="33"/>
  <c r="V95" i="33"/>
  <c r="V93" i="33"/>
  <c r="V91" i="33"/>
  <c r="V89" i="33"/>
  <c r="V87" i="33"/>
  <c r="V84" i="33"/>
  <c r="V83" i="33"/>
  <c r="V82" i="33"/>
  <c r="V81" i="33"/>
  <c r="V80" i="33"/>
  <c r="V79" i="33"/>
  <c r="V78" i="33"/>
  <c r="V77" i="33"/>
  <c r="V76" i="33"/>
  <c r="V75" i="33"/>
  <c r="V74" i="33"/>
  <c r="V73" i="33"/>
  <c r="V72" i="33"/>
  <c r="V71" i="33"/>
  <c r="V70" i="33"/>
  <c r="V69" i="33"/>
  <c r="V68" i="33"/>
  <c r="V98" i="33"/>
  <c r="V96" i="33"/>
  <c r="V94" i="33"/>
  <c r="V92" i="33"/>
  <c r="V90" i="33"/>
  <c r="V88" i="33"/>
  <c r="V85" i="33"/>
  <c r="Z118" i="33"/>
  <c r="Z117" i="33"/>
  <c r="Z116" i="33"/>
  <c r="Z115" i="33"/>
  <c r="Z114" i="33"/>
  <c r="Z113" i="33"/>
  <c r="Z112" i="33"/>
  <c r="Z111" i="33"/>
  <c r="Z110" i="33"/>
  <c r="Z109" i="33"/>
  <c r="Z108" i="33"/>
  <c r="Z107" i="33"/>
  <c r="Z106" i="33"/>
  <c r="Z105" i="33"/>
  <c r="Z104" i="33"/>
  <c r="Z103" i="33"/>
  <c r="Z102" i="33"/>
  <c r="Z101" i="33"/>
  <c r="Z100" i="33"/>
  <c r="Z99" i="33"/>
  <c r="Z98" i="33"/>
  <c r="Z96" i="33"/>
  <c r="Z94" i="33"/>
  <c r="Z92" i="33"/>
  <c r="Z90" i="33"/>
  <c r="Z88" i="33"/>
  <c r="Z86" i="33"/>
  <c r="Z87" i="33"/>
  <c r="Z84" i="33"/>
  <c r="Z83" i="33"/>
  <c r="Z82" i="33"/>
  <c r="Z81" i="33"/>
  <c r="Z80" i="33"/>
  <c r="Z79" i="33"/>
  <c r="Z78" i="33"/>
  <c r="Z77" i="33"/>
  <c r="Z76" i="33"/>
  <c r="Z75" i="33"/>
  <c r="Z74" i="33"/>
  <c r="Z73" i="33"/>
  <c r="Z72" i="33"/>
  <c r="Z71" i="33"/>
  <c r="Z70" i="33"/>
  <c r="Z69" i="33"/>
  <c r="Z68" i="33"/>
  <c r="Z97" i="33"/>
  <c r="Z95" i="33"/>
  <c r="Z93" i="33"/>
  <c r="Z91" i="33"/>
  <c r="Z89" i="33"/>
  <c r="AD118" i="33"/>
  <c r="AD117" i="33"/>
  <c r="AD116" i="33"/>
  <c r="AD115" i="33"/>
  <c r="AD114" i="33"/>
  <c r="AD113" i="33"/>
  <c r="AD112" i="33"/>
  <c r="AD111" i="33"/>
  <c r="AD110" i="33"/>
  <c r="AD109" i="33"/>
  <c r="AD108" i="33"/>
  <c r="AD107" i="33"/>
  <c r="AD106" i="33"/>
  <c r="AD105" i="33"/>
  <c r="AD104" i="33"/>
  <c r="AD103" i="33"/>
  <c r="AD102" i="33"/>
  <c r="AD101" i="33"/>
  <c r="AD100" i="33"/>
  <c r="AD99" i="33"/>
  <c r="AD97" i="33"/>
  <c r="AD95" i="33"/>
  <c r="AD93" i="33"/>
  <c r="AD91" i="33"/>
  <c r="AD89" i="33"/>
  <c r="AD85" i="33"/>
  <c r="AD86" i="33"/>
  <c r="AD84" i="33"/>
  <c r="AD83" i="33"/>
  <c r="AD82" i="33"/>
  <c r="AD81" i="33"/>
  <c r="AD80" i="33"/>
  <c r="AD79" i="33"/>
  <c r="AD78" i="33"/>
  <c r="AD77" i="33"/>
  <c r="AD76" i="33"/>
  <c r="AD75" i="33"/>
  <c r="AD74" i="33"/>
  <c r="AD73" i="33"/>
  <c r="AD72" i="33"/>
  <c r="AD71" i="33"/>
  <c r="AD70" i="33"/>
  <c r="AD69" i="33"/>
  <c r="AD68" i="33"/>
  <c r="AD98" i="33"/>
  <c r="AD96" i="33"/>
  <c r="AD94" i="33"/>
  <c r="AD92" i="33"/>
  <c r="AD90" i="33"/>
  <c r="AD88" i="33"/>
  <c r="AD87" i="33"/>
  <c r="Q86" i="35"/>
  <c r="M83" i="35"/>
  <c r="I79" i="35"/>
  <c r="E76" i="35"/>
  <c r="F119" i="33"/>
  <c r="F143" i="33"/>
  <c r="J119" i="33"/>
  <c r="J143" i="33"/>
  <c r="N119" i="33"/>
  <c r="N143" i="33"/>
  <c r="R61" i="33"/>
  <c r="R124" i="33" s="1"/>
  <c r="V61" i="33"/>
  <c r="Z61" i="33"/>
  <c r="AD61" i="33"/>
  <c r="R62" i="33"/>
  <c r="V62" i="33"/>
  <c r="Z62" i="33"/>
  <c r="AD62" i="33"/>
  <c r="R63" i="33"/>
  <c r="V63" i="33"/>
  <c r="Z63" i="33"/>
  <c r="AD63" i="33"/>
  <c r="R64" i="33"/>
  <c r="V64" i="33"/>
  <c r="Z64" i="33"/>
  <c r="AD64" i="33"/>
  <c r="R65" i="33"/>
  <c r="V65" i="33"/>
  <c r="Z65" i="33"/>
  <c r="AD65" i="33"/>
  <c r="R66" i="33"/>
  <c r="V66" i="33"/>
  <c r="Z66" i="33"/>
  <c r="AD66" i="33"/>
  <c r="R67" i="33"/>
  <c r="V67" i="33"/>
  <c r="Z67" i="33"/>
  <c r="AD67" i="33"/>
  <c r="T68" i="33"/>
  <c r="Y68" i="33"/>
  <c r="AB69" i="33"/>
  <c r="T70" i="33"/>
  <c r="Y70" i="33"/>
  <c r="Y71" i="33"/>
  <c r="X72" i="33"/>
  <c r="U73" i="33"/>
  <c r="AC73" i="33"/>
  <c r="T74" i="33"/>
  <c r="AB74" i="33"/>
  <c r="Y75" i="33"/>
  <c r="X76" i="33"/>
  <c r="T77" i="33"/>
  <c r="T78" i="33"/>
  <c r="T79" i="33"/>
  <c r="T80" i="33"/>
  <c r="T81" i="33"/>
  <c r="T82" i="33"/>
  <c r="T83" i="33"/>
  <c r="T84" i="33"/>
  <c r="T85" i="33"/>
  <c r="AB87" i="33"/>
  <c r="T90" i="33"/>
  <c r="AB92" i="33"/>
  <c r="T98" i="33"/>
  <c r="AB112" i="33"/>
  <c r="X118" i="33"/>
  <c r="X117" i="33"/>
  <c r="X113" i="33"/>
  <c r="X109" i="33"/>
  <c r="X116" i="33"/>
  <c r="X112" i="33"/>
  <c r="X108" i="33"/>
  <c r="X106" i="33"/>
  <c r="X115" i="33"/>
  <c r="X111" i="33"/>
  <c r="X114" i="33"/>
  <c r="X105" i="33"/>
  <c r="X104" i="33"/>
  <c r="X103" i="33"/>
  <c r="X102" i="33"/>
  <c r="X101" i="33"/>
  <c r="X100" i="33"/>
  <c r="X99" i="33"/>
  <c r="X85" i="33"/>
  <c r="X107" i="33"/>
  <c r="X98" i="33"/>
  <c r="X96" i="33"/>
  <c r="X94" i="33"/>
  <c r="X92" i="33"/>
  <c r="X90" i="33"/>
  <c r="X88" i="33"/>
  <c r="X86" i="33"/>
  <c r="X110" i="33"/>
  <c r="X87" i="33"/>
  <c r="H130" i="33"/>
  <c r="H143" i="33"/>
  <c r="T61" i="33"/>
  <c r="T62" i="33"/>
  <c r="AB63" i="33"/>
  <c r="AB64" i="33"/>
  <c r="X65" i="33"/>
  <c r="T66" i="33"/>
  <c r="AB66" i="33"/>
  <c r="T67" i="33"/>
  <c r="AB67" i="33"/>
  <c r="AB70" i="33"/>
  <c r="T76" i="33"/>
  <c r="S118" i="33"/>
  <c r="S117" i="33"/>
  <c r="S116" i="33"/>
  <c r="S112" i="33"/>
  <c r="S105" i="33"/>
  <c r="S104" i="33"/>
  <c r="S103" i="33"/>
  <c r="S102" i="33"/>
  <c r="S101" i="33"/>
  <c r="S100" i="33"/>
  <c r="S99" i="33"/>
  <c r="S98" i="33"/>
  <c r="S97" i="33"/>
  <c r="S96" i="33"/>
  <c r="S95" i="33"/>
  <c r="S94" i="33"/>
  <c r="S93" i="33"/>
  <c r="S92" i="33"/>
  <c r="S91" i="33"/>
  <c r="S90" i="33"/>
  <c r="S89" i="33"/>
  <c r="S88" i="33"/>
  <c r="S115" i="33"/>
  <c r="S111" i="33"/>
  <c r="S108" i="33"/>
  <c r="S106" i="33"/>
  <c r="S114" i="33"/>
  <c r="S138" i="33" s="1"/>
  <c r="S110" i="33"/>
  <c r="S109" i="33"/>
  <c r="S85" i="33"/>
  <c r="S84" i="33"/>
  <c r="S83" i="33"/>
  <c r="S82" i="33"/>
  <c r="S81" i="33"/>
  <c r="S80" i="33"/>
  <c r="S79" i="33"/>
  <c r="S78" i="33"/>
  <c r="S77" i="33"/>
  <c r="S76" i="33"/>
  <c r="S75" i="33"/>
  <c r="S74" i="33"/>
  <c r="S73" i="33"/>
  <c r="S72" i="33"/>
  <c r="S71" i="33"/>
  <c r="S86" i="33"/>
  <c r="S113" i="33"/>
  <c r="S107" i="33"/>
  <c r="S87" i="33"/>
  <c r="W118" i="33"/>
  <c r="W117" i="33"/>
  <c r="W114" i="33"/>
  <c r="W110" i="33"/>
  <c r="W107" i="33"/>
  <c r="W105" i="33"/>
  <c r="W104" i="33"/>
  <c r="W103" i="33"/>
  <c r="W102" i="33"/>
  <c r="W101" i="33"/>
  <c r="W100" i="33"/>
  <c r="W99" i="33"/>
  <c r="W98" i="33"/>
  <c r="W97" i="33"/>
  <c r="W96" i="33"/>
  <c r="W95" i="33"/>
  <c r="W94" i="33"/>
  <c r="W93" i="33"/>
  <c r="W92" i="33"/>
  <c r="W91" i="33"/>
  <c r="W90" i="33"/>
  <c r="W89" i="33"/>
  <c r="W88" i="33"/>
  <c r="W113" i="33"/>
  <c r="W109" i="33"/>
  <c r="W116" i="33"/>
  <c r="W112" i="33"/>
  <c r="W108" i="33"/>
  <c r="W106" i="33"/>
  <c r="W84" i="33"/>
  <c r="W83" i="33"/>
  <c r="W82" i="33"/>
  <c r="W81" i="33"/>
  <c r="W80" i="33"/>
  <c r="W79" i="33"/>
  <c r="W78" i="33"/>
  <c r="W77" i="33"/>
  <c r="W76" i="33"/>
  <c r="W75" i="33"/>
  <c r="W74" i="33"/>
  <c r="W73" i="33"/>
  <c r="W72" i="33"/>
  <c r="W71" i="33"/>
  <c r="W111" i="33"/>
  <c r="W85" i="33"/>
  <c r="W86" i="33"/>
  <c r="AA118" i="33"/>
  <c r="AA117" i="33"/>
  <c r="AA116" i="33"/>
  <c r="AA112" i="33"/>
  <c r="AA105" i="33"/>
  <c r="AA104" i="33"/>
  <c r="AA103" i="33"/>
  <c r="AA102" i="33"/>
  <c r="AA101" i="33"/>
  <c r="AA100" i="33"/>
  <c r="AA99" i="33"/>
  <c r="AA98" i="33"/>
  <c r="AA97" i="33"/>
  <c r="AA96" i="33"/>
  <c r="AA95" i="33"/>
  <c r="AA94" i="33"/>
  <c r="AA93" i="33"/>
  <c r="AA92" i="33"/>
  <c r="AA91" i="33"/>
  <c r="AA90" i="33"/>
  <c r="AA89" i="33"/>
  <c r="AA88" i="33"/>
  <c r="AA115" i="33"/>
  <c r="AA111" i="33"/>
  <c r="AA107" i="33"/>
  <c r="AA114" i="33"/>
  <c r="AA110" i="33"/>
  <c r="AA106" i="33"/>
  <c r="AA87" i="33"/>
  <c r="AA84" i="33"/>
  <c r="AA83" i="33"/>
  <c r="AA82" i="33"/>
  <c r="AA81" i="33"/>
  <c r="AA80" i="33"/>
  <c r="AA79" i="33"/>
  <c r="AA78" i="33"/>
  <c r="AA77" i="33"/>
  <c r="AA76" i="33"/>
  <c r="AA75" i="33"/>
  <c r="AA74" i="33"/>
  <c r="AA73" i="33"/>
  <c r="AA72" i="33"/>
  <c r="AA71" i="33"/>
  <c r="AA113" i="33"/>
  <c r="AA108" i="33"/>
  <c r="AA85" i="33"/>
  <c r="P78" i="35"/>
  <c r="L82" i="35"/>
  <c r="H78" i="35"/>
  <c r="D82" i="35"/>
  <c r="G130" i="33"/>
  <c r="G119" i="33"/>
  <c r="G143" i="33"/>
  <c r="K119" i="33"/>
  <c r="K120" i="33"/>
  <c r="K124" i="33"/>
  <c r="K143" i="33"/>
  <c r="K130" i="33"/>
  <c r="K133" i="33" s="1"/>
  <c r="O130" i="33"/>
  <c r="O119" i="33"/>
  <c r="O143" i="33"/>
  <c r="S61" i="33"/>
  <c r="W61" i="33"/>
  <c r="AA61" i="33"/>
  <c r="C130" i="33"/>
  <c r="C120" i="33"/>
  <c r="C124" i="33"/>
  <c r="C143" i="33"/>
  <c r="S62" i="33"/>
  <c r="W62" i="33"/>
  <c r="AA62" i="33"/>
  <c r="S63" i="33"/>
  <c r="W63" i="33"/>
  <c r="AA63" i="33"/>
  <c r="S64" i="33"/>
  <c r="W64" i="33"/>
  <c r="AA64" i="33"/>
  <c r="S65" i="33"/>
  <c r="W65" i="33"/>
  <c r="AA65" i="33"/>
  <c r="S66" i="33"/>
  <c r="W66" i="33"/>
  <c r="AA66" i="33"/>
  <c r="C125" i="33"/>
  <c r="G125" i="33"/>
  <c r="K125" i="33"/>
  <c r="O125" i="33"/>
  <c r="S67" i="33"/>
  <c r="W67" i="33"/>
  <c r="AA67" i="33"/>
  <c r="U68" i="33"/>
  <c r="AA68" i="33"/>
  <c r="S69" i="33"/>
  <c r="X69" i="33"/>
  <c r="AC69" i="33"/>
  <c r="D131" i="33"/>
  <c r="H131" i="33"/>
  <c r="L131" i="33"/>
  <c r="P131" i="33"/>
  <c r="U70" i="33"/>
  <c r="AA70" i="33"/>
  <c r="T71" i="33"/>
  <c r="AB71" i="33"/>
  <c r="Y72" i="33"/>
  <c r="D126" i="33"/>
  <c r="H126" i="33"/>
  <c r="L126" i="33"/>
  <c r="P126" i="33"/>
  <c r="X73" i="33"/>
  <c r="U74" i="33"/>
  <c r="AC74" i="33"/>
  <c r="T75" i="33"/>
  <c r="AB75" i="33"/>
  <c r="Y76" i="33"/>
  <c r="X77" i="33"/>
  <c r="X78" i="33"/>
  <c r="X79" i="33"/>
  <c r="X80" i="33"/>
  <c r="X81" i="33"/>
  <c r="X82" i="33"/>
  <c r="X83" i="33"/>
  <c r="X84" i="33"/>
  <c r="Z85" i="33"/>
  <c r="T88" i="33"/>
  <c r="AB90" i="33"/>
  <c r="X93" i="33"/>
  <c r="T96" i="33"/>
  <c r="AB98" i="33"/>
  <c r="F121" i="33"/>
  <c r="F144" i="33"/>
  <c r="J134" i="33"/>
  <c r="J136" i="33" s="1"/>
  <c r="J144" i="33"/>
  <c r="N121" i="33"/>
  <c r="N144" i="33"/>
  <c r="D135" i="33"/>
  <c r="H135" i="33"/>
  <c r="L135" i="33"/>
  <c r="P135" i="33"/>
  <c r="J132" i="33"/>
  <c r="F128" i="33"/>
  <c r="J128" i="33"/>
  <c r="N128" i="33"/>
  <c r="C127" i="33"/>
  <c r="C132" i="33"/>
  <c r="G132" i="33"/>
  <c r="G127" i="33"/>
  <c r="K127" i="33"/>
  <c r="K132" i="33"/>
  <c r="O132" i="33"/>
  <c r="O127" i="33"/>
  <c r="C128" i="33"/>
  <c r="G128" i="33"/>
  <c r="K128" i="33"/>
  <c r="O128" i="33"/>
  <c r="D134" i="33"/>
  <c r="D136" i="33" s="1"/>
  <c r="D144" i="33"/>
  <c r="H134" i="33"/>
  <c r="H144" i="33"/>
  <c r="L134" i="33"/>
  <c r="L144" i="33"/>
  <c r="P134" i="33"/>
  <c r="P144" i="33"/>
  <c r="E134" i="33"/>
  <c r="E144" i="33"/>
  <c r="I134" i="33"/>
  <c r="I136" i="33" s="1"/>
  <c r="I144" i="33"/>
  <c r="M134" i="33"/>
  <c r="M136" i="33" s="1"/>
  <c r="M144" i="33"/>
  <c r="Q134" i="33"/>
  <c r="Q136" i="33" s="1"/>
  <c r="Q144" i="33"/>
  <c r="C138" i="33"/>
  <c r="G138" i="33"/>
  <c r="K138" i="33"/>
  <c r="O138" i="33"/>
  <c r="C121" i="33"/>
  <c r="C134" i="33"/>
  <c r="C136" i="33" s="1"/>
  <c r="C144" i="33"/>
  <c r="G134" i="33"/>
  <c r="G136" i="33" s="1"/>
  <c r="G121" i="33"/>
  <c r="G144" i="33"/>
  <c r="K121" i="33"/>
  <c r="K134" i="33"/>
  <c r="K136" i="33" s="1"/>
  <c r="O134" i="33"/>
  <c r="O136" i="33" s="1"/>
  <c r="O144" i="33"/>
  <c r="C137" i="33"/>
  <c r="C122" i="33"/>
  <c r="C145" i="33"/>
  <c r="G122" i="33"/>
  <c r="G137" i="33"/>
  <c r="K137" i="33"/>
  <c r="K145" i="33"/>
  <c r="O122" i="33"/>
  <c r="O137" i="33"/>
  <c r="O145" i="33"/>
  <c r="D138" i="33"/>
  <c r="H138" i="33"/>
  <c r="L138" i="33"/>
  <c r="P138" i="33"/>
  <c r="O121" i="33"/>
  <c r="E137" i="33"/>
  <c r="E139" i="33" s="1"/>
  <c r="E145" i="33"/>
  <c r="I137" i="33"/>
  <c r="I139" i="33" s="1"/>
  <c r="I145" i="33"/>
  <c r="M137" i="33"/>
  <c r="M145" i="33"/>
  <c r="Q137" i="33"/>
  <c r="Q139" i="33" s="1"/>
  <c r="Q145" i="33"/>
  <c r="F137" i="33"/>
  <c r="F145" i="33"/>
  <c r="J122" i="33"/>
  <c r="J145" i="33"/>
  <c r="N137" i="33"/>
  <c r="N145" i="33"/>
  <c r="S118" i="32"/>
  <c r="S117" i="32"/>
  <c r="S116" i="32"/>
  <c r="S115" i="32"/>
  <c r="S114" i="32"/>
  <c r="S113" i="32"/>
  <c r="S112" i="32"/>
  <c r="S111" i="32"/>
  <c r="S110" i="32"/>
  <c r="S109" i="32"/>
  <c r="S98" i="32"/>
  <c r="S108" i="32"/>
  <c r="S107" i="32"/>
  <c r="S106" i="32"/>
  <c r="S105" i="32"/>
  <c r="S104" i="32"/>
  <c r="S103" i="32"/>
  <c r="S102" i="32"/>
  <c r="S101" i="32"/>
  <c r="S100" i="32"/>
  <c r="S99" i="32"/>
  <c r="S96" i="32"/>
  <c r="S95" i="32"/>
  <c r="S94" i="32"/>
  <c r="S93" i="32"/>
  <c r="S92" i="32"/>
  <c r="S91" i="32"/>
  <c r="S90" i="32"/>
  <c r="S89" i="32"/>
  <c r="S88" i="32"/>
  <c r="S87" i="32"/>
  <c r="S86" i="32"/>
  <c r="S85" i="32"/>
  <c r="S84" i="32"/>
  <c r="S83" i="32"/>
  <c r="S82" i="32"/>
  <c r="S81" i="32"/>
  <c r="S80" i="32"/>
  <c r="S79" i="32"/>
  <c r="S78" i="32"/>
  <c r="S77" i="32"/>
  <c r="S76" i="32"/>
  <c r="S75" i="32"/>
  <c r="S74" i="32"/>
  <c r="S73" i="32"/>
  <c r="S72" i="32"/>
  <c r="S71" i="32"/>
  <c r="S97" i="32"/>
  <c r="S70" i="32"/>
  <c r="S69" i="32"/>
  <c r="S68" i="32"/>
  <c r="S67" i="32"/>
  <c r="S66" i="32"/>
  <c r="S65" i="32"/>
  <c r="S64" i="32"/>
  <c r="S63" i="32"/>
  <c r="S62" i="32"/>
  <c r="S120" i="32" s="1"/>
  <c r="S61" i="32"/>
  <c r="W118" i="32"/>
  <c r="W117" i="32"/>
  <c r="W116" i="32"/>
  <c r="W115" i="32"/>
  <c r="W114" i="32"/>
  <c r="W113" i="32"/>
  <c r="W112" i="32"/>
  <c r="W111" i="32"/>
  <c r="W110" i="32"/>
  <c r="W109" i="32"/>
  <c r="W108" i="32"/>
  <c r="W107" i="32"/>
  <c r="W106" i="32"/>
  <c r="W105" i="32"/>
  <c r="W104" i="32"/>
  <c r="W103" i="32"/>
  <c r="W102" i="32"/>
  <c r="W101" i="32"/>
  <c r="W100" i="32"/>
  <c r="W99" i="32"/>
  <c r="W97" i="32"/>
  <c r="W98" i="32"/>
  <c r="W95" i="32"/>
  <c r="W94" i="32"/>
  <c r="W93" i="32"/>
  <c r="W92" i="32"/>
  <c r="W91" i="32"/>
  <c r="W90" i="32"/>
  <c r="W89" i="32"/>
  <c r="W88" i="32"/>
  <c r="W87" i="32"/>
  <c r="W86" i="32"/>
  <c r="W85" i="32"/>
  <c r="W84" i="32"/>
  <c r="W83" i="32"/>
  <c r="W82" i="32"/>
  <c r="W81" i="32"/>
  <c r="W80" i="32"/>
  <c r="W79" i="32"/>
  <c r="W78" i="32"/>
  <c r="W77" i="32"/>
  <c r="W76" i="32"/>
  <c r="W75" i="32"/>
  <c r="W74" i="32"/>
  <c r="W73" i="32"/>
  <c r="W72" i="32"/>
  <c r="W71" i="32"/>
  <c r="W70" i="32"/>
  <c r="W69" i="32"/>
  <c r="W68" i="32"/>
  <c r="W67" i="32"/>
  <c r="W66" i="32"/>
  <c r="W65" i="32"/>
  <c r="W64" i="32"/>
  <c r="W63" i="32"/>
  <c r="W62" i="32"/>
  <c r="W61" i="32"/>
  <c r="W96" i="32"/>
  <c r="AA118" i="32"/>
  <c r="AA117" i="32"/>
  <c r="AA116" i="32"/>
  <c r="AA115" i="32"/>
  <c r="AA114" i="32"/>
  <c r="AA113" i="32"/>
  <c r="AA112" i="32"/>
  <c r="AA111" i="32"/>
  <c r="AA110" i="32"/>
  <c r="AA109" i="32"/>
  <c r="AA108" i="32"/>
  <c r="AA98" i="32"/>
  <c r="AA96" i="32"/>
  <c r="AA97" i="32"/>
  <c r="AA95" i="32"/>
  <c r="AA94" i="32"/>
  <c r="AA93" i="32"/>
  <c r="AA92" i="32"/>
  <c r="AA91" i="32"/>
  <c r="AA90" i="32"/>
  <c r="AA89" i="32"/>
  <c r="AA88" i="32"/>
  <c r="AA87" i="32"/>
  <c r="AA86" i="32"/>
  <c r="AA85" i="32"/>
  <c r="AA84" i="32"/>
  <c r="AA83" i="32"/>
  <c r="AA82" i="32"/>
  <c r="AA81" i="32"/>
  <c r="AA132" i="32" s="1"/>
  <c r="AA80" i="32"/>
  <c r="AA79" i="32"/>
  <c r="AA78" i="32"/>
  <c r="AA77" i="32"/>
  <c r="AA76" i="32"/>
  <c r="AA75" i="32"/>
  <c r="AA74" i="32"/>
  <c r="AA73" i="32"/>
  <c r="AA72" i="32"/>
  <c r="AA71" i="32"/>
  <c r="AA107" i="32"/>
  <c r="AA106" i="32"/>
  <c r="AA105" i="32"/>
  <c r="AA104" i="32"/>
  <c r="AA103" i="32"/>
  <c r="AA102" i="32"/>
  <c r="AA101" i="32"/>
  <c r="AA100" i="32"/>
  <c r="AA99" i="32"/>
  <c r="AA70" i="32"/>
  <c r="AA69" i="32"/>
  <c r="AA68" i="32"/>
  <c r="AA67" i="32"/>
  <c r="AA66" i="32"/>
  <c r="AA65" i="32"/>
  <c r="AA64" i="32"/>
  <c r="AA63" i="32"/>
  <c r="AA62" i="32"/>
  <c r="AA61" i="32"/>
  <c r="AC61" i="32"/>
  <c r="T118" i="32"/>
  <c r="T117" i="32"/>
  <c r="T116" i="32"/>
  <c r="T115" i="32"/>
  <c r="T114" i="32"/>
  <c r="T113" i="32"/>
  <c r="T112" i="32"/>
  <c r="T111" i="32"/>
  <c r="T110" i="32"/>
  <c r="T109" i="32"/>
  <c r="T108" i="32"/>
  <c r="T107" i="32"/>
  <c r="T106" i="32"/>
  <c r="T105" i="32"/>
  <c r="T104" i="32"/>
  <c r="T103" i="32"/>
  <c r="T102" i="32"/>
  <c r="T101" i="32"/>
  <c r="T100" i="32"/>
  <c r="T99" i="32"/>
  <c r="T96" i="32"/>
  <c r="T95" i="32"/>
  <c r="T94" i="32"/>
  <c r="T93" i="32"/>
  <c r="T92" i="32"/>
  <c r="T91" i="32"/>
  <c r="T90" i="32"/>
  <c r="T89" i="32"/>
  <c r="T88" i="32"/>
  <c r="T87" i="32"/>
  <c r="T86" i="32"/>
  <c r="T85" i="32"/>
  <c r="T84" i="32"/>
  <c r="T83" i="32"/>
  <c r="T82" i="32"/>
  <c r="T81" i="32"/>
  <c r="T80" i="32"/>
  <c r="T79" i="32"/>
  <c r="T78" i="32"/>
  <c r="T77" i="32"/>
  <c r="T76" i="32"/>
  <c r="T75" i="32"/>
  <c r="T74" i="32"/>
  <c r="T73" i="32"/>
  <c r="T72" i="32"/>
  <c r="T71" i="32"/>
  <c r="T97" i="32"/>
  <c r="T70" i="32"/>
  <c r="T69" i="32"/>
  <c r="T68" i="32"/>
  <c r="T67" i="32"/>
  <c r="T66" i="32"/>
  <c r="T65" i="32"/>
  <c r="T64" i="32"/>
  <c r="T63" i="32"/>
  <c r="T62" i="32"/>
  <c r="T61" i="32"/>
  <c r="T98" i="32"/>
  <c r="X118" i="32"/>
  <c r="X117" i="32"/>
  <c r="X116" i="32"/>
  <c r="X115" i="32"/>
  <c r="X114" i="32"/>
  <c r="X113" i="32"/>
  <c r="X112" i="32"/>
  <c r="X111" i="32"/>
  <c r="X110" i="32"/>
  <c r="X109" i="32"/>
  <c r="X108" i="32"/>
  <c r="X107" i="32"/>
  <c r="X106" i="32"/>
  <c r="X105" i="32"/>
  <c r="X104" i="32"/>
  <c r="X103" i="32"/>
  <c r="X102" i="32"/>
  <c r="X101" i="32"/>
  <c r="X100" i="32"/>
  <c r="X99" i="32"/>
  <c r="X98" i="32"/>
  <c r="X95" i="32"/>
  <c r="X94" i="32"/>
  <c r="X93" i="32"/>
  <c r="X92" i="32"/>
  <c r="X91" i="32"/>
  <c r="X90" i="32"/>
  <c r="X89" i="32"/>
  <c r="X88" i="32"/>
  <c r="X87" i="32"/>
  <c r="X86" i="32"/>
  <c r="X85" i="32"/>
  <c r="X84" i="32"/>
  <c r="X83" i="32"/>
  <c r="X82" i="32"/>
  <c r="X81" i="32"/>
  <c r="X80" i="32"/>
  <c r="X79" i="32"/>
  <c r="X78" i="32"/>
  <c r="X77" i="32"/>
  <c r="X76" i="32"/>
  <c r="X75" i="32"/>
  <c r="X74" i="32"/>
  <c r="X73" i="32"/>
  <c r="X72" i="32"/>
  <c r="X71" i="32"/>
  <c r="X96" i="32"/>
  <c r="X70" i="32"/>
  <c r="X69" i="32"/>
  <c r="X68" i="32"/>
  <c r="X67" i="32"/>
  <c r="X66" i="32"/>
  <c r="X65" i="32"/>
  <c r="X64" i="32"/>
  <c r="X63" i="32"/>
  <c r="X62" i="32"/>
  <c r="X61" i="32"/>
  <c r="X97" i="32"/>
  <c r="AB118" i="32"/>
  <c r="AB117" i="32"/>
  <c r="AB116" i="32"/>
  <c r="AB115" i="32"/>
  <c r="AB114" i="32"/>
  <c r="AB113" i="32"/>
  <c r="AB112" i="32"/>
  <c r="AB111" i="32"/>
  <c r="AB110" i="32"/>
  <c r="AB109" i="32"/>
  <c r="AB108" i="32"/>
  <c r="AB107" i="32"/>
  <c r="AB106" i="32"/>
  <c r="AB105" i="32"/>
  <c r="AB104" i="32"/>
  <c r="AB103" i="32"/>
  <c r="AB102" i="32"/>
  <c r="AB101" i="32"/>
  <c r="AB100" i="32"/>
  <c r="AB99" i="32"/>
  <c r="AB97" i="32"/>
  <c r="AB95" i="32"/>
  <c r="AB94" i="32"/>
  <c r="AB93" i="32"/>
  <c r="AB92" i="32"/>
  <c r="AB91" i="32"/>
  <c r="AB90" i="32"/>
  <c r="AB89" i="32"/>
  <c r="AB88" i="32"/>
  <c r="AB87" i="32"/>
  <c r="AB86" i="32"/>
  <c r="AB85" i="32"/>
  <c r="AB84" i="32"/>
  <c r="AB83" i="32"/>
  <c r="AB82" i="32"/>
  <c r="AB81" i="32"/>
  <c r="AB80" i="32"/>
  <c r="AB79" i="32"/>
  <c r="AB78" i="32"/>
  <c r="AB77" i="32"/>
  <c r="AB76" i="32"/>
  <c r="AB75" i="32"/>
  <c r="AB74" i="32"/>
  <c r="AB73" i="32"/>
  <c r="AB72" i="32"/>
  <c r="AB71" i="32"/>
  <c r="AB98" i="32"/>
  <c r="AB70" i="32"/>
  <c r="AB69" i="32"/>
  <c r="AB68" i="32"/>
  <c r="AB67" i="32"/>
  <c r="AB66" i="32"/>
  <c r="AB65" i="32"/>
  <c r="AB64" i="32"/>
  <c r="AB63" i="32"/>
  <c r="AB62" i="32"/>
  <c r="AB61" i="32"/>
  <c r="AB96" i="32"/>
  <c r="E143" i="32"/>
  <c r="I143" i="32"/>
  <c r="M143" i="32"/>
  <c r="Q143" i="32"/>
  <c r="U117" i="32"/>
  <c r="U115" i="32"/>
  <c r="U113" i="32"/>
  <c r="U111" i="32"/>
  <c r="U109" i="32"/>
  <c r="U107" i="32"/>
  <c r="U106" i="32"/>
  <c r="U105" i="32"/>
  <c r="U104" i="32"/>
  <c r="U103" i="32"/>
  <c r="U102" i="32"/>
  <c r="U101" i="32"/>
  <c r="U100" i="32"/>
  <c r="U99" i="32"/>
  <c r="U98" i="32"/>
  <c r="U97" i="32"/>
  <c r="U96" i="32"/>
  <c r="U118" i="32"/>
  <c r="U116" i="32"/>
  <c r="U114" i="32"/>
  <c r="U112" i="32"/>
  <c r="U110" i="32"/>
  <c r="U108" i="32"/>
  <c r="U95" i="32"/>
  <c r="U94" i="32"/>
  <c r="U93" i="32"/>
  <c r="U92" i="32"/>
  <c r="U91" i="32"/>
  <c r="U90" i="32"/>
  <c r="U89" i="32"/>
  <c r="U88" i="32"/>
  <c r="U87" i="32"/>
  <c r="U86" i="32"/>
  <c r="U85" i="32"/>
  <c r="U84" i="32"/>
  <c r="U83" i="32"/>
  <c r="U82" i="32"/>
  <c r="U81" i="32"/>
  <c r="U80" i="32"/>
  <c r="U79" i="32"/>
  <c r="U127" i="32" s="1"/>
  <c r="U78" i="32"/>
  <c r="U77" i="32"/>
  <c r="U76" i="32"/>
  <c r="U75" i="32"/>
  <c r="U74" i="32"/>
  <c r="U72" i="32"/>
  <c r="U73" i="32"/>
  <c r="U71" i="32"/>
  <c r="U70" i="32"/>
  <c r="U69" i="32"/>
  <c r="U68" i="32"/>
  <c r="U67" i="32"/>
  <c r="U66" i="32"/>
  <c r="U65" i="32"/>
  <c r="U64" i="32"/>
  <c r="Y118" i="32"/>
  <c r="Y116" i="32"/>
  <c r="Y114" i="32"/>
  <c r="Y112" i="32"/>
  <c r="Y110" i="32"/>
  <c r="Y108" i="32"/>
  <c r="Y107" i="32"/>
  <c r="Y106" i="32"/>
  <c r="Y105" i="32"/>
  <c r="Y104" i="32"/>
  <c r="Y103" i="32"/>
  <c r="Y102" i="32"/>
  <c r="Y101" i="32"/>
  <c r="Y100" i="32"/>
  <c r="Y99" i="32"/>
  <c r="Y98" i="32"/>
  <c r="Y97" i="32"/>
  <c r="Y96" i="32"/>
  <c r="Y117" i="32"/>
  <c r="Y115" i="32"/>
  <c r="Y113" i="32"/>
  <c r="Y111" i="32"/>
  <c r="Y109" i="32"/>
  <c r="Y95" i="32"/>
  <c r="Y94" i="32"/>
  <c r="Y93" i="32"/>
  <c r="Y92" i="32"/>
  <c r="Y91" i="32"/>
  <c r="Y90" i="32"/>
  <c r="Y89" i="32"/>
  <c r="Y88" i="32"/>
  <c r="Y87" i="32"/>
  <c r="Y86" i="32"/>
  <c r="Y85" i="32"/>
  <c r="Y84" i="32"/>
  <c r="Y83" i="32"/>
  <c r="Y82" i="32"/>
  <c r="Y81" i="32"/>
  <c r="Y80" i="32"/>
  <c r="Y79" i="32"/>
  <c r="Y78" i="32"/>
  <c r="Y77" i="32"/>
  <c r="Y76" i="32"/>
  <c r="Y75" i="32"/>
  <c r="Y73" i="32"/>
  <c r="Y71" i="32"/>
  <c r="Y74" i="32"/>
  <c r="Y72" i="32"/>
  <c r="Y70" i="32"/>
  <c r="Y69" i="32"/>
  <c r="Y68" i="32"/>
  <c r="Y67" i="32"/>
  <c r="Y66" i="32"/>
  <c r="Y65" i="32"/>
  <c r="Y64" i="32"/>
  <c r="Y63" i="32"/>
  <c r="AC117" i="32"/>
  <c r="AC115" i="32"/>
  <c r="AC113" i="32"/>
  <c r="AC111" i="32"/>
  <c r="AC109" i="32"/>
  <c r="AC107" i="32"/>
  <c r="AC106" i="32"/>
  <c r="AC105" i="32"/>
  <c r="AC104" i="32"/>
  <c r="AC103" i="32"/>
  <c r="AC102" i="32"/>
  <c r="AC101" i="32"/>
  <c r="AC100" i="32"/>
  <c r="AC99" i="32"/>
  <c r="AC98" i="32"/>
  <c r="AC97" i="32"/>
  <c r="AC96" i="32"/>
  <c r="AC118" i="32"/>
  <c r="AC116" i="32"/>
  <c r="AC114" i="32"/>
  <c r="AC112" i="32"/>
  <c r="AC110" i="32"/>
  <c r="AC108" i="32"/>
  <c r="AC95" i="32"/>
  <c r="AC94" i="32"/>
  <c r="AC121" i="32" s="1"/>
  <c r="AC93" i="32"/>
  <c r="AC92" i="32"/>
  <c r="AC91" i="32"/>
  <c r="AC90" i="32"/>
  <c r="AC89" i="32"/>
  <c r="AC88" i="32"/>
  <c r="AC87" i="32"/>
  <c r="AC86" i="32"/>
  <c r="AC85" i="32"/>
  <c r="AC84" i="32"/>
  <c r="AC83" i="32"/>
  <c r="AC82" i="32"/>
  <c r="AC127" i="32" s="1"/>
  <c r="AC81" i="32"/>
  <c r="AC80" i="32"/>
  <c r="AC79" i="32"/>
  <c r="AC78" i="32"/>
  <c r="AC77" i="32"/>
  <c r="AC76" i="32"/>
  <c r="AC75" i="32"/>
  <c r="AC74" i="32"/>
  <c r="AC72" i="32"/>
  <c r="AC73" i="32"/>
  <c r="AC71" i="32"/>
  <c r="AC70" i="32"/>
  <c r="AC69" i="32"/>
  <c r="AC68" i="32"/>
  <c r="AC67" i="32"/>
  <c r="AC66" i="32"/>
  <c r="AC124" i="32" s="1"/>
  <c r="AC65" i="32"/>
  <c r="AC64" i="32"/>
  <c r="AC63" i="32"/>
  <c r="U61" i="32"/>
  <c r="U124" i="32" s="1"/>
  <c r="U62" i="32"/>
  <c r="U63" i="32"/>
  <c r="R108" i="32"/>
  <c r="R107" i="32"/>
  <c r="R106" i="32"/>
  <c r="R105" i="32"/>
  <c r="R104" i="32"/>
  <c r="R103" i="32"/>
  <c r="R102" i="32"/>
  <c r="R101" i="32"/>
  <c r="R100" i="32"/>
  <c r="R99" i="32"/>
  <c r="R117" i="32"/>
  <c r="R115" i="32"/>
  <c r="R113" i="32"/>
  <c r="R111" i="32"/>
  <c r="R109" i="32"/>
  <c r="R97" i="32"/>
  <c r="R118" i="32"/>
  <c r="R116" i="32"/>
  <c r="R114" i="32"/>
  <c r="R112" i="32"/>
  <c r="R110" i="32"/>
  <c r="R98" i="32"/>
  <c r="R95" i="32"/>
  <c r="R91" i="32"/>
  <c r="R87" i="32"/>
  <c r="R83" i="32"/>
  <c r="R79" i="32"/>
  <c r="R75" i="32"/>
  <c r="R73" i="32"/>
  <c r="R71" i="32"/>
  <c r="R94" i="32"/>
  <c r="R90" i="32"/>
  <c r="R86" i="32"/>
  <c r="R82" i="32"/>
  <c r="R127" i="32" s="1"/>
  <c r="R78" i="32"/>
  <c r="R93" i="32"/>
  <c r="R89" i="32"/>
  <c r="R85" i="32"/>
  <c r="R81" i="32"/>
  <c r="R77" i="32"/>
  <c r="R74" i="32"/>
  <c r="R72" i="32"/>
  <c r="R70" i="32"/>
  <c r="R69" i="32"/>
  <c r="R68" i="32"/>
  <c r="R67" i="32"/>
  <c r="R66" i="32"/>
  <c r="R65" i="32"/>
  <c r="R64" i="32"/>
  <c r="R63" i="32"/>
  <c r="R62" i="32"/>
  <c r="R61" i="32"/>
  <c r="R96" i="32"/>
  <c r="R92" i="32"/>
  <c r="R88" i="32"/>
  <c r="R84" i="32"/>
  <c r="R80" i="32"/>
  <c r="R76" i="32"/>
  <c r="V107" i="32"/>
  <c r="V106" i="32"/>
  <c r="V105" i="32"/>
  <c r="V104" i="32"/>
  <c r="V103" i="32"/>
  <c r="V102" i="32"/>
  <c r="V101" i="32"/>
  <c r="V100" i="32"/>
  <c r="V99" i="32"/>
  <c r="V98" i="32"/>
  <c r="V118" i="32"/>
  <c r="V116" i="32"/>
  <c r="V114" i="32"/>
  <c r="V112" i="32"/>
  <c r="V110" i="32"/>
  <c r="V108" i="32"/>
  <c r="V96" i="32"/>
  <c r="V97" i="32"/>
  <c r="V117" i="32"/>
  <c r="V115" i="32"/>
  <c r="V113" i="32"/>
  <c r="V111" i="32"/>
  <c r="V109" i="32"/>
  <c r="V94" i="32"/>
  <c r="V90" i="32"/>
  <c r="V86" i="32"/>
  <c r="V82" i="32"/>
  <c r="V78" i="32"/>
  <c r="V74" i="32"/>
  <c r="V72" i="32"/>
  <c r="V93" i="32"/>
  <c r="V89" i="32"/>
  <c r="V85" i="32"/>
  <c r="V81" i="32"/>
  <c r="V77" i="32"/>
  <c r="V92" i="32"/>
  <c r="V88" i="32"/>
  <c r="V84" i="32"/>
  <c r="V80" i="32"/>
  <c r="V76" i="32"/>
  <c r="V73" i="32"/>
  <c r="V71" i="32"/>
  <c r="V70" i="32"/>
  <c r="V69" i="32"/>
  <c r="V68" i="32"/>
  <c r="V67" i="32"/>
  <c r="V66" i="32"/>
  <c r="V65" i="32"/>
  <c r="V64" i="32"/>
  <c r="V63" i="32"/>
  <c r="V62" i="32"/>
  <c r="V61" i="32"/>
  <c r="V95" i="32"/>
  <c r="V91" i="32"/>
  <c r="V87" i="32"/>
  <c r="V83" i="32"/>
  <c r="V79" i="32"/>
  <c r="V75" i="32"/>
  <c r="Z107" i="32"/>
  <c r="Z106" i="32"/>
  <c r="Z105" i="32"/>
  <c r="Z104" i="32"/>
  <c r="Z103" i="32"/>
  <c r="Z102" i="32"/>
  <c r="Z101" i="32"/>
  <c r="Z100" i="32"/>
  <c r="Z99" i="32"/>
  <c r="Z98" i="32"/>
  <c r="Z117" i="32"/>
  <c r="Z115" i="32"/>
  <c r="Z113" i="32"/>
  <c r="Z111" i="32"/>
  <c r="Z109" i="32"/>
  <c r="Z118" i="32"/>
  <c r="Z116" i="32"/>
  <c r="Z114" i="32"/>
  <c r="Z112" i="32"/>
  <c r="Z110" i="32"/>
  <c r="Z108" i="32"/>
  <c r="Z96" i="32"/>
  <c r="Z97" i="32"/>
  <c r="Z93" i="32"/>
  <c r="Z89" i="32"/>
  <c r="Z85" i="32"/>
  <c r="Z81" i="32"/>
  <c r="Z77" i="32"/>
  <c r="Z73" i="32"/>
  <c r="Z71" i="32"/>
  <c r="Z92" i="32"/>
  <c r="Z88" i="32"/>
  <c r="Z84" i="32"/>
  <c r="Z80" i="32"/>
  <c r="Z76" i="32"/>
  <c r="Z95" i="32"/>
  <c r="Z91" i="32"/>
  <c r="Z87" i="32"/>
  <c r="Z83" i="32"/>
  <c r="Z79" i="32"/>
  <c r="Z75" i="32"/>
  <c r="Z74" i="32"/>
  <c r="Z72" i="32"/>
  <c r="Z70" i="32"/>
  <c r="Z69" i="32"/>
  <c r="Z68" i="32"/>
  <c r="Z67" i="32"/>
  <c r="Z66" i="32"/>
  <c r="Z65" i="32"/>
  <c r="Z64" i="32"/>
  <c r="Z130" i="32" s="1"/>
  <c r="Z63" i="32"/>
  <c r="Z62" i="32"/>
  <c r="Z61" i="32"/>
  <c r="Z94" i="32"/>
  <c r="Z90" i="32"/>
  <c r="Z86" i="32"/>
  <c r="Z82" i="32"/>
  <c r="Z78" i="32"/>
  <c r="AD107" i="32"/>
  <c r="AD106" i="32"/>
  <c r="AD105" i="32"/>
  <c r="AD104" i="32"/>
  <c r="AD103" i="32"/>
  <c r="AD102" i="32"/>
  <c r="AD101" i="32"/>
  <c r="AD100" i="32"/>
  <c r="AD99" i="32"/>
  <c r="AD98" i="32"/>
  <c r="AD118" i="32"/>
  <c r="AD116" i="32"/>
  <c r="AD114" i="32"/>
  <c r="AD112" i="32"/>
  <c r="AD110" i="32"/>
  <c r="AD108" i="32"/>
  <c r="AD117" i="32"/>
  <c r="AD115" i="32"/>
  <c r="AD113" i="32"/>
  <c r="AD111" i="32"/>
  <c r="AD137" i="32" s="1"/>
  <c r="AD109" i="32"/>
  <c r="AD96" i="32"/>
  <c r="AD92" i="32"/>
  <c r="AD88" i="32"/>
  <c r="AD84" i="32"/>
  <c r="AD80" i="32"/>
  <c r="AD76" i="32"/>
  <c r="AD74" i="32"/>
  <c r="AD72" i="32"/>
  <c r="AD95" i="32"/>
  <c r="AD91" i="32"/>
  <c r="AD87" i="32"/>
  <c r="AD83" i="32"/>
  <c r="AD79" i="32"/>
  <c r="AD75" i="32"/>
  <c r="AD97" i="32"/>
  <c r="AD121" i="32" s="1"/>
  <c r="AD94" i="32"/>
  <c r="AD90" i="32"/>
  <c r="AD86" i="32"/>
  <c r="AD82" i="32"/>
  <c r="AD78" i="32"/>
  <c r="AD73" i="32"/>
  <c r="AD71" i="32"/>
  <c r="AD70" i="32"/>
  <c r="AD69" i="32"/>
  <c r="AD68" i="32"/>
  <c r="AD67" i="32"/>
  <c r="AD66" i="32"/>
  <c r="AD65" i="32"/>
  <c r="AD64" i="32"/>
  <c r="AD63" i="32"/>
  <c r="AD62" i="32"/>
  <c r="AD61" i="32"/>
  <c r="AD93" i="32"/>
  <c r="AD89" i="32"/>
  <c r="AD85" i="32"/>
  <c r="AD81" i="32"/>
  <c r="AD77" i="32"/>
  <c r="Y61" i="32"/>
  <c r="Y62" i="32"/>
  <c r="F130" i="32"/>
  <c r="F143" i="32"/>
  <c r="J120" i="32"/>
  <c r="J143" i="32"/>
  <c r="N130" i="32"/>
  <c r="N124" i="32"/>
  <c r="N120" i="32"/>
  <c r="N143" i="32"/>
  <c r="N119" i="32"/>
  <c r="F131" i="32"/>
  <c r="J131" i="32"/>
  <c r="N131" i="32"/>
  <c r="F128" i="32"/>
  <c r="J128" i="32"/>
  <c r="N128" i="32"/>
  <c r="G143" i="32"/>
  <c r="G119" i="32"/>
  <c r="K143" i="32"/>
  <c r="K130" i="32"/>
  <c r="O120" i="32"/>
  <c r="O143" i="32"/>
  <c r="E126" i="32"/>
  <c r="I126" i="32"/>
  <c r="M126" i="32"/>
  <c r="Q126" i="32"/>
  <c r="D119" i="32"/>
  <c r="D130" i="32"/>
  <c r="D143" i="32"/>
  <c r="D124" i="32"/>
  <c r="D120" i="32"/>
  <c r="H130" i="32"/>
  <c r="H143" i="32"/>
  <c r="H124" i="32"/>
  <c r="H119" i="32"/>
  <c r="H120" i="32"/>
  <c r="L143" i="32"/>
  <c r="L124" i="32"/>
  <c r="L130" i="32"/>
  <c r="L120" i="32"/>
  <c r="L119" i="32"/>
  <c r="P124" i="32"/>
  <c r="P143" i="32"/>
  <c r="P130" i="32"/>
  <c r="P119" i="32"/>
  <c r="F126" i="32"/>
  <c r="J126" i="32"/>
  <c r="N126" i="32"/>
  <c r="J127" i="32"/>
  <c r="N132" i="32"/>
  <c r="N127" i="32"/>
  <c r="F134" i="32"/>
  <c r="F136" i="32" s="1"/>
  <c r="F144" i="32"/>
  <c r="F121" i="32"/>
  <c r="J134" i="32"/>
  <c r="J144" i="32"/>
  <c r="N144" i="32"/>
  <c r="C127" i="32"/>
  <c r="C132" i="32"/>
  <c r="C144" i="32"/>
  <c r="G121" i="32"/>
  <c r="G134" i="32"/>
  <c r="G144" i="32"/>
  <c r="K121" i="32"/>
  <c r="K134" i="32"/>
  <c r="K136" i="32" s="1"/>
  <c r="K144" i="32"/>
  <c r="O134" i="32"/>
  <c r="O136" i="32" s="1"/>
  <c r="O144" i="32"/>
  <c r="O121" i="32"/>
  <c r="D127" i="32"/>
  <c r="D132" i="32"/>
  <c r="H127" i="32"/>
  <c r="H132" i="32"/>
  <c r="L132" i="32"/>
  <c r="L127" i="32"/>
  <c r="P132" i="32"/>
  <c r="P133" i="32" s="1"/>
  <c r="P127" i="32"/>
  <c r="D144" i="32"/>
  <c r="D134" i="32"/>
  <c r="D136" i="32" s="1"/>
  <c r="D121" i="32"/>
  <c r="H134" i="32"/>
  <c r="H136" i="32" s="1"/>
  <c r="H144" i="32"/>
  <c r="H121" i="32"/>
  <c r="L121" i="32"/>
  <c r="L144" i="32"/>
  <c r="L134" i="32"/>
  <c r="P144" i="32"/>
  <c r="P134" i="32"/>
  <c r="P136" i="32" s="1"/>
  <c r="P121" i="32"/>
  <c r="E134" i="32"/>
  <c r="E136" i="32" s="1"/>
  <c r="E144" i="32"/>
  <c r="I134" i="32"/>
  <c r="I136" i="32" s="1"/>
  <c r="I144" i="32"/>
  <c r="M134" i="32"/>
  <c r="M136" i="32" s="1"/>
  <c r="M144" i="32"/>
  <c r="Q134" i="32"/>
  <c r="Q144" i="32"/>
  <c r="E137" i="32"/>
  <c r="E139" i="32" s="1"/>
  <c r="E145" i="32"/>
  <c r="I137" i="32"/>
  <c r="I139" i="32" s="1"/>
  <c r="I145" i="32"/>
  <c r="M137" i="32"/>
  <c r="M145" i="32"/>
  <c r="Q137" i="32"/>
  <c r="Q139" i="32" s="1"/>
  <c r="Q145" i="32"/>
  <c r="F137" i="32"/>
  <c r="J122" i="32"/>
  <c r="J145" i="32"/>
  <c r="N145" i="32"/>
  <c r="F122" i="32"/>
  <c r="G137" i="32"/>
  <c r="G139" i="32" s="1"/>
  <c r="G145" i="32"/>
  <c r="O122" i="32"/>
  <c r="O145" i="32"/>
  <c r="D145" i="32"/>
  <c r="D137" i="32"/>
  <c r="D139" i="32" s="1"/>
  <c r="H122" i="32"/>
  <c r="H145" i="32"/>
  <c r="L137" i="32"/>
  <c r="L145" i="32"/>
  <c r="P145" i="32"/>
  <c r="P137" i="32"/>
  <c r="P139" i="32" s="1"/>
  <c r="H139" i="32"/>
  <c r="P122" i="32"/>
  <c r="C143" i="32"/>
  <c r="U116" i="19"/>
  <c r="U115" i="19"/>
  <c r="U114" i="19"/>
  <c r="U113" i="19"/>
  <c r="U112" i="19"/>
  <c r="U111" i="19"/>
  <c r="U110" i="19"/>
  <c r="U109" i="19"/>
  <c r="U108" i="19"/>
  <c r="U107" i="19"/>
  <c r="U106" i="19"/>
  <c r="U118" i="19"/>
  <c r="U117" i="19"/>
  <c r="U92" i="19"/>
  <c r="U91" i="19"/>
  <c r="U90" i="19"/>
  <c r="U89" i="19"/>
  <c r="U88" i="19"/>
  <c r="U87" i="19"/>
  <c r="U86" i="19"/>
  <c r="U94" i="19"/>
  <c r="U105" i="19"/>
  <c r="U104" i="19"/>
  <c r="U103" i="19"/>
  <c r="U102" i="19"/>
  <c r="U101" i="19"/>
  <c r="U100" i="19"/>
  <c r="U99" i="19"/>
  <c r="U98" i="19"/>
  <c r="U97" i="19"/>
  <c r="U96" i="19"/>
  <c r="U95" i="19"/>
  <c r="U121" i="19" s="1"/>
  <c r="U93" i="19"/>
  <c r="Y118" i="19"/>
  <c r="Y117" i="19"/>
  <c r="Y116" i="19"/>
  <c r="Y115" i="19"/>
  <c r="Y114" i="19"/>
  <c r="Y113" i="19"/>
  <c r="Y112" i="19"/>
  <c r="Y122" i="19" s="1"/>
  <c r="Y111" i="19"/>
  <c r="Y110" i="19"/>
  <c r="Y109" i="19"/>
  <c r="Y108" i="19"/>
  <c r="Y107" i="19"/>
  <c r="Y106" i="19"/>
  <c r="Y94" i="19"/>
  <c r="Y91" i="19"/>
  <c r="Y121" i="19" s="1"/>
  <c r="Y90" i="19"/>
  <c r="Y89" i="19"/>
  <c r="Y88" i="19"/>
  <c r="Y87" i="19"/>
  <c r="Y86" i="19"/>
  <c r="Y93" i="19"/>
  <c r="Y105" i="19"/>
  <c r="Y104" i="19"/>
  <c r="Y103" i="19"/>
  <c r="Y102" i="19"/>
  <c r="Y101" i="19"/>
  <c r="Y100" i="19"/>
  <c r="Y99" i="19"/>
  <c r="Y98" i="19"/>
  <c r="Y97" i="19"/>
  <c r="Y96" i="19"/>
  <c r="Y95" i="19"/>
  <c r="Y92" i="19"/>
  <c r="AC116" i="19"/>
  <c r="AC115" i="19"/>
  <c r="AC114" i="19"/>
  <c r="AC113" i="19"/>
  <c r="AC112" i="19"/>
  <c r="AC111" i="19"/>
  <c r="AC122" i="19" s="1"/>
  <c r="AC110" i="19"/>
  <c r="AC109" i="19"/>
  <c r="AC108" i="19"/>
  <c r="AC107" i="19"/>
  <c r="AC106" i="19"/>
  <c r="AC105" i="19"/>
  <c r="AC118" i="19"/>
  <c r="AC117" i="19"/>
  <c r="AC92" i="19"/>
  <c r="AC90" i="19"/>
  <c r="AC89" i="19"/>
  <c r="AC88" i="19"/>
  <c r="AC87" i="19"/>
  <c r="AC86" i="19"/>
  <c r="AC104" i="19"/>
  <c r="AC103" i="19"/>
  <c r="AC102" i="19"/>
  <c r="AC101" i="19"/>
  <c r="AC100" i="19"/>
  <c r="AC99" i="19"/>
  <c r="AC98" i="19"/>
  <c r="AC97" i="19"/>
  <c r="AC96" i="19"/>
  <c r="AC95" i="19"/>
  <c r="AC91" i="19"/>
  <c r="AC94" i="19"/>
  <c r="AC93" i="19"/>
  <c r="AD118" i="19"/>
  <c r="AD117" i="19"/>
  <c r="AD116" i="19"/>
  <c r="AD115" i="19"/>
  <c r="AD114" i="19"/>
  <c r="AD122" i="19" s="1"/>
  <c r="AD113" i="19"/>
  <c r="AD112" i="19"/>
  <c r="AD111" i="19"/>
  <c r="AD110" i="19"/>
  <c r="AD109" i="19"/>
  <c r="AD108" i="19"/>
  <c r="AD107" i="19"/>
  <c r="AD106" i="19"/>
  <c r="AD105" i="19"/>
  <c r="AD104" i="19"/>
  <c r="AD103" i="19"/>
  <c r="AD102" i="19"/>
  <c r="AD101" i="19"/>
  <c r="AD100" i="19"/>
  <c r="AD99" i="19"/>
  <c r="AD98" i="19"/>
  <c r="AD97" i="19"/>
  <c r="AD96" i="19"/>
  <c r="AD95" i="19"/>
  <c r="AD94" i="19"/>
  <c r="AD134" i="19" s="1"/>
  <c r="AD93" i="19"/>
  <c r="AD92" i="19"/>
  <c r="AD91" i="19"/>
  <c r="AD90" i="19"/>
  <c r="AD89" i="19"/>
  <c r="AD88" i="19"/>
  <c r="AD87" i="19"/>
  <c r="AD86" i="19"/>
  <c r="AD85" i="19"/>
  <c r="AD84" i="19"/>
  <c r="AD83" i="19"/>
  <c r="AD82" i="19"/>
  <c r="AD119" i="19" s="1"/>
  <c r="AD81" i="19"/>
  <c r="AD80" i="19"/>
  <c r="AD79" i="19"/>
  <c r="E130" i="19"/>
  <c r="E143" i="19"/>
  <c r="I130" i="19"/>
  <c r="I143" i="19"/>
  <c r="M130" i="19"/>
  <c r="M143" i="19"/>
  <c r="Q130" i="19"/>
  <c r="Q143" i="19"/>
  <c r="U61" i="19"/>
  <c r="U119" i="19" s="1"/>
  <c r="Y61" i="19"/>
  <c r="AC61" i="19"/>
  <c r="U62" i="19"/>
  <c r="Y62" i="19"/>
  <c r="Y119" i="19" s="1"/>
  <c r="AC62" i="19"/>
  <c r="U63" i="19"/>
  <c r="Y63" i="19"/>
  <c r="AC63" i="19"/>
  <c r="AC120" i="19" s="1"/>
  <c r="U64" i="19"/>
  <c r="Y64" i="19"/>
  <c r="AC64" i="19"/>
  <c r="U65" i="19"/>
  <c r="Y65" i="19"/>
  <c r="AC65" i="19"/>
  <c r="U66" i="19"/>
  <c r="Y66" i="19"/>
  <c r="AC66" i="19"/>
  <c r="U67" i="19"/>
  <c r="Y67" i="19"/>
  <c r="AC67" i="19"/>
  <c r="U68" i="19"/>
  <c r="Y68" i="19"/>
  <c r="AC68" i="19"/>
  <c r="U69" i="19"/>
  <c r="Y69" i="19"/>
  <c r="AC69" i="19"/>
  <c r="U70" i="19"/>
  <c r="Y70" i="19"/>
  <c r="AC70" i="19"/>
  <c r="U71" i="19"/>
  <c r="Y71" i="19"/>
  <c r="AC71" i="19"/>
  <c r="U72" i="19"/>
  <c r="Y72" i="19"/>
  <c r="AC72" i="19"/>
  <c r="U73" i="19"/>
  <c r="Y73" i="19"/>
  <c r="AC73" i="19"/>
  <c r="U74" i="19"/>
  <c r="Y74" i="19"/>
  <c r="AC74" i="19"/>
  <c r="U75" i="19"/>
  <c r="Y75" i="19"/>
  <c r="AC75" i="19"/>
  <c r="U76" i="19"/>
  <c r="Y76" i="19"/>
  <c r="AC76" i="19"/>
  <c r="U77" i="19"/>
  <c r="Y77" i="19"/>
  <c r="AC77" i="19"/>
  <c r="U78" i="19"/>
  <c r="Y78" i="19"/>
  <c r="AC78" i="19"/>
  <c r="S79" i="19"/>
  <c r="AA79" i="19"/>
  <c r="Y80" i="19"/>
  <c r="Y127" i="19" s="1"/>
  <c r="W81" i="19"/>
  <c r="U82" i="19"/>
  <c r="AC82" i="19"/>
  <c r="AC83" i="19"/>
  <c r="AC84" i="19"/>
  <c r="AC85" i="19"/>
  <c r="R118" i="19"/>
  <c r="R117" i="19"/>
  <c r="R116" i="19"/>
  <c r="R115" i="19"/>
  <c r="R114" i="19"/>
  <c r="R113" i="19"/>
  <c r="R137" i="19" s="1"/>
  <c r="R112" i="19"/>
  <c r="R111" i="19"/>
  <c r="R110" i="19"/>
  <c r="R109" i="19"/>
  <c r="R108" i="19"/>
  <c r="R107" i="19"/>
  <c r="R106" i="19"/>
  <c r="R105" i="19"/>
  <c r="R104" i="19"/>
  <c r="R103" i="19"/>
  <c r="R102" i="19"/>
  <c r="R101" i="19"/>
  <c r="R100" i="19"/>
  <c r="R99" i="19"/>
  <c r="R98" i="19"/>
  <c r="R97" i="19"/>
  <c r="R96" i="19"/>
  <c r="R95" i="19"/>
  <c r="R94" i="19"/>
  <c r="R93" i="19"/>
  <c r="R134" i="19" s="1"/>
  <c r="R92" i="19"/>
  <c r="R91" i="19"/>
  <c r="R90" i="19"/>
  <c r="R89" i="19"/>
  <c r="R88" i="19"/>
  <c r="R87" i="19"/>
  <c r="R86" i="19"/>
  <c r="R85" i="19"/>
  <c r="R84" i="19"/>
  <c r="R83" i="19"/>
  <c r="R82" i="19"/>
  <c r="R81" i="19"/>
  <c r="R120" i="19" s="1"/>
  <c r="R80" i="19"/>
  <c r="R79" i="19"/>
  <c r="V118" i="19"/>
  <c r="V117" i="19"/>
  <c r="V116" i="19"/>
  <c r="V115" i="19"/>
  <c r="V114" i="19"/>
  <c r="V113" i="19"/>
  <c r="V122" i="19" s="1"/>
  <c r="V112" i="19"/>
  <c r="V111" i="19"/>
  <c r="V110" i="19"/>
  <c r="V109" i="19"/>
  <c r="V108" i="19"/>
  <c r="V107" i="19"/>
  <c r="V106" i="19"/>
  <c r="V105" i="19"/>
  <c r="V104" i="19"/>
  <c r="V103" i="19"/>
  <c r="V102" i="19"/>
  <c r="V101" i="19"/>
  <c r="V100" i="19"/>
  <c r="V99" i="19"/>
  <c r="V98" i="19"/>
  <c r="V97" i="19"/>
  <c r="V96" i="19"/>
  <c r="V95" i="19"/>
  <c r="V94" i="19"/>
  <c r="V93" i="19"/>
  <c r="V92" i="19"/>
  <c r="V91" i="19"/>
  <c r="V90" i="19"/>
  <c r="V89" i="19"/>
  <c r="V88" i="19"/>
  <c r="V87" i="19"/>
  <c r="V86" i="19"/>
  <c r="V85" i="19"/>
  <c r="V84" i="19"/>
  <c r="V83" i="19"/>
  <c r="V82" i="19"/>
  <c r="V81" i="19"/>
  <c r="V127" i="19" s="1"/>
  <c r="V80" i="19"/>
  <c r="V79" i="19"/>
  <c r="Z118" i="19"/>
  <c r="Z117" i="19"/>
  <c r="Z116" i="19"/>
  <c r="Z115" i="19"/>
  <c r="Z114" i="19"/>
  <c r="Z113" i="19"/>
  <c r="Z137" i="19" s="1"/>
  <c r="Z112" i="19"/>
  <c r="Z111" i="19"/>
  <c r="Z110" i="19"/>
  <c r="Z109" i="19"/>
  <c r="Z108" i="19"/>
  <c r="Z107" i="19"/>
  <c r="Z106" i="19"/>
  <c r="Z105" i="19"/>
  <c r="Z104" i="19"/>
  <c r="Z103" i="19"/>
  <c r="Z102" i="19"/>
  <c r="Z101" i="19"/>
  <c r="Z100" i="19"/>
  <c r="Z99" i="19"/>
  <c r="Z98" i="19"/>
  <c r="Z97" i="19"/>
  <c r="Z96" i="19"/>
  <c r="Z95" i="19"/>
  <c r="Z94" i="19"/>
  <c r="Z93" i="19"/>
  <c r="Z92" i="19"/>
  <c r="Z91" i="19"/>
  <c r="Z90" i="19"/>
  <c r="Z89" i="19"/>
  <c r="Z88" i="19"/>
  <c r="Z87" i="19"/>
  <c r="Z86" i="19"/>
  <c r="Z85" i="19"/>
  <c r="Z84" i="19"/>
  <c r="Z83" i="19"/>
  <c r="Z82" i="19"/>
  <c r="Z81" i="19"/>
  <c r="Z132" i="19" s="1"/>
  <c r="Z80" i="19"/>
  <c r="Z79" i="19"/>
  <c r="F143" i="19"/>
  <c r="J143" i="19"/>
  <c r="N124" i="19"/>
  <c r="N143" i="19"/>
  <c r="N146" i="19" s="1"/>
  <c r="R61" i="19"/>
  <c r="V61" i="19"/>
  <c r="Z61" i="19"/>
  <c r="AD61" i="19"/>
  <c r="R62" i="19"/>
  <c r="V62" i="19"/>
  <c r="Z62" i="19"/>
  <c r="AD62" i="19"/>
  <c r="R63" i="19"/>
  <c r="V63" i="19"/>
  <c r="Z63" i="19"/>
  <c r="AD63" i="19"/>
  <c r="R64" i="19"/>
  <c r="V64" i="19"/>
  <c r="Z64" i="19"/>
  <c r="AD64" i="19"/>
  <c r="R65" i="19"/>
  <c r="V65" i="19"/>
  <c r="Z65" i="19"/>
  <c r="AD65" i="19"/>
  <c r="R66" i="19"/>
  <c r="V66" i="19"/>
  <c r="Z66" i="19"/>
  <c r="AD66" i="19"/>
  <c r="R67" i="19"/>
  <c r="V67" i="19"/>
  <c r="Z67" i="19"/>
  <c r="AD67" i="19"/>
  <c r="R68" i="19"/>
  <c r="V68" i="19"/>
  <c r="Z68" i="19"/>
  <c r="AD68" i="19"/>
  <c r="R69" i="19"/>
  <c r="V69" i="19"/>
  <c r="Z69" i="19"/>
  <c r="AD69" i="19"/>
  <c r="R70" i="19"/>
  <c r="V70" i="19"/>
  <c r="Z70" i="19"/>
  <c r="AD70" i="19"/>
  <c r="R71" i="19"/>
  <c r="V71" i="19"/>
  <c r="Z71" i="19"/>
  <c r="AD71" i="19"/>
  <c r="R72" i="19"/>
  <c r="V72" i="19"/>
  <c r="Z72" i="19"/>
  <c r="AD72" i="19"/>
  <c r="R73" i="19"/>
  <c r="V73" i="19"/>
  <c r="Z73" i="19"/>
  <c r="AD73" i="19"/>
  <c r="R74" i="19"/>
  <c r="V74" i="19"/>
  <c r="Z74" i="19"/>
  <c r="AD74" i="19"/>
  <c r="R75" i="19"/>
  <c r="V75" i="19"/>
  <c r="Z75" i="19"/>
  <c r="AD75" i="19"/>
  <c r="R76" i="19"/>
  <c r="V76" i="19"/>
  <c r="Z76" i="19"/>
  <c r="AD76" i="19"/>
  <c r="R77" i="19"/>
  <c r="V77" i="19"/>
  <c r="Z77" i="19"/>
  <c r="AD77" i="19"/>
  <c r="R78" i="19"/>
  <c r="V78" i="19"/>
  <c r="Z78" i="19"/>
  <c r="AD78" i="19"/>
  <c r="U79" i="19"/>
  <c r="AC79" i="19"/>
  <c r="AC127" i="19" s="1"/>
  <c r="Y81" i="19"/>
  <c r="S117" i="19"/>
  <c r="S118" i="19"/>
  <c r="S116" i="19"/>
  <c r="S115" i="19"/>
  <c r="S114" i="19"/>
  <c r="S113" i="19"/>
  <c r="S112" i="19"/>
  <c r="S111" i="19"/>
  <c r="S110" i="19"/>
  <c r="S109" i="19"/>
  <c r="S108" i="19"/>
  <c r="S107" i="19"/>
  <c r="S106" i="19"/>
  <c r="S105" i="19"/>
  <c r="S104" i="19"/>
  <c r="S103" i="19"/>
  <c r="S102" i="19"/>
  <c r="S101" i="19"/>
  <c r="S100" i="19"/>
  <c r="S99" i="19"/>
  <c r="S98" i="19"/>
  <c r="S97" i="19"/>
  <c r="S96" i="19"/>
  <c r="S95" i="19"/>
  <c r="S94" i="19"/>
  <c r="S93" i="19"/>
  <c r="S92" i="19"/>
  <c r="S121" i="19" s="1"/>
  <c r="S91" i="19"/>
  <c r="S90" i="19"/>
  <c r="S89" i="19"/>
  <c r="S88" i="19"/>
  <c r="S87" i="19"/>
  <c r="S86" i="19"/>
  <c r="S85" i="19"/>
  <c r="S84" i="19"/>
  <c r="S83" i="19"/>
  <c r="W118" i="19"/>
  <c r="W117" i="19"/>
  <c r="W116" i="19"/>
  <c r="W115" i="19"/>
  <c r="W114" i="19"/>
  <c r="W113" i="19"/>
  <c r="W112" i="19"/>
  <c r="W111" i="19"/>
  <c r="W110" i="19"/>
  <c r="W109" i="19"/>
  <c r="W108" i="19"/>
  <c r="W107" i="19"/>
  <c r="W106" i="19"/>
  <c r="W105" i="19"/>
  <c r="W104" i="19"/>
  <c r="W103" i="19"/>
  <c r="W102" i="19"/>
  <c r="W101" i="19"/>
  <c r="W100" i="19"/>
  <c r="W99" i="19"/>
  <c r="W98" i="19"/>
  <c r="W97" i="19"/>
  <c r="W96" i="19"/>
  <c r="W95" i="19"/>
  <c r="W94" i="19"/>
  <c r="W93" i="19"/>
  <c r="W92" i="19"/>
  <c r="W121" i="19" s="1"/>
  <c r="W91" i="19"/>
  <c r="W90" i="19"/>
  <c r="W89" i="19"/>
  <c r="W88" i="19"/>
  <c r="W87" i="19"/>
  <c r="W86" i="19"/>
  <c r="W85" i="19"/>
  <c r="W84" i="19"/>
  <c r="W127" i="19" s="1"/>
  <c r="W83" i="19"/>
  <c r="AA117" i="19"/>
  <c r="AA118" i="19"/>
  <c r="AA116" i="19"/>
  <c r="AA115" i="19"/>
  <c r="AA114" i="19"/>
  <c r="AA113" i="19"/>
  <c r="AA112" i="19"/>
  <c r="AA122" i="19" s="1"/>
  <c r="AA111" i="19"/>
  <c r="AA110" i="19"/>
  <c r="AA109" i="19"/>
  <c r="AA108" i="19"/>
  <c r="AA107" i="19"/>
  <c r="AA106" i="19"/>
  <c r="AA105" i="19"/>
  <c r="AA104" i="19"/>
  <c r="AA103" i="19"/>
  <c r="AA102" i="19"/>
  <c r="AA101" i="19"/>
  <c r="AA100" i="19"/>
  <c r="AA99" i="19"/>
  <c r="AA98" i="19"/>
  <c r="AA97" i="19"/>
  <c r="AA96" i="19"/>
  <c r="AA95" i="19"/>
  <c r="AA94" i="19"/>
  <c r="AA93" i="19"/>
  <c r="AA92" i="19"/>
  <c r="AA121" i="19" s="1"/>
  <c r="AA91" i="19"/>
  <c r="AA90" i="19"/>
  <c r="AA89" i="19"/>
  <c r="AA88" i="19"/>
  <c r="AA87" i="19"/>
  <c r="AA86" i="19"/>
  <c r="AA85" i="19"/>
  <c r="AA84" i="19"/>
  <c r="AA127" i="19" s="1"/>
  <c r="AA83" i="19"/>
  <c r="G130" i="19"/>
  <c r="G133" i="19" s="1"/>
  <c r="G143" i="19"/>
  <c r="K130" i="19"/>
  <c r="K133" i="19" s="1"/>
  <c r="K143" i="19"/>
  <c r="O130" i="19"/>
  <c r="O143" i="19"/>
  <c r="S61" i="19"/>
  <c r="W61" i="19"/>
  <c r="AA61" i="19"/>
  <c r="S62" i="19"/>
  <c r="W62" i="19"/>
  <c r="W119" i="19" s="1"/>
  <c r="AA62" i="19"/>
  <c r="S63" i="19"/>
  <c r="W63" i="19"/>
  <c r="AA63" i="19"/>
  <c r="AA119" i="19" s="1"/>
  <c r="S64" i="19"/>
  <c r="W64" i="19"/>
  <c r="AA64" i="19"/>
  <c r="S65" i="19"/>
  <c r="W65" i="19"/>
  <c r="AA65" i="19"/>
  <c r="S66" i="19"/>
  <c r="W66" i="19"/>
  <c r="AA66" i="19"/>
  <c r="S67" i="19"/>
  <c r="W67" i="19"/>
  <c r="AA67" i="19"/>
  <c r="S68" i="19"/>
  <c r="W68" i="19"/>
  <c r="AA68" i="19"/>
  <c r="S69" i="19"/>
  <c r="W69" i="19"/>
  <c r="AA69" i="19"/>
  <c r="S70" i="19"/>
  <c r="W70" i="19"/>
  <c r="AA70" i="19"/>
  <c r="S71" i="19"/>
  <c r="W71" i="19"/>
  <c r="AA71" i="19"/>
  <c r="S72" i="19"/>
  <c r="W72" i="19"/>
  <c r="AA72" i="19"/>
  <c r="S73" i="19"/>
  <c r="W73" i="19"/>
  <c r="AA73" i="19"/>
  <c r="S74" i="19"/>
  <c r="W74" i="19"/>
  <c r="AA74" i="19"/>
  <c r="S75" i="19"/>
  <c r="W75" i="19"/>
  <c r="AA75" i="19"/>
  <c r="S76" i="19"/>
  <c r="W76" i="19"/>
  <c r="AA76" i="19"/>
  <c r="S77" i="19"/>
  <c r="W77" i="19"/>
  <c r="AA77" i="19"/>
  <c r="S78" i="19"/>
  <c r="W78" i="19"/>
  <c r="AA78" i="19"/>
  <c r="W79" i="19"/>
  <c r="U80" i="19"/>
  <c r="AC80" i="19"/>
  <c r="S81" i="19"/>
  <c r="AA81" i="19"/>
  <c r="Y82" i="19"/>
  <c r="U83" i="19"/>
  <c r="U84" i="19"/>
  <c r="U85" i="19"/>
  <c r="T118" i="19"/>
  <c r="T117" i="19"/>
  <c r="T116" i="19"/>
  <c r="T115" i="19"/>
  <c r="T114" i="19"/>
  <c r="T113" i="19"/>
  <c r="T112" i="19"/>
  <c r="T111" i="19"/>
  <c r="T110" i="19"/>
  <c r="T109" i="19"/>
  <c r="T108" i="19"/>
  <c r="T107" i="19"/>
  <c r="T106" i="19"/>
  <c r="T105" i="19"/>
  <c r="T104" i="19"/>
  <c r="T103" i="19"/>
  <c r="T102" i="19"/>
  <c r="T101" i="19"/>
  <c r="T100" i="19"/>
  <c r="T99" i="19"/>
  <c r="T98" i="19"/>
  <c r="T97" i="19"/>
  <c r="T96" i="19"/>
  <c r="T95" i="19"/>
  <c r="T93" i="19"/>
  <c r="T92" i="19"/>
  <c r="T91" i="19"/>
  <c r="T90" i="19"/>
  <c r="T89" i="19"/>
  <c r="T88" i="19"/>
  <c r="T87" i="19"/>
  <c r="T86" i="19"/>
  <c r="T85" i="19"/>
  <c r="T84" i="19"/>
  <c r="T83" i="19"/>
  <c r="T82" i="19"/>
  <c r="T81" i="19"/>
  <c r="T80" i="19"/>
  <c r="T79" i="19"/>
  <c r="T94" i="19"/>
  <c r="X118" i="19"/>
  <c r="X117" i="19"/>
  <c r="X116" i="19"/>
  <c r="X115" i="19"/>
  <c r="X114" i="19"/>
  <c r="X113" i="19"/>
  <c r="X112" i="19"/>
  <c r="X111" i="19"/>
  <c r="X110" i="19"/>
  <c r="X109" i="19"/>
  <c r="X108" i="19"/>
  <c r="X107" i="19"/>
  <c r="X106" i="19"/>
  <c r="X105" i="19"/>
  <c r="X104" i="19"/>
  <c r="X103" i="19"/>
  <c r="X102" i="19"/>
  <c r="X101" i="19"/>
  <c r="X100" i="19"/>
  <c r="X99" i="19"/>
  <c r="X98" i="19"/>
  <c r="X97" i="19"/>
  <c r="X96" i="19"/>
  <c r="X95" i="19"/>
  <c r="X94" i="19"/>
  <c r="X91" i="19"/>
  <c r="X90" i="19"/>
  <c r="X89" i="19"/>
  <c r="X88" i="19"/>
  <c r="X87" i="19"/>
  <c r="X86" i="19"/>
  <c r="X85" i="19"/>
  <c r="X84" i="19"/>
  <c r="X83" i="19"/>
  <c r="X82" i="19"/>
  <c r="X81" i="19"/>
  <c r="X80" i="19"/>
  <c r="X79" i="19"/>
  <c r="X93" i="19"/>
  <c r="X92" i="19"/>
  <c r="AB118" i="19"/>
  <c r="AB117" i="19"/>
  <c r="AB116" i="19"/>
  <c r="AB115" i="19"/>
  <c r="AB114" i="19"/>
  <c r="AB113" i="19"/>
  <c r="AB112" i="19"/>
  <c r="AB111" i="19"/>
  <c r="AB110" i="19"/>
  <c r="AB109" i="19"/>
  <c r="AB108" i="19"/>
  <c r="AB107" i="19"/>
  <c r="AB106" i="19"/>
  <c r="AB105" i="19"/>
  <c r="AB104" i="19"/>
  <c r="AB103" i="19"/>
  <c r="AB102" i="19"/>
  <c r="AB101" i="19"/>
  <c r="AB100" i="19"/>
  <c r="AB99" i="19"/>
  <c r="AB98" i="19"/>
  <c r="AB97" i="19"/>
  <c r="AB96" i="19"/>
  <c r="AB95" i="19"/>
  <c r="AB93" i="19"/>
  <c r="AB92" i="19"/>
  <c r="AB90" i="19"/>
  <c r="AB89" i="19"/>
  <c r="AB88" i="19"/>
  <c r="AB87" i="19"/>
  <c r="AB86" i="19"/>
  <c r="AB85" i="19"/>
  <c r="AB84" i="19"/>
  <c r="AB83" i="19"/>
  <c r="AB82" i="19"/>
  <c r="AB81" i="19"/>
  <c r="AB80" i="19"/>
  <c r="AB79" i="19"/>
  <c r="AB91" i="19"/>
  <c r="AB94" i="19"/>
  <c r="D119" i="19"/>
  <c r="D130" i="19"/>
  <c r="D143" i="19"/>
  <c r="D124" i="19"/>
  <c r="D120" i="19"/>
  <c r="H130" i="19"/>
  <c r="H143" i="19"/>
  <c r="H119" i="19"/>
  <c r="L119" i="19"/>
  <c r="L120" i="19"/>
  <c r="L143" i="19"/>
  <c r="L124" i="19"/>
  <c r="L130" i="19"/>
  <c r="P130" i="19"/>
  <c r="P119" i="19"/>
  <c r="P143" i="19"/>
  <c r="T61" i="19"/>
  <c r="X61" i="19"/>
  <c r="X124" i="19" s="1"/>
  <c r="AB61" i="19"/>
  <c r="T62" i="19"/>
  <c r="X62" i="19"/>
  <c r="AB62" i="19"/>
  <c r="T63" i="19"/>
  <c r="X63" i="19"/>
  <c r="AB63" i="19"/>
  <c r="T64" i="19"/>
  <c r="X64" i="19"/>
  <c r="AB64" i="19"/>
  <c r="T65" i="19"/>
  <c r="X65" i="19"/>
  <c r="AB65" i="19"/>
  <c r="T66" i="19"/>
  <c r="X66" i="19"/>
  <c r="AB66" i="19"/>
  <c r="T67" i="19"/>
  <c r="X67" i="19"/>
  <c r="AB67" i="19"/>
  <c r="T68" i="19"/>
  <c r="X68" i="19"/>
  <c r="AB68" i="19"/>
  <c r="T69" i="19"/>
  <c r="X69" i="19"/>
  <c r="AB69" i="19"/>
  <c r="T70" i="19"/>
  <c r="X70" i="19"/>
  <c r="AB70" i="19"/>
  <c r="T71" i="19"/>
  <c r="X71" i="19"/>
  <c r="AB71" i="19"/>
  <c r="T72" i="19"/>
  <c r="X72" i="19"/>
  <c r="AB72" i="19"/>
  <c r="T73" i="19"/>
  <c r="X73" i="19"/>
  <c r="AB73" i="19"/>
  <c r="T74" i="19"/>
  <c r="X74" i="19"/>
  <c r="AB74" i="19"/>
  <c r="T75" i="19"/>
  <c r="X75" i="19"/>
  <c r="AB75" i="19"/>
  <c r="T76" i="19"/>
  <c r="X76" i="19"/>
  <c r="AB76" i="19"/>
  <c r="T77" i="19"/>
  <c r="X77" i="19"/>
  <c r="AB77" i="19"/>
  <c r="T78" i="19"/>
  <c r="X78" i="19"/>
  <c r="AB78" i="19"/>
  <c r="E132" i="19"/>
  <c r="I132" i="19"/>
  <c r="M132" i="19"/>
  <c r="Q132" i="19"/>
  <c r="Y79" i="19"/>
  <c r="W80" i="19"/>
  <c r="U81" i="19"/>
  <c r="AC81" i="19"/>
  <c r="S82" i="19"/>
  <c r="AA82" i="19"/>
  <c r="Y83" i="19"/>
  <c r="Y84" i="19"/>
  <c r="Y85" i="19"/>
  <c r="F121" i="19"/>
  <c r="F144" i="19"/>
  <c r="J134" i="19"/>
  <c r="J136" i="19" s="1"/>
  <c r="J144" i="19"/>
  <c r="C134" i="19"/>
  <c r="C136" i="19" s="1"/>
  <c r="C144" i="19"/>
  <c r="G134" i="19"/>
  <c r="G136" i="19" s="1"/>
  <c r="G144" i="19"/>
  <c r="K134" i="19"/>
  <c r="K144" i="19"/>
  <c r="O134" i="19"/>
  <c r="O136" i="19" s="1"/>
  <c r="O144" i="19"/>
  <c r="D127" i="19"/>
  <c r="D132" i="19"/>
  <c r="H132" i="19"/>
  <c r="H127" i="19"/>
  <c r="L127" i="19"/>
  <c r="L132" i="19"/>
  <c r="P132" i="19"/>
  <c r="P127" i="19"/>
  <c r="D121" i="19"/>
  <c r="D134" i="19"/>
  <c r="D144" i="19"/>
  <c r="H134" i="19"/>
  <c r="H136" i="19" s="1"/>
  <c r="H121" i="19"/>
  <c r="H144" i="19"/>
  <c r="L121" i="19"/>
  <c r="L144" i="19"/>
  <c r="L134" i="19"/>
  <c r="L136" i="19" s="1"/>
  <c r="P134" i="19"/>
  <c r="P144" i="19"/>
  <c r="P121" i="19"/>
  <c r="E134" i="19"/>
  <c r="E136" i="19" s="1"/>
  <c r="E144" i="19"/>
  <c r="I134" i="19"/>
  <c r="I136" i="19" s="1"/>
  <c r="I144" i="19"/>
  <c r="M134" i="19"/>
  <c r="M136" i="19" s="1"/>
  <c r="M144" i="19"/>
  <c r="Q134" i="19"/>
  <c r="Q136" i="19" s="1"/>
  <c r="Q144" i="19"/>
  <c r="C137" i="19"/>
  <c r="C139" i="19" s="1"/>
  <c r="C145" i="19"/>
  <c r="G137" i="19"/>
  <c r="G139" i="19" s="1"/>
  <c r="G145" i="19"/>
  <c r="K137" i="19"/>
  <c r="K139" i="19" s="1"/>
  <c r="K145" i="19"/>
  <c r="O137" i="19"/>
  <c r="O139" i="19" s="1"/>
  <c r="O145" i="19"/>
  <c r="D137" i="19"/>
  <c r="D122" i="19"/>
  <c r="D145" i="19"/>
  <c r="H122" i="19"/>
  <c r="H145" i="19"/>
  <c r="L137" i="19"/>
  <c r="L139" i="19" s="1"/>
  <c r="L145" i="19"/>
  <c r="P122" i="19"/>
  <c r="P137" i="19"/>
  <c r="P139" i="19" s="1"/>
  <c r="P145" i="19"/>
  <c r="L122" i="19"/>
  <c r="E137" i="19"/>
  <c r="E139" i="19" s="1"/>
  <c r="E145" i="19"/>
  <c r="I137" i="19"/>
  <c r="I139" i="19" s="1"/>
  <c r="I145" i="19"/>
  <c r="M137" i="19"/>
  <c r="M139" i="19" s="1"/>
  <c r="M145" i="19"/>
  <c r="Q137" i="19"/>
  <c r="Q139" i="19" s="1"/>
  <c r="Q145" i="19"/>
  <c r="F137" i="19"/>
  <c r="F145" i="19"/>
  <c r="J122" i="19"/>
  <c r="J145" i="19"/>
  <c r="U118" i="18"/>
  <c r="U117" i="18"/>
  <c r="U116" i="18"/>
  <c r="U115" i="18"/>
  <c r="U114" i="18"/>
  <c r="U105" i="18"/>
  <c r="U101" i="18"/>
  <c r="U104" i="18"/>
  <c r="U100" i="18"/>
  <c r="U99" i="18"/>
  <c r="U98" i="18"/>
  <c r="U97" i="18"/>
  <c r="U96" i="18"/>
  <c r="U95" i="18"/>
  <c r="U94" i="18"/>
  <c r="U93" i="18"/>
  <c r="U92" i="18"/>
  <c r="U91" i="18"/>
  <c r="U90" i="18"/>
  <c r="U89" i="18"/>
  <c r="U88" i="18"/>
  <c r="U103" i="18"/>
  <c r="U113" i="18"/>
  <c r="U112" i="18"/>
  <c r="U122" i="18" s="1"/>
  <c r="U111" i="18"/>
  <c r="U110" i="18"/>
  <c r="U109" i="18"/>
  <c r="U108" i="18"/>
  <c r="U107" i="18"/>
  <c r="U106" i="18"/>
  <c r="U102" i="18"/>
  <c r="U86" i="18"/>
  <c r="U84" i="18"/>
  <c r="U82" i="18"/>
  <c r="U80" i="18"/>
  <c r="U78" i="18"/>
  <c r="U76" i="18"/>
  <c r="U74" i="18"/>
  <c r="U73" i="18"/>
  <c r="U72" i="18"/>
  <c r="U71" i="18"/>
  <c r="U70" i="18"/>
  <c r="U69" i="18"/>
  <c r="U68" i="18"/>
  <c r="U67" i="18"/>
  <c r="U66" i="18"/>
  <c r="U87" i="18"/>
  <c r="U85" i="18"/>
  <c r="U128" i="18" s="1"/>
  <c r="U83" i="18"/>
  <c r="U81" i="18"/>
  <c r="U79" i="18"/>
  <c r="U77" i="18"/>
  <c r="U75" i="18"/>
  <c r="Y118" i="18"/>
  <c r="Y117" i="18"/>
  <c r="Y116" i="18"/>
  <c r="Y122" i="18" s="1"/>
  <c r="Y115" i="18"/>
  <c r="Y114" i="18"/>
  <c r="Y113" i="18"/>
  <c r="Y103" i="18"/>
  <c r="Y102" i="18"/>
  <c r="Y99" i="18"/>
  <c r="Y98" i="18"/>
  <c r="Y97" i="18"/>
  <c r="Y96" i="18"/>
  <c r="Y95" i="18"/>
  <c r="Y94" i="18"/>
  <c r="Y93" i="18"/>
  <c r="Y92" i="18"/>
  <c r="Y91" i="18"/>
  <c r="Y90" i="18"/>
  <c r="Y119" i="18" s="1"/>
  <c r="Y89" i="18"/>
  <c r="Y88" i="18"/>
  <c r="Y112" i="18"/>
  <c r="Y111" i="18"/>
  <c r="Y110" i="18"/>
  <c r="Y109" i="18"/>
  <c r="Y108" i="18"/>
  <c r="Y107" i="18"/>
  <c r="Y106" i="18"/>
  <c r="Y105" i="18"/>
  <c r="Y101" i="18"/>
  <c r="Y100" i="18"/>
  <c r="Y104" i="18"/>
  <c r="Y87" i="18"/>
  <c r="Y85" i="18"/>
  <c r="Y83" i="18"/>
  <c r="Y81" i="18"/>
  <c r="Y127" i="18" s="1"/>
  <c r="Y79" i="18"/>
  <c r="Y77" i="18"/>
  <c r="Y75" i="18"/>
  <c r="Y73" i="18"/>
  <c r="Y72" i="18"/>
  <c r="Y71" i="18"/>
  <c r="Y70" i="18"/>
  <c r="Y69" i="18"/>
  <c r="Y68" i="18"/>
  <c r="Y67" i="18"/>
  <c r="Y66" i="18"/>
  <c r="Y86" i="18"/>
  <c r="Y84" i="18"/>
  <c r="Y82" i="18"/>
  <c r="Y80" i="18"/>
  <c r="Y78" i="18"/>
  <c r="Y76" i="18"/>
  <c r="Y74" i="18"/>
  <c r="AB118" i="18"/>
  <c r="AB117" i="18"/>
  <c r="AB116" i="18"/>
  <c r="AB115" i="18"/>
  <c r="AB114" i="18"/>
  <c r="AB113" i="18"/>
  <c r="AB122" i="18" s="1"/>
  <c r="AB112" i="18"/>
  <c r="AB111" i="18"/>
  <c r="AB110" i="18"/>
  <c r="AB121" i="18" s="1"/>
  <c r="AB109" i="18"/>
  <c r="AB108" i="18"/>
  <c r="AB107" i="18"/>
  <c r="AB106" i="18"/>
  <c r="AB102" i="18"/>
  <c r="AB100" i="18"/>
  <c r="AB105" i="18"/>
  <c r="AB101" i="18"/>
  <c r="AB104" i="18"/>
  <c r="AB99" i="18"/>
  <c r="AB98" i="18"/>
  <c r="AB97" i="18"/>
  <c r="AB96" i="18"/>
  <c r="AB95" i="18"/>
  <c r="AB94" i="18"/>
  <c r="AB93" i="18"/>
  <c r="AB92" i="18"/>
  <c r="AB91" i="18"/>
  <c r="AB90" i="18"/>
  <c r="AB89" i="18"/>
  <c r="AB120" i="18" s="1"/>
  <c r="AB88" i="18"/>
  <c r="AB87" i="18"/>
  <c r="AB86" i="18"/>
  <c r="AB85" i="18"/>
  <c r="AB84" i="18"/>
  <c r="AB83" i="18"/>
  <c r="AB82" i="18"/>
  <c r="AB81" i="18"/>
  <c r="AB80" i="18"/>
  <c r="AB127" i="18" s="1"/>
  <c r="AB79" i="18"/>
  <c r="AB78" i="18"/>
  <c r="AB77" i="18"/>
  <c r="AB76" i="18"/>
  <c r="AB75" i="18"/>
  <c r="AB74" i="18"/>
  <c r="AB103" i="18"/>
  <c r="AB73" i="18"/>
  <c r="AB72" i="18"/>
  <c r="AB71" i="18"/>
  <c r="AB70" i="18"/>
  <c r="AB69" i="18"/>
  <c r="AB68" i="18"/>
  <c r="AB67" i="18"/>
  <c r="AB66" i="18"/>
  <c r="AB65" i="18"/>
  <c r="AB64" i="18"/>
  <c r="AB63" i="18"/>
  <c r="AB62" i="18"/>
  <c r="AB61" i="18"/>
  <c r="U61" i="18"/>
  <c r="AC61" i="18"/>
  <c r="Y62" i="18"/>
  <c r="U63" i="18"/>
  <c r="AC63" i="18"/>
  <c r="Y64" i="18"/>
  <c r="U65" i="18"/>
  <c r="AC65" i="18"/>
  <c r="AC124" i="18" s="1"/>
  <c r="R118" i="18"/>
  <c r="R117" i="18"/>
  <c r="R116" i="18"/>
  <c r="R115" i="18"/>
  <c r="R114" i="18"/>
  <c r="R113" i="18"/>
  <c r="R112" i="18"/>
  <c r="R111" i="18"/>
  <c r="R122" i="18" s="1"/>
  <c r="R110" i="18"/>
  <c r="R109" i="18"/>
  <c r="R108" i="18"/>
  <c r="R107" i="18"/>
  <c r="R106" i="18"/>
  <c r="R105" i="18"/>
  <c r="R104" i="18"/>
  <c r="R103" i="18"/>
  <c r="R102" i="18"/>
  <c r="R101" i="18"/>
  <c r="R100" i="18"/>
  <c r="R99" i="18"/>
  <c r="R98" i="18"/>
  <c r="R97" i="18"/>
  <c r="R96" i="18"/>
  <c r="R95" i="18"/>
  <c r="R94" i="18"/>
  <c r="R93" i="18"/>
  <c r="R92" i="18"/>
  <c r="R91" i="18"/>
  <c r="R134" i="18" s="1"/>
  <c r="R89" i="18"/>
  <c r="R74" i="18"/>
  <c r="R73" i="18"/>
  <c r="R72" i="18"/>
  <c r="R71" i="18"/>
  <c r="R70" i="18"/>
  <c r="R69" i="18"/>
  <c r="R68" i="18"/>
  <c r="R67" i="18"/>
  <c r="R88" i="18"/>
  <c r="R86" i="18"/>
  <c r="R84" i="18"/>
  <c r="R82" i="18"/>
  <c r="R80" i="18"/>
  <c r="R78" i="18"/>
  <c r="R76" i="18"/>
  <c r="R90" i="18"/>
  <c r="R87" i="18"/>
  <c r="R85" i="18"/>
  <c r="R83" i="18"/>
  <c r="R127" i="18" s="1"/>
  <c r="R81" i="18"/>
  <c r="R79" i="18"/>
  <c r="R77" i="18"/>
  <c r="R75" i="18"/>
  <c r="V118" i="18"/>
  <c r="V117" i="18"/>
  <c r="V116" i="18"/>
  <c r="V115" i="18"/>
  <c r="V114" i="18"/>
  <c r="V113" i="18"/>
  <c r="V112" i="18"/>
  <c r="V111" i="18"/>
  <c r="V137" i="18" s="1"/>
  <c r="V110" i="18"/>
  <c r="V109" i="18"/>
  <c r="V108" i="18"/>
  <c r="V107" i="18"/>
  <c r="V106" i="18"/>
  <c r="V105" i="18"/>
  <c r="V104" i="18"/>
  <c r="V103" i="18"/>
  <c r="V102" i="18"/>
  <c r="V101" i="18"/>
  <c r="V100" i="18"/>
  <c r="V99" i="18"/>
  <c r="V98" i="18"/>
  <c r="V97" i="18"/>
  <c r="V96" i="18"/>
  <c r="V95" i="18"/>
  <c r="V94" i="18"/>
  <c r="V93" i="18"/>
  <c r="V92" i="18"/>
  <c r="V91" i="18"/>
  <c r="V121" i="18" s="1"/>
  <c r="V88" i="18"/>
  <c r="V74" i="18"/>
  <c r="V73" i="18"/>
  <c r="V72" i="18"/>
  <c r="V71" i="18"/>
  <c r="V70" i="18"/>
  <c r="V69" i="18"/>
  <c r="V68" i="18"/>
  <c r="V130" i="18" s="1"/>
  <c r="V67" i="18"/>
  <c r="V87" i="18"/>
  <c r="V85" i="18"/>
  <c r="V83" i="18"/>
  <c r="V132" i="18" s="1"/>
  <c r="V81" i="18"/>
  <c r="V79" i="18"/>
  <c r="V77" i="18"/>
  <c r="V75" i="18"/>
  <c r="V90" i="18"/>
  <c r="V89" i="18"/>
  <c r="V86" i="18"/>
  <c r="V84" i="18"/>
  <c r="V82" i="18"/>
  <c r="V80" i="18"/>
  <c r="V78" i="18"/>
  <c r="V76" i="18"/>
  <c r="Z118" i="18"/>
  <c r="Z117" i="18"/>
  <c r="Z116" i="18"/>
  <c r="Z115" i="18"/>
  <c r="Z114" i="18"/>
  <c r="Z113" i="18"/>
  <c r="Z112" i="18"/>
  <c r="Z111" i="18"/>
  <c r="Z122" i="18" s="1"/>
  <c r="Z110" i="18"/>
  <c r="Z109" i="18"/>
  <c r="Z108" i="18"/>
  <c r="Z107" i="18"/>
  <c r="Z106" i="18"/>
  <c r="Z105" i="18"/>
  <c r="Z104" i="18"/>
  <c r="Z103" i="18"/>
  <c r="Z102" i="18"/>
  <c r="Z101" i="18"/>
  <c r="Z100" i="18"/>
  <c r="Z99" i="18"/>
  <c r="Z98" i="18"/>
  <c r="Z97" i="18"/>
  <c r="Z96" i="18"/>
  <c r="Z95" i="18"/>
  <c r="Z94" i="18"/>
  <c r="Z93" i="18"/>
  <c r="Z92" i="18"/>
  <c r="Z91" i="18"/>
  <c r="Z90" i="18"/>
  <c r="Z73" i="18"/>
  <c r="Z72" i="18"/>
  <c r="Z71" i="18"/>
  <c r="Z70" i="18"/>
  <c r="Z69" i="18"/>
  <c r="Z68" i="18"/>
  <c r="Z67" i="18"/>
  <c r="Z86" i="18"/>
  <c r="Z84" i="18"/>
  <c r="Z82" i="18"/>
  <c r="Z80" i="18"/>
  <c r="Z78" i="18"/>
  <c r="Z76" i="18"/>
  <c r="Z74" i="18"/>
  <c r="Z89" i="18"/>
  <c r="Z88" i="18"/>
  <c r="Z87" i="18"/>
  <c r="Z85" i="18"/>
  <c r="Z83" i="18"/>
  <c r="Z81" i="18"/>
  <c r="Z79" i="18"/>
  <c r="Z77" i="18"/>
  <c r="Z75" i="18"/>
  <c r="AD118" i="18"/>
  <c r="AD117" i="18"/>
  <c r="AD116" i="18"/>
  <c r="AD115" i="18"/>
  <c r="AD114" i="18"/>
  <c r="AD113" i="18"/>
  <c r="AD112" i="18"/>
  <c r="AD111" i="18"/>
  <c r="AD137" i="18" s="1"/>
  <c r="AD110" i="18"/>
  <c r="AD109" i="18"/>
  <c r="AD108" i="18"/>
  <c r="AD107" i="18"/>
  <c r="AD106" i="18"/>
  <c r="AD105" i="18"/>
  <c r="AD104" i="18"/>
  <c r="AD103" i="18"/>
  <c r="AD102" i="18"/>
  <c r="AD101" i="18"/>
  <c r="AD100" i="18"/>
  <c r="AD99" i="18"/>
  <c r="AD98" i="18"/>
  <c r="AD97" i="18"/>
  <c r="AD96" i="18"/>
  <c r="AD95" i="18"/>
  <c r="AD94" i="18"/>
  <c r="AD93" i="18"/>
  <c r="AD92" i="18"/>
  <c r="AD91" i="18"/>
  <c r="AD90" i="18"/>
  <c r="AD73" i="18"/>
  <c r="AD72" i="18"/>
  <c r="AD71" i="18"/>
  <c r="AD70" i="18"/>
  <c r="AD69" i="18"/>
  <c r="AD68" i="18"/>
  <c r="AD67" i="18"/>
  <c r="AD66" i="18"/>
  <c r="AD89" i="18"/>
  <c r="AD87" i="18"/>
  <c r="AD85" i="18"/>
  <c r="AD83" i="18"/>
  <c r="AD81" i="18"/>
  <c r="AD79" i="18"/>
  <c r="AD77" i="18"/>
  <c r="AD75" i="18"/>
  <c r="AD88" i="18"/>
  <c r="AD86" i="18"/>
  <c r="AD84" i="18"/>
  <c r="AD132" i="18" s="1"/>
  <c r="AD82" i="18"/>
  <c r="AD80" i="18"/>
  <c r="AD78" i="18"/>
  <c r="AD76" i="18"/>
  <c r="AD74" i="18"/>
  <c r="V61" i="18"/>
  <c r="AD61" i="18"/>
  <c r="R62" i="18"/>
  <c r="R120" i="18" s="1"/>
  <c r="Z62" i="18"/>
  <c r="V63" i="18"/>
  <c r="AD63" i="18"/>
  <c r="R64" i="18"/>
  <c r="Z64" i="18"/>
  <c r="V65" i="18"/>
  <c r="AD65" i="18"/>
  <c r="Z66" i="18"/>
  <c r="Z119" i="18" s="1"/>
  <c r="S118" i="18"/>
  <c r="S117" i="18"/>
  <c r="S116" i="18"/>
  <c r="S115" i="18"/>
  <c r="S114" i="18"/>
  <c r="S113" i="18"/>
  <c r="S112" i="18"/>
  <c r="S111" i="18"/>
  <c r="S122" i="18" s="1"/>
  <c r="S110" i="18"/>
  <c r="S109" i="18"/>
  <c r="S108" i="18"/>
  <c r="S107" i="18"/>
  <c r="S106" i="18"/>
  <c r="S105" i="18"/>
  <c r="S104" i="18"/>
  <c r="S103" i="18"/>
  <c r="S102" i="18"/>
  <c r="S101" i="18"/>
  <c r="S100" i="18"/>
  <c r="S99" i="18"/>
  <c r="S98" i="18"/>
  <c r="S97" i="18"/>
  <c r="S96" i="18"/>
  <c r="S95" i="18"/>
  <c r="S94" i="18"/>
  <c r="S93" i="18"/>
  <c r="S92" i="18"/>
  <c r="S91" i="18"/>
  <c r="S121" i="18" s="1"/>
  <c r="S90" i="18"/>
  <c r="S89" i="18"/>
  <c r="S88" i="18"/>
  <c r="S87" i="18"/>
  <c r="S86" i="18"/>
  <c r="S85" i="18"/>
  <c r="S84" i="18"/>
  <c r="S83" i="18"/>
  <c r="S82" i="18"/>
  <c r="S81" i="18"/>
  <c r="S80" i="18"/>
  <c r="S79" i="18"/>
  <c r="S127" i="18" s="1"/>
  <c r="S78" i="18"/>
  <c r="S77" i="18"/>
  <c r="S76" i="18"/>
  <c r="S75" i="18"/>
  <c r="S74" i="18"/>
  <c r="S73" i="18"/>
  <c r="S72" i="18"/>
  <c r="S71" i="18"/>
  <c r="S70" i="18"/>
  <c r="S69" i="18"/>
  <c r="S68" i="18"/>
  <c r="S67" i="18"/>
  <c r="S66" i="18"/>
  <c r="S65" i="18"/>
  <c r="S64" i="18"/>
  <c r="S63" i="18"/>
  <c r="S119" i="18" s="1"/>
  <c r="S62" i="18"/>
  <c r="S61" i="18"/>
  <c r="W118" i="18"/>
  <c r="W117" i="18"/>
  <c r="W116" i="18"/>
  <c r="W115" i="18"/>
  <c r="W114" i="18"/>
  <c r="W113" i="18"/>
  <c r="W122" i="18" s="1"/>
  <c r="W112" i="18"/>
  <c r="W111" i="18"/>
  <c r="W110" i="18"/>
  <c r="W121" i="18" s="1"/>
  <c r="W109" i="18"/>
  <c r="W108" i="18"/>
  <c r="W107" i="18"/>
  <c r="W106" i="18"/>
  <c r="W105" i="18"/>
  <c r="W104" i="18"/>
  <c r="W103" i="18"/>
  <c r="W102" i="18"/>
  <c r="W101" i="18"/>
  <c r="W100" i="18"/>
  <c r="W99" i="18"/>
  <c r="W98" i="18"/>
  <c r="W97" i="18"/>
  <c r="W96" i="18"/>
  <c r="W95" i="18"/>
  <c r="W94" i="18"/>
  <c r="W93" i="18"/>
  <c r="W92" i="18"/>
  <c r="W91" i="18"/>
  <c r="W90" i="18"/>
  <c r="W119" i="18" s="1"/>
  <c r="W89" i="18"/>
  <c r="W88" i="18"/>
  <c r="W87" i="18"/>
  <c r="W86" i="18"/>
  <c r="W85" i="18"/>
  <c r="W84" i="18"/>
  <c r="W83" i="18"/>
  <c r="W82" i="18"/>
  <c r="W81" i="18"/>
  <c r="W127" i="18" s="1"/>
  <c r="W80" i="18"/>
  <c r="W79" i="18"/>
  <c r="W78" i="18"/>
  <c r="W77" i="18"/>
  <c r="W76" i="18"/>
  <c r="W75" i="18"/>
  <c r="W74" i="18"/>
  <c r="W73" i="18"/>
  <c r="W72" i="18"/>
  <c r="W71" i="18"/>
  <c r="W70" i="18"/>
  <c r="W69" i="18"/>
  <c r="W68" i="18"/>
  <c r="W67" i="18"/>
  <c r="W66" i="18"/>
  <c r="W65" i="18"/>
  <c r="W64" i="18"/>
  <c r="W63" i="18"/>
  <c r="W62" i="18"/>
  <c r="W61" i="18"/>
  <c r="AA112" i="18"/>
  <c r="AA111" i="18"/>
  <c r="AA110" i="18"/>
  <c r="AA121" i="18" s="1"/>
  <c r="AA109" i="18"/>
  <c r="AA108" i="18"/>
  <c r="AA107" i="18"/>
  <c r="AA106" i="18"/>
  <c r="AA105" i="18"/>
  <c r="AA104" i="18"/>
  <c r="AA103" i="18"/>
  <c r="AA102" i="18"/>
  <c r="AA101" i="18"/>
  <c r="AA100" i="18"/>
  <c r="AA118" i="18"/>
  <c r="AA117" i="18"/>
  <c r="AA116" i="18"/>
  <c r="AA122" i="18" s="1"/>
  <c r="AA115" i="18"/>
  <c r="AA114" i="18"/>
  <c r="AA113" i="18"/>
  <c r="AA99" i="18"/>
  <c r="AA98" i="18"/>
  <c r="AA97" i="18"/>
  <c r="AA96" i="18"/>
  <c r="AA95" i="18"/>
  <c r="AA94" i="18"/>
  <c r="AA93" i="18"/>
  <c r="AA92" i="18"/>
  <c r="AA91" i="18"/>
  <c r="AA90" i="18"/>
  <c r="AA89" i="18"/>
  <c r="AA88" i="18"/>
  <c r="AA87" i="18"/>
  <c r="AA86" i="18"/>
  <c r="AA85" i="18"/>
  <c r="AA84" i="18"/>
  <c r="AA83" i="18"/>
  <c r="AA82" i="18"/>
  <c r="AA81" i="18"/>
  <c r="AA80" i="18"/>
  <c r="AA79" i="18"/>
  <c r="AA78" i="18"/>
  <c r="AA77" i="18"/>
  <c r="AA76" i="18"/>
  <c r="AA75" i="18"/>
  <c r="AA74" i="18"/>
  <c r="AA73" i="18"/>
  <c r="AA72" i="18"/>
  <c r="AA71" i="18"/>
  <c r="AA70" i="18"/>
  <c r="AA69" i="18"/>
  <c r="AA68" i="18"/>
  <c r="AA67" i="18"/>
  <c r="AA66" i="18"/>
  <c r="AA65" i="18"/>
  <c r="AA64" i="18"/>
  <c r="AA63" i="18"/>
  <c r="AA120" i="18" s="1"/>
  <c r="AA62" i="18"/>
  <c r="AA61" i="18"/>
  <c r="E130" i="18"/>
  <c r="E133" i="18" s="1"/>
  <c r="E143" i="18"/>
  <c r="I130" i="18"/>
  <c r="I133" i="18" s="1"/>
  <c r="I143" i="18"/>
  <c r="M130" i="18"/>
  <c r="M143" i="18"/>
  <c r="Q130" i="18"/>
  <c r="Q143" i="18"/>
  <c r="Y61" i="18"/>
  <c r="U62" i="18"/>
  <c r="U120" i="18" s="1"/>
  <c r="AC62" i="18"/>
  <c r="Y63" i="18"/>
  <c r="U64" i="18"/>
  <c r="Y65" i="18"/>
  <c r="T118" i="18"/>
  <c r="T117" i="18"/>
  <c r="T116" i="18"/>
  <c r="T115" i="18"/>
  <c r="T114" i="18"/>
  <c r="T113" i="18"/>
  <c r="T112" i="18"/>
  <c r="T111" i="18"/>
  <c r="T137" i="18" s="1"/>
  <c r="T110" i="18"/>
  <c r="T109" i="18"/>
  <c r="T108" i="18"/>
  <c r="T107" i="18"/>
  <c r="T106" i="18"/>
  <c r="T102" i="18"/>
  <c r="T105" i="18"/>
  <c r="T101" i="18"/>
  <c r="T104" i="18"/>
  <c r="T100" i="18"/>
  <c r="T99" i="18"/>
  <c r="T98" i="18"/>
  <c r="T97" i="18"/>
  <c r="T96" i="18"/>
  <c r="T95" i="18"/>
  <c r="T94" i="18"/>
  <c r="T134" i="18" s="1"/>
  <c r="T93" i="18"/>
  <c r="T92" i="18"/>
  <c r="T91" i="18"/>
  <c r="T90" i="18"/>
  <c r="T89" i="18"/>
  <c r="T88" i="18"/>
  <c r="T87" i="18"/>
  <c r="T86" i="18"/>
  <c r="T85" i="18"/>
  <c r="T84" i="18"/>
  <c r="T83" i="18"/>
  <c r="T82" i="18"/>
  <c r="T132" i="18" s="1"/>
  <c r="T81" i="18"/>
  <c r="T80" i="18"/>
  <c r="T79" i="18"/>
  <c r="T78" i="18"/>
  <c r="T77" i="18"/>
  <c r="T76" i="18"/>
  <c r="T75" i="18"/>
  <c r="T103" i="18"/>
  <c r="T74" i="18"/>
  <c r="T73" i="18"/>
  <c r="T72" i="18"/>
  <c r="T71" i="18"/>
  <c r="T70" i="18"/>
  <c r="T69" i="18"/>
  <c r="T68" i="18"/>
  <c r="T67" i="18"/>
  <c r="T66" i="18"/>
  <c r="T65" i="18"/>
  <c r="T64" i="18"/>
  <c r="T63" i="18"/>
  <c r="T130" i="18" s="1"/>
  <c r="T62" i="18"/>
  <c r="T61" i="18"/>
  <c r="X118" i="18"/>
  <c r="X117" i="18"/>
  <c r="X116" i="18"/>
  <c r="X115" i="18"/>
  <c r="X114" i="18"/>
  <c r="X113" i="18"/>
  <c r="X122" i="18" s="1"/>
  <c r="X112" i="18"/>
  <c r="X111" i="18"/>
  <c r="X110" i="18"/>
  <c r="X119" i="18" s="1"/>
  <c r="X109" i="18"/>
  <c r="X108" i="18"/>
  <c r="X107" i="18"/>
  <c r="X106" i="18"/>
  <c r="X104" i="18"/>
  <c r="X103" i="18"/>
  <c r="X102" i="18"/>
  <c r="X99" i="18"/>
  <c r="X98" i="18"/>
  <c r="X97" i="18"/>
  <c r="X96" i="18"/>
  <c r="X95" i="18"/>
  <c r="X94" i="18"/>
  <c r="X134" i="18" s="1"/>
  <c r="X93" i="18"/>
  <c r="X92" i="18"/>
  <c r="X91" i="18"/>
  <c r="X90" i="18"/>
  <c r="X89" i="18"/>
  <c r="X88" i="18"/>
  <c r="X87" i="18"/>
  <c r="X86" i="18"/>
  <c r="X85" i="18"/>
  <c r="X84" i="18"/>
  <c r="X83" i="18"/>
  <c r="X82" i="18"/>
  <c r="X127" i="18" s="1"/>
  <c r="X81" i="18"/>
  <c r="X80" i="18"/>
  <c r="X79" i="18"/>
  <c r="X78" i="18"/>
  <c r="X77" i="18"/>
  <c r="X76" i="18"/>
  <c r="X75" i="18"/>
  <c r="X105" i="18"/>
  <c r="X101" i="18"/>
  <c r="X100" i="18"/>
  <c r="X73" i="18"/>
  <c r="X72" i="18"/>
  <c r="X71" i="18"/>
  <c r="X70" i="18"/>
  <c r="X69" i="18"/>
  <c r="X68" i="18"/>
  <c r="X67" i="18"/>
  <c r="X66" i="18"/>
  <c r="X65" i="18"/>
  <c r="X64" i="18"/>
  <c r="X120" i="18" s="1"/>
  <c r="X63" i="18"/>
  <c r="X62" i="18"/>
  <c r="X61" i="18"/>
  <c r="X74" i="18"/>
  <c r="AC118" i="18"/>
  <c r="AC117" i="18"/>
  <c r="AC116" i="18"/>
  <c r="AC115" i="18"/>
  <c r="AC114" i="18"/>
  <c r="AC113" i="18"/>
  <c r="AC105" i="18"/>
  <c r="AC101" i="18"/>
  <c r="AC112" i="18"/>
  <c r="AC111" i="18"/>
  <c r="AC110" i="18"/>
  <c r="AC109" i="18"/>
  <c r="AC108" i="18"/>
  <c r="AC107" i="18"/>
  <c r="AC106" i="18"/>
  <c r="AC104" i="18"/>
  <c r="AC99" i="18"/>
  <c r="AC98" i="18"/>
  <c r="AC97" i="18"/>
  <c r="AC96" i="18"/>
  <c r="AC95" i="18"/>
  <c r="AC94" i="18"/>
  <c r="AC93" i="18"/>
  <c r="AC92" i="18"/>
  <c r="AC91" i="18"/>
  <c r="AC90" i="18"/>
  <c r="AC89" i="18"/>
  <c r="AC119" i="18" s="1"/>
  <c r="AC88" i="18"/>
  <c r="AC103" i="18"/>
  <c r="AC102" i="18"/>
  <c r="AC100" i="18"/>
  <c r="AC86" i="18"/>
  <c r="AC84" i="18"/>
  <c r="AC82" i="18"/>
  <c r="AC80" i="18"/>
  <c r="AC78" i="18"/>
  <c r="AC76" i="18"/>
  <c r="AC74" i="18"/>
  <c r="AC73" i="18"/>
  <c r="AC72" i="18"/>
  <c r="AC71" i="18"/>
  <c r="AC70" i="18"/>
  <c r="AC69" i="18"/>
  <c r="AC68" i="18"/>
  <c r="AC67" i="18"/>
  <c r="AC66" i="18"/>
  <c r="AC87" i="18"/>
  <c r="AC85" i="18"/>
  <c r="AC83" i="18"/>
  <c r="AC81" i="18"/>
  <c r="AC79" i="18"/>
  <c r="AC77" i="18"/>
  <c r="AC75" i="18"/>
  <c r="F143" i="18"/>
  <c r="J143" i="18"/>
  <c r="J146" i="18" s="1"/>
  <c r="N143" i="18"/>
  <c r="N146" i="18" s="1"/>
  <c r="R61" i="18"/>
  <c r="Z61" i="18"/>
  <c r="V62" i="18"/>
  <c r="AD62" i="18"/>
  <c r="AD124" i="18" s="1"/>
  <c r="R63" i="18"/>
  <c r="Z63" i="18"/>
  <c r="V64" i="18"/>
  <c r="AD64" i="18"/>
  <c r="R65" i="18"/>
  <c r="Z65" i="18"/>
  <c r="R66" i="18"/>
  <c r="G130" i="18"/>
  <c r="G133" i="18" s="1"/>
  <c r="G143" i="18"/>
  <c r="K130" i="18"/>
  <c r="K133" i="18" s="1"/>
  <c r="K143" i="18"/>
  <c r="O130" i="18"/>
  <c r="O133" i="18" s="1"/>
  <c r="O143" i="18"/>
  <c r="F128" i="18"/>
  <c r="J128" i="18"/>
  <c r="N128" i="18"/>
  <c r="D143" i="18"/>
  <c r="H143" i="18"/>
  <c r="L143" i="18"/>
  <c r="P143" i="18"/>
  <c r="Q126" i="18"/>
  <c r="C134" i="18"/>
  <c r="C136" i="18" s="1"/>
  <c r="C144" i="18"/>
  <c r="G134" i="18"/>
  <c r="G136" i="18" s="1"/>
  <c r="G144" i="18"/>
  <c r="K134" i="18"/>
  <c r="K144" i="18"/>
  <c r="O134" i="18"/>
  <c r="O136" i="18" s="1"/>
  <c r="O144" i="18"/>
  <c r="D144" i="18"/>
  <c r="H121" i="18"/>
  <c r="H144" i="18"/>
  <c r="L121" i="18"/>
  <c r="L144" i="18"/>
  <c r="P144" i="18"/>
  <c r="D135" i="18"/>
  <c r="H135" i="18"/>
  <c r="L135" i="18"/>
  <c r="P135" i="18"/>
  <c r="E134" i="18"/>
  <c r="E136" i="18" s="1"/>
  <c r="E144" i="18"/>
  <c r="I134" i="18"/>
  <c r="I136" i="18" s="1"/>
  <c r="I144" i="18"/>
  <c r="M134" i="18"/>
  <c r="M136" i="18" s="1"/>
  <c r="M144" i="18"/>
  <c r="Q134" i="18"/>
  <c r="Q136" i="18" s="1"/>
  <c r="Q144" i="18"/>
  <c r="E137" i="18"/>
  <c r="E139" i="18" s="1"/>
  <c r="E145" i="18"/>
  <c r="I137" i="18"/>
  <c r="I145" i="18"/>
  <c r="M137" i="18"/>
  <c r="M139" i="18" s="1"/>
  <c r="M145" i="18"/>
  <c r="Q137" i="18"/>
  <c r="Q139" i="18" s="1"/>
  <c r="Q145" i="18"/>
  <c r="C137" i="18"/>
  <c r="C139" i="18" s="1"/>
  <c r="C145" i="18"/>
  <c r="G137" i="18"/>
  <c r="G139" i="18" s="1"/>
  <c r="G145" i="18"/>
  <c r="K137" i="18"/>
  <c r="K139" i="18" s="1"/>
  <c r="K145" i="18"/>
  <c r="O137" i="18"/>
  <c r="O139" i="18" s="1"/>
  <c r="O145" i="18"/>
  <c r="C143" i="18"/>
  <c r="C130" i="18"/>
  <c r="R144" i="17"/>
  <c r="C145" i="17"/>
  <c r="C130" i="17"/>
  <c r="S94" i="28"/>
  <c r="W93" i="28"/>
  <c r="T115" i="28"/>
  <c r="T114" i="28"/>
  <c r="T113" i="28"/>
  <c r="T112" i="28"/>
  <c r="T111" i="28"/>
  <c r="T110" i="28"/>
  <c r="T109" i="28"/>
  <c r="T108" i="28"/>
  <c r="T107" i="28"/>
  <c r="T106" i="28"/>
  <c r="T118" i="28"/>
  <c r="T117" i="28"/>
  <c r="T116" i="28"/>
  <c r="T105" i="28"/>
  <c r="T104" i="28"/>
  <c r="T103" i="28"/>
  <c r="T102" i="28"/>
  <c r="T101" i="28"/>
  <c r="T100" i="28"/>
  <c r="T99" i="28"/>
  <c r="T98" i="28"/>
  <c r="T97" i="28"/>
  <c r="T96" i="28"/>
  <c r="T95" i="28"/>
  <c r="T94" i="28"/>
  <c r="T93" i="28"/>
  <c r="T121" i="28" s="1"/>
  <c r="T92" i="28"/>
  <c r="T91" i="28"/>
  <c r="T90" i="28"/>
  <c r="T89" i="28"/>
  <c r="T88" i="28"/>
  <c r="T87" i="28"/>
  <c r="T86" i="28"/>
  <c r="T85" i="28"/>
  <c r="T84" i="28"/>
  <c r="T83" i="28"/>
  <c r="T82" i="28"/>
  <c r="T81" i="28"/>
  <c r="T80" i="28"/>
  <c r="T79" i="28"/>
  <c r="T78" i="28"/>
  <c r="T77" i="28"/>
  <c r="T76" i="28"/>
  <c r="T75" i="28"/>
  <c r="T74" i="28"/>
  <c r="T73" i="28"/>
  <c r="T72" i="28"/>
  <c r="T71" i="28"/>
  <c r="T70" i="28"/>
  <c r="T69" i="28"/>
  <c r="T68" i="28"/>
  <c r="T67" i="28"/>
  <c r="T66" i="28"/>
  <c r="T65" i="28"/>
  <c r="T64" i="28"/>
  <c r="T63" i="28"/>
  <c r="T62" i="28"/>
  <c r="T61" i="28"/>
  <c r="T120" i="28" s="1"/>
  <c r="X118" i="28"/>
  <c r="X117" i="28"/>
  <c r="X116" i="28"/>
  <c r="X115" i="28"/>
  <c r="X114" i="28"/>
  <c r="X113" i="28"/>
  <c r="X112" i="28"/>
  <c r="X111" i="28"/>
  <c r="X110" i="28"/>
  <c r="X109" i="28"/>
  <c r="X108" i="28"/>
  <c r="X107" i="28"/>
  <c r="X106" i="28"/>
  <c r="X105" i="28"/>
  <c r="X104" i="28"/>
  <c r="X103" i="28"/>
  <c r="X102" i="28"/>
  <c r="X101" i="28"/>
  <c r="X100" i="28"/>
  <c r="X99" i="28"/>
  <c r="X98" i="28"/>
  <c r="X97" i="28"/>
  <c r="X96" i="28"/>
  <c r="X95" i="28"/>
  <c r="X94" i="28"/>
  <c r="X93" i="28"/>
  <c r="X92" i="28"/>
  <c r="X91" i="28"/>
  <c r="X90" i="28"/>
  <c r="X89" i="28"/>
  <c r="X88" i="28"/>
  <c r="X87" i="28"/>
  <c r="X86" i="28"/>
  <c r="X85" i="28"/>
  <c r="X84" i="28"/>
  <c r="X83" i="28"/>
  <c r="X82" i="28"/>
  <c r="X81" i="28"/>
  <c r="X80" i="28"/>
  <c r="X79" i="28"/>
  <c r="X78" i="28"/>
  <c r="X77" i="28"/>
  <c r="X76" i="28"/>
  <c r="X75" i="28"/>
  <c r="X74" i="28"/>
  <c r="X73" i="28"/>
  <c r="X72" i="28"/>
  <c r="X71" i="28"/>
  <c r="X70" i="28"/>
  <c r="X69" i="28"/>
  <c r="X68" i="28"/>
  <c r="X67" i="28"/>
  <c r="X66" i="28"/>
  <c r="X65" i="28"/>
  <c r="X64" i="28"/>
  <c r="X63" i="28"/>
  <c r="X120" i="28" s="1"/>
  <c r="X62" i="28"/>
  <c r="X61" i="28"/>
  <c r="AB115" i="28"/>
  <c r="AB114" i="28"/>
  <c r="AB113" i="28"/>
  <c r="AB112" i="28"/>
  <c r="AB111" i="28"/>
  <c r="AB110" i="28"/>
  <c r="AB109" i="28"/>
  <c r="AB108" i="28"/>
  <c r="AB107" i="28"/>
  <c r="AB106" i="28"/>
  <c r="AB105" i="28"/>
  <c r="AB104" i="28"/>
  <c r="AB103" i="28"/>
  <c r="AB102" i="28"/>
  <c r="AB101" i="28"/>
  <c r="AB100" i="28"/>
  <c r="AB99" i="28"/>
  <c r="AB98" i="28"/>
  <c r="AB97" i="28"/>
  <c r="AB96" i="28"/>
  <c r="AB95" i="28"/>
  <c r="AB94" i="28"/>
  <c r="AB121" i="28" s="1"/>
  <c r="AB93" i="28"/>
  <c r="AB92" i="28"/>
  <c r="AB91" i="28"/>
  <c r="AB90" i="28"/>
  <c r="AB89" i="28"/>
  <c r="AB88" i="28"/>
  <c r="AB87" i="28"/>
  <c r="AB86" i="28"/>
  <c r="AB85" i="28"/>
  <c r="AB84" i="28"/>
  <c r="AB83" i="28"/>
  <c r="AB82" i="28"/>
  <c r="AB127" i="28" s="1"/>
  <c r="AB81" i="28"/>
  <c r="AB80" i="28"/>
  <c r="AB79" i="28"/>
  <c r="AB78" i="28"/>
  <c r="AB77" i="28"/>
  <c r="AB76" i="28"/>
  <c r="AB75" i="28"/>
  <c r="AB74" i="28"/>
  <c r="AB73" i="28"/>
  <c r="AB72" i="28"/>
  <c r="AB71" i="28"/>
  <c r="AB70" i="28"/>
  <c r="AB69" i="28"/>
  <c r="AB68" i="28"/>
  <c r="AB118" i="28"/>
  <c r="AB117" i="28"/>
  <c r="AB116" i="28"/>
  <c r="AB67" i="28"/>
  <c r="AB66" i="28"/>
  <c r="AB65" i="28"/>
  <c r="AB64" i="28"/>
  <c r="AB63" i="28"/>
  <c r="AB62" i="28"/>
  <c r="AB61" i="28"/>
  <c r="AB119" i="28" s="1"/>
  <c r="U91" i="28"/>
  <c r="U90" i="28"/>
  <c r="U89" i="28"/>
  <c r="U88" i="28"/>
  <c r="U87" i="28"/>
  <c r="U86" i="28"/>
  <c r="U85" i="28"/>
  <c r="U84" i="28"/>
  <c r="U83" i="28"/>
  <c r="U82" i="28"/>
  <c r="U81" i="28"/>
  <c r="U80" i="28"/>
  <c r="U79" i="28"/>
  <c r="U78" i="28"/>
  <c r="U77" i="28"/>
  <c r="U76" i="28"/>
  <c r="U75" i="28"/>
  <c r="U74" i="28"/>
  <c r="U73" i="28"/>
  <c r="U72" i="28"/>
  <c r="U71" i="28"/>
  <c r="U70" i="28"/>
  <c r="U69" i="28"/>
  <c r="U68" i="28"/>
  <c r="D130" i="28"/>
  <c r="D143" i="28"/>
  <c r="H130" i="28"/>
  <c r="H143" i="28"/>
  <c r="L130" i="28"/>
  <c r="L143" i="28"/>
  <c r="L120" i="28"/>
  <c r="L124" i="28"/>
  <c r="P130" i="28"/>
  <c r="P119" i="28"/>
  <c r="P143" i="28"/>
  <c r="AC67" i="28"/>
  <c r="U118" i="28"/>
  <c r="U117" i="28"/>
  <c r="U116" i="28"/>
  <c r="U105" i="28"/>
  <c r="U104" i="28"/>
  <c r="U103" i="28"/>
  <c r="U102" i="28"/>
  <c r="U101" i="28"/>
  <c r="U100" i="28"/>
  <c r="U99" i="28"/>
  <c r="U98" i="28"/>
  <c r="U97" i="28"/>
  <c r="U96" i="28"/>
  <c r="U95" i="28"/>
  <c r="U94" i="28"/>
  <c r="U93" i="28"/>
  <c r="U92" i="28"/>
  <c r="U114" i="28"/>
  <c r="U110" i="28"/>
  <c r="U113" i="28"/>
  <c r="U109" i="28"/>
  <c r="U106" i="28"/>
  <c r="U112" i="28"/>
  <c r="U108" i="28"/>
  <c r="Y118" i="28"/>
  <c r="Y117" i="28"/>
  <c r="Y116" i="28"/>
  <c r="Y106" i="28"/>
  <c r="Y105" i="28"/>
  <c r="Y104" i="28"/>
  <c r="Y103" i="28"/>
  <c r="Y102" i="28"/>
  <c r="Y101" i="28"/>
  <c r="Y100" i="28"/>
  <c r="Y99" i="28"/>
  <c r="Y98" i="28"/>
  <c r="Y97" i="28"/>
  <c r="Y96" i="28"/>
  <c r="Y95" i="28"/>
  <c r="Y94" i="28"/>
  <c r="Y93" i="28"/>
  <c r="Y92" i="28"/>
  <c r="Y115" i="28"/>
  <c r="Y114" i="28"/>
  <c r="Y122" i="28" s="1"/>
  <c r="Y113" i="28"/>
  <c r="Y112" i="28"/>
  <c r="Y111" i="28"/>
  <c r="Y110" i="28"/>
  <c r="Y109" i="28"/>
  <c r="Y108" i="28"/>
  <c r="Y107" i="28"/>
  <c r="AD118" i="28"/>
  <c r="AD117" i="28"/>
  <c r="AD116" i="28"/>
  <c r="AD115" i="28"/>
  <c r="AD114" i="28"/>
  <c r="AD113" i="28"/>
  <c r="AD112" i="28"/>
  <c r="AD111" i="28"/>
  <c r="AD110" i="28"/>
  <c r="AD109" i="28"/>
  <c r="AD108" i="28"/>
  <c r="AD107" i="28"/>
  <c r="AD106" i="28"/>
  <c r="AD105" i="28"/>
  <c r="AD104" i="28"/>
  <c r="AD103" i="28"/>
  <c r="AD102" i="28"/>
  <c r="AD101" i="28"/>
  <c r="AD100" i="28"/>
  <c r="AD99" i="28"/>
  <c r="AD98" i="28"/>
  <c r="AD97" i="28"/>
  <c r="AD96" i="28"/>
  <c r="AD95" i="28"/>
  <c r="AD93" i="28"/>
  <c r="AD94" i="28"/>
  <c r="AD92" i="28"/>
  <c r="AD91" i="28"/>
  <c r="AD90" i="28"/>
  <c r="AD89" i="28"/>
  <c r="AD88" i="28"/>
  <c r="AD87" i="28"/>
  <c r="AD86" i="28"/>
  <c r="AD85" i="28"/>
  <c r="AD84" i="28"/>
  <c r="AD83" i="28"/>
  <c r="AD82" i="28"/>
  <c r="AD81" i="28"/>
  <c r="AD80" i="28"/>
  <c r="AD79" i="28"/>
  <c r="AD78" i="28"/>
  <c r="AD77" i="28"/>
  <c r="AD76" i="28"/>
  <c r="AD75" i="28"/>
  <c r="AD74" i="28"/>
  <c r="AD73" i="28"/>
  <c r="AD72" i="28"/>
  <c r="AD71" i="28"/>
  <c r="AD70" i="28"/>
  <c r="AD69" i="28"/>
  <c r="AD68" i="28"/>
  <c r="E143" i="28"/>
  <c r="I143" i="28"/>
  <c r="M143" i="28"/>
  <c r="Q130" i="28"/>
  <c r="Q143" i="28"/>
  <c r="U61" i="28"/>
  <c r="Y61" i="28"/>
  <c r="AC61" i="28"/>
  <c r="U62" i="28"/>
  <c r="Y62" i="28"/>
  <c r="Y119" i="28" s="1"/>
  <c r="AC62" i="28"/>
  <c r="U63" i="28"/>
  <c r="Y63" i="28"/>
  <c r="AC63" i="28"/>
  <c r="U64" i="28"/>
  <c r="Y64" i="28"/>
  <c r="AC64" i="28"/>
  <c r="U65" i="28"/>
  <c r="Y65" i="28"/>
  <c r="AC65" i="28"/>
  <c r="U66" i="28"/>
  <c r="Y66" i="28"/>
  <c r="AC66" i="28"/>
  <c r="E125" i="28"/>
  <c r="I125" i="28"/>
  <c r="M125" i="28"/>
  <c r="Q125" i="28"/>
  <c r="U67" i="28"/>
  <c r="Y67" i="28"/>
  <c r="W68" i="28"/>
  <c r="Y69" i="28"/>
  <c r="Y70" i="28"/>
  <c r="Y71" i="28"/>
  <c r="Y72" i="28"/>
  <c r="Y73" i="28"/>
  <c r="Y74" i="28"/>
  <c r="Y75" i="28"/>
  <c r="Y76" i="28"/>
  <c r="Y77" i="28"/>
  <c r="Y78" i="28"/>
  <c r="Y79" i="28"/>
  <c r="Y80" i="28"/>
  <c r="Y81" i="28"/>
  <c r="Y82" i="28"/>
  <c r="Y83" i="28"/>
  <c r="Y84" i="28"/>
  <c r="Y85" i="28"/>
  <c r="Y86" i="28"/>
  <c r="Y87" i="28"/>
  <c r="Y88" i="28"/>
  <c r="Y89" i="28"/>
  <c r="Y90" i="28"/>
  <c r="Y91" i="28"/>
  <c r="U111" i="28"/>
  <c r="R118" i="28"/>
  <c r="R117" i="28"/>
  <c r="R116" i="28"/>
  <c r="R115" i="28"/>
  <c r="R114" i="28"/>
  <c r="R113" i="28"/>
  <c r="R112" i="28"/>
  <c r="R111" i="28"/>
  <c r="R110" i="28"/>
  <c r="R109" i="28"/>
  <c r="R108" i="28"/>
  <c r="R107" i="28"/>
  <c r="R106" i="28"/>
  <c r="R105" i="28"/>
  <c r="R104" i="28"/>
  <c r="R103" i="28"/>
  <c r="R102" i="28"/>
  <c r="R101" i="28"/>
  <c r="R100" i="28"/>
  <c r="R99" i="28"/>
  <c r="R98" i="28"/>
  <c r="R97" i="28"/>
  <c r="R96" i="28"/>
  <c r="R95" i="28"/>
  <c r="R94" i="28"/>
  <c r="R92" i="28"/>
  <c r="R93" i="28"/>
  <c r="R91" i="28"/>
  <c r="R90" i="28"/>
  <c r="R89" i="28"/>
  <c r="R88" i="28"/>
  <c r="R87" i="28"/>
  <c r="R86" i="28"/>
  <c r="R85" i="28"/>
  <c r="R84" i="28"/>
  <c r="R83" i="28"/>
  <c r="R82" i="28"/>
  <c r="R81" i="28"/>
  <c r="R80" i="28"/>
  <c r="R79" i="28"/>
  <c r="R78" i="28"/>
  <c r="R77" i="28"/>
  <c r="R76" i="28"/>
  <c r="R75" i="28"/>
  <c r="R74" i="28"/>
  <c r="R73" i="28"/>
  <c r="R72" i="28"/>
  <c r="R71" i="28"/>
  <c r="R70" i="28"/>
  <c r="R69" i="28"/>
  <c r="V118" i="28"/>
  <c r="V117" i="28"/>
  <c r="V116" i="28"/>
  <c r="V115" i="28"/>
  <c r="V114" i="28"/>
  <c r="V113" i="28"/>
  <c r="V137" i="28" s="1"/>
  <c r="V112" i="28"/>
  <c r="V111" i="28"/>
  <c r="V110" i="28"/>
  <c r="V109" i="28"/>
  <c r="V108" i="28"/>
  <c r="V107" i="28"/>
  <c r="V106" i="28"/>
  <c r="V105" i="28"/>
  <c r="V104" i="28"/>
  <c r="V103" i="28"/>
  <c r="V102" i="28"/>
  <c r="V101" i="28"/>
  <c r="V100" i="28"/>
  <c r="V99" i="28"/>
  <c r="V98" i="28"/>
  <c r="V97" i="28"/>
  <c r="V96" i="28"/>
  <c r="V95" i="28"/>
  <c r="V93" i="28"/>
  <c r="V94" i="28"/>
  <c r="V92" i="28"/>
  <c r="V91" i="28"/>
  <c r="V90" i="28"/>
  <c r="V89" i="28"/>
  <c r="V88" i="28"/>
  <c r="V87" i="28"/>
  <c r="V86" i="28"/>
  <c r="V85" i="28"/>
  <c r="V84" i="28"/>
  <c r="V83" i="28"/>
  <c r="V82" i="28"/>
  <c r="V81" i="28"/>
  <c r="V80" i="28"/>
  <c r="V79" i="28"/>
  <c r="V78" i="28"/>
  <c r="V77" i="28"/>
  <c r="V76" i="28"/>
  <c r="V75" i="28"/>
  <c r="V74" i="28"/>
  <c r="V73" i="28"/>
  <c r="V72" i="28"/>
  <c r="V71" i="28"/>
  <c r="V70" i="28"/>
  <c r="V69" i="28"/>
  <c r="V68" i="28"/>
  <c r="Z118" i="28"/>
  <c r="Z117" i="28"/>
  <c r="Z116" i="28"/>
  <c r="Z115" i="28"/>
  <c r="Z114" i="28"/>
  <c r="Z113" i="28"/>
  <c r="Z112" i="28"/>
  <c r="Z111" i="28"/>
  <c r="Z110" i="28"/>
  <c r="Z109" i="28"/>
  <c r="Z108" i="28"/>
  <c r="Z107" i="28"/>
  <c r="Z106" i="28"/>
  <c r="Z105" i="28"/>
  <c r="Z104" i="28"/>
  <c r="Z103" i="28"/>
  <c r="Z102" i="28"/>
  <c r="Z101" i="28"/>
  <c r="Z100" i="28"/>
  <c r="Z99" i="28"/>
  <c r="Z98" i="28"/>
  <c r="Z97" i="28"/>
  <c r="Z96" i="28"/>
  <c r="Z95" i="28"/>
  <c r="Z94" i="28"/>
  <c r="Z92" i="28"/>
  <c r="Z93" i="28"/>
  <c r="Z91" i="28"/>
  <c r="Z90" i="28"/>
  <c r="Z89" i="28"/>
  <c r="Z88" i="28"/>
  <c r="Z87" i="28"/>
  <c r="Z86" i="28"/>
  <c r="Z85" i="28"/>
  <c r="Z84" i="28"/>
  <c r="Z83" i="28"/>
  <c r="Z82" i="28"/>
  <c r="Z81" i="28"/>
  <c r="Z80" i="28"/>
  <c r="Z79" i="28"/>
  <c r="Z78" i="28"/>
  <c r="Z77" i="28"/>
  <c r="Z76" i="28"/>
  <c r="Z75" i="28"/>
  <c r="Z74" i="28"/>
  <c r="Z73" i="28"/>
  <c r="Z72" i="28"/>
  <c r="Z71" i="28"/>
  <c r="Z70" i="28"/>
  <c r="Z69" i="28"/>
  <c r="Z68" i="28"/>
  <c r="AC118" i="28"/>
  <c r="AC117" i="28"/>
  <c r="AC116" i="28"/>
  <c r="AC115" i="28"/>
  <c r="AC114" i="28"/>
  <c r="AC113" i="28"/>
  <c r="AC112" i="28"/>
  <c r="AC111" i="28"/>
  <c r="AC110" i="28"/>
  <c r="AC109" i="28"/>
  <c r="AC108" i="28"/>
  <c r="AC107" i="28"/>
  <c r="AC105" i="28"/>
  <c r="AC104" i="28"/>
  <c r="AC103" i="28"/>
  <c r="AC102" i="28"/>
  <c r="AC101" i="28"/>
  <c r="AC100" i="28"/>
  <c r="AC99" i="28"/>
  <c r="AC98" i="28"/>
  <c r="AC97" i="28"/>
  <c r="AC96" i="28"/>
  <c r="AC95" i="28"/>
  <c r="AC94" i="28"/>
  <c r="AC121" i="28" s="1"/>
  <c r="AC93" i="28"/>
  <c r="AC92" i="28"/>
  <c r="AC106" i="28"/>
  <c r="F124" i="28"/>
  <c r="F143" i="28"/>
  <c r="F130" i="28"/>
  <c r="J130" i="28"/>
  <c r="J143" i="28"/>
  <c r="N130" i="28"/>
  <c r="N143" i="28"/>
  <c r="R61" i="28"/>
  <c r="V61" i="28"/>
  <c r="Z61" i="28"/>
  <c r="AD61" i="28"/>
  <c r="R62" i="28"/>
  <c r="V62" i="28"/>
  <c r="Z62" i="28"/>
  <c r="AD62" i="28"/>
  <c r="R63" i="28"/>
  <c r="V63" i="28"/>
  <c r="Z63" i="28"/>
  <c r="AD63" i="28"/>
  <c r="R64" i="28"/>
  <c r="V64" i="28"/>
  <c r="Z64" i="28"/>
  <c r="AD64" i="28"/>
  <c r="R65" i="28"/>
  <c r="V65" i="28"/>
  <c r="Z65" i="28"/>
  <c r="AD65" i="28"/>
  <c r="R66" i="28"/>
  <c r="V66" i="28"/>
  <c r="Z66" i="28"/>
  <c r="AD66" i="28"/>
  <c r="R67" i="28"/>
  <c r="V67" i="28"/>
  <c r="Z67" i="28"/>
  <c r="AD67" i="28"/>
  <c r="R68" i="28"/>
  <c r="Y68" i="28"/>
  <c r="AC69" i="28"/>
  <c r="AC70" i="28"/>
  <c r="AC71" i="28"/>
  <c r="AC72" i="28"/>
  <c r="AC73" i="28"/>
  <c r="AC74" i="28"/>
  <c r="AC75" i="28"/>
  <c r="AC76" i="28"/>
  <c r="AC77" i="28"/>
  <c r="AC78" i="28"/>
  <c r="AC79" i="28"/>
  <c r="AC80" i="28"/>
  <c r="AC127" i="28" s="1"/>
  <c r="AC81" i="28"/>
  <c r="AC82" i="28"/>
  <c r="AC83" i="28"/>
  <c r="AC84" i="28"/>
  <c r="AC85" i="28"/>
  <c r="AC86" i="28"/>
  <c r="AC87" i="28"/>
  <c r="AC88" i="28"/>
  <c r="AC89" i="28"/>
  <c r="AC90" i="28"/>
  <c r="AC91" i="28"/>
  <c r="S118" i="28"/>
  <c r="S117" i="28"/>
  <c r="S116" i="28"/>
  <c r="S115" i="28"/>
  <c r="S114" i="28"/>
  <c r="S113" i="28"/>
  <c r="S112" i="28"/>
  <c r="S111" i="28"/>
  <c r="S110" i="28"/>
  <c r="S109" i="28"/>
  <c r="S108" i="28"/>
  <c r="S107" i="28"/>
  <c r="S106" i="28"/>
  <c r="S105" i="28"/>
  <c r="S104" i="28"/>
  <c r="S103" i="28"/>
  <c r="S102" i="28"/>
  <c r="S101" i="28"/>
  <c r="S100" i="28"/>
  <c r="S99" i="28"/>
  <c r="S98" i="28"/>
  <c r="S97" i="28"/>
  <c r="S96" i="28"/>
  <c r="S95" i="28"/>
  <c r="S93" i="28"/>
  <c r="S91" i="28"/>
  <c r="S90" i="28"/>
  <c r="S89" i="28"/>
  <c r="S88" i="28"/>
  <c r="S87" i="28"/>
  <c r="S86" i="28"/>
  <c r="S85" i="28"/>
  <c r="S84" i="28"/>
  <c r="S83" i="28"/>
  <c r="S82" i="28"/>
  <c r="S81" i="28"/>
  <c r="S80" i="28"/>
  <c r="S79" i="28"/>
  <c r="S78" i="28"/>
  <c r="S77" i="28"/>
  <c r="S76" i="28"/>
  <c r="S75" i="28"/>
  <c r="S74" i="28"/>
  <c r="S73" i="28"/>
  <c r="S72" i="28"/>
  <c r="S71" i="28"/>
  <c r="S70" i="28"/>
  <c r="S69" i="28"/>
  <c r="W118" i="28"/>
  <c r="W117" i="28"/>
  <c r="W116" i="28"/>
  <c r="W115" i="28"/>
  <c r="W114" i="28"/>
  <c r="W113" i="28"/>
  <c r="W112" i="28"/>
  <c r="W111" i="28"/>
  <c r="W110" i="28"/>
  <c r="W109" i="28"/>
  <c r="W108" i="28"/>
  <c r="W107" i="28"/>
  <c r="W106" i="28"/>
  <c r="W94" i="28"/>
  <c r="W92" i="28"/>
  <c r="W91" i="28"/>
  <c r="W90" i="28"/>
  <c r="W89" i="28"/>
  <c r="W88" i="28"/>
  <c r="W87" i="28"/>
  <c r="W86" i="28"/>
  <c r="W85" i="28"/>
  <c r="W84" i="28"/>
  <c r="W83" i="28"/>
  <c r="W82" i="28"/>
  <c r="W81" i="28"/>
  <c r="W80" i="28"/>
  <c r="W79" i="28"/>
  <c r="W78" i="28"/>
  <c r="W77" i="28"/>
  <c r="W76" i="28"/>
  <c r="W75" i="28"/>
  <c r="W74" i="28"/>
  <c r="W73" i="28"/>
  <c r="W72" i="28"/>
  <c r="W71" i="28"/>
  <c r="W70" i="28"/>
  <c r="W69" i="28"/>
  <c r="AA118" i="28"/>
  <c r="AA117" i="28"/>
  <c r="AA116" i="28"/>
  <c r="AA115" i="28"/>
  <c r="AA114" i="28"/>
  <c r="AA113" i="28"/>
  <c r="AA112" i="28"/>
  <c r="AA111" i="28"/>
  <c r="AA110" i="28"/>
  <c r="AA109" i="28"/>
  <c r="AA108" i="28"/>
  <c r="AA107" i="28"/>
  <c r="AA106" i="28"/>
  <c r="AA93" i="28"/>
  <c r="AA91" i="28"/>
  <c r="AA90" i="28"/>
  <c r="AA89" i="28"/>
  <c r="AA88" i="28"/>
  <c r="AA87" i="28"/>
  <c r="AA86" i="28"/>
  <c r="AA85" i="28"/>
  <c r="AA84" i="28"/>
  <c r="AA83" i="28"/>
  <c r="AA82" i="28"/>
  <c r="AA81" i="28"/>
  <c r="AA80" i="28"/>
  <c r="AA79" i="28"/>
  <c r="AA78" i="28"/>
  <c r="AA77" i="28"/>
  <c r="AA76" i="28"/>
  <c r="AA75" i="28"/>
  <c r="AA74" i="28"/>
  <c r="AA73" i="28"/>
  <c r="AA72" i="28"/>
  <c r="AA71" i="28"/>
  <c r="AA70" i="28"/>
  <c r="AA69" i="28"/>
  <c r="AA105" i="28"/>
  <c r="AA104" i="28"/>
  <c r="AA103" i="28"/>
  <c r="AA102" i="28"/>
  <c r="AA101" i="28"/>
  <c r="AA100" i="28"/>
  <c r="AA99" i="28"/>
  <c r="AA98" i="28"/>
  <c r="AA97" i="28"/>
  <c r="AA96" i="28"/>
  <c r="AA95" i="28"/>
  <c r="G124" i="28"/>
  <c r="G143" i="28"/>
  <c r="K124" i="28"/>
  <c r="K129" i="28" s="1"/>
  <c r="K130" i="28"/>
  <c r="K143" i="28"/>
  <c r="O130" i="28"/>
  <c r="O143" i="28"/>
  <c r="S61" i="28"/>
  <c r="W61" i="28"/>
  <c r="AA61" i="28"/>
  <c r="S62" i="28"/>
  <c r="S120" i="28" s="1"/>
  <c r="W62" i="28"/>
  <c r="AA62" i="28"/>
  <c r="S63" i="28"/>
  <c r="W63" i="28"/>
  <c r="AA63" i="28"/>
  <c r="S64" i="28"/>
  <c r="W64" i="28"/>
  <c r="AA64" i="28"/>
  <c r="S65" i="28"/>
  <c r="W65" i="28"/>
  <c r="AA65" i="28"/>
  <c r="S66" i="28"/>
  <c r="W66" i="28"/>
  <c r="AA66" i="28"/>
  <c r="S67" i="28"/>
  <c r="W67" i="28"/>
  <c r="AA67" i="28"/>
  <c r="S68" i="28"/>
  <c r="AA68" i="28"/>
  <c r="E134" i="28"/>
  <c r="E136" i="28" s="1"/>
  <c r="E144" i="28"/>
  <c r="I134" i="28"/>
  <c r="I144" i="28"/>
  <c r="M134" i="28"/>
  <c r="M136" i="28" s="1"/>
  <c r="M144" i="28"/>
  <c r="Q134" i="28"/>
  <c r="Q136" i="28" s="1"/>
  <c r="Q144" i="28"/>
  <c r="S92" i="28"/>
  <c r="AA94" i="28"/>
  <c r="W95" i="28"/>
  <c r="W96" i="28"/>
  <c r="W97" i="28"/>
  <c r="W98" i="28"/>
  <c r="W99" i="28"/>
  <c r="W100" i="28"/>
  <c r="W101" i="28"/>
  <c r="W102" i="28"/>
  <c r="W103" i="28"/>
  <c r="W104" i="28"/>
  <c r="W105" i="28"/>
  <c r="U107" i="28"/>
  <c r="U115" i="28"/>
  <c r="N127" i="28"/>
  <c r="N132" i="28"/>
  <c r="F121" i="28"/>
  <c r="F144" i="28"/>
  <c r="F134" i="28"/>
  <c r="J134" i="28"/>
  <c r="J136" i="28" s="1"/>
  <c r="J144" i="28"/>
  <c r="N134" i="28"/>
  <c r="N136" i="28" s="1"/>
  <c r="N144" i="28"/>
  <c r="C127" i="28"/>
  <c r="C132" i="28"/>
  <c r="C121" i="28"/>
  <c r="C144" i="28"/>
  <c r="G121" i="28"/>
  <c r="G144" i="28"/>
  <c r="K121" i="28"/>
  <c r="K134" i="28"/>
  <c r="K144" i="28"/>
  <c r="O134" i="28"/>
  <c r="O136" i="28" s="1"/>
  <c r="O144" i="28"/>
  <c r="P132" i="28"/>
  <c r="P127" i="28"/>
  <c r="D134" i="28"/>
  <c r="D136" i="28" s="1"/>
  <c r="D144" i="28"/>
  <c r="H134" i="28"/>
  <c r="H121" i="28"/>
  <c r="H144" i="28"/>
  <c r="L134" i="28"/>
  <c r="L144" i="28"/>
  <c r="P134" i="28"/>
  <c r="P136" i="28" s="1"/>
  <c r="P144" i="28"/>
  <c r="E137" i="28"/>
  <c r="E139" i="28" s="1"/>
  <c r="E145" i="28"/>
  <c r="I137" i="28"/>
  <c r="I139" i="28" s="1"/>
  <c r="I145" i="28"/>
  <c r="M137" i="28"/>
  <c r="M139" i="28" s="1"/>
  <c r="M145" i="28"/>
  <c r="Q137" i="28"/>
  <c r="Q139" i="28" s="1"/>
  <c r="Q145" i="28"/>
  <c r="F122" i="28"/>
  <c r="F145" i="28"/>
  <c r="J122" i="28"/>
  <c r="J145" i="28"/>
  <c r="J137" i="28"/>
  <c r="N137" i="28"/>
  <c r="N145" i="28"/>
  <c r="C145" i="28"/>
  <c r="O122" i="28"/>
  <c r="O137" i="28"/>
  <c r="G145" i="28"/>
  <c r="D137" i="28"/>
  <c r="D139" i="28" s="1"/>
  <c r="D145" i="28"/>
  <c r="D122" i="28"/>
  <c r="H137" i="28"/>
  <c r="H139" i="28" s="1"/>
  <c r="H145" i="28"/>
  <c r="L137" i="28"/>
  <c r="L139" i="28" s="1"/>
  <c r="L145" i="28"/>
  <c r="P137" i="28"/>
  <c r="P139" i="28" s="1"/>
  <c r="P145" i="28"/>
  <c r="K137" i="28"/>
  <c r="K145" i="28"/>
  <c r="C124" i="28"/>
  <c r="C129" i="28" s="1"/>
  <c r="C143" i="28"/>
  <c r="S118" i="26"/>
  <c r="S117" i="26"/>
  <c r="S116" i="26"/>
  <c r="S115" i="26"/>
  <c r="S114" i="26"/>
  <c r="S113" i="26"/>
  <c r="S112" i="26"/>
  <c r="S111" i="26"/>
  <c r="S110" i="26"/>
  <c r="S109" i="26"/>
  <c r="S108" i="26"/>
  <c r="S107" i="26"/>
  <c r="S106" i="26"/>
  <c r="S105" i="26"/>
  <c r="S104" i="26"/>
  <c r="S103" i="26"/>
  <c r="S102" i="26"/>
  <c r="S101" i="26"/>
  <c r="S100" i="26"/>
  <c r="S99" i="26"/>
  <c r="S98" i="26"/>
  <c r="S97" i="26"/>
  <c r="S96" i="26"/>
  <c r="S95" i="26"/>
  <c r="S94" i="26"/>
  <c r="S93" i="26"/>
  <c r="S92" i="26"/>
  <c r="S121" i="26" s="1"/>
  <c r="S91" i="26"/>
  <c r="S90" i="26"/>
  <c r="S89" i="26"/>
  <c r="S88" i="26"/>
  <c r="S87" i="26"/>
  <c r="S86" i="26"/>
  <c r="S85" i="26"/>
  <c r="S84" i="26"/>
  <c r="S83" i="26"/>
  <c r="S82" i="26"/>
  <c r="S81" i="26"/>
  <c r="S80" i="26"/>
  <c r="S79" i="26"/>
  <c r="S78" i="26"/>
  <c r="S77" i="26"/>
  <c r="S76" i="26"/>
  <c r="S75" i="26"/>
  <c r="S74" i="26"/>
  <c r="S73" i="26"/>
  <c r="S72" i="26"/>
  <c r="D143" i="26"/>
  <c r="H143" i="26"/>
  <c r="L143" i="26"/>
  <c r="P143" i="26"/>
  <c r="AA61" i="26"/>
  <c r="S62" i="26"/>
  <c r="S64" i="26"/>
  <c r="AA64" i="26"/>
  <c r="W66" i="26"/>
  <c r="S68" i="26"/>
  <c r="AA68" i="26"/>
  <c r="W70" i="26"/>
  <c r="T118" i="26"/>
  <c r="T117" i="26"/>
  <c r="T116" i="26"/>
  <c r="T115" i="26"/>
  <c r="T114" i="26"/>
  <c r="T113" i="26"/>
  <c r="T112" i="26"/>
  <c r="T111" i="26"/>
  <c r="T109" i="26"/>
  <c r="T107" i="26"/>
  <c r="T105" i="26"/>
  <c r="T103" i="26"/>
  <c r="T101" i="26"/>
  <c r="T99" i="26"/>
  <c r="T98" i="26"/>
  <c r="T97" i="26"/>
  <c r="T96" i="26"/>
  <c r="T95" i="26"/>
  <c r="T94" i="26"/>
  <c r="T93" i="26"/>
  <c r="T92" i="26"/>
  <c r="T91" i="26"/>
  <c r="T90" i="26"/>
  <c r="T110" i="26"/>
  <c r="T108" i="26"/>
  <c r="T106" i="26"/>
  <c r="T104" i="26"/>
  <c r="T102" i="26"/>
  <c r="T100" i="26"/>
  <c r="T88" i="26"/>
  <c r="T86" i="26"/>
  <c r="T89" i="26"/>
  <c r="T87" i="26"/>
  <c r="T85" i="26"/>
  <c r="T84" i="26"/>
  <c r="T83" i="26"/>
  <c r="T82" i="26"/>
  <c r="T81" i="26"/>
  <c r="T80" i="26"/>
  <c r="T79" i="26"/>
  <c r="T127" i="26" s="1"/>
  <c r="T78" i="26"/>
  <c r="T77" i="26"/>
  <c r="T76" i="26"/>
  <c r="T75" i="26"/>
  <c r="T74" i="26"/>
  <c r="T73" i="26"/>
  <c r="T72" i="26"/>
  <c r="T71" i="26"/>
  <c r="T70" i="26"/>
  <c r="T69" i="26"/>
  <c r="T68" i="26"/>
  <c r="T67" i="26"/>
  <c r="T66" i="26"/>
  <c r="T65" i="26"/>
  <c r="T64" i="26"/>
  <c r="X118" i="26"/>
  <c r="X117" i="26"/>
  <c r="X116" i="26"/>
  <c r="X115" i="26"/>
  <c r="X114" i="26"/>
  <c r="X113" i="26"/>
  <c r="X112" i="26"/>
  <c r="X111" i="26"/>
  <c r="X110" i="26"/>
  <c r="X108" i="26"/>
  <c r="X106" i="26"/>
  <c r="X104" i="26"/>
  <c r="X102" i="26"/>
  <c r="X100" i="26"/>
  <c r="X99" i="26"/>
  <c r="X98" i="26"/>
  <c r="X97" i="26"/>
  <c r="X96" i="26"/>
  <c r="X95" i="26"/>
  <c r="X94" i="26"/>
  <c r="X93" i="26"/>
  <c r="X92" i="26"/>
  <c r="X91" i="26"/>
  <c r="X90" i="26"/>
  <c r="X109" i="26"/>
  <c r="X107" i="26"/>
  <c r="X105" i="26"/>
  <c r="X103" i="26"/>
  <c r="X101" i="26"/>
  <c r="X85" i="26"/>
  <c r="X89" i="26"/>
  <c r="X87" i="26"/>
  <c r="X88" i="26"/>
  <c r="X86" i="26"/>
  <c r="X84" i="26"/>
  <c r="X83" i="26"/>
  <c r="X82" i="26"/>
  <c r="X81" i="26"/>
  <c r="X80" i="26"/>
  <c r="X79" i="26"/>
  <c r="X78" i="26"/>
  <c r="X77" i="26"/>
  <c r="X76" i="26"/>
  <c r="X75" i="26"/>
  <c r="X74" i="26"/>
  <c r="X73" i="26"/>
  <c r="X72" i="26"/>
  <c r="X71" i="26"/>
  <c r="X70" i="26"/>
  <c r="X69" i="26"/>
  <c r="X68" i="26"/>
  <c r="X67" i="26"/>
  <c r="X66" i="26"/>
  <c r="X65" i="26"/>
  <c r="X64" i="26"/>
  <c r="X63" i="26"/>
  <c r="AB118" i="26"/>
  <c r="AB117" i="26"/>
  <c r="AB116" i="26"/>
  <c r="AB115" i="26"/>
  <c r="AB114" i="26"/>
  <c r="AB113" i="26"/>
  <c r="AB112" i="26"/>
  <c r="AB111" i="26"/>
  <c r="AB109" i="26"/>
  <c r="AB107" i="26"/>
  <c r="AB105" i="26"/>
  <c r="AB103" i="26"/>
  <c r="AB101" i="26"/>
  <c r="AB99" i="26"/>
  <c r="AB98" i="26"/>
  <c r="AB97" i="26"/>
  <c r="AB96" i="26"/>
  <c r="AB95" i="26"/>
  <c r="AB94" i="26"/>
  <c r="AB93" i="26"/>
  <c r="AB92" i="26"/>
  <c r="AB91" i="26"/>
  <c r="AB90" i="26"/>
  <c r="AB110" i="26"/>
  <c r="AB108" i="26"/>
  <c r="AB106" i="26"/>
  <c r="AB104" i="26"/>
  <c r="AB102" i="26"/>
  <c r="AB100" i="26"/>
  <c r="AB88" i="26"/>
  <c r="AB86" i="26"/>
  <c r="AB85" i="26"/>
  <c r="AB89" i="26"/>
  <c r="AB87" i="26"/>
  <c r="AB84" i="26"/>
  <c r="AB83" i="26"/>
  <c r="AB82" i="26"/>
  <c r="AB81" i="26"/>
  <c r="AB80" i="26"/>
  <c r="AB79" i="26"/>
  <c r="AB78" i="26"/>
  <c r="AB77" i="26"/>
  <c r="AB76" i="26"/>
  <c r="AB75" i="26"/>
  <c r="AB74" i="26"/>
  <c r="AB73" i="26"/>
  <c r="AB72" i="26"/>
  <c r="AB71" i="26"/>
  <c r="AB70" i="26"/>
  <c r="AB69" i="26"/>
  <c r="AB68" i="26"/>
  <c r="AB67" i="26"/>
  <c r="AB66" i="26"/>
  <c r="AB124" i="26" s="1"/>
  <c r="AB65" i="26"/>
  <c r="AB64" i="26"/>
  <c r="AB63" i="26"/>
  <c r="E130" i="26"/>
  <c r="E133" i="26" s="1"/>
  <c r="E143" i="26"/>
  <c r="I130" i="26"/>
  <c r="I133" i="26" s="1"/>
  <c r="I143" i="26"/>
  <c r="M130" i="26"/>
  <c r="M133" i="26" s="1"/>
  <c r="M143" i="26"/>
  <c r="Q130" i="26"/>
  <c r="Q133" i="26" s="1"/>
  <c r="Q143" i="26"/>
  <c r="W61" i="26"/>
  <c r="W119" i="26" s="1"/>
  <c r="AB61" i="26"/>
  <c r="T62" i="26"/>
  <c r="Y62" i="26"/>
  <c r="W63" i="26"/>
  <c r="U64" i="26"/>
  <c r="AC64" i="26"/>
  <c r="S65" i="26"/>
  <c r="AA65" i="26"/>
  <c r="Y66" i="26"/>
  <c r="S69" i="26"/>
  <c r="AA69" i="26"/>
  <c r="Y70" i="26"/>
  <c r="W118" i="26"/>
  <c r="W117" i="26"/>
  <c r="W116" i="26"/>
  <c r="W115" i="26"/>
  <c r="W114" i="26"/>
  <c r="W113" i="26"/>
  <c r="W112" i="26"/>
  <c r="W111" i="26"/>
  <c r="W122" i="26" s="1"/>
  <c r="W110" i="26"/>
  <c r="W109" i="26"/>
  <c r="W108" i="26"/>
  <c r="W107" i="26"/>
  <c r="W106" i="26"/>
  <c r="W105" i="26"/>
  <c r="W104" i="26"/>
  <c r="W103" i="26"/>
  <c r="W102" i="26"/>
  <c r="W101" i="26"/>
  <c r="W100" i="26"/>
  <c r="W99" i="26"/>
  <c r="W98" i="26"/>
  <c r="W97" i="26"/>
  <c r="W96" i="26"/>
  <c r="W95" i="26"/>
  <c r="W94" i="26"/>
  <c r="W93" i="26"/>
  <c r="W92" i="26"/>
  <c r="W91" i="26"/>
  <c r="W90" i="26"/>
  <c r="W89" i="26"/>
  <c r="W88" i="26"/>
  <c r="W87" i="26"/>
  <c r="W86" i="26"/>
  <c r="W84" i="26"/>
  <c r="W83" i="26"/>
  <c r="W82" i="26"/>
  <c r="W81" i="26"/>
  <c r="W80" i="26"/>
  <c r="W79" i="26"/>
  <c r="W78" i="26"/>
  <c r="W77" i="26"/>
  <c r="W76" i="26"/>
  <c r="W75" i="26"/>
  <c r="W74" i="26"/>
  <c r="W73" i="26"/>
  <c r="W72" i="26"/>
  <c r="W71" i="26"/>
  <c r="W85" i="26"/>
  <c r="U118" i="26"/>
  <c r="U117" i="26"/>
  <c r="U116" i="26"/>
  <c r="U115" i="26"/>
  <c r="U114" i="26"/>
  <c r="U113" i="26"/>
  <c r="U112" i="26"/>
  <c r="U111" i="26"/>
  <c r="U110" i="26"/>
  <c r="U109" i="26"/>
  <c r="U108" i="26"/>
  <c r="U107" i="26"/>
  <c r="U106" i="26"/>
  <c r="U105" i="26"/>
  <c r="U104" i="26"/>
  <c r="U103" i="26"/>
  <c r="U102" i="26"/>
  <c r="U101" i="26"/>
  <c r="U100" i="26"/>
  <c r="U99" i="26"/>
  <c r="U98" i="26"/>
  <c r="U97" i="26"/>
  <c r="U96" i="26"/>
  <c r="U95" i="26"/>
  <c r="U94" i="26"/>
  <c r="U93" i="26"/>
  <c r="U92" i="26"/>
  <c r="U91" i="26"/>
  <c r="U90" i="26"/>
  <c r="U89" i="26"/>
  <c r="U88" i="26"/>
  <c r="U87" i="26"/>
  <c r="U86" i="26"/>
  <c r="U85" i="26"/>
  <c r="U84" i="26"/>
  <c r="U83" i="26"/>
  <c r="U82" i="26"/>
  <c r="U81" i="26"/>
  <c r="U80" i="26"/>
  <c r="U79" i="26"/>
  <c r="U78" i="26"/>
  <c r="U77" i="26"/>
  <c r="U76" i="26"/>
  <c r="U75" i="26"/>
  <c r="U74" i="26"/>
  <c r="U73" i="26"/>
  <c r="U72" i="26"/>
  <c r="Y118" i="26"/>
  <c r="Y117" i="26"/>
  <c r="Y116" i="26"/>
  <c r="Y115" i="26"/>
  <c r="Y114" i="26"/>
  <c r="Y113" i="26"/>
  <c r="Y112" i="26"/>
  <c r="Y111" i="26"/>
  <c r="Y110" i="26"/>
  <c r="Y109" i="26"/>
  <c r="Y108" i="26"/>
  <c r="Y107" i="26"/>
  <c r="Y106" i="26"/>
  <c r="Y105" i="26"/>
  <c r="Y104" i="26"/>
  <c r="Y103" i="26"/>
  <c r="Y102" i="26"/>
  <c r="Y101" i="26"/>
  <c r="Y100" i="26"/>
  <c r="Y99" i="26"/>
  <c r="Y98" i="26"/>
  <c r="Y97" i="26"/>
  <c r="Y96" i="26"/>
  <c r="Y95" i="26"/>
  <c r="Y94" i="26"/>
  <c r="Y121" i="26" s="1"/>
  <c r="Y93" i="26"/>
  <c r="Y92" i="26"/>
  <c r="Y91" i="26"/>
  <c r="Y90" i="26"/>
  <c r="Y89" i="26"/>
  <c r="Y88" i="26"/>
  <c r="Y87" i="26"/>
  <c r="Y86" i="26"/>
  <c r="Y85" i="26"/>
  <c r="Y84" i="26"/>
  <c r="Y83" i="26"/>
  <c r="Y82" i="26"/>
  <c r="Y127" i="26" s="1"/>
  <c r="Y81" i="26"/>
  <c r="Y80" i="26"/>
  <c r="Y79" i="26"/>
  <c r="Y78" i="26"/>
  <c r="Y77" i="26"/>
  <c r="Y76" i="26"/>
  <c r="Y75" i="26"/>
  <c r="Y74" i="26"/>
  <c r="Y73" i="26"/>
  <c r="Y72" i="26"/>
  <c r="AC118" i="26"/>
  <c r="AC117" i="26"/>
  <c r="AC116" i="26"/>
  <c r="AC115" i="26"/>
  <c r="AC114" i="26"/>
  <c r="AC113" i="26"/>
  <c r="AC112" i="26"/>
  <c r="AC111" i="26"/>
  <c r="AC110" i="26"/>
  <c r="AC109" i="26"/>
  <c r="AC108" i="26"/>
  <c r="AC107" i="26"/>
  <c r="AC106" i="26"/>
  <c r="AC105" i="26"/>
  <c r="AC104" i="26"/>
  <c r="AC103" i="26"/>
  <c r="AC102" i="26"/>
  <c r="AC101" i="26"/>
  <c r="AC100" i="26"/>
  <c r="AC99" i="26"/>
  <c r="AC98" i="26"/>
  <c r="AC97" i="26"/>
  <c r="AC96" i="26"/>
  <c r="AC95" i="26"/>
  <c r="AC94" i="26"/>
  <c r="AC93" i="26"/>
  <c r="AC92" i="26"/>
  <c r="AC91" i="26"/>
  <c r="AC90" i="26"/>
  <c r="AC89" i="26"/>
  <c r="AC88" i="26"/>
  <c r="AC87" i="26"/>
  <c r="AC86" i="26"/>
  <c r="AC85" i="26"/>
  <c r="AC84" i="26"/>
  <c r="AC83" i="26"/>
  <c r="AC82" i="26"/>
  <c r="AC81" i="26"/>
  <c r="AC80" i="26"/>
  <c r="AC79" i="26"/>
  <c r="AC78" i="26"/>
  <c r="AC77" i="26"/>
  <c r="AC76" i="26"/>
  <c r="AC75" i="26"/>
  <c r="AC74" i="26"/>
  <c r="AC73" i="26"/>
  <c r="AC72" i="26"/>
  <c r="S61" i="26"/>
  <c r="X61" i="26"/>
  <c r="AC61" i="26"/>
  <c r="U62" i="26"/>
  <c r="AA62" i="26"/>
  <c r="S63" i="26"/>
  <c r="Y63" i="26"/>
  <c r="W64" i="26"/>
  <c r="U65" i="26"/>
  <c r="AC65" i="26"/>
  <c r="S66" i="26"/>
  <c r="S119" i="26" s="1"/>
  <c r="AA66" i="26"/>
  <c r="E125" i="26"/>
  <c r="I125" i="26"/>
  <c r="M125" i="26"/>
  <c r="Q125" i="26"/>
  <c r="Y67" i="26"/>
  <c r="W68" i="26"/>
  <c r="U69" i="26"/>
  <c r="U120" i="26" s="1"/>
  <c r="AC69" i="26"/>
  <c r="S70" i="26"/>
  <c r="AC71" i="26"/>
  <c r="AA118" i="26"/>
  <c r="AA117" i="26"/>
  <c r="AA116" i="26"/>
  <c r="AA115" i="26"/>
  <c r="AA114" i="26"/>
  <c r="AA113" i="26"/>
  <c r="AA112" i="26"/>
  <c r="AA111" i="26"/>
  <c r="AA110" i="26"/>
  <c r="AA109" i="26"/>
  <c r="AA108" i="26"/>
  <c r="AA107" i="26"/>
  <c r="AA106" i="26"/>
  <c r="AA105" i="26"/>
  <c r="AA104" i="26"/>
  <c r="AA103" i="26"/>
  <c r="AA102" i="26"/>
  <c r="AA101" i="26"/>
  <c r="AA100" i="26"/>
  <c r="AA99" i="26"/>
  <c r="AA98" i="26"/>
  <c r="AA97" i="26"/>
  <c r="AA96" i="26"/>
  <c r="AA95" i="26"/>
  <c r="AA94" i="26"/>
  <c r="AA121" i="26" s="1"/>
  <c r="AA93" i="26"/>
  <c r="AA92" i="26"/>
  <c r="AA91" i="26"/>
  <c r="AA90" i="26"/>
  <c r="AA89" i="26"/>
  <c r="AA88" i="26"/>
  <c r="AA87" i="26"/>
  <c r="AA86" i="26"/>
  <c r="AA84" i="26"/>
  <c r="AA83" i="26"/>
  <c r="AA82" i="26"/>
  <c r="AA81" i="26"/>
  <c r="AA80" i="26"/>
  <c r="AA79" i="26"/>
  <c r="AA78" i="26"/>
  <c r="AA77" i="26"/>
  <c r="AA76" i="26"/>
  <c r="AA75" i="26"/>
  <c r="AA74" i="26"/>
  <c r="AA73" i="26"/>
  <c r="AA72" i="26"/>
  <c r="AA71" i="26"/>
  <c r="AA85" i="26"/>
  <c r="R118" i="26"/>
  <c r="R117" i="26"/>
  <c r="R116" i="26"/>
  <c r="R115" i="26"/>
  <c r="R114" i="26"/>
  <c r="R113" i="26"/>
  <c r="R112" i="26"/>
  <c r="R111" i="26"/>
  <c r="R109" i="26"/>
  <c r="R107" i="26"/>
  <c r="R105" i="26"/>
  <c r="R103" i="26"/>
  <c r="R101" i="26"/>
  <c r="R99" i="26"/>
  <c r="R98" i="26"/>
  <c r="R97" i="26"/>
  <c r="R96" i="26"/>
  <c r="R95" i="26"/>
  <c r="R94" i="26"/>
  <c r="R93" i="26"/>
  <c r="R92" i="26"/>
  <c r="R91" i="26"/>
  <c r="R110" i="26"/>
  <c r="R108" i="26"/>
  <c r="R106" i="26"/>
  <c r="R104" i="26"/>
  <c r="R102" i="26"/>
  <c r="R100" i="26"/>
  <c r="R89" i="26"/>
  <c r="R87" i="26"/>
  <c r="R85" i="26"/>
  <c r="R84" i="26"/>
  <c r="R83" i="26"/>
  <c r="R82" i="26"/>
  <c r="R81" i="26"/>
  <c r="R80" i="26"/>
  <c r="R79" i="26"/>
  <c r="R78" i="26"/>
  <c r="R77" i="26"/>
  <c r="R76" i="26"/>
  <c r="R75" i="26"/>
  <c r="R74" i="26"/>
  <c r="R73" i="26"/>
  <c r="R72" i="26"/>
  <c r="R71" i="26"/>
  <c r="R70" i="26"/>
  <c r="R69" i="26"/>
  <c r="R68" i="26"/>
  <c r="R67" i="26"/>
  <c r="R66" i="26"/>
  <c r="R65" i="26"/>
  <c r="R64" i="26"/>
  <c r="R63" i="26"/>
  <c r="R62" i="26"/>
  <c r="R61" i="26"/>
  <c r="R90" i="26"/>
  <c r="R88" i="26"/>
  <c r="R86" i="26"/>
  <c r="V118" i="26"/>
  <c r="V117" i="26"/>
  <c r="V116" i="26"/>
  <c r="V115" i="26"/>
  <c r="V114" i="26"/>
  <c r="V113" i="26"/>
  <c r="V112" i="26"/>
  <c r="V111" i="26"/>
  <c r="V110" i="26"/>
  <c r="V108" i="26"/>
  <c r="V106" i="26"/>
  <c r="V104" i="26"/>
  <c r="V102" i="26"/>
  <c r="V100" i="26"/>
  <c r="V99" i="26"/>
  <c r="V98" i="26"/>
  <c r="V97" i="26"/>
  <c r="V96" i="26"/>
  <c r="V95" i="26"/>
  <c r="V94" i="26"/>
  <c r="V93" i="26"/>
  <c r="V92" i="26"/>
  <c r="V91" i="26"/>
  <c r="V90" i="26"/>
  <c r="V109" i="26"/>
  <c r="V107" i="26"/>
  <c r="V105" i="26"/>
  <c r="V103" i="26"/>
  <c r="V101" i="26"/>
  <c r="V88" i="26"/>
  <c r="V86" i="26"/>
  <c r="V84" i="26"/>
  <c r="V83" i="26"/>
  <c r="V82" i="26"/>
  <c r="V81" i="26"/>
  <c r="V80" i="26"/>
  <c r="V79" i="26"/>
  <c r="V78" i="26"/>
  <c r="V77" i="26"/>
  <c r="V76" i="26"/>
  <c r="V75" i="26"/>
  <c r="V74" i="26"/>
  <c r="V73" i="26"/>
  <c r="V72" i="26"/>
  <c r="V71" i="26"/>
  <c r="V70" i="26"/>
  <c r="V69" i="26"/>
  <c r="V68" i="26"/>
  <c r="V67" i="26"/>
  <c r="V66" i="26"/>
  <c r="V65" i="26"/>
  <c r="V64" i="26"/>
  <c r="V63" i="26"/>
  <c r="V62" i="26"/>
  <c r="V61" i="26"/>
  <c r="V89" i="26"/>
  <c r="V87" i="26"/>
  <c r="V85" i="26"/>
  <c r="Z118" i="26"/>
  <c r="Z117" i="26"/>
  <c r="Z116" i="26"/>
  <c r="Z115" i="26"/>
  <c r="Z114" i="26"/>
  <c r="Z113" i="26"/>
  <c r="Z112" i="26"/>
  <c r="Z111" i="26"/>
  <c r="Z109" i="26"/>
  <c r="Z107" i="26"/>
  <c r="Z105" i="26"/>
  <c r="Z103" i="26"/>
  <c r="Z101" i="26"/>
  <c r="Z99" i="26"/>
  <c r="Z98" i="26"/>
  <c r="Z97" i="26"/>
  <c r="Z96" i="26"/>
  <c r="Z95" i="26"/>
  <c r="Z94" i="26"/>
  <c r="Z93" i="26"/>
  <c r="Z92" i="26"/>
  <c r="Z91" i="26"/>
  <c r="Z90" i="26"/>
  <c r="Z110" i="26"/>
  <c r="Z108" i="26"/>
  <c r="Z106" i="26"/>
  <c r="Z104" i="26"/>
  <c r="Z102" i="26"/>
  <c r="Z100" i="26"/>
  <c r="Z89" i="26"/>
  <c r="Z87" i="26"/>
  <c r="Z84" i="26"/>
  <c r="Z83" i="26"/>
  <c r="Z82" i="26"/>
  <c r="Z81" i="26"/>
  <c r="Z80" i="26"/>
  <c r="Z79" i="26"/>
  <c r="Z78" i="26"/>
  <c r="Z77" i="26"/>
  <c r="Z76" i="26"/>
  <c r="Z75" i="26"/>
  <c r="Z74" i="26"/>
  <c r="Z73" i="26"/>
  <c r="Z72" i="26"/>
  <c r="Z71" i="26"/>
  <c r="Z70" i="26"/>
  <c r="Z69" i="26"/>
  <c r="Z68" i="26"/>
  <c r="Z67" i="26"/>
  <c r="Z66" i="26"/>
  <c r="Z65" i="26"/>
  <c r="Z64" i="26"/>
  <c r="Z63" i="26"/>
  <c r="Z62" i="26"/>
  <c r="Z61" i="26"/>
  <c r="Z88" i="26"/>
  <c r="Z86" i="26"/>
  <c r="Z85" i="26"/>
  <c r="AD118" i="26"/>
  <c r="AD117" i="26"/>
  <c r="AD116" i="26"/>
  <c r="AD115" i="26"/>
  <c r="AD114" i="26"/>
  <c r="AD113" i="26"/>
  <c r="AD112" i="26"/>
  <c r="AD111" i="26"/>
  <c r="AD110" i="26"/>
  <c r="AD108" i="26"/>
  <c r="AD106" i="26"/>
  <c r="AD104" i="26"/>
  <c r="AD102" i="26"/>
  <c r="AD100" i="26"/>
  <c r="AD98" i="26"/>
  <c r="AD97" i="26"/>
  <c r="AD96" i="26"/>
  <c r="AD95" i="26"/>
  <c r="AD94" i="26"/>
  <c r="AD93" i="26"/>
  <c r="AD92" i="26"/>
  <c r="AD91" i="26"/>
  <c r="AD90" i="26"/>
  <c r="AD109" i="26"/>
  <c r="AD107" i="26"/>
  <c r="AD105" i="26"/>
  <c r="AD103" i="26"/>
  <c r="AD101" i="26"/>
  <c r="AD99" i="26"/>
  <c r="AD88" i="26"/>
  <c r="AD86" i="26"/>
  <c r="AD85" i="26"/>
  <c r="AD84" i="26"/>
  <c r="AD83" i="26"/>
  <c r="AD82" i="26"/>
  <c r="AD81" i="26"/>
  <c r="AD80" i="26"/>
  <c r="AD79" i="26"/>
  <c r="AD78" i="26"/>
  <c r="AD77" i="26"/>
  <c r="AD76" i="26"/>
  <c r="AD75" i="26"/>
  <c r="AD74" i="26"/>
  <c r="AD73" i="26"/>
  <c r="AD72" i="26"/>
  <c r="AD71" i="26"/>
  <c r="AD70" i="26"/>
  <c r="AD69" i="26"/>
  <c r="AD68" i="26"/>
  <c r="AD67" i="26"/>
  <c r="AD66" i="26"/>
  <c r="AD65" i="26"/>
  <c r="AD64" i="26"/>
  <c r="AD63" i="26"/>
  <c r="AD62" i="26"/>
  <c r="AD124" i="26" s="1"/>
  <c r="AD61" i="26"/>
  <c r="AD89" i="26"/>
  <c r="AD87" i="26"/>
  <c r="G143" i="26"/>
  <c r="K143" i="26"/>
  <c r="O143" i="26"/>
  <c r="T61" i="26"/>
  <c r="Y61" i="26"/>
  <c r="Y124" i="26" s="1"/>
  <c r="W62" i="26"/>
  <c r="AB62" i="26"/>
  <c r="T63" i="26"/>
  <c r="AA63" i="26"/>
  <c r="Y64" i="26"/>
  <c r="W65" i="26"/>
  <c r="U66" i="26"/>
  <c r="AC66" i="26"/>
  <c r="S67" i="26"/>
  <c r="AA67" i="26"/>
  <c r="Y68" i="26"/>
  <c r="W69" i="26"/>
  <c r="C131" i="26"/>
  <c r="G131" i="26"/>
  <c r="K131" i="26"/>
  <c r="O131" i="26"/>
  <c r="U70" i="26"/>
  <c r="AC70" i="26"/>
  <c r="S71" i="26"/>
  <c r="D128" i="26"/>
  <c r="H128" i="26"/>
  <c r="L128" i="26"/>
  <c r="P128" i="26"/>
  <c r="F124" i="26"/>
  <c r="F143" i="26"/>
  <c r="J119" i="26"/>
  <c r="J120" i="26"/>
  <c r="J143" i="26"/>
  <c r="J124" i="26"/>
  <c r="N130" i="26"/>
  <c r="N119" i="26"/>
  <c r="N143" i="26"/>
  <c r="F132" i="26"/>
  <c r="J127" i="26"/>
  <c r="J132" i="26"/>
  <c r="N132" i="26"/>
  <c r="N127" i="26"/>
  <c r="F128" i="26"/>
  <c r="J128" i="26"/>
  <c r="N128" i="26"/>
  <c r="E134" i="26"/>
  <c r="E136" i="26" s="1"/>
  <c r="E144" i="26"/>
  <c r="I134" i="26"/>
  <c r="I136" i="26" s="1"/>
  <c r="I144" i="26"/>
  <c r="M134" i="26"/>
  <c r="M144" i="26"/>
  <c r="Q134" i="26"/>
  <c r="Q136" i="26" s="1"/>
  <c r="Q144" i="26"/>
  <c r="F134" i="26"/>
  <c r="F136" i="26" s="1"/>
  <c r="F121" i="26"/>
  <c r="F144" i="26"/>
  <c r="J134" i="26"/>
  <c r="J136" i="26" s="1"/>
  <c r="J144" i="26"/>
  <c r="N134" i="26"/>
  <c r="N136" i="26" s="1"/>
  <c r="N144" i="26"/>
  <c r="D134" i="26"/>
  <c r="D136" i="26" s="1"/>
  <c r="D144" i="26"/>
  <c r="H134" i="26"/>
  <c r="H136" i="26" s="1"/>
  <c r="H144" i="26"/>
  <c r="L134" i="26"/>
  <c r="L136" i="26" s="1"/>
  <c r="L144" i="26"/>
  <c r="P134" i="26"/>
  <c r="P136" i="26" s="1"/>
  <c r="P144" i="26"/>
  <c r="E137" i="26"/>
  <c r="E145" i="26"/>
  <c r="I122" i="26"/>
  <c r="I145" i="26"/>
  <c r="I137" i="26"/>
  <c r="I139" i="26" s="1"/>
  <c r="M122" i="26"/>
  <c r="M145" i="26"/>
  <c r="M137" i="26"/>
  <c r="M139" i="26" s="1"/>
  <c r="Q122" i="26"/>
  <c r="Q145" i="26"/>
  <c r="Q137" i="26"/>
  <c r="E138" i="26"/>
  <c r="F137" i="26"/>
  <c r="F139" i="26" s="1"/>
  <c r="F145" i="26"/>
  <c r="J137" i="26"/>
  <c r="J139" i="26" s="1"/>
  <c r="J145" i="26"/>
  <c r="N137" i="26"/>
  <c r="N139" i="26" s="1"/>
  <c r="N145" i="26"/>
  <c r="C137" i="26"/>
  <c r="C139" i="26" s="1"/>
  <c r="C145" i="26"/>
  <c r="G137" i="26"/>
  <c r="G139" i="26" s="1"/>
  <c r="G145" i="26"/>
  <c r="K122" i="26"/>
  <c r="K137" i="26"/>
  <c r="K145" i="26"/>
  <c r="O137" i="26"/>
  <c r="O145" i="26"/>
  <c r="D137" i="26"/>
  <c r="D139" i="26" s="1"/>
  <c r="D145" i="26"/>
  <c r="H137" i="26"/>
  <c r="H145" i="26"/>
  <c r="L137" i="26"/>
  <c r="L139" i="26" s="1"/>
  <c r="L145" i="26"/>
  <c r="P137" i="26"/>
  <c r="P139" i="26" s="1"/>
  <c r="P145" i="26"/>
  <c r="C143" i="26"/>
  <c r="C146" i="26" s="1"/>
  <c r="R118" i="24"/>
  <c r="R117" i="24"/>
  <c r="R116" i="24"/>
  <c r="R114" i="24"/>
  <c r="R112" i="24"/>
  <c r="R110" i="24"/>
  <c r="R108" i="24"/>
  <c r="R106" i="24"/>
  <c r="R104" i="24"/>
  <c r="R115" i="24"/>
  <c r="R113" i="24"/>
  <c r="R111" i="24"/>
  <c r="R109" i="24"/>
  <c r="R107" i="24"/>
  <c r="R105" i="24"/>
  <c r="R103" i="24"/>
  <c r="R102" i="24"/>
  <c r="R101" i="24"/>
  <c r="R100" i="24"/>
  <c r="R99" i="24"/>
  <c r="R98" i="24"/>
  <c r="R96" i="24"/>
  <c r="R94" i="24"/>
  <c r="R92" i="24"/>
  <c r="R90" i="24"/>
  <c r="R88" i="24"/>
  <c r="R86" i="24"/>
  <c r="R84" i="24"/>
  <c r="R82" i="24"/>
  <c r="R81" i="24"/>
  <c r="R80" i="24"/>
  <c r="R79" i="24"/>
  <c r="R78" i="24"/>
  <c r="R77" i="24"/>
  <c r="R76" i="24"/>
  <c r="R75" i="24"/>
  <c r="R74" i="24"/>
  <c r="R73" i="24"/>
  <c r="R72" i="24"/>
  <c r="R71" i="24"/>
  <c r="R70" i="24"/>
  <c r="R69" i="24"/>
  <c r="R68" i="24"/>
  <c r="R67" i="24"/>
  <c r="R66" i="24"/>
  <c r="R65" i="24"/>
  <c r="R64" i="24"/>
  <c r="AC118" i="24"/>
  <c r="AC117" i="24"/>
  <c r="AC116" i="24"/>
  <c r="AC115" i="24"/>
  <c r="AC114" i="24"/>
  <c r="AC113" i="24"/>
  <c r="AC112" i="24"/>
  <c r="AC111" i="24"/>
  <c r="AC110" i="24"/>
  <c r="AC109" i="24"/>
  <c r="AC108" i="24"/>
  <c r="AC107" i="24"/>
  <c r="AC106" i="24"/>
  <c r="AC105" i="24"/>
  <c r="AC104" i="24"/>
  <c r="AC96" i="24"/>
  <c r="AC94" i="24"/>
  <c r="AC92" i="24"/>
  <c r="AC90" i="24"/>
  <c r="AC88" i="24"/>
  <c r="AC86" i="24"/>
  <c r="AC84" i="24"/>
  <c r="AC103" i="24"/>
  <c r="AC102" i="24"/>
  <c r="AC101" i="24"/>
  <c r="AC100" i="24"/>
  <c r="AC99" i="24"/>
  <c r="AC98" i="24"/>
  <c r="AC97" i="24"/>
  <c r="AC95" i="24"/>
  <c r="AC93" i="24"/>
  <c r="AC91" i="24"/>
  <c r="AC89" i="24"/>
  <c r="AC87" i="24"/>
  <c r="AC85" i="24"/>
  <c r="AC83" i="24"/>
  <c r="AC82" i="24"/>
  <c r="G130" i="24"/>
  <c r="G143" i="24"/>
  <c r="K130" i="24"/>
  <c r="K143" i="24"/>
  <c r="K146" i="24" s="1"/>
  <c r="O130" i="24"/>
  <c r="O143" i="24"/>
  <c r="S61" i="24"/>
  <c r="W61" i="24"/>
  <c r="AA61" i="24"/>
  <c r="S62" i="24"/>
  <c r="W62" i="24"/>
  <c r="AA62" i="24"/>
  <c r="W63" i="24"/>
  <c r="R83" i="24"/>
  <c r="R85" i="24"/>
  <c r="R87" i="24"/>
  <c r="R89" i="24"/>
  <c r="F134" i="24"/>
  <c r="F144" i="24"/>
  <c r="J121" i="24"/>
  <c r="J144" i="24"/>
  <c r="J134" i="24"/>
  <c r="N134" i="24"/>
  <c r="N136" i="24" s="1"/>
  <c r="N144" i="24"/>
  <c r="R91" i="24"/>
  <c r="R93" i="24"/>
  <c r="R95" i="24"/>
  <c r="R97" i="24"/>
  <c r="S118" i="24"/>
  <c r="S117" i="24"/>
  <c r="S116" i="24"/>
  <c r="S115" i="24"/>
  <c r="S113" i="24"/>
  <c r="S111" i="24"/>
  <c r="S109" i="24"/>
  <c r="S107" i="24"/>
  <c r="S105" i="24"/>
  <c r="S103" i="24"/>
  <c r="S102" i="24"/>
  <c r="S101" i="24"/>
  <c r="S100" i="24"/>
  <c r="S99" i="24"/>
  <c r="S98" i="24"/>
  <c r="S97" i="24"/>
  <c r="S96" i="24"/>
  <c r="S95" i="24"/>
  <c r="S94" i="24"/>
  <c r="S93" i="24"/>
  <c r="S92" i="24"/>
  <c r="S91" i="24"/>
  <c r="S90" i="24"/>
  <c r="S89" i="24"/>
  <c r="S88" i="24"/>
  <c r="S87" i="24"/>
  <c r="S86" i="24"/>
  <c r="S85" i="24"/>
  <c r="S84" i="24"/>
  <c r="S83" i="24"/>
  <c r="S82" i="24"/>
  <c r="S112" i="24"/>
  <c r="S114" i="24"/>
  <c r="S106" i="24"/>
  <c r="S104" i="24"/>
  <c r="S81" i="24"/>
  <c r="S80" i="24"/>
  <c r="S132" i="24" s="1"/>
  <c r="S79" i="24"/>
  <c r="S78" i="24"/>
  <c r="S77" i="24"/>
  <c r="S76" i="24"/>
  <c r="S75" i="24"/>
  <c r="S74" i="24"/>
  <c r="S73" i="24"/>
  <c r="S72" i="24"/>
  <c r="S71" i="24"/>
  <c r="S70" i="24"/>
  <c r="S69" i="24"/>
  <c r="S68" i="24"/>
  <c r="S67" i="24"/>
  <c r="S66" i="24"/>
  <c r="S65" i="24"/>
  <c r="S64" i="24"/>
  <c r="S108" i="24"/>
  <c r="W118" i="24"/>
  <c r="W117" i="24"/>
  <c r="W116" i="24"/>
  <c r="W104" i="24"/>
  <c r="W114" i="24"/>
  <c r="W112" i="24"/>
  <c r="W110" i="24"/>
  <c r="W108" i="24"/>
  <c r="W106" i="24"/>
  <c r="W103" i="24"/>
  <c r="W102" i="24"/>
  <c r="W101" i="24"/>
  <c r="W100" i="24"/>
  <c r="W99" i="24"/>
  <c r="W98" i="24"/>
  <c r="W97" i="24"/>
  <c r="W96" i="24"/>
  <c r="W95" i="24"/>
  <c r="W94" i="24"/>
  <c r="W93" i="24"/>
  <c r="W92" i="24"/>
  <c r="W91" i="24"/>
  <c r="W90" i="24"/>
  <c r="W89" i="24"/>
  <c r="W88" i="24"/>
  <c r="W87" i="24"/>
  <c r="W86" i="24"/>
  <c r="W85" i="24"/>
  <c r="W84" i="24"/>
  <c r="W83" i="24"/>
  <c r="W82" i="24"/>
  <c r="W109" i="24"/>
  <c r="W111" i="24"/>
  <c r="W81" i="24"/>
  <c r="W80" i="24"/>
  <c r="W132" i="24" s="1"/>
  <c r="W79" i="24"/>
  <c r="W78" i="24"/>
  <c r="W77" i="24"/>
  <c r="W76" i="24"/>
  <c r="W75" i="24"/>
  <c r="W74" i="24"/>
  <c r="W73" i="24"/>
  <c r="W72" i="24"/>
  <c r="W71" i="24"/>
  <c r="W70" i="24"/>
  <c r="W69" i="24"/>
  <c r="W68" i="24"/>
  <c r="W67" i="24"/>
  <c r="W66" i="24"/>
  <c r="W65" i="24"/>
  <c r="W64" i="24"/>
  <c r="W113" i="24"/>
  <c r="W105" i="24"/>
  <c r="AA118" i="24"/>
  <c r="AA117" i="24"/>
  <c r="AA122" i="24" s="1"/>
  <c r="AA115" i="24"/>
  <c r="AA113" i="24"/>
  <c r="AA111" i="24"/>
  <c r="AA109" i="24"/>
  <c r="AA107" i="24"/>
  <c r="AA105" i="24"/>
  <c r="AA104" i="24"/>
  <c r="AA103" i="24"/>
  <c r="AA102" i="24"/>
  <c r="AA101" i="24"/>
  <c r="AA100" i="24"/>
  <c r="AA99" i="24"/>
  <c r="AA98" i="24"/>
  <c r="AA97" i="24"/>
  <c r="AA96" i="24"/>
  <c r="AA95" i="24"/>
  <c r="AA94" i="24"/>
  <c r="AA93" i="24"/>
  <c r="AA92" i="24"/>
  <c r="AA91" i="24"/>
  <c r="AA90" i="24"/>
  <c r="AA89" i="24"/>
  <c r="AA88" i="24"/>
  <c r="AA87" i="24"/>
  <c r="AA86" i="24"/>
  <c r="AA85" i="24"/>
  <c r="AA84" i="24"/>
  <c r="AA83" i="24"/>
  <c r="AA82" i="24"/>
  <c r="AA116" i="24"/>
  <c r="AA114" i="24"/>
  <c r="AA106" i="24"/>
  <c r="AA108" i="24"/>
  <c r="AA81" i="24"/>
  <c r="AA80" i="24"/>
  <c r="AA79" i="24"/>
  <c r="AA132" i="24" s="1"/>
  <c r="AA78" i="24"/>
  <c r="AA77" i="24"/>
  <c r="AA76" i="24"/>
  <c r="AA75" i="24"/>
  <c r="AA74" i="24"/>
  <c r="AA73" i="24"/>
  <c r="AA72" i="24"/>
  <c r="AA71" i="24"/>
  <c r="AA70" i="24"/>
  <c r="AA69" i="24"/>
  <c r="AA68" i="24"/>
  <c r="AA67" i="24"/>
  <c r="AA66" i="24"/>
  <c r="AA65" i="24"/>
  <c r="AA64" i="24"/>
  <c r="AA110" i="24"/>
  <c r="AD118" i="24"/>
  <c r="AD117" i="24"/>
  <c r="AD116" i="24"/>
  <c r="AD115" i="24"/>
  <c r="AD113" i="24"/>
  <c r="AD111" i="24"/>
  <c r="AD109" i="24"/>
  <c r="AD107" i="24"/>
  <c r="AD105" i="24"/>
  <c r="AD114" i="24"/>
  <c r="AD112" i="24"/>
  <c r="AD110" i="24"/>
  <c r="AD108" i="24"/>
  <c r="AD106" i="24"/>
  <c r="AD103" i="24"/>
  <c r="AD102" i="24"/>
  <c r="AD101" i="24"/>
  <c r="AD100" i="24"/>
  <c r="AD99" i="24"/>
  <c r="AD98" i="24"/>
  <c r="AD97" i="24"/>
  <c r="AD95" i="24"/>
  <c r="AD93" i="24"/>
  <c r="AD91" i="24"/>
  <c r="AD89" i="24"/>
  <c r="AD87" i="24"/>
  <c r="AD85" i="24"/>
  <c r="AD83" i="24"/>
  <c r="AD82" i="24"/>
  <c r="AD81" i="24"/>
  <c r="AD80" i="24"/>
  <c r="AD79" i="24"/>
  <c r="AD78" i="24"/>
  <c r="AD77" i="24"/>
  <c r="AD76" i="24"/>
  <c r="AD75" i="24"/>
  <c r="AD74" i="24"/>
  <c r="AD73" i="24"/>
  <c r="AD72" i="24"/>
  <c r="AD71" i="24"/>
  <c r="AD70" i="24"/>
  <c r="AD69" i="24"/>
  <c r="AD68" i="24"/>
  <c r="AD67" i="24"/>
  <c r="AD66" i="24"/>
  <c r="AD65" i="24"/>
  <c r="AD64" i="24"/>
  <c r="D124" i="24"/>
  <c r="D129" i="24" s="1"/>
  <c r="D143" i="24"/>
  <c r="H130" i="24"/>
  <c r="H143" i="24"/>
  <c r="L124" i="24"/>
  <c r="L129" i="24" s="1"/>
  <c r="L143" i="24"/>
  <c r="P130" i="24"/>
  <c r="P143" i="24"/>
  <c r="T61" i="24"/>
  <c r="X61" i="24"/>
  <c r="AB61" i="24"/>
  <c r="T62" i="24"/>
  <c r="X62" i="24"/>
  <c r="AB62" i="24"/>
  <c r="U64" i="24"/>
  <c r="U65" i="24"/>
  <c r="U66" i="24"/>
  <c r="U67" i="24"/>
  <c r="U68" i="24"/>
  <c r="U69" i="24"/>
  <c r="U70" i="24"/>
  <c r="U71" i="24"/>
  <c r="U72" i="24"/>
  <c r="U73" i="24"/>
  <c r="U74" i="24"/>
  <c r="U75" i="24"/>
  <c r="U76" i="24"/>
  <c r="U77" i="24"/>
  <c r="U78" i="24"/>
  <c r="U79" i="24"/>
  <c r="U80" i="24"/>
  <c r="U81" i="24"/>
  <c r="Z83" i="24"/>
  <c r="Z85" i="24"/>
  <c r="Z87" i="24"/>
  <c r="Z89" i="24"/>
  <c r="Z91" i="24"/>
  <c r="Z93" i="24"/>
  <c r="Z95" i="24"/>
  <c r="Y98" i="24"/>
  <c r="Y99" i="24"/>
  <c r="Y100" i="24"/>
  <c r="Y101" i="24"/>
  <c r="Y102" i="24"/>
  <c r="Y103" i="24"/>
  <c r="AD104" i="24"/>
  <c r="W115" i="24"/>
  <c r="V118" i="24"/>
  <c r="V117" i="24"/>
  <c r="V116" i="24"/>
  <c r="V115" i="24"/>
  <c r="V113" i="24"/>
  <c r="V111" i="24"/>
  <c r="V109" i="24"/>
  <c r="V107" i="24"/>
  <c r="V105" i="24"/>
  <c r="V104" i="24"/>
  <c r="V114" i="24"/>
  <c r="V112" i="24"/>
  <c r="V110" i="24"/>
  <c r="V108" i="24"/>
  <c r="V106" i="24"/>
  <c r="V103" i="24"/>
  <c r="V102" i="24"/>
  <c r="V101" i="24"/>
  <c r="V100" i="24"/>
  <c r="V99" i="24"/>
  <c r="V98" i="24"/>
  <c r="V97" i="24"/>
  <c r="V95" i="24"/>
  <c r="V93" i="24"/>
  <c r="V91" i="24"/>
  <c r="V89" i="24"/>
  <c r="V87" i="24"/>
  <c r="V85" i="24"/>
  <c r="V83" i="24"/>
  <c r="V81" i="24"/>
  <c r="V80" i="24"/>
  <c r="V79" i="24"/>
  <c r="V78" i="24"/>
  <c r="V77" i="24"/>
  <c r="V76" i="24"/>
  <c r="V75" i="24"/>
  <c r="V74" i="24"/>
  <c r="V73" i="24"/>
  <c r="V72" i="24"/>
  <c r="V71" i="24"/>
  <c r="V70" i="24"/>
  <c r="V69" i="24"/>
  <c r="V68" i="24"/>
  <c r="V67" i="24"/>
  <c r="V66" i="24"/>
  <c r="V65" i="24"/>
  <c r="V120" i="24" s="1"/>
  <c r="V64" i="24"/>
  <c r="T118" i="24"/>
  <c r="T117" i="24"/>
  <c r="T115" i="24"/>
  <c r="T114" i="24"/>
  <c r="T113" i="24"/>
  <c r="T112" i="24"/>
  <c r="T111" i="24"/>
  <c r="T110" i="24"/>
  <c r="T109" i="24"/>
  <c r="T108" i="24"/>
  <c r="T107" i="24"/>
  <c r="T106" i="24"/>
  <c r="T105" i="24"/>
  <c r="T103" i="24"/>
  <c r="T102" i="24"/>
  <c r="T101" i="24"/>
  <c r="T100" i="24"/>
  <c r="T99" i="24"/>
  <c r="T98" i="24"/>
  <c r="T97" i="24"/>
  <c r="T96" i="24"/>
  <c r="T95" i="24"/>
  <c r="T94" i="24"/>
  <c r="T93" i="24"/>
  <c r="T92" i="24"/>
  <c r="T91" i="24"/>
  <c r="T90" i="24"/>
  <c r="T89" i="24"/>
  <c r="T88" i="24"/>
  <c r="T87" i="24"/>
  <c r="T86" i="24"/>
  <c r="T132" i="24" s="1"/>
  <c r="T85" i="24"/>
  <c r="T84" i="24"/>
  <c r="T83" i="24"/>
  <c r="T104" i="24"/>
  <c r="T81" i="24"/>
  <c r="T80" i="24"/>
  <c r="T79" i="24"/>
  <c r="T78" i="24"/>
  <c r="T77" i="24"/>
  <c r="T76" i="24"/>
  <c r="T75" i="24"/>
  <c r="T74" i="24"/>
  <c r="T73" i="24"/>
  <c r="T72" i="24"/>
  <c r="T71" i="24"/>
  <c r="T70" i="24"/>
  <c r="T69" i="24"/>
  <c r="T68" i="24"/>
  <c r="T67" i="24"/>
  <c r="T66" i="24"/>
  <c r="T65" i="24"/>
  <c r="T64" i="24"/>
  <c r="T82" i="24"/>
  <c r="T116" i="24"/>
  <c r="X116" i="24"/>
  <c r="X115" i="24"/>
  <c r="X114" i="24"/>
  <c r="X113" i="24"/>
  <c r="X112" i="24"/>
  <c r="X111" i="24"/>
  <c r="X110" i="24"/>
  <c r="X109" i="24"/>
  <c r="X108" i="24"/>
  <c r="X107" i="24"/>
  <c r="X106" i="24"/>
  <c r="X105" i="24"/>
  <c r="X118" i="24"/>
  <c r="X103" i="24"/>
  <c r="X102" i="24"/>
  <c r="X101" i="24"/>
  <c r="X100" i="24"/>
  <c r="X99" i="24"/>
  <c r="X98" i="24"/>
  <c r="X97" i="24"/>
  <c r="X96" i="24"/>
  <c r="X95" i="24"/>
  <c r="X94" i="24"/>
  <c r="X93" i="24"/>
  <c r="X92" i="24"/>
  <c r="X91" i="24"/>
  <c r="X90" i="24"/>
  <c r="X89" i="24"/>
  <c r="X88" i="24"/>
  <c r="X87" i="24"/>
  <c r="X86" i="24"/>
  <c r="X85" i="24"/>
  <c r="X84" i="24"/>
  <c r="X83" i="24"/>
  <c r="X117" i="24"/>
  <c r="X104" i="24"/>
  <c r="X81" i="24"/>
  <c r="X80" i="24"/>
  <c r="X79" i="24"/>
  <c r="X78" i="24"/>
  <c r="X77" i="24"/>
  <c r="X76" i="24"/>
  <c r="X75" i="24"/>
  <c r="X74" i="24"/>
  <c r="X73" i="24"/>
  <c r="X72" i="24"/>
  <c r="X71" i="24"/>
  <c r="X70" i="24"/>
  <c r="X69" i="24"/>
  <c r="X68" i="24"/>
  <c r="X67" i="24"/>
  <c r="X66" i="24"/>
  <c r="X65" i="24"/>
  <c r="X64" i="24"/>
  <c r="X82" i="24"/>
  <c r="AB115" i="24"/>
  <c r="AB114" i="24"/>
  <c r="AB113" i="24"/>
  <c r="AB112" i="24"/>
  <c r="AB111" i="24"/>
  <c r="AB110" i="24"/>
  <c r="AB109" i="24"/>
  <c r="AB108" i="24"/>
  <c r="AB107" i="24"/>
  <c r="AB106" i="24"/>
  <c r="AB105" i="24"/>
  <c r="AB117" i="24"/>
  <c r="AB104" i="24"/>
  <c r="AB103" i="24"/>
  <c r="AB102" i="24"/>
  <c r="AB101" i="24"/>
  <c r="AB100" i="24"/>
  <c r="AB99" i="24"/>
  <c r="AB98" i="24"/>
  <c r="AB97" i="24"/>
  <c r="AB96" i="24"/>
  <c r="AB95" i="24"/>
  <c r="AB94" i="24"/>
  <c r="AB93" i="24"/>
  <c r="AB92" i="24"/>
  <c r="AB91" i="24"/>
  <c r="AB90" i="24"/>
  <c r="AB89" i="24"/>
  <c r="AB88" i="24"/>
  <c r="AB87" i="24"/>
  <c r="AB86" i="24"/>
  <c r="AB85" i="24"/>
  <c r="AB84" i="24"/>
  <c r="AB83" i="24"/>
  <c r="AB116" i="24"/>
  <c r="AB81" i="24"/>
  <c r="AB80" i="24"/>
  <c r="AB132" i="24" s="1"/>
  <c r="AB79" i="24"/>
  <c r="AB78" i="24"/>
  <c r="AB77" i="24"/>
  <c r="AB76" i="24"/>
  <c r="AB75" i="24"/>
  <c r="AB74" i="24"/>
  <c r="AB73" i="24"/>
  <c r="AB72" i="24"/>
  <c r="AB71" i="24"/>
  <c r="AB70" i="24"/>
  <c r="AB69" i="24"/>
  <c r="AB68" i="24"/>
  <c r="AB67" i="24"/>
  <c r="AB66" i="24"/>
  <c r="AB65" i="24"/>
  <c r="AB64" i="24"/>
  <c r="AB130" i="24" s="1"/>
  <c r="E130" i="24"/>
  <c r="E143" i="24"/>
  <c r="E120" i="24"/>
  <c r="E124" i="24"/>
  <c r="I130" i="24"/>
  <c r="I119" i="24"/>
  <c r="I143" i="24"/>
  <c r="M130" i="24"/>
  <c r="M143" i="24"/>
  <c r="Q130" i="24"/>
  <c r="Q143" i="24"/>
  <c r="U61" i="24"/>
  <c r="Y61" i="24"/>
  <c r="AC61" i="24"/>
  <c r="U62" i="24"/>
  <c r="Y62" i="24"/>
  <c r="AC62" i="24"/>
  <c r="Y63" i="24"/>
  <c r="AC63" i="24"/>
  <c r="Y64" i="24"/>
  <c r="Y65" i="24"/>
  <c r="Y66" i="24"/>
  <c r="Y67" i="24"/>
  <c r="Y68" i="24"/>
  <c r="Y69" i="24"/>
  <c r="Y70" i="24"/>
  <c r="Y71" i="24"/>
  <c r="Y72" i="24"/>
  <c r="Y73" i="24"/>
  <c r="Y74" i="24"/>
  <c r="Y75" i="24"/>
  <c r="Y76" i="24"/>
  <c r="Y77" i="24"/>
  <c r="Y78" i="24"/>
  <c r="Y79" i="24"/>
  <c r="Y80" i="24"/>
  <c r="AB82" i="24"/>
  <c r="V84" i="24"/>
  <c r="V86" i="24"/>
  <c r="V88" i="24"/>
  <c r="V90" i="24"/>
  <c r="V92" i="24"/>
  <c r="V94" i="24"/>
  <c r="V96" i="24"/>
  <c r="V121" i="24" s="1"/>
  <c r="AA112" i="24"/>
  <c r="Z118" i="24"/>
  <c r="Z117" i="24"/>
  <c r="Z116" i="24"/>
  <c r="Z114" i="24"/>
  <c r="Z112" i="24"/>
  <c r="Z110" i="24"/>
  <c r="Z108" i="24"/>
  <c r="Z106" i="24"/>
  <c r="Z115" i="24"/>
  <c r="Z113" i="24"/>
  <c r="Z111" i="24"/>
  <c r="Z109" i="24"/>
  <c r="Z107" i="24"/>
  <c r="Z105" i="24"/>
  <c r="Z104" i="24"/>
  <c r="Z103" i="24"/>
  <c r="Z102" i="24"/>
  <c r="Z101" i="24"/>
  <c r="Z100" i="24"/>
  <c r="Z99" i="24"/>
  <c r="Z98" i="24"/>
  <c r="Z82" i="24"/>
  <c r="Z96" i="24"/>
  <c r="Z94" i="24"/>
  <c r="Z92" i="24"/>
  <c r="Z90" i="24"/>
  <c r="Z88" i="24"/>
  <c r="Z86" i="24"/>
  <c r="Z84" i="24"/>
  <c r="Z81" i="24"/>
  <c r="Z80" i="24"/>
  <c r="Z132" i="24" s="1"/>
  <c r="Z79" i="24"/>
  <c r="Z78" i="24"/>
  <c r="Z77" i="24"/>
  <c r="Z76" i="24"/>
  <c r="Z75" i="24"/>
  <c r="Z74" i="24"/>
  <c r="Z73" i="24"/>
  <c r="Z72" i="24"/>
  <c r="Z71" i="24"/>
  <c r="Z70" i="24"/>
  <c r="Z69" i="24"/>
  <c r="Z68" i="24"/>
  <c r="Z67" i="24"/>
  <c r="Z66" i="24"/>
  <c r="Z65" i="24"/>
  <c r="Z64" i="24"/>
  <c r="Z119" i="24" s="1"/>
  <c r="U118" i="24"/>
  <c r="U117" i="24"/>
  <c r="U116" i="24"/>
  <c r="U115" i="24"/>
  <c r="U114" i="24"/>
  <c r="U113" i="24"/>
  <c r="U112" i="24"/>
  <c r="U111" i="24"/>
  <c r="U122" i="24" s="1"/>
  <c r="U110" i="24"/>
  <c r="U109" i="24"/>
  <c r="U108" i="24"/>
  <c r="U107" i="24"/>
  <c r="U106" i="24"/>
  <c r="U105" i="24"/>
  <c r="U104" i="24"/>
  <c r="U103" i="24"/>
  <c r="U102" i="24"/>
  <c r="U101" i="24"/>
  <c r="U100" i="24"/>
  <c r="U99" i="24"/>
  <c r="U98" i="24"/>
  <c r="U96" i="24"/>
  <c r="U94" i="24"/>
  <c r="U92" i="24"/>
  <c r="U90" i="24"/>
  <c r="U88" i="24"/>
  <c r="U86" i="24"/>
  <c r="U84" i="24"/>
  <c r="U127" i="24" s="1"/>
  <c r="U82" i="24"/>
  <c r="U97" i="24"/>
  <c r="U95" i="24"/>
  <c r="U93" i="24"/>
  <c r="U91" i="24"/>
  <c r="U89" i="24"/>
  <c r="U87" i="24"/>
  <c r="U85" i="24"/>
  <c r="U83" i="24"/>
  <c r="Y118" i="24"/>
  <c r="Y117" i="24"/>
  <c r="Y116" i="24"/>
  <c r="Y115" i="24"/>
  <c r="Y114" i="24"/>
  <c r="Y113" i="24"/>
  <c r="Y112" i="24"/>
  <c r="Y122" i="24" s="1"/>
  <c r="Y111" i="24"/>
  <c r="Y110" i="24"/>
  <c r="Y109" i="24"/>
  <c r="Y108" i="24"/>
  <c r="Y107" i="24"/>
  <c r="Y106" i="24"/>
  <c r="Y105" i="24"/>
  <c r="Y104" i="24"/>
  <c r="Y97" i="24"/>
  <c r="Y95" i="24"/>
  <c r="Y93" i="24"/>
  <c r="Y91" i="24"/>
  <c r="Y89" i="24"/>
  <c r="Y87" i="24"/>
  <c r="Y85" i="24"/>
  <c r="Y83" i="24"/>
  <c r="Y82" i="24"/>
  <c r="Y96" i="24"/>
  <c r="Y94" i="24"/>
  <c r="Y92" i="24"/>
  <c r="Y90" i="24"/>
  <c r="Y88" i="24"/>
  <c r="Y86" i="24"/>
  <c r="Y84" i="24"/>
  <c r="F143" i="24"/>
  <c r="J143" i="24"/>
  <c r="N143" i="24"/>
  <c r="R61" i="24"/>
  <c r="R130" i="24" s="1"/>
  <c r="V61" i="24"/>
  <c r="Z61" i="24"/>
  <c r="AD61" i="24"/>
  <c r="R62" i="24"/>
  <c r="V62" i="24"/>
  <c r="Z62" i="24"/>
  <c r="AD62" i="24"/>
  <c r="R63" i="24"/>
  <c r="V63" i="24"/>
  <c r="Z63" i="24"/>
  <c r="AD63" i="24"/>
  <c r="AC64" i="24"/>
  <c r="AC124" i="24" s="1"/>
  <c r="AC65" i="24"/>
  <c r="AC66" i="24"/>
  <c r="AC67" i="24"/>
  <c r="AC68" i="24"/>
  <c r="AC69" i="24"/>
  <c r="AC70" i="24"/>
  <c r="AC71" i="24"/>
  <c r="AC72" i="24"/>
  <c r="AC73" i="24"/>
  <c r="AC74" i="24"/>
  <c r="AC75" i="24"/>
  <c r="AC76" i="24"/>
  <c r="AC77" i="24"/>
  <c r="AC78" i="24"/>
  <c r="AC79" i="24"/>
  <c r="AC80" i="24"/>
  <c r="AC127" i="24" s="1"/>
  <c r="AC81" i="24"/>
  <c r="AD84" i="24"/>
  <c r="AD86" i="24"/>
  <c r="AD88" i="24"/>
  <c r="AD90" i="24"/>
  <c r="AD92" i="24"/>
  <c r="AD94" i="24"/>
  <c r="AD96" i="24"/>
  <c r="S110" i="24"/>
  <c r="AB118" i="24"/>
  <c r="F132" i="24"/>
  <c r="F127" i="24"/>
  <c r="J127" i="24"/>
  <c r="N132" i="24"/>
  <c r="E134" i="24"/>
  <c r="E136" i="24" s="1"/>
  <c r="E144" i="24"/>
  <c r="I134" i="24"/>
  <c r="I136" i="24" s="1"/>
  <c r="I144" i="24"/>
  <c r="M134" i="24"/>
  <c r="M144" i="24"/>
  <c r="Q134" i="24"/>
  <c r="Q144" i="24"/>
  <c r="Q121" i="24"/>
  <c r="F122" i="24"/>
  <c r="F145" i="24"/>
  <c r="F137" i="24"/>
  <c r="J137" i="24"/>
  <c r="J145" i="24"/>
  <c r="N122" i="24"/>
  <c r="N145" i="24"/>
  <c r="N137" i="24"/>
  <c r="O144" i="24"/>
  <c r="C134" i="24"/>
  <c r="C144" i="24"/>
  <c r="G134" i="24"/>
  <c r="G144" i="24"/>
  <c r="C135" i="24"/>
  <c r="G135" i="24"/>
  <c r="K135" i="24"/>
  <c r="K136" i="24" s="1"/>
  <c r="O135" i="24"/>
  <c r="O136" i="24" s="1"/>
  <c r="C137" i="24"/>
  <c r="C145" i="24"/>
  <c r="G137" i="24"/>
  <c r="K137" i="24"/>
  <c r="K139" i="24" s="1"/>
  <c r="O137" i="24"/>
  <c r="O139" i="24" s="1"/>
  <c r="O145" i="24"/>
  <c r="D121" i="24"/>
  <c r="D144" i="24"/>
  <c r="H134" i="24"/>
  <c r="H144" i="24"/>
  <c r="L121" i="24"/>
  <c r="L134" i="24"/>
  <c r="L144" i="24"/>
  <c r="P134" i="24"/>
  <c r="P136" i="24" s="1"/>
  <c r="P144" i="24"/>
  <c r="D135" i="24"/>
  <c r="D136" i="24" s="1"/>
  <c r="H135" i="24"/>
  <c r="L135" i="24"/>
  <c r="F138" i="24"/>
  <c r="J138" i="24"/>
  <c r="J139" i="24" s="1"/>
  <c r="N138" i="24"/>
  <c r="D137" i="24"/>
  <c r="D145" i="24"/>
  <c r="H122" i="24"/>
  <c r="H145" i="24"/>
  <c r="L137" i="24"/>
  <c r="L139" i="24" s="1"/>
  <c r="L145" i="24"/>
  <c r="P122" i="24"/>
  <c r="P137" i="24"/>
  <c r="P145" i="24"/>
  <c r="H137" i="24"/>
  <c r="E137" i="24"/>
  <c r="E139" i="24" s="1"/>
  <c r="E145" i="24"/>
  <c r="I137" i="24"/>
  <c r="I145" i="24"/>
  <c r="M137" i="24"/>
  <c r="M139" i="24" s="1"/>
  <c r="M145" i="24"/>
  <c r="M122" i="24"/>
  <c r="Q137" i="24"/>
  <c r="Q139" i="24" s="1"/>
  <c r="Q145" i="24"/>
  <c r="Y115" i="23"/>
  <c r="Y116" i="23"/>
  <c r="Y112" i="23"/>
  <c r="Y89" i="23"/>
  <c r="Y88" i="23"/>
  <c r="Y118" i="23"/>
  <c r="Y114" i="23"/>
  <c r="Y111" i="23"/>
  <c r="Y109" i="23"/>
  <c r="Y108" i="23"/>
  <c r="Y107" i="23"/>
  <c r="Y106" i="23"/>
  <c r="Y105" i="23"/>
  <c r="Y104" i="23"/>
  <c r="Y103" i="23"/>
  <c r="Y102" i="23"/>
  <c r="Y101" i="23"/>
  <c r="Y100" i="23"/>
  <c r="Y99" i="23"/>
  <c r="Y98" i="23"/>
  <c r="Y97" i="23"/>
  <c r="Y96" i="23"/>
  <c r="Y95" i="23"/>
  <c r="Y94" i="23"/>
  <c r="Y121" i="23" s="1"/>
  <c r="Y93" i="23"/>
  <c r="Y92" i="23"/>
  <c r="Y91" i="23"/>
  <c r="Y90" i="23"/>
  <c r="Y110" i="23"/>
  <c r="E143" i="23"/>
  <c r="I143" i="23"/>
  <c r="M143" i="23"/>
  <c r="U61" i="23"/>
  <c r="AC61" i="23"/>
  <c r="Y62" i="23"/>
  <c r="AC62" i="23"/>
  <c r="U63" i="23"/>
  <c r="AC63" i="23"/>
  <c r="U64" i="23"/>
  <c r="AC64" i="23"/>
  <c r="Y65" i="23"/>
  <c r="U66" i="23"/>
  <c r="AC66" i="23"/>
  <c r="Y67" i="23"/>
  <c r="U68" i="23"/>
  <c r="AC68" i="23"/>
  <c r="Y69" i="23"/>
  <c r="Y70" i="23"/>
  <c r="U71" i="23"/>
  <c r="V72" i="23"/>
  <c r="Z73" i="23"/>
  <c r="V74" i="23"/>
  <c r="R75" i="23"/>
  <c r="V76" i="23"/>
  <c r="R77" i="23"/>
  <c r="Z79" i="23"/>
  <c r="V80" i="23"/>
  <c r="R81" i="23"/>
  <c r="AD82" i="23"/>
  <c r="Z83" i="23"/>
  <c r="V84" i="23"/>
  <c r="AD84" i="23"/>
  <c r="Z85" i="23"/>
  <c r="V86" i="23"/>
  <c r="Z87" i="23"/>
  <c r="X91" i="23"/>
  <c r="AB92" i="23"/>
  <c r="AA93" i="23"/>
  <c r="X95" i="23"/>
  <c r="AA97" i="23"/>
  <c r="AB100" i="23"/>
  <c r="AB104" i="23"/>
  <c r="X107" i="23"/>
  <c r="AC109" i="23"/>
  <c r="AC111" i="23"/>
  <c r="V115" i="23"/>
  <c r="R118" i="23"/>
  <c r="R114" i="23"/>
  <c r="R115" i="23"/>
  <c r="R113" i="23"/>
  <c r="R112" i="23"/>
  <c r="R111" i="23"/>
  <c r="R108" i="23"/>
  <c r="R107" i="23"/>
  <c r="R106" i="23"/>
  <c r="R105" i="23"/>
  <c r="R104" i="23"/>
  <c r="R103" i="23"/>
  <c r="R102" i="23"/>
  <c r="R101" i="23"/>
  <c r="R100" i="23"/>
  <c r="R99" i="23"/>
  <c r="R98" i="23"/>
  <c r="R97" i="23"/>
  <c r="R96" i="23"/>
  <c r="R95" i="23"/>
  <c r="R94" i="23"/>
  <c r="R93" i="23"/>
  <c r="R92" i="23"/>
  <c r="R91" i="23"/>
  <c r="R90" i="23"/>
  <c r="R116" i="23"/>
  <c r="R117" i="23"/>
  <c r="R110" i="23"/>
  <c r="Z116" i="23"/>
  <c r="Z117" i="23"/>
  <c r="Z113" i="23"/>
  <c r="Z112" i="23"/>
  <c r="Z122" i="23" s="1"/>
  <c r="Z111" i="23"/>
  <c r="Z118" i="23"/>
  <c r="Z114" i="23"/>
  <c r="Z109" i="23"/>
  <c r="Z108" i="23"/>
  <c r="Z107" i="23"/>
  <c r="Z106" i="23"/>
  <c r="Z105" i="23"/>
  <c r="Z104" i="23"/>
  <c r="Z103" i="23"/>
  <c r="Z102" i="23"/>
  <c r="Z101" i="23"/>
  <c r="Z100" i="23"/>
  <c r="Z99" i="23"/>
  <c r="Z98" i="23"/>
  <c r="Z97" i="23"/>
  <c r="Z96" i="23"/>
  <c r="Z95" i="23"/>
  <c r="Z94" i="23"/>
  <c r="Z93" i="23"/>
  <c r="Z121" i="23" s="1"/>
  <c r="Z92" i="23"/>
  <c r="Z91" i="23"/>
  <c r="Z90" i="23"/>
  <c r="Z110" i="23"/>
  <c r="Z115" i="23"/>
  <c r="Z88" i="23"/>
  <c r="F143" i="23"/>
  <c r="N143" i="23"/>
  <c r="N146" i="23" s="1"/>
  <c r="V61" i="23"/>
  <c r="AD61" i="23"/>
  <c r="R62" i="23"/>
  <c r="Z62" i="23"/>
  <c r="Z119" i="23" s="1"/>
  <c r="Z63" i="23"/>
  <c r="V64" i="23"/>
  <c r="AD64" i="23"/>
  <c r="V65" i="23"/>
  <c r="AD65" i="23"/>
  <c r="R66" i="23"/>
  <c r="Z66" i="23"/>
  <c r="R67" i="23"/>
  <c r="Z67" i="23"/>
  <c r="V68" i="23"/>
  <c r="AD68" i="23"/>
  <c r="R69" i="23"/>
  <c r="Z69" i="23"/>
  <c r="F131" i="23"/>
  <c r="N131" i="23"/>
  <c r="V70" i="23"/>
  <c r="AD70" i="23"/>
  <c r="V71" i="23"/>
  <c r="Y72" i="23"/>
  <c r="U73" i="23"/>
  <c r="AC73" i="23"/>
  <c r="Y74" i="23"/>
  <c r="AC75" i="23"/>
  <c r="Y76" i="23"/>
  <c r="U77" i="23"/>
  <c r="Y78" i="23"/>
  <c r="U79" i="23"/>
  <c r="AC81" i="23"/>
  <c r="AC83" i="23"/>
  <c r="Y84" i="23"/>
  <c r="AC87" i="23"/>
  <c r="AD88" i="23"/>
  <c r="AA90" i="23"/>
  <c r="H134" i="23"/>
  <c r="H121" i="23"/>
  <c r="P144" i="23"/>
  <c r="AB93" i="23"/>
  <c r="AB97" i="23"/>
  <c r="AB101" i="23"/>
  <c r="AB105" i="23"/>
  <c r="W116" i="23"/>
  <c r="S115" i="23"/>
  <c r="S113" i="23"/>
  <c r="S112" i="23"/>
  <c r="S111" i="23"/>
  <c r="S110" i="23"/>
  <c r="S109" i="23"/>
  <c r="S116" i="23"/>
  <c r="S117" i="23"/>
  <c r="S108" i="23"/>
  <c r="S104" i="23"/>
  <c r="S100" i="23"/>
  <c r="S96" i="23"/>
  <c r="S92" i="23"/>
  <c r="S118" i="23"/>
  <c r="S114" i="23"/>
  <c r="S107" i="23"/>
  <c r="S103" i="23"/>
  <c r="S99" i="23"/>
  <c r="S95" i="23"/>
  <c r="S91" i="23"/>
  <c r="S88" i="23"/>
  <c r="S87" i="23"/>
  <c r="S86" i="23"/>
  <c r="S85" i="23"/>
  <c r="S84" i="23"/>
  <c r="S83" i="23"/>
  <c r="S82" i="23"/>
  <c r="S127" i="23" s="1"/>
  <c r="S81" i="23"/>
  <c r="S80" i="23"/>
  <c r="S79" i="23"/>
  <c r="S78" i="23"/>
  <c r="S77" i="23"/>
  <c r="S76" i="23"/>
  <c r="S75" i="23"/>
  <c r="S74" i="23"/>
  <c r="S73" i="23"/>
  <c r="S72" i="23"/>
  <c r="W118" i="23"/>
  <c r="W114" i="23"/>
  <c r="W113" i="23"/>
  <c r="W112" i="23"/>
  <c r="W111" i="23"/>
  <c r="W110" i="23"/>
  <c r="W109" i="23"/>
  <c r="W115" i="23"/>
  <c r="W117" i="23"/>
  <c r="W106" i="23"/>
  <c r="W102" i="23"/>
  <c r="W98" i="23"/>
  <c r="W94" i="23"/>
  <c r="W90" i="23"/>
  <c r="W89" i="23"/>
  <c r="W105" i="23"/>
  <c r="W101" i="23"/>
  <c r="W97" i="23"/>
  <c r="W134" i="23" s="1"/>
  <c r="W93" i="23"/>
  <c r="W87" i="23"/>
  <c r="W86" i="23"/>
  <c r="W85" i="23"/>
  <c r="W84" i="23"/>
  <c r="W83" i="23"/>
  <c r="W82" i="23"/>
  <c r="W81" i="23"/>
  <c r="W80" i="23"/>
  <c r="W79" i="23"/>
  <c r="W78" i="23"/>
  <c r="W77" i="23"/>
  <c r="W76" i="23"/>
  <c r="W75" i="23"/>
  <c r="W74" i="23"/>
  <c r="W73" i="23"/>
  <c r="W72" i="23"/>
  <c r="W71" i="23"/>
  <c r="AA117" i="23"/>
  <c r="AA113" i="23"/>
  <c r="AA137" i="23" s="1"/>
  <c r="AA112" i="23"/>
  <c r="AA111" i="23"/>
  <c r="AA110" i="23"/>
  <c r="AA109" i="23"/>
  <c r="AA118" i="23"/>
  <c r="AA114" i="23"/>
  <c r="AA115" i="23"/>
  <c r="AA108" i="23"/>
  <c r="AA104" i="23"/>
  <c r="AA100" i="23"/>
  <c r="AA96" i="23"/>
  <c r="AA92" i="23"/>
  <c r="AA88" i="23"/>
  <c r="AA107" i="23"/>
  <c r="AA103" i="23"/>
  <c r="AA99" i="23"/>
  <c r="AA95" i="23"/>
  <c r="AA91" i="23"/>
  <c r="AA87" i="23"/>
  <c r="AA86" i="23"/>
  <c r="AA85" i="23"/>
  <c r="AA84" i="23"/>
  <c r="AA83" i="23"/>
  <c r="AA82" i="23"/>
  <c r="AA81" i="23"/>
  <c r="AA80" i="23"/>
  <c r="AA79" i="23"/>
  <c r="AA78" i="23"/>
  <c r="AA77" i="23"/>
  <c r="AA76" i="23"/>
  <c r="AA75" i="23"/>
  <c r="AA74" i="23"/>
  <c r="AA73" i="23"/>
  <c r="AA72" i="23"/>
  <c r="AA71" i="23"/>
  <c r="G130" i="23"/>
  <c r="G133" i="23" s="1"/>
  <c r="G143" i="23"/>
  <c r="K130" i="23"/>
  <c r="K133" i="23" s="1"/>
  <c r="K143" i="23"/>
  <c r="O130" i="23"/>
  <c r="O133" i="23" s="1"/>
  <c r="O143" i="23"/>
  <c r="S61" i="23"/>
  <c r="W61" i="23"/>
  <c r="AA61" i="23"/>
  <c r="S62" i="23"/>
  <c r="W62" i="23"/>
  <c r="AA62" i="23"/>
  <c r="S63" i="23"/>
  <c r="W63" i="23"/>
  <c r="AA63" i="23"/>
  <c r="S64" i="23"/>
  <c r="W64" i="23"/>
  <c r="W124" i="23" s="1"/>
  <c r="AA64" i="23"/>
  <c r="S65" i="23"/>
  <c r="W65" i="23"/>
  <c r="AA65" i="23"/>
  <c r="S66" i="23"/>
  <c r="W66" i="23"/>
  <c r="AA66" i="23"/>
  <c r="S67" i="23"/>
  <c r="W67" i="23"/>
  <c r="AA67" i="23"/>
  <c r="S68" i="23"/>
  <c r="W68" i="23"/>
  <c r="AA68" i="23"/>
  <c r="S69" i="23"/>
  <c r="W69" i="23"/>
  <c r="AA69" i="23"/>
  <c r="S70" i="23"/>
  <c r="W70" i="23"/>
  <c r="AA70" i="23"/>
  <c r="S71" i="23"/>
  <c r="X71" i="23"/>
  <c r="AD71" i="23"/>
  <c r="R72" i="23"/>
  <c r="Z72" i="23"/>
  <c r="V73" i="23"/>
  <c r="AD73" i="23"/>
  <c r="R74" i="23"/>
  <c r="Z74" i="23"/>
  <c r="V75" i="23"/>
  <c r="AD75" i="23"/>
  <c r="R76" i="23"/>
  <c r="Z76" i="23"/>
  <c r="V77" i="23"/>
  <c r="AD77" i="23"/>
  <c r="R78" i="23"/>
  <c r="Z78" i="23"/>
  <c r="V79" i="23"/>
  <c r="AD79" i="23"/>
  <c r="R80" i="23"/>
  <c r="Z80" i="23"/>
  <c r="V81" i="23"/>
  <c r="AD81" i="23"/>
  <c r="R82" i="23"/>
  <c r="Z82" i="23"/>
  <c r="V83" i="23"/>
  <c r="AD83" i="23"/>
  <c r="R84" i="23"/>
  <c r="Z84" i="23"/>
  <c r="V85" i="23"/>
  <c r="AD85" i="23"/>
  <c r="R86" i="23"/>
  <c r="Z86" i="23"/>
  <c r="R88" i="23"/>
  <c r="AA89" i="23"/>
  <c r="T92" i="23"/>
  <c r="S93" i="23"/>
  <c r="T96" i="23"/>
  <c r="S97" i="23"/>
  <c r="T100" i="23"/>
  <c r="S101" i="23"/>
  <c r="T104" i="23"/>
  <c r="S105" i="23"/>
  <c r="R109" i="23"/>
  <c r="D137" i="23"/>
  <c r="D139" i="23" s="1"/>
  <c r="D145" i="23"/>
  <c r="D122" i="23"/>
  <c r="H137" i="23"/>
  <c r="H139" i="23" s="1"/>
  <c r="H145" i="23"/>
  <c r="L137" i="23"/>
  <c r="L139" i="23" s="1"/>
  <c r="L145" i="23"/>
  <c r="P137" i="23"/>
  <c r="P139" i="23" s="1"/>
  <c r="P145" i="23"/>
  <c r="Y113" i="23"/>
  <c r="AA116" i="23"/>
  <c r="Y117" i="23"/>
  <c r="U116" i="23"/>
  <c r="U117" i="23"/>
  <c r="U115" i="23"/>
  <c r="U109" i="23"/>
  <c r="U89" i="23"/>
  <c r="U88" i="23"/>
  <c r="U113" i="23"/>
  <c r="U110" i="23"/>
  <c r="U108" i="23"/>
  <c r="U107" i="23"/>
  <c r="U106" i="23"/>
  <c r="U105" i="23"/>
  <c r="U104" i="23"/>
  <c r="U103" i="23"/>
  <c r="U102" i="23"/>
  <c r="U101" i="23"/>
  <c r="U100" i="23"/>
  <c r="U99" i="23"/>
  <c r="U98" i="23"/>
  <c r="U97" i="23"/>
  <c r="U96" i="23"/>
  <c r="U95" i="23"/>
  <c r="U94" i="23"/>
  <c r="U93" i="23"/>
  <c r="U92" i="23"/>
  <c r="U121" i="23" s="1"/>
  <c r="U91" i="23"/>
  <c r="U90" i="23"/>
  <c r="U118" i="23"/>
  <c r="U114" i="23"/>
  <c r="U122" i="23" s="1"/>
  <c r="U112" i="23"/>
  <c r="U111" i="23"/>
  <c r="AC118" i="23"/>
  <c r="AC114" i="23"/>
  <c r="AC115" i="23"/>
  <c r="AC89" i="23"/>
  <c r="AC88" i="23"/>
  <c r="AC116" i="23"/>
  <c r="AC108" i="23"/>
  <c r="AC107" i="23"/>
  <c r="AC106" i="23"/>
  <c r="AC105" i="23"/>
  <c r="AC104" i="23"/>
  <c r="AC103" i="23"/>
  <c r="AC102" i="23"/>
  <c r="AC101" i="23"/>
  <c r="AC100" i="23"/>
  <c r="AC99" i="23"/>
  <c r="AC98" i="23"/>
  <c r="AC97" i="23"/>
  <c r="AC96" i="23"/>
  <c r="AC95" i="23"/>
  <c r="AC94" i="23"/>
  <c r="AC93" i="23"/>
  <c r="AC121" i="23" s="1"/>
  <c r="AC92" i="23"/>
  <c r="AC91" i="23"/>
  <c r="AC90" i="23"/>
  <c r="AC110" i="23"/>
  <c r="Y61" i="23"/>
  <c r="U62" i="23"/>
  <c r="Y63" i="23"/>
  <c r="Y64" i="23"/>
  <c r="Y130" i="23" s="1"/>
  <c r="U65" i="23"/>
  <c r="AC65" i="23"/>
  <c r="Y66" i="23"/>
  <c r="U67" i="23"/>
  <c r="U130" i="23" s="1"/>
  <c r="AC67" i="23"/>
  <c r="Y68" i="23"/>
  <c r="U69" i="23"/>
  <c r="AC69" i="23"/>
  <c r="U70" i="23"/>
  <c r="AC70" i="23"/>
  <c r="Z71" i="23"/>
  <c r="AD72" i="23"/>
  <c r="R73" i="23"/>
  <c r="AD74" i="23"/>
  <c r="Z75" i="23"/>
  <c r="AD76" i="23"/>
  <c r="Z77" i="23"/>
  <c r="V78" i="23"/>
  <c r="AD78" i="23"/>
  <c r="R79" i="23"/>
  <c r="R127" i="23" s="1"/>
  <c r="AD80" i="23"/>
  <c r="R83" i="23"/>
  <c r="R85" i="23"/>
  <c r="X90" i="23"/>
  <c r="X94" i="23"/>
  <c r="AB96" i="23"/>
  <c r="X98" i="23"/>
  <c r="X99" i="23"/>
  <c r="AA101" i="23"/>
  <c r="X102" i="23"/>
  <c r="X103" i="23"/>
  <c r="AA105" i="23"/>
  <c r="AB108" i="23"/>
  <c r="V117" i="23"/>
  <c r="V118" i="23"/>
  <c r="V114" i="23"/>
  <c r="V113" i="23"/>
  <c r="V112" i="23"/>
  <c r="V111" i="23"/>
  <c r="V116" i="23"/>
  <c r="V110" i="23"/>
  <c r="V108" i="23"/>
  <c r="V107" i="23"/>
  <c r="V106" i="23"/>
  <c r="V105" i="23"/>
  <c r="V104" i="23"/>
  <c r="V103" i="23"/>
  <c r="V102" i="23"/>
  <c r="V101" i="23"/>
  <c r="V100" i="23"/>
  <c r="V99" i="23"/>
  <c r="V98" i="23"/>
  <c r="V97" i="23"/>
  <c r="V96" i="23"/>
  <c r="V95" i="23"/>
  <c r="V94" i="23"/>
  <c r="V93" i="23"/>
  <c r="V92" i="23"/>
  <c r="V91" i="23"/>
  <c r="V90" i="23"/>
  <c r="V89" i="23"/>
  <c r="AD115" i="23"/>
  <c r="AD116" i="23"/>
  <c r="AD112" i="23"/>
  <c r="AD122" i="23" s="1"/>
  <c r="AD111" i="23"/>
  <c r="AD108" i="23"/>
  <c r="AD107" i="23"/>
  <c r="AD106" i="23"/>
  <c r="AD105" i="23"/>
  <c r="AD104" i="23"/>
  <c r="AD103" i="23"/>
  <c r="AD102" i="23"/>
  <c r="AD101" i="23"/>
  <c r="AD100" i="23"/>
  <c r="AD99" i="23"/>
  <c r="AD98" i="23"/>
  <c r="AD97" i="23"/>
  <c r="AD96" i="23"/>
  <c r="AD95" i="23"/>
  <c r="AD94" i="23"/>
  <c r="AD93" i="23"/>
  <c r="AD92" i="23"/>
  <c r="AD91" i="23"/>
  <c r="AD90" i="23"/>
  <c r="AD117" i="23"/>
  <c r="AD113" i="23"/>
  <c r="AD109" i="23"/>
  <c r="AD89" i="23"/>
  <c r="J143" i="23"/>
  <c r="R61" i="23"/>
  <c r="Z61" i="23"/>
  <c r="V62" i="23"/>
  <c r="V130" i="23" s="1"/>
  <c r="AD62" i="23"/>
  <c r="R63" i="23"/>
  <c r="V63" i="23"/>
  <c r="AD63" i="23"/>
  <c r="R64" i="23"/>
  <c r="Z64" i="23"/>
  <c r="R65" i="23"/>
  <c r="Z65" i="23"/>
  <c r="V66" i="23"/>
  <c r="AD66" i="23"/>
  <c r="V67" i="23"/>
  <c r="AD67" i="23"/>
  <c r="R68" i="23"/>
  <c r="Z68" i="23"/>
  <c r="V69" i="23"/>
  <c r="AD69" i="23"/>
  <c r="J131" i="23"/>
  <c r="R70" i="23"/>
  <c r="Z70" i="23"/>
  <c r="R71" i="23"/>
  <c r="AC71" i="23"/>
  <c r="U75" i="23"/>
  <c r="AC77" i="23"/>
  <c r="AC79" i="23"/>
  <c r="Y80" i="23"/>
  <c r="U81" i="23"/>
  <c r="Y82" i="23"/>
  <c r="U83" i="23"/>
  <c r="AC85" i="23"/>
  <c r="Y86" i="23"/>
  <c r="U87" i="23"/>
  <c r="Z89" i="23"/>
  <c r="D144" i="23"/>
  <c r="L144" i="23"/>
  <c r="AA94" i="23"/>
  <c r="AA98" i="23"/>
  <c r="AA135" i="23" s="1"/>
  <c r="AA102" i="23"/>
  <c r="H144" i="23"/>
  <c r="T118" i="23"/>
  <c r="T117" i="23"/>
  <c r="T116" i="23"/>
  <c r="T115" i="23"/>
  <c r="T114" i="23"/>
  <c r="T111" i="23"/>
  <c r="T109" i="23"/>
  <c r="T89" i="23"/>
  <c r="T113" i="23"/>
  <c r="T107" i="23"/>
  <c r="T103" i="23"/>
  <c r="T99" i="23"/>
  <c r="T95" i="23"/>
  <c r="T91" i="23"/>
  <c r="T121" i="23" s="1"/>
  <c r="T88" i="23"/>
  <c r="T87" i="23"/>
  <c r="T86" i="23"/>
  <c r="T85" i="23"/>
  <c r="T84" i="23"/>
  <c r="T83" i="23"/>
  <c r="T82" i="23"/>
  <c r="T81" i="23"/>
  <c r="T132" i="23" s="1"/>
  <c r="T80" i="23"/>
  <c r="T79" i="23"/>
  <c r="T78" i="23"/>
  <c r="T77" i="23"/>
  <c r="T76" i="23"/>
  <c r="T75" i="23"/>
  <c r="T74" i="23"/>
  <c r="T73" i="23"/>
  <c r="T72" i="23"/>
  <c r="T112" i="23"/>
  <c r="T106" i="23"/>
  <c r="T102" i="23"/>
  <c r="T98" i="23"/>
  <c r="T94" i="23"/>
  <c r="T90" i="23"/>
  <c r="X118" i="23"/>
  <c r="X117" i="23"/>
  <c r="X116" i="23"/>
  <c r="X115" i="23"/>
  <c r="X114" i="23"/>
  <c r="X122" i="23" s="1"/>
  <c r="X113" i="23"/>
  <c r="X112" i="23"/>
  <c r="X89" i="23"/>
  <c r="X88" i="23"/>
  <c r="X111" i="23"/>
  <c r="X105" i="23"/>
  <c r="X101" i="23"/>
  <c r="X97" i="23"/>
  <c r="X93" i="23"/>
  <c r="X87" i="23"/>
  <c r="X86" i="23"/>
  <c r="X85" i="23"/>
  <c r="X84" i="23"/>
  <c r="X83" i="23"/>
  <c r="X82" i="23"/>
  <c r="X81" i="23"/>
  <c r="X132" i="23" s="1"/>
  <c r="X80" i="23"/>
  <c r="X79" i="23"/>
  <c r="X78" i="23"/>
  <c r="X77" i="23"/>
  <c r="X76" i="23"/>
  <c r="X75" i="23"/>
  <c r="X74" i="23"/>
  <c r="X73" i="23"/>
  <c r="X72" i="23"/>
  <c r="X109" i="23"/>
  <c r="X108" i="23"/>
  <c r="X104" i="23"/>
  <c r="X100" i="23"/>
  <c r="X96" i="23"/>
  <c r="X92" i="23"/>
  <c r="AB118" i="23"/>
  <c r="AB117" i="23"/>
  <c r="AB116" i="23"/>
  <c r="AB115" i="23"/>
  <c r="AB114" i="23"/>
  <c r="AB122" i="23" s="1"/>
  <c r="AB113" i="23"/>
  <c r="AB111" i="23"/>
  <c r="AB110" i="23"/>
  <c r="AB89" i="23"/>
  <c r="AB88" i="23"/>
  <c r="AB109" i="23"/>
  <c r="AB107" i="23"/>
  <c r="AB103" i="23"/>
  <c r="AB99" i="23"/>
  <c r="AB95" i="23"/>
  <c r="AB91" i="23"/>
  <c r="AB87" i="23"/>
  <c r="AB86" i="23"/>
  <c r="AB85" i="23"/>
  <c r="AB84" i="23"/>
  <c r="AB83" i="23"/>
  <c r="AB82" i="23"/>
  <c r="AB81" i="23"/>
  <c r="AB80" i="23"/>
  <c r="AB79" i="23"/>
  <c r="AB132" i="23" s="1"/>
  <c r="AB78" i="23"/>
  <c r="AB77" i="23"/>
  <c r="AB76" i="23"/>
  <c r="AB75" i="23"/>
  <c r="AB74" i="23"/>
  <c r="AB73" i="23"/>
  <c r="AB72" i="23"/>
  <c r="AB71" i="23"/>
  <c r="AB106" i="23"/>
  <c r="AB102" i="23"/>
  <c r="AB98" i="23"/>
  <c r="AB94" i="23"/>
  <c r="AB134" i="23" s="1"/>
  <c r="AB90" i="23"/>
  <c r="D143" i="23"/>
  <c r="D146" i="23" s="1"/>
  <c r="D130" i="23"/>
  <c r="L143" i="23"/>
  <c r="P143" i="23"/>
  <c r="P119" i="23"/>
  <c r="T61" i="23"/>
  <c r="X61" i="23"/>
  <c r="X130" i="23" s="1"/>
  <c r="AB61" i="23"/>
  <c r="T62" i="23"/>
  <c r="X62" i="23"/>
  <c r="AB62" i="23"/>
  <c r="T63" i="23"/>
  <c r="X63" i="23"/>
  <c r="AB63" i="23"/>
  <c r="T64" i="23"/>
  <c r="T124" i="23" s="1"/>
  <c r="X64" i="23"/>
  <c r="AB64" i="23"/>
  <c r="T65" i="23"/>
  <c r="X65" i="23"/>
  <c r="AB65" i="23"/>
  <c r="T66" i="23"/>
  <c r="X66" i="23"/>
  <c r="AB66" i="23"/>
  <c r="T67" i="23"/>
  <c r="X67" i="23"/>
  <c r="AB67" i="23"/>
  <c r="T68" i="23"/>
  <c r="X68" i="23"/>
  <c r="AB68" i="23"/>
  <c r="T69" i="23"/>
  <c r="X69" i="23"/>
  <c r="AB69" i="23"/>
  <c r="T70" i="23"/>
  <c r="X70" i="23"/>
  <c r="AB70" i="23"/>
  <c r="T71" i="23"/>
  <c r="Y71" i="23"/>
  <c r="U72" i="23"/>
  <c r="AC72" i="23"/>
  <c r="E126" i="23"/>
  <c r="I126" i="23"/>
  <c r="M126" i="23"/>
  <c r="Q126" i="23"/>
  <c r="Y73" i="23"/>
  <c r="U74" i="23"/>
  <c r="AC74" i="23"/>
  <c r="Y75" i="23"/>
  <c r="U76" i="23"/>
  <c r="AC76" i="23"/>
  <c r="Y77" i="23"/>
  <c r="U78" i="23"/>
  <c r="AC78" i="23"/>
  <c r="E132" i="23"/>
  <c r="I132" i="23"/>
  <c r="M132" i="23"/>
  <c r="Q132" i="23"/>
  <c r="Y79" i="23"/>
  <c r="U80" i="23"/>
  <c r="AC80" i="23"/>
  <c r="Y81" i="23"/>
  <c r="U82" i="23"/>
  <c r="AC82" i="23"/>
  <c r="Y83" i="23"/>
  <c r="Y127" i="23" s="1"/>
  <c r="U84" i="23"/>
  <c r="AC84" i="23"/>
  <c r="E128" i="23"/>
  <c r="I128" i="23"/>
  <c r="M128" i="23"/>
  <c r="Q128" i="23"/>
  <c r="Y85" i="23"/>
  <c r="U86" i="23"/>
  <c r="U128" i="23" s="1"/>
  <c r="AC86" i="23"/>
  <c r="Y87" i="23"/>
  <c r="V88" i="23"/>
  <c r="R89" i="23"/>
  <c r="S90" i="23"/>
  <c r="W91" i="23"/>
  <c r="W92" i="23"/>
  <c r="T93" i="23"/>
  <c r="S94" i="23"/>
  <c r="W95" i="23"/>
  <c r="W96" i="23"/>
  <c r="T97" i="23"/>
  <c r="S98" i="23"/>
  <c r="W99" i="23"/>
  <c r="W100" i="23"/>
  <c r="T101" i="23"/>
  <c r="S102" i="23"/>
  <c r="W103" i="23"/>
  <c r="W104" i="23"/>
  <c r="T105" i="23"/>
  <c r="S106" i="23"/>
  <c r="W107" i="23"/>
  <c r="W108" i="23"/>
  <c r="V109" i="23"/>
  <c r="AD110" i="23"/>
  <c r="AC113" i="23"/>
  <c r="AD114" i="23"/>
  <c r="AC117" i="23"/>
  <c r="AD118" i="23"/>
  <c r="C128" i="23"/>
  <c r="G128" i="23"/>
  <c r="K128" i="23"/>
  <c r="O128" i="23"/>
  <c r="C135" i="23"/>
  <c r="G135" i="23"/>
  <c r="K135" i="23"/>
  <c r="O135" i="23"/>
  <c r="C121" i="23"/>
  <c r="C144" i="23"/>
  <c r="G121" i="23"/>
  <c r="G144" i="23"/>
  <c r="K121" i="23"/>
  <c r="K144" i="23"/>
  <c r="O134" i="23"/>
  <c r="O144" i="23"/>
  <c r="D135" i="23"/>
  <c r="H135" i="23"/>
  <c r="L135" i="23"/>
  <c r="P135" i="23"/>
  <c r="E134" i="23"/>
  <c r="E136" i="23" s="1"/>
  <c r="E144" i="23"/>
  <c r="Q134" i="23"/>
  <c r="Q136" i="23" s="1"/>
  <c r="Q144" i="23"/>
  <c r="E137" i="23"/>
  <c r="I137" i="23"/>
  <c r="M137" i="23"/>
  <c r="M145" i="23"/>
  <c r="Q137" i="23"/>
  <c r="Q145" i="23"/>
  <c r="I144" i="23"/>
  <c r="E145" i="23"/>
  <c r="F134" i="23"/>
  <c r="F136" i="23" s="1"/>
  <c r="F144" i="23"/>
  <c r="J134" i="23"/>
  <c r="J136" i="23" s="1"/>
  <c r="J144" i="23"/>
  <c r="F137" i="23"/>
  <c r="F145" i="23"/>
  <c r="M144" i="23"/>
  <c r="I145" i="23"/>
  <c r="E138" i="23"/>
  <c r="I138" i="23"/>
  <c r="M138" i="23"/>
  <c r="Q138" i="23"/>
  <c r="C137" i="23"/>
  <c r="C139" i="23" s="1"/>
  <c r="G122" i="23"/>
  <c r="G145" i="23"/>
  <c r="G137" i="23"/>
  <c r="K122" i="23"/>
  <c r="K145" i="23"/>
  <c r="O122" i="23"/>
  <c r="O145" i="23"/>
  <c r="F138" i="23"/>
  <c r="J138" i="23"/>
  <c r="J139" i="23" s="1"/>
  <c r="N138" i="23"/>
  <c r="N139" i="23" s="1"/>
  <c r="C143" i="23"/>
  <c r="C146" i="23" s="1"/>
  <c r="I130" i="21"/>
  <c r="I143" i="21"/>
  <c r="Y83" i="21"/>
  <c r="Y90" i="21"/>
  <c r="Y93" i="21"/>
  <c r="Y96" i="21"/>
  <c r="AB100" i="21"/>
  <c r="U62" i="21"/>
  <c r="U63" i="21"/>
  <c r="U64" i="21"/>
  <c r="U65" i="21"/>
  <c r="U66" i="21"/>
  <c r="U67" i="21"/>
  <c r="U68" i="21"/>
  <c r="U69" i="21"/>
  <c r="U70" i="21"/>
  <c r="U71" i="21"/>
  <c r="U72" i="21"/>
  <c r="U73" i="21"/>
  <c r="U74" i="21"/>
  <c r="U75" i="21"/>
  <c r="U76" i="21"/>
  <c r="U77" i="21"/>
  <c r="U78" i="21"/>
  <c r="U79" i="21"/>
  <c r="U80" i="21"/>
  <c r="U81" i="21"/>
  <c r="U82" i="21"/>
  <c r="X84" i="21"/>
  <c r="S118" i="21"/>
  <c r="S117" i="21"/>
  <c r="S116" i="21"/>
  <c r="S115" i="21"/>
  <c r="S114" i="21"/>
  <c r="S113" i="21"/>
  <c r="S112" i="21"/>
  <c r="S111" i="21"/>
  <c r="S110" i="21"/>
  <c r="S109" i="21"/>
  <c r="S108" i="21"/>
  <c r="S107" i="21"/>
  <c r="S106" i="21"/>
  <c r="S105" i="21"/>
  <c r="S102" i="21"/>
  <c r="S101" i="21"/>
  <c r="S99" i="21"/>
  <c r="S98" i="21"/>
  <c r="S97" i="21"/>
  <c r="S96" i="21"/>
  <c r="S95" i="21"/>
  <c r="S94" i="21"/>
  <c r="S93" i="21"/>
  <c r="S92" i="21"/>
  <c r="S91" i="21"/>
  <c r="S90" i="21"/>
  <c r="S89" i="21"/>
  <c r="S88" i="21"/>
  <c r="S87" i="21"/>
  <c r="S86" i="21"/>
  <c r="S85" i="21"/>
  <c r="S84" i="21"/>
  <c r="S83" i="21"/>
  <c r="S104" i="21"/>
  <c r="S100" i="21"/>
  <c r="S82" i="21"/>
  <c r="S81" i="21"/>
  <c r="S80" i="21"/>
  <c r="S79" i="21"/>
  <c r="S78" i="21"/>
  <c r="S77" i="21"/>
  <c r="S76" i="21"/>
  <c r="S75" i="21"/>
  <c r="S74" i="21"/>
  <c r="S73" i="21"/>
  <c r="S72" i="21"/>
  <c r="S71" i="21"/>
  <c r="S70" i="21"/>
  <c r="S69" i="21"/>
  <c r="S68" i="21"/>
  <c r="S67" i="21"/>
  <c r="S66" i="21"/>
  <c r="S65" i="21"/>
  <c r="S64" i="21"/>
  <c r="S63" i="21"/>
  <c r="S62" i="21"/>
  <c r="S61" i="21"/>
  <c r="AA118" i="21"/>
  <c r="AA117" i="21"/>
  <c r="AA116" i="21"/>
  <c r="AA115" i="21"/>
  <c r="AA114" i="21"/>
  <c r="AA113" i="21"/>
  <c r="AA112" i="21"/>
  <c r="AA111" i="21"/>
  <c r="AA110" i="21"/>
  <c r="AA109" i="21"/>
  <c r="AA108" i="21"/>
  <c r="AA107" i="21"/>
  <c r="AA106" i="21"/>
  <c r="AA105" i="21"/>
  <c r="AA102" i="21"/>
  <c r="AA100" i="21"/>
  <c r="AA101" i="21"/>
  <c r="AA99" i="21"/>
  <c r="AA98" i="21"/>
  <c r="AA97" i="21"/>
  <c r="AA96" i="21"/>
  <c r="AA95" i="21"/>
  <c r="AA94" i="21"/>
  <c r="AA93" i="21"/>
  <c r="AA92" i="21"/>
  <c r="AA91" i="21"/>
  <c r="AA90" i="21"/>
  <c r="AA89" i="21"/>
  <c r="AA88" i="21"/>
  <c r="AA87" i="21"/>
  <c r="AA86" i="21"/>
  <c r="AA85" i="21"/>
  <c r="AA84" i="21"/>
  <c r="AA83" i="21"/>
  <c r="AA82" i="21"/>
  <c r="AA104" i="21"/>
  <c r="AA81" i="21"/>
  <c r="AA80" i="21"/>
  <c r="AA79" i="21"/>
  <c r="AA78" i="21"/>
  <c r="AA77" i="21"/>
  <c r="AA76" i="21"/>
  <c r="AA75" i="21"/>
  <c r="AA74" i="21"/>
  <c r="AA73" i="21"/>
  <c r="AA72" i="21"/>
  <c r="AA71" i="21"/>
  <c r="AA70" i="21"/>
  <c r="AA69" i="21"/>
  <c r="AA68" i="21"/>
  <c r="AA67" i="21"/>
  <c r="AA66" i="21"/>
  <c r="AA65" i="21"/>
  <c r="AA64" i="21"/>
  <c r="AA63" i="21"/>
  <c r="AA62" i="21"/>
  <c r="AA61" i="21"/>
  <c r="AA103" i="21"/>
  <c r="E130" i="21"/>
  <c r="E133" i="21" s="1"/>
  <c r="E143" i="21"/>
  <c r="M130" i="21"/>
  <c r="M133" i="21" s="1"/>
  <c r="M143" i="21"/>
  <c r="Y89" i="21"/>
  <c r="Y91" i="21"/>
  <c r="Y92" i="21"/>
  <c r="Y95" i="21"/>
  <c r="Y99" i="21"/>
  <c r="U3" i="25"/>
  <c r="U3" i="27" s="1"/>
  <c r="U3" i="29" s="1"/>
  <c r="U3" i="30" s="1"/>
  <c r="U3" i="31" s="1"/>
  <c r="Y3" i="25"/>
  <c r="Y3" i="27" s="1"/>
  <c r="Y3" i="29" s="1"/>
  <c r="Y3" i="30" s="1"/>
  <c r="Y3" i="31" s="1"/>
  <c r="Y3" i="45" s="1"/>
  <c r="AC3" i="25"/>
  <c r="AC3" i="27" s="1"/>
  <c r="AC3" i="29" s="1"/>
  <c r="AC3" i="30" s="1"/>
  <c r="AC3" i="31" s="1"/>
  <c r="AD6" i="25"/>
  <c r="AD6" i="27" s="1"/>
  <c r="AD6" i="29" s="1"/>
  <c r="AD6" i="30" s="1"/>
  <c r="AD6" i="31" s="1"/>
  <c r="V10" i="25"/>
  <c r="V10" i="27" s="1"/>
  <c r="V10" i="29" s="1"/>
  <c r="V10" i="30" s="1"/>
  <c r="V10" i="31" s="1"/>
  <c r="Z10" i="25"/>
  <c r="Z10" i="27" s="1"/>
  <c r="AD10" i="25"/>
  <c r="AD10" i="27" s="1"/>
  <c r="V22" i="25"/>
  <c r="V22" i="27" s="1"/>
  <c r="V22" i="29" s="1"/>
  <c r="V22" i="30" s="1"/>
  <c r="V22" i="31" s="1"/>
  <c r="Z22" i="25"/>
  <c r="Z22" i="27" s="1"/>
  <c r="Z22" i="29" s="1"/>
  <c r="Z22" i="30" s="1"/>
  <c r="Z22" i="31" s="1"/>
  <c r="AD22" i="25"/>
  <c r="AD22" i="27" s="1"/>
  <c r="AD22" i="29" s="1"/>
  <c r="AD22" i="30" s="1"/>
  <c r="AD22" i="31" s="1"/>
  <c r="V26" i="25"/>
  <c r="V26" i="27" s="1"/>
  <c r="Z26" i="25"/>
  <c r="Z26" i="27" s="1"/>
  <c r="Z26" i="29" s="1"/>
  <c r="Z26" i="30" s="1"/>
  <c r="Z26" i="31" s="1"/>
  <c r="AD26" i="25"/>
  <c r="AD26" i="27" s="1"/>
  <c r="AD26" i="29" s="1"/>
  <c r="AD26" i="30" s="1"/>
  <c r="AD26" i="31" s="1"/>
  <c r="V30" i="25"/>
  <c r="V30" i="27" s="1"/>
  <c r="V30" i="29" s="1"/>
  <c r="V30" i="30" s="1"/>
  <c r="V30" i="31" s="1"/>
  <c r="Z30" i="25"/>
  <c r="Z30" i="27" s="1"/>
  <c r="Z30" i="29" s="1"/>
  <c r="Z30" i="30" s="1"/>
  <c r="Z30" i="31" s="1"/>
  <c r="V34" i="25"/>
  <c r="V34" i="27" s="1"/>
  <c r="V34" i="29" s="1"/>
  <c r="V34" i="30" s="1"/>
  <c r="V34" i="31" s="1"/>
  <c r="Z34" i="25"/>
  <c r="Z34" i="27" s="1"/>
  <c r="Z34" i="29" s="1"/>
  <c r="Z34" i="30" s="1"/>
  <c r="Z34" i="31" s="1"/>
  <c r="AD34" i="25"/>
  <c r="AD34" i="27" s="1"/>
  <c r="AD34" i="29" s="1"/>
  <c r="AD34" i="30" s="1"/>
  <c r="AD34" i="31" s="1"/>
  <c r="V38" i="25"/>
  <c r="V38" i="27" s="1"/>
  <c r="V38" i="29" s="1"/>
  <c r="V38" i="30" s="1"/>
  <c r="V38" i="31" s="1"/>
  <c r="Z38" i="25"/>
  <c r="Z38" i="27" s="1"/>
  <c r="Z38" i="29" s="1"/>
  <c r="Z38" i="30" s="1"/>
  <c r="Z38" i="31" s="1"/>
  <c r="AD38" i="25"/>
  <c r="AD38" i="27" s="1"/>
  <c r="V42" i="25"/>
  <c r="V42" i="27" s="1"/>
  <c r="V42" i="29" s="1"/>
  <c r="V42" i="30" s="1"/>
  <c r="V42" i="31" s="1"/>
  <c r="Z42" i="25"/>
  <c r="Z42" i="27" s="1"/>
  <c r="Z42" i="29" s="1"/>
  <c r="Z42" i="30" s="1"/>
  <c r="Z42" i="31" s="1"/>
  <c r="AD42" i="25"/>
  <c r="AD42" i="27" s="1"/>
  <c r="V46" i="25"/>
  <c r="V46" i="27" s="1"/>
  <c r="V46" i="29" s="1"/>
  <c r="V46" i="30" s="1"/>
  <c r="V46" i="31" s="1"/>
  <c r="Z46" i="25"/>
  <c r="U86" i="21"/>
  <c r="Y88" i="21"/>
  <c r="AC99" i="21"/>
  <c r="Y62" i="21"/>
  <c r="Y63" i="21"/>
  <c r="Y64" i="21"/>
  <c r="Y65" i="21"/>
  <c r="Y66" i="21"/>
  <c r="Y67" i="21"/>
  <c r="Y68" i="21"/>
  <c r="Y69" i="21"/>
  <c r="Y70" i="21"/>
  <c r="Y71" i="21"/>
  <c r="Y72" i="21"/>
  <c r="Y73" i="21"/>
  <c r="Y74" i="21"/>
  <c r="Y75" i="21"/>
  <c r="Y76" i="21"/>
  <c r="Y77" i="21"/>
  <c r="Y78" i="21"/>
  <c r="Y79" i="21"/>
  <c r="Y80" i="21"/>
  <c r="Y81" i="21"/>
  <c r="Y87" i="21"/>
  <c r="W118" i="21"/>
  <c r="W117" i="21"/>
  <c r="W116" i="21"/>
  <c r="W115" i="21"/>
  <c r="W114" i="21"/>
  <c r="W113" i="21"/>
  <c r="W112" i="21"/>
  <c r="W111" i="21"/>
  <c r="W110" i="21"/>
  <c r="W109" i="21"/>
  <c r="W108" i="21"/>
  <c r="W107" i="21"/>
  <c r="W106" i="21"/>
  <c r="W105" i="21"/>
  <c r="W104" i="21"/>
  <c r="W103" i="21"/>
  <c r="W99" i="21"/>
  <c r="W98" i="21"/>
  <c r="W97" i="21"/>
  <c r="W96" i="21"/>
  <c r="W95" i="21"/>
  <c r="W94" i="21"/>
  <c r="W93" i="21"/>
  <c r="W92" i="21"/>
  <c r="W91" i="21"/>
  <c r="W90" i="21"/>
  <c r="W89" i="21"/>
  <c r="W88" i="21"/>
  <c r="W87" i="21"/>
  <c r="W86" i="21"/>
  <c r="W85" i="21"/>
  <c r="W84" i="21"/>
  <c r="W83" i="21"/>
  <c r="W82" i="21"/>
  <c r="W102" i="21"/>
  <c r="W100" i="21"/>
  <c r="W81" i="21"/>
  <c r="W80" i="21"/>
  <c r="W79" i="21"/>
  <c r="W78" i="21"/>
  <c r="W77" i="21"/>
  <c r="W76" i="21"/>
  <c r="W75" i="21"/>
  <c r="W74" i="21"/>
  <c r="W73" i="21"/>
  <c r="W72" i="21"/>
  <c r="W71" i="21"/>
  <c r="W70" i="21"/>
  <c r="W69" i="21"/>
  <c r="W68" i="21"/>
  <c r="W67" i="21"/>
  <c r="W66" i="21"/>
  <c r="W65" i="21"/>
  <c r="W64" i="21"/>
  <c r="W63" i="21"/>
  <c r="W62" i="21"/>
  <c r="W61" i="21"/>
  <c r="W101" i="21"/>
  <c r="Q130" i="21"/>
  <c r="Q143" i="21"/>
  <c r="Y94" i="21"/>
  <c r="Y97" i="21"/>
  <c r="V18" i="25"/>
  <c r="V18" i="27" s="1"/>
  <c r="Z18" i="25"/>
  <c r="R82" i="21"/>
  <c r="V82" i="21"/>
  <c r="Z81" i="21"/>
  <c r="AD81" i="21"/>
  <c r="AC62" i="21"/>
  <c r="AC63" i="21"/>
  <c r="AC64" i="21"/>
  <c r="AC65" i="21"/>
  <c r="AC66" i="21"/>
  <c r="AC67" i="21"/>
  <c r="AC68" i="21"/>
  <c r="AC69" i="21"/>
  <c r="AC70" i="21"/>
  <c r="AC71" i="21"/>
  <c r="AC72" i="21"/>
  <c r="AC73" i="21"/>
  <c r="AC74" i="21"/>
  <c r="AC75" i="21"/>
  <c r="AC76" i="21"/>
  <c r="AC77" i="21"/>
  <c r="AC78" i="21"/>
  <c r="AC79" i="21"/>
  <c r="AC80" i="21"/>
  <c r="AC81" i="21"/>
  <c r="S103" i="21"/>
  <c r="V14" i="25"/>
  <c r="V14" i="27" s="1"/>
  <c r="Z14" i="25"/>
  <c r="Z14" i="27" s="1"/>
  <c r="T118" i="21"/>
  <c r="T117" i="21"/>
  <c r="T116" i="21"/>
  <c r="T115" i="21"/>
  <c r="T114" i="21"/>
  <c r="T101" i="21"/>
  <c r="T99" i="21"/>
  <c r="T98" i="21"/>
  <c r="T97" i="21"/>
  <c r="T96" i="21"/>
  <c r="T95" i="21"/>
  <c r="T94" i="21"/>
  <c r="T93" i="21"/>
  <c r="T121" i="21" s="1"/>
  <c r="T92" i="21"/>
  <c r="T91" i="21"/>
  <c r="T90" i="21"/>
  <c r="T89" i="21"/>
  <c r="T113" i="21"/>
  <c r="T112" i="21"/>
  <c r="T111" i="21"/>
  <c r="T110" i="21"/>
  <c r="T109" i="21"/>
  <c r="T108" i="21"/>
  <c r="T107" i="21"/>
  <c r="T106" i="21"/>
  <c r="T105" i="21"/>
  <c r="T104" i="21"/>
  <c r="T100" i="21"/>
  <c r="T103" i="21"/>
  <c r="X118" i="21"/>
  <c r="X117" i="21"/>
  <c r="X116" i="21"/>
  <c r="X115" i="21"/>
  <c r="X114" i="21"/>
  <c r="X113" i="21"/>
  <c r="X112" i="21"/>
  <c r="X111" i="21"/>
  <c r="X110" i="21"/>
  <c r="X109" i="21"/>
  <c r="X108" i="21"/>
  <c r="X107" i="21"/>
  <c r="X106" i="21"/>
  <c r="X105" i="21"/>
  <c r="X103" i="21"/>
  <c r="X99" i="21"/>
  <c r="X98" i="21"/>
  <c r="X97" i="21"/>
  <c r="X96" i="21"/>
  <c r="X95" i="21"/>
  <c r="X94" i="21"/>
  <c r="X93" i="21"/>
  <c r="X92" i="21"/>
  <c r="X91" i="21"/>
  <c r="X90" i="21"/>
  <c r="X89" i="21"/>
  <c r="X102" i="21"/>
  <c r="X101" i="21"/>
  <c r="X100" i="21"/>
  <c r="AB101" i="21"/>
  <c r="AB99" i="21"/>
  <c r="AB98" i="21"/>
  <c r="AB97" i="21"/>
  <c r="AB96" i="21"/>
  <c r="AB95" i="21"/>
  <c r="AB94" i="21"/>
  <c r="AB93" i="21"/>
  <c r="AB92" i="21"/>
  <c r="AB91" i="21"/>
  <c r="AB90" i="21"/>
  <c r="AB89" i="21"/>
  <c r="AB104" i="21"/>
  <c r="AB118" i="21"/>
  <c r="AB117" i="21"/>
  <c r="AB116" i="21"/>
  <c r="AB115" i="21"/>
  <c r="AB114" i="21"/>
  <c r="AB103" i="21"/>
  <c r="F120" i="21"/>
  <c r="F143" i="21"/>
  <c r="J119" i="21"/>
  <c r="J143" i="21"/>
  <c r="N130" i="21"/>
  <c r="N143" i="21"/>
  <c r="R61" i="21"/>
  <c r="V61" i="21"/>
  <c r="Z61" i="21"/>
  <c r="AD61" i="21"/>
  <c r="R62" i="21"/>
  <c r="V62" i="21"/>
  <c r="Z62" i="21"/>
  <c r="AD62" i="21"/>
  <c r="R63" i="21"/>
  <c r="V63" i="21"/>
  <c r="Z63" i="21"/>
  <c r="AD63" i="21"/>
  <c r="R64" i="21"/>
  <c r="V64" i="21"/>
  <c r="Z64" i="21"/>
  <c r="AD64" i="21"/>
  <c r="R65" i="21"/>
  <c r="V65" i="21"/>
  <c r="Z65" i="21"/>
  <c r="AD65" i="21"/>
  <c r="R66" i="21"/>
  <c r="V66" i="21"/>
  <c r="Z66" i="21"/>
  <c r="AD66" i="21"/>
  <c r="R67" i="21"/>
  <c r="V67" i="21"/>
  <c r="Z67" i="21"/>
  <c r="AD67" i="21"/>
  <c r="R68" i="21"/>
  <c r="V68" i="21"/>
  <c r="Z68" i="21"/>
  <c r="AD68" i="21"/>
  <c r="R69" i="21"/>
  <c r="V69" i="21"/>
  <c r="Z69" i="21"/>
  <c r="AD69" i="21"/>
  <c r="R70" i="21"/>
  <c r="V70" i="21"/>
  <c r="Z70" i="21"/>
  <c r="AD70" i="21"/>
  <c r="R71" i="21"/>
  <c r="V71" i="21"/>
  <c r="Z71" i="21"/>
  <c r="AD71" i="21"/>
  <c r="R72" i="21"/>
  <c r="V72" i="21"/>
  <c r="Z72" i="21"/>
  <c r="AD72" i="21"/>
  <c r="R73" i="21"/>
  <c r="V73" i="21"/>
  <c r="Z73" i="21"/>
  <c r="AD73" i="21"/>
  <c r="R74" i="21"/>
  <c r="V74" i="21"/>
  <c r="Z74" i="21"/>
  <c r="AD74" i="21"/>
  <c r="R75" i="21"/>
  <c r="V75" i="21"/>
  <c r="Z75" i="21"/>
  <c r="AD75" i="21"/>
  <c r="R76" i="21"/>
  <c r="V76" i="21"/>
  <c r="Z76" i="21"/>
  <c r="AD76" i="21"/>
  <c r="R77" i="21"/>
  <c r="V77" i="21"/>
  <c r="Z77" i="21"/>
  <c r="AD77" i="21"/>
  <c r="R78" i="21"/>
  <c r="V78" i="21"/>
  <c r="Z78" i="21"/>
  <c r="AD78" i="21"/>
  <c r="R79" i="21"/>
  <c r="V79" i="21"/>
  <c r="Z79" i="21"/>
  <c r="AD79" i="21"/>
  <c r="R80" i="21"/>
  <c r="V80" i="21"/>
  <c r="Z80" i="21"/>
  <c r="AD80" i="21"/>
  <c r="R81" i="21"/>
  <c r="V81" i="21"/>
  <c r="AB82" i="21"/>
  <c r="T83" i="21"/>
  <c r="AB83" i="21"/>
  <c r="Y84" i="21"/>
  <c r="D128" i="21"/>
  <c r="H128" i="21"/>
  <c r="L128" i="21"/>
  <c r="P128" i="21"/>
  <c r="X85" i="21"/>
  <c r="AC86" i="21"/>
  <c r="T87" i="21"/>
  <c r="AB87" i="21"/>
  <c r="AC89" i="21"/>
  <c r="AC90" i="21"/>
  <c r="AC91" i="21"/>
  <c r="AC92" i="21"/>
  <c r="AC93" i="21"/>
  <c r="AC94" i="21"/>
  <c r="AC95" i="21"/>
  <c r="AC96" i="21"/>
  <c r="AC97" i="21"/>
  <c r="AC98" i="21"/>
  <c r="D137" i="21"/>
  <c r="D139" i="21" s="1"/>
  <c r="D145" i="21"/>
  <c r="H137" i="21"/>
  <c r="H145" i="21"/>
  <c r="L137" i="21"/>
  <c r="L139" i="21" s="1"/>
  <c r="L145" i="21"/>
  <c r="P137" i="21"/>
  <c r="P145" i="21"/>
  <c r="AD46" i="25"/>
  <c r="AD46" i="27" s="1"/>
  <c r="V50" i="25"/>
  <c r="V50" i="27" s="1"/>
  <c r="Z50" i="25"/>
  <c r="Z50" i="27" s="1"/>
  <c r="Z50" i="29" s="1"/>
  <c r="Z50" i="30" s="1"/>
  <c r="Z50" i="31" s="1"/>
  <c r="AD50" i="25"/>
  <c r="AD50" i="27" s="1"/>
  <c r="V54" i="25"/>
  <c r="V54" i="27" s="1"/>
  <c r="V54" i="29" s="1"/>
  <c r="V54" i="30" s="1"/>
  <c r="V54" i="31" s="1"/>
  <c r="Z54" i="25"/>
  <c r="Z54" i="27" s="1"/>
  <c r="Z54" i="29" s="1"/>
  <c r="Z54" i="30" s="1"/>
  <c r="Z54" i="31" s="1"/>
  <c r="AD54" i="25"/>
  <c r="AD54" i="27" s="1"/>
  <c r="U118" i="21"/>
  <c r="U117" i="21"/>
  <c r="U116" i="21"/>
  <c r="U115" i="21"/>
  <c r="U114" i="21"/>
  <c r="U113" i="21"/>
  <c r="U112" i="21"/>
  <c r="U111" i="21"/>
  <c r="U110" i="21"/>
  <c r="U109" i="21"/>
  <c r="U108" i="21"/>
  <c r="U107" i="21"/>
  <c r="U106" i="21"/>
  <c r="U105" i="21"/>
  <c r="U104" i="21"/>
  <c r="U103" i="21"/>
  <c r="U102" i="21"/>
  <c r="U101" i="21"/>
  <c r="U100" i="21"/>
  <c r="Y118" i="21"/>
  <c r="Y117" i="21"/>
  <c r="Y116" i="21"/>
  <c r="Y115" i="21"/>
  <c r="Y114" i="21"/>
  <c r="Y113" i="21"/>
  <c r="Y112" i="21"/>
  <c r="Y111" i="21"/>
  <c r="Y110" i="21"/>
  <c r="Y109" i="21"/>
  <c r="Y108" i="21"/>
  <c r="Y107" i="21"/>
  <c r="Y106" i="21"/>
  <c r="Y105" i="21"/>
  <c r="Y104" i="21"/>
  <c r="Y103" i="21"/>
  <c r="Y102" i="21"/>
  <c r="Y101" i="21"/>
  <c r="Y100" i="21"/>
  <c r="AC118" i="21"/>
  <c r="AC117" i="21"/>
  <c r="AC116" i="21"/>
  <c r="AC115" i="21"/>
  <c r="AC114" i="21"/>
  <c r="AC113" i="21"/>
  <c r="AC112" i="21"/>
  <c r="AC111" i="21"/>
  <c r="AC110" i="21"/>
  <c r="AC109" i="21"/>
  <c r="AC108" i="21"/>
  <c r="AC107" i="21"/>
  <c r="AC106" i="21"/>
  <c r="AC105" i="21"/>
  <c r="AC104" i="21"/>
  <c r="AC103" i="21"/>
  <c r="AC102" i="21"/>
  <c r="AC101" i="21"/>
  <c r="AC100" i="21"/>
  <c r="G130" i="21"/>
  <c r="G143" i="21"/>
  <c r="K130" i="21"/>
  <c r="K143" i="21"/>
  <c r="O120" i="21"/>
  <c r="O143" i="21"/>
  <c r="X82" i="21"/>
  <c r="AC82" i="21"/>
  <c r="U83" i="21"/>
  <c r="AC83" i="21"/>
  <c r="T84" i="21"/>
  <c r="AB84" i="21"/>
  <c r="E128" i="21"/>
  <c r="I128" i="21"/>
  <c r="M128" i="21"/>
  <c r="Q128" i="21"/>
  <c r="Y85" i="21"/>
  <c r="X86" i="21"/>
  <c r="U87" i="21"/>
  <c r="AC87" i="21"/>
  <c r="T88" i="21"/>
  <c r="AB88" i="21"/>
  <c r="E134" i="21"/>
  <c r="E136" i="21" s="1"/>
  <c r="E144" i="21"/>
  <c r="I134" i="21"/>
  <c r="I144" i="21"/>
  <c r="M134" i="21"/>
  <c r="M136" i="21" s="1"/>
  <c r="M144" i="21"/>
  <c r="Q134" i="21"/>
  <c r="Q144" i="21"/>
  <c r="T102" i="21"/>
  <c r="X104" i="21"/>
  <c r="AD18" i="25"/>
  <c r="AD18" i="27" s="1"/>
  <c r="R1" i="25"/>
  <c r="R118" i="21"/>
  <c r="R117" i="21"/>
  <c r="R116" i="21"/>
  <c r="R115" i="21"/>
  <c r="R114" i="21"/>
  <c r="R113" i="21"/>
  <c r="R112" i="21"/>
  <c r="R111" i="21"/>
  <c r="R110" i="21"/>
  <c r="R109" i="21"/>
  <c r="R108" i="21"/>
  <c r="R107" i="21"/>
  <c r="R106" i="21"/>
  <c r="R105" i="21"/>
  <c r="R104" i="21"/>
  <c r="R103" i="21"/>
  <c r="R102" i="21"/>
  <c r="R101" i="21"/>
  <c r="R100" i="21"/>
  <c r="R99" i="21"/>
  <c r="R98" i="21"/>
  <c r="R97" i="21"/>
  <c r="R96" i="21"/>
  <c r="R95" i="21"/>
  <c r="R94" i="21"/>
  <c r="R93" i="21"/>
  <c r="R92" i="21"/>
  <c r="R91" i="21"/>
  <c r="R90" i="21"/>
  <c r="R89" i="21"/>
  <c r="R88" i="21"/>
  <c r="R87" i="21"/>
  <c r="R86" i="21"/>
  <c r="R85" i="21"/>
  <c r="R84" i="21"/>
  <c r="R83" i="21"/>
  <c r="V118" i="21"/>
  <c r="V117" i="21"/>
  <c r="V116" i="21"/>
  <c r="V115" i="21"/>
  <c r="V114" i="21"/>
  <c r="V113" i="21"/>
  <c r="V112" i="21"/>
  <c r="V111" i="21"/>
  <c r="V110" i="21"/>
  <c r="V109" i="21"/>
  <c r="V108" i="21"/>
  <c r="V107" i="21"/>
  <c r="V106" i="21"/>
  <c r="V105" i="21"/>
  <c r="V104" i="21"/>
  <c r="V103" i="21"/>
  <c r="V102" i="21"/>
  <c r="V101" i="21"/>
  <c r="V100" i="21"/>
  <c r="V99" i="21"/>
  <c r="V98" i="21"/>
  <c r="V97" i="21"/>
  <c r="V96" i="21"/>
  <c r="V95" i="21"/>
  <c r="V94" i="21"/>
  <c r="V93" i="21"/>
  <c r="V92" i="21"/>
  <c r="V91" i="21"/>
  <c r="V90" i="21"/>
  <c r="V89" i="21"/>
  <c r="V88" i="21"/>
  <c r="V87" i="21"/>
  <c r="V86" i="21"/>
  <c r="V85" i="21"/>
  <c r="V84" i="21"/>
  <c r="V83" i="21"/>
  <c r="Z118" i="21"/>
  <c r="Z117" i="21"/>
  <c r="Z116" i="21"/>
  <c r="Z115" i="21"/>
  <c r="Z114" i="21"/>
  <c r="Z113" i="21"/>
  <c r="Z112" i="21"/>
  <c r="Z111" i="21"/>
  <c r="Z110" i="21"/>
  <c r="Z109" i="21"/>
  <c r="Z108" i="21"/>
  <c r="Z107" i="21"/>
  <c r="Z106" i="21"/>
  <c r="Z105" i="21"/>
  <c r="Z104" i="21"/>
  <c r="Z103" i="21"/>
  <c r="Z102" i="21"/>
  <c r="Z101" i="21"/>
  <c r="Z100" i="21"/>
  <c r="Z99" i="21"/>
  <c r="Z98" i="21"/>
  <c r="Z97" i="21"/>
  <c r="Z96" i="21"/>
  <c r="Z95" i="21"/>
  <c r="Z94" i="21"/>
  <c r="Z93" i="21"/>
  <c r="Z92" i="21"/>
  <c r="Z91" i="21"/>
  <c r="Z90" i="21"/>
  <c r="Z89" i="21"/>
  <c r="Z88" i="21"/>
  <c r="Z87" i="21"/>
  <c r="Z86" i="21"/>
  <c r="Z85" i="21"/>
  <c r="Z84" i="21"/>
  <c r="Z83" i="21"/>
  <c r="AD1" i="25"/>
  <c r="AD1" i="27" s="1"/>
  <c r="AD118" i="21"/>
  <c r="AD117" i="21"/>
  <c r="AD116" i="21"/>
  <c r="AD115" i="21"/>
  <c r="AD114" i="21"/>
  <c r="AD113" i="21"/>
  <c r="AD112" i="21"/>
  <c r="AD122" i="21" s="1"/>
  <c r="AD111" i="21"/>
  <c r="AD110" i="21"/>
  <c r="AD109" i="21"/>
  <c r="AD108" i="21"/>
  <c r="AD107" i="21"/>
  <c r="AD106" i="21"/>
  <c r="AD105" i="21"/>
  <c r="AD104" i="21"/>
  <c r="AD103" i="21"/>
  <c r="AD102" i="21"/>
  <c r="AD101" i="21"/>
  <c r="AD100" i="21"/>
  <c r="AD99" i="21"/>
  <c r="AD98" i="21"/>
  <c r="AD97" i="21"/>
  <c r="AD96" i="21"/>
  <c r="AD95" i="21"/>
  <c r="AD94" i="21"/>
  <c r="AD93" i="21"/>
  <c r="AD92" i="21"/>
  <c r="AD91" i="21"/>
  <c r="AD90" i="21"/>
  <c r="AD89" i="21"/>
  <c r="AD88" i="21"/>
  <c r="AD87" i="21"/>
  <c r="AD86" i="21"/>
  <c r="AD85" i="21"/>
  <c r="AD84" i="21"/>
  <c r="AD83" i="21"/>
  <c r="D130" i="21"/>
  <c r="D143" i="21"/>
  <c r="H130" i="21"/>
  <c r="H143" i="21"/>
  <c r="L130" i="21"/>
  <c r="L143" i="21"/>
  <c r="P130" i="21"/>
  <c r="P143" i="21"/>
  <c r="T61" i="21"/>
  <c r="X61" i="21"/>
  <c r="AB61" i="21"/>
  <c r="T62" i="21"/>
  <c r="X62" i="21"/>
  <c r="AB62" i="21"/>
  <c r="T63" i="21"/>
  <c r="X63" i="21"/>
  <c r="AB63" i="21"/>
  <c r="T64" i="21"/>
  <c r="X64" i="21"/>
  <c r="AB64" i="21"/>
  <c r="T65" i="21"/>
  <c r="X65" i="21"/>
  <c r="AB65" i="21"/>
  <c r="T66" i="21"/>
  <c r="X66" i="21"/>
  <c r="AB66" i="21"/>
  <c r="T67" i="21"/>
  <c r="X67" i="21"/>
  <c r="AB67" i="21"/>
  <c r="T68" i="21"/>
  <c r="X68" i="21"/>
  <c r="AB68" i="21"/>
  <c r="T69" i="21"/>
  <c r="X69" i="21"/>
  <c r="AB69" i="21"/>
  <c r="T70" i="21"/>
  <c r="X70" i="21"/>
  <c r="AB70" i="21"/>
  <c r="T71" i="21"/>
  <c r="X71" i="21"/>
  <c r="AB71" i="21"/>
  <c r="T72" i="21"/>
  <c r="X72" i="21"/>
  <c r="AB72" i="21"/>
  <c r="T73" i="21"/>
  <c r="X73" i="21"/>
  <c r="AB73" i="21"/>
  <c r="T74" i="21"/>
  <c r="X74" i="21"/>
  <c r="AB74" i="21"/>
  <c r="T75" i="21"/>
  <c r="X75" i="21"/>
  <c r="AB75" i="21"/>
  <c r="T76" i="21"/>
  <c r="X76" i="21"/>
  <c r="AB76" i="21"/>
  <c r="T77" i="21"/>
  <c r="X77" i="21"/>
  <c r="AB77" i="21"/>
  <c r="T78" i="21"/>
  <c r="X78" i="21"/>
  <c r="AB78" i="21"/>
  <c r="D132" i="21"/>
  <c r="H132" i="21"/>
  <c r="L132" i="21"/>
  <c r="P132" i="21"/>
  <c r="T79" i="21"/>
  <c r="X79" i="21"/>
  <c r="AB79" i="21"/>
  <c r="T80" i="21"/>
  <c r="X80" i="21"/>
  <c r="AB80" i="21"/>
  <c r="T81" i="21"/>
  <c r="X81" i="21"/>
  <c r="AB81" i="21"/>
  <c r="T82" i="21"/>
  <c r="Y82" i="21"/>
  <c r="AD82" i="21"/>
  <c r="X83" i="21"/>
  <c r="U84" i="21"/>
  <c r="AC84" i="21"/>
  <c r="T85" i="21"/>
  <c r="AB85" i="21"/>
  <c r="Y86" i="21"/>
  <c r="X87" i="21"/>
  <c r="U88" i="21"/>
  <c r="AC88" i="21"/>
  <c r="U89" i="21"/>
  <c r="U90" i="21"/>
  <c r="U91" i="21"/>
  <c r="U92" i="21"/>
  <c r="U93" i="21"/>
  <c r="U94" i="21"/>
  <c r="U95" i="21"/>
  <c r="U96" i="21"/>
  <c r="U97" i="21"/>
  <c r="U98" i="21"/>
  <c r="U99" i="21"/>
  <c r="AB102" i="21"/>
  <c r="AB105" i="21"/>
  <c r="AB106" i="21"/>
  <c r="AB107" i="21"/>
  <c r="AB108" i="21"/>
  <c r="AB109" i="21"/>
  <c r="AB110" i="21"/>
  <c r="AB111" i="21"/>
  <c r="AB112" i="21"/>
  <c r="AB113" i="21"/>
  <c r="F134" i="21"/>
  <c r="F136" i="21" s="1"/>
  <c r="F144" i="21"/>
  <c r="J134" i="21"/>
  <c r="J136" i="21" s="1"/>
  <c r="J144" i="21"/>
  <c r="C134" i="21"/>
  <c r="C144" i="21"/>
  <c r="G134" i="21"/>
  <c r="G144" i="21"/>
  <c r="K134" i="21"/>
  <c r="K144" i="21"/>
  <c r="O134" i="21"/>
  <c r="O144" i="21"/>
  <c r="C135" i="21"/>
  <c r="G135" i="21"/>
  <c r="K135" i="21"/>
  <c r="O135" i="21"/>
  <c r="N144" i="21"/>
  <c r="D134" i="21"/>
  <c r="D144" i="21"/>
  <c r="H134" i="21"/>
  <c r="H144" i="21"/>
  <c r="L134" i="21"/>
  <c r="L144" i="21"/>
  <c r="P134" i="21"/>
  <c r="P144" i="21"/>
  <c r="D135" i="21"/>
  <c r="H135" i="21"/>
  <c r="L135" i="21"/>
  <c r="P135" i="21"/>
  <c r="E137" i="21"/>
  <c r="E139" i="21" s="1"/>
  <c r="E145" i="21"/>
  <c r="I137" i="21"/>
  <c r="I145" i="21"/>
  <c r="M137" i="21"/>
  <c r="M139" i="21" s="1"/>
  <c r="M145" i="21"/>
  <c r="Q137" i="21"/>
  <c r="Q145" i="21"/>
  <c r="N145" i="21"/>
  <c r="C122" i="21"/>
  <c r="C145" i="21"/>
  <c r="G137" i="21"/>
  <c r="G145" i="21"/>
  <c r="K122" i="21"/>
  <c r="K145" i="21"/>
  <c r="O137" i="21"/>
  <c r="O139" i="21" s="1"/>
  <c r="O145" i="21"/>
  <c r="F145" i="21"/>
  <c r="C143" i="21"/>
  <c r="AG2" i="20"/>
  <c r="AG3" i="20"/>
  <c r="AG4" i="20"/>
  <c r="AG16" i="20"/>
  <c r="AG17" i="20"/>
  <c r="AG18" i="20"/>
  <c r="AG19" i="20"/>
  <c r="AG20" i="20"/>
  <c r="AG21" i="20"/>
  <c r="AG15" i="20"/>
  <c r="AG60" i="20"/>
  <c r="AG1" i="20"/>
  <c r="AG14" i="20"/>
  <c r="AG58" i="20"/>
  <c r="AG59" i="20"/>
  <c r="AE15" i="20"/>
  <c r="AF15" i="20"/>
  <c r="AD109" i="20"/>
  <c r="G128" i="20"/>
  <c r="K128" i="20"/>
  <c r="O128" i="20"/>
  <c r="AB118" i="17"/>
  <c r="AB117" i="17"/>
  <c r="AB116" i="17"/>
  <c r="AB115" i="17"/>
  <c r="AB114" i="17"/>
  <c r="AB113" i="17"/>
  <c r="AB112" i="17"/>
  <c r="AB111" i="17"/>
  <c r="AB110" i="17"/>
  <c r="AB109" i="17"/>
  <c r="AB108" i="17"/>
  <c r="AB107" i="17"/>
  <c r="AB106" i="17"/>
  <c r="AB105" i="17"/>
  <c r="AB104" i="17"/>
  <c r="AB103" i="17"/>
  <c r="AB102" i="17"/>
  <c r="AB101" i="17"/>
  <c r="AB100" i="17"/>
  <c r="AB99" i="17"/>
  <c r="AB98" i="17"/>
  <c r="AB97" i="17"/>
  <c r="AB96" i="17"/>
  <c r="AB95" i="17"/>
  <c r="AB94" i="17"/>
  <c r="AB93" i="17"/>
  <c r="AB121" i="17" s="1"/>
  <c r="AB92" i="17"/>
  <c r="AB91" i="17"/>
  <c r="AB89" i="17"/>
  <c r="AB88" i="17"/>
  <c r="AB87" i="17"/>
  <c r="AB86" i="17"/>
  <c r="AB85" i="17"/>
  <c r="AB84" i="17"/>
  <c r="AB83" i="17"/>
  <c r="AB82" i="17"/>
  <c r="AB81" i="17"/>
  <c r="AB80" i="17"/>
  <c r="AB79" i="17"/>
  <c r="AB78" i="17"/>
  <c r="AB77" i="17"/>
  <c r="AB76" i="17"/>
  <c r="AB75" i="17"/>
  <c r="AB74" i="17"/>
  <c r="AB73" i="17"/>
  <c r="AB90" i="17"/>
  <c r="AB72" i="17"/>
  <c r="AB71" i="17"/>
  <c r="AB70" i="17"/>
  <c r="AB66" i="17"/>
  <c r="AB62" i="17"/>
  <c r="AB69" i="17"/>
  <c r="AB65" i="17"/>
  <c r="AB61" i="17"/>
  <c r="AB64" i="17"/>
  <c r="AB67" i="17"/>
  <c r="AB68" i="17"/>
  <c r="AB63" i="17"/>
  <c r="AD89" i="17"/>
  <c r="AD110" i="17"/>
  <c r="AD109" i="17"/>
  <c r="AD108" i="17"/>
  <c r="AD107" i="17"/>
  <c r="AD106" i="17"/>
  <c r="AD105" i="17"/>
  <c r="AD104" i="17"/>
  <c r="AD103" i="17"/>
  <c r="AD102" i="17"/>
  <c r="AD101" i="17"/>
  <c r="AD100" i="17"/>
  <c r="AD99" i="17"/>
  <c r="AD98" i="17"/>
  <c r="AD97" i="17"/>
  <c r="AD96" i="17"/>
  <c r="AD118" i="17"/>
  <c r="AD117" i="17"/>
  <c r="AD116" i="17"/>
  <c r="AD115" i="17"/>
  <c r="AD114" i="17"/>
  <c r="AD113" i="17"/>
  <c r="AD112" i="17"/>
  <c r="AD111" i="17"/>
  <c r="AD90" i="17"/>
  <c r="AD94" i="17"/>
  <c r="AD93" i="17"/>
  <c r="AD92" i="17"/>
  <c r="AD91" i="17"/>
  <c r="AD88" i="17"/>
  <c r="AD87" i="17"/>
  <c r="AD86" i="17"/>
  <c r="AD85" i="17"/>
  <c r="AD84" i="17"/>
  <c r="AD83" i="17"/>
  <c r="AD82" i="17"/>
  <c r="AD81" i="17"/>
  <c r="AD80" i="17"/>
  <c r="AD79" i="17"/>
  <c r="AD78" i="17"/>
  <c r="AD77" i="17"/>
  <c r="AD76" i="17"/>
  <c r="AD75" i="17"/>
  <c r="AD74" i="17"/>
  <c r="AD73" i="17"/>
  <c r="AD95" i="17"/>
  <c r="AD71" i="17"/>
  <c r="AD70" i="17"/>
  <c r="AD69" i="17"/>
  <c r="AD68" i="17"/>
  <c r="AD67" i="17"/>
  <c r="AD66" i="17"/>
  <c r="AD65" i="17"/>
  <c r="AD64" i="17"/>
  <c r="AD63" i="17"/>
  <c r="AD62" i="17"/>
  <c r="AD61" i="17"/>
  <c r="AD72" i="17"/>
  <c r="X118" i="17"/>
  <c r="X117" i="17"/>
  <c r="X116" i="17"/>
  <c r="X115" i="17"/>
  <c r="X114" i="17"/>
  <c r="X113" i="17"/>
  <c r="X122" i="17" s="1"/>
  <c r="X112" i="17"/>
  <c r="X111" i="17"/>
  <c r="X110" i="17"/>
  <c r="X109" i="17"/>
  <c r="X108" i="17"/>
  <c r="X107" i="17"/>
  <c r="X106" i="17"/>
  <c r="X105" i="17"/>
  <c r="X104" i="17"/>
  <c r="X103" i="17"/>
  <c r="X102" i="17"/>
  <c r="X101" i="17"/>
  <c r="X100" i="17"/>
  <c r="X99" i="17"/>
  <c r="X98" i="17"/>
  <c r="X97" i="17"/>
  <c r="X96" i="17"/>
  <c r="X95" i="17"/>
  <c r="X94" i="17"/>
  <c r="X93" i="17"/>
  <c r="X92" i="17"/>
  <c r="X91" i="17"/>
  <c r="X89" i="17"/>
  <c r="X88" i="17"/>
  <c r="X87" i="17"/>
  <c r="X86" i="17"/>
  <c r="X85" i="17"/>
  <c r="X84" i="17"/>
  <c r="X83" i="17"/>
  <c r="X82" i="17"/>
  <c r="X81" i="17"/>
  <c r="X80" i="17"/>
  <c r="X79" i="17"/>
  <c r="X78" i="17"/>
  <c r="X77" i="17"/>
  <c r="X76" i="17"/>
  <c r="X75" i="17"/>
  <c r="X74" i="17"/>
  <c r="X73" i="17"/>
  <c r="X90" i="17"/>
  <c r="X71" i="17"/>
  <c r="X67" i="17"/>
  <c r="X63" i="17"/>
  <c r="X72" i="17"/>
  <c r="X70" i="17"/>
  <c r="X66" i="17"/>
  <c r="X62" i="17"/>
  <c r="X69" i="17"/>
  <c r="X61" i="17"/>
  <c r="X64" i="17"/>
  <c r="X65" i="17"/>
  <c r="X68" i="17"/>
  <c r="X120" i="17" s="1"/>
  <c r="O1" i="36"/>
  <c r="O118" i="35"/>
  <c r="O115" i="35"/>
  <c r="O114" i="35"/>
  <c r="O116" i="35"/>
  <c r="O117" i="35"/>
  <c r="O112" i="35"/>
  <c r="O111" i="35"/>
  <c r="O109" i="35"/>
  <c r="O107" i="35"/>
  <c r="O103" i="35"/>
  <c r="O90" i="35"/>
  <c r="O88" i="35"/>
  <c r="O86" i="35"/>
  <c r="O83" i="35"/>
  <c r="O79" i="35"/>
  <c r="O104" i="35"/>
  <c r="O84" i="35"/>
  <c r="O80" i="35"/>
  <c r="O102" i="35"/>
  <c r="O78" i="35"/>
  <c r="O113" i="35"/>
  <c r="O110" i="35"/>
  <c r="O105" i="35"/>
  <c r="O100" i="35"/>
  <c r="O98" i="35"/>
  <c r="O96" i="35"/>
  <c r="O94" i="35"/>
  <c r="O92" i="35"/>
  <c r="O87" i="35"/>
  <c r="O81" i="35"/>
  <c r="O76" i="35"/>
  <c r="O75" i="35"/>
  <c r="O74" i="35"/>
  <c r="O73" i="35"/>
  <c r="O72" i="35"/>
  <c r="O71" i="35"/>
  <c r="O70" i="35"/>
  <c r="O69" i="35"/>
  <c r="O68" i="35"/>
  <c r="O67" i="35"/>
  <c r="O66" i="35"/>
  <c r="O65" i="35"/>
  <c r="O64" i="35"/>
  <c r="O63" i="35"/>
  <c r="O62" i="35"/>
  <c r="O61" i="35"/>
  <c r="O106" i="35"/>
  <c r="O82" i="35"/>
  <c r="O108" i="35"/>
  <c r="O101" i="35"/>
  <c r="O99" i="35"/>
  <c r="G1" i="36"/>
  <c r="G75" i="36" s="1"/>
  <c r="G118" i="35"/>
  <c r="G115" i="35"/>
  <c r="G114" i="35"/>
  <c r="G116" i="35"/>
  <c r="G117" i="35"/>
  <c r="G113" i="35"/>
  <c r="G112" i="35"/>
  <c r="G111" i="35"/>
  <c r="G109" i="35"/>
  <c r="G107" i="35"/>
  <c r="G103" i="35"/>
  <c r="G90" i="35"/>
  <c r="G88" i="35"/>
  <c r="G86" i="35"/>
  <c r="G83" i="35"/>
  <c r="G79" i="35"/>
  <c r="G104" i="35"/>
  <c r="G84" i="35"/>
  <c r="G80" i="35"/>
  <c r="G102" i="35"/>
  <c r="G78" i="35"/>
  <c r="G110" i="35"/>
  <c r="G105" i="35"/>
  <c r="G100" i="35"/>
  <c r="G98" i="35"/>
  <c r="G96" i="35"/>
  <c r="G94" i="35"/>
  <c r="G92" i="35"/>
  <c r="G87" i="35"/>
  <c r="G81" i="35"/>
  <c r="G76" i="35"/>
  <c r="G75" i="35"/>
  <c r="G74" i="35"/>
  <c r="G73" i="35"/>
  <c r="G72" i="35"/>
  <c r="G71" i="35"/>
  <c r="G70" i="35"/>
  <c r="G69" i="35"/>
  <c r="G68" i="35"/>
  <c r="G67" i="35"/>
  <c r="G66" i="35"/>
  <c r="G65" i="35"/>
  <c r="G64" i="35"/>
  <c r="G63" i="35"/>
  <c r="G62" i="35"/>
  <c r="G61" i="35"/>
  <c r="G106" i="35"/>
  <c r="G82" i="35"/>
  <c r="G108" i="35"/>
  <c r="G101" i="35"/>
  <c r="G99" i="35"/>
  <c r="U110" i="17"/>
  <c r="U113" i="17"/>
  <c r="U90" i="17"/>
  <c r="U112" i="17"/>
  <c r="U109" i="17"/>
  <c r="U108" i="17"/>
  <c r="U107" i="17"/>
  <c r="U106" i="17"/>
  <c r="U105" i="17"/>
  <c r="U104" i="17"/>
  <c r="U103" i="17"/>
  <c r="U102" i="17"/>
  <c r="U101" i="17"/>
  <c r="U99" i="17"/>
  <c r="U97" i="17"/>
  <c r="U118" i="17"/>
  <c r="U117" i="17"/>
  <c r="U116" i="17"/>
  <c r="U115" i="17"/>
  <c r="U111" i="17"/>
  <c r="U95" i="17"/>
  <c r="U114" i="17"/>
  <c r="U93" i="17"/>
  <c r="U74" i="17"/>
  <c r="U71" i="17"/>
  <c r="U100" i="17"/>
  <c r="U92" i="17"/>
  <c r="U89" i="17"/>
  <c r="U88" i="17"/>
  <c r="U87" i="17"/>
  <c r="U86" i="17"/>
  <c r="U85" i="17"/>
  <c r="U84" i="17"/>
  <c r="U83" i="17"/>
  <c r="U82" i="17"/>
  <c r="U81" i="17"/>
  <c r="U80" i="17"/>
  <c r="U79" i="17"/>
  <c r="U78" i="17"/>
  <c r="U77" i="17"/>
  <c r="U72" i="17"/>
  <c r="U98" i="17"/>
  <c r="U91" i="17"/>
  <c r="U76" i="17"/>
  <c r="U70" i="17"/>
  <c r="U69" i="17"/>
  <c r="U68" i="17"/>
  <c r="U67" i="17"/>
  <c r="U66" i="17"/>
  <c r="U65" i="17"/>
  <c r="U64" i="17"/>
  <c r="U63" i="17"/>
  <c r="U62" i="17"/>
  <c r="U61" i="17"/>
  <c r="U96" i="17"/>
  <c r="U73" i="17"/>
  <c r="U94" i="17"/>
  <c r="U75" i="17"/>
  <c r="Y110" i="17"/>
  <c r="Y112" i="17"/>
  <c r="Y90" i="17"/>
  <c r="Y118" i="17"/>
  <c r="Y117" i="17"/>
  <c r="Y116" i="17"/>
  <c r="Y115" i="17"/>
  <c r="Y111" i="17"/>
  <c r="Y100" i="17"/>
  <c r="Y98" i="17"/>
  <c r="Y96" i="17"/>
  <c r="Y114" i="17"/>
  <c r="Y108" i="17"/>
  <c r="Y106" i="17"/>
  <c r="Y104" i="17"/>
  <c r="Y102" i="17"/>
  <c r="Y97" i="17"/>
  <c r="Y92" i="17"/>
  <c r="Y89" i="17"/>
  <c r="Y88" i="17"/>
  <c r="Y87" i="17"/>
  <c r="Y86" i="17"/>
  <c r="Y85" i="17"/>
  <c r="Y84" i="17"/>
  <c r="Y83" i="17"/>
  <c r="Y82" i="17"/>
  <c r="Y81" i="17"/>
  <c r="Y80" i="17"/>
  <c r="Y79" i="17"/>
  <c r="Y78" i="17"/>
  <c r="Y77" i="17"/>
  <c r="Y113" i="17"/>
  <c r="Y91" i="17"/>
  <c r="Y76" i="17"/>
  <c r="Y73" i="17"/>
  <c r="Y71" i="17"/>
  <c r="Y109" i="17"/>
  <c r="Y107" i="17"/>
  <c r="Y105" i="17"/>
  <c r="Y103" i="17"/>
  <c r="Y101" i="17"/>
  <c r="Y95" i="17"/>
  <c r="Y94" i="17"/>
  <c r="Y75" i="17"/>
  <c r="Y72" i="17"/>
  <c r="Y70" i="17"/>
  <c r="Y69" i="17"/>
  <c r="Y68" i="17"/>
  <c r="Y67" i="17"/>
  <c r="Y66" i="17"/>
  <c r="Y65" i="17"/>
  <c r="Y64" i="17"/>
  <c r="Y63" i="17"/>
  <c r="Y62" i="17"/>
  <c r="Y61" i="17"/>
  <c r="Y93" i="17"/>
  <c r="Y74" i="17"/>
  <c r="Y99" i="17"/>
  <c r="AC90" i="17"/>
  <c r="AC110" i="17"/>
  <c r="AC118" i="17"/>
  <c r="AC117" i="17"/>
  <c r="AC116" i="17"/>
  <c r="AC115" i="17"/>
  <c r="AC111" i="17"/>
  <c r="AC95" i="17"/>
  <c r="AC114" i="17"/>
  <c r="AC109" i="17"/>
  <c r="AC108" i="17"/>
  <c r="AC107" i="17"/>
  <c r="AC106" i="17"/>
  <c r="AC105" i="17"/>
  <c r="AC104" i="17"/>
  <c r="AC103" i="17"/>
  <c r="AC102" i="17"/>
  <c r="AC101" i="17"/>
  <c r="AC99" i="17"/>
  <c r="AC97" i="17"/>
  <c r="AC113" i="17"/>
  <c r="AC100" i="17"/>
  <c r="AC91" i="17"/>
  <c r="AC76" i="17"/>
  <c r="AC98" i="17"/>
  <c r="AC94" i="17"/>
  <c r="AC75" i="17"/>
  <c r="AC112" i="17"/>
  <c r="AC96" i="17"/>
  <c r="AC93" i="17"/>
  <c r="AC74" i="17"/>
  <c r="AC71" i="17"/>
  <c r="AC70" i="17"/>
  <c r="AC69" i="17"/>
  <c r="AC68" i="17"/>
  <c r="AC67" i="17"/>
  <c r="AC66" i="17"/>
  <c r="AC65" i="17"/>
  <c r="AC64" i="17"/>
  <c r="AC63" i="17"/>
  <c r="AC62" i="17"/>
  <c r="AC61" i="17"/>
  <c r="AC89" i="17"/>
  <c r="AC85" i="17"/>
  <c r="AC81" i="17"/>
  <c r="AC77" i="17"/>
  <c r="AC72" i="17"/>
  <c r="AC92" i="17"/>
  <c r="AC88" i="17"/>
  <c r="AC84" i="17"/>
  <c r="AC80" i="17"/>
  <c r="AC73" i="17"/>
  <c r="AC87" i="17"/>
  <c r="AC79" i="17"/>
  <c r="AC86" i="17"/>
  <c r="AC78" i="17"/>
  <c r="AC83" i="17"/>
  <c r="AC82" i="17"/>
  <c r="N1" i="36"/>
  <c r="N110" i="36" s="1"/>
  <c r="N118" i="35"/>
  <c r="N115" i="35"/>
  <c r="N114" i="35"/>
  <c r="N113" i="35"/>
  <c r="N116" i="35"/>
  <c r="N117" i="35"/>
  <c r="N106" i="35"/>
  <c r="N102" i="35"/>
  <c r="N82" i="35"/>
  <c r="N78" i="35"/>
  <c r="N112" i="35"/>
  <c r="N111" i="35"/>
  <c r="N109" i="35"/>
  <c r="N107" i="35"/>
  <c r="N103" i="35"/>
  <c r="N90" i="35"/>
  <c r="N88" i="35"/>
  <c r="N86" i="35"/>
  <c r="N83" i="35"/>
  <c r="N79" i="35"/>
  <c r="N108" i="35"/>
  <c r="N101" i="35"/>
  <c r="N99" i="35"/>
  <c r="N97" i="35"/>
  <c r="N95" i="35"/>
  <c r="N93" i="35"/>
  <c r="N91" i="35"/>
  <c r="N89" i="35"/>
  <c r="N85" i="35"/>
  <c r="N77" i="35"/>
  <c r="N104" i="35"/>
  <c r="N80" i="35"/>
  <c r="N110" i="35"/>
  <c r="N105" i="35"/>
  <c r="N100" i="35"/>
  <c r="N98" i="35"/>
  <c r="N96" i="35"/>
  <c r="N94" i="35"/>
  <c r="N92" i="35"/>
  <c r="N87" i="35"/>
  <c r="N81" i="35"/>
  <c r="N76" i="35"/>
  <c r="N75" i="35"/>
  <c r="N74" i="35"/>
  <c r="N73" i="35"/>
  <c r="N72" i="35"/>
  <c r="N71" i="35"/>
  <c r="N70" i="35"/>
  <c r="N69" i="35"/>
  <c r="N68" i="35"/>
  <c r="N67" i="35"/>
  <c r="N66" i="35"/>
  <c r="N65" i="35"/>
  <c r="N64" i="35"/>
  <c r="N63" i="35"/>
  <c r="N62" i="35"/>
  <c r="N61" i="35"/>
  <c r="J1" i="36"/>
  <c r="J117" i="36" s="1"/>
  <c r="J118" i="35"/>
  <c r="J115" i="35"/>
  <c r="J114" i="35"/>
  <c r="J113" i="35"/>
  <c r="J116" i="35"/>
  <c r="J106" i="35"/>
  <c r="J102" i="35"/>
  <c r="J82" i="35"/>
  <c r="J78" i="35"/>
  <c r="J117" i="35"/>
  <c r="J112" i="35"/>
  <c r="J111" i="35"/>
  <c r="J109" i="35"/>
  <c r="J107" i="35"/>
  <c r="J103" i="35"/>
  <c r="J90" i="35"/>
  <c r="J88" i="35"/>
  <c r="J86" i="35"/>
  <c r="J83" i="35"/>
  <c r="J79" i="35"/>
  <c r="J110" i="35"/>
  <c r="J105" i="35"/>
  <c r="J100" i="35"/>
  <c r="J98" i="35"/>
  <c r="J96" i="35"/>
  <c r="J94" i="35"/>
  <c r="J92" i="35"/>
  <c r="J87" i="35"/>
  <c r="J81" i="35"/>
  <c r="J84" i="35"/>
  <c r="J108" i="35"/>
  <c r="J101" i="35"/>
  <c r="J99" i="35"/>
  <c r="J97" i="35"/>
  <c r="J95" i="35"/>
  <c r="J93" i="35"/>
  <c r="J91" i="35"/>
  <c r="J89" i="35"/>
  <c r="J85" i="35"/>
  <c r="J77" i="35"/>
  <c r="J76" i="35"/>
  <c r="J75" i="35"/>
  <c r="J74" i="35"/>
  <c r="J73" i="35"/>
  <c r="J72" i="35"/>
  <c r="J71" i="35"/>
  <c r="J70" i="35"/>
  <c r="J69" i="35"/>
  <c r="J68" i="35"/>
  <c r="J67" i="35"/>
  <c r="J66" i="35"/>
  <c r="J65" i="35"/>
  <c r="J64" i="35"/>
  <c r="J63" i="35"/>
  <c r="J62" i="35"/>
  <c r="J61" i="35"/>
  <c r="J104" i="35"/>
  <c r="F1" i="36"/>
  <c r="F114" i="36" s="1"/>
  <c r="F118" i="35"/>
  <c r="F115" i="35"/>
  <c r="F114" i="35"/>
  <c r="F116" i="35"/>
  <c r="F106" i="35"/>
  <c r="F102" i="35"/>
  <c r="F82" i="35"/>
  <c r="F78" i="35"/>
  <c r="F113" i="35"/>
  <c r="F112" i="35"/>
  <c r="F111" i="35"/>
  <c r="F109" i="35"/>
  <c r="F107" i="35"/>
  <c r="F103" i="35"/>
  <c r="F90" i="35"/>
  <c r="F88" i="35"/>
  <c r="F86" i="35"/>
  <c r="F83" i="35"/>
  <c r="F79" i="35"/>
  <c r="F108" i="35"/>
  <c r="F101" i="35"/>
  <c r="F99" i="35"/>
  <c r="F97" i="35"/>
  <c r="F95" i="35"/>
  <c r="F93" i="35"/>
  <c r="F91" i="35"/>
  <c r="F89" i="35"/>
  <c r="F85" i="35"/>
  <c r="F77" i="35"/>
  <c r="F104" i="35"/>
  <c r="F80" i="35"/>
  <c r="F110" i="35"/>
  <c r="F105" i="35"/>
  <c r="F100" i="35"/>
  <c r="F98" i="35"/>
  <c r="F96" i="35"/>
  <c r="F94" i="35"/>
  <c r="F92" i="35"/>
  <c r="F87" i="35"/>
  <c r="F81" i="35"/>
  <c r="F76" i="35"/>
  <c r="F75" i="35"/>
  <c r="F74" i="35"/>
  <c r="F73" i="35"/>
  <c r="F72" i="35"/>
  <c r="F71" i="35"/>
  <c r="F70" i="35"/>
  <c r="F69" i="35"/>
  <c r="F68" i="35"/>
  <c r="F67" i="35"/>
  <c r="F66" i="35"/>
  <c r="F65" i="35"/>
  <c r="F64" i="35"/>
  <c r="F63" i="35"/>
  <c r="F62" i="35"/>
  <c r="F61" i="35"/>
  <c r="F117" i="35"/>
  <c r="Q61" i="35"/>
  <c r="M62" i="35"/>
  <c r="I63" i="35"/>
  <c r="E64" i="35"/>
  <c r="Q65" i="35"/>
  <c r="M66" i="35"/>
  <c r="I67" i="35"/>
  <c r="E68" i="35"/>
  <c r="Q69" i="35"/>
  <c r="M70" i="35"/>
  <c r="I71" i="35"/>
  <c r="E72" i="35"/>
  <c r="Q73" i="35"/>
  <c r="M74" i="35"/>
  <c r="I75" i="35"/>
  <c r="G77" i="35"/>
  <c r="J80" i="35"/>
  <c r="K81" i="35"/>
  <c r="N84" i="35"/>
  <c r="O85" i="35"/>
  <c r="O95" i="35"/>
  <c r="G97" i="35"/>
  <c r="T118" i="17"/>
  <c r="T117" i="17"/>
  <c r="T116" i="17"/>
  <c r="T115" i="17"/>
  <c r="T114" i="17"/>
  <c r="T113" i="17"/>
  <c r="T112" i="17"/>
  <c r="T111" i="17"/>
  <c r="T110" i="17"/>
  <c r="T109" i="17"/>
  <c r="T108" i="17"/>
  <c r="T107" i="17"/>
  <c r="T106" i="17"/>
  <c r="T105" i="17"/>
  <c r="T104" i="17"/>
  <c r="T103" i="17"/>
  <c r="T102" i="17"/>
  <c r="T101" i="17"/>
  <c r="T100" i="17"/>
  <c r="T99" i="17"/>
  <c r="T98" i="17"/>
  <c r="T97" i="17"/>
  <c r="T96" i="17"/>
  <c r="T95" i="17"/>
  <c r="T94" i="17"/>
  <c r="T93" i="17"/>
  <c r="T92" i="17"/>
  <c r="T91" i="17"/>
  <c r="T89" i="17"/>
  <c r="T88" i="17"/>
  <c r="T87" i="17"/>
  <c r="T86" i="17"/>
  <c r="T85" i="17"/>
  <c r="T84" i="17"/>
  <c r="T83" i="17"/>
  <c r="T82" i="17"/>
  <c r="T81" i="17"/>
  <c r="T80" i="17"/>
  <c r="T79" i="17"/>
  <c r="T78" i="17"/>
  <c r="T77" i="17"/>
  <c r="T76" i="17"/>
  <c r="T75" i="17"/>
  <c r="T74" i="17"/>
  <c r="T73" i="17"/>
  <c r="T90" i="17"/>
  <c r="T71" i="17"/>
  <c r="T72" i="17"/>
  <c r="T68" i="17"/>
  <c r="T64" i="17"/>
  <c r="T67" i="17"/>
  <c r="T63" i="17"/>
  <c r="T66" i="17"/>
  <c r="T69" i="17"/>
  <c r="T61" i="17"/>
  <c r="T70" i="17"/>
  <c r="T62" i="17"/>
  <c r="T65" i="17"/>
  <c r="K1" i="36"/>
  <c r="K64" i="36" s="1"/>
  <c r="K118" i="35"/>
  <c r="K115" i="35"/>
  <c r="K114" i="35"/>
  <c r="K116" i="35"/>
  <c r="K117" i="35"/>
  <c r="K112" i="35"/>
  <c r="K111" i="35"/>
  <c r="K109" i="35"/>
  <c r="K107" i="35"/>
  <c r="K103" i="35"/>
  <c r="K90" i="35"/>
  <c r="K88" i="35"/>
  <c r="K86" i="35"/>
  <c r="K83" i="35"/>
  <c r="K79" i="35"/>
  <c r="K113" i="35"/>
  <c r="K104" i="35"/>
  <c r="K84" i="35"/>
  <c r="K80" i="35"/>
  <c r="K106" i="35"/>
  <c r="K82" i="35"/>
  <c r="K108" i="35"/>
  <c r="K101" i="35"/>
  <c r="K99" i="35"/>
  <c r="K97" i="35"/>
  <c r="K95" i="35"/>
  <c r="K93" i="35"/>
  <c r="K91" i="35"/>
  <c r="K89" i="35"/>
  <c r="K85" i="35"/>
  <c r="K77" i="35"/>
  <c r="K76" i="35"/>
  <c r="K75" i="35"/>
  <c r="K74" i="35"/>
  <c r="K73" i="35"/>
  <c r="K72" i="35"/>
  <c r="K71" i="35"/>
  <c r="K70" i="35"/>
  <c r="K69" i="35"/>
  <c r="K68" i="35"/>
  <c r="K67" i="35"/>
  <c r="K66" i="35"/>
  <c r="K65" i="35"/>
  <c r="K64" i="35"/>
  <c r="K63" i="35"/>
  <c r="K62" i="35"/>
  <c r="K61" i="35"/>
  <c r="K102" i="35"/>
  <c r="K78" i="35"/>
  <c r="K110" i="35"/>
  <c r="K105" i="35"/>
  <c r="K100" i="35"/>
  <c r="K98" i="35"/>
  <c r="C1" i="36"/>
  <c r="C111" i="36" s="1"/>
  <c r="C61" i="35"/>
  <c r="C118" i="35"/>
  <c r="C115" i="35"/>
  <c r="C114" i="35"/>
  <c r="C116" i="35"/>
  <c r="C117" i="35"/>
  <c r="C113" i="35"/>
  <c r="C112" i="35"/>
  <c r="C111" i="35"/>
  <c r="C109" i="35"/>
  <c r="C107" i="35"/>
  <c r="C103" i="35"/>
  <c r="C90" i="35"/>
  <c r="C88" i="35"/>
  <c r="C86" i="35"/>
  <c r="C83" i="35"/>
  <c r="C79" i="35"/>
  <c r="C104" i="35"/>
  <c r="C84" i="35"/>
  <c r="C80" i="35"/>
  <c r="C106" i="35"/>
  <c r="C82" i="35"/>
  <c r="C108" i="35"/>
  <c r="C101" i="35"/>
  <c r="C99" i="35"/>
  <c r="C97" i="35"/>
  <c r="C95" i="35"/>
  <c r="C93" i="35"/>
  <c r="C91" i="35"/>
  <c r="C89" i="35"/>
  <c r="C85" i="35"/>
  <c r="C77" i="35"/>
  <c r="C76" i="35"/>
  <c r="C75" i="35"/>
  <c r="C74" i="35"/>
  <c r="C73" i="35"/>
  <c r="C72" i="35"/>
  <c r="C71" i="35"/>
  <c r="C70" i="35"/>
  <c r="C69" i="35"/>
  <c r="C68" i="35"/>
  <c r="C67" i="35"/>
  <c r="C66" i="35"/>
  <c r="C65" i="35"/>
  <c r="C64" i="35"/>
  <c r="C63" i="35"/>
  <c r="C62" i="35"/>
  <c r="C102" i="35"/>
  <c r="C78" i="35"/>
  <c r="C110" i="35"/>
  <c r="C105" i="35"/>
  <c r="C100" i="35"/>
  <c r="C98" i="35"/>
  <c r="M61" i="35"/>
  <c r="I62" i="35"/>
  <c r="E63" i="35"/>
  <c r="Q64" i="35"/>
  <c r="M65" i="35"/>
  <c r="I66" i="35"/>
  <c r="E67" i="35"/>
  <c r="Q68" i="35"/>
  <c r="M69" i="35"/>
  <c r="I70" i="35"/>
  <c r="E71" i="35"/>
  <c r="Q72" i="35"/>
  <c r="M73" i="35"/>
  <c r="I74" i="35"/>
  <c r="E75" i="35"/>
  <c r="Q76" i="35"/>
  <c r="C81" i="35"/>
  <c r="E83" i="35"/>
  <c r="F84" i="35"/>
  <c r="G85" i="35"/>
  <c r="I86" i="35"/>
  <c r="K87" i="35"/>
  <c r="M88" i="35"/>
  <c r="O89" i="35"/>
  <c r="Q90" i="35"/>
  <c r="O93" i="35"/>
  <c r="K94" i="35"/>
  <c r="G95" i="35"/>
  <c r="C96" i="35"/>
  <c r="V110" i="17"/>
  <c r="V109" i="17"/>
  <c r="V108" i="17"/>
  <c r="V107" i="17"/>
  <c r="V106" i="17"/>
  <c r="V105" i="17"/>
  <c r="V104" i="17"/>
  <c r="V103" i="17"/>
  <c r="V102" i="17"/>
  <c r="V101" i="17"/>
  <c r="V100" i="17"/>
  <c r="V99" i="17"/>
  <c r="V98" i="17"/>
  <c r="V97" i="17"/>
  <c r="V96" i="17"/>
  <c r="V118" i="17"/>
  <c r="V117" i="17"/>
  <c r="V116" i="17"/>
  <c r="V115" i="17"/>
  <c r="V114" i="17"/>
  <c r="V113" i="17"/>
  <c r="V112" i="17"/>
  <c r="V111" i="17"/>
  <c r="V95" i="17"/>
  <c r="V94" i="17"/>
  <c r="V93" i="17"/>
  <c r="V92" i="17"/>
  <c r="V91" i="17"/>
  <c r="V89" i="17"/>
  <c r="V88" i="17"/>
  <c r="V87" i="17"/>
  <c r="V86" i="17"/>
  <c r="V85" i="17"/>
  <c r="V84" i="17"/>
  <c r="V83" i="17"/>
  <c r="V82" i="17"/>
  <c r="V81" i="17"/>
  <c r="V80" i="17"/>
  <c r="V79" i="17"/>
  <c r="V78" i="17"/>
  <c r="V77" i="17"/>
  <c r="V76" i="17"/>
  <c r="V75" i="17"/>
  <c r="V74" i="17"/>
  <c r="V72" i="17"/>
  <c r="V90" i="17"/>
  <c r="V70" i="17"/>
  <c r="V69" i="17"/>
  <c r="V68" i="17"/>
  <c r="V67" i="17"/>
  <c r="V66" i="17"/>
  <c r="V65" i="17"/>
  <c r="V64" i="17"/>
  <c r="V63" i="17"/>
  <c r="V62" i="17"/>
  <c r="V119" i="17" s="1"/>
  <c r="V61" i="17"/>
  <c r="V73" i="17"/>
  <c r="V71" i="17"/>
  <c r="Z110" i="17"/>
  <c r="Z109" i="17"/>
  <c r="Z108" i="17"/>
  <c r="Z107" i="17"/>
  <c r="Z106" i="17"/>
  <c r="Z105" i="17"/>
  <c r="Z104" i="17"/>
  <c r="Z103" i="17"/>
  <c r="Z102" i="17"/>
  <c r="Z101" i="17"/>
  <c r="Z100" i="17"/>
  <c r="Z99" i="17"/>
  <c r="Z98" i="17"/>
  <c r="Z97" i="17"/>
  <c r="Z96" i="17"/>
  <c r="Z118" i="17"/>
  <c r="Z117" i="17"/>
  <c r="Z116" i="17"/>
  <c r="Z115" i="17"/>
  <c r="Z114" i="17"/>
  <c r="Z113" i="17"/>
  <c r="Z112" i="17"/>
  <c r="Z111" i="17"/>
  <c r="Z95" i="17"/>
  <c r="Z94" i="17"/>
  <c r="Z93" i="17"/>
  <c r="Z92" i="17"/>
  <c r="Z91" i="17"/>
  <c r="Z89" i="17"/>
  <c r="Z88" i="17"/>
  <c r="Z87" i="17"/>
  <c r="Z86" i="17"/>
  <c r="Z85" i="17"/>
  <c r="Z84" i="17"/>
  <c r="Z83" i="17"/>
  <c r="Z82" i="17"/>
  <c r="Z81" i="17"/>
  <c r="Z80" i="17"/>
  <c r="Z79" i="17"/>
  <c r="Z78" i="17"/>
  <c r="Z77" i="17"/>
  <c r="Z76" i="17"/>
  <c r="Z75" i="17"/>
  <c r="Z74" i="17"/>
  <c r="Z90" i="17"/>
  <c r="Z73" i="17"/>
  <c r="Z71" i="17"/>
  <c r="Z72" i="17"/>
  <c r="Z70" i="17"/>
  <c r="Z69" i="17"/>
  <c r="Z68" i="17"/>
  <c r="Z67" i="17"/>
  <c r="Z66" i="17"/>
  <c r="Z65" i="17"/>
  <c r="Z64" i="17"/>
  <c r="Z63" i="17"/>
  <c r="Z62" i="17"/>
  <c r="Z120" i="17" s="1"/>
  <c r="Z61" i="17"/>
  <c r="AH49" i="17"/>
  <c r="Q1" i="36"/>
  <c r="Q112" i="36" s="1"/>
  <c r="Q117" i="35"/>
  <c r="Q118" i="35"/>
  <c r="Q115" i="35"/>
  <c r="Q114" i="35"/>
  <c r="Q113" i="35"/>
  <c r="Q110" i="35"/>
  <c r="Q108" i="35"/>
  <c r="Q105" i="35"/>
  <c r="Q101" i="35"/>
  <c r="Q100" i="35"/>
  <c r="Q99" i="35"/>
  <c r="Q98" i="35"/>
  <c r="Q97" i="35"/>
  <c r="Q96" i="35"/>
  <c r="Q95" i="35"/>
  <c r="Q94" i="35"/>
  <c r="Q93" i="35"/>
  <c r="Q92" i="35"/>
  <c r="Q91" i="35"/>
  <c r="Q89" i="35"/>
  <c r="Q87" i="35"/>
  <c r="Q85" i="35"/>
  <c r="Q81" i="35"/>
  <c r="Q77" i="35"/>
  <c r="Q106" i="35"/>
  <c r="Q102" i="35"/>
  <c r="Q82" i="35"/>
  <c r="Q78" i="35"/>
  <c r="Q104" i="35"/>
  <c r="Q80" i="35"/>
  <c r="Q112" i="35"/>
  <c r="Q107" i="35"/>
  <c r="Q88" i="35"/>
  <c r="Q83" i="35"/>
  <c r="Q116" i="35"/>
  <c r="Q84" i="35"/>
  <c r="Q111" i="35"/>
  <c r="Q109" i="35"/>
  <c r="Q103" i="35"/>
  <c r="M1" i="36"/>
  <c r="M105" i="36" s="1"/>
  <c r="M117" i="35"/>
  <c r="M118" i="35"/>
  <c r="M115" i="35"/>
  <c r="M114" i="35"/>
  <c r="M116" i="35"/>
  <c r="M110" i="35"/>
  <c r="M108" i="35"/>
  <c r="M105" i="35"/>
  <c r="M101" i="35"/>
  <c r="M100" i="35"/>
  <c r="M99" i="35"/>
  <c r="M98" i="35"/>
  <c r="M97" i="35"/>
  <c r="M96" i="35"/>
  <c r="M95" i="35"/>
  <c r="M94" i="35"/>
  <c r="M93" i="35"/>
  <c r="M92" i="35"/>
  <c r="M91" i="35"/>
  <c r="M89" i="35"/>
  <c r="M87" i="35"/>
  <c r="M85" i="35"/>
  <c r="M81" i="35"/>
  <c r="M77" i="35"/>
  <c r="M106" i="35"/>
  <c r="M102" i="35"/>
  <c r="M82" i="35"/>
  <c r="M78" i="35"/>
  <c r="M84" i="35"/>
  <c r="M111" i="35"/>
  <c r="M109" i="35"/>
  <c r="M103" i="35"/>
  <c r="M90" i="35"/>
  <c r="M86" i="35"/>
  <c r="M79" i="35"/>
  <c r="M113" i="35"/>
  <c r="M104" i="35"/>
  <c r="M80" i="35"/>
  <c r="M112" i="35"/>
  <c r="M107" i="35"/>
  <c r="I1" i="36"/>
  <c r="I117" i="35"/>
  <c r="I118" i="35"/>
  <c r="I115" i="35"/>
  <c r="I114" i="35"/>
  <c r="I110" i="35"/>
  <c r="I108" i="35"/>
  <c r="I105" i="35"/>
  <c r="I101" i="35"/>
  <c r="I100" i="35"/>
  <c r="I99" i="35"/>
  <c r="I98" i="35"/>
  <c r="I97" i="35"/>
  <c r="I96" i="35"/>
  <c r="I95" i="35"/>
  <c r="I94" i="35"/>
  <c r="I93" i="35"/>
  <c r="I92" i="35"/>
  <c r="I91" i="35"/>
  <c r="I89" i="35"/>
  <c r="I87" i="35"/>
  <c r="I85" i="35"/>
  <c r="I81" i="35"/>
  <c r="I77" i="35"/>
  <c r="I116" i="35"/>
  <c r="I106" i="35"/>
  <c r="I102" i="35"/>
  <c r="I82" i="35"/>
  <c r="I78" i="35"/>
  <c r="I104" i="35"/>
  <c r="I80" i="35"/>
  <c r="I112" i="35"/>
  <c r="I107" i="35"/>
  <c r="I88" i="35"/>
  <c r="I83" i="35"/>
  <c r="I84" i="35"/>
  <c r="I113" i="35"/>
  <c r="I111" i="35"/>
  <c r="I109" i="35"/>
  <c r="I103" i="35"/>
  <c r="E1" i="36"/>
  <c r="E113" i="36" s="1"/>
  <c r="E117" i="35"/>
  <c r="E118" i="35"/>
  <c r="E115" i="35"/>
  <c r="E114" i="35"/>
  <c r="E110" i="35"/>
  <c r="E108" i="35"/>
  <c r="E105" i="35"/>
  <c r="E101" i="35"/>
  <c r="E100" i="35"/>
  <c r="E99" i="35"/>
  <c r="E98" i="35"/>
  <c r="E97" i="35"/>
  <c r="E96" i="35"/>
  <c r="E95" i="35"/>
  <c r="E94" i="35"/>
  <c r="E93" i="35"/>
  <c r="E92" i="35"/>
  <c r="E91" i="35"/>
  <c r="E89" i="35"/>
  <c r="E87" i="35"/>
  <c r="E85" i="35"/>
  <c r="E81" i="35"/>
  <c r="E77" i="35"/>
  <c r="E106" i="35"/>
  <c r="E102" i="35"/>
  <c r="E82" i="35"/>
  <c r="E78" i="35"/>
  <c r="E84" i="35"/>
  <c r="E113" i="35"/>
  <c r="E111" i="35"/>
  <c r="E109" i="35"/>
  <c r="E103" i="35"/>
  <c r="E90" i="35"/>
  <c r="E86" i="35"/>
  <c r="E79" i="35"/>
  <c r="E104" i="35"/>
  <c r="E80" i="35"/>
  <c r="E116" i="35"/>
  <c r="E112" i="35"/>
  <c r="E107" i="35"/>
  <c r="E61" i="35"/>
  <c r="Q62" i="35"/>
  <c r="M63" i="35"/>
  <c r="I64" i="35"/>
  <c r="E65" i="35"/>
  <c r="Q66" i="35"/>
  <c r="M67" i="35"/>
  <c r="I68" i="35"/>
  <c r="E69" i="35"/>
  <c r="Q70" i="35"/>
  <c r="M71" i="35"/>
  <c r="I72" i="35"/>
  <c r="E73" i="35"/>
  <c r="Q74" i="35"/>
  <c r="M75" i="35"/>
  <c r="I76" i="35"/>
  <c r="O77" i="35"/>
  <c r="Q79" i="35"/>
  <c r="G91" i="35"/>
  <c r="C92" i="35"/>
  <c r="O97" i="35"/>
  <c r="S118" i="17"/>
  <c r="S117" i="17"/>
  <c r="S116" i="17"/>
  <c r="S115" i="17"/>
  <c r="S114" i="17"/>
  <c r="S113" i="17"/>
  <c r="S112" i="17"/>
  <c r="S111" i="17"/>
  <c r="S100" i="17"/>
  <c r="S98" i="17"/>
  <c r="S96" i="17"/>
  <c r="S94" i="17"/>
  <c r="S93" i="17"/>
  <c r="S92" i="17"/>
  <c r="S91" i="17"/>
  <c r="S89" i="17"/>
  <c r="S88" i="17"/>
  <c r="S87" i="17"/>
  <c r="S86" i="17"/>
  <c r="S85" i="17"/>
  <c r="S84" i="17"/>
  <c r="S83" i="17"/>
  <c r="S82" i="17"/>
  <c r="S81" i="17"/>
  <c r="S80" i="17"/>
  <c r="S79" i="17"/>
  <c r="S78" i="17"/>
  <c r="S77" i="17"/>
  <c r="S76" i="17"/>
  <c r="S75" i="17"/>
  <c r="S74" i="17"/>
  <c r="S73" i="17"/>
  <c r="S72" i="17"/>
  <c r="S71" i="17"/>
  <c r="S110" i="17"/>
  <c r="S109" i="17"/>
  <c r="S108" i="17"/>
  <c r="S107" i="17"/>
  <c r="S106" i="17"/>
  <c r="S105" i="17"/>
  <c r="S104" i="17"/>
  <c r="S103" i="17"/>
  <c r="S102" i="17"/>
  <c r="S101" i="17"/>
  <c r="S99" i="17"/>
  <c r="S97" i="17"/>
  <c r="S90" i="17"/>
  <c r="S70" i="17"/>
  <c r="S69" i="17"/>
  <c r="S68" i="17"/>
  <c r="S67" i="17"/>
  <c r="S66" i="17"/>
  <c r="S65" i="17"/>
  <c r="S64" i="17"/>
  <c r="S63" i="17"/>
  <c r="S62" i="17"/>
  <c r="S61" i="17"/>
  <c r="S95" i="17"/>
  <c r="W118" i="17"/>
  <c r="W117" i="17"/>
  <c r="W116" i="17"/>
  <c r="W115" i="17"/>
  <c r="W114" i="17"/>
  <c r="W113" i="17"/>
  <c r="W112" i="17"/>
  <c r="W111" i="17"/>
  <c r="W109" i="17"/>
  <c r="W108" i="17"/>
  <c r="W107" i="17"/>
  <c r="W106" i="17"/>
  <c r="W105" i="17"/>
  <c r="W104" i="17"/>
  <c r="W103" i="17"/>
  <c r="W102" i="17"/>
  <c r="W101" i="17"/>
  <c r="W99" i="17"/>
  <c r="W97" i="17"/>
  <c r="W95" i="17"/>
  <c r="W110" i="17"/>
  <c r="W94" i="17"/>
  <c r="W93" i="17"/>
  <c r="W92" i="17"/>
  <c r="W91" i="17"/>
  <c r="W89" i="17"/>
  <c r="W88" i="17"/>
  <c r="W87" i="17"/>
  <c r="W86" i="17"/>
  <c r="W85" i="17"/>
  <c r="W84" i="17"/>
  <c r="W83" i="17"/>
  <c r="W82" i="17"/>
  <c r="W81" i="17"/>
  <c r="W80" i="17"/>
  <c r="W79" i="17"/>
  <c r="W78" i="17"/>
  <c r="W77" i="17"/>
  <c r="W76" i="17"/>
  <c r="W75" i="17"/>
  <c r="W74" i="17"/>
  <c r="W73" i="17"/>
  <c r="W72" i="17"/>
  <c r="W71" i="17"/>
  <c r="W100" i="17"/>
  <c r="W98" i="17"/>
  <c r="W96" i="17"/>
  <c r="W90" i="17"/>
  <c r="W70" i="17"/>
  <c r="W69" i="17"/>
  <c r="W68" i="17"/>
  <c r="W67" i="17"/>
  <c r="W66" i="17"/>
  <c r="W65" i="17"/>
  <c r="W64" i="17"/>
  <c r="W63" i="17"/>
  <c r="W62" i="17"/>
  <c r="W119" i="17" s="1"/>
  <c r="W61" i="17"/>
  <c r="AA118" i="17"/>
  <c r="AA117" i="17"/>
  <c r="AA116" i="17"/>
  <c r="AA115" i="17"/>
  <c r="AA114" i="17"/>
  <c r="AA113" i="17"/>
  <c r="AA112" i="17"/>
  <c r="AA122" i="17" s="1"/>
  <c r="AA111" i="17"/>
  <c r="AA110" i="17"/>
  <c r="AA100" i="17"/>
  <c r="AA98" i="17"/>
  <c r="AA96" i="17"/>
  <c r="AA95" i="17"/>
  <c r="AA94" i="17"/>
  <c r="AA93" i="17"/>
  <c r="AA92" i="17"/>
  <c r="AA91" i="17"/>
  <c r="AA89" i="17"/>
  <c r="AA88" i="17"/>
  <c r="AA87" i="17"/>
  <c r="AA86" i="17"/>
  <c r="AA85" i="17"/>
  <c r="AA84" i="17"/>
  <c r="AA83" i="17"/>
  <c r="AA82" i="17"/>
  <c r="AA81" i="17"/>
  <c r="AA80" i="17"/>
  <c r="AA79" i="17"/>
  <c r="AA78" i="17"/>
  <c r="AA77" i="17"/>
  <c r="AA76" i="17"/>
  <c r="AA75" i="17"/>
  <c r="AA74" i="17"/>
  <c r="AA73" i="17"/>
  <c r="AA72" i="17"/>
  <c r="AA71" i="17"/>
  <c r="AA109" i="17"/>
  <c r="AA108" i="17"/>
  <c r="AA107" i="17"/>
  <c r="AA106" i="17"/>
  <c r="AA105" i="17"/>
  <c r="AA104" i="17"/>
  <c r="AA103" i="17"/>
  <c r="AA102" i="17"/>
  <c r="AA101" i="17"/>
  <c r="AA99" i="17"/>
  <c r="AA97" i="17"/>
  <c r="AA90" i="17"/>
  <c r="AA70" i="17"/>
  <c r="AA69" i="17"/>
  <c r="AA68" i="17"/>
  <c r="AA67" i="17"/>
  <c r="AA66" i="17"/>
  <c r="AA65" i="17"/>
  <c r="AA64" i="17"/>
  <c r="AA63" i="17"/>
  <c r="AA62" i="17"/>
  <c r="AA61" i="17"/>
  <c r="P1" i="36"/>
  <c r="P116" i="36" s="1"/>
  <c r="P116" i="35"/>
  <c r="P117" i="35"/>
  <c r="P118" i="35"/>
  <c r="P114" i="35"/>
  <c r="P104" i="35"/>
  <c r="P84" i="35"/>
  <c r="P80" i="35"/>
  <c r="P113" i="35"/>
  <c r="P110" i="35"/>
  <c r="P108" i="35"/>
  <c r="P105" i="35"/>
  <c r="P101" i="35"/>
  <c r="P100" i="35"/>
  <c r="P99" i="35"/>
  <c r="P98" i="35"/>
  <c r="P97" i="35"/>
  <c r="P96" i="35"/>
  <c r="P95" i="35"/>
  <c r="P94" i="35"/>
  <c r="P93" i="35"/>
  <c r="P92" i="35"/>
  <c r="P91" i="35"/>
  <c r="P89" i="35"/>
  <c r="P87" i="35"/>
  <c r="P85" i="35"/>
  <c r="P81" i="35"/>
  <c r="P77" i="35"/>
  <c r="P111" i="35"/>
  <c r="P109" i="35"/>
  <c r="P103" i="35"/>
  <c r="P90" i="35"/>
  <c r="P86" i="35"/>
  <c r="P79" i="35"/>
  <c r="P76" i="35"/>
  <c r="P75" i="35"/>
  <c r="P74" i="35"/>
  <c r="P73" i="35"/>
  <c r="P72" i="35"/>
  <c r="P71" i="35"/>
  <c r="P70" i="35"/>
  <c r="P69" i="35"/>
  <c r="P68" i="35"/>
  <c r="P67" i="35"/>
  <c r="P66" i="35"/>
  <c r="P65" i="35"/>
  <c r="P64" i="35"/>
  <c r="P63" i="35"/>
  <c r="P62" i="35"/>
  <c r="P61" i="35"/>
  <c r="P106" i="35"/>
  <c r="P82" i="35"/>
  <c r="P115" i="35"/>
  <c r="P112" i="35"/>
  <c r="P107" i="35"/>
  <c r="P88" i="35"/>
  <c r="P83" i="35"/>
  <c r="P102" i="35"/>
  <c r="L1" i="36"/>
  <c r="L111" i="36" s="1"/>
  <c r="L116" i="35"/>
  <c r="L117" i="35"/>
  <c r="L115" i="35"/>
  <c r="L113" i="35"/>
  <c r="L104" i="35"/>
  <c r="L84" i="35"/>
  <c r="L80" i="35"/>
  <c r="L118" i="35"/>
  <c r="L114" i="35"/>
  <c r="L110" i="35"/>
  <c r="L108" i="35"/>
  <c r="L105" i="35"/>
  <c r="L101" i="35"/>
  <c r="L100" i="35"/>
  <c r="L99" i="35"/>
  <c r="L98" i="35"/>
  <c r="L97" i="35"/>
  <c r="L96" i="35"/>
  <c r="L95" i="35"/>
  <c r="L94" i="35"/>
  <c r="L93" i="35"/>
  <c r="L92" i="35"/>
  <c r="L91" i="35"/>
  <c r="L89" i="35"/>
  <c r="L87" i="35"/>
  <c r="L85" i="35"/>
  <c r="L81" i="35"/>
  <c r="L77" i="35"/>
  <c r="L112" i="35"/>
  <c r="L107" i="35"/>
  <c r="L88" i="35"/>
  <c r="L83" i="35"/>
  <c r="L76" i="35"/>
  <c r="L75" i="35"/>
  <c r="L74" i="35"/>
  <c r="L73" i="35"/>
  <c r="L72" i="35"/>
  <c r="L71" i="35"/>
  <c r="L70" i="35"/>
  <c r="L69" i="35"/>
  <c r="L68" i="35"/>
  <c r="L67" i="35"/>
  <c r="L66" i="35"/>
  <c r="L65" i="35"/>
  <c r="L64" i="35"/>
  <c r="L63" i="35"/>
  <c r="L62" i="35"/>
  <c r="L61" i="35"/>
  <c r="L102" i="35"/>
  <c r="L78" i="35"/>
  <c r="L111" i="35"/>
  <c r="L109" i="35"/>
  <c r="L103" i="35"/>
  <c r="L90" i="35"/>
  <c r="L86" i="35"/>
  <c r="L79" i="35"/>
  <c r="L106" i="35"/>
  <c r="H1" i="36"/>
  <c r="H116" i="35"/>
  <c r="H117" i="35"/>
  <c r="H104" i="35"/>
  <c r="H84" i="35"/>
  <c r="H80" i="35"/>
  <c r="H115" i="35"/>
  <c r="H110" i="35"/>
  <c r="H108" i="35"/>
  <c r="H105" i="35"/>
  <c r="H101" i="35"/>
  <c r="H100" i="35"/>
  <c r="H99" i="35"/>
  <c r="H98" i="35"/>
  <c r="H97" i="35"/>
  <c r="H96" i="35"/>
  <c r="H95" i="35"/>
  <c r="H94" i="35"/>
  <c r="H93" i="35"/>
  <c r="H92" i="35"/>
  <c r="H91" i="35"/>
  <c r="H89" i="35"/>
  <c r="H87" i="35"/>
  <c r="H85" i="35"/>
  <c r="H81" i="35"/>
  <c r="H77" i="35"/>
  <c r="H113" i="35"/>
  <c r="H111" i="35"/>
  <c r="H109" i="35"/>
  <c r="H103" i="35"/>
  <c r="H90" i="35"/>
  <c r="H86" i="35"/>
  <c r="H79" i="35"/>
  <c r="H76" i="35"/>
  <c r="H75" i="35"/>
  <c r="H74" i="35"/>
  <c r="H73" i="35"/>
  <c r="H72" i="35"/>
  <c r="H71" i="35"/>
  <c r="H70" i="35"/>
  <c r="H69" i="35"/>
  <c r="H68" i="35"/>
  <c r="H67" i="35"/>
  <c r="H66" i="35"/>
  <c r="H65" i="35"/>
  <c r="H64" i="35"/>
  <c r="H63" i="35"/>
  <c r="H62" i="35"/>
  <c r="H61" i="35"/>
  <c r="H106" i="35"/>
  <c r="H82" i="35"/>
  <c r="H112" i="35"/>
  <c r="H107" i="35"/>
  <c r="H88" i="35"/>
  <c r="H83" i="35"/>
  <c r="H118" i="35"/>
  <c r="H114" i="35"/>
  <c r="H102" i="35"/>
  <c r="D1" i="36"/>
  <c r="D114" i="36" s="1"/>
  <c r="D116" i="35"/>
  <c r="D117" i="35"/>
  <c r="D104" i="35"/>
  <c r="D84" i="35"/>
  <c r="D80" i="35"/>
  <c r="D110" i="35"/>
  <c r="D108" i="35"/>
  <c r="D105" i="35"/>
  <c r="D101" i="35"/>
  <c r="D100" i="35"/>
  <c r="D99" i="35"/>
  <c r="D98" i="35"/>
  <c r="D97" i="35"/>
  <c r="D96" i="35"/>
  <c r="D95" i="35"/>
  <c r="D94" i="35"/>
  <c r="D93" i="35"/>
  <c r="D92" i="35"/>
  <c r="D91" i="35"/>
  <c r="D89" i="35"/>
  <c r="D87" i="35"/>
  <c r="D85" i="35"/>
  <c r="D81" i="35"/>
  <c r="D77" i="35"/>
  <c r="D118" i="35"/>
  <c r="D114" i="35"/>
  <c r="D112" i="35"/>
  <c r="D107" i="35"/>
  <c r="D88" i="35"/>
  <c r="D83" i="35"/>
  <c r="D76" i="35"/>
  <c r="D75" i="35"/>
  <c r="D74" i="35"/>
  <c r="D73" i="35"/>
  <c r="D72" i="35"/>
  <c r="D71" i="35"/>
  <c r="D70" i="35"/>
  <c r="D69" i="35"/>
  <c r="D68" i="35"/>
  <c r="D67" i="35"/>
  <c r="D66" i="35"/>
  <c r="D65" i="35"/>
  <c r="D64" i="35"/>
  <c r="D63" i="35"/>
  <c r="D62" i="35"/>
  <c r="D61" i="35"/>
  <c r="D102" i="35"/>
  <c r="D78" i="35"/>
  <c r="D113" i="35"/>
  <c r="D111" i="35"/>
  <c r="D109" i="35"/>
  <c r="D103" i="35"/>
  <c r="D90" i="35"/>
  <c r="D86" i="35"/>
  <c r="D79" i="35"/>
  <c r="D115" i="35"/>
  <c r="D106" i="35"/>
  <c r="I61" i="35"/>
  <c r="E62" i="35"/>
  <c r="Q63" i="35"/>
  <c r="M64" i="35"/>
  <c r="I65" i="35"/>
  <c r="E66" i="35"/>
  <c r="Q67" i="35"/>
  <c r="M68" i="35"/>
  <c r="I69" i="35"/>
  <c r="E70" i="35"/>
  <c r="Q71" i="35"/>
  <c r="M72" i="35"/>
  <c r="I73" i="35"/>
  <c r="E74" i="35"/>
  <c r="Q75" i="35"/>
  <c r="M76" i="35"/>
  <c r="C87" i="35"/>
  <c r="E88" i="35"/>
  <c r="G89" i="35"/>
  <c r="I90" i="35"/>
  <c r="O91" i="35"/>
  <c r="K92" i="35"/>
  <c r="G93" i="35"/>
  <c r="C94" i="35"/>
  <c r="D143" i="17"/>
  <c r="H143" i="17"/>
  <c r="H146" i="17" s="1"/>
  <c r="L143" i="17"/>
  <c r="L146" i="17" s="1"/>
  <c r="P143" i="17"/>
  <c r="P146" i="17" s="1"/>
  <c r="D125" i="17"/>
  <c r="H125" i="17"/>
  <c r="L125" i="17"/>
  <c r="P125" i="17"/>
  <c r="E132" i="17"/>
  <c r="E127" i="17"/>
  <c r="I132" i="17"/>
  <c r="I127" i="17"/>
  <c r="M132" i="17"/>
  <c r="M127" i="17"/>
  <c r="Q127" i="17"/>
  <c r="Q132" i="17"/>
  <c r="E130" i="17"/>
  <c r="E143" i="17"/>
  <c r="E124" i="17"/>
  <c r="I120" i="17"/>
  <c r="I143" i="17"/>
  <c r="I130" i="17"/>
  <c r="I124" i="17"/>
  <c r="M124" i="17"/>
  <c r="M143" i="17"/>
  <c r="M130" i="17"/>
  <c r="Q120" i="17"/>
  <c r="Q143" i="17"/>
  <c r="Q124" i="17"/>
  <c r="Q130" i="17"/>
  <c r="E125" i="17"/>
  <c r="I125" i="17"/>
  <c r="M125" i="17"/>
  <c r="Q125" i="17"/>
  <c r="E131" i="17"/>
  <c r="I131" i="17"/>
  <c r="M131" i="17"/>
  <c r="Q131" i="17"/>
  <c r="F130" i="17"/>
  <c r="F143" i="17"/>
  <c r="F124" i="17"/>
  <c r="J124" i="17"/>
  <c r="J143" i="17"/>
  <c r="N124" i="17"/>
  <c r="N143" i="17"/>
  <c r="N130" i="17"/>
  <c r="R130" i="17"/>
  <c r="R143" i="17"/>
  <c r="F125" i="17"/>
  <c r="J125" i="17"/>
  <c r="N125" i="17"/>
  <c r="R125" i="17"/>
  <c r="F131" i="17"/>
  <c r="N131" i="17"/>
  <c r="R131" i="17"/>
  <c r="E126" i="17"/>
  <c r="I126" i="17"/>
  <c r="M126" i="17"/>
  <c r="Q126" i="17"/>
  <c r="G130" i="17"/>
  <c r="G143" i="17"/>
  <c r="K120" i="17"/>
  <c r="K143" i="17"/>
  <c r="K130" i="17"/>
  <c r="K124" i="17"/>
  <c r="K129" i="17" s="1"/>
  <c r="O124" i="17"/>
  <c r="O143" i="17"/>
  <c r="E134" i="17"/>
  <c r="E136" i="17" s="1"/>
  <c r="E144" i="17"/>
  <c r="I121" i="17"/>
  <c r="I144" i="17"/>
  <c r="I134" i="17"/>
  <c r="I136" i="17" s="1"/>
  <c r="M121" i="17"/>
  <c r="M144" i="17"/>
  <c r="M134" i="17"/>
  <c r="M136" i="17" s="1"/>
  <c r="Q121" i="17"/>
  <c r="Q144" i="17"/>
  <c r="Q134" i="17"/>
  <c r="Q136" i="17" s="1"/>
  <c r="F127" i="17"/>
  <c r="F132" i="17"/>
  <c r="F128" i="17"/>
  <c r="J128" i="17"/>
  <c r="N128" i="17"/>
  <c r="R128" i="17"/>
  <c r="F134" i="17"/>
  <c r="F136" i="17" s="1"/>
  <c r="F144" i="17"/>
  <c r="J121" i="17"/>
  <c r="J144" i="17"/>
  <c r="N121" i="17"/>
  <c r="N144" i="17"/>
  <c r="N134" i="17"/>
  <c r="N136" i="17" s="1"/>
  <c r="G132" i="17"/>
  <c r="G127" i="17"/>
  <c r="O132" i="17"/>
  <c r="O127" i="17"/>
  <c r="C121" i="17"/>
  <c r="C144" i="17"/>
  <c r="C134" i="17"/>
  <c r="C136" i="17" s="1"/>
  <c r="G134" i="17"/>
  <c r="G136" i="17" s="1"/>
  <c r="G144" i="17"/>
  <c r="K121" i="17"/>
  <c r="K144" i="17"/>
  <c r="K134" i="17"/>
  <c r="O121" i="17"/>
  <c r="O144" i="17"/>
  <c r="E138" i="17"/>
  <c r="M138" i="17"/>
  <c r="M139" i="17" s="1"/>
  <c r="C132" i="17"/>
  <c r="D134" i="17"/>
  <c r="D136" i="17" s="1"/>
  <c r="D144" i="17"/>
  <c r="K136" i="17"/>
  <c r="E122" i="17"/>
  <c r="E145" i="17"/>
  <c r="E137" i="17"/>
  <c r="I137" i="17"/>
  <c r="I139" i="17" s="1"/>
  <c r="I145" i="17"/>
  <c r="M122" i="17"/>
  <c r="M145" i="17"/>
  <c r="Q122" i="17"/>
  <c r="Q145" i="17"/>
  <c r="Q137" i="17"/>
  <c r="Q139" i="17" s="1"/>
  <c r="J127" i="17"/>
  <c r="K132" i="17"/>
  <c r="F137" i="17"/>
  <c r="F139" i="17" s="1"/>
  <c r="F145" i="17"/>
  <c r="J137" i="17"/>
  <c r="J139" i="17" s="1"/>
  <c r="J145" i="17"/>
  <c r="N122" i="17"/>
  <c r="N145" i="17"/>
  <c r="R122" i="17"/>
  <c r="R145" i="17"/>
  <c r="O137" i="17"/>
  <c r="O139" i="17" s="1"/>
  <c r="G145" i="17"/>
  <c r="K139" i="17"/>
  <c r="K145" i="17"/>
  <c r="G137" i="17"/>
  <c r="R137" i="17"/>
  <c r="R139" i="17" s="1"/>
  <c r="O145" i="17"/>
  <c r="H142" i="40"/>
  <c r="H143" i="40" s="1"/>
  <c r="D142" i="40"/>
  <c r="C141" i="40"/>
  <c r="S99" i="20"/>
  <c r="AA81" i="20"/>
  <c r="S112" i="20"/>
  <c r="W83" i="20"/>
  <c r="AA108" i="20"/>
  <c r="W61" i="20"/>
  <c r="AA63" i="20"/>
  <c r="S68" i="20"/>
  <c r="S74" i="20"/>
  <c r="V79" i="20"/>
  <c r="Z75" i="20"/>
  <c r="AA61" i="20"/>
  <c r="AA64" i="20"/>
  <c r="AA69" i="20"/>
  <c r="AA74" i="20"/>
  <c r="W110" i="20"/>
  <c r="AA76" i="20"/>
  <c r="AD69" i="20"/>
  <c r="S63" i="20"/>
  <c r="S65" i="20"/>
  <c r="W71" i="20"/>
  <c r="W76" i="20"/>
  <c r="C128" i="20"/>
  <c r="S85" i="20"/>
  <c r="G144" i="20"/>
  <c r="K144" i="20"/>
  <c r="O144" i="20"/>
  <c r="AA95" i="20"/>
  <c r="T66" i="20"/>
  <c r="X88" i="20"/>
  <c r="U77" i="20"/>
  <c r="Y70" i="20"/>
  <c r="AC71" i="20"/>
  <c r="V69" i="20"/>
  <c r="Z84" i="20"/>
  <c r="AD65" i="20"/>
  <c r="S76" i="20"/>
  <c r="S61" i="20"/>
  <c r="W63" i="20"/>
  <c r="W66" i="20"/>
  <c r="D131" i="20"/>
  <c r="H131" i="20"/>
  <c r="L131" i="20"/>
  <c r="P131" i="20"/>
  <c r="W72" i="20"/>
  <c r="S78" i="20"/>
  <c r="D128" i="20"/>
  <c r="H128" i="20"/>
  <c r="L128" i="20"/>
  <c r="P128" i="20"/>
  <c r="W97" i="20"/>
  <c r="AB118" i="20"/>
  <c r="AB116" i="20"/>
  <c r="AB117" i="20"/>
  <c r="AB115" i="20"/>
  <c r="AB113" i="20"/>
  <c r="AB111" i="20"/>
  <c r="AB109" i="20"/>
  <c r="AB107" i="20"/>
  <c r="AB105" i="20"/>
  <c r="AB103" i="20"/>
  <c r="AB101" i="20"/>
  <c r="AB112" i="20"/>
  <c r="AB110" i="20"/>
  <c r="AB108" i="20"/>
  <c r="AB106" i="20"/>
  <c r="AB104" i="20"/>
  <c r="AB102" i="20"/>
  <c r="AB100" i="20"/>
  <c r="AB98" i="20"/>
  <c r="AB96" i="20"/>
  <c r="AB94" i="20"/>
  <c r="AB92" i="20"/>
  <c r="AB90" i="20"/>
  <c r="AB114" i="20"/>
  <c r="AB97" i="20"/>
  <c r="AB93" i="20"/>
  <c r="AB91" i="20"/>
  <c r="AB88" i="20"/>
  <c r="AB85" i="20"/>
  <c r="AB80" i="20"/>
  <c r="AB77" i="20"/>
  <c r="AB75" i="20"/>
  <c r="AB73" i="20"/>
  <c r="AB71" i="20"/>
  <c r="AB69" i="20"/>
  <c r="AB67" i="20"/>
  <c r="AB65" i="20"/>
  <c r="AB87" i="20"/>
  <c r="AB82" i="20"/>
  <c r="AB79" i="20"/>
  <c r="AB99" i="20"/>
  <c r="AB95" i="20"/>
  <c r="AB89" i="20"/>
  <c r="K143" i="20"/>
  <c r="Y62" i="20"/>
  <c r="U64" i="20"/>
  <c r="Z67" i="20"/>
  <c r="AC68" i="20"/>
  <c r="T70" i="20"/>
  <c r="AC73" i="20"/>
  <c r="Y75" i="20"/>
  <c r="AB78" i="20"/>
  <c r="AD85" i="20"/>
  <c r="V89" i="20"/>
  <c r="Y118" i="20"/>
  <c r="U117" i="20"/>
  <c r="U115" i="20"/>
  <c r="U118" i="20"/>
  <c r="U116" i="20"/>
  <c r="U114" i="20"/>
  <c r="U110" i="20"/>
  <c r="U106" i="20"/>
  <c r="U102" i="20"/>
  <c r="U89" i="20"/>
  <c r="U87" i="20"/>
  <c r="U85" i="20"/>
  <c r="U83" i="20"/>
  <c r="U81" i="20"/>
  <c r="U79" i="20"/>
  <c r="U113" i="20"/>
  <c r="U109" i="20"/>
  <c r="U105" i="20"/>
  <c r="U101" i="20"/>
  <c r="U99" i="20"/>
  <c r="U97" i="20"/>
  <c r="U95" i="20"/>
  <c r="U93" i="20"/>
  <c r="U108" i="20"/>
  <c r="U86" i="20"/>
  <c r="U107" i="20"/>
  <c r="U100" i="20"/>
  <c r="U96" i="20"/>
  <c r="U92" i="20"/>
  <c r="U91" i="20"/>
  <c r="U88" i="20"/>
  <c r="U80" i="20"/>
  <c r="U78" i="20"/>
  <c r="U76" i="20"/>
  <c r="U74" i="20"/>
  <c r="U72" i="20"/>
  <c r="U112" i="20"/>
  <c r="U104" i="20"/>
  <c r="Y117" i="20"/>
  <c r="Y115" i="20"/>
  <c r="Y116" i="20"/>
  <c r="Y112" i="20"/>
  <c r="Y108" i="20"/>
  <c r="Y104" i="20"/>
  <c r="Y100" i="20"/>
  <c r="Y89" i="20"/>
  <c r="Y87" i="20"/>
  <c r="Y85" i="20"/>
  <c r="Y83" i="20"/>
  <c r="Y81" i="20"/>
  <c r="Y79" i="20"/>
  <c r="Y111" i="20"/>
  <c r="Y107" i="20"/>
  <c r="Y103" i="20"/>
  <c r="Y99" i="20"/>
  <c r="Y97" i="20"/>
  <c r="Y95" i="20"/>
  <c r="Y93" i="20"/>
  <c r="Y114" i="20"/>
  <c r="Y106" i="20"/>
  <c r="Y90" i="20"/>
  <c r="Y84" i="20"/>
  <c r="Y113" i="20"/>
  <c r="Y105" i="20"/>
  <c r="Y98" i="20"/>
  <c r="Y94" i="20"/>
  <c r="Y86" i="20"/>
  <c r="Y78" i="20"/>
  <c r="Y76" i="20"/>
  <c r="Y74" i="20"/>
  <c r="Y72" i="20"/>
  <c r="Y110" i="20"/>
  <c r="Y102" i="20"/>
  <c r="Y91" i="20"/>
  <c r="Y88" i="20"/>
  <c r="AC117" i="20"/>
  <c r="AC115" i="20"/>
  <c r="AC118" i="20"/>
  <c r="AC114" i="20"/>
  <c r="AC110" i="20"/>
  <c r="AC106" i="20"/>
  <c r="AC102" i="20"/>
  <c r="AC89" i="20"/>
  <c r="AC87" i="20"/>
  <c r="AC85" i="20"/>
  <c r="AC83" i="20"/>
  <c r="AC81" i="20"/>
  <c r="AC79" i="20"/>
  <c r="AC113" i="20"/>
  <c r="AC109" i="20"/>
  <c r="AC105" i="20"/>
  <c r="AC101" i="20"/>
  <c r="AC99" i="20"/>
  <c r="AC97" i="20"/>
  <c r="AC95" i="20"/>
  <c r="AC93" i="20"/>
  <c r="AC112" i="20"/>
  <c r="AC104" i="20"/>
  <c r="AC82" i="20"/>
  <c r="AC116" i="20"/>
  <c r="AC111" i="20"/>
  <c r="AC103" i="20"/>
  <c r="AC96" i="20"/>
  <c r="AC92" i="20"/>
  <c r="AC90" i="20"/>
  <c r="AC84" i="20"/>
  <c r="AC76" i="20"/>
  <c r="AC74" i="20"/>
  <c r="AC72" i="20"/>
  <c r="AC108" i="20"/>
  <c r="AC100" i="20"/>
  <c r="AC86" i="20"/>
  <c r="AC60" i="25"/>
  <c r="AC60" i="27" s="1"/>
  <c r="AC60" i="29" s="1"/>
  <c r="AC60" i="30" s="1"/>
  <c r="AC60" i="31" s="1"/>
  <c r="D130" i="20"/>
  <c r="D143" i="20"/>
  <c r="H130" i="20"/>
  <c r="H143" i="20"/>
  <c r="L130" i="20"/>
  <c r="L143" i="20"/>
  <c r="P130" i="20"/>
  <c r="P143" i="20"/>
  <c r="T61" i="20"/>
  <c r="X61" i="20"/>
  <c r="AB61" i="20"/>
  <c r="V62" i="20"/>
  <c r="Z62" i="20"/>
  <c r="AD62" i="20"/>
  <c r="T63" i="20"/>
  <c r="X63" i="20"/>
  <c r="AB63" i="20"/>
  <c r="W64" i="20"/>
  <c r="AB64" i="20"/>
  <c r="U65" i="20"/>
  <c r="Z65" i="20"/>
  <c r="S66" i="20"/>
  <c r="X66" i="20"/>
  <c r="AC66" i="20"/>
  <c r="E125" i="20"/>
  <c r="I125" i="20"/>
  <c r="M125" i="20"/>
  <c r="Q125" i="20"/>
  <c r="V67" i="20"/>
  <c r="AA67" i="20"/>
  <c r="T68" i="20"/>
  <c r="Y68" i="20"/>
  <c r="W69" i="20"/>
  <c r="AC69" i="20"/>
  <c r="E131" i="20"/>
  <c r="I131" i="20"/>
  <c r="M131" i="20"/>
  <c r="Q131" i="20"/>
  <c r="U70" i="20"/>
  <c r="AA70" i="20"/>
  <c r="S71" i="20"/>
  <c r="Y71" i="20"/>
  <c r="AD71" i="20"/>
  <c r="X72" i="20"/>
  <c r="V73" i="20"/>
  <c r="AD73" i="20"/>
  <c r="T74" i="20"/>
  <c r="AB74" i="20"/>
  <c r="X76" i="20"/>
  <c r="V77" i="20"/>
  <c r="AD77" i="20"/>
  <c r="T78" i="20"/>
  <c r="AC78" i="20"/>
  <c r="Y80" i="20"/>
  <c r="AB81" i="20"/>
  <c r="U82" i="20"/>
  <c r="X83" i="20"/>
  <c r="AB84" i="20"/>
  <c r="T85" i="20"/>
  <c r="T87" i="20"/>
  <c r="AA89" i="20"/>
  <c r="S91" i="20"/>
  <c r="Y92" i="20"/>
  <c r="U94" i="20"/>
  <c r="AA99" i="20"/>
  <c r="W102" i="20"/>
  <c r="Y109" i="20"/>
  <c r="X118" i="20"/>
  <c r="X116" i="20"/>
  <c r="X117" i="20"/>
  <c r="X115" i="20"/>
  <c r="X113" i="20"/>
  <c r="X111" i="20"/>
  <c r="X109" i="20"/>
  <c r="X107" i="20"/>
  <c r="X105" i="20"/>
  <c r="X103" i="20"/>
  <c r="X101" i="20"/>
  <c r="X114" i="20"/>
  <c r="X112" i="20"/>
  <c r="X110" i="20"/>
  <c r="X108" i="20"/>
  <c r="X106" i="20"/>
  <c r="X104" i="20"/>
  <c r="X102" i="20"/>
  <c r="X98" i="20"/>
  <c r="X96" i="20"/>
  <c r="X94" i="20"/>
  <c r="X92" i="20"/>
  <c r="X90" i="20"/>
  <c r="X100" i="20"/>
  <c r="X99" i="20"/>
  <c r="X95" i="20"/>
  <c r="X87" i="20"/>
  <c r="X82" i="20"/>
  <c r="X79" i="20"/>
  <c r="X77" i="20"/>
  <c r="X75" i="20"/>
  <c r="X73" i="20"/>
  <c r="X71" i="20"/>
  <c r="X69" i="20"/>
  <c r="X67" i="20"/>
  <c r="X65" i="20"/>
  <c r="X89" i="20"/>
  <c r="X84" i="20"/>
  <c r="X81" i="20"/>
  <c r="X97" i="20"/>
  <c r="X93" i="20"/>
  <c r="X86" i="20"/>
  <c r="G119" i="20"/>
  <c r="G143" i="20"/>
  <c r="AC62" i="20"/>
  <c r="Y65" i="20"/>
  <c r="AB66" i="20"/>
  <c r="U73" i="20"/>
  <c r="AC77" i="20"/>
  <c r="T79" i="20"/>
  <c r="X80" i="20"/>
  <c r="AD82" i="20"/>
  <c r="Y101" i="20"/>
  <c r="V117" i="20"/>
  <c r="V115" i="20"/>
  <c r="V118" i="20"/>
  <c r="V116" i="20"/>
  <c r="V114" i="20"/>
  <c r="V112" i="20"/>
  <c r="V110" i="20"/>
  <c r="V108" i="20"/>
  <c r="V106" i="20"/>
  <c r="V104" i="20"/>
  <c r="V102" i="20"/>
  <c r="V100" i="20"/>
  <c r="V113" i="20"/>
  <c r="V111" i="20"/>
  <c r="V109" i="20"/>
  <c r="V107" i="20"/>
  <c r="V105" i="20"/>
  <c r="V103" i="20"/>
  <c r="V101" i="20"/>
  <c r="V99" i="20"/>
  <c r="V97" i="20"/>
  <c r="V95" i="20"/>
  <c r="V93" i="20"/>
  <c r="V91" i="20"/>
  <c r="V96" i="20"/>
  <c r="V92" i="20"/>
  <c r="V88" i="20"/>
  <c r="V83" i="20"/>
  <c r="V80" i="20"/>
  <c r="V78" i="20"/>
  <c r="V76" i="20"/>
  <c r="V74" i="20"/>
  <c r="V72" i="20"/>
  <c r="V70" i="20"/>
  <c r="V68" i="20"/>
  <c r="V66" i="20"/>
  <c r="V64" i="20"/>
  <c r="V85" i="20"/>
  <c r="V82" i="20"/>
  <c r="V98" i="20"/>
  <c r="V94" i="20"/>
  <c r="V90" i="20"/>
  <c r="V87" i="20"/>
  <c r="Z117" i="20"/>
  <c r="Z115" i="20"/>
  <c r="Z118" i="20"/>
  <c r="Z116" i="20"/>
  <c r="Z114" i="20"/>
  <c r="Z112" i="20"/>
  <c r="Z110" i="20"/>
  <c r="Z108" i="20"/>
  <c r="Z106" i="20"/>
  <c r="Z104" i="20"/>
  <c r="Z102" i="20"/>
  <c r="Z100" i="20"/>
  <c r="Z113" i="20"/>
  <c r="Z111" i="20"/>
  <c r="Z109" i="20"/>
  <c r="Z107" i="20"/>
  <c r="Z105" i="20"/>
  <c r="Z103" i="20"/>
  <c r="Z101" i="20"/>
  <c r="Z99" i="20"/>
  <c r="Z97" i="20"/>
  <c r="Z95" i="20"/>
  <c r="Z93" i="20"/>
  <c r="Z91" i="20"/>
  <c r="Z98" i="20"/>
  <c r="Z94" i="20"/>
  <c r="Z89" i="20"/>
  <c r="Z86" i="20"/>
  <c r="Z81" i="20"/>
  <c r="Z78" i="20"/>
  <c r="Z76" i="20"/>
  <c r="Z74" i="20"/>
  <c r="Z72" i="20"/>
  <c r="Z70" i="20"/>
  <c r="Z68" i="20"/>
  <c r="Z66" i="20"/>
  <c r="Z64" i="20"/>
  <c r="Z88" i="20"/>
  <c r="Z83" i="20"/>
  <c r="Z80" i="20"/>
  <c r="Z96" i="20"/>
  <c r="Z92" i="20"/>
  <c r="E130" i="20"/>
  <c r="I130" i="20"/>
  <c r="I143" i="20"/>
  <c r="M130" i="20"/>
  <c r="M143" i="20"/>
  <c r="Q130" i="20"/>
  <c r="Q143" i="20"/>
  <c r="U61" i="20"/>
  <c r="Y61" i="20"/>
  <c r="AC61" i="20"/>
  <c r="S62" i="20"/>
  <c r="W62" i="20"/>
  <c r="AA62" i="20"/>
  <c r="U63" i="20"/>
  <c r="Y63" i="20"/>
  <c r="AC63" i="20"/>
  <c r="S64" i="20"/>
  <c r="X64" i="20"/>
  <c r="AC64" i="20"/>
  <c r="V65" i="20"/>
  <c r="AA65" i="20"/>
  <c r="Y66" i="20"/>
  <c r="F125" i="20"/>
  <c r="J125" i="20"/>
  <c r="N125" i="20"/>
  <c r="R125" i="20"/>
  <c r="W67" i="20"/>
  <c r="AC67" i="20"/>
  <c r="U68" i="20"/>
  <c r="AA68" i="20"/>
  <c r="S69" i="20"/>
  <c r="Y69" i="20"/>
  <c r="W70" i="20"/>
  <c r="AB70" i="20"/>
  <c r="U71" i="20"/>
  <c r="Z71" i="20"/>
  <c r="S72" i="20"/>
  <c r="AA72" i="20"/>
  <c r="E126" i="20"/>
  <c r="I126" i="20"/>
  <c r="M126" i="20"/>
  <c r="Q126" i="20"/>
  <c r="Y73" i="20"/>
  <c r="W74" i="20"/>
  <c r="U75" i="20"/>
  <c r="AC75" i="20"/>
  <c r="Y77" i="20"/>
  <c r="W78" i="20"/>
  <c r="Z79" i="20"/>
  <c r="AC80" i="20"/>
  <c r="V81" i="20"/>
  <c r="Y82" i="20"/>
  <c r="AB83" i="20"/>
  <c r="U84" i="20"/>
  <c r="X85" i="20"/>
  <c r="V86" i="20"/>
  <c r="Z87" i="20"/>
  <c r="AC88" i="20"/>
  <c r="U90" i="20"/>
  <c r="X91" i="20"/>
  <c r="AC94" i="20"/>
  <c r="Y96" i="20"/>
  <c r="U98" i="20"/>
  <c r="U103" i="20"/>
  <c r="T118" i="20"/>
  <c r="T116" i="20"/>
  <c r="T117" i="20"/>
  <c r="T115" i="20"/>
  <c r="T113" i="20"/>
  <c r="T111" i="20"/>
  <c r="T109" i="20"/>
  <c r="T107" i="20"/>
  <c r="T105" i="20"/>
  <c r="T103" i="20"/>
  <c r="T101" i="20"/>
  <c r="T114" i="20"/>
  <c r="T112" i="20"/>
  <c r="T110" i="20"/>
  <c r="T108" i="20"/>
  <c r="T106" i="20"/>
  <c r="T104" i="20"/>
  <c r="T102" i="20"/>
  <c r="T100" i="20"/>
  <c r="T98" i="20"/>
  <c r="T96" i="20"/>
  <c r="T94" i="20"/>
  <c r="T92" i="20"/>
  <c r="T90" i="20"/>
  <c r="T97" i="20"/>
  <c r="T93" i="20"/>
  <c r="T89" i="20"/>
  <c r="T84" i="20"/>
  <c r="T81" i="20"/>
  <c r="T77" i="20"/>
  <c r="T75" i="20"/>
  <c r="T73" i="20"/>
  <c r="T71" i="20"/>
  <c r="T69" i="20"/>
  <c r="T67" i="20"/>
  <c r="T65" i="20"/>
  <c r="T86" i="20"/>
  <c r="T83" i="20"/>
  <c r="T99" i="20"/>
  <c r="T95" i="20"/>
  <c r="T91" i="20"/>
  <c r="T88" i="20"/>
  <c r="O143" i="20"/>
  <c r="U62" i="20"/>
  <c r="U67" i="20"/>
  <c r="X68" i="20"/>
  <c r="T82" i="20"/>
  <c r="W118" i="20"/>
  <c r="W116" i="20"/>
  <c r="W117" i="20"/>
  <c r="W113" i="20"/>
  <c r="W109" i="20"/>
  <c r="W105" i="20"/>
  <c r="W101" i="20"/>
  <c r="W88" i="20"/>
  <c r="W86" i="20"/>
  <c r="W84" i="20"/>
  <c r="W82" i="20"/>
  <c r="W80" i="20"/>
  <c r="W112" i="20"/>
  <c r="W108" i="20"/>
  <c r="W104" i="20"/>
  <c r="W98" i="20"/>
  <c r="W96" i="20"/>
  <c r="W94" i="20"/>
  <c r="W92" i="20"/>
  <c r="W107" i="20"/>
  <c r="W100" i="20"/>
  <c r="W91" i="20"/>
  <c r="W85" i="20"/>
  <c r="W114" i="20"/>
  <c r="W106" i="20"/>
  <c r="W99" i="20"/>
  <c r="W95" i="20"/>
  <c r="W90" i="20"/>
  <c r="W87" i="20"/>
  <c r="W79" i="20"/>
  <c r="W77" i="20"/>
  <c r="W75" i="20"/>
  <c r="W73" i="20"/>
  <c r="W115" i="20"/>
  <c r="W111" i="20"/>
  <c r="W103" i="20"/>
  <c r="W89" i="20"/>
  <c r="AA118" i="20"/>
  <c r="AA116" i="20"/>
  <c r="AA115" i="20"/>
  <c r="AA114" i="20"/>
  <c r="AA111" i="20"/>
  <c r="AA107" i="20"/>
  <c r="AA103" i="20"/>
  <c r="AA88" i="20"/>
  <c r="AA86" i="20"/>
  <c r="AA84" i="20"/>
  <c r="AA82" i="20"/>
  <c r="AA80" i="20"/>
  <c r="AA78" i="20"/>
  <c r="AA117" i="20"/>
  <c r="AA110" i="20"/>
  <c r="AA106" i="20"/>
  <c r="AA102" i="20"/>
  <c r="AA98" i="20"/>
  <c r="AA96" i="20"/>
  <c r="AA94" i="20"/>
  <c r="AA92" i="20"/>
  <c r="AA113" i="20"/>
  <c r="AA105" i="20"/>
  <c r="AA83" i="20"/>
  <c r="AA112" i="20"/>
  <c r="AA104" i="20"/>
  <c r="AA97" i="20"/>
  <c r="AA93" i="20"/>
  <c r="AA91" i="20"/>
  <c r="AA85" i="20"/>
  <c r="AA77" i="20"/>
  <c r="AA75" i="20"/>
  <c r="AA73" i="20"/>
  <c r="AA109" i="20"/>
  <c r="AA101" i="20"/>
  <c r="AA90" i="20"/>
  <c r="AA87" i="20"/>
  <c r="S118" i="20"/>
  <c r="S116" i="20"/>
  <c r="S115" i="20"/>
  <c r="S111" i="20"/>
  <c r="S107" i="20"/>
  <c r="S103" i="20"/>
  <c r="S88" i="20"/>
  <c r="S86" i="20"/>
  <c r="S84" i="20"/>
  <c r="S82" i="20"/>
  <c r="S80" i="20"/>
  <c r="S114" i="20"/>
  <c r="S110" i="20"/>
  <c r="S106" i="20"/>
  <c r="S102" i="20"/>
  <c r="S100" i="20"/>
  <c r="S98" i="20"/>
  <c r="S96" i="20"/>
  <c r="S94" i="20"/>
  <c r="S92" i="20"/>
  <c r="S117" i="20"/>
  <c r="S109" i="20"/>
  <c r="S101" i="20"/>
  <c r="S90" i="20"/>
  <c r="S87" i="20"/>
  <c r="S79" i="20"/>
  <c r="S108" i="20"/>
  <c r="S97" i="20"/>
  <c r="S93" i="20"/>
  <c r="S89" i="20"/>
  <c r="S81" i="20"/>
  <c r="S77" i="20"/>
  <c r="S75" i="20"/>
  <c r="S73" i="20"/>
  <c r="S113" i="20"/>
  <c r="S105" i="20"/>
  <c r="AD117" i="20"/>
  <c r="AD115" i="20"/>
  <c r="AD118" i="20"/>
  <c r="AD116" i="20"/>
  <c r="AD114" i="20"/>
  <c r="AD112" i="20"/>
  <c r="AD110" i="20"/>
  <c r="AD108" i="20"/>
  <c r="AD106" i="20"/>
  <c r="AD104" i="20"/>
  <c r="AD102" i="20"/>
  <c r="AD100" i="20"/>
  <c r="AD113" i="20"/>
  <c r="AD111" i="20"/>
  <c r="AD107" i="20"/>
  <c r="AD105" i="20"/>
  <c r="AD103" i="20"/>
  <c r="AD101" i="20"/>
  <c r="AD99" i="20"/>
  <c r="AD97" i="20"/>
  <c r="AD95" i="20"/>
  <c r="AD93" i="20"/>
  <c r="AD91" i="20"/>
  <c r="AD96" i="20"/>
  <c r="AD92" i="20"/>
  <c r="AD90" i="20"/>
  <c r="AD87" i="20"/>
  <c r="AD84" i="20"/>
  <c r="AD79" i="20"/>
  <c r="AD76" i="20"/>
  <c r="AD74" i="20"/>
  <c r="AD72" i="20"/>
  <c r="AD70" i="20"/>
  <c r="AD68" i="20"/>
  <c r="AD66" i="20"/>
  <c r="AD64" i="20"/>
  <c r="AD89" i="20"/>
  <c r="AD86" i="20"/>
  <c r="AD81" i="20"/>
  <c r="AD78" i="20"/>
  <c r="AD98" i="20"/>
  <c r="AD94" i="20"/>
  <c r="AD88" i="20"/>
  <c r="F130" i="20"/>
  <c r="F143" i="20"/>
  <c r="J130" i="20"/>
  <c r="J143" i="20"/>
  <c r="N130" i="20"/>
  <c r="N143" i="20"/>
  <c r="R130" i="20"/>
  <c r="R143" i="20"/>
  <c r="V61" i="20"/>
  <c r="Z61" i="20"/>
  <c r="AD61" i="20"/>
  <c r="T62" i="20"/>
  <c r="X62" i="20"/>
  <c r="AB62" i="20"/>
  <c r="V63" i="20"/>
  <c r="Z63" i="20"/>
  <c r="AD63" i="20"/>
  <c r="T64" i="20"/>
  <c r="Y64" i="20"/>
  <c r="W65" i="20"/>
  <c r="AC65" i="20"/>
  <c r="U66" i="20"/>
  <c r="AA66" i="20"/>
  <c r="C125" i="20"/>
  <c r="G125" i="20"/>
  <c r="K125" i="20"/>
  <c r="O125" i="20"/>
  <c r="S67" i="20"/>
  <c r="Y67" i="20"/>
  <c r="AD67" i="20"/>
  <c r="W68" i="20"/>
  <c r="AB68" i="20"/>
  <c r="U69" i="20"/>
  <c r="Z69" i="20"/>
  <c r="C131" i="20"/>
  <c r="G131" i="20"/>
  <c r="K131" i="20"/>
  <c r="O131" i="20"/>
  <c r="S70" i="20"/>
  <c r="X70" i="20"/>
  <c r="AC70" i="20"/>
  <c r="V71" i="20"/>
  <c r="AA71" i="20"/>
  <c r="T72" i="20"/>
  <c r="AB72" i="20"/>
  <c r="F126" i="20"/>
  <c r="J126" i="20"/>
  <c r="N126" i="20"/>
  <c r="R126" i="20"/>
  <c r="Z73" i="20"/>
  <c r="X74" i="20"/>
  <c r="V75" i="20"/>
  <c r="AD75" i="20"/>
  <c r="T76" i="20"/>
  <c r="AB76" i="20"/>
  <c r="Z77" i="20"/>
  <c r="X78" i="20"/>
  <c r="AA79" i="20"/>
  <c r="T80" i="20"/>
  <c r="AD80" i="20"/>
  <c r="W81" i="20"/>
  <c r="Z82" i="20"/>
  <c r="S83" i="20"/>
  <c r="AD83" i="20"/>
  <c r="V84" i="20"/>
  <c r="Z85" i="20"/>
  <c r="AB86" i="20"/>
  <c r="Z90" i="20"/>
  <c r="AC91" i="20"/>
  <c r="W93" i="20"/>
  <c r="S95" i="20"/>
  <c r="AC98" i="20"/>
  <c r="AA100" i="20"/>
  <c r="S104" i="20"/>
  <c r="AC107" i="20"/>
  <c r="U111" i="20"/>
  <c r="D134" i="20"/>
  <c r="D144" i="20"/>
  <c r="H134" i="20"/>
  <c r="H144" i="20"/>
  <c r="L134" i="20"/>
  <c r="L144" i="20"/>
  <c r="P134" i="20"/>
  <c r="P144" i="20"/>
  <c r="C126" i="20"/>
  <c r="G126" i="20"/>
  <c r="K126" i="20"/>
  <c r="O126" i="20"/>
  <c r="E134" i="20"/>
  <c r="E144" i="20"/>
  <c r="I134" i="20"/>
  <c r="I144" i="20"/>
  <c r="M134" i="20"/>
  <c r="M144" i="20"/>
  <c r="Q134" i="20"/>
  <c r="Q144" i="20"/>
  <c r="E135" i="20"/>
  <c r="I135" i="20"/>
  <c r="M135" i="20"/>
  <c r="Q135" i="20"/>
  <c r="E137" i="20"/>
  <c r="E139" i="20" s="1"/>
  <c r="E145" i="20"/>
  <c r="I137" i="20"/>
  <c r="I139" i="20" s="1"/>
  <c r="I145" i="20"/>
  <c r="M139" i="20"/>
  <c r="Q137" i="20"/>
  <c r="Q139" i="20" s="1"/>
  <c r="Q145" i="20"/>
  <c r="D125" i="20"/>
  <c r="H125" i="20"/>
  <c r="L125" i="20"/>
  <c r="P125" i="20"/>
  <c r="F131" i="20"/>
  <c r="J131" i="20"/>
  <c r="N131" i="20"/>
  <c r="R131" i="20"/>
  <c r="D126" i="20"/>
  <c r="H126" i="20"/>
  <c r="L126" i="20"/>
  <c r="P126" i="20"/>
  <c r="F128" i="20"/>
  <c r="J128" i="20"/>
  <c r="N128" i="20"/>
  <c r="R128" i="20"/>
  <c r="F135" i="20"/>
  <c r="J135" i="20"/>
  <c r="N135" i="20"/>
  <c r="R135" i="20"/>
  <c r="M145" i="20"/>
  <c r="C135" i="20"/>
  <c r="G135" i="20"/>
  <c r="K135" i="20"/>
  <c r="O135" i="20"/>
  <c r="E128" i="20"/>
  <c r="I128" i="20"/>
  <c r="M128" i="20"/>
  <c r="Q128" i="20"/>
  <c r="F134" i="20"/>
  <c r="F144" i="20"/>
  <c r="J134" i="20"/>
  <c r="J144" i="20"/>
  <c r="N134" i="20"/>
  <c r="N144" i="20"/>
  <c r="R134" i="20"/>
  <c r="R136" i="20" s="1"/>
  <c r="R144" i="20"/>
  <c r="D135" i="20"/>
  <c r="H135" i="20"/>
  <c r="L135" i="20"/>
  <c r="P135" i="20"/>
  <c r="G145" i="20"/>
  <c r="K145" i="20"/>
  <c r="O145" i="20"/>
  <c r="F137" i="20"/>
  <c r="F139" i="20" s="1"/>
  <c r="F145" i="20"/>
  <c r="J137" i="20"/>
  <c r="J139" i="20" s="1"/>
  <c r="J145" i="20"/>
  <c r="N137" i="20"/>
  <c r="N139" i="20" s="1"/>
  <c r="N145" i="20"/>
  <c r="R137" i="20"/>
  <c r="R139" i="20" s="1"/>
  <c r="R145" i="20"/>
  <c r="D137" i="20"/>
  <c r="D139" i="20" s="1"/>
  <c r="D145" i="20"/>
  <c r="H137" i="20"/>
  <c r="H139" i="20" s="1"/>
  <c r="H145" i="20"/>
  <c r="L137" i="20"/>
  <c r="L139" i="20" s="1"/>
  <c r="L145" i="20"/>
  <c r="P137" i="20"/>
  <c r="P139" i="20" s="1"/>
  <c r="P145" i="20"/>
  <c r="Q116" i="36"/>
  <c r="Q118" i="36"/>
  <c r="Q100" i="36"/>
  <c r="Q89" i="36"/>
  <c r="Q86" i="36"/>
  <c r="Q91" i="36"/>
  <c r="M109" i="36"/>
  <c r="M101" i="36"/>
  <c r="M108" i="36"/>
  <c r="M86" i="36"/>
  <c r="M92" i="36"/>
  <c r="P93" i="36"/>
  <c r="L118" i="36"/>
  <c r="L92" i="36"/>
  <c r="L81" i="36"/>
  <c r="D118" i="36"/>
  <c r="D91" i="36"/>
  <c r="D81" i="36"/>
  <c r="L65" i="36"/>
  <c r="P70" i="36"/>
  <c r="L73" i="36"/>
  <c r="C114" i="36"/>
  <c r="C104" i="36"/>
  <c r="C96" i="36"/>
  <c r="C92" i="36"/>
  <c r="C80" i="36"/>
  <c r="Q72" i="36"/>
  <c r="Q74" i="36"/>
  <c r="N116" i="36"/>
  <c r="N114" i="36"/>
  <c r="N112" i="36"/>
  <c r="N106" i="36"/>
  <c r="N104" i="36"/>
  <c r="N102" i="36"/>
  <c r="N98" i="36"/>
  <c r="N96" i="36"/>
  <c r="N111" i="36"/>
  <c r="N85" i="36"/>
  <c r="N83" i="36"/>
  <c r="N81" i="36"/>
  <c r="N93" i="36"/>
  <c r="N91" i="36"/>
  <c r="N88" i="36"/>
  <c r="N77" i="36"/>
  <c r="F117" i="36"/>
  <c r="F116" i="36"/>
  <c r="F115" i="36"/>
  <c r="F113" i="36"/>
  <c r="F112" i="36"/>
  <c r="F118" i="36"/>
  <c r="F111" i="36"/>
  <c r="F107" i="36"/>
  <c r="F106" i="36"/>
  <c r="F104" i="36"/>
  <c r="F103" i="36"/>
  <c r="F102" i="36"/>
  <c r="F100" i="36"/>
  <c r="F99" i="36"/>
  <c r="F98" i="36"/>
  <c r="F96" i="36"/>
  <c r="F95" i="36"/>
  <c r="F108" i="36"/>
  <c r="F85" i="36"/>
  <c r="F84" i="36"/>
  <c r="F83" i="36"/>
  <c r="F81" i="36"/>
  <c r="F90" i="36"/>
  <c r="F86" i="36"/>
  <c r="F94" i="36"/>
  <c r="F93" i="36"/>
  <c r="F92" i="36"/>
  <c r="F87" i="36"/>
  <c r="F88" i="36"/>
  <c r="F80" i="36"/>
  <c r="F78" i="36"/>
  <c r="F77" i="36"/>
  <c r="F76" i="36"/>
  <c r="N61" i="36"/>
  <c r="F62" i="36"/>
  <c r="N62" i="36"/>
  <c r="F63" i="36"/>
  <c r="F64" i="36"/>
  <c r="N64" i="36"/>
  <c r="N65" i="36"/>
  <c r="F66" i="36"/>
  <c r="N66" i="36"/>
  <c r="F67" i="36"/>
  <c r="F68" i="36"/>
  <c r="N68" i="36"/>
  <c r="N69" i="36"/>
  <c r="F70" i="36"/>
  <c r="N70" i="36"/>
  <c r="F71" i="36"/>
  <c r="F72" i="36"/>
  <c r="N72" i="36"/>
  <c r="N73" i="36"/>
  <c r="F74" i="36"/>
  <c r="N74" i="36"/>
  <c r="F75" i="36"/>
  <c r="C61" i="25"/>
  <c r="C116" i="25"/>
  <c r="C112" i="25"/>
  <c r="C108" i="25"/>
  <c r="C104" i="25"/>
  <c r="C100" i="25"/>
  <c r="C96" i="25"/>
  <c r="C92" i="25"/>
  <c r="C88" i="25"/>
  <c r="C84" i="25"/>
  <c r="C80" i="25"/>
  <c r="C76" i="25"/>
  <c r="C72" i="25"/>
  <c r="C68" i="25"/>
  <c r="C64" i="25"/>
  <c r="C115" i="25"/>
  <c r="C111" i="25"/>
  <c r="C107" i="25"/>
  <c r="C103" i="25"/>
  <c r="C99" i="25"/>
  <c r="C95" i="25"/>
  <c r="C91" i="25"/>
  <c r="C87" i="25"/>
  <c r="C83" i="25"/>
  <c r="C79" i="25"/>
  <c r="C75" i="25"/>
  <c r="C71" i="25"/>
  <c r="C67" i="25"/>
  <c r="C63" i="25"/>
  <c r="C118" i="25"/>
  <c r="C114" i="25"/>
  <c r="C110" i="25"/>
  <c r="C106" i="25"/>
  <c r="C102" i="25"/>
  <c r="C98" i="25"/>
  <c r="C94" i="25"/>
  <c r="C90" i="25"/>
  <c r="C86" i="25"/>
  <c r="C82" i="25"/>
  <c r="C78" i="25"/>
  <c r="C74" i="25"/>
  <c r="C70" i="25"/>
  <c r="C66" i="25"/>
  <c r="C62" i="25"/>
  <c r="C117" i="25"/>
  <c r="C113" i="25"/>
  <c r="C109" i="25"/>
  <c r="C105" i="25"/>
  <c r="C101" i="25"/>
  <c r="C97" i="25"/>
  <c r="C93" i="25"/>
  <c r="C89" i="25"/>
  <c r="C85" i="25"/>
  <c r="C81" i="25"/>
  <c r="C77" i="25"/>
  <c r="C73" i="25"/>
  <c r="C69" i="25"/>
  <c r="C65" i="25"/>
  <c r="G132" i="20"/>
  <c r="G127" i="20"/>
  <c r="C134" i="20"/>
  <c r="C137" i="20"/>
  <c r="C139" i="20" s="1"/>
  <c r="C122" i="20"/>
  <c r="G137" i="20"/>
  <c r="G139" i="20" s="1"/>
  <c r="G122" i="20"/>
  <c r="K137" i="20"/>
  <c r="K139" i="20" s="1"/>
  <c r="K122" i="20"/>
  <c r="O137" i="20"/>
  <c r="O139" i="20" s="1"/>
  <c r="O122" i="20"/>
  <c r="K130" i="20"/>
  <c r="K124" i="20"/>
  <c r="K120" i="20"/>
  <c r="K119" i="20"/>
  <c r="C127" i="20"/>
  <c r="C132" i="20"/>
  <c r="O132" i="20"/>
  <c r="O127" i="20"/>
  <c r="O134" i="20"/>
  <c r="O121" i="20"/>
  <c r="G130" i="20"/>
  <c r="G124" i="20"/>
  <c r="G120" i="20"/>
  <c r="K134" i="20"/>
  <c r="K121" i="20"/>
  <c r="C130" i="20"/>
  <c r="C124" i="20"/>
  <c r="O130" i="20"/>
  <c r="O124" i="20"/>
  <c r="O120" i="20"/>
  <c r="O119" i="20"/>
  <c r="K132" i="20"/>
  <c r="K127" i="20"/>
  <c r="G134" i="20"/>
  <c r="G121" i="20"/>
  <c r="D132" i="20"/>
  <c r="D127" i="20"/>
  <c r="H132" i="20"/>
  <c r="H127" i="20"/>
  <c r="L132" i="20"/>
  <c r="L127" i="20"/>
  <c r="P132" i="20"/>
  <c r="P127" i="20"/>
  <c r="D119" i="20"/>
  <c r="H119" i="20"/>
  <c r="L119" i="20"/>
  <c r="P119" i="20"/>
  <c r="D120" i="20"/>
  <c r="H120" i="20"/>
  <c r="L120" i="20"/>
  <c r="P120" i="20"/>
  <c r="D121" i="20"/>
  <c r="H121" i="20"/>
  <c r="L121" i="20"/>
  <c r="P121" i="20"/>
  <c r="D122" i="20"/>
  <c r="H122" i="20"/>
  <c r="L122" i="20"/>
  <c r="P122" i="20"/>
  <c r="D124" i="20"/>
  <c r="H124" i="20"/>
  <c r="L124" i="20"/>
  <c r="P124" i="20"/>
  <c r="E132" i="20"/>
  <c r="E127" i="20"/>
  <c r="I132" i="20"/>
  <c r="I127" i="20"/>
  <c r="M132" i="20"/>
  <c r="M127" i="20"/>
  <c r="Q132" i="20"/>
  <c r="Q127" i="20"/>
  <c r="E119" i="20"/>
  <c r="I119" i="20"/>
  <c r="M119" i="20"/>
  <c r="Q119" i="20"/>
  <c r="E120" i="20"/>
  <c r="I120" i="20"/>
  <c r="M120" i="20"/>
  <c r="Q120" i="20"/>
  <c r="E121" i="20"/>
  <c r="I121" i="20"/>
  <c r="M121" i="20"/>
  <c r="Q121" i="20"/>
  <c r="E122" i="20"/>
  <c r="I122" i="20"/>
  <c r="M122" i="20"/>
  <c r="Q122" i="20"/>
  <c r="E124" i="20"/>
  <c r="I124" i="20"/>
  <c r="M124" i="20"/>
  <c r="Q124" i="20"/>
  <c r="F132" i="20"/>
  <c r="F127" i="20"/>
  <c r="J132" i="20"/>
  <c r="J127" i="20"/>
  <c r="N132" i="20"/>
  <c r="N127" i="20"/>
  <c r="R132" i="20"/>
  <c r="R127" i="20"/>
  <c r="F119" i="20"/>
  <c r="J119" i="20"/>
  <c r="N119" i="20"/>
  <c r="R119" i="20"/>
  <c r="F120" i="20"/>
  <c r="J120" i="20"/>
  <c r="N120" i="20"/>
  <c r="R120" i="20"/>
  <c r="F121" i="20"/>
  <c r="J121" i="20"/>
  <c r="N121" i="20"/>
  <c r="R121" i="20"/>
  <c r="F122" i="20"/>
  <c r="J122" i="20"/>
  <c r="N122" i="20"/>
  <c r="R122" i="20"/>
  <c r="F124" i="20"/>
  <c r="J124" i="20"/>
  <c r="N124" i="20"/>
  <c r="R124" i="20"/>
  <c r="S1" i="25"/>
  <c r="O118" i="25"/>
  <c r="O117" i="25"/>
  <c r="O116" i="25"/>
  <c r="O115" i="25"/>
  <c r="O114" i="25"/>
  <c r="O113" i="25"/>
  <c r="O112" i="25"/>
  <c r="O111" i="25"/>
  <c r="O110" i="25"/>
  <c r="O109" i="25"/>
  <c r="O108" i="25"/>
  <c r="O107" i="25"/>
  <c r="O106" i="25"/>
  <c r="O105" i="25"/>
  <c r="O103" i="25"/>
  <c r="O101" i="25"/>
  <c r="O99" i="25"/>
  <c r="O97" i="25"/>
  <c r="O95" i="25"/>
  <c r="O93" i="25"/>
  <c r="O94" i="25"/>
  <c r="O81" i="25"/>
  <c r="O79" i="25"/>
  <c r="O78" i="25"/>
  <c r="O77" i="25"/>
  <c r="O76" i="25"/>
  <c r="O75" i="25"/>
  <c r="O74" i="25"/>
  <c r="O73" i="25"/>
  <c r="O72" i="25"/>
  <c r="O71" i="25"/>
  <c r="O70" i="25"/>
  <c r="O69" i="25"/>
  <c r="O68" i="25"/>
  <c r="O67" i="25"/>
  <c r="O66" i="25"/>
  <c r="O65" i="25"/>
  <c r="O64" i="25"/>
  <c r="O63" i="25"/>
  <c r="O62" i="25"/>
  <c r="O102" i="25"/>
  <c r="O98" i="25"/>
  <c r="O91" i="25"/>
  <c r="O89" i="25"/>
  <c r="O87" i="25"/>
  <c r="O85" i="25"/>
  <c r="O82" i="25"/>
  <c r="O100" i="25"/>
  <c r="O90" i="25"/>
  <c r="O86" i="25"/>
  <c r="O96" i="25"/>
  <c r="O92" i="25"/>
  <c r="O84" i="25"/>
  <c r="O61" i="25"/>
  <c r="O80" i="25"/>
  <c r="O83" i="25"/>
  <c r="O104" i="25"/>
  <c r="O88" i="25"/>
  <c r="K118" i="25"/>
  <c r="K117" i="25"/>
  <c r="K116" i="25"/>
  <c r="K115" i="25"/>
  <c r="K114" i="25"/>
  <c r="K113" i="25"/>
  <c r="K112" i="25"/>
  <c r="K111" i="25"/>
  <c r="K110" i="25"/>
  <c r="K109" i="25"/>
  <c r="K108" i="25"/>
  <c r="K107" i="25"/>
  <c r="K106" i="25"/>
  <c r="K104" i="25"/>
  <c r="K102" i="25"/>
  <c r="K100" i="25"/>
  <c r="K98" i="25"/>
  <c r="K96" i="25"/>
  <c r="K94" i="25"/>
  <c r="K82" i="25"/>
  <c r="K79" i="25"/>
  <c r="K78" i="25"/>
  <c r="K77" i="25"/>
  <c r="K76" i="25"/>
  <c r="K75" i="25"/>
  <c r="K74" i="25"/>
  <c r="K73" i="25"/>
  <c r="K72" i="25"/>
  <c r="K71" i="25"/>
  <c r="K70" i="25"/>
  <c r="K69" i="25"/>
  <c r="K68" i="25"/>
  <c r="K67" i="25"/>
  <c r="K66" i="25"/>
  <c r="K65" i="25"/>
  <c r="K64" i="25"/>
  <c r="K63" i="25"/>
  <c r="K62" i="25"/>
  <c r="K103" i="25"/>
  <c r="K99" i="25"/>
  <c r="K95" i="25"/>
  <c r="K92" i="25"/>
  <c r="K90" i="25"/>
  <c r="K88" i="25"/>
  <c r="K86" i="25"/>
  <c r="K84" i="25"/>
  <c r="K83" i="25"/>
  <c r="K93" i="25"/>
  <c r="K80" i="25"/>
  <c r="K101" i="25"/>
  <c r="K91" i="25"/>
  <c r="K87" i="25"/>
  <c r="K61" i="25"/>
  <c r="K105" i="25"/>
  <c r="K85" i="25"/>
  <c r="K81" i="25"/>
  <c r="K89" i="25"/>
  <c r="K97" i="25"/>
  <c r="G118" i="25"/>
  <c r="G117" i="25"/>
  <c r="G116" i="25"/>
  <c r="G115" i="25"/>
  <c r="G114" i="25"/>
  <c r="G113" i="25"/>
  <c r="G112" i="25"/>
  <c r="G111" i="25"/>
  <c r="G110" i="25"/>
  <c r="G109" i="25"/>
  <c r="G108" i="25"/>
  <c r="G106" i="25"/>
  <c r="G107" i="25"/>
  <c r="G105" i="25"/>
  <c r="G103" i="25"/>
  <c r="G101" i="25"/>
  <c r="G99" i="25"/>
  <c r="G97" i="25"/>
  <c r="G95" i="25"/>
  <c r="G83" i="25"/>
  <c r="G79" i="25"/>
  <c r="G78" i="25"/>
  <c r="G77" i="25"/>
  <c r="G76" i="25"/>
  <c r="G75" i="25"/>
  <c r="G74" i="25"/>
  <c r="G73" i="25"/>
  <c r="G72" i="25"/>
  <c r="G71" i="25"/>
  <c r="G70" i="25"/>
  <c r="G69" i="25"/>
  <c r="G68" i="25"/>
  <c r="G67" i="25"/>
  <c r="G66" i="25"/>
  <c r="G65" i="25"/>
  <c r="G64" i="25"/>
  <c r="G63" i="25"/>
  <c r="G62" i="25"/>
  <c r="G104" i="25"/>
  <c r="G100" i="25"/>
  <c r="G96" i="25"/>
  <c r="G91" i="25"/>
  <c r="G89" i="25"/>
  <c r="G87" i="25"/>
  <c r="G85" i="25"/>
  <c r="G80" i="25"/>
  <c r="G81" i="25"/>
  <c r="G102" i="25"/>
  <c r="G93" i="25"/>
  <c r="G92" i="25"/>
  <c r="G88" i="25"/>
  <c r="G84" i="25"/>
  <c r="G98" i="25"/>
  <c r="G86" i="25"/>
  <c r="G94" i="25"/>
  <c r="G90" i="25"/>
  <c r="G82" i="25"/>
  <c r="G61" i="25"/>
  <c r="N118" i="25"/>
  <c r="N116" i="25"/>
  <c r="N114" i="25"/>
  <c r="N112" i="25"/>
  <c r="N111" i="25"/>
  <c r="N110" i="25"/>
  <c r="N109" i="25"/>
  <c r="N108" i="25"/>
  <c r="N107" i="25"/>
  <c r="N106" i="25"/>
  <c r="N115" i="25"/>
  <c r="N117" i="25"/>
  <c r="N105" i="25"/>
  <c r="N103" i="25"/>
  <c r="N101" i="25"/>
  <c r="N99" i="25"/>
  <c r="N97" i="25"/>
  <c r="N95" i="25"/>
  <c r="N93" i="25"/>
  <c r="N113" i="25"/>
  <c r="N104" i="25"/>
  <c r="N100" i="25"/>
  <c r="N96" i="25"/>
  <c r="N92" i="25"/>
  <c r="N90" i="25"/>
  <c r="N88" i="25"/>
  <c r="N86" i="25"/>
  <c r="N84" i="25"/>
  <c r="N80" i="25"/>
  <c r="N61" i="25"/>
  <c r="N81" i="25"/>
  <c r="N79" i="25"/>
  <c r="N78" i="25"/>
  <c r="N77" i="25"/>
  <c r="N76" i="25"/>
  <c r="N75" i="25"/>
  <c r="N74" i="25"/>
  <c r="N73" i="25"/>
  <c r="N72" i="25"/>
  <c r="N71" i="25"/>
  <c r="N70" i="25"/>
  <c r="N69" i="25"/>
  <c r="N68" i="25"/>
  <c r="N67" i="25"/>
  <c r="N66" i="25"/>
  <c r="N65" i="25"/>
  <c r="N64" i="25"/>
  <c r="N63" i="25"/>
  <c r="N62" i="25"/>
  <c r="N102" i="25"/>
  <c r="N91" i="25"/>
  <c r="N87" i="25"/>
  <c r="N82" i="25"/>
  <c r="N94" i="25"/>
  <c r="N98" i="25"/>
  <c r="N85" i="25"/>
  <c r="N89" i="25"/>
  <c r="N83" i="25"/>
  <c r="J1" i="27"/>
  <c r="J117" i="25"/>
  <c r="J115" i="25"/>
  <c r="J113" i="25"/>
  <c r="J112" i="25"/>
  <c r="J111" i="25"/>
  <c r="J110" i="25"/>
  <c r="J109" i="25"/>
  <c r="J108" i="25"/>
  <c r="J107" i="25"/>
  <c r="J106" i="25"/>
  <c r="J116" i="25"/>
  <c r="J93" i="25"/>
  <c r="J118" i="25"/>
  <c r="J104" i="25"/>
  <c r="J102" i="25"/>
  <c r="J100" i="25"/>
  <c r="J98" i="25"/>
  <c r="J96" i="25"/>
  <c r="J94" i="25"/>
  <c r="J105" i="25"/>
  <c r="J101" i="25"/>
  <c r="J97" i="25"/>
  <c r="J91" i="25"/>
  <c r="J89" i="25"/>
  <c r="J87" i="25"/>
  <c r="J85" i="25"/>
  <c r="J81" i="25"/>
  <c r="J61" i="25"/>
  <c r="J82" i="25"/>
  <c r="J79" i="25"/>
  <c r="J78" i="25"/>
  <c r="J77" i="25"/>
  <c r="J76" i="25"/>
  <c r="J75" i="25"/>
  <c r="J74" i="25"/>
  <c r="J73" i="25"/>
  <c r="J72" i="25"/>
  <c r="J71" i="25"/>
  <c r="J70" i="25"/>
  <c r="J69" i="25"/>
  <c r="J68" i="25"/>
  <c r="J67" i="25"/>
  <c r="J66" i="25"/>
  <c r="J65" i="25"/>
  <c r="J64" i="25"/>
  <c r="J63" i="25"/>
  <c r="J62" i="25"/>
  <c r="J103" i="25"/>
  <c r="J95" i="25"/>
  <c r="J92" i="25"/>
  <c r="J88" i="25"/>
  <c r="J84" i="25"/>
  <c r="J83" i="25"/>
  <c r="J80" i="25"/>
  <c r="J86" i="25"/>
  <c r="J114" i="25"/>
  <c r="J99" i="25"/>
  <c r="J90" i="25"/>
  <c r="F118" i="25"/>
  <c r="F116" i="25"/>
  <c r="F114" i="25"/>
  <c r="F111" i="25"/>
  <c r="F110" i="25"/>
  <c r="F109" i="25"/>
  <c r="F108" i="25"/>
  <c r="F107" i="25"/>
  <c r="F106" i="25"/>
  <c r="F112" i="25"/>
  <c r="F117" i="25"/>
  <c r="F113" i="25"/>
  <c r="F94" i="25"/>
  <c r="F105" i="25"/>
  <c r="F103" i="25"/>
  <c r="F101" i="25"/>
  <c r="F99" i="25"/>
  <c r="F97" i="25"/>
  <c r="F95" i="25"/>
  <c r="F115" i="25"/>
  <c r="F102" i="25"/>
  <c r="F98" i="25"/>
  <c r="F93" i="25"/>
  <c r="F92" i="25"/>
  <c r="F90" i="25"/>
  <c r="F88" i="25"/>
  <c r="F86" i="25"/>
  <c r="F84" i="25"/>
  <c r="F82" i="25"/>
  <c r="F61" i="25"/>
  <c r="F83" i="25"/>
  <c r="F79" i="25"/>
  <c r="F78" i="25"/>
  <c r="F77" i="25"/>
  <c r="F76" i="25"/>
  <c r="F75" i="25"/>
  <c r="F74" i="25"/>
  <c r="F73" i="25"/>
  <c r="F72" i="25"/>
  <c r="F71" i="25"/>
  <c r="F70" i="25"/>
  <c r="F69" i="25"/>
  <c r="F68" i="25"/>
  <c r="F67" i="25"/>
  <c r="F66" i="25"/>
  <c r="F65" i="25"/>
  <c r="F64" i="25"/>
  <c r="F63" i="25"/>
  <c r="F62" i="25"/>
  <c r="F104" i="25"/>
  <c r="F96" i="25"/>
  <c r="F89" i="25"/>
  <c r="F85" i="25"/>
  <c r="F81" i="25"/>
  <c r="F100" i="25"/>
  <c r="F87" i="25"/>
  <c r="F80" i="25"/>
  <c r="F91" i="25"/>
  <c r="Q117" i="25"/>
  <c r="Q115" i="25"/>
  <c r="Q113" i="25"/>
  <c r="Q116" i="25"/>
  <c r="Q112" i="25"/>
  <c r="Q106" i="25"/>
  <c r="Q105" i="25"/>
  <c r="Q104" i="25"/>
  <c r="Q103" i="25"/>
  <c r="Q102" i="25"/>
  <c r="Q101" i="25"/>
  <c r="Q100" i="25"/>
  <c r="Q99" i="25"/>
  <c r="Q98" i="25"/>
  <c r="Q97" i="25"/>
  <c r="Q96" i="25"/>
  <c r="Q95" i="25"/>
  <c r="Q94" i="25"/>
  <c r="Q93" i="25"/>
  <c r="Q110" i="25"/>
  <c r="Q108" i="25"/>
  <c r="Q118" i="25"/>
  <c r="Q92" i="25"/>
  <c r="Q91" i="25"/>
  <c r="Q90" i="25"/>
  <c r="Q89" i="25"/>
  <c r="Q88" i="25"/>
  <c r="Q87" i="25"/>
  <c r="Q86" i="25"/>
  <c r="Q85" i="25"/>
  <c r="Q84" i="25"/>
  <c r="Q83" i="25"/>
  <c r="Q82" i="25"/>
  <c r="Q81" i="25"/>
  <c r="Q80" i="25"/>
  <c r="Q109" i="25"/>
  <c r="Q107" i="25"/>
  <c r="Q114" i="25"/>
  <c r="Q61" i="25"/>
  <c r="Q78" i="25"/>
  <c r="Q76" i="25"/>
  <c r="Q74" i="25"/>
  <c r="Q72" i="25"/>
  <c r="Q70" i="25"/>
  <c r="Q68" i="25"/>
  <c r="Q66" i="25"/>
  <c r="Q64" i="25"/>
  <c r="Q62" i="25"/>
  <c r="Q111" i="25"/>
  <c r="Q77" i="25"/>
  <c r="Q73" i="25"/>
  <c r="Q69" i="25"/>
  <c r="Q65" i="25"/>
  <c r="Q79" i="25"/>
  <c r="Q71" i="25"/>
  <c r="Q63" i="25"/>
  <c r="Q75" i="25"/>
  <c r="Q67" i="25"/>
  <c r="M118" i="25"/>
  <c r="M116" i="25"/>
  <c r="M114" i="25"/>
  <c r="M117" i="25"/>
  <c r="M113" i="25"/>
  <c r="M105" i="25"/>
  <c r="M104" i="25"/>
  <c r="M103" i="25"/>
  <c r="M102" i="25"/>
  <c r="M101" i="25"/>
  <c r="M100" i="25"/>
  <c r="M99" i="25"/>
  <c r="M98" i="25"/>
  <c r="M97" i="25"/>
  <c r="M96" i="25"/>
  <c r="M95" i="25"/>
  <c r="M94" i="25"/>
  <c r="M93" i="25"/>
  <c r="M112" i="25"/>
  <c r="M111" i="25"/>
  <c r="M109" i="25"/>
  <c r="M107" i="25"/>
  <c r="M92" i="25"/>
  <c r="M91" i="25"/>
  <c r="M90" i="25"/>
  <c r="M89" i="25"/>
  <c r="M88" i="25"/>
  <c r="M87" i="25"/>
  <c r="M86" i="25"/>
  <c r="M85" i="25"/>
  <c r="M84" i="25"/>
  <c r="M83" i="25"/>
  <c r="M82" i="25"/>
  <c r="M81" i="25"/>
  <c r="M80" i="25"/>
  <c r="M110" i="25"/>
  <c r="M106" i="25"/>
  <c r="M108" i="25"/>
  <c r="M61" i="25"/>
  <c r="M79" i="25"/>
  <c r="M77" i="25"/>
  <c r="M75" i="25"/>
  <c r="M73" i="25"/>
  <c r="M71" i="25"/>
  <c r="M69" i="25"/>
  <c r="M67" i="25"/>
  <c r="M65" i="25"/>
  <c r="M63" i="25"/>
  <c r="M115" i="25"/>
  <c r="M78" i="25"/>
  <c r="M74" i="25"/>
  <c r="M70" i="25"/>
  <c r="M66" i="25"/>
  <c r="M62" i="25"/>
  <c r="M72" i="25"/>
  <c r="M64" i="25"/>
  <c r="M68" i="25"/>
  <c r="M76" i="25"/>
  <c r="I117" i="25"/>
  <c r="I115" i="25"/>
  <c r="I113" i="25"/>
  <c r="I112" i="25"/>
  <c r="I118" i="25"/>
  <c r="I114" i="25"/>
  <c r="I105" i="25"/>
  <c r="I104" i="25"/>
  <c r="I103" i="25"/>
  <c r="I102" i="25"/>
  <c r="I101" i="25"/>
  <c r="I100" i="25"/>
  <c r="I99" i="25"/>
  <c r="I98" i="25"/>
  <c r="I97" i="25"/>
  <c r="I96" i="25"/>
  <c r="I95" i="25"/>
  <c r="I94" i="25"/>
  <c r="I93" i="25"/>
  <c r="I110" i="25"/>
  <c r="I108" i="25"/>
  <c r="I92" i="25"/>
  <c r="I91" i="25"/>
  <c r="I90" i="25"/>
  <c r="I89" i="25"/>
  <c r="I88" i="25"/>
  <c r="I87" i="25"/>
  <c r="I86" i="25"/>
  <c r="I85" i="25"/>
  <c r="I84" i="25"/>
  <c r="I83" i="25"/>
  <c r="I82" i="25"/>
  <c r="I81" i="25"/>
  <c r="I80" i="25"/>
  <c r="I111" i="25"/>
  <c r="I107" i="25"/>
  <c r="I109" i="25"/>
  <c r="I116" i="25"/>
  <c r="I61" i="25"/>
  <c r="I78" i="25"/>
  <c r="I76" i="25"/>
  <c r="I74" i="25"/>
  <c r="I72" i="25"/>
  <c r="I70" i="25"/>
  <c r="I68" i="25"/>
  <c r="I66" i="25"/>
  <c r="I64" i="25"/>
  <c r="I62" i="25"/>
  <c r="I79" i="25"/>
  <c r="I75" i="25"/>
  <c r="I71" i="25"/>
  <c r="I67" i="25"/>
  <c r="I63" i="25"/>
  <c r="I73" i="25"/>
  <c r="I65" i="25"/>
  <c r="I106" i="25"/>
  <c r="I77" i="25"/>
  <c r="I69" i="25"/>
  <c r="E112" i="25"/>
  <c r="E118" i="25"/>
  <c r="E116" i="25"/>
  <c r="E114" i="25"/>
  <c r="E115" i="25"/>
  <c r="E105" i="25"/>
  <c r="E104" i="25"/>
  <c r="E103" i="25"/>
  <c r="E102" i="25"/>
  <c r="E101" i="25"/>
  <c r="E100" i="25"/>
  <c r="E99" i="25"/>
  <c r="E98" i="25"/>
  <c r="E97" i="25"/>
  <c r="E96" i="25"/>
  <c r="E95" i="25"/>
  <c r="E94" i="25"/>
  <c r="E93" i="25"/>
  <c r="E111" i="25"/>
  <c r="E109" i="25"/>
  <c r="E106" i="25"/>
  <c r="E113" i="25"/>
  <c r="E92" i="25"/>
  <c r="E91" i="25"/>
  <c r="E90" i="25"/>
  <c r="E89" i="25"/>
  <c r="E88" i="25"/>
  <c r="E87" i="25"/>
  <c r="E86" i="25"/>
  <c r="E85" i="25"/>
  <c r="E84" i="25"/>
  <c r="E83" i="25"/>
  <c r="E82" i="25"/>
  <c r="E81" i="25"/>
  <c r="E80" i="25"/>
  <c r="E108" i="25"/>
  <c r="E110" i="25"/>
  <c r="E107" i="25"/>
  <c r="E61" i="25"/>
  <c r="E79" i="25"/>
  <c r="E77" i="25"/>
  <c r="E75" i="25"/>
  <c r="E73" i="25"/>
  <c r="E71" i="25"/>
  <c r="E69" i="25"/>
  <c r="E67" i="25"/>
  <c r="E65" i="25"/>
  <c r="E63" i="25"/>
  <c r="E76" i="25"/>
  <c r="E72" i="25"/>
  <c r="E68" i="25"/>
  <c r="E64" i="25"/>
  <c r="E117" i="25"/>
  <c r="E74" i="25"/>
  <c r="E66" i="25"/>
  <c r="E70" i="25"/>
  <c r="E62" i="25"/>
  <c r="E78" i="25"/>
  <c r="P1" i="27"/>
  <c r="P118" i="25"/>
  <c r="P117" i="25"/>
  <c r="P116" i="25"/>
  <c r="P115" i="25"/>
  <c r="P114" i="25"/>
  <c r="P113" i="25"/>
  <c r="P112" i="25"/>
  <c r="P111" i="25"/>
  <c r="P109" i="25"/>
  <c r="P107" i="25"/>
  <c r="P106" i="25"/>
  <c r="P105" i="25"/>
  <c r="P104" i="25"/>
  <c r="P103" i="25"/>
  <c r="P102" i="25"/>
  <c r="P101" i="25"/>
  <c r="P100" i="25"/>
  <c r="P99" i="25"/>
  <c r="P98" i="25"/>
  <c r="P97" i="25"/>
  <c r="P96" i="25"/>
  <c r="P95" i="25"/>
  <c r="P110" i="25"/>
  <c r="P94" i="25"/>
  <c r="P92" i="25"/>
  <c r="P91" i="25"/>
  <c r="P90" i="25"/>
  <c r="P89" i="25"/>
  <c r="P88" i="25"/>
  <c r="P87" i="25"/>
  <c r="P86" i="25"/>
  <c r="P85" i="25"/>
  <c r="P84" i="25"/>
  <c r="P93" i="25"/>
  <c r="P82" i="25"/>
  <c r="P83" i="25"/>
  <c r="P108" i="25"/>
  <c r="P81" i="25"/>
  <c r="P78" i="25"/>
  <c r="P76" i="25"/>
  <c r="P74" i="25"/>
  <c r="P72" i="25"/>
  <c r="P70" i="25"/>
  <c r="P68" i="25"/>
  <c r="P66" i="25"/>
  <c r="P64" i="25"/>
  <c r="P62" i="25"/>
  <c r="P61" i="25"/>
  <c r="P77" i="25"/>
  <c r="P73" i="25"/>
  <c r="P69" i="25"/>
  <c r="P65" i="25"/>
  <c r="P80" i="25"/>
  <c r="P79" i="25"/>
  <c r="P71" i="25"/>
  <c r="P63" i="25"/>
  <c r="P67" i="25"/>
  <c r="P75" i="25"/>
  <c r="L1" i="27"/>
  <c r="L118" i="25"/>
  <c r="L117" i="25"/>
  <c r="L116" i="25"/>
  <c r="L115" i="25"/>
  <c r="L114" i="25"/>
  <c r="L113" i="25"/>
  <c r="L110" i="25"/>
  <c r="L108" i="25"/>
  <c r="L106" i="25"/>
  <c r="L105" i="25"/>
  <c r="L104" i="25"/>
  <c r="L103" i="25"/>
  <c r="L102" i="25"/>
  <c r="L101" i="25"/>
  <c r="L100" i="25"/>
  <c r="L99" i="25"/>
  <c r="L98" i="25"/>
  <c r="L97" i="25"/>
  <c r="L96" i="25"/>
  <c r="L95" i="25"/>
  <c r="L112" i="25"/>
  <c r="L111" i="25"/>
  <c r="L107" i="25"/>
  <c r="L92" i="25"/>
  <c r="L91" i="25"/>
  <c r="L90" i="25"/>
  <c r="L89" i="25"/>
  <c r="L88" i="25"/>
  <c r="L87" i="25"/>
  <c r="L86" i="25"/>
  <c r="L85" i="25"/>
  <c r="L84" i="25"/>
  <c r="L94" i="25"/>
  <c r="L83" i="25"/>
  <c r="L93" i="25"/>
  <c r="L80" i="25"/>
  <c r="L61" i="25"/>
  <c r="L82" i="25"/>
  <c r="L79" i="25"/>
  <c r="L77" i="25"/>
  <c r="L75" i="25"/>
  <c r="L73" i="25"/>
  <c r="L71" i="25"/>
  <c r="L69" i="25"/>
  <c r="L67" i="25"/>
  <c r="L65" i="25"/>
  <c r="L63" i="25"/>
  <c r="L81" i="25"/>
  <c r="L78" i="25"/>
  <c r="L74" i="25"/>
  <c r="L70" i="25"/>
  <c r="L66" i="25"/>
  <c r="L62" i="25"/>
  <c r="L72" i="25"/>
  <c r="L64" i="25"/>
  <c r="L109" i="25"/>
  <c r="L76" i="25"/>
  <c r="L68" i="25"/>
  <c r="H1" i="27"/>
  <c r="H118" i="25"/>
  <c r="H117" i="25"/>
  <c r="H116" i="25"/>
  <c r="H115" i="25"/>
  <c r="H114" i="25"/>
  <c r="H113" i="25"/>
  <c r="H111" i="25"/>
  <c r="H109" i="25"/>
  <c r="H107" i="25"/>
  <c r="H105" i="25"/>
  <c r="H104" i="25"/>
  <c r="H103" i="25"/>
  <c r="H102" i="25"/>
  <c r="H101" i="25"/>
  <c r="H100" i="25"/>
  <c r="H99" i="25"/>
  <c r="H98" i="25"/>
  <c r="H97" i="25"/>
  <c r="H96" i="25"/>
  <c r="H95" i="25"/>
  <c r="H108" i="25"/>
  <c r="H112" i="25"/>
  <c r="H93" i="25"/>
  <c r="H92" i="25"/>
  <c r="H91" i="25"/>
  <c r="H90" i="25"/>
  <c r="H89" i="25"/>
  <c r="H88" i="25"/>
  <c r="H87" i="25"/>
  <c r="H86" i="25"/>
  <c r="H85" i="25"/>
  <c r="H84" i="25"/>
  <c r="H106" i="25"/>
  <c r="H80" i="25"/>
  <c r="H94" i="25"/>
  <c r="H81" i="25"/>
  <c r="H110" i="25"/>
  <c r="H83" i="25"/>
  <c r="H78" i="25"/>
  <c r="H76" i="25"/>
  <c r="H74" i="25"/>
  <c r="H72" i="25"/>
  <c r="H70" i="25"/>
  <c r="H68" i="25"/>
  <c r="H66" i="25"/>
  <c r="H64" i="25"/>
  <c r="H62" i="25"/>
  <c r="H79" i="25"/>
  <c r="H75" i="25"/>
  <c r="H71" i="25"/>
  <c r="H67" i="25"/>
  <c r="H63" i="25"/>
  <c r="H73" i="25"/>
  <c r="H65" i="25"/>
  <c r="H61" i="25"/>
  <c r="H82" i="25"/>
  <c r="H77" i="25"/>
  <c r="H69" i="25"/>
  <c r="D1" i="27"/>
  <c r="D118" i="25"/>
  <c r="D117" i="25"/>
  <c r="D116" i="25"/>
  <c r="D115" i="25"/>
  <c r="D114" i="25"/>
  <c r="D113" i="25"/>
  <c r="D112" i="25"/>
  <c r="D110" i="25"/>
  <c r="D108" i="25"/>
  <c r="D105" i="25"/>
  <c r="D104" i="25"/>
  <c r="D103" i="25"/>
  <c r="D102" i="25"/>
  <c r="D101" i="25"/>
  <c r="D100" i="25"/>
  <c r="D99" i="25"/>
  <c r="D98" i="25"/>
  <c r="D97" i="25"/>
  <c r="D96" i="25"/>
  <c r="D95" i="25"/>
  <c r="D109" i="25"/>
  <c r="D106" i="25"/>
  <c r="D93" i="25"/>
  <c r="D94" i="25"/>
  <c r="D92" i="25"/>
  <c r="D91" i="25"/>
  <c r="D90" i="25"/>
  <c r="D89" i="25"/>
  <c r="D88" i="25"/>
  <c r="D87" i="25"/>
  <c r="D86" i="25"/>
  <c r="D85" i="25"/>
  <c r="D84" i="25"/>
  <c r="D81" i="25"/>
  <c r="D82" i="25"/>
  <c r="D107" i="25"/>
  <c r="D61" i="25"/>
  <c r="D79" i="25"/>
  <c r="D77" i="25"/>
  <c r="D75" i="25"/>
  <c r="D73" i="25"/>
  <c r="D71" i="25"/>
  <c r="D69" i="25"/>
  <c r="D67" i="25"/>
  <c r="D65" i="25"/>
  <c r="D63" i="25"/>
  <c r="D83" i="25"/>
  <c r="D111" i="25"/>
  <c r="D80" i="25"/>
  <c r="D76" i="25"/>
  <c r="D72" i="25"/>
  <c r="D68" i="25"/>
  <c r="D64" i="25"/>
  <c r="D74" i="25"/>
  <c r="D66" i="25"/>
  <c r="D70" i="25"/>
  <c r="D62" i="25"/>
  <c r="D78" i="25"/>
  <c r="F119" i="21"/>
  <c r="J121" i="21"/>
  <c r="N122" i="21"/>
  <c r="J124" i="21"/>
  <c r="V124" i="21"/>
  <c r="F130" i="21"/>
  <c r="N134" i="21"/>
  <c r="F137" i="21"/>
  <c r="F139" i="21" s="1"/>
  <c r="J129" i="34"/>
  <c r="F139" i="33"/>
  <c r="N139" i="33"/>
  <c r="AD124" i="33"/>
  <c r="N132" i="33"/>
  <c r="J130" i="19"/>
  <c r="J124" i="19"/>
  <c r="J120" i="19"/>
  <c r="J119" i="19"/>
  <c r="J132" i="19"/>
  <c r="J127" i="19"/>
  <c r="N121" i="19"/>
  <c r="N134" i="19"/>
  <c r="N136" i="19" s="1"/>
  <c r="D130" i="18"/>
  <c r="D133" i="18" s="1"/>
  <c r="D124" i="18"/>
  <c r="L124" i="18"/>
  <c r="L120" i="18"/>
  <c r="L119" i="18"/>
  <c r="L130" i="18"/>
  <c r="L132" i="18"/>
  <c r="L127" i="18"/>
  <c r="D134" i="18"/>
  <c r="D121" i="18"/>
  <c r="P134" i="18"/>
  <c r="P136" i="18" s="1"/>
  <c r="P121" i="18"/>
  <c r="H137" i="18"/>
  <c r="H139" i="18" s="1"/>
  <c r="H122" i="18"/>
  <c r="P122" i="18"/>
  <c r="P137" i="18"/>
  <c r="P139" i="18" s="1"/>
  <c r="D130" i="17"/>
  <c r="D124" i="17"/>
  <c r="D119" i="17"/>
  <c r="L130" i="17"/>
  <c r="L124" i="17"/>
  <c r="L120" i="17"/>
  <c r="T120" i="17"/>
  <c r="D132" i="17"/>
  <c r="D127" i="17"/>
  <c r="L132" i="17"/>
  <c r="L127" i="17"/>
  <c r="H134" i="17"/>
  <c r="H136" i="17" s="1"/>
  <c r="H121" i="17"/>
  <c r="P134" i="17"/>
  <c r="P136" i="17" s="1"/>
  <c r="P121" i="17"/>
  <c r="H137" i="17"/>
  <c r="H139" i="17" s="1"/>
  <c r="H122" i="17"/>
  <c r="L137" i="17"/>
  <c r="L139" i="17" s="1"/>
  <c r="L122" i="17"/>
  <c r="L119" i="17"/>
  <c r="C119" i="21"/>
  <c r="O119" i="21"/>
  <c r="C120" i="21"/>
  <c r="K120" i="21"/>
  <c r="C121" i="21"/>
  <c r="K121" i="21"/>
  <c r="O122" i="21"/>
  <c r="O124" i="21"/>
  <c r="O130" i="21"/>
  <c r="K132" i="21"/>
  <c r="K133" i="21" s="1"/>
  <c r="C137" i="21"/>
  <c r="N119" i="21"/>
  <c r="J120" i="21"/>
  <c r="F121" i="21"/>
  <c r="J122" i="21"/>
  <c r="F124" i="21"/>
  <c r="F129" i="21" s="1"/>
  <c r="J127" i="21"/>
  <c r="J130" i="21"/>
  <c r="Z130" i="21"/>
  <c r="F132" i="21"/>
  <c r="N132" i="21"/>
  <c r="N133" i="21" s="1"/>
  <c r="N120" i="33"/>
  <c r="J121" i="33"/>
  <c r="J137" i="33"/>
  <c r="F119" i="19"/>
  <c r="F124" i="19"/>
  <c r="F120" i="19"/>
  <c r="R130" i="19"/>
  <c r="R124" i="19"/>
  <c r="AD130" i="19"/>
  <c r="F127" i="19"/>
  <c r="F132" i="19"/>
  <c r="V132" i="19"/>
  <c r="F139" i="19"/>
  <c r="N137" i="19"/>
  <c r="N139" i="19" s="1"/>
  <c r="N122" i="19"/>
  <c r="R122" i="19"/>
  <c r="AD137" i="19"/>
  <c r="F134" i="19"/>
  <c r="F136" i="19" s="1"/>
  <c r="H124" i="18"/>
  <c r="H120" i="18"/>
  <c r="H130" i="18"/>
  <c r="P119" i="18"/>
  <c r="P130" i="18"/>
  <c r="P120" i="18"/>
  <c r="X132" i="18"/>
  <c r="D122" i="18"/>
  <c r="D137" i="18"/>
  <c r="D139" i="18" s="1"/>
  <c r="L122" i="18"/>
  <c r="L137" i="18"/>
  <c r="L139" i="18" s="1"/>
  <c r="T122" i="18"/>
  <c r="H119" i="18"/>
  <c r="H130" i="17"/>
  <c r="H124" i="17"/>
  <c r="P130" i="17"/>
  <c r="P124" i="17"/>
  <c r="P120" i="17"/>
  <c r="P119" i="17"/>
  <c r="H132" i="17"/>
  <c r="H127" i="17"/>
  <c r="P132" i="17"/>
  <c r="P127" i="17"/>
  <c r="L134" i="17"/>
  <c r="L136" i="17" s="1"/>
  <c r="L121" i="17"/>
  <c r="D137" i="17"/>
  <c r="D139" i="17" s="1"/>
  <c r="D122" i="17"/>
  <c r="P137" i="17"/>
  <c r="P139" i="17" s="1"/>
  <c r="P122" i="17"/>
  <c r="D121" i="17"/>
  <c r="G119" i="21"/>
  <c r="G120" i="21"/>
  <c r="G121" i="21"/>
  <c r="O121" i="21"/>
  <c r="G122" i="21"/>
  <c r="G124" i="21"/>
  <c r="C127" i="21"/>
  <c r="G132" i="21"/>
  <c r="G133" i="21" s="1"/>
  <c r="K137" i="21"/>
  <c r="K139" i="21" s="1"/>
  <c r="K130" i="34"/>
  <c r="K133" i="34" s="1"/>
  <c r="K124" i="34"/>
  <c r="K120" i="34"/>
  <c r="S120" i="34"/>
  <c r="C136" i="34"/>
  <c r="O139" i="34"/>
  <c r="G122" i="34"/>
  <c r="S127" i="34"/>
  <c r="G130" i="34"/>
  <c r="W134" i="34"/>
  <c r="K137" i="34"/>
  <c r="K139" i="34" s="1"/>
  <c r="N120" i="19"/>
  <c r="F122" i="19"/>
  <c r="AD124" i="19"/>
  <c r="P132" i="18"/>
  <c r="D120" i="17"/>
  <c r="D119" i="21"/>
  <c r="H119" i="21"/>
  <c r="L119" i="21"/>
  <c r="P119" i="21"/>
  <c r="D120" i="21"/>
  <c r="H120" i="21"/>
  <c r="L120" i="21"/>
  <c r="P120" i="21"/>
  <c r="D121" i="21"/>
  <c r="H121" i="21"/>
  <c r="L121" i="21"/>
  <c r="P121" i="21"/>
  <c r="D122" i="21"/>
  <c r="H122" i="21"/>
  <c r="L122" i="21"/>
  <c r="P122" i="21"/>
  <c r="D124" i="21"/>
  <c r="H124" i="21"/>
  <c r="L124" i="21"/>
  <c r="P124" i="21"/>
  <c r="D127" i="21"/>
  <c r="H127" i="21"/>
  <c r="L127" i="21"/>
  <c r="P127" i="21"/>
  <c r="J133" i="34"/>
  <c r="F120" i="33"/>
  <c r="N122" i="33"/>
  <c r="F124" i="33"/>
  <c r="F129" i="33" s="1"/>
  <c r="V124" i="33"/>
  <c r="J127" i="33"/>
  <c r="N130" i="33"/>
  <c r="AD130" i="33"/>
  <c r="F132" i="33"/>
  <c r="N134" i="33"/>
  <c r="N136" i="33" s="1"/>
  <c r="G122" i="32"/>
  <c r="G127" i="32"/>
  <c r="Z121" i="19"/>
  <c r="V130" i="19"/>
  <c r="N132" i="19"/>
  <c r="J137" i="19"/>
  <c r="J139" i="19" s="1"/>
  <c r="D120" i="18"/>
  <c r="H127" i="18"/>
  <c r="L134" i="18"/>
  <c r="L136" i="18" s="1"/>
  <c r="H120" i="17"/>
  <c r="N120" i="21"/>
  <c r="N124" i="21"/>
  <c r="J130" i="33"/>
  <c r="J124" i="33"/>
  <c r="J120" i="33"/>
  <c r="Z124" i="33"/>
  <c r="F122" i="33"/>
  <c r="N124" i="33"/>
  <c r="F130" i="33"/>
  <c r="F134" i="33"/>
  <c r="F136" i="33" s="1"/>
  <c r="Z137" i="33"/>
  <c r="D129" i="32"/>
  <c r="N119" i="19"/>
  <c r="N130" i="19"/>
  <c r="N133" i="19" s="1"/>
  <c r="Z130" i="19"/>
  <c r="Z124" i="19"/>
  <c r="AB132" i="18"/>
  <c r="K119" i="21"/>
  <c r="C124" i="21"/>
  <c r="K124" i="21"/>
  <c r="O127" i="21"/>
  <c r="C130" i="34"/>
  <c r="C133" i="34" s="1"/>
  <c r="C124" i="34"/>
  <c r="C120" i="34"/>
  <c r="AA124" i="34"/>
  <c r="AA120" i="34"/>
  <c r="K136" i="34"/>
  <c r="C119" i="34"/>
  <c r="S119" i="34"/>
  <c r="O120" i="34"/>
  <c r="K121" i="34"/>
  <c r="AA121" i="34"/>
  <c r="W122" i="34"/>
  <c r="O124" i="34"/>
  <c r="O129" i="34" s="1"/>
  <c r="C127" i="34"/>
  <c r="W130" i="34"/>
  <c r="O132" i="34"/>
  <c r="G134" i="34"/>
  <c r="G136" i="34" s="1"/>
  <c r="L129" i="19"/>
  <c r="D127" i="18"/>
  <c r="H134" i="18"/>
  <c r="H136" i="18" s="1"/>
  <c r="E119" i="21"/>
  <c r="I119" i="21"/>
  <c r="M119" i="21"/>
  <c r="Q119" i="21"/>
  <c r="E120" i="21"/>
  <c r="I120" i="21"/>
  <c r="M120" i="21"/>
  <c r="Q120" i="21"/>
  <c r="E121" i="21"/>
  <c r="I121" i="21"/>
  <c r="M121" i="21"/>
  <c r="Q121" i="21"/>
  <c r="E122" i="21"/>
  <c r="I122" i="21"/>
  <c r="M122" i="21"/>
  <c r="Q122" i="21"/>
  <c r="E124" i="21"/>
  <c r="I124" i="21"/>
  <c r="M124" i="21"/>
  <c r="Q124" i="21"/>
  <c r="E127" i="21"/>
  <c r="I127" i="21"/>
  <c r="M127" i="21"/>
  <c r="Q127" i="21"/>
  <c r="K119" i="34"/>
  <c r="G120" i="34"/>
  <c r="G123" i="34" s="1"/>
  <c r="W120" i="34"/>
  <c r="C121" i="34"/>
  <c r="O122" i="34"/>
  <c r="G124" i="34"/>
  <c r="G129" i="34" s="1"/>
  <c r="W124" i="34"/>
  <c r="K127" i="34"/>
  <c r="AA127" i="34"/>
  <c r="O130" i="34"/>
  <c r="O133" i="34" s="1"/>
  <c r="G132" i="34"/>
  <c r="O134" i="34"/>
  <c r="O136" i="34" s="1"/>
  <c r="C137" i="34"/>
  <c r="C139" i="34" s="1"/>
  <c r="S137" i="34"/>
  <c r="C133" i="33"/>
  <c r="C130" i="32"/>
  <c r="C120" i="32"/>
  <c r="G124" i="32"/>
  <c r="G129" i="32" s="1"/>
  <c r="G120" i="32"/>
  <c r="G130" i="32"/>
  <c r="G133" i="32" s="1"/>
  <c r="K119" i="32"/>
  <c r="K124" i="32"/>
  <c r="K120" i="32"/>
  <c r="O130" i="32"/>
  <c r="O119" i="32"/>
  <c r="O124" i="32"/>
  <c r="O129" i="32" s="1"/>
  <c r="AA119" i="32"/>
  <c r="K127" i="32"/>
  <c r="K132" i="32"/>
  <c r="K133" i="32" s="1"/>
  <c r="O127" i="32"/>
  <c r="O132" i="32"/>
  <c r="C121" i="32"/>
  <c r="C134" i="32"/>
  <c r="C136" i="32" s="1"/>
  <c r="W134" i="32"/>
  <c r="C137" i="32"/>
  <c r="C139" i="32" s="1"/>
  <c r="C122" i="32"/>
  <c r="K137" i="32"/>
  <c r="K139" i="32" s="1"/>
  <c r="K122" i="32"/>
  <c r="C119" i="32"/>
  <c r="C124" i="32"/>
  <c r="C129" i="32" s="1"/>
  <c r="O137" i="32"/>
  <c r="R119" i="19"/>
  <c r="J121" i="19"/>
  <c r="F130" i="19"/>
  <c r="V134" i="19"/>
  <c r="D119" i="18"/>
  <c r="P124" i="18"/>
  <c r="H119" i="17"/>
  <c r="G120" i="33"/>
  <c r="G123" i="33" s="1"/>
  <c r="O120" i="33"/>
  <c r="G124" i="33"/>
  <c r="O124" i="33"/>
  <c r="J121" i="32"/>
  <c r="H129" i="32"/>
  <c r="L136" i="32"/>
  <c r="J137" i="32"/>
  <c r="J139" i="32" s="1"/>
  <c r="D129" i="19"/>
  <c r="L133" i="19"/>
  <c r="F120" i="34"/>
  <c r="F123" i="34" s="1"/>
  <c r="N120" i="34"/>
  <c r="N123" i="34" s="1"/>
  <c r="V120" i="34"/>
  <c r="F124" i="34"/>
  <c r="F129" i="34" s="1"/>
  <c r="N124" i="34"/>
  <c r="N129" i="34" s="1"/>
  <c r="V124" i="34"/>
  <c r="AD124" i="34"/>
  <c r="F119" i="32"/>
  <c r="F124" i="32"/>
  <c r="F120" i="32"/>
  <c r="J130" i="32"/>
  <c r="J119" i="32"/>
  <c r="N133" i="32"/>
  <c r="R120" i="32"/>
  <c r="F127" i="32"/>
  <c r="F132" i="32"/>
  <c r="N121" i="32"/>
  <c r="N134" i="32"/>
  <c r="N136" i="32" s="1"/>
  <c r="N137" i="32"/>
  <c r="N139" i="32" s="1"/>
  <c r="N122" i="32"/>
  <c r="V122" i="32"/>
  <c r="J124" i="32"/>
  <c r="J132" i="32"/>
  <c r="D123" i="19"/>
  <c r="L123" i="19"/>
  <c r="P136" i="19"/>
  <c r="D139" i="19"/>
  <c r="D119" i="34"/>
  <c r="H119" i="34"/>
  <c r="L119" i="34"/>
  <c r="P119" i="34"/>
  <c r="X119" i="34"/>
  <c r="AB119" i="34"/>
  <c r="D120" i="34"/>
  <c r="H120" i="34"/>
  <c r="L120" i="34"/>
  <c r="P120" i="34"/>
  <c r="AB120" i="34"/>
  <c r="D121" i="34"/>
  <c r="H121" i="34"/>
  <c r="L121" i="34"/>
  <c r="P121" i="34"/>
  <c r="T121" i="34"/>
  <c r="X121" i="34"/>
  <c r="D122" i="34"/>
  <c r="H122" i="34"/>
  <c r="L122" i="34"/>
  <c r="P122" i="34"/>
  <c r="T122" i="34"/>
  <c r="X122" i="34"/>
  <c r="AB122" i="34"/>
  <c r="D124" i="34"/>
  <c r="H124" i="34"/>
  <c r="L124" i="34"/>
  <c r="P124" i="34"/>
  <c r="X124" i="34"/>
  <c r="D127" i="34"/>
  <c r="H127" i="34"/>
  <c r="L127" i="34"/>
  <c r="P127" i="34"/>
  <c r="T127" i="34"/>
  <c r="AB127" i="34"/>
  <c r="D119" i="33"/>
  <c r="H119" i="33"/>
  <c r="L119" i="33"/>
  <c r="P119" i="33"/>
  <c r="X119" i="33"/>
  <c r="D120" i="33"/>
  <c r="H120" i="33"/>
  <c r="L120" i="33"/>
  <c r="P120" i="33"/>
  <c r="D121" i="33"/>
  <c r="H121" i="33"/>
  <c r="L121" i="33"/>
  <c r="P121" i="33"/>
  <c r="D122" i="33"/>
  <c r="H122" i="33"/>
  <c r="L122" i="33"/>
  <c r="P122" i="33"/>
  <c r="D124" i="33"/>
  <c r="H124" i="33"/>
  <c r="L124" i="33"/>
  <c r="P124" i="33"/>
  <c r="X124" i="33"/>
  <c r="D127" i="33"/>
  <c r="H127" i="33"/>
  <c r="L127" i="33"/>
  <c r="P127" i="33"/>
  <c r="T127" i="33"/>
  <c r="P120" i="32"/>
  <c r="P123" i="32" s="1"/>
  <c r="H120" i="19"/>
  <c r="H123" i="19" s="1"/>
  <c r="P120" i="19"/>
  <c r="P123" i="19" s="1"/>
  <c r="X120" i="19"/>
  <c r="H124" i="19"/>
  <c r="H129" i="19" s="1"/>
  <c r="P124" i="19"/>
  <c r="F133" i="17"/>
  <c r="C129" i="17"/>
  <c r="G139" i="17"/>
  <c r="E119" i="34"/>
  <c r="I119" i="34"/>
  <c r="M119" i="34"/>
  <c r="Q119" i="34"/>
  <c r="U119" i="34"/>
  <c r="Y119" i="34"/>
  <c r="E120" i="34"/>
  <c r="I120" i="34"/>
  <c r="M120" i="34"/>
  <c r="Q120" i="34"/>
  <c r="U120" i="34"/>
  <c r="Y120" i="34"/>
  <c r="AC120" i="34"/>
  <c r="E121" i="34"/>
  <c r="I121" i="34"/>
  <c r="M121" i="34"/>
  <c r="Q121" i="34"/>
  <c r="Y121" i="34"/>
  <c r="AC121" i="34"/>
  <c r="E122" i="34"/>
  <c r="I122" i="34"/>
  <c r="M122" i="34"/>
  <c r="Q122" i="34"/>
  <c r="U122" i="34"/>
  <c r="AC122" i="34"/>
  <c r="E124" i="34"/>
  <c r="I124" i="34"/>
  <c r="M124" i="34"/>
  <c r="Q124" i="34"/>
  <c r="U124" i="34"/>
  <c r="Y124" i="34"/>
  <c r="E127" i="34"/>
  <c r="I127" i="34"/>
  <c r="M127" i="34"/>
  <c r="Q127" i="34"/>
  <c r="U127" i="34"/>
  <c r="Y127" i="34"/>
  <c r="AC127" i="34"/>
  <c r="E119" i="33"/>
  <c r="I119" i="33"/>
  <c r="M119" i="33"/>
  <c r="Q119" i="33"/>
  <c r="E120" i="33"/>
  <c r="I120" i="33"/>
  <c r="M120" i="33"/>
  <c r="Q120" i="33"/>
  <c r="E121" i="33"/>
  <c r="I121" i="33"/>
  <c r="M121" i="33"/>
  <c r="Q121" i="33"/>
  <c r="E122" i="33"/>
  <c r="I122" i="33"/>
  <c r="M122" i="33"/>
  <c r="Q122" i="33"/>
  <c r="U122" i="33"/>
  <c r="E124" i="33"/>
  <c r="I124" i="33"/>
  <c r="M124" i="33"/>
  <c r="Q124" i="33"/>
  <c r="E127" i="33"/>
  <c r="I127" i="33"/>
  <c r="M127" i="33"/>
  <c r="Q127" i="33"/>
  <c r="E130" i="32"/>
  <c r="E124" i="32"/>
  <c r="E120" i="32"/>
  <c r="E119" i="32"/>
  <c r="I130" i="32"/>
  <c r="I124" i="32"/>
  <c r="I120" i="32"/>
  <c r="I119" i="32"/>
  <c r="M130" i="32"/>
  <c r="M124" i="32"/>
  <c r="M120" i="32"/>
  <c r="M119" i="32"/>
  <c r="Q130" i="32"/>
  <c r="Q124" i="32"/>
  <c r="Q120" i="32"/>
  <c r="Q119" i="32"/>
  <c r="Y124" i="32"/>
  <c r="E132" i="32"/>
  <c r="E127" i="32"/>
  <c r="I132" i="32"/>
  <c r="I127" i="32"/>
  <c r="M132" i="32"/>
  <c r="M127" i="32"/>
  <c r="Q132" i="32"/>
  <c r="Q127" i="32"/>
  <c r="F130" i="18"/>
  <c r="F124" i="18"/>
  <c r="F120" i="18"/>
  <c r="F119" i="18"/>
  <c r="J130" i="18"/>
  <c r="J124" i="18"/>
  <c r="J120" i="18"/>
  <c r="J119" i="18"/>
  <c r="N130" i="18"/>
  <c r="N124" i="18"/>
  <c r="N120" i="18"/>
  <c r="N119" i="18"/>
  <c r="R130" i="18"/>
  <c r="R124" i="18"/>
  <c r="V124" i="18"/>
  <c r="V120" i="18"/>
  <c r="Z120" i="18"/>
  <c r="AD130" i="18"/>
  <c r="F132" i="18"/>
  <c r="F127" i="18"/>
  <c r="J132" i="18"/>
  <c r="J127" i="18"/>
  <c r="N132" i="18"/>
  <c r="N127" i="18"/>
  <c r="V127" i="18"/>
  <c r="Z132" i="18"/>
  <c r="F134" i="18"/>
  <c r="F136" i="18" s="1"/>
  <c r="F121" i="18"/>
  <c r="J134" i="18"/>
  <c r="J136" i="18" s="1"/>
  <c r="J121" i="18"/>
  <c r="N134" i="18"/>
  <c r="N136" i="18" s="1"/>
  <c r="N121" i="18"/>
  <c r="V134" i="18"/>
  <c r="Z134" i="18"/>
  <c r="F137" i="18"/>
  <c r="F139" i="18" s="1"/>
  <c r="F122" i="18"/>
  <c r="J137" i="18"/>
  <c r="J139" i="18" s="1"/>
  <c r="J122" i="18"/>
  <c r="N137" i="18"/>
  <c r="N139" i="18" s="1"/>
  <c r="N122" i="18"/>
  <c r="V122" i="18"/>
  <c r="Z137" i="18"/>
  <c r="K133" i="17"/>
  <c r="E121" i="32"/>
  <c r="I121" i="32"/>
  <c r="M121" i="32"/>
  <c r="Q121" i="32"/>
  <c r="E122" i="32"/>
  <c r="I122" i="32"/>
  <c r="M122" i="32"/>
  <c r="Q122" i="32"/>
  <c r="Y122" i="32"/>
  <c r="E119" i="19"/>
  <c r="I119" i="19"/>
  <c r="M119" i="19"/>
  <c r="Q119" i="19"/>
  <c r="E120" i="19"/>
  <c r="I120" i="19"/>
  <c r="M120" i="19"/>
  <c r="Q120" i="19"/>
  <c r="U120" i="19"/>
  <c r="Y120" i="19"/>
  <c r="E121" i="19"/>
  <c r="I121" i="19"/>
  <c r="M121" i="19"/>
  <c r="Q121" i="19"/>
  <c r="AC121" i="19"/>
  <c r="E122" i="19"/>
  <c r="I122" i="19"/>
  <c r="M122" i="19"/>
  <c r="Q122" i="19"/>
  <c r="U122" i="19"/>
  <c r="E124" i="19"/>
  <c r="I124" i="19"/>
  <c r="M124" i="19"/>
  <c r="Q124" i="19"/>
  <c r="Y124" i="19"/>
  <c r="E127" i="19"/>
  <c r="I127" i="19"/>
  <c r="M127" i="19"/>
  <c r="Q127" i="19"/>
  <c r="U127" i="19"/>
  <c r="E119" i="18"/>
  <c r="I119" i="18"/>
  <c r="M119" i="18"/>
  <c r="Q119" i="18"/>
  <c r="E120" i="18"/>
  <c r="I120" i="18"/>
  <c r="M120" i="18"/>
  <c r="Q120" i="18"/>
  <c r="E121" i="18"/>
  <c r="I121" i="18"/>
  <c r="M121" i="18"/>
  <c r="Q121" i="18"/>
  <c r="U121" i="18"/>
  <c r="Y121" i="18"/>
  <c r="E122" i="18"/>
  <c r="I122" i="18"/>
  <c r="M122" i="18"/>
  <c r="Q122" i="18"/>
  <c r="AC122" i="18"/>
  <c r="E124" i="18"/>
  <c r="I124" i="18"/>
  <c r="M124" i="18"/>
  <c r="Q124" i="18"/>
  <c r="Y124" i="18"/>
  <c r="E127" i="18"/>
  <c r="I127" i="18"/>
  <c r="M127" i="18"/>
  <c r="Q127" i="18"/>
  <c r="U127" i="18"/>
  <c r="AC127" i="18"/>
  <c r="E119" i="17"/>
  <c r="I119" i="17"/>
  <c r="M119" i="17"/>
  <c r="Q119" i="17"/>
  <c r="Y119" i="17"/>
  <c r="E120" i="17"/>
  <c r="M120" i="17"/>
  <c r="U120" i="17"/>
  <c r="E121" i="17"/>
  <c r="I122" i="17"/>
  <c r="G124" i="17"/>
  <c r="R124" i="17"/>
  <c r="R129" i="17" s="1"/>
  <c r="W124" i="17"/>
  <c r="J130" i="17"/>
  <c r="J133" i="17" s="1"/>
  <c r="O130" i="17"/>
  <c r="R132" i="17"/>
  <c r="R133" i="17" s="1"/>
  <c r="J134" i="17"/>
  <c r="J136" i="17" s="1"/>
  <c r="O134" i="17"/>
  <c r="O136" i="17" s="1"/>
  <c r="C137" i="17"/>
  <c r="C139" i="17" s="1"/>
  <c r="N137" i="17"/>
  <c r="N139" i="17" s="1"/>
  <c r="AD137" i="17"/>
  <c r="F119" i="17"/>
  <c r="J119" i="17"/>
  <c r="N119" i="17"/>
  <c r="R119" i="17"/>
  <c r="F120" i="17"/>
  <c r="J120" i="17"/>
  <c r="N120" i="17"/>
  <c r="R120" i="17"/>
  <c r="F121" i="17"/>
  <c r="R121" i="17"/>
  <c r="V121" i="17"/>
  <c r="F122" i="17"/>
  <c r="J122" i="17"/>
  <c r="Z122" i="17"/>
  <c r="N132" i="17"/>
  <c r="C119" i="19"/>
  <c r="G119" i="19"/>
  <c r="K119" i="19"/>
  <c r="O119" i="19"/>
  <c r="C120" i="19"/>
  <c r="G120" i="19"/>
  <c r="K120" i="19"/>
  <c r="O120" i="19"/>
  <c r="S120" i="19"/>
  <c r="AA120" i="19"/>
  <c r="C121" i="19"/>
  <c r="G121" i="19"/>
  <c r="K121" i="19"/>
  <c r="O121" i="19"/>
  <c r="C122" i="19"/>
  <c r="G122" i="19"/>
  <c r="K122" i="19"/>
  <c r="O122" i="19"/>
  <c r="S122" i="19"/>
  <c r="W122" i="19"/>
  <c r="C124" i="19"/>
  <c r="G124" i="19"/>
  <c r="K124" i="19"/>
  <c r="O124" i="19"/>
  <c r="AA124" i="19"/>
  <c r="C127" i="19"/>
  <c r="G127" i="19"/>
  <c r="K127" i="19"/>
  <c r="O127" i="19"/>
  <c r="S127" i="19"/>
  <c r="C119" i="18"/>
  <c r="G119" i="18"/>
  <c r="K119" i="18"/>
  <c r="O119" i="18"/>
  <c r="C120" i="18"/>
  <c r="G120" i="18"/>
  <c r="K120" i="18"/>
  <c r="O120" i="18"/>
  <c r="S120" i="18"/>
  <c r="C121" i="18"/>
  <c r="G121" i="18"/>
  <c r="K121" i="18"/>
  <c r="O121" i="18"/>
  <c r="C122" i="18"/>
  <c r="G122" i="18"/>
  <c r="K122" i="18"/>
  <c r="O122" i="18"/>
  <c r="C124" i="18"/>
  <c r="G124" i="18"/>
  <c r="K124" i="18"/>
  <c r="O124" i="18"/>
  <c r="S124" i="18"/>
  <c r="W124" i="18"/>
  <c r="C127" i="18"/>
  <c r="G127" i="18"/>
  <c r="K127" i="18"/>
  <c r="O127" i="18"/>
  <c r="AA127" i="18"/>
  <c r="C119" i="17"/>
  <c r="G119" i="17"/>
  <c r="K119" i="17"/>
  <c r="O119" i="17"/>
  <c r="G120" i="17"/>
  <c r="O120" i="17"/>
  <c r="G121" i="17"/>
  <c r="K122" i="17"/>
  <c r="F136" i="28"/>
  <c r="D119" i="28"/>
  <c r="T119" i="28"/>
  <c r="P120" i="28"/>
  <c r="L121" i="28"/>
  <c r="H122" i="28"/>
  <c r="X122" i="28"/>
  <c r="P124" i="28"/>
  <c r="D127" i="28"/>
  <c r="T127" i="28"/>
  <c r="F133" i="28"/>
  <c r="K136" i="28"/>
  <c r="J139" i="28"/>
  <c r="H133" i="28"/>
  <c r="L133" i="28"/>
  <c r="L136" i="28"/>
  <c r="H119" i="28"/>
  <c r="X119" i="28"/>
  <c r="D120" i="28"/>
  <c r="P121" i="28"/>
  <c r="L122" i="28"/>
  <c r="AB122" i="28"/>
  <c r="D124" i="28"/>
  <c r="H127" i="28"/>
  <c r="X127" i="28"/>
  <c r="K139" i="28"/>
  <c r="E130" i="28"/>
  <c r="E133" i="28" s="1"/>
  <c r="E124" i="28"/>
  <c r="E120" i="28"/>
  <c r="E119" i="28"/>
  <c r="I130" i="28"/>
  <c r="I133" i="28" s="1"/>
  <c r="I124" i="28"/>
  <c r="I120" i="28"/>
  <c r="I119" i="28"/>
  <c r="M130" i="28"/>
  <c r="M133" i="28" s="1"/>
  <c r="M124" i="28"/>
  <c r="M120" i="28"/>
  <c r="M119" i="28"/>
  <c r="L119" i="28"/>
  <c r="H120" i="28"/>
  <c r="D121" i="28"/>
  <c r="P122" i="28"/>
  <c r="H124" i="28"/>
  <c r="X124" i="28"/>
  <c r="L127" i="28"/>
  <c r="O139" i="28"/>
  <c r="Q119" i="28"/>
  <c r="Q120" i="28"/>
  <c r="E121" i="28"/>
  <c r="I121" i="28"/>
  <c r="M121" i="28"/>
  <c r="Q121" i="28"/>
  <c r="U121" i="28"/>
  <c r="Y121" i="28"/>
  <c r="E122" i="28"/>
  <c r="I122" i="28"/>
  <c r="M122" i="28"/>
  <c r="Q122" i="28"/>
  <c r="Q124" i="28"/>
  <c r="E127" i="28"/>
  <c r="I127" i="28"/>
  <c r="M127" i="28"/>
  <c r="Q127" i="28"/>
  <c r="U127" i="28"/>
  <c r="G130" i="28"/>
  <c r="G133" i="28" s="1"/>
  <c r="R130" i="28"/>
  <c r="J132" i="28"/>
  <c r="O132" i="28"/>
  <c r="O133" i="28" s="1"/>
  <c r="G134" i="28"/>
  <c r="G136" i="28" s="1"/>
  <c r="R134" i="28"/>
  <c r="F137" i="28"/>
  <c r="F139" i="28" s="1"/>
  <c r="N120" i="26"/>
  <c r="J121" i="26"/>
  <c r="F122" i="26"/>
  <c r="N124" i="26"/>
  <c r="F130" i="26"/>
  <c r="F133" i="26" s="1"/>
  <c r="K139" i="26"/>
  <c r="F119" i="28"/>
  <c r="J119" i="28"/>
  <c r="N119" i="28"/>
  <c r="AD119" i="28"/>
  <c r="F120" i="28"/>
  <c r="J120" i="28"/>
  <c r="N120" i="28"/>
  <c r="Z120" i="28"/>
  <c r="J121" i="28"/>
  <c r="N121" i="28"/>
  <c r="N122" i="28"/>
  <c r="AD122" i="28"/>
  <c r="J124" i="28"/>
  <c r="J129" i="28" s="1"/>
  <c r="N124" i="28"/>
  <c r="AD124" i="28"/>
  <c r="F127" i="28"/>
  <c r="F129" i="28" s="1"/>
  <c r="F140" i="28" s="1"/>
  <c r="C130" i="28"/>
  <c r="C133" i="28" s="1"/>
  <c r="K132" i="28"/>
  <c r="K133" i="28" s="1"/>
  <c r="C134" i="28"/>
  <c r="C136" i="28" s="1"/>
  <c r="G137" i="28"/>
  <c r="G139" i="28" s="1"/>
  <c r="C130" i="26"/>
  <c r="C124" i="26"/>
  <c r="C120" i="26"/>
  <c r="C119" i="26"/>
  <c r="G130" i="26"/>
  <c r="G124" i="26"/>
  <c r="G120" i="26"/>
  <c r="G119" i="26"/>
  <c r="K130" i="26"/>
  <c r="K124" i="26"/>
  <c r="K120" i="26"/>
  <c r="K119" i="26"/>
  <c r="O130" i="26"/>
  <c r="O124" i="26"/>
  <c r="O120" i="26"/>
  <c r="O119" i="26"/>
  <c r="AA119" i="26"/>
  <c r="C132" i="26"/>
  <c r="C127" i="26"/>
  <c r="G132" i="26"/>
  <c r="G127" i="26"/>
  <c r="K132" i="26"/>
  <c r="K127" i="26"/>
  <c r="O132" i="26"/>
  <c r="O127" i="26"/>
  <c r="W127" i="26"/>
  <c r="C134" i="26"/>
  <c r="C136" i="26" s="1"/>
  <c r="C121" i="26"/>
  <c r="G134" i="26"/>
  <c r="G136" i="26" s="1"/>
  <c r="G121" i="26"/>
  <c r="K134" i="26"/>
  <c r="K136" i="26" s="1"/>
  <c r="K121" i="26"/>
  <c r="O134" i="26"/>
  <c r="O121" i="26"/>
  <c r="F119" i="26"/>
  <c r="N121" i="26"/>
  <c r="J122" i="26"/>
  <c r="F127" i="26"/>
  <c r="J130" i="26"/>
  <c r="J133" i="26" s="1"/>
  <c r="C119" i="28"/>
  <c r="G119" i="28"/>
  <c r="K119" i="28"/>
  <c r="O119" i="28"/>
  <c r="W119" i="28"/>
  <c r="C120" i="28"/>
  <c r="G120" i="28"/>
  <c r="K120" i="28"/>
  <c r="O120" i="28"/>
  <c r="O121" i="28"/>
  <c r="C122" i="28"/>
  <c r="S122" i="28"/>
  <c r="O124" i="28"/>
  <c r="O129" i="28" s="1"/>
  <c r="G127" i="28"/>
  <c r="G129" i="28" s="1"/>
  <c r="D130" i="26"/>
  <c r="D124" i="26"/>
  <c r="D120" i="26"/>
  <c r="D119" i="26"/>
  <c r="H130" i="26"/>
  <c r="H124" i="26"/>
  <c r="H120" i="26"/>
  <c r="H119" i="26"/>
  <c r="L130" i="26"/>
  <c r="L124" i="26"/>
  <c r="L120" i="26"/>
  <c r="L119" i="26"/>
  <c r="P130" i="26"/>
  <c r="P124" i="26"/>
  <c r="P120" i="26"/>
  <c r="P119" i="26"/>
  <c r="T124" i="26"/>
  <c r="X124" i="26"/>
  <c r="D132" i="26"/>
  <c r="D127" i="26"/>
  <c r="H132" i="26"/>
  <c r="H127" i="26"/>
  <c r="L132" i="26"/>
  <c r="L127" i="26"/>
  <c r="P132" i="26"/>
  <c r="P127" i="26"/>
  <c r="F120" i="26"/>
  <c r="V120" i="26"/>
  <c r="N122" i="26"/>
  <c r="C122" i="26"/>
  <c r="G122" i="26"/>
  <c r="O122" i="26"/>
  <c r="E132" i="24"/>
  <c r="E133" i="24" s="1"/>
  <c r="E127" i="24"/>
  <c r="I132" i="24"/>
  <c r="I133" i="24" s="1"/>
  <c r="I127" i="24"/>
  <c r="M132" i="24"/>
  <c r="M127" i="24"/>
  <c r="Q132" i="24"/>
  <c r="Q133" i="24" s="1"/>
  <c r="Q127" i="24"/>
  <c r="AC132" i="24"/>
  <c r="M119" i="24"/>
  <c r="I120" i="24"/>
  <c r="E121" i="24"/>
  <c r="Q122" i="24"/>
  <c r="I124" i="24"/>
  <c r="I129" i="24" s="1"/>
  <c r="N127" i="24"/>
  <c r="D121" i="26"/>
  <c r="H121" i="26"/>
  <c r="L121" i="26"/>
  <c r="P121" i="26"/>
  <c r="AB121" i="26"/>
  <c r="D122" i="26"/>
  <c r="H122" i="26"/>
  <c r="L122" i="26"/>
  <c r="P122" i="26"/>
  <c r="AB127" i="26"/>
  <c r="F130" i="24"/>
  <c r="F133" i="24" s="1"/>
  <c r="F124" i="24"/>
  <c r="F120" i="24"/>
  <c r="F119" i="24"/>
  <c r="J124" i="24"/>
  <c r="J129" i="24" s="1"/>
  <c r="J120" i="24"/>
  <c r="J119" i="24"/>
  <c r="N130" i="24"/>
  <c r="N133" i="24" s="1"/>
  <c r="N124" i="24"/>
  <c r="N129" i="24" s="1"/>
  <c r="N120" i="24"/>
  <c r="N119" i="24"/>
  <c r="R120" i="24"/>
  <c r="AD124" i="24"/>
  <c r="AD119" i="24"/>
  <c r="Q119" i="24"/>
  <c r="M120" i="24"/>
  <c r="AC120" i="24"/>
  <c r="I121" i="24"/>
  <c r="E122" i="24"/>
  <c r="M124" i="24"/>
  <c r="J130" i="24"/>
  <c r="E119" i="26"/>
  <c r="I119" i="26"/>
  <c r="M119" i="26"/>
  <c r="Q119" i="26"/>
  <c r="E120" i="26"/>
  <c r="I120" i="26"/>
  <c r="M120" i="26"/>
  <c r="Q120" i="26"/>
  <c r="E121" i="26"/>
  <c r="I121" i="26"/>
  <c r="M121" i="26"/>
  <c r="Q121" i="26"/>
  <c r="E122" i="26"/>
  <c r="E124" i="26"/>
  <c r="I124" i="26"/>
  <c r="M124" i="26"/>
  <c r="Q124" i="26"/>
  <c r="U124" i="26"/>
  <c r="E127" i="26"/>
  <c r="I127" i="26"/>
  <c r="M127" i="26"/>
  <c r="Q127" i="26"/>
  <c r="E119" i="24"/>
  <c r="U119" i="24"/>
  <c r="Q120" i="24"/>
  <c r="M121" i="24"/>
  <c r="I122" i="24"/>
  <c r="Q124" i="24"/>
  <c r="J132" i="24"/>
  <c r="F121" i="24"/>
  <c r="N121" i="24"/>
  <c r="J122" i="24"/>
  <c r="Z122" i="24"/>
  <c r="H127" i="24"/>
  <c r="P127" i="24"/>
  <c r="X127" i="24"/>
  <c r="D130" i="24"/>
  <c r="L130" i="24"/>
  <c r="D132" i="24"/>
  <c r="L132" i="24"/>
  <c r="H139" i="24"/>
  <c r="D124" i="23"/>
  <c r="D120" i="23"/>
  <c r="D119" i="23"/>
  <c r="H124" i="23"/>
  <c r="H120" i="23"/>
  <c r="H119" i="23"/>
  <c r="H130" i="23"/>
  <c r="L119" i="23"/>
  <c r="L130" i="23"/>
  <c r="P130" i="23"/>
  <c r="P124" i="23"/>
  <c r="P120" i="23"/>
  <c r="T119" i="23"/>
  <c r="D132" i="23"/>
  <c r="D133" i="23" s="1"/>
  <c r="D127" i="23"/>
  <c r="H132" i="23"/>
  <c r="H127" i="23"/>
  <c r="AB127" i="23"/>
  <c r="D134" i="23"/>
  <c r="D136" i="23" s="1"/>
  <c r="D121" i="23"/>
  <c r="L134" i="23"/>
  <c r="L121" i="23"/>
  <c r="P134" i="23"/>
  <c r="P136" i="23" s="1"/>
  <c r="P121" i="23"/>
  <c r="T130" i="23"/>
  <c r="L132" i="23"/>
  <c r="C132" i="24"/>
  <c r="C127" i="24"/>
  <c r="G132" i="24"/>
  <c r="G127" i="24"/>
  <c r="K132" i="24"/>
  <c r="K133" i="24" s="1"/>
  <c r="K127" i="24"/>
  <c r="O132" i="24"/>
  <c r="O127" i="24"/>
  <c r="C119" i="24"/>
  <c r="G119" i="24"/>
  <c r="K119" i="24"/>
  <c r="O119" i="24"/>
  <c r="C120" i="24"/>
  <c r="G120" i="24"/>
  <c r="K120" i="24"/>
  <c r="O120" i="24"/>
  <c r="S120" i="24"/>
  <c r="C121" i="24"/>
  <c r="G121" i="24"/>
  <c r="K121" i="24"/>
  <c r="O121" i="24"/>
  <c r="W121" i="24"/>
  <c r="C122" i="24"/>
  <c r="G122" i="24"/>
  <c r="K122" i="24"/>
  <c r="O122" i="24"/>
  <c r="C124" i="24"/>
  <c r="G124" i="24"/>
  <c r="K124" i="24"/>
  <c r="O124" i="24"/>
  <c r="L120" i="23"/>
  <c r="P127" i="23"/>
  <c r="D119" i="24"/>
  <c r="H119" i="24"/>
  <c r="L119" i="24"/>
  <c r="P119" i="24"/>
  <c r="AB119" i="24"/>
  <c r="D120" i="24"/>
  <c r="H120" i="24"/>
  <c r="L120" i="24"/>
  <c r="P120" i="24"/>
  <c r="H121" i="24"/>
  <c r="P121" i="24"/>
  <c r="D122" i="24"/>
  <c r="L122" i="24"/>
  <c r="H124" i="24"/>
  <c r="P124" i="24"/>
  <c r="P129" i="24" s="1"/>
  <c r="F130" i="23"/>
  <c r="F124" i="23"/>
  <c r="F120" i="23"/>
  <c r="F119" i="23"/>
  <c r="J130" i="23"/>
  <c r="J133" i="23" s="1"/>
  <c r="J124" i="23"/>
  <c r="J120" i="23"/>
  <c r="J119" i="23"/>
  <c r="N130" i="23"/>
  <c r="N133" i="23" s="1"/>
  <c r="N124" i="23"/>
  <c r="N120" i="23"/>
  <c r="N119" i="23"/>
  <c r="R124" i="23"/>
  <c r="R119" i="23"/>
  <c r="AD119" i="23"/>
  <c r="L124" i="23"/>
  <c r="L129" i="23" s="1"/>
  <c r="H122" i="23"/>
  <c r="L122" i="23"/>
  <c r="C136" i="23"/>
  <c r="E130" i="23"/>
  <c r="E124" i="23"/>
  <c r="E120" i="23"/>
  <c r="E119" i="23"/>
  <c r="I130" i="23"/>
  <c r="I133" i="23" s="1"/>
  <c r="I124" i="23"/>
  <c r="I120" i="23"/>
  <c r="I119" i="23"/>
  <c r="M130" i="23"/>
  <c r="M124" i="23"/>
  <c r="M120" i="23"/>
  <c r="M119" i="23"/>
  <c r="Q130" i="23"/>
  <c r="Q133" i="23" s="1"/>
  <c r="Q124" i="23"/>
  <c r="Q120" i="23"/>
  <c r="Q119" i="23"/>
  <c r="U124" i="23"/>
  <c r="Y119" i="23"/>
  <c r="AC119" i="23"/>
  <c r="P122" i="23"/>
  <c r="E121" i="23"/>
  <c r="I121" i="23"/>
  <c r="M121" i="23"/>
  <c r="Q121" i="23"/>
  <c r="E122" i="23"/>
  <c r="I122" i="23"/>
  <c r="M122" i="23"/>
  <c r="Q122" i="23"/>
  <c r="E127" i="23"/>
  <c r="I127" i="23"/>
  <c r="M127" i="23"/>
  <c r="Q127" i="23"/>
  <c r="U127" i="23"/>
  <c r="G134" i="23"/>
  <c r="G136" i="23" s="1"/>
  <c r="K137" i="23"/>
  <c r="K139" i="23" s="1"/>
  <c r="F121" i="23"/>
  <c r="J121" i="23"/>
  <c r="N121" i="23"/>
  <c r="F122" i="23"/>
  <c r="J122" i="23"/>
  <c r="N122" i="23"/>
  <c r="F127" i="23"/>
  <c r="J127" i="23"/>
  <c r="N127" i="23"/>
  <c r="V127" i="23"/>
  <c r="AD127" i="23"/>
  <c r="K134" i="23"/>
  <c r="O137" i="23"/>
  <c r="O139" i="23" s="1"/>
  <c r="C119" i="23"/>
  <c r="G119" i="23"/>
  <c r="K119" i="23"/>
  <c r="O119" i="23"/>
  <c r="W119" i="23"/>
  <c r="C120" i="23"/>
  <c r="G120" i="23"/>
  <c r="K120" i="23"/>
  <c r="O120" i="23"/>
  <c r="AA120" i="23"/>
  <c r="O121" i="23"/>
  <c r="C122" i="23"/>
  <c r="C124" i="23"/>
  <c r="G124" i="23"/>
  <c r="K124" i="23"/>
  <c r="O124" i="23"/>
  <c r="S124" i="23"/>
  <c r="C127" i="23"/>
  <c r="G127" i="23"/>
  <c r="K127" i="23"/>
  <c r="O127" i="23"/>
  <c r="W127" i="23"/>
  <c r="T3" i="35"/>
  <c r="T3" i="36" s="1"/>
  <c r="X3" i="35"/>
  <c r="X3" i="36" s="1"/>
  <c r="AB3" i="35"/>
  <c r="AB3" i="36" s="1"/>
  <c r="T7" i="35"/>
  <c r="T7" i="36" s="1"/>
  <c r="X7" i="35"/>
  <c r="X7" i="36" s="1"/>
  <c r="AB7" i="35"/>
  <c r="AB7" i="36" s="1"/>
  <c r="T11" i="35"/>
  <c r="T11" i="36" s="1"/>
  <c r="X11" i="35"/>
  <c r="X11" i="36" s="1"/>
  <c r="AB11" i="35"/>
  <c r="AB11" i="36" s="1"/>
  <c r="T15" i="35"/>
  <c r="T15" i="36" s="1"/>
  <c r="X15" i="35"/>
  <c r="X15" i="36" s="1"/>
  <c r="AB15" i="35"/>
  <c r="AB15" i="36" s="1"/>
  <c r="T19" i="35"/>
  <c r="T19" i="36" s="1"/>
  <c r="X19" i="35"/>
  <c r="X19" i="36" s="1"/>
  <c r="AB19" i="35"/>
  <c r="AB19" i="36" s="1"/>
  <c r="T23" i="35"/>
  <c r="T23" i="36" s="1"/>
  <c r="X23" i="35"/>
  <c r="X23" i="36" s="1"/>
  <c r="AB23" i="35"/>
  <c r="AB23" i="36" s="1"/>
  <c r="T27" i="35"/>
  <c r="T27" i="36" s="1"/>
  <c r="X27" i="35"/>
  <c r="X27" i="36" s="1"/>
  <c r="AB27" i="35"/>
  <c r="AB27" i="36" s="1"/>
  <c r="T31" i="35"/>
  <c r="T31" i="36" s="1"/>
  <c r="X31" i="35"/>
  <c r="X31" i="36" s="1"/>
  <c r="AB31" i="35"/>
  <c r="AB31" i="36" s="1"/>
  <c r="T35" i="35"/>
  <c r="T35" i="36" s="1"/>
  <c r="X35" i="35"/>
  <c r="X35" i="36" s="1"/>
  <c r="T2" i="25"/>
  <c r="T2" i="27" s="1"/>
  <c r="T2" i="29" s="1"/>
  <c r="T2" i="30" s="1"/>
  <c r="T2" i="31" s="1"/>
  <c r="X2" i="25"/>
  <c r="X2" i="27" s="1"/>
  <c r="AB2" i="25"/>
  <c r="AB2" i="27" s="1"/>
  <c r="AB2" i="29" s="1"/>
  <c r="AB2" i="30" s="1"/>
  <c r="AB2" i="31" s="1"/>
  <c r="U5" i="25"/>
  <c r="U5" i="27" s="1"/>
  <c r="Y5" i="25"/>
  <c r="Y5" i="27" s="1"/>
  <c r="Y5" i="29" s="1"/>
  <c r="Y5" i="30" s="1"/>
  <c r="Y5" i="31" s="1"/>
  <c r="AC5" i="25"/>
  <c r="AC5" i="27" s="1"/>
  <c r="U9" i="25"/>
  <c r="U9" i="27" s="1"/>
  <c r="U9" i="29" s="1"/>
  <c r="U9" i="30" s="1"/>
  <c r="U9" i="31" s="1"/>
  <c r="Y9" i="25"/>
  <c r="Y9" i="27" s="1"/>
  <c r="Y9" i="29" s="1"/>
  <c r="Y9" i="30" s="1"/>
  <c r="Y9" i="31" s="1"/>
  <c r="U13" i="25"/>
  <c r="U13" i="27" s="1"/>
  <c r="U13" i="29" s="1"/>
  <c r="U13" i="30" s="1"/>
  <c r="U13" i="31" s="1"/>
  <c r="Y13" i="25"/>
  <c r="Y13" i="27" s="1"/>
  <c r="Y13" i="29" s="1"/>
  <c r="Y13" i="30" s="1"/>
  <c r="Y13" i="31" s="1"/>
  <c r="AC13" i="25"/>
  <c r="AC13" i="27" s="1"/>
  <c r="AC13" i="29" s="1"/>
  <c r="AC13" i="30" s="1"/>
  <c r="AC13" i="31" s="1"/>
  <c r="U17" i="25"/>
  <c r="U17" i="27" s="1"/>
  <c r="U17" i="29" s="1"/>
  <c r="U17" i="30" s="1"/>
  <c r="U17" i="31" s="1"/>
  <c r="Y17" i="25"/>
  <c r="Y17" i="27" s="1"/>
  <c r="Y17" i="29" s="1"/>
  <c r="Y17" i="30" s="1"/>
  <c r="Y17" i="31" s="1"/>
  <c r="AC17" i="25"/>
  <c r="AC17" i="27" s="1"/>
  <c r="AC17" i="29" s="1"/>
  <c r="AC17" i="30" s="1"/>
  <c r="AC17" i="31" s="1"/>
  <c r="U21" i="25"/>
  <c r="U21" i="27" s="1"/>
  <c r="U21" i="29" s="1"/>
  <c r="U21" i="30" s="1"/>
  <c r="U21" i="31" s="1"/>
  <c r="Y21" i="25"/>
  <c r="Y21" i="27" s="1"/>
  <c r="Y21" i="29" s="1"/>
  <c r="Y21" i="30" s="1"/>
  <c r="Y21" i="31" s="1"/>
  <c r="AC21" i="25"/>
  <c r="AC21" i="27" s="1"/>
  <c r="AC21" i="29" s="1"/>
  <c r="AC21" i="30" s="1"/>
  <c r="AC21" i="31" s="1"/>
  <c r="U25" i="25"/>
  <c r="U25" i="27" s="1"/>
  <c r="U25" i="29" s="1"/>
  <c r="U25" i="30" s="1"/>
  <c r="U25" i="31" s="1"/>
  <c r="AC25" i="25"/>
  <c r="AC25" i="27" s="1"/>
  <c r="AC25" i="29" s="1"/>
  <c r="AC25" i="30" s="1"/>
  <c r="AC25" i="31" s="1"/>
  <c r="U29" i="25"/>
  <c r="U29" i="27" s="1"/>
  <c r="U29" i="29" s="1"/>
  <c r="U29" i="30" s="1"/>
  <c r="U29" i="31" s="1"/>
  <c r="AC29" i="25"/>
  <c r="AC29" i="27" s="1"/>
  <c r="AC29" i="29" s="1"/>
  <c r="AC29" i="30" s="1"/>
  <c r="AC29" i="31" s="1"/>
  <c r="U33" i="25"/>
  <c r="U33" i="27" s="1"/>
  <c r="U33" i="29" s="1"/>
  <c r="U33" i="30" s="1"/>
  <c r="U33" i="31" s="1"/>
  <c r="Y33" i="25"/>
  <c r="Y33" i="27" s="1"/>
  <c r="Y33" i="29" s="1"/>
  <c r="Y33" i="30" s="1"/>
  <c r="Y33" i="31" s="1"/>
  <c r="AC33" i="25"/>
  <c r="AC33" i="27" s="1"/>
  <c r="AC33" i="29" s="1"/>
  <c r="AC33" i="30" s="1"/>
  <c r="AC33" i="31" s="1"/>
  <c r="U37" i="25"/>
  <c r="U37" i="27" s="1"/>
  <c r="U37" i="29" s="1"/>
  <c r="U37" i="30" s="1"/>
  <c r="U37" i="31" s="1"/>
  <c r="Y37" i="25"/>
  <c r="Y37" i="27" s="1"/>
  <c r="Y37" i="29" s="1"/>
  <c r="Y37" i="30" s="1"/>
  <c r="Y37" i="31" s="1"/>
  <c r="AC37" i="25"/>
  <c r="AC37" i="27" s="1"/>
  <c r="AC37" i="29" s="1"/>
  <c r="AC37" i="30" s="1"/>
  <c r="AC37" i="31" s="1"/>
  <c r="Y41" i="25"/>
  <c r="Y41" i="27" s="1"/>
  <c r="Y41" i="29" s="1"/>
  <c r="Y41" i="30" s="1"/>
  <c r="Y41" i="31" s="1"/>
  <c r="AC41" i="25"/>
  <c r="AC41" i="27" s="1"/>
  <c r="U45" i="25"/>
  <c r="U45" i="27" s="1"/>
  <c r="U45" i="29" s="1"/>
  <c r="U45" i="30" s="1"/>
  <c r="U45" i="31" s="1"/>
  <c r="Y45" i="25"/>
  <c r="Y45" i="27" s="1"/>
  <c r="Y45" i="29" s="1"/>
  <c r="Y45" i="30" s="1"/>
  <c r="Y45" i="31" s="1"/>
  <c r="AC45" i="25"/>
  <c r="AC45" i="27" s="1"/>
  <c r="AC45" i="29" s="1"/>
  <c r="AC45" i="30" s="1"/>
  <c r="AC45" i="31" s="1"/>
  <c r="U49" i="25"/>
  <c r="U49" i="27" s="1"/>
  <c r="U49" i="29" s="1"/>
  <c r="U49" i="30" s="1"/>
  <c r="U49" i="31" s="1"/>
  <c r="Y49" i="25"/>
  <c r="Y49" i="27" s="1"/>
  <c r="Y49" i="29" s="1"/>
  <c r="Y49" i="30" s="1"/>
  <c r="Y49" i="31" s="1"/>
  <c r="AC49" i="25"/>
  <c r="AC49" i="27" s="1"/>
  <c r="AC49" i="29" s="1"/>
  <c r="AC49" i="30" s="1"/>
  <c r="AC49" i="31" s="1"/>
  <c r="U53" i="25"/>
  <c r="U53" i="27" s="1"/>
  <c r="U53" i="29" s="1"/>
  <c r="U53" i="30" s="1"/>
  <c r="U53" i="31" s="1"/>
  <c r="Y53" i="25"/>
  <c r="Y53" i="27" s="1"/>
  <c r="Y53" i="29" s="1"/>
  <c r="Y53" i="30" s="1"/>
  <c r="Y53" i="31" s="1"/>
  <c r="AC53" i="25"/>
  <c r="AC53" i="27" s="1"/>
  <c r="AC53" i="29" s="1"/>
  <c r="AC53" i="30" s="1"/>
  <c r="AC53" i="31" s="1"/>
  <c r="U57" i="25"/>
  <c r="U57" i="27" s="1"/>
  <c r="U57" i="29" s="1"/>
  <c r="U57" i="30" s="1"/>
  <c r="U57" i="31" s="1"/>
  <c r="Y57" i="25"/>
  <c r="Y57" i="27" s="1"/>
  <c r="Y57" i="29" s="1"/>
  <c r="Y57" i="30" s="1"/>
  <c r="Y57" i="31" s="1"/>
  <c r="AK52" i="32"/>
  <c r="AE56" i="32"/>
  <c r="AK9" i="33"/>
  <c r="AK17" i="33"/>
  <c r="Z8" i="25"/>
  <c r="Z8" i="27" s="1"/>
  <c r="Z8" i="29" s="1"/>
  <c r="Z8" i="30" s="1"/>
  <c r="Z8" i="31" s="1"/>
  <c r="AD8" i="25"/>
  <c r="AD8" i="27" s="1"/>
  <c r="AD8" i="29" s="1"/>
  <c r="AD8" i="30" s="1"/>
  <c r="AD8" i="31" s="1"/>
  <c r="V12" i="25"/>
  <c r="V12" i="27" s="1"/>
  <c r="Z12" i="25"/>
  <c r="Z12" i="27" s="1"/>
  <c r="AD12" i="25"/>
  <c r="AD12" i="27" s="1"/>
  <c r="V16" i="25"/>
  <c r="V16" i="27" s="1"/>
  <c r="V16" i="29" s="1"/>
  <c r="V16" i="30" s="1"/>
  <c r="V16" i="31" s="1"/>
  <c r="Z16" i="25"/>
  <c r="Z16" i="27" s="1"/>
  <c r="AD16" i="25"/>
  <c r="AD16" i="27" s="1"/>
  <c r="V20" i="25"/>
  <c r="V20" i="27" s="1"/>
  <c r="V20" i="29" s="1"/>
  <c r="V20" i="30" s="1"/>
  <c r="V20" i="31" s="1"/>
  <c r="Z20" i="25"/>
  <c r="Z20" i="27" s="1"/>
  <c r="Z20" i="29" s="1"/>
  <c r="Z20" i="30" s="1"/>
  <c r="Z20" i="31" s="1"/>
  <c r="AD20" i="25"/>
  <c r="AD20" i="27" s="1"/>
  <c r="AD20" i="29" s="1"/>
  <c r="AD20" i="30" s="1"/>
  <c r="AD20" i="31" s="1"/>
  <c r="V24" i="25"/>
  <c r="V24" i="27" s="1"/>
  <c r="Z24" i="25"/>
  <c r="Z24" i="27" s="1"/>
  <c r="Z24" i="29" s="1"/>
  <c r="Z24" i="30" s="1"/>
  <c r="Z24" i="31" s="1"/>
  <c r="AD24" i="25"/>
  <c r="AD24" i="27" s="1"/>
  <c r="V28" i="25"/>
  <c r="V28" i="27" s="1"/>
  <c r="V28" i="29" s="1"/>
  <c r="V28" i="30" s="1"/>
  <c r="V28" i="31" s="1"/>
  <c r="Z28" i="25"/>
  <c r="Z28" i="27" s="1"/>
  <c r="Z28" i="29" s="1"/>
  <c r="Z28" i="30" s="1"/>
  <c r="Z28" i="31" s="1"/>
  <c r="AD28" i="25"/>
  <c r="AD28" i="27" s="1"/>
  <c r="AD28" i="29" s="1"/>
  <c r="AD28" i="30" s="1"/>
  <c r="AD28" i="31" s="1"/>
  <c r="V32" i="25"/>
  <c r="V32" i="27" s="1"/>
  <c r="V32" i="29" s="1"/>
  <c r="V32" i="30" s="1"/>
  <c r="V32" i="31" s="1"/>
  <c r="Z32" i="25"/>
  <c r="Z32" i="27" s="1"/>
  <c r="Z32" i="29" s="1"/>
  <c r="Z32" i="30" s="1"/>
  <c r="Z32" i="31" s="1"/>
  <c r="AD32" i="25"/>
  <c r="AD32" i="27" s="1"/>
  <c r="V36" i="25"/>
  <c r="V36" i="27" s="1"/>
  <c r="V36" i="29" s="1"/>
  <c r="V36" i="30" s="1"/>
  <c r="V36" i="31" s="1"/>
  <c r="Z36" i="25"/>
  <c r="Z36" i="27" s="1"/>
  <c r="Z36" i="29" s="1"/>
  <c r="Z36" i="30" s="1"/>
  <c r="Z36" i="31" s="1"/>
  <c r="AD36" i="25"/>
  <c r="AD36" i="27" s="1"/>
  <c r="AD36" i="29" s="1"/>
  <c r="AD36" i="30" s="1"/>
  <c r="AD36" i="31" s="1"/>
  <c r="V40" i="25"/>
  <c r="V40" i="27" s="1"/>
  <c r="V40" i="29" s="1"/>
  <c r="V40" i="30" s="1"/>
  <c r="V40" i="31" s="1"/>
  <c r="Z40" i="25"/>
  <c r="Z40" i="27" s="1"/>
  <c r="Z40" i="29" s="1"/>
  <c r="Z40" i="30" s="1"/>
  <c r="Z40" i="31" s="1"/>
  <c r="AD40" i="25"/>
  <c r="AD40" i="27" s="1"/>
  <c r="AD40" i="29" s="1"/>
  <c r="AD40" i="30" s="1"/>
  <c r="AD40" i="31" s="1"/>
  <c r="V44" i="25"/>
  <c r="V44" i="27" s="1"/>
  <c r="V44" i="29" s="1"/>
  <c r="V44" i="30" s="1"/>
  <c r="V44" i="31" s="1"/>
  <c r="Z44" i="25"/>
  <c r="Z44" i="27" s="1"/>
  <c r="Z44" i="29" s="1"/>
  <c r="Z44" i="30" s="1"/>
  <c r="Z44" i="31" s="1"/>
  <c r="AD44" i="25"/>
  <c r="AD44" i="27" s="1"/>
  <c r="AD44" i="29" s="1"/>
  <c r="AD44" i="30" s="1"/>
  <c r="AD44" i="31" s="1"/>
  <c r="V48" i="25"/>
  <c r="V48" i="27" s="1"/>
  <c r="Z48" i="25"/>
  <c r="Z48" i="27" s="1"/>
  <c r="Z48" i="29" s="1"/>
  <c r="Z48" i="30" s="1"/>
  <c r="Z48" i="31" s="1"/>
  <c r="AD48" i="25"/>
  <c r="AD48" i="27" s="1"/>
  <c r="AD48" i="29" s="1"/>
  <c r="AD48" i="30" s="1"/>
  <c r="AD48" i="31" s="1"/>
  <c r="V52" i="25"/>
  <c r="V52" i="27" s="1"/>
  <c r="V52" i="29" s="1"/>
  <c r="V52" i="30" s="1"/>
  <c r="V52" i="31" s="1"/>
  <c r="Z52" i="25"/>
  <c r="Z52" i="27" s="1"/>
  <c r="Z52" i="29" s="1"/>
  <c r="Z52" i="30" s="1"/>
  <c r="Z52" i="31" s="1"/>
  <c r="AD52" i="25"/>
  <c r="AD52" i="27" s="1"/>
  <c r="AD52" i="29" s="1"/>
  <c r="AD52" i="30" s="1"/>
  <c r="AD52" i="31" s="1"/>
  <c r="T1" i="35"/>
  <c r="T1" i="36" s="1"/>
  <c r="AB1" i="35"/>
  <c r="V3" i="35"/>
  <c r="V3" i="36" s="1"/>
  <c r="Z3" i="35"/>
  <c r="Z3" i="36" s="1"/>
  <c r="T5" i="35"/>
  <c r="T5" i="36" s="1"/>
  <c r="X5" i="35"/>
  <c r="X5" i="36" s="1"/>
  <c r="AB5" i="35"/>
  <c r="AB5" i="36" s="1"/>
  <c r="V7" i="35"/>
  <c r="V7" i="36" s="1"/>
  <c r="T9" i="35"/>
  <c r="T9" i="36" s="1"/>
  <c r="X9" i="35"/>
  <c r="X9" i="36" s="1"/>
  <c r="AB9" i="35"/>
  <c r="AB9" i="36" s="1"/>
  <c r="S59" i="35"/>
  <c r="S59" i="36" s="1"/>
  <c r="W59" i="35"/>
  <c r="W59" i="36" s="1"/>
  <c r="AA59" i="35"/>
  <c r="AA59" i="36" s="1"/>
  <c r="AG59" i="18"/>
  <c r="AG58" i="19"/>
  <c r="V2" i="25"/>
  <c r="V2" i="27" s="1"/>
  <c r="V2" i="29" s="1"/>
  <c r="V2" i="30" s="1"/>
  <c r="V2" i="31" s="1"/>
  <c r="Z2" i="25"/>
  <c r="Z2" i="27" s="1"/>
  <c r="Z2" i="29" s="1"/>
  <c r="Z2" i="30" s="1"/>
  <c r="Z2" i="31" s="1"/>
  <c r="AD2" i="25"/>
  <c r="AD2" i="27" s="1"/>
  <c r="AD2" i="29" s="1"/>
  <c r="AD2" i="30" s="1"/>
  <c r="AD2" i="31" s="1"/>
  <c r="S5" i="25"/>
  <c r="S5" i="27" s="1"/>
  <c r="S5" i="29" s="1"/>
  <c r="S5" i="30" s="1"/>
  <c r="S5" i="31" s="1"/>
  <c r="W5" i="25"/>
  <c r="W5" i="27" s="1"/>
  <c r="W5" i="29" s="1"/>
  <c r="W5" i="30" s="1"/>
  <c r="W5" i="31" s="1"/>
  <c r="AA5" i="25"/>
  <c r="AA5" i="27" s="1"/>
  <c r="AA5" i="29" s="1"/>
  <c r="AA5" i="30" s="1"/>
  <c r="AA5" i="31" s="1"/>
  <c r="S9" i="25"/>
  <c r="S9" i="27" s="1"/>
  <c r="S9" i="29" s="1"/>
  <c r="S9" i="30" s="1"/>
  <c r="S9" i="31" s="1"/>
  <c r="W9" i="25"/>
  <c r="W9" i="27" s="1"/>
  <c r="W9" i="29" s="1"/>
  <c r="W9" i="30" s="1"/>
  <c r="W9" i="31" s="1"/>
  <c r="AA9" i="25"/>
  <c r="AA9" i="27" s="1"/>
  <c r="AA9" i="29" s="1"/>
  <c r="AA9" i="30" s="1"/>
  <c r="AA9" i="31" s="1"/>
  <c r="S13" i="25"/>
  <c r="S13" i="27" s="1"/>
  <c r="S13" i="29" s="1"/>
  <c r="S13" i="30" s="1"/>
  <c r="S13" i="31" s="1"/>
  <c r="W13" i="25"/>
  <c r="W13" i="27" s="1"/>
  <c r="W13" i="29" s="1"/>
  <c r="W13" i="30" s="1"/>
  <c r="W13" i="31" s="1"/>
  <c r="AA13" i="25"/>
  <c r="AA13" i="27" s="1"/>
  <c r="S17" i="25"/>
  <c r="S17" i="27" s="1"/>
  <c r="W17" i="25"/>
  <c r="W17" i="27" s="1"/>
  <c r="W17" i="29" s="1"/>
  <c r="W17" i="30" s="1"/>
  <c r="W17" i="31" s="1"/>
  <c r="AA17" i="25"/>
  <c r="AA17" i="27" s="1"/>
  <c r="AA17" i="29" s="1"/>
  <c r="AA17" i="30" s="1"/>
  <c r="AA17" i="31" s="1"/>
  <c r="S21" i="25"/>
  <c r="S21" i="27" s="1"/>
  <c r="S21" i="29" s="1"/>
  <c r="S21" i="30" s="1"/>
  <c r="S21" i="31" s="1"/>
  <c r="W21" i="25"/>
  <c r="W21" i="27" s="1"/>
  <c r="W21" i="29" s="1"/>
  <c r="W21" i="30" s="1"/>
  <c r="W21" i="31" s="1"/>
  <c r="AA21" i="25"/>
  <c r="AA21" i="27" s="1"/>
  <c r="AA21" i="29" s="1"/>
  <c r="AA21" i="30" s="1"/>
  <c r="AA21" i="31" s="1"/>
  <c r="S3" i="35"/>
  <c r="S3" i="36" s="1"/>
  <c r="W3" i="35"/>
  <c r="W3" i="36" s="1"/>
  <c r="AA3" i="35"/>
  <c r="AA3" i="36" s="1"/>
  <c r="S7" i="35"/>
  <c r="S7" i="36" s="1"/>
  <c r="W7" i="35"/>
  <c r="W7" i="36" s="1"/>
  <c r="AA7" i="35"/>
  <c r="AA7" i="36" s="1"/>
  <c r="S11" i="35"/>
  <c r="S11" i="36" s="1"/>
  <c r="W11" i="35"/>
  <c r="W11" i="36" s="1"/>
  <c r="AA11" i="35"/>
  <c r="AA11" i="36" s="1"/>
  <c r="W15" i="35"/>
  <c r="W15" i="36" s="1"/>
  <c r="AA15" i="35"/>
  <c r="AA15" i="36" s="1"/>
  <c r="S19" i="35"/>
  <c r="S19" i="36" s="1"/>
  <c r="AA19" i="35"/>
  <c r="AA19" i="36" s="1"/>
  <c r="S23" i="35"/>
  <c r="S23" i="36" s="1"/>
  <c r="AA23" i="35"/>
  <c r="AA23" i="36" s="1"/>
  <c r="W27" i="35"/>
  <c r="W27" i="36" s="1"/>
  <c r="AA27" i="35"/>
  <c r="AA27" i="36" s="1"/>
  <c r="W31" i="35"/>
  <c r="W31" i="36" s="1"/>
  <c r="AA31" i="35"/>
  <c r="AA31" i="36" s="1"/>
  <c r="S35" i="35"/>
  <c r="S35" i="36" s="1"/>
  <c r="AA35" i="35"/>
  <c r="AA35" i="36" s="1"/>
  <c r="S39" i="35"/>
  <c r="S39" i="36" s="1"/>
  <c r="AA39" i="35"/>
  <c r="AA39" i="36" s="1"/>
  <c r="S43" i="35"/>
  <c r="S43" i="36" s="1"/>
  <c r="W43" i="35"/>
  <c r="W43" i="36" s="1"/>
  <c r="AA43" i="35"/>
  <c r="AA43" i="36" s="1"/>
  <c r="W47" i="35"/>
  <c r="W47" i="36" s="1"/>
  <c r="AA47" i="35"/>
  <c r="AA47" i="36" s="1"/>
  <c r="S51" i="35"/>
  <c r="S51" i="36" s="1"/>
  <c r="AA51" i="35"/>
  <c r="AA51" i="36" s="1"/>
  <c r="S55" i="35"/>
  <c r="S55" i="36" s="1"/>
  <c r="W55" i="35"/>
  <c r="W55" i="36" s="1"/>
  <c r="AA55" i="35"/>
  <c r="AA55" i="36" s="1"/>
  <c r="S58" i="35"/>
  <c r="S58" i="36" s="1"/>
  <c r="W58" i="35"/>
  <c r="W58" i="36" s="1"/>
  <c r="AA58" i="35"/>
  <c r="AA58" i="36" s="1"/>
  <c r="T8" i="25"/>
  <c r="T8" i="27" s="1"/>
  <c r="T8" i="29" s="1"/>
  <c r="T8" i="30" s="1"/>
  <c r="T8" i="31" s="1"/>
  <c r="X8" i="25"/>
  <c r="X8" i="27" s="1"/>
  <c r="T12" i="25"/>
  <c r="T12" i="27" s="1"/>
  <c r="T12" i="29" s="1"/>
  <c r="T12" i="30" s="1"/>
  <c r="T12" i="31" s="1"/>
  <c r="X12" i="25"/>
  <c r="X12" i="27" s="1"/>
  <c r="X12" i="29" s="1"/>
  <c r="X12" i="30" s="1"/>
  <c r="X12" i="31" s="1"/>
  <c r="AB12" i="25"/>
  <c r="AB12" i="27" s="1"/>
  <c r="AB12" i="29" s="1"/>
  <c r="AB12" i="30" s="1"/>
  <c r="AB12" i="31" s="1"/>
  <c r="T16" i="25"/>
  <c r="T16" i="27" s="1"/>
  <c r="X16" i="25"/>
  <c r="X16" i="27" s="1"/>
  <c r="X16" i="29" s="1"/>
  <c r="X16" i="30" s="1"/>
  <c r="X16" i="31" s="1"/>
  <c r="AB16" i="25"/>
  <c r="AB16" i="27" s="1"/>
  <c r="AB16" i="29" s="1"/>
  <c r="AB16" i="30" s="1"/>
  <c r="AB16" i="31" s="1"/>
  <c r="T20" i="25"/>
  <c r="T20" i="27" s="1"/>
  <c r="T20" i="29" s="1"/>
  <c r="T20" i="30" s="1"/>
  <c r="T20" i="31" s="1"/>
  <c r="X20" i="25"/>
  <c r="X20" i="27" s="1"/>
  <c r="X20" i="29" s="1"/>
  <c r="X20" i="30" s="1"/>
  <c r="X20" i="31" s="1"/>
  <c r="AB20" i="25"/>
  <c r="AB20" i="27" s="1"/>
  <c r="AB20" i="29" s="1"/>
  <c r="AB20" i="30" s="1"/>
  <c r="AB20" i="31" s="1"/>
  <c r="T24" i="25"/>
  <c r="T24" i="27" s="1"/>
  <c r="T24" i="29" s="1"/>
  <c r="T24" i="30" s="1"/>
  <c r="T24" i="31" s="1"/>
  <c r="X24" i="25"/>
  <c r="X24" i="27" s="1"/>
  <c r="X24" i="29" s="1"/>
  <c r="X24" i="30" s="1"/>
  <c r="X24" i="31" s="1"/>
  <c r="AB24" i="25"/>
  <c r="AB24" i="27" s="1"/>
  <c r="AB24" i="29" s="1"/>
  <c r="AB24" i="30" s="1"/>
  <c r="AB24" i="31" s="1"/>
  <c r="T28" i="25"/>
  <c r="T28" i="27" s="1"/>
  <c r="T28" i="29" s="1"/>
  <c r="T28" i="30" s="1"/>
  <c r="T28" i="31" s="1"/>
  <c r="X28" i="25"/>
  <c r="X28" i="27" s="1"/>
  <c r="X28" i="29" s="1"/>
  <c r="X28" i="30" s="1"/>
  <c r="X28" i="31" s="1"/>
  <c r="AB28" i="25"/>
  <c r="AB28" i="27" s="1"/>
  <c r="AB28" i="29" s="1"/>
  <c r="AB28" i="30" s="1"/>
  <c r="AB28" i="31" s="1"/>
  <c r="T32" i="25"/>
  <c r="T32" i="27" s="1"/>
  <c r="T32" i="29" s="1"/>
  <c r="T32" i="30" s="1"/>
  <c r="T32" i="31" s="1"/>
  <c r="X32" i="25"/>
  <c r="X32" i="27" s="1"/>
  <c r="X32" i="29" s="1"/>
  <c r="X32" i="30" s="1"/>
  <c r="X32" i="31" s="1"/>
  <c r="AB32" i="25"/>
  <c r="AB32" i="27" s="1"/>
  <c r="AB32" i="29" s="1"/>
  <c r="AB32" i="30" s="1"/>
  <c r="AB32" i="31" s="1"/>
  <c r="T36" i="25"/>
  <c r="T36" i="27" s="1"/>
  <c r="T36" i="29" s="1"/>
  <c r="T36" i="30" s="1"/>
  <c r="T36" i="31" s="1"/>
  <c r="X36" i="25"/>
  <c r="X36" i="27" s="1"/>
  <c r="X36" i="29" s="1"/>
  <c r="X36" i="30" s="1"/>
  <c r="X36" i="31" s="1"/>
  <c r="AB36" i="25"/>
  <c r="AB36" i="27" s="1"/>
  <c r="AB36" i="29" s="1"/>
  <c r="AB36" i="30" s="1"/>
  <c r="AB36" i="31" s="1"/>
  <c r="T40" i="25"/>
  <c r="T40" i="27" s="1"/>
  <c r="X40" i="25"/>
  <c r="X40" i="27" s="1"/>
  <c r="AB40" i="25"/>
  <c r="AB40" i="27" s="1"/>
  <c r="AB40" i="29" s="1"/>
  <c r="AB40" i="30" s="1"/>
  <c r="AB40" i="31" s="1"/>
  <c r="T44" i="25"/>
  <c r="T44" i="27" s="1"/>
  <c r="T44" i="29" s="1"/>
  <c r="T44" i="30" s="1"/>
  <c r="T44" i="31" s="1"/>
  <c r="AB44" i="25"/>
  <c r="AB44" i="27" s="1"/>
  <c r="AB44" i="29" s="1"/>
  <c r="AB44" i="30" s="1"/>
  <c r="AB44" i="31" s="1"/>
  <c r="T48" i="25"/>
  <c r="T48" i="27" s="1"/>
  <c r="T48" i="29" s="1"/>
  <c r="T48" i="30" s="1"/>
  <c r="T48" i="31" s="1"/>
  <c r="X48" i="25"/>
  <c r="X48" i="27" s="1"/>
  <c r="AB48" i="25"/>
  <c r="AB48" i="27" s="1"/>
  <c r="AB48" i="29" s="1"/>
  <c r="AB48" i="30" s="1"/>
  <c r="AB48" i="31" s="1"/>
  <c r="T52" i="25"/>
  <c r="T52" i="27" s="1"/>
  <c r="T52" i="29" s="1"/>
  <c r="T52" i="30" s="1"/>
  <c r="T52" i="31" s="1"/>
  <c r="X52" i="25"/>
  <c r="X52" i="27" s="1"/>
  <c r="AB52" i="25"/>
  <c r="AB52" i="27" s="1"/>
  <c r="AB52" i="29" s="1"/>
  <c r="AB52" i="30" s="1"/>
  <c r="AB52" i="31" s="1"/>
  <c r="T56" i="25"/>
  <c r="T56" i="27" s="1"/>
  <c r="T56" i="29" s="1"/>
  <c r="T56" i="30" s="1"/>
  <c r="T56" i="31" s="1"/>
  <c r="Y59" i="25"/>
  <c r="Y59" i="27" s="1"/>
  <c r="AC59" i="25"/>
  <c r="AC59" i="27" s="1"/>
  <c r="U2" i="25"/>
  <c r="U2" i="27" s="1"/>
  <c r="U2" i="29" s="1"/>
  <c r="U2" i="30" s="1"/>
  <c r="U2" i="31" s="1"/>
  <c r="Y2" i="25"/>
  <c r="Y2" i="27" s="1"/>
  <c r="Y2" i="29" s="1"/>
  <c r="Y2" i="30" s="1"/>
  <c r="Y2" i="31" s="1"/>
  <c r="AC2" i="25"/>
  <c r="AC2" i="27" s="1"/>
  <c r="AC2" i="29" s="1"/>
  <c r="AC2" i="30" s="1"/>
  <c r="AC2" i="31" s="1"/>
  <c r="V5" i="25"/>
  <c r="V5" i="27" s="1"/>
  <c r="Z5" i="25"/>
  <c r="Z5" i="27" s="1"/>
  <c r="Z5" i="29" s="1"/>
  <c r="Z5" i="30" s="1"/>
  <c r="Z5" i="31" s="1"/>
  <c r="AD5" i="25"/>
  <c r="AD5" i="27" s="1"/>
  <c r="V9" i="25"/>
  <c r="V9" i="27" s="1"/>
  <c r="V9" i="29" s="1"/>
  <c r="V9" i="30" s="1"/>
  <c r="V9" i="31" s="1"/>
  <c r="Z9" i="25"/>
  <c r="Z9" i="27" s="1"/>
  <c r="AD9" i="25"/>
  <c r="AD9" i="27" s="1"/>
  <c r="V13" i="25"/>
  <c r="V13" i="27" s="1"/>
  <c r="Z13" i="25"/>
  <c r="Z13" i="27" s="1"/>
  <c r="AD13" i="25"/>
  <c r="AD13" i="27" s="1"/>
  <c r="V17" i="25"/>
  <c r="V17" i="27" s="1"/>
  <c r="Z17" i="25"/>
  <c r="Z17" i="27" s="1"/>
  <c r="AD17" i="25"/>
  <c r="AD17" i="27" s="1"/>
  <c r="V21" i="25"/>
  <c r="V21" i="27" s="1"/>
  <c r="Z21" i="25"/>
  <c r="Z21" i="27" s="1"/>
  <c r="Z21" i="29" s="1"/>
  <c r="Z21" i="30" s="1"/>
  <c r="Z21" i="31" s="1"/>
  <c r="AD21" i="25"/>
  <c r="AD21" i="27" s="1"/>
  <c r="AD21" i="29" s="1"/>
  <c r="AD21" i="30" s="1"/>
  <c r="AD21" i="31" s="1"/>
  <c r="V25" i="25"/>
  <c r="V25" i="27" s="1"/>
  <c r="Z25" i="25"/>
  <c r="Z25" i="27" s="1"/>
  <c r="Z25" i="29" s="1"/>
  <c r="Z25" i="30" s="1"/>
  <c r="Z25" i="31" s="1"/>
  <c r="AD25" i="25"/>
  <c r="AD25" i="27" s="1"/>
  <c r="AD25" i="29" s="1"/>
  <c r="AD25" i="30" s="1"/>
  <c r="AD25" i="31" s="1"/>
  <c r="Z29" i="25"/>
  <c r="Z29" i="27" s="1"/>
  <c r="Z29" i="29" s="1"/>
  <c r="Z29" i="30" s="1"/>
  <c r="Z29" i="31" s="1"/>
  <c r="AD29" i="25"/>
  <c r="AD29" i="27" s="1"/>
  <c r="AD29" i="29" s="1"/>
  <c r="AD29" i="30" s="1"/>
  <c r="AD29" i="31" s="1"/>
  <c r="V33" i="25"/>
  <c r="V33" i="27" s="1"/>
  <c r="Z33" i="25"/>
  <c r="Z33" i="27" s="1"/>
  <c r="Z33" i="29" s="1"/>
  <c r="Z33" i="30" s="1"/>
  <c r="Z33" i="31" s="1"/>
  <c r="AD33" i="25"/>
  <c r="AD33" i="27" s="1"/>
  <c r="AD33" i="29" s="1"/>
  <c r="AD33" i="30" s="1"/>
  <c r="AD33" i="31" s="1"/>
  <c r="V37" i="25"/>
  <c r="V37" i="27" s="1"/>
  <c r="Z37" i="25"/>
  <c r="Z37" i="27" s="1"/>
  <c r="Z37" i="29" s="1"/>
  <c r="Z37" i="30" s="1"/>
  <c r="Z37" i="31" s="1"/>
  <c r="AD37" i="25"/>
  <c r="AD37" i="27" s="1"/>
  <c r="AD37" i="29" s="1"/>
  <c r="AD37" i="30" s="1"/>
  <c r="AD37" i="31" s="1"/>
  <c r="V41" i="25"/>
  <c r="V41" i="27" s="1"/>
  <c r="V41" i="29" s="1"/>
  <c r="V41" i="30" s="1"/>
  <c r="V41" i="31" s="1"/>
  <c r="Z41" i="25"/>
  <c r="Z41" i="27" s="1"/>
  <c r="Z41" i="29" s="1"/>
  <c r="Z41" i="30" s="1"/>
  <c r="Z41" i="31" s="1"/>
  <c r="AD41" i="25"/>
  <c r="AD41" i="27" s="1"/>
  <c r="V45" i="25"/>
  <c r="V45" i="27" s="1"/>
  <c r="V45" i="29" s="1"/>
  <c r="V45" i="30" s="1"/>
  <c r="V45" i="31" s="1"/>
  <c r="Z45" i="25"/>
  <c r="Z45" i="27" s="1"/>
  <c r="Z45" i="29" s="1"/>
  <c r="Z45" i="30" s="1"/>
  <c r="Z45" i="31" s="1"/>
  <c r="AD45" i="25"/>
  <c r="AD45" i="27" s="1"/>
  <c r="V49" i="25"/>
  <c r="V49" i="27" s="1"/>
  <c r="V49" i="29" s="1"/>
  <c r="V49" i="30" s="1"/>
  <c r="V49" i="31" s="1"/>
  <c r="Z49" i="25"/>
  <c r="Z49" i="27" s="1"/>
  <c r="Z49" i="29" s="1"/>
  <c r="Z49" i="30" s="1"/>
  <c r="Z49" i="31" s="1"/>
  <c r="AD49" i="25"/>
  <c r="AD49" i="27" s="1"/>
  <c r="V53" i="25"/>
  <c r="V53" i="27" s="1"/>
  <c r="V53" i="29" s="1"/>
  <c r="V53" i="30" s="1"/>
  <c r="V53" i="31" s="1"/>
  <c r="Z53" i="25"/>
  <c r="Z53" i="27" s="1"/>
  <c r="Z53" i="29" s="1"/>
  <c r="Z53" i="30" s="1"/>
  <c r="Z53" i="31" s="1"/>
  <c r="AD53" i="25"/>
  <c r="AD53" i="27" s="1"/>
  <c r="V57" i="25"/>
  <c r="V57" i="27" s="1"/>
  <c r="V57" i="29" s="1"/>
  <c r="V57" i="30" s="1"/>
  <c r="V57" i="31" s="1"/>
  <c r="Z57" i="25"/>
  <c r="Z57" i="27" s="1"/>
  <c r="Z57" i="29" s="1"/>
  <c r="Z57" i="30" s="1"/>
  <c r="Z57" i="31" s="1"/>
  <c r="AA4" i="35"/>
  <c r="AA4" i="36" s="1"/>
  <c r="AA8" i="35"/>
  <c r="AA8" i="36" s="1"/>
  <c r="S12" i="35"/>
  <c r="S12" i="36" s="1"/>
  <c r="W12" i="35"/>
  <c r="W12" i="36" s="1"/>
  <c r="AA12" i="35"/>
  <c r="AA12" i="36" s="1"/>
  <c r="S16" i="35"/>
  <c r="S16" i="36" s="1"/>
  <c r="W16" i="35"/>
  <c r="W16" i="36" s="1"/>
  <c r="AA16" i="35"/>
  <c r="AA16" i="36" s="1"/>
  <c r="S20" i="35"/>
  <c r="S20" i="36" s="1"/>
  <c r="W20" i="35"/>
  <c r="W20" i="36" s="1"/>
  <c r="AA20" i="35"/>
  <c r="AA20" i="36" s="1"/>
  <c r="S24" i="35"/>
  <c r="S24" i="36" s="1"/>
  <c r="W24" i="35"/>
  <c r="W24" i="36" s="1"/>
  <c r="AA24" i="35"/>
  <c r="AA24" i="36" s="1"/>
  <c r="S28" i="35"/>
  <c r="S28" i="36" s="1"/>
  <c r="W28" i="35"/>
  <c r="W28" i="36" s="1"/>
  <c r="AA28" i="35"/>
  <c r="AA28" i="36" s="1"/>
  <c r="S32" i="35"/>
  <c r="S32" i="36" s="1"/>
  <c r="W32" i="35"/>
  <c r="W32" i="36" s="1"/>
  <c r="AA32" i="35"/>
  <c r="AA32" i="36" s="1"/>
  <c r="S36" i="35"/>
  <c r="S36" i="36" s="1"/>
  <c r="W36" i="35"/>
  <c r="W36" i="36" s="1"/>
  <c r="AA36" i="35"/>
  <c r="AA36" i="36" s="1"/>
  <c r="S40" i="35"/>
  <c r="S40" i="36" s="1"/>
  <c r="W40" i="35"/>
  <c r="W40" i="36" s="1"/>
  <c r="AA40" i="35"/>
  <c r="AA40" i="36" s="1"/>
  <c r="W44" i="35"/>
  <c r="W44" i="36" s="1"/>
  <c r="AA44" i="35"/>
  <c r="AA44" i="36" s="1"/>
  <c r="S48" i="35"/>
  <c r="S48" i="36" s="1"/>
  <c r="W48" i="35"/>
  <c r="W48" i="36" s="1"/>
  <c r="AA48" i="35"/>
  <c r="AA48" i="36" s="1"/>
  <c r="S52" i="35"/>
  <c r="S52" i="36" s="1"/>
  <c r="W52" i="35"/>
  <c r="W52" i="36" s="1"/>
  <c r="AA52" i="35"/>
  <c r="AA52" i="36" s="1"/>
  <c r="S56" i="35"/>
  <c r="S56" i="36" s="1"/>
  <c r="W56" i="35"/>
  <c r="W56" i="36" s="1"/>
  <c r="AA56" i="35"/>
  <c r="AA56" i="36" s="1"/>
  <c r="S60" i="35"/>
  <c r="S60" i="36" s="1"/>
  <c r="W60" i="35"/>
  <c r="W60" i="36" s="1"/>
  <c r="AA60" i="35"/>
  <c r="AA60" i="36" s="1"/>
  <c r="S8" i="25"/>
  <c r="S8" i="27" s="1"/>
  <c r="S8" i="29" s="1"/>
  <c r="S8" i="30" s="1"/>
  <c r="S8" i="31" s="1"/>
  <c r="W8" i="25"/>
  <c r="W8" i="27" s="1"/>
  <c r="W8" i="29" s="1"/>
  <c r="W8" i="30" s="1"/>
  <c r="W8" i="31" s="1"/>
  <c r="AA8" i="25"/>
  <c r="AA8" i="27" s="1"/>
  <c r="AA8" i="29" s="1"/>
  <c r="AA8" i="30" s="1"/>
  <c r="AA8" i="31" s="1"/>
  <c r="AA8" i="45" s="1"/>
  <c r="S12" i="25"/>
  <c r="S12" i="27" s="1"/>
  <c r="S12" i="29" s="1"/>
  <c r="S12" i="30" s="1"/>
  <c r="S12" i="31" s="1"/>
  <c r="S12" i="45" s="1"/>
  <c r="W12" i="25"/>
  <c r="W12" i="27" s="1"/>
  <c r="W12" i="29" s="1"/>
  <c r="W12" i="30" s="1"/>
  <c r="W12" i="31" s="1"/>
  <c r="AA12" i="25"/>
  <c r="AA12" i="27" s="1"/>
  <c r="AA12" i="29" s="1"/>
  <c r="AA12" i="30" s="1"/>
  <c r="AA12" i="31" s="1"/>
  <c r="S16" i="25"/>
  <c r="S16" i="27" s="1"/>
  <c r="S16" i="29" s="1"/>
  <c r="S16" i="30" s="1"/>
  <c r="S16" i="31" s="1"/>
  <c r="S16" i="45" s="1"/>
  <c r="W16" i="25"/>
  <c r="W16" i="27" s="1"/>
  <c r="W16" i="29" s="1"/>
  <c r="W16" i="30" s="1"/>
  <c r="W16" i="31" s="1"/>
  <c r="W16" i="45" s="1"/>
  <c r="AA16" i="25"/>
  <c r="AA16" i="27" s="1"/>
  <c r="AA16" i="29" s="1"/>
  <c r="AA16" i="30" s="1"/>
  <c r="AA16" i="31" s="1"/>
  <c r="S20" i="25"/>
  <c r="S20" i="27" s="1"/>
  <c r="W20" i="25"/>
  <c r="W20" i="27" s="1"/>
  <c r="W20" i="29" s="1"/>
  <c r="W20" i="30" s="1"/>
  <c r="W20" i="31" s="1"/>
  <c r="W20" i="45" s="1"/>
  <c r="AA20" i="25"/>
  <c r="AA20" i="27" s="1"/>
  <c r="AA20" i="29" s="1"/>
  <c r="AA20" i="30" s="1"/>
  <c r="AA20" i="31" s="1"/>
  <c r="AA20" i="45" s="1"/>
  <c r="S24" i="25"/>
  <c r="S24" i="27" s="1"/>
  <c r="S24" i="29" s="1"/>
  <c r="S24" i="30" s="1"/>
  <c r="S24" i="31" s="1"/>
  <c r="W24" i="25"/>
  <c r="W24" i="27" s="1"/>
  <c r="W24" i="29" s="1"/>
  <c r="W24" i="30" s="1"/>
  <c r="W24" i="31" s="1"/>
  <c r="AA24" i="25"/>
  <c r="AA24" i="27" s="1"/>
  <c r="AA24" i="29" s="1"/>
  <c r="AA24" i="30" s="1"/>
  <c r="AA24" i="31" s="1"/>
  <c r="AA24" i="45" s="1"/>
  <c r="S28" i="25"/>
  <c r="S28" i="27" s="1"/>
  <c r="S28" i="29" s="1"/>
  <c r="S28" i="30" s="1"/>
  <c r="S28" i="31" s="1"/>
  <c r="S28" i="45" s="1"/>
  <c r="W28" i="25"/>
  <c r="W28" i="27" s="1"/>
  <c r="W28" i="29" s="1"/>
  <c r="W28" i="30" s="1"/>
  <c r="W28" i="31" s="1"/>
  <c r="AA28" i="25"/>
  <c r="AA28" i="27" s="1"/>
  <c r="AA28" i="29" s="1"/>
  <c r="AA28" i="30" s="1"/>
  <c r="AA28" i="31" s="1"/>
  <c r="S32" i="25"/>
  <c r="S32" i="27" s="1"/>
  <c r="S32" i="29" s="1"/>
  <c r="S32" i="30" s="1"/>
  <c r="S32" i="31" s="1"/>
  <c r="S32" i="45" s="1"/>
  <c r="W32" i="25"/>
  <c r="W32" i="27" s="1"/>
  <c r="W32" i="29" s="1"/>
  <c r="W32" i="30" s="1"/>
  <c r="W32" i="31" s="1"/>
  <c r="W32" i="45" s="1"/>
  <c r="AA32" i="25"/>
  <c r="AA32" i="27" s="1"/>
  <c r="AA32" i="29" s="1"/>
  <c r="AA32" i="30" s="1"/>
  <c r="AA32" i="31" s="1"/>
  <c r="S36" i="25"/>
  <c r="S36" i="27" s="1"/>
  <c r="S36" i="29" s="1"/>
  <c r="S36" i="30" s="1"/>
  <c r="S36" i="31" s="1"/>
  <c r="W36" i="25"/>
  <c r="W36" i="27" s="1"/>
  <c r="W36" i="29" s="1"/>
  <c r="W36" i="30" s="1"/>
  <c r="W36" i="31" s="1"/>
  <c r="W36" i="45" s="1"/>
  <c r="AA36" i="25"/>
  <c r="AA36" i="27" s="1"/>
  <c r="AA36" i="29" s="1"/>
  <c r="AA36" i="30" s="1"/>
  <c r="AA36" i="31" s="1"/>
  <c r="AA36" i="45" s="1"/>
  <c r="S40" i="25"/>
  <c r="S40" i="27" s="1"/>
  <c r="W40" i="25"/>
  <c r="W40" i="27" s="1"/>
  <c r="W40" i="29" s="1"/>
  <c r="W40" i="30" s="1"/>
  <c r="W40" i="31" s="1"/>
  <c r="AA40" i="25"/>
  <c r="AA40" i="27" s="1"/>
  <c r="AA40" i="29" s="1"/>
  <c r="AA40" i="30" s="1"/>
  <c r="AA40" i="31" s="1"/>
  <c r="AA40" i="45" s="1"/>
  <c r="S44" i="25"/>
  <c r="S44" i="27" s="1"/>
  <c r="W44" i="25"/>
  <c r="W44" i="27" s="1"/>
  <c r="AA44" i="25"/>
  <c r="AA44" i="27" s="1"/>
  <c r="AA44" i="29" s="1"/>
  <c r="AA44" i="30" s="1"/>
  <c r="AA44" i="31" s="1"/>
  <c r="S48" i="25"/>
  <c r="S48" i="27" s="1"/>
  <c r="AA48" i="25"/>
  <c r="AA48" i="27" s="1"/>
  <c r="AA48" i="29" s="1"/>
  <c r="AA48" i="30" s="1"/>
  <c r="AA48" i="31" s="1"/>
  <c r="AA48" i="45" s="1"/>
  <c r="S52" i="25"/>
  <c r="S52" i="27" s="1"/>
  <c r="W52" i="25"/>
  <c r="W52" i="27" s="1"/>
  <c r="AA52" i="25"/>
  <c r="AA52" i="27" s="1"/>
  <c r="AA52" i="29" s="1"/>
  <c r="AA52" i="30" s="1"/>
  <c r="AA52" i="31" s="1"/>
  <c r="AA52" i="45" s="1"/>
  <c r="S56" i="25"/>
  <c r="S56" i="27" s="1"/>
  <c r="W56" i="25"/>
  <c r="W56" i="27" s="1"/>
  <c r="AA56" i="25"/>
  <c r="AA56" i="27" s="1"/>
  <c r="AA56" i="29" s="1"/>
  <c r="AA56" i="30" s="1"/>
  <c r="AA56" i="31" s="1"/>
  <c r="T59" i="25"/>
  <c r="T59" i="27" s="1"/>
  <c r="X59" i="25"/>
  <c r="X59" i="27" s="1"/>
  <c r="AB59" i="25"/>
  <c r="AB59" i="27" s="1"/>
  <c r="AB59" i="29" s="1"/>
  <c r="AB59" i="30" s="1"/>
  <c r="AB59" i="31" s="1"/>
  <c r="AB35" i="35"/>
  <c r="AB35" i="36" s="1"/>
  <c r="T39" i="35"/>
  <c r="T39" i="36" s="1"/>
  <c r="X39" i="35"/>
  <c r="X39" i="36" s="1"/>
  <c r="AB39" i="35"/>
  <c r="AB39" i="36" s="1"/>
  <c r="T43" i="35"/>
  <c r="T43" i="36" s="1"/>
  <c r="X43" i="35"/>
  <c r="X43" i="36" s="1"/>
  <c r="AB43" i="35"/>
  <c r="AB43" i="36" s="1"/>
  <c r="T47" i="35"/>
  <c r="T47" i="36" s="1"/>
  <c r="X47" i="35"/>
  <c r="X47" i="36" s="1"/>
  <c r="AB47" i="35"/>
  <c r="AB47" i="36" s="1"/>
  <c r="T51" i="35"/>
  <c r="T51" i="36" s="1"/>
  <c r="X51" i="35"/>
  <c r="X51" i="36" s="1"/>
  <c r="AB51" i="35"/>
  <c r="AB51" i="36" s="1"/>
  <c r="T55" i="35"/>
  <c r="T55" i="36" s="1"/>
  <c r="X55" i="35"/>
  <c r="X55" i="36" s="1"/>
  <c r="AB55" i="35"/>
  <c r="AB55" i="36" s="1"/>
  <c r="T58" i="35"/>
  <c r="T58" i="36" s="1"/>
  <c r="X58" i="35"/>
  <c r="X58" i="36" s="1"/>
  <c r="AB58" i="35"/>
  <c r="AB58" i="36" s="1"/>
  <c r="T60" i="35"/>
  <c r="T60" i="36" s="1"/>
  <c r="X60" i="35"/>
  <c r="X60" i="36" s="1"/>
  <c r="AB60" i="35"/>
  <c r="AB60" i="36" s="1"/>
  <c r="S4" i="25"/>
  <c r="S4" i="27" s="1"/>
  <c r="W4" i="25"/>
  <c r="W4" i="27" s="1"/>
  <c r="W4" i="29" s="1"/>
  <c r="W4" i="30" s="1"/>
  <c r="W4" i="31" s="1"/>
  <c r="AA4" i="25"/>
  <c r="AA4" i="27" s="1"/>
  <c r="T7" i="25"/>
  <c r="T7" i="27" s="1"/>
  <c r="X7" i="25"/>
  <c r="X7" i="27" s="1"/>
  <c r="X7" i="29" s="1"/>
  <c r="X7" i="30" s="1"/>
  <c r="X7" i="31" s="1"/>
  <c r="AB7" i="25"/>
  <c r="AB7" i="27" s="1"/>
  <c r="T11" i="25"/>
  <c r="T11" i="27" s="1"/>
  <c r="X11" i="25"/>
  <c r="X11" i="27" s="1"/>
  <c r="X11" i="29" s="1"/>
  <c r="X11" i="30" s="1"/>
  <c r="X11" i="31" s="1"/>
  <c r="AB11" i="25"/>
  <c r="AB11" i="27" s="1"/>
  <c r="T15" i="25"/>
  <c r="T15" i="27" s="1"/>
  <c r="T15" i="29" s="1"/>
  <c r="T15" i="30" s="1"/>
  <c r="T15" i="31" s="1"/>
  <c r="T15" i="45" s="1"/>
  <c r="X15" i="25"/>
  <c r="X15" i="27" s="1"/>
  <c r="X15" i="29" s="1"/>
  <c r="X15" i="30" s="1"/>
  <c r="X15" i="31" s="1"/>
  <c r="AB15" i="25"/>
  <c r="AB15" i="27" s="1"/>
  <c r="AB15" i="29" s="1"/>
  <c r="AB15" i="30" s="1"/>
  <c r="AB15" i="31" s="1"/>
  <c r="T19" i="25"/>
  <c r="T19" i="27" s="1"/>
  <c r="X19" i="25"/>
  <c r="X19" i="27" s="1"/>
  <c r="X19" i="29" s="1"/>
  <c r="X19" i="30" s="1"/>
  <c r="X19" i="31" s="1"/>
  <c r="X19" i="45" s="1"/>
  <c r="AB19" i="25"/>
  <c r="AB19" i="27" s="1"/>
  <c r="AB19" i="29" s="1"/>
  <c r="AB19" i="30" s="1"/>
  <c r="AB19" i="31" s="1"/>
  <c r="T23" i="25"/>
  <c r="T23" i="27" s="1"/>
  <c r="T23" i="29" s="1"/>
  <c r="T23" i="30" s="1"/>
  <c r="T23" i="31" s="1"/>
  <c r="X23" i="25"/>
  <c r="X23" i="27" s="1"/>
  <c r="X23" i="29" s="1"/>
  <c r="X23" i="30" s="1"/>
  <c r="X23" i="31" s="1"/>
  <c r="X23" i="45" s="1"/>
  <c r="T27" i="25"/>
  <c r="T27" i="27" s="1"/>
  <c r="T27" i="29" s="1"/>
  <c r="T27" i="30" s="1"/>
  <c r="T27" i="31" s="1"/>
  <c r="T27" i="45" s="1"/>
  <c r="X27" i="25"/>
  <c r="X27" i="27" s="1"/>
  <c r="X27" i="29" s="1"/>
  <c r="X27" i="30" s="1"/>
  <c r="X27" i="31" s="1"/>
  <c r="AB27" i="25"/>
  <c r="AB27" i="27" s="1"/>
  <c r="AB27" i="29" s="1"/>
  <c r="AB27" i="30" s="1"/>
  <c r="AB27" i="31" s="1"/>
  <c r="T31" i="25"/>
  <c r="T31" i="27" s="1"/>
  <c r="T31" i="29" s="1"/>
  <c r="T31" i="30" s="1"/>
  <c r="T31" i="31" s="1"/>
  <c r="X31" i="25"/>
  <c r="X31" i="27" s="1"/>
  <c r="X31" i="29" s="1"/>
  <c r="X31" i="30" s="1"/>
  <c r="X31" i="31" s="1"/>
  <c r="X31" i="45" s="1"/>
  <c r="T35" i="25"/>
  <c r="T35" i="27" s="1"/>
  <c r="X35" i="25"/>
  <c r="X35" i="27" s="1"/>
  <c r="X35" i="29" s="1"/>
  <c r="X35" i="30" s="1"/>
  <c r="X35" i="31" s="1"/>
  <c r="AB35" i="25"/>
  <c r="AB35" i="27" s="1"/>
  <c r="AB35" i="29" s="1"/>
  <c r="AB35" i="30" s="1"/>
  <c r="AB35" i="31" s="1"/>
  <c r="AB35" i="45" s="1"/>
  <c r="T39" i="25"/>
  <c r="T39" i="27" s="1"/>
  <c r="X39" i="25"/>
  <c r="X39" i="27" s="1"/>
  <c r="X39" i="29" s="1"/>
  <c r="X39" i="30" s="1"/>
  <c r="X39" i="31" s="1"/>
  <c r="AB39" i="25"/>
  <c r="AB39" i="27" s="1"/>
  <c r="AB39" i="29" s="1"/>
  <c r="AB39" i="30" s="1"/>
  <c r="AB39" i="31" s="1"/>
  <c r="T43" i="25"/>
  <c r="T43" i="27" s="1"/>
  <c r="X43" i="25"/>
  <c r="X43" i="27" s="1"/>
  <c r="AB43" i="25"/>
  <c r="AB43" i="27" s="1"/>
  <c r="T47" i="25"/>
  <c r="T47" i="27" s="1"/>
  <c r="AB47" i="25"/>
  <c r="AB47" i="27" s="1"/>
  <c r="AB47" i="29" s="1"/>
  <c r="AB47" i="30" s="1"/>
  <c r="AB47" i="31" s="1"/>
  <c r="T51" i="25"/>
  <c r="T51" i="27" s="1"/>
  <c r="AB51" i="25"/>
  <c r="AB51" i="27" s="1"/>
  <c r="AB51" i="29" s="1"/>
  <c r="AB51" i="30" s="1"/>
  <c r="AB51" i="31" s="1"/>
  <c r="T55" i="25"/>
  <c r="T55" i="27" s="1"/>
  <c r="X55" i="25"/>
  <c r="X55" i="27" s="1"/>
  <c r="AB55" i="25"/>
  <c r="AB55" i="27" s="1"/>
  <c r="AB55" i="29" s="1"/>
  <c r="AB55" i="30" s="1"/>
  <c r="AB55" i="31" s="1"/>
  <c r="AB55" i="45" s="1"/>
  <c r="U58" i="25"/>
  <c r="U58" i="27" s="1"/>
  <c r="U58" i="29" s="1"/>
  <c r="U58" i="30" s="1"/>
  <c r="U58" i="31" s="1"/>
  <c r="Y58" i="25"/>
  <c r="Y58" i="27" s="1"/>
  <c r="AC58" i="25"/>
  <c r="AC58" i="27" s="1"/>
  <c r="W60" i="25"/>
  <c r="W60" i="27" s="1"/>
  <c r="W60" i="29" s="1"/>
  <c r="W60" i="30" s="1"/>
  <c r="W60" i="31" s="1"/>
  <c r="W60" i="45" s="1"/>
  <c r="AA60" i="25"/>
  <c r="AA60" i="27" s="1"/>
  <c r="AG2" i="18"/>
  <c r="AL2" i="18"/>
  <c r="AL3" i="18"/>
  <c r="AL4" i="18"/>
  <c r="AL5" i="18"/>
  <c r="AL6" i="18"/>
  <c r="AL7" i="18"/>
  <c r="AL8" i="18"/>
  <c r="AL9" i="18"/>
  <c r="AL10" i="18"/>
  <c r="AL11" i="18"/>
  <c r="AL13" i="18"/>
  <c r="AL14" i="18"/>
  <c r="AL15" i="18"/>
  <c r="AL17" i="18"/>
  <c r="AL18" i="18"/>
  <c r="AL19" i="18"/>
  <c r="AL20" i="18"/>
  <c r="AL21" i="18"/>
  <c r="AG22" i="18"/>
  <c r="AL22" i="18"/>
  <c r="AL23" i="18"/>
  <c r="AL24" i="18"/>
  <c r="AL25" i="18"/>
  <c r="AL26" i="18"/>
  <c r="AL27" i="18"/>
  <c r="AL29" i="18"/>
  <c r="AL30" i="18"/>
  <c r="AL31" i="18"/>
  <c r="AL33" i="18"/>
  <c r="AG34" i="18"/>
  <c r="AL34" i="18"/>
  <c r="AL35" i="18"/>
  <c r="AL36" i="18"/>
  <c r="AL37" i="18"/>
  <c r="AG38" i="18"/>
  <c r="AL38" i="18"/>
  <c r="AL39" i="18"/>
  <c r="AL40" i="18"/>
  <c r="AL41" i="18"/>
  <c r="AL42" i="18"/>
  <c r="AL43" i="18"/>
  <c r="AL45" i="18"/>
  <c r="AL46" i="18"/>
  <c r="AL47" i="18"/>
  <c r="AL49" i="18"/>
  <c r="AL50" i="18"/>
  <c r="AL51" i="18"/>
  <c r="AL52" i="18"/>
  <c r="AL53" i="18"/>
  <c r="AL54" i="18"/>
  <c r="AG55" i="18"/>
  <c r="AL55" i="18"/>
  <c r="AL56" i="18"/>
  <c r="AL57" i="18"/>
  <c r="T3" i="25"/>
  <c r="T3" i="27" s="1"/>
  <c r="X3" i="25"/>
  <c r="X3" i="27" s="1"/>
  <c r="X3" i="29" s="1"/>
  <c r="X3" i="30" s="1"/>
  <c r="X3" i="31" s="1"/>
  <c r="X3" i="45" s="1"/>
  <c r="AB3" i="25"/>
  <c r="AB3" i="27" s="1"/>
  <c r="T4" i="25"/>
  <c r="T4" i="27" s="1"/>
  <c r="T4" i="29" s="1"/>
  <c r="T4" i="30" s="1"/>
  <c r="T4" i="31" s="1"/>
  <c r="X4" i="25"/>
  <c r="X4" i="27" s="1"/>
  <c r="U6" i="25"/>
  <c r="U6" i="27" s="1"/>
  <c r="U6" i="29" s="1"/>
  <c r="U6" i="30" s="1"/>
  <c r="U6" i="31" s="1"/>
  <c r="Y6" i="25"/>
  <c r="Y6" i="27" s="1"/>
  <c r="Y6" i="29" s="1"/>
  <c r="Y6" i="30" s="1"/>
  <c r="Y6" i="31" s="1"/>
  <c r="AC6" i="25"/>
  <c r="AC6" i="27" s="1"/>
  <c r="AC6" i="29" s="1"/>
  <c r="AC6" i="30" s="1"/>
  <c r="AC6" i="31" s="1"/>
  <c r="U7" i="25"/>
  <c r="U7" i="27" s="1"/>
  <c r="U7" i="29" s="1"/>
  <c r="U7" i="30" s="1"/>
  <c r="U7" i="31" s="1"/>
  <c r="Y7" i="25"/>
  <c r="Y7" i="27" s="1"/>
  <c r="Y7" i="29" s="1"/>
  <c r="Y7" i="30" s="1"/>
  <c r="Y7" i="31" s="1"/>
  <c r="AC7" i="25"/>
  <c r="AC7" i="27" s="1"/>
  <c r="AC7" i="29" s="1"/>
  <c r="AC7" i="30" s="1"/>
  <c r="AC7" i="31" s="1"/>
  <c r="U8" i="25"/>
  <c r="U8" i="27" s="1"/>
  <c r="U8" i="29" s="1"/>
  <c r="U8" i="30" s="1"/>
  <c r="U8" i="31" s="1"/>
  <c r="Y8" i="25"/>
  <c r="Y8" i="27" s="1"/>
  <c r="Y8" i="29" s="1"/>
  <c r="Y8" i="30" s="1"/>
  <c r="Y8" i="31" s="1"/>
  <c r="AC8" i="25"/>
  <c r="AC8" i="27" s="1"/>
  <c r="AC8" i="29" s="1"/>
  <c r="AC8" i="30" s="1"/>
  <c r="AC8" i="31" s="1"/>
  <c r="U10" i="25"/>
  <c r="U10" i="27" s="1"/>
  <c r="U10" i="29" s="1"/>
  <c r="U10" i="30" s="1"/>
  <c r="U10" i="31" s="1"/>
  <c r="Y10" i="25"/>
  <c r="Y10" i="27" s="1"/>
  <c r="Y10" i="29" s="1"/>
  <c r="Y10" i="30" s="1"/>
  <c r="Y10" i="31" s="1"/>
  <c r="AC10" i="25"/>
  <c r="AC10" i="27" s="1"/>
  <c r="AC10" i="29" s="1"/>
  <c r="AC10" i="30" s="1"/>
  <c r="AC10" i="31" s="1"/>
  <c r="U11" i="25"/>
  <c r="U11" i="27" s="1"/>
  <c r="U11" i="29" s="1"/>
  <c r="U11" i="30" s="1"/>
  <c r="U11" i="31" s="1"/>
  <c r="Y11" i="25"/>
  <c r="Y11" i="27" s="1"/>
  <c r="Y11" i="29" s="1"/>
  <c r="Y11" i="30" s="1"/>
  <c r="Y11" i="31" s="1"/>
  <c r="AC11" i="25"/>
  <c r="AC11" i="27" s="1"/>
  <c r="AC11" i="29" s="1"/>
  <c r="AC11" i="30" s="1"/>
  <c r="AC11" i="31" s="1"/>
  <c r="U12" i="25"/>
  <c r="U12" i="27" s="1"/>
  <c r="U12" i="29" s="1"/>
  <c r="U12" i="30" s="1"/>
  <c r="U12" i="31" s="1"/>
  <c r="Y12" i="25"/>
  <c r="Y12" i="27" s="1"/>
  <c r="Y12" i="29" s="1"/>
  <c r="Y12" i="30" s="1"/>
  <c r="Y12" i="31" s="1"/>
  <c r="AC12" i="25"/>
  <c r="AC12" i="27" s="1"/>
  <c r="AC12" i="29" s="1"/>
  <c r="AC12" i="30" s="1"/>
  <c r="AC12" i="31" s="1"/>
  <c r="U14" i="25"/>
  <c r="U14" i="27" s="1"/>
  <c r="Y14" i="25"/>
  <c r="Y14" i="27" s="1"/>
  <c r="Y14" i="29" s="1"/>
  <c r="Y14" i="30" s="1"/>
  <c r="Y14" i="31" s="1"/>
  <c r="AC14" i="25"/>
  <c r="AC14" i="27" s="1"/>
  <c r="AC14" i="29" s="1"/>
  <c r="AC14" i="30" s="1"/>
  <c r="AC14" i="31" s="1"/>
  <c r="U15" i="25"/>
  <c r="U15" i="27" s="1"/>
  <c r="U15" i="29" s="1"/>
  <c r="U15" i="30" s="1"/>
  <c r="U15" i="31" s="1"/>
  <c r="Y15" i="25"/>
  <c r="Y15" i="27" s="1"/>
  <c r="Y15" i="29" s="1"/>
  <c r="Y15" i="30" s="1"/>
  <c r="Y15" i="31" s="1"/>
  <c r="AC15" i="25"/>
  <c r="AC15" i="27" s="1"/>
  <c r="AC15" i="29" s="1"/>
  <c r="AC15" i="30" s="1"/>
  <c r="AC15" i="31" s="1"/>
  <c r="U16" i="25"/>
  <c r="U16" i="27" s="1"/>
  <c r="U16" i="29" s="1"/>
  <c r="U16" i="30" s="1"/>
  <c r="U16" i="31" s="1"/>
  <c r="Y16" i="25"/>
  <c r="Y16" i="27" s="1"/>
  <c r="Y16" i="29" s="1"/>
  <c r="Y16" i="30" s="1"/>
  <c r="Y16" i="31" s="1"/>
  <c r="AC16" i="25"/>
  <c r="AC16" i="27" s="1"/>
  <c r="AC16" i="29" s="1"/>
  <c r="AC16" i="30" s="1"/>
  <c r="AC16" i="31" s="1"/>
  <c r="U18" i="25"/>
  <c r="U18" i="27" s="1"/>
  <c r="Y18" i="25"/>
  <c r="Y18" i="27" s="1"/>
  <c r="Y18" i="29" s="1"/>
  <c r="Y18" i="30" s="1"/>
  <c r="Y18" i="31" s="1"/>
  <c r="AC18" i="25"/>
  <c r="AC18" i="27" s="1"/>
  <c r="AC18" i="29" s="1"/>
  <c r="AC18" i="30" s="1"/>
  <c r="AC18" i="31" s="1"/>
  <c r="U19" i="25"/>
  <c r="U19" i="27" s="1"/>
  <c r="U19" i="29" s="1"/>
  <c r="U19" i="30" s="1"/>
  <c r="U19" i="31" s="1"/>
  <c r="Y19" i="25"/>
  <c r="Y19" i="27" s="1"/>
  <c r="Y19" i="29" s="1"/>
  <c r="Y19" i="30" s="1"/>
  <c r="Y19" i="31" s="1"/>
  <c r="AC19" i="25"/>
  <c r="AC19" i="27" s="1"/>
  <c r="AC19" i="29" s="1"/>
  <c r="AC19" i="30" s="1"/>
  <c r="AC19" i="31" s="1"/>
  <c r="U20" i="25"/>
  <c r="U20" i="27" s="1"/>
  <c r="U20" i="29" s="1"/>
  <c r="U20" i="30" s="1"/>
  <c r="U20" i="31" s="1"/>
  <c r="Y20" i="25"/>
  <c r="Y20" i="27" s="1"/>
  <c r="Y20" i="29" s="1"/>
  <c r="Y20" i="30" s="1"/>
  <c r="Y20" i="31" s="1"/>
  <c r="AC20" i="25"/>
  <c r="AC20" i="27" s="1"/>
  <c r="AC20" i="29" s="1"/>
  <c r="AC20" i="30" s="1"/>
  <c r="AC20" i="31" s="1"/>
  <c r="U22" i="25"/>
  <c r="U22" i="27" s="1"/>
  <c r="Y22" i="25"/>
  <c r="Y22" i="27" s="1"/>
  <c r="Y22" i="29" s="1"/>
  <c r="Y22" i="30" s="1"/>
  <c r="Y22" i="31" s="1"/>
  <c r="AC22" i="25"/>
  <c r="AC22" i="27" s="1"/>
  <c r="AC22" i="29" s="1"/>
  <c r="AC22" i="30" s="1"/>
  <c r="AC22" i="31" s="1"/>
  <c r="U23" i="25"/>
  <c r="U23" i="27" s="1"/>
  <c r="U23" i="29" s="1"/>
  <c r="U23" i="30" s="1"/>
  <c r="U23" i="31" s="1"/>
  <c r="AC23" i="25"/>
  <c r="AC23" i="27" s="1"/>
  <c r="AC23" i="29" s="1"/>
  <c r="AC23" i="30" s="1"/>
  <c r="AC23" i="31" s="1"/>
  <c r="U24" i="25"/>
  <c r="U24" i="27" s="1"/>
  <c r="U24" i="29" s="1"/>
  <c r="U24" i="30" s="1"/>
  <c r="U24" i="31" s="1"/>
  <c r="AC24" i="25"/>
  <c r="AC24" i="27" s="1"/>
  <c r="AC24" i="29" s="1"/>
  <c r="AC24" i="30" s="1"/>
  <c r="AC24" i="31" s="1"/>
  <c r="U26" i="25"/>
  <c r="U26" i="27" s="1"/>
  <c r="Y26" i="25"/>
  <c r="Y26" i="27" s="1"/>
  <c r="Y26" i="29" s="1"/>
  <c r="Y26" i="30" s="1"/>
  <c r="Y26" i="31" s="1"/>
  <c r="AC26" i="25"/>
  <c r="AC26" i="27" s="1"/>
  <c r="AC26" i="29" s="1"/>
  <c r="AC26" i="30" s="1"/>
  <c r="AC26" i="31" s="1"/>
  <c r="U27" i="25"/>
  <c r="U27" i="27" s="1"/>
  <c r="U27" i="29" s="1"/>
  <c r="U27" i="30" s="1"/>
  <c r="U27" i="31" s="1"/>
  <c r="AC27" i="25"/>
  <c r="AC27" i="27" s="1"/>
  <c r="AC27" i="29" s="1"/>
  <c r="AC27" i="30" s="1"/>
  <c r="AC27" i="31" s="1"/>
  <c r="U28" i="25"/>
  <c r="U28" i="27" s="1"/>
  <c r="U28" i="29" s="1"/>
  <c r="U28" i="30" s="1"/>
  <c r="U28" i="31" s="1"/>
  <c r="AK25" i="32"/>
  <c r="AK29" i="32"/>
  <c r="AK33" i="32"/>
  <c r="AH38" i="32"/>
  <c r="AG42" i="32"/>
  <c r="AF45" i="32"/>
  <c r="AK47" i="32"/>
  <c r="AG27" i="33"/>
  <c r="AG30" i="33"/>
  <c r="AL46" i="33"/>
  <c r="AL50" i="33"/>
  <c r="AL54" i="33"/>
  <c r="AL58" i="33"/>
  <c r="AJ15" i="34"/>
  <c r="AG16" i="34"/>
  <c r="AJ19" i="34"/>
  <c r="AF20" i="34"/>
  <c r="AK22" i="34"/>
  <c r="AK26" i="34"/>
  <c r="AJ27" i="34"/>
  <c r="AJ31" i="34"/>
  <c r="AF32" i="34"/>
  <c r="AK34" i="34"/>
  <c r="AJ35" i="34"/>
  <c r="AF44" i="34"/>
  <c r="AL46" i="34"/>
  <c r="AK47" i="34"/>
  <c r="AK51" i="34"/>
  <c r="AF52" i="34"/>
  <c r="AL54" i="34"/>
  <c r="AK55" i="34"/>
  <c r="AK59" i="34"/>
  <c r="AE60" i="34"/>
  <c r="AG14" i="33"/>
  <c r="AK14" i="33"/>
  <c r="AF15" i="33"/>
  <c r="AL16" i="33"/>
  <c r="AC28" i="25"/>
  <c r="AC28" i="27" s="1"/>
  <c r="AC28" i="29" s="1"/>
  <c r="AC28" i="30" s="1"/>
  <c r="AC28" i="31" s="1"/>
  <c r="U30" i="25"/>
  <c r="U30" i="27" s="1"/>
  <c r="Y30" i="25"/>
  <c r="Y30" i="27" s="1"/>
  <c r="AC30" i="25"/>
  <c r="AC30" i="27" s="1"/>
  <c r="AC30" i="29" s="1"/>
  <c r="AC30" i="30" s="1"/>
  <c r="AC30" i="31" s="1"/>
  <c r="U31" i="25"/>
  <c r="U31" i="27" s="1"/>
  <c r="U31" i="29" s="1"/>
  <c r="U31" i="30" s="1"/>
  <c r="U31" i="31" s="1"/>
  <c r="AC31" i="25"/>
  <c r="AC31" i="27" s="1"/>
  <c r="AC31" i="29" s="1"/>
  <c r="AC31" i="30" s="1"/>
  <c r="AC31" i="31" s="1"/>
  <c r="AC32" i="25"/>
  <c r="AC32" i="27" s="1"/>
  <c r="U34" i="25"/>
  <c r="U34" i="27" s="1"/>
  <c r="Y34" i="25"/>
  <c r="Y34" i="27" s="1"/>
  <c r="Y34" i="29" s="1"/>
  <c r="Y34" i="30" s="1"/>
  <c r="Y34" i="31" s="1"/>
  <c r="AC34" i="25"/>
  <c r="AC34" i="27" s="1"/>
  <c r="AC34" i="29" s="1"/>
  <c r="AC34" i="30" s="1"/>
  <c r="AC34" i="31" s="1"/>
  <c r="U35" i="25"/>
  <c r="U35" i="27" s="1"/>
  <c r="U35" i="29" s="1"/>
  <c r="U35" i="30" s="1"/>
  <c r="U35" i="31" s="1"/>
  <c r="U36" i="25"/>
  <c r="U36" i="27" s="1"/>
  <c r="U36" i="29" s="1"/>
  <c r="U36" i="30" s="1"/>
  <c r="U36" i="31" s="1"/>
  <c r="AC36" i="25"/>
  <c r="AC36" i="27" s="1"/>
  <c r="AC36" i="29" s="1"/>
  <c r="AC36" i="30" s="1"/>
  <c r="AC36" i="31" s="1"/>
  <c r="U38" i="25"/>
  <c r="U38" i="27" s="1"/>
  <c r="U38" i="29" s="1"/>
  <c r="U38" i="30" s="1"/>
  <c r="U38" i="31" s="1"/>
  <c r="AC38" i="25"/>
  <c r="AC38" i="27" s="1"/>
  <c r="AC38" i="29" s="1"/>
  <c r="AC38" i="30" s="1"/>
  <c r="AC38" i="31" s="1"/>
  <c r="U39" i="25"/>
  <c r="U39" i="27" s="1"/>
  <c r="U39" i="29" s="1"/>
  <c r="U39" i="30" s="1"/>
  <c r="U39" i="31" s="1"/>
  <c r="Y39" i="25"/>
  <c r="Y39" i="27" s="1"/>
  <c r="AC39" i="25"/>
  <c r="AC39" i="27" s="1"/>
  <c r="AC39" i="29" s="1"/>
  <c r="AC39" i="30" s="1"/>
  <c r="AC39" i="31" s="1"/>
  <c r="Y40" i="25"/>
  <c r="Y40" i="27" s="1"/>
  <c r="Y40" i="29" s="1"/>
  <c r="Y40" i="30" s="1"/>
  <c r="Y40" i="31" s="1"/>
  <c r="AC40" i="25"/>
  <c r="AC40" i="27" s="1"/>
  <c r="Y42" i="25"/>
  <c r="Y42" i="27" s="1"/>
  <c r="AC42" i="25"/>
  <c r="AC42" i="27" s="1"/>
  <c r="AC42" i="29" s="1"/>
  <c r="AC42" i="30" s="1"/>
  <c r="AC42" i="31" s="1"/>
  <c r="U43" i="25"/>
  <c r="U43" i="27" s="1"/>
  <c r="U43" i="29" s="1"/>
  <c r="U43" i="30" s="1"/>
  <c r="U43" i="31" s="1"/>
  <c r="Y43" i="25"/>
  <c r="Y43" i="27" s="1"/>
  <c r="AC43" i="25"/>
  <c r="AC43" i="27" s="1"/>
  <c r="AC43" i="29" s="1"/>
  <c r="AC43" i="30" s="1"/>
  <c r="AC43" i="31" s="1"/>
  <c r="U44" i="25"/>
  <c r="U44" i="27" s="1"/>
  <c r="U44" i="29" s="1"/>
  <c r="U44" i="30" s="1"/>
  <c r="U44" i="31" s="1"/>
  <c r="Y44" i="25"/>
  <c r="Y44" i="27" s="1"/>
  <c r="Y44" i="29" s="1"/>
  <c r="Y44" i="30" s="1"/>
  <c r="Y44" i="31" s="1"/>
  <c r="AC44" i="25"/>
  <c r="AC44" i="27" s="1"/>
  <c r="U46" i="25"/>
  <c r="U46" i="27" s="1"/>
  <c r="U46" i="29" s="1"/>
  <c r="U46" i="30" s="1"/>
  <c r="U46" i="31" s="1"/>
  <c r="Y46" i="25"/>
  <c r="Y46" i="27" s="1"/>
  <c r="AC46" i="25"/>
  <c r="AC46" i="27" s="1"/>
  <c r="AC46" i="29" s="1"/>
  <c r="AC46" i="30" s="1"/>
  <c r="AC46" i="31" s="1"/>
  <c r="U47" i="25"/>
  <c r="U47" i="27" s="1"/>
  <c r="U47" i="29" s="1"/>
  <c r="U47" i="30" s="1"/>
  <c r="U47" i="31" s="1"/>
  <c r="Y47" i="25"/>
  <c r="Y47" i="27" s="1"/>
  <c r="AC47" i="25"/>
  <c r="AC47" i="27" s="1"/>
  <c r="AC47" i="29" s="1"/>
  <c r="AC47" i="30" s="1"/>
  <c r="AC47" i="31" s="1"/>
  <c r="U48" i="25"/>
  <c r="U48" i="27" s="1"/>
  <c r="U48" i="29" s="1"/>
  <c r="U48" i="30" s="1"/>
  <c r="U48" i="31" s="1"/>
  <c r="Y48" i="25"/>
  <c r="Y48" i="27" s="1"/>
  <c r="Y48" i="29" s="1"/>
  <c r="Y48" i="30" s="1"/>
  <c r="Y48" i="31" s="1"/>
  <c r="AC48" i="25"/>
  <c r="AC48" i="27" s="1"/>
  <c r="U50" i="25"/>
  <c r="U50" i="27" s="1"/>
  <c r="U50" i="29" s="1"/>
  <c r="U50" i="30" s="1"/>
  <c r="U50" i="31" s="1"/>
  <c r="Y50" i="25"/>
  <c r="Y50" i="27" s="1"/>
  <c r="AC50" i="25"/>
  <c r="AC50" i="27" s="1"/>
  <c r="AC50" i="29" s="1"/>
  <c r="AC50" i="30" s="1"/>
  <c r="AC50" i="31" s="1"/>
  <c r="U51" i="25"/>
  <c r="U51" i="27" s="1"/>
  <c r="U51" i="29" s="1"/>
  <c r="U51" i="30" s="1"/>
  <c r="U51" i="31" s="1"/>
  <c r="Y51" i="25"/>
  <c r="Y51" i="27" s="1"/>
  <c r="AC51" i="25"/>
  <c r="AC51" i="27" s="1"/>
  <c r="AC51" i="29" s="1"/>
  <c r="AC51" i="30" s="1"/>
  <c r="AC51" i="31" s="1"/>
  <c r="U52" i="25"/>
  <c r="U52" i="27" s="1"/>
  <c r="Y52" i="25"/>
  <c r="Y52" i="27" s="1"/>
  <c r="Y52" i="29" s="1"/>
  <c r="Y52" i="30" s="1"/>
  <c r="Y52" i="31" s="1"/>
  <c r="AC52" i="25"/>
  <c r="AC52" i="27" s="1"/>
  <c r="U54" i="25"/>
  <c r="U54" i="27" s="1"/>
  <c r="U54" i="29" s="1"/>
  <c r="U54" i="30" s="1"/>
  <c r="U54" i="31" s="1"/>
  <c r="Y54" i="25"/>
  <c r="Y54" i="27" s="1"/>
  <c r="AC54" i="25"/>
  <c r="AC54" i="27" s="1"/>
  <c r="U55" i="25"/>
  <c r="U55" i="27" s="1"/>
  <c r="Y55" i="25"/>
  <c r="Y55" i="27" s="1"/>
  <c r="AC55" i="25"/>
  <c r="AC55" i="27" s="1"/>
  <c r="U56" i="25"/>
  <c r="U56" i="27" s="1"/>
  <c r="U56" i="29" s="1"/>
  <c r="U56" i="30" s="1"/>
  <c r="U56" i="31" s="1"/>
  <c r="Y56" i="25"/>
  <c r="Y56" i="27" s="1"/>
  <c r="Y56" i="29" s="1"/>
  <c r="Y56" i="30" s="1"/>
  <c r="Y56" i="31" s="1"/>
  <c r="AC56" i="25"/>
  <c r="AC56" i="27" s="1"/>
  <c r="AD57" i="25"/>
  <c r="AD57" i="27" s="1"/>
  <c r="V58" i="25"/>
  <c r="V58" i="27" s="1"/>
  <c r="V58" i="29" s="1"/>
  <c r="V58" i="30" s="1"/>
  <c r="V58" i="31" s="1"/>
  <c r="Z58" i="25"/>
  <c r="Z58" i="27" s="1"/>
  <c r="Z58" i="29" s="1"/>
  <c r="Z58" i="30" s="1"/>
  <c r="Z58" i="31" s="1"/>
  <c r="AD58" i="25"/>
  <c r="AD58" i="27" s="1"/>
  <c r="V59" i="25"/>
  <c r="V59" i="27" s="1"/>
  <c r="V59" i="29" s="1"/>
  <c r="V59" i="30" s="1"/>
  <c r="V59" i="31" s="1"/>
  <c r="Z59" i="25"/>
  <c r="Z59" i="27" s="1"/>
  <c r="Z59" i="29" s="1"/>
  <c r="Z59" i="30" s="1"/>
  <c r="Z59" i="31" s="1"/>
  <c r="S60" i="25"/>
  <c r="S60" i="27" s="1"/>
  <c r="S60" i="29" s="1"/>
  <c r="S60" i="30" s="1"/>
  <c r="S60" i="31" s="1"/>
  <c r="AB60" i="25"/>
  <c r="AB60" i="27" s="1"/>
  <c r="AB60" i="29" s="1"/>
  <c r="AB60" i="30" s="1"/>
  <c r="AB60" i="31" s="1"/>
  <c r="V11" i="35"/>
  <c r="V11" i="36" s="1"/>
  <c r="Z11" i="35"/>
  <c r="Z11" i="36" s="1"/>
  <c r="V15" i="35"/>
  <c r="V15" i="36" s="1"/>
  <c r="Z15" i="35"/>
  <c r="Z15" i="36" s="1"/>
  <c r="V19" i="35"/>
  <c r="V19" i="36" s="1"/>
  <c r="Z19" i="35"/>
  <c r="Z19" i="36" s="1"/>
  <c r="V23" i="35"/>
  <c r="V23" i="36" s="1"/>
  <c r="Z23" i="35"/>
  <c r="Z23" i="36" s="1"/>
  <c r="V27" i="35"/>
  <c r="V27" i="36" s="1"/>
  <c r="Z27" i="35"/>
  <c r="Z27" i="36" s="1"/>
  <c r="V31" i="35"/>
  <c r="V31" i="36" s="1"/>
  <c r="Z31" i="35"/>
  <c r="Z31" i="36" s="1"/>
  <c r="V35" i="35"/>
  <c r="V35" i="36" s="1"/>
  <c r="Z35" i="35"/>
  <c r="Z35" i="36" s="1"/>
  <c r="V39" i="35"/>
  <c r="V39" i="36" s="1"/>
  <c r="Z39" i="35"/>
  <c r="Z39" i="36" s="1"/>
  <c r="V43" i="35"/>
  <c r="V43" i="36" s="1"/>
  <c r="Z43" i="35"/>
  <c r="Z43" i="36" s="1"/>
  <c r="S44" i="35"/>
  <c r="S44" i="36" s="1"/>
  <c r="AG44" i="17"/>
  <c r="V47" i="35"/>
  <c r="V47" i="36" s="1"/>
  <c r="Z47" i="35"/>
  <c r="Z47" i="36" s="1"/>
  <c r="V51" i="35"/>
  <c r="V51" i="36" s="1"/>
  <c r="Z51" i="35"/>
  <c r="Z51" i="36" s="1"/>
  <c r="V55" i="35"/>
  <c r="V55" i="36" s="1"/>
  <c r="Z55" i="35"/>
  <c r="Z55" i="36" s="1"/>
  <c r="V58" i="35"/>
  <c r="V58" i="36" s="1"/>
  <c r="AG48" i="17"/>
  <c r="V2" i="35"/>
  <c r="V2" i="36" s="1"/>
  <c r="Z2" i="35"/>
  <c r="Z2" i="36" s="1"/>
  <c r="V6" i="35"/>
  <c r="V6" i="36" s="1"/>
  <c r="Z6" i="35"/>
  <c r="Z6" i="36" s="1"/>
  <c r="V10" i="35"/>
  <c r="V10" i="36" s="1"/>
  <c r="Z10" i="35"/>
  <c r="Z10" i="36" s="1"/>
  <c r="V14" i="35"/>
  <c r="V14" i="36" s="1"/>
  <c r="Z14" i="35"/>
  <c r="Z14" i="36" s="1"/>
  <c r="S15" i="35"/>
  <c r="S15" i="36" s="1"/>
  <c r="AG15" i="17"/>
  <c r="V18" i="35"/>
  <c r="V18" i="36" s="1"/>
  <c r="Z18" i="35"/>
  <c r="Z18" i="36" s="1"/>
  <c r="W19" i="35"/>
  <c r="W19" i="36" s="1"/>
  <c r="AL19" i="17"/>
  <c r="V22" i="35"/>
  <c r="V22" i="36" s="1"/>
  <c r="Z22" i="35"/>
  <c r="Z22" i="36" s="1"/>
  <c r="W23" i="35"/>
  <c r="W23" i="36" s="1"/>
  <c r="AL23" i="17"/>
  <c r="V26" i="35"/>
  <c r="V26" i="36" s="1"/>
  <c r="Z26" i="35"/>
  <c r="Z26" i="36" s="1"/>
  <c r="S27" i="35"/>
  <c r="S27" i="36" s="1"/>
  <c r="AG27" i="17"/>
  <c r="V30" i="35"/>
  <c r="V30" i="36" s="1"/>
  <c r="Z30" i="35"/>
  <c r="Z30" i="36" s="1"/>
  <c r="S31" i="35"/>
  <c r="S31" i="36" s="1"/>
  <c r="AG31" i="17"/>
  <c r="V34" i="35"/>
  <c r="V34" i="36" s="1"/>
  <c r="Z34" i="35"/>
  <c r="Z34" i="36" s="1"/>
  <c r="W35" i="35"/>
  <c r="W35" i="36" s="1"/>
  <c r="AL35" i="17"/>
  <c r="V38" i="35"/>
  <c r="V38" i="36" s="1"/>
  <c r="Z38" i="35"/>
  <c r="Z38" i="36" s="1"/>
  <c r="W39" i="35"/>
  <c r="W39" i="36" s="1"/>
  <c r="AL39" i="17"/>
  <c r="V42" i="35"/>
  <c r="V42" i="36" s="1"/>
  <c r="Z42" i="35"/>
  <c r="Z42" i="36" s="1"/>
  <c r="V46" i="35"/>
  <c r="V46" i="36" s="1"/>
  <c r="Z46" i="35"/>
  <c r="Z46" i="36" s="1"/>
  <c r="V50" i="35"/>
  <c r="V50" i="36" s="1"/>
  <c r="Z50" i="35"/>
  <c r="Z50" i="36" s="1"/>
  <c r="W51" i="35"/>
  <c r="W51" i="36" s="1"/>
  <c r="AL51" i="17"/>
  <c r="V54" i="35"/>
  <c r="V54" i="36" s="1"/>
  <c r="Z54" i="35"/>
  <c r="Z54" i="36" s="1"/>
  <c r="AL55" i="17"/>
  <c r="AL3" i="17"/>
  <c r="AL46" i="19"/>
  <c r="V1" i="35"/>
  <c r="Z1" i="35"/>
  <c r="S2" i="35"/>
  <c r="S2" i="36" s="1"/>
  <c r="AA2" i="35"/>
  <c r="AA2" i="36" s="1"/>
  <c r="V5" i="35"/>
  <c r="V5" i="36" s="1"/>
  <c r="Z5" i="35"/>
  <c r="Z5" i="36" s="1"/>
  <c r="S6" i="35"/>
  <c r="S6" i="36" s="1"/>
  <c r="AA6" i="35"/>
  <c r="AA6" i="36" s="1"/>
  <c r="V9" i="35"/>
  <c r="V9" i="36" s="1"/>
  <c r="Z9" i="35"/>
  <c r="Z9" i="36" s="1"/>
  <c r="S10" i="35"/>
  <c r="S10" i="36" s="1"/>
  <c r="AA10" i="35"/>
  <c r="AA10" i="36" s="1"/>
  <c r="V13" i="35"/>
  <c r="V13" i="36" s="1"/>
  <c r="Z13" i="35"/>
  <c r="Z13" i="36" s="1"/>
  <c r="AA14" i="35"/>
  <c r="AA14" i="36" s="1"/>
  <c r="V17" i="35"/>
  <c r="V17" i="36" s="1"/>
  <c r="Z17" i="35"/>
  <c r="Z17" i="36" s="1"/>
  <c r="AA18" i="35"/>
  <c r="AA18" i="36" s="1"/>
  <c r="V21" i="35"/>
  <c r="V21" i="36" s="1"/>
  <c r="Z21" i="35"/>
  <c r="Z21" i="36" s="1"/>
  <c r="AA22" i="35"/>
  <c r="AA22" i="36" s="1"/>
  <c r="V25" i="35"/>
  <c r="V25" i="36" s="1"/>
  <c r="Z25" i="35"/>
  <c r="Z25" i="36" s="1"/>
  <c r="AA26" i="35"/>
  <c r="AA26" i="36" s="1"/>
  <c r="V29" i="35"/>
  <c r="V29" i="36" s="1"/>
  <c r="Z29" i="35"/>
  <c r="Z29" i="36" s="1"/>
  <c r="AA30" i="35"/>
  <c r="AA30" i="36" s="1"/>
  <c r="V33" i="35"/>
  <c r="V33" i="36" s="1"/>
  <c r="Z33" i="35"/>
  <c r="Z33" i="36" s="1"/>
  <c r="AA34" i="35"/>
  <c r="AA34" i="36" s="1"/>
  <c r="V37" i="35"/>
  <c r="V37" i="36" s="1"/>
  <c r="Z37" i="35"/>
  <c r="Z37" i="36" s="1"/>
  <c r="AA38" i="35"/>
  <c r="AA38" i="36" s="1"/>
  <c r="AG40" i="17"/>
  <c r="V41" i="35"/>
  <c r="V41" i="36" s="1"/>
  <c r="Z41" i="35"/>
  <c r="Z41" i="36" s="1"/>
  <c r="AA42" i="35"/>
  <c r="AA42" i="36" s="1"/>
  <c r="V45" i="35"/>
  <c r="V45" i="36" s="1"/>
  <c r="Z45" i="35"/>
  <c r="Z45" i="36" s="1"/>
  <c r="AA46" i="35"/>
  <c r="AA46" i="36" s="1"/>
  <c r="V49" i="35"/>
  <c r="V49" i="36" s="1"/>
  <c r="Z49" i="35"/>
  <c r="Z49" i="36" s="1"/>
  <c r="AA50" i="35"/>
  <c r="AA50" i="36" s="1"/>
  <c r="V53" i="35"/>
  <c r="V53" i="36" s="1"/>
  <c r="Z53" i="35"/>
  <c r="Z53" i="36" s="1"/>
  <c r="AA54" i="35"/>
  <c r="AA54" i="36" s="1"/>
  <c r="AG56" i="17"/>
  <c r="V57" i="35"/>
  <c r="V57" i="36" s="1"/>
  <c r="Z57" i="35"/>
  <c r="Z57" i="36" s="1"/>
  <c r="AF1" i="18"/>
  <c r="AG10" i="18"/>
  <c r="AL12" i="18"/>
  <c r="AG14" i="18"/>
  <c r="AL16" i="18"/>
  <c r="AG26" i="18"/>
  <c r="AL28" i="18"/>
  <c r="AG30" i="18"/>
  <c r="AL32" i="18"/>
  <c r="AG42" i="18"/>
  <c r="AL44" i="18"/>
  <c r="AG46" i="18"/>
  <c r="AL48" i="18"/>
  <c r="AG58" i="18"/>
  <c r="Z58" i="35"/>
  <c r="Z58" i="36" s="1"/>
  <c r="V60" i="35"/>
  <c r="V60" i="36" s="1"/>
  <c r="Z60" i="35"/>
  <c r="Z60" i="36" s="1"/>
  <c r="AD58" i="35"/>
  <c r="AD58" i="36" s="1"/>
  <c r="AD54" i="35"/>
  <c r="AD54" i="36" s="1"/>
  <c r="AD50" i="35"/>
  <c r="AD50" i="36" s="1"/>
  <c r="AD46" i="35"/>
  <c r="AD46" i="36" s="1"/>
  <c r="AD42" i="35"/>
  <c r="AD42" i="36" s="1"/>
  <c r="AD38" i="35"/>
  <c r="AD38" i="36" s="1"/>
  <c r="AD34" i="35"/>
  <c r="AD34" i="36" s="1"/>
  <c r="AD30" i="35"/>
  <c r="AD30" i="36" s="1"/>
  <c r="AD26" i="35"/>
  <c r="AD26" i="36" s="1"/>
  <c r="AD22" i="35"/>
  <c r="AD22" i="36" s="1"/>
  <c r="AD18" i="35"/>
  <c r="AD18" i="36" s="1"/>
  <c r="AD14" i="35"/>
  <c r="AD14" i="36" s="1"/>
  <c r="AD10" i="35"/>
  <c r="AD10" i="36" s="1"/>
  <c r="AD6" i="35"/>
  <c r="AD6" i="36" s="1"/>
  <c r="AD2" i="35"/>
  <c r="AD2" i="36" s="1"/>
  <c r="AG2" i="19"/>
  <c r="AL2" i="19"/>
  <c r="AG6" i="19"/>
  <c r="AL6" i="19"/>
  <c r="AG10" i="19"/>
  <c r="AL10" i="19"/>
  <c r="AG14" i="19"/>
  <c r="AL14" i="19"/>
  <c r="AG18" i="19"/>
  <c r="AL18" i="19"/>
  <c r="AG22" i="19"/>
  <c r="AL22" i="19"/>
  <c r="AG26" i="19"/>
  <c r="AL26" i="19"/>
  <c r="AG30" i="19"/>
  <c r="AL30" i="19"/>
  <c r="AG34" i="19"/>
  <c r="AL34" i="19"/>
  <c r="AG38" i="19"/>
  <c r="AL38" i="19"/>
  <c r="AG42" i="19"/>
  <c r="AL42" i="19"/>
  <c r="AG46" i="19"/>
  <c r="AG50" i="19"/>
  <c r="AL50" i="19"/>
  <c r="AG54" i="19"/>
  <c r="AL54" i="19"/>
  <c r="AL58" i="19"/>
  <c r="AL59" i="19"/>
  <c r="S1" i="35"/>
  <c r="W1" i="35"/>
  <c r="AA1" i="35"/>
  <c r="V4" i="35"/>
  <c r="V4" i="36" s="1"/>
  <c r="Z4" i="35"/>
  <c r="Z4" i="36" s="1"/>
  <c r="S5" i="35"/>
  <c r="S5" i="36" s="1"/>
  <c r="W5" i="35"/>
  <c r="W5" i="36" s="1"/>
  <c r="AA5" i="35"/>
  <c r="AA5" i="36" s="1"/>
  <c r="V8" i="35"/>
  <c r="V8" i="36" s="1"/>
  <c r="Z8" i="35"/>
  <c r="Z8" i="36" s="1"/>
  <c r="S9" i="35"/>
  <c r="S9" i="36" s="1"/>
  <c r="W9" i="35"/>
  <c r="W9" i="36" s="1"/>
  <c r="AA9" i="35"/>
  <c r="AA9" i="36" s="1"/>
  <c r="V12" i="35"/>
  <c r="V12" i="36" s="1"/>
  <c r="Z12" i="35"/>
  <c r="Z12" i="36" s="1"/>
  <c r="S13" i="35"/>
  <c r="S13" i="36" s="1"/>
  <c r="W13" i="35"/>
  <c r="W13" i="36" s="1"/>
  <c r="AA13" i="35"/>
  <c r="AA13" i="36" s="1"/>
  <c r="V16" i="35"/>
  <c r="V16" i="36" s="1"/>
  <c r="Z16" i="35"/>
  <c r="Z16" i="36" s="1"/>
  <c r="S17" i="35"/>
  <c r="S17" i="36" s="1"/>
  <c r="W17" i="35"/>
  <c r="W17" i="36" s="1"/>
  <c r="AA17" i="35"/>
  <c r="AA17" i="36" s="1"/>
  <c r="V20" i="35"/>
  <c r="V20" i="36" s="1"/>
  <c r="Z20" i="35"/>
  <c r="Z20" i="36" s="1"/>
  <c r="S21" i="35"/>
  <c r="S21" i="36" s="1"/>
  <c r="W21" i="35"/>
  <c r="W21" i="36" s="1"/>
  <c r="AA21" i="35"/>
  <c r="AA21" i="36" s="1"/>
  <c r="V24" i="35"/>
  <c r="V24" i="36" s="1"/>
  <c r="Z24" i="35"/>
  <c r="Z24" i="36" s="1"/>
  <c r="S25" i="35"/>
  <c r="S25" i="36" s="1"/>
  <c r="W25" i="35"/>
  <c r="W25" i="36" s="1"/>
  <c r="AA25" i="35"/>
  <c r="AA25" i="36" s="1"/>
  <c r="V28" i="35"/>
  <c r="V28" i="36" s="1"/>
  <c r="Z28" i="35"/>
  <c r="Z28" i="36" s="1"/>
  <c r="S29" i="35"/>
  <c r="S29" i="36" s="1"/>
  <c r="W29" i="35"/>
  <c r="W29" i="36" s="1"/>
  <c r="AA29" i="35"/>
  <c r="AA29" i="36" s="1"/>
  <c r="V32" i="35"/>
  <c r="V32" i="36" s="1"/>
  <c r="Z32" i="35"/>
  <c r="Z32" i="36" s="1"/>
  <c r="S33" i="35"/>
  <c r="S33" i="36" s="1"/>
  <c r="W33" i="35"/>
  <c r="W33" i="36" s="1"/>
  <c r="AA33" i="35"/>
  <c r="AA33" i="36" s="1"/>
  <c r="V36" i="35"/>
  <c r="V36" i="36" s="1"/>
  <c r="Z36" i="35"/>
  <c r="Z36" i="36" s="1"/>
  <c r="S37" i="35"/>
  <c r="S37" i="36" s="1"/>
  <c r="W37" i="35"/>
  <c r="W37" i="36" s="1"/>
  <c r="AA37" i="35"/>
  <c r="AA37" i="36" s="1"/>
  <c r="V40" i="35"/>
  <c r="V40" i="36" s="1"/>
  <c r="Z40" i="35"/>
  <c r="Z40" i="36" s="1"/>
  <c r="S41" i="35"/>
  <c r="S41" i="36" s="1"/>
  <c r="W41" i="35"/>
  <c r="W41" i="36" s="1"/>
  <c r="AA41" i="35"/>
  <c r="AA41" i="36" s="1"/>
  <c r="V44" i="35"/>
  <c r="V44" i="36" s="1"/>
  <c r="Z44" i="35"/>
  <c r="Z44" i="36" s="1"/>
  <c r="S45" i="35"/>
  <c r="S45" i="36" s="1"/>
  <c r="W45" i="35"/>
  <c r="W45" i="36" s="1"/>
  <c r="AA45" i="35"/>
  <c r="AA45" i="36" s="1"/>
  <c r="V48" i="35"/>
  <c r="V48" i="36" s="1"/>
  <c r="Z48" i="35"/>
  <c r="Z48" i="36" s="1"/>
  <c r="S49" i="35"/>
  <c r="S49" i="36" s="1"/>
  <c r="W49" i="35"/>
  <c r="W49" i="36" s="1"/>
  <c r="AA49" i="35"/>
  <c r="AA49" i="36" s="1"/>
  <c r="V52" i="35"/>
  <c r="V52" i="36" s="1"/>
  <c r="Z52" i="35"/>
  <c r="Z52" i="36" s="1"/>
  <c r="S53" i="35"/>
  <c r="S53" i="36" s="1"/>
  <c r="W53" i="35"/>
  <c r="W53" i="36" s="1"/>
  <c r="AA53" i="35"/>
  <c r="AA53" i="36" s="1"/>
  <c r="V56" i="35"/>
  <c r="V56" i="36" s="1"/>
  <c r="Z56" i="35"/>
  <c r="Z56" i="36" s="1"/>
  <c r="W57" i="35"/>
  <c r="W57" i="36" s="1"/>
  <c r="AA57" i="35"/>
  <c r="AA57" i="36" s="1"/>
  <c r="V59" i="35"/>
  <c r="V59" i="36" s="1"/>
  <c r="Z59" i="35"/>
  <c r="Z59" i="36" s="1"/>
  <c r="AD59" i="35"/>
  <c r="AD55" i="35"/>
  <c r="AD55" i="36" s="1"/>
  <c r="AD51" i="35"/>
  <c r="AD51" i="36" s="1"/>
  <c r="AD47" i="35"/>
  <c r="AD47" i="36" s="1"/>
  <c r="AD43" i="35"/>
  <c r="AD43" i="36" s="1"/>
  <c r="AD39" i="35"/>
  <c r="AD39" i="36" s="1"/>
  <c r="AD35" i="35"/>
  <c r="AD35" i="36" s="1"/>
  <c r="AD31" i="35"/>
  <c r="AD31" i="36" s="1"/>
  <c r="AD27" i="35"/>
  <c r="AD27" i="36" s="1"/>
  <c r="AD23" i="35"/>
  <c r="AD23" i="36" s="1"/>
  <c r="AD19" i="35"/>
  <c r="AD19" i="36" s="1"/>
  <c r="AD15" i="35"/>
  <c r="AD15" i="36" s="1"/>
  <c r="AD11" i="35"/>
  <c r="AD11" i="36" s="1"/>
  <c r="AD7" i="35"/>
  <c r="AD7" i="36" s="1"/>
  <c r="AD3" i="35"/>
  <c r="AD3" i="36" s="1"/>
  <c r="R2" i="35"/>
  <c r="R2" i="36" s="1"/>
  <c r="R3" i="35"/>
  <c r="R3" i="36" s="1"/>
  <c r="R4" i="35"/>
  <c r="R4" i="36" s="1"/>
  <c r="R5" i="35"/>
  <c r="R5" i="36" s="1"/>
  <c r="R6" i="35"/>
  <c r="R6" i="36" s="1"/>
  <c r="R7" i="35"/>
  <c r="R7" i="36" s="1"/>
  <c r="R8" i="35"/>
  <c r="R8" i="36" s="1"/>
  <c r="R9" i="35"/>
  <c r="R9" i="36" s="1"/>
  <c r="R10" i="35"/>
  <c r="R10" i="36" s="1"/>
  <c r="R11" i="35"/>
  <c r="R11" i="36" s="1"/>
  <c r="R12" i="35"/>
  <c r="R12" i="36" s="1"/>
  <c r="R13" i="35"/>
  <c r="R13" i="36" s="1"/>
  <c r="R14" i="35"/>
  <c r="R14" i="36" s="1"/>
  <c r="R15" i="35"/>
  <c r="R15" i="36" s="1"/>
  <c r="R16" i="35"/>
  <c r="R16" i="36" s="1"/>
  <c r="R17" i="35"/>
  <c r="R17" i="36" s="1"/>
  <c r="R18" i="35"/>
  <c r="R18" i="36" s="1"/>
  <c r="AG18" i="18"/>
  <c r="R19" i="35"/>
  <c r="R19" i="36" s="1"/>
  <c r="R20" i="35"/>
  <c r="R20" i="36" s="1"/>
  <c r="R21" i="35"/>
  <c r="R21" i="36" s="1"/>
  <c r="R22" i="35"/>
  <c r="R22" i="36" s="1"/>
  <c r="R23" i="35"/>
  <c r="R23" i="36" s="1"/>
  <c r="R24" i="35"/>
  <c r="R24" i="36" s="1"/>
  <c r="R25" i="35"/>
  <c r="R25" i="36" s="1"/>
  <c r="R26" i="35"/>
  <c r="R26" i="36" s="1"/>
  <c r="R27" i="35"/>
  <c r="R27" i="36" s="1"/>
  <c r="R28" i="35"/>
  <c r="R28" i="36" s="1"/>
  <c r="R29" i="35"/>
  <c r="R29" i="36" s="1"/>
  <c r="R30" i="35"/>
  <c r="R30" i="36" s="1"/>
  <c r="R31" i="35"/>
  <c r="R31" i="36" s="1"/>
  <c r="R32" i="35"/>
  <c r="R32" i="36" s="1"/>
  <c r="R33" i="35"/>
  <c r="R33" i="36" s="1"/>
  <c r="R34" i="35"/>
  <c r="R34" i="36" s="1"/>
  <c r="R35" i="35"/>
  <c r="R35" i="36" s="1"/>
  <c r="R36" i="35"/>
  <c r="R36" i="36" s="1"/>
  <c r="R37" i="35"/>
  <c r="R37" i="36" s="1"/>
  <c r="R38" i="35"/>
  <c r="R38" i="36" s="1"/>
  <c r="R39" i="35"/>
  <c r="R39" i="36" s="1"/>
  <c r="R40" i="35"/>
  <c r="R40" i="36" s="1"/>
  <c r="R41" i="35"/>
  <c r="R41" i="36" s="1"/>
  <c r="R42" i="35"/>
  <c r="R42" i="36" s="1"/>
  <c r="R43" i="35"/>
  <c r="R43" i="36" s="1"/>
  <c r="R44" i="35"/>
  <c r="R44" i="36" s="1"/>
  <c r="R45" i="35"/>
  <c r="R45" i="36" s="1"/>
  <c r="R46" i="35"/>
  <c r="R46" i="36" s="1"/>
  <c r="R47" i="35"/>
  <c r="R47" i="36" s="1"/>
  <c r="R48" i="35"/>
  <c r="R48" i="36" s="1"/>
  <c r="R49" i="35"/>
  <c r="R49" i="36" s="1"/>
  <c r="R50" i="35"/>
  <c r="R50" i="36" s="1"/>
  <c r="AG50" i="18"/>
  <c r="R51" i="35"/>
  <c r="R51" i="36" s="1"/>
  <c r="R52" i="35"/>
  <c r="R52" i="36" s="1"/>
  <c r="R53" i="35"/>
  <c r="R53" i="36" s="1"/>
  <c r="R54" i="35"/>
  <c r="R54" i="36" s="1"/>
  <c r="R55" i="35"/>
  <c r="R55" i="36" s="1"/>
  <c r="R56" i="35"/>
  <c r="R56" i="36" s="1"/>
  <c r="R57" i="35"/>
  <c r="R57" i="36" s="1"/>
  <c r="R58" i="35"/>
  <c r="R58" i="36" s="1"/>
  <c r="R59" i="35"/>
  <c r="R59" i="36" s="1"/>
  <c r="R60" i="35"/>
  <c r="R60" i="36" s="1"/>
  <c r="AG54" i="18"/>
  <c r="AG6" i="18"/>
  <c r="AL58" i="18"/>
  <c r="AL59" i="18"/>
  <c r="AG60" i="18"/>
  <c r="AL60" i="18"/>
  <c r="V4" i="25"/>
  <c r="V4" i="27" s="1"/>
  <c r="V4" i="29" s="1"/>
  <c r="V4" i="30" s="1"/>
  <c r="V4" i="31" s="1"/>
  <c r="Z4" i="25"/>
  <c r="Z4" i="27" s="1"/>
  <c r="Z4" i="29" s="1"/>
  <c r="Z4" i="30" s="1"/>
  <c r="Z4" i="31" s="1"/>
  <c r="S7" i="25"/>
  <c r="S7" i="27" s="1"/>
  <c r="S7" i="29" s="1"/>
  <c r="S7" i="30" s="1"/>
  <c r="S7" i="31" s="1"/>
  <c r="W7" i="25"/>
  <c r="W7" i="27" s="1"/>
  <c r="W7" i="29" s="1"/>
  <c r="W7" i="30" s="1"/>
  <c r="W7" i="31" s="1"/>
  <c r="AA7" i="25"/>
  <c r="AA7" i="27" s="1"/>
  <c r="S11" i="25"/>
  <c r="S11" i="27" s="1"/>
  <c r="S11" i="29" s="1"/>
  <c r="S11" i="30" s="1"/>
  <c r="S11" i="31" s="1"/>
  <c r="S11" i="45" s="1"/>
  <c r="W11" i="25"/>
  <c r="W11" i="27" s="1"/>
  <c r="W11" i="29" s="1"/>
  <c r="W11" i="30" s="1"/>
  <c r="W11" i="31" s="1"/>
  <c r="AA11" i="25"/>
  <c r="AA11" i="27" s="1"/>
  <c r="S15" i="25"/>
  <c r="S15" i="27" s="1"/>
  <c r="S15" i="29" s="1"/>
  <c r="S15" i="30" s="1"/>
  <c r="S15" i="31" s="1"/>
  <c r="S15" i="45" s="1"/>
  <c r="W15" i="25"/>
  <c r="W15" i="27" s="1"/>
  <c r="W15" i="29" s="1"/>
  <c r="W15" i="30" s="1"/>
  <c r="W15" i="31" s="1"/>
  <c r="W15" i="45" s="1"/>
  <c r="AA15" i="25"/>
  <c r="AA15" i="27" s="1"/>
  <c r="AA15" i="29" s="1"/>
  <c r="AA15" i="30" s="1"/>
  <c r="AA15" i="31" s="1"/>
  <c r="AA15" i="45" s="1"/>
  <c r="S19" i="25"/>
  <c r="S19" i="27" s="1"/>
  <c r="S19" i="29" s="1"/>
  <c r="S19" i="30" s="1"/>
  <c r="S19" i="31" s="1"/>
  <c r="S19" i="45" s="1"/>
  <c r="W19" i="25"/>
  <c r="W19" i="27" s="1"/>
  <c r="W19" i="29" s="1"/>
  <c r="W19" i="30" s="1"/>
  <c r="W19" i="31" s="1"/>
  <c r="W19" i="45" s="1"/>
  <c r="AA19" i="25"/>
  <c r="AA19" i="27" s="1"/>
  <c r="AA19" i="29" s="1"/>
  <c r="AA19" i="30" s="1"/>
  <c r="AA19" i="31" s="1"/>
  <c r="S23" i="25"/>
  <c r="S23" i="27" s="1"/>
  <c r="S23" i="29" s="1"/>
  <c r="S23" i="30" s="1"/>
  <c r="S23" i="31" s="1"/>
  <c r="S23" i="45" s="1"/>
  <c r="W23" i="25"/>
  <c r="W23" i="27" s="1"/>
  <c r="W23" i="29" s="1"/>
  <c r="W23" i="30" s="1"/>
  <c r="W23" i="31" s="1"/>
  <c r="W23" i="45" s="1"/>
  <c r="AA23" i="25"/>
  <c r="AA23" i="27" s="1"/>
  <c r="AA23" i="29" s="1"/>
  <c r="AA23" i="30" s="1"/>
  <c r="AA23" i="31" s="1"/>
  <c r="AA23" i="45" s="1"/>
  <c r="S27" i="25"/>
  <c r="S27" i="27" s="1"/>
  <c r="S27" i="29" s="1"/>
  <c r="S27" i="30" s="1"/>
  <c r="S27" i="31" s="1"/>
  <c r="W27" i="25"/>
  <c r="W27" i="27" s="1"/>
  <c r="W27" i="29" s="1"/>
  <c r="W27" i="30" s="1"/>
  <c r="W27" i="31" s="1"/>
  <c r="AA27" i="25"/>
  <c r="AA27" i="27" s="1"/>
  <c r="AA27" i="29" s="1"/>
  <c r="AA27" i="30" s="1"/>
  <c r="AA27" i="31" s="1"/>
  <c r="S31" i="25"/>
  <c r="S31" i="27" s="1"/>
  <c r="S31" i="29" s="1"/>
  <c r="S31" i="30" s="1"/>
  <c r="S31" i="31" s="1"/>
  <c r="S31" i="45" s="1"/>
  <c r="W31" i="25"/>
  <c r="W31" i="27" s="1"/>
  <c r="W31" i="29" s="1"/>
  <c r="W31" i="30" s="1"/>
  <c r="W31" i="31" s="1"/>
  <c r="W31" i="45" s="1"/>
  <c r="AA31" i="25"/>
  <c r="AA31" i="27" s="1"/>
  <c r="AA31" i="29" s="1"/>
  <c r="AA31" i="30" s="1"/>
  <c r="AA31" i="31" s="1"/>
  <c r="AA31" i="45" s="1"/>
  <c r="S35" i="25"/>
  <c r="S35" i="27" s="1"/>
  <c r="S35" i="29" s="1"/>
  <c r="S35" i="30" s="1"/>
  <c r="S35" i="31" s="1"/>
  <c r="S35" i="45" s="1"/>
  <c r="W35" i="25"/>
  <c r="W35" i="27" s="1"/>
  <c r="W35" i="29" s="1"/>
  <c r="W35" i="30" s="1"/>
  <c r="W35" i="31" s="1"/>
  <c r="W35" i="45" s="1"/>
  <c r="AA35" i="25"/>
  <c r="AA35" i="27" s="1"/>
  <c r="AA35" i="29" s="1"/>
  <c r="AA35" i="30" s="1"/>
  <c r="AA35" i="31" s="1"/>
  <c r="S39" i="25"/>
  <c r="S39" i="27" s="1"/>
  <c r="S39" i="29" s="1"/>
  <c r="S39" i="30" s="1"/>
  <c r="S39" i="31" s="1"/>
  <c r="S39" i="45" s="1"/>
  <c r="W39" i="25"/>
  <c r="W39" i="27" s="1"/>
  <c r="W39" i="29" s="1"/>
  <c r="W39" i="30" s="1"/>
  <c r="W39" i="31" s="1"/>
  <c r="W39" i="45" s="1"/>
  <c r="AA39" i="25"/>
  <c r="AA39" i="27" s="1"/>
  <c r="AA39" i="29" s="1"/>
  <c r="AA39" i="30" s="1"/>
  <c r="AA39" i="31" s="1"/>
  <c r="AA39" i="45" s="1"/>
  <c r="S43" i="25"/>
  <c r="S43" i="27" s="1"/>
  <c r="W43" i="25"/>
  <c r="W43" i="27" s="1"/>
  <c r="W43" i="29" s="1"/>
  <c r="W43" i="30" s="1"/>
  <c r="W43" i="31" s="1"/>
  <c r="AA43" i="25"/>
  <c r="AA43" i="27" s="1"/>
  <c r="AA43" i="29" s="1"/>
  <c r="AA43" i="30" s="1"/>
  <c r="AA43" i="31" s="1"/>
  <c r="AA43" i="45" s="1"/>
  <c r="S47" i="25"/>
  <c r="S47" i="27" s="1"/>
  <c r="S47" i="29" s="1"/>
  <c r="S47" i="30" s="1"/>
  <c r="S47" i="31" s="1"/>
  <c r="AA47" i="25"/>
  <c r="AA47" i="27" s="1"/>
  <c r="AA47" i="29" s="1"/>
  <c r="AA47" i="30" s="1"/>
  <c r="AA47" i="31" s="1"/>
  <c r="S51" i="25"/>
  <c r="S51" i="27" s="1"/>
  <c r="S51" i="29" s="1"/>
  <c r="S51" i="30" s="1"/>
  <c r="S51" i="31" s="1"/>
  <c r="AA51" i="25"/>
  <c r="AA51" i="27" s="1"/>
  <c r="AA51" i="29" s="1"/>
  <c r="AA51" i="30" s="1"/>
  <c r="AA51" i="31" s="1"/>
  <c r="AA51" i="45" s="1"/>
  <c r="S55" i="25"/>
  <c r="S55" i="27" s="1"/>
  <c r="S55" i="29" s="1"/>
  <c r="S55" i="30" s="1"/>
  <c r="S55" i="31" s="1"/>
  <c r="S55" i="45" s="1"/>
  <c r="AA55" i="25"/>
  <c r="AA55" i="27" s="1"/>
  <c r="AA55" i="29" s="1"/>
  <c r="AA55" i="30" s="1"/>
  <c r="AA55" i="31" s="1"/>
  <c r="T58" i="25"/>
  <c r="T58" i="27" s="1"/>
  <c r="T58" i="29" s="1"/>
  <c r="T58" i="30" s="1"/>
  <c r="T58" i="31" s="1"/>
  <c r="T58" i="45" s="1"/>
  <c r="V60" i="25"/>
  <c r="V60" i="27" s="1"/>
  <c r="Z60" i="25"/>
  <c r="Z60" i="27" s="1"/>
  <c r="AC57" i="25"/>
  <c r="AC57" i="27" s="1"/>
  <c r="AC57" i="29" s="1"/>
  <c r="AC57" i="30" s="1"/>
  <c r="AC57" i="31" s="1"/>
  <c r="AG22" i="23"/>
  <c r="AK33" i="23"/>
  <c r="AG34" i="23"/>
  <c r="AG38" i="23"/>
  <c r="AG42" i="23"/>
  <c r="AG46" i="23"/>
  <c r="AG50" i="23"/>
  <c r="AF53" i="23"/>
  <c r="AG54" i="23"/>
  <c r="AG58" i="23"/>
  <c r="AI44" i="32"/>
  <c r="AG48" i="32"/>
  <c r="AF49" i="32"/>
  <c r="AJ58" i="32"/>
  <c r="S3" i="25"/>
  <c r="S3" i="27" s="1"/>
  <c r="S3" i="29" s="1"/>
  <c r="S3" i="30" s="1"/>
  <c r="S3" i="31" s="1"/>
  <c r="S3" i="45" s="1"/>
  <c r="W3" i="25"/>
  <c r="W3" i="27" s="1"/>
  <c r="W3" i="29" s="1"/>
  <c r="W3" i="30" s="1"/>
  <c r="W3" i="31" s="1"/>
  <c r="W3" i="45" s="1"/>
  <c r="AA3" i="25"/>
  <c r="AA3" i="27" s="1"/>
  <c r="T6" i="25"/>
  <c r="T6" i="27" s="1"/>
  <c r="T6" i="29" s="1"/>
  <c r="T6" i="30" s="1"/>
  <c r="T6" i="31" s="1"/>
  <c r="X6" i="25"/>
  <c r="X6" i="27" s="1"/>
  <c r="AB6" i="25"/>
  <c r="AB6" i="27" s="1"/>
  <c r="AB6" i="29" s="1"/>
  <c r="AB6" i="30" s="1"/>
  <c r="AB6" i="31" s="1"/>
  <c r="T10" i="25"/>
  <c r="T10" i="27" s="1"/>
  <c r="T10" i="29" s="1"/>
  <c r="T10" i="30" s="1"/>
  <c r="T10" i="31" s="1"/>
  <c r="X10" i="25"/>
  <c r="X10" i="27" s="1"/>
  <c r="AB10" i="25"/>
  <c r="AB10" i="27" s="1"/>
  <c r="AB10" i="29" s="1"/>
  <c r="AB10" i="30" s="1"/>
  <c r="AB10" i="31" s="1"/>
  <c r="T14" i="25"/>
  <c r="T14" i="27" s="1"/>
  <c r="T14" i="29" s="1"/>
  <c r="T14" i="30" s="1"/>
  <c r="T14" i="31" s="1"/>
  <c r="X14" i="25"/>
  <c r="X14" i="27" s="1"/>
  <c r="X14" i="29" s="1"/>
  <c r="X14" i="30" s="1"/>
  <c r="X14" i="31" s="1"/>
  <c r="AB14" i="25"/>
  <c r="AB14" i="27" s="1"/>
  <c r="AB14" i="29" s="1"/>
  <c r="AB14" i="30" s="1"/>
  <c r="AB14" i="31" s="1"/>
  <c r="T18" i="25"/>
  <c r="T18" i="27" s="1"/>
  <c r="T18" i="29" s="1"/>
  <c r="T18" i="30" s="1"/>
  <c r="T18" i="31" s="1"/>
  <c r="X18" i="25"/>
  <c r="X18" i="27" s="1"/>
  <c r="X18" i="29" s="1"/>
  <c r="X18" i="30" s="1"/>
  <c r="X18" i="31" s="1"/>
  <c r="AB18" i="25"/>
  <c r="AB18" i="27" s="1"/>
  <c r="AB18" i="29" s="1"/>
  <c r="AB18" i="30" s="1"/>
  <c r="AB18" i="31" s="1"/>
  <c r="T22" i="25"/>
  <c r="T22" i="27" s="1"/>
  <c r="T22" i="29" s="1"/>
  <c r="T22" i="30" s="1"/>
  <c r="T22" i="31" s="1"/>
  <c r="X22" i="25"/>
  <c r="X22" i="27" s="1"/>
  <c r="X22" i="29" s="1"/>
  <c r="X22" i="30" s="1"/>
  <c r="X22" i="31" s="1"/>
  <c r="T26" i="25"/>
  <c r="T26" i="27" s="1"/>
  <c r="T26" i="29" s="1"/>
  <c r="T26" i="30" s="1"/>
  <c r="T26" i="31" s="1"/>
  <c r="X26" i="25"/>
  <c r="X26" i="27" s="1"/>
  <c r="X26" i="29" s="1"/>
  <c r="X26" i="30" s="1"/>
  <c r="X26" i="31" s="1"/>
  <c r="T30" i="25"/>
  <c r="T30" i="27" s="1"/>
  <c r="T30" i="29" s="1"/>
  <c r="T30" i="30" s="1"/>
  <c r="T30" i="31" s="1"/>
  <c r="X30" i="25"/>
  <c r="X30" i="27" s="1"/>
  <c r="X30" i="29" s="1"/>
  <c r="X30" i="30" s="1"/>
  <c r="X30" i="31" s="1"/>
  <c r="T34" i="25"/>
  <c r="T34" i="27" s="1"/>
  <c r="T34" i="29" s="1"/>
  <c r="T34" i="30" s="1"/>
  <c r="T34" i="31" s="1"/>
  <c r="X34" i="25"/>
  <c r="X34" i="27" s="1"/>
  <c r="X34" i="29" s="1"/>
  <c r="X34" i="30" s="1"/>
  <c r="X34" i="31" s="1"/>
  <c r="T38" i="25"/>
  <c r="T38" i="27" s="1"/>
  <c r="T38" i="29" s="1"/>
  <c r="T38" i="30" s="1"/>
  <c r="T38" i="31" s="1"/>
  <c r="X38" i="25"/>
  <c r="X38" i="27" s="1"/>
  <c r="X38" i="29" s="1"/>
  <c r="X38" i="30" s="1"/>
  <c r="X38" i="31" s="1"/>
  <c r="T42" i="25"/>
  <c r="T42" i="27" s="1"/>
  <c r="T42" i="29" s="1"/>
  <c r="T42" i="30" s="1"/>
  <c r="T42" i="31" s="1"/>
  <c r="X42" i="25"/>
  <c r="X42" i="27" s="1"/>
  <c r="AB42" i="25"/>
  <c r="AB42" i="27" s="1"/>
  <c r="AB42" i="29" s="1"/>
  <c r="AB42" i="30" s="1"/>
  <c r="AB42" i="31" s="1"/>
  <c r="T46" i="25"/>
  <c r="T46" i="27" s="1"/>
  <c r="T46" i="29" s="1"/>
  <c r="T46" i="30" s="1"/>
  <c r="T46" i="31" s="1"/>
  <c r="T50" i="25"/>
  <c r="T50" i="27" s="1"/>
  <c r="T50" i="29" s="1"/>
  <c r="T50" i="30" s="1"/>
  <c r="T50" i="31" s="1"/>
  <c r="T54" i="25"/>
  <c r="T54" i="27" s="1"/>
  <c r="T54" i="29" s="1"/>
  <c r="T54" i="30" s="1"/>
  <c r="T54" i="31" s="1"/>
  <c r="AG1" i="24"/>
  <c r="AG59" i="24"/>
  <c r="AG2" i="33"/>
  <c r="AJ2" i="33"/>
  <c r="AG6" i="33"/>
  <c r="AK6" i="33"/>
  <c r="AF7" i="33"/>
  <c r="AL8" i="33"/>
  <c r="AG11" i="33"/>
  <c r="AJ17" i="33"/>
  <c r="AG29" i="33"/>
  <c r="AK29" i="33"/>
  <c r="AF45" i="33"/>
  <c r="AF53" i="33"/>
  <c r="AL17" i="34"/>
  <c r="AK18" i="34"/>
  <c r="AE30" i="34"/>
  <c r="AJ30" i="34"/>
  <c r="AF51" i="34"/>
  <c r="AK58" i="34"/>
  <c r="AG2" i="28"/>
  <c r="AG18" i="28"/>
  <c r="AG34" i="28"/>
  <c r="AG50" i="28"/>
  <c r="AL38" i="32"/>
  <c r="AG41" i="32"/>
  <c r="AK41" i="32"/>
  <c r="AI42" i="32"/>
  <c r="AE46" i="32"/>
  <c r="AI46" i="32"/>
  <c r="AK55" i="32"/>
  <c r="AK60" i="32"/>
  <c r="AG1" i="33"/>
  <c r="AI4" i="33"/>
  <c r="AG5" i="33"/>
  <c r="AG17" i="33"/>
  <c r="AF31" i="33"/>
  <c r="AH15" i="34"/>
  <c r="AF17" i="34"/>
  <c r="AF31" i="34"/>
  <c r="AG36" i="34"/>
  <c r="AJ43" i="34"/>
  <c r="AG53" i="34"/>
  <c r="AE56" i="34"/>
  <c r="AI56" i="34"/>
  <c r="AH59" i="34"/>
  <c r="V56" i="25"/>
  <c r="V56" i="27" s="1"/>
  <c r="Z56" i="25"/>
  <c r="Z56" i="27" s="1"/>
  <c r="Z56" i="29" s="1"/>
  <c r="Z56" i="30" s="1"/>
  <c r="Z56" i="31" s="1"/>
  <c r="Z56" i="45" s="1"/>
  <c r="AD56" i="25"/>
  <c r="AD56" i="27" s="1"/>
  <c r="W59" i="25"/>
  <c r="W59" i="27" s="1"/>
  <c r="W59" i="29" s="1"/>
  <c r="W59" i="30" s="1"/>
  <c r="W59" i="31" s="1"/>
  <c r="W59" i="45" s="1"/>
  <c r="AA59" i="25"/>
  <c r="AA59" i="27" s="1"/>
  <c r="AA59" i="29" s="1"/>
  <c r="AA59" i="30" s="1"/>
  <c r="AA59" i="31" s="1"/>
  <c r="T60" i="25"/>
  <c r="T60" i="27" s="1"/>
  <c r="T60" i="29" s="1"/>
  <c r="T60" i="30" s="1"/>
  <c r="T60" i="31" s="1"/>
  <c r="AF2" i="32"/>
  <c r="AL2" i="32"/>
  <c r="AG3" i="32"/>
  <c r="AL3" i="32"/>
  <c r="AG4" i="32"/>
  <c r="AL4" i="32"/>
  <c r="AG5" i="32"/>
  <c r="AK5" i="32"/>
  <c r="AF6" i="32"/>
  <c r="AL6" i="32"/>
  <c r="AE7" i="32"/>
  <c r="AL8" i="32"/>
  <c r="AI9" i="32"/>
  <c r="AL10" i="32"/>
  <c r="AG11" i="32"/>
  <c r="AL12" i="32"/>
  <c r="AI13" i="32"/>
  <c r="AL14" i="32"/>
  <c r="AL16" i="32"/>
  <c r="AI17" i="32"/>
  <c r="AL18" i="32"/>
  <c r="AG19" i="32"/>
  <c r="AL20" i="32"/>
  <c r="AI21" i="32"/>
  <c r="AL22" i="32"/>
  <c r="AG23" i="32"/>
  <c r="AE54" i="32"/>
  <c r="AI54" i="32"/>
  <c r="AJ57" i="32"/>
  <c r="AI58" i="32"/>
  <c r="AL59" i="32"/>
  <c r="AJ9" i="33"/>
  <c r="AG13" i="33"/>
  <c r="AK20" i="33"/>
  <c r="AG25" i="33"/>
  <c r="AI28" i="33"/>
  <c r="AL36" i="33"/>
  <c r="AK40" i="33"/>
  <c r="AF41" i="33"/>
  <c r="AG44" i="33"/>
  <c r="AG48" i="33"/>
  <c r="AG52" i="33"/>
  <c r="AG56" i="33"/>
  <c r="AF13" i="34"/>
  <c r="AI13" i="34"/>
  <c r="AF18" i="34"/>
  <c r="AG22" i="34"/>
  <c r="AG26" i="34"/>
  <c r="AG34" i="34"/>
  <c r="AE41" i="34"/>
  <c r="AK41" i="34"/>
  <c r="AI45" i="34"/>
  <c r="AE49" i="34"/>
  <c r="AI49" i="34"/>
  <c r="AJ52" i="34"/>
  <c r="AI53" i="34"/>
  <c r="AG55" i="34"/>
  <c r="AI57" i="34"/>
  <c r="U60" i="25"/>
  <c r="U60" i="27" s="1"/>
  <c r="U60" i="29" s="1"/>
  <c r="U60" i="30" s="1"/>
  <c r="U60" i="31" s="1"/>
  <c r="X1" i="35"/>
  <c r="AK1" i="17"/>
  <c r="U2" i="35"/>
  <c r="U2" i="36" s="1"/>
  <c r="Y2" i="35"/>
  <c r="Y2" i="36" s="1"/>
  <c r="AC2" i="35"/>
  <c r="AC2" i="36" s="1"/>
  <c r="S4" i="35"/>
  <c r="S4" i="36" s="1"/>
  <c r="AG4" i="17"/>
  <c r="W4" i="35"/>
  <c r="W4" i="36" s="1"/>
  <c r="AL4" i="17"/>
  <c r="U6" i="35"/>
  <c r="U6" i="36" s="1"/>
  <c r="Y6" i="35"/>
  <c r="Y6" i="36" s="1"/>
  <c r="AC6" i="35"/>
  <c r="AC6" i="36" s="1"/>
  <c r="Z7" i="35"/>
  <c r="Z7" i="36" s="1"/>
  <c r="AL7" i="17"/>
  <c r="S8" i="35"/>
  <c r="S8" i="36" s="1"/>
  <c r="AG8" i="17"/>
  <c r="W8" i="35"/>
  <c r="W8" i="36" s="1"/>
  <c r="AL8" i="17"/>
  <c r="U10" i="35"/>
  <c r="U10" i="36" s="1"/>
  <c r="Y10" i="35"/>
  <c r="Y10" i="36" s="1"/>
  <c r="AC10" i="35"/>
  <c r="AC10" i="36" s="1"/>
  <c r="AG1" i="17"/>
  <c r="AD1" i="35"/>
  <c r="AG10" i="17"/>
  <c r="AG47" i="17"/>
  <c r="AG23" i="17"/>
  <c r="AG6" i="17"/>
  <c r="AC59" i="35"/>
  <c r="AC59" i="36" s="1"/>
  <c r="AL47" i="17"/>
  <c r="AL31" i="17"/>
  <c r="AL15" i="17"/>
  <c r="R1" i="35"/>
  <c r="AG1" i="18"/>
  <c r="AE1" i="18"/>
  <c r="AG4" i="19"/>
  <c r="AG5" i="19"/>
  <c r="AG8" i="19"/>
  <c r="AG9" i="19"/>
  <c r="AG12" i="19"/>
  <c r="AG13" i="19"/>
  <c r="AG16" i="19"/>
  <c r="AG17" i="19"/>
  <c r="AG20" i="19"/>
  <c r="AG21" i="19"/>
  <c r="AG24" i="19"/>
  <c r="AG25" i="19"/>
  <c r="AG28" i="19"/>
  <c r="AG29" i="19"/>
  <c r="AG32" i="19"/>
  <c r="AG33" i="19"/>
  <c r="AG36" i="19"/>
  <c r="AG37" i="19"/>
  <c r="AG40" i="19"/>
  <c r="AG41" i="19"/>
  <c r="AG44" i="19"/>
  <c r="AG45" i="19"/>
  <c r="AG48" i="19"/>
  <c r="AG49" i="19"/>
  <c r="AG52" i="19"/>
  <c r="AG53" i="19"/>
  <c r="AG56" i="19"/>
  <c r="AG57" i="19"/>
  <c r="AG60" i="19"/>
  <c r="AE60" i="23"/>
  <c r="W2" i="35"/>
  <c r="W2" i="36" s="1"/>
  <c r="AL2" i="17"/>
  <c r="U4" i="35"/>
  <c r="U4" i="36" s="1"/>
  <c r="Y4" i="35"/>
  <c r="Y4" i="36" s="1"/>
  <c r="AC4" i="35"/>
  <c r="AC4" i="36" s="1"/>
  <c r="W6" i="35"/>
  <c r="W6" i="36" s="1"/>
  <c r="AL6" i="17"/>
  <c r="U8" i="35"/>
  <c r="U8" i="36" s="1"/>
  <c r="Y8" i="35"/>
  <c r="Y8" i="36" s="1"/>
  <c r="AC8" i="35"/>
  <c r="AC8" i="36" s="1"/>
  <c r="W10" i="35"/>
  <c r="W10" i="36" s="1"/>
  <c r="AL10" i="17"/>
  <c r="U12" i="35"/>
  <c r="U12" i="36" s="1"/>
  <c r="Y12" i="35"/>
  <c r="Y12" i="36" s="1"/>
  <c r="AC12" i="35"/>
  <c r="AC12" i="36" s="1"/>
  <c r="S14" i="35"/>
  <c r="S14" i="36" s="1"/>
  <c r="AG14" i="17"/>
  <c r="W14" i="35"/>
  <c r="W14" i="36" s="1"/>
  <c r="AL14" i="17"/>
  <c r="U16" i="35"/>
  <c r="U16" i="36" s="1"/>
  <c r="Y16" i="35"/>
  <c r="Y16" i="36" s="1"/>
  <c r="AC16" i="35"/>
  <c r="AC16" i="36" s="1"/>
  <c r="S18" i="35"/>
  <c r="S18" i="36" s="1"/>
  <c r="AG18" i="17"/>
  <c r="W18" i="35"/>
  <c r="W18" i="36" s="1"/>
  <c r="AL18" i="17"/>
  <c r="U20" i="35"/>
  <c r="U20" i="36" s="1"/>
  <c r="Y20" i="35"/>
  <c r="Y20" i="36" s="1"/>
  <c r="AC20" i="35"/>
  <c r="AC20" i="36" s="1"/>
  <c r="S22" i="35"/>
  <c r="S22" i="36" s="1"/>
  <c r="AG22" i="17"/>
  <c r="W22" i="35"/>
  <c r="W22" i="36" s="1"/>
  <c r="AL22" i="17"/>
  <c r="U24" i="35"/>
  <c r="U24" i="36" s="1"/>
  <c r="Y24" i="35"/>
  <c r="Y24" i="36" s="1"/>
  <c r="AC24" i="35"/>
  <c r="AC24" i="36" s="1"/>
  <c r="S26" i="35"/>
  <c r="S26" i="36" s="1"/>
  <c r="AG26" i="17"/>
  <c r="W26" i="35"/>
  <c r="W26" i="36" s="1"/>
  <c r="AL26" i="17"/>
  <c r="U28" i="35"/>
  <c r="U28" i="36" s="1"/>
  <c r="Y28" i="35"/>
  <c r="Y28" i="36" s="1"/>
  <c r="AC28" i="35"/>
  <c r="AC28" i="36" s="1"/>
  <c r="S30" i="35"/>
  <c r="S30" i="36" s="1"/>
  <c r="AG30" i="17"/>
  <c r="W30" i="35"/>
  <c r="W30" i="36" s="1"/>
  <c r="AL30" i="17"/>
  <c r="U32" i="35"/>
  <c r="U32" i="36" s="1"/>
  <c r="Y32" i="35"/>
  <c r="Y32" i="36" s="1"/>
  <c r="AC32" i="35"/>
  <c r="AC32" i="36" s="1"/>
  <c r="S34" i="35"/>
  <c r="S34" i="36" s="1"/>
  <c r="AG34" i="17"/>
  <c r="W34" i="35"/>
  <c r="W34" i="36" s="1"/>
  <c r="AL34" i="17"/>
  <c r="U36" i="35"/>
  <c r="U36" i="36" s="1"/>
  <c r="Y36" i="35"/>
  <c r="Y36" i="36" s="1"/>
  <c r="AC36" i="35"/>
  <c r="AC36" i="36" s="1"/>
  <c r="S38" i="35"/>
  <c r="S38" i="36" s="1"/>
  <c r="AG38" i="17"/>
  <c r="W38" i="35"/>
  <c r="W38" i="36" s="1"/>
  <c r="AL38" i="17"/>
  <c r="U40" i="35"/>
  <c r="U40" i="36" s="1"/>
  <c r="Y40" i="35"/>
  <c r="Y40" i="36" s="1"/>
  <c r="AC40" i="35"/>
  <c r="AC40" i="36" s="1"/>
  <c r="S42" i="35"/>
  <c r="S42" i="36" s="1"/>
  <c r="AG42" i="17"/>
  <c r="W42" i="35"/>
  <c r="W42" i="36" s="1"/>
  <c r="AL42" i="17"/>
  <c r="U44" i="35"/>
  <c r="U44" i="36" s="1"/>
  <c r="Y44" i="35"/>
  <c r="Y44" i="36" s="1"/>
  <c r="AC44" i="35"/>
  <c r="AC44" i="36" s="1"/>
  <c r="S46" i="35"/>
  <c r="S46" i="36" s="1"/>
  <c r="AG46" i="17"/>
  <c r="W46" i="35"/>
  <c r="W46" i="36" s="1"/>
  <c r="AL46" i="17"/>
  <c r="U48" i="35"/>
  <c r="U48" i="36" s="1"/>
  <c r="Y48" i="35"/>
  <c r="Y48" i="36" s="1"/>
  <c r="AC48" i="35"/>
  <c r="AC48" i="36" s="1"/>
  <c r="S50" i="35"/>
  <c r="S50" i="36" s="1"/>
  <c r="AG50" i="17"/>
  <c r="W50" i="35"/>
  <c r="W50" i="36" s="1"/>
  <c r="AL50" i="17"/>
  <c r="U52" i="35"/>
  <c r="U52" i="36" s="1"/>
  <c r="Y52" i="35"/>
  <c r="Y52" i="36" s="1"/>
  <c r="AC52" i="35"/>
  <c r="AC52" i="36" s="1"/>
  <c r="S54" i="35"/>
  <c r="S54" i="36" s="1"/>
  <c r="AG54" i="17"/>
  <c r="W54" i="35"/>
  <c r="W54" i="36" s="1"/>
  <c r="AL54" i="17"/>
  <c r="U56" i="35"/>
  <c r="U56" i="36" s="1"/>
  <c r="Y56" i="35"/>
  <c r="Y56" i="36" s="1"/>
  <c r="AC56" i="35"/>
  <c r="AC56" i="36" s="1"/>
  <c r="U59" i="35"/>
  <c r="U59" i="36" s="1"/>
  <c r="Y59" i="35"/>
  <c r="Y59" i="36" s="1"/>
  <c r="AD56" i="35"/>
  <c r="AD56" i="36" s="1"/>
  <c r="AD52" i="35"/>
  <c r="AD52" i="36" s="1"/>
  <c r="AD48" i="35"/>
  <c r="AD48" i="36" s="1"/>
  <c r="AD44" i="35"/>
  <c r="AD44" i="36" s="1"/>
  <c r="AD40" i="35"/>
  <c r="AD40" i="36" s="1"/>
  <c r="AD36" i="35"/>
  <c r="AD36" i="36" s="1"/>
  <c r="AD32" i="35"/>
  <c r="AD32" i="36" s="1"/>
  <c r="AD28" i="35"/>
  <c r="AD28" i="36" s="1"/>
  <c r="AD24" i="35"/>
  <c r="AD24" i="36" s="1"/>
  <c r="AD20" i="35"/>
  <c r="AD20" i="36" s="1"/>
  <c r="AD16" i="35"/>
  <c r="AD16" i="36" s="1"/>
  <c r="AD12" i="35"/>
  <c r="AD12" i="36" s="1"/>
  <c r="AD8" i="35"/>
  <c r="AD8" i="36" s="1"/>
  <c r="AD4" i="35"/>
  <c r="AD4" i="36" s="1"/>
  <c r="AG52" i="17"/>
  <c r="AG35" i="17"/>
  <c r="AG19" i="17"/>
  <c r="AG2" i="17"/>
  <c r="AL59" i="17"/>
  <c r="AL43" i="17"/>
  <c r="AL27" i="17"/>
  <c r="AL11" i="17"/>
  <c r="AL1" i="18"/>
  <c r="AL1" i="19"/>
  <c r="AL3" i="19"/>
  <c r="AL4" i="19"/>
  <c r="AL5" i="19"/>
  <c r="AL7" i="19"/>
  <c r="AL8" i="19"/>
  <c r="AL9" i="19"/>
  <c r="AL11" i="19"/>
  <c r="AL12" i="19"/>
  <c r="AL13" i="19"/>
  <c r="AL15" i="19"/>
  <c r="AL16" i="19"/>
  <c r="AL17" i="19"/>
  <c r="AL19" i="19"/>
  <c r="AL20" i="19"/>
  <c r="AL21" i="19"/>
  <c r="AL23" i="19"/>
  <c r="AL24" i="19"/>
  <c r="AL27" i="19"/>
  <c r="AL28" i="19"/>
  <c r="AL31" i="19"/>
  <c r="AL32" i="19"/>
  <c r="AL35" i="19"/>
  <c r="AL36" i="19"/>
  <c r="AL39" i="19"/>
  <c r="AL40" i="19"/>
  <c r="AL43" i="19"/>
  <c r="AL44" i="19"/>
  <c r="AL47" i="19"/>
  <c r="AL48" i="19"/>
  <c r="AL51" i="19"/>
  <c r="AL52" i="19"/>
  <c r="AL55" i="19"/>
  <c r="AL56" i="19"/>
  <c r="AL60" i="19"/>
  <c r="AL55" i="23"/>
  <c r="Q148" i="23"/>
  <c r="AG1" i="19"/>
  <c r="AG3" i="19"/>
  <c r="AG7" i="19"/>
  <c r="AG11" i="19"/>
  <c r="AG15" i="19"/>
  <c r="AG19" i="19"/>
  <c r="AG23" i="19"/>
  <c r="AL25" i="19"/>
  <c r="AG27" i="19"/>
  <c r="AL29" i="19"/>
  <c r="AG31" i="19"/>
  <c r="AL33" i="19"/>
  <c r="AG35" i="19"/>
  <c r="AL37" i="19"/>
  <c r="AG39" i="19"/>
  <c r="AL41" i="19"/>
  <c r="AG43" i="19"/>
  <c r="AL45" i="19"/>
  <c r="AG47" i="19"/>
  <c r="AL49" i="19"/>
  <c r="AG51" i="19"/>
  <c r="AL53" i="19"/>
  <c r="AG55" i="19"/>
  <c r="AL57" i="19"/>
  <c r="AG59" i="19"/>
  <c r="AL59" i="24"/>
  <c r="AF60" i="24"/>
  <c r="T2" i="35"/>
  <c r="T2" i="36" s="1"/>
  <c r="X2" i="35"/>
  <c r="X2" i="36" s="1"/>
  <c r="AB2" i="35"/>
  <c r="AB2" i="36" s="1"/>
  <c r="U3" i="35"/>
  <c r="U3" i="36" s="1"/>
  <c r="Y3" i="35"/>
  <c r="Y3" i="36" s="1"/>
  <c r="AC3" i="35"/>
  <c r="AC3" i="36" s="1"/>
  <c r="T6" i="35"/>
  <c r="T6" i="36" s="1"/>
  <c r="X6" i="35"/>
  <c r="X6" i="36" s="1"/>
  <c r="AB6" i="35"/>
  <c r="AB6" i="36" s="1"/>
  <c r="U7" i="35"/>
  <c r="U7" i="36" s="1"/>
  <c r="Y7" i="35"/>
  <c r="Y7" i="36" s="1"/>
  <c r="AC7" i="35"/>
  <c r="AC7" i="36" s="1"/>
  <c r="T10" i="35"/>
  <c r="T10" i="36" s="1"/>
  <c r="X10" i="35"/>
  <c r="X10" i="36" s="1"/>
  <c r="AB10" i="35"/>
  <c r="AB10" i="36" s="1"/>
  <c r="U11" i="35"/>
  <c r="U11" i="36" s="1"/>
  <c r="Y11" i="35"/>
  <c r="Y11" i="36" s="1"/>
  <c r="AC11" i="35"/>
  <c r="AC11" i="36" s="1"/>
  <c r="T14" i="35"/>
  <c r="T14" i="36" s="1"/>
  <c r="X14" i="35"/>
  <c r="X14" i="36" s="1"/>
  <c r="AB14" i="35"/>
  <c r="AB14" i="36" s="1"/>
  <c r="U15" i="35"/>
  <c r="U15" i="36" s="1"/>
  <c r="Y15" i="35"/>
  <c r="Y15" i="36" s="1"/>
  <c r="AC15" i="35"/>
  <c r="AC15" i="36" s="1"/>
  <c r="T18" i="35"/>
  <c r="T18" i="36" s="1"/>
  <c r="X18" i="35"/>
  <c r="X18" i="36" s="1"/>
  <c r="AB18" i="35"/>
  <c r="AB18" i="36" s="1"/>
  <c r="U19" i="35"/>
  <c r="U19" i="36" s="1"/>
  <c r="Y19" i="35"/>
  <c r="Y19" i="36" s="1"/>
  <c r="AC19" i="35"/>
  <c r="AC19" i="36" s="1"/>
  <c r="T22" i="35"/>
  <c r="T22" i="36" s="1"/>
  <c r="X22" i="35"/>
  <c r="X22" i="36" s="1"/>
  <c r="AB22" i="35"/>
  <c r="AB22" i="36" s="1"/>
  <c r="U23" i="35"/>
  <c r="U23" i="36" s="1"/>
  <c r="Y23" i="35"/>
  <c r="Y23" i="36" s="1"/>
  <c r="AC23" i="35"/>
  <c r="AC23" i="36" s="1"/>
  <c r="T26" i="35"/>
  <c r="T26" i="36" s="1"/>
  <c r="X26" i="35"/>
  <c r="X26" i="36" s="1"/>
  <c r="AB26" i="35"/>
  <c r="AB26" i="36" s="1"/>
  <c r="U27" i="35"/>
  <c r="U27" i="36" s="1"/>
  <c r="Y27" i="35"/>
  <c r="Y27" i="36" s="1"/>
  <c r="AC27" i="35"/>
  <c r="AC27" i="36" s="1"/>
  <c r="T30" i="35"/>
  <c r="T30" i="36" s="1"/>
  <c r="X30" i="35"/>
  <c r="X30" i="36" s="1"/>
  <c r="AB30" i="35"/>
  <c r="AB30" i="36" s="1"/>
  <c r="U31" i="35"/>
  <c r="U31" i="36" s="1"/>
  <c r="Y31" i="35"/>
  <c r="Y31" i="36" s="1"/>
  <c r="AC31" i="35"/>
  <c r="AC31" i="36" s="1"/>
  <c r="T34" i="35"/>
  <c r="T34" i="36" s="1"/>
  <c r="X34" i="35"/>
  <c r="X34" i="36" s="1"/>
  <c r="AB34" i="35"/>
  <c r="AB34" i="36" s="1"/>
  <c r="U35" i="35"/>
  <c r="U35" i="36" s="1"/>
  <c r="Y35" i="35"/>
  <c r="Y35" i="36" s="1"/>
  <c r="AC35" i="35"/>
  <c r="AC35" i="36" s="1"/>
  <c r="T38" i="35"/>
  <c r="T38" i="36" s="1"/>
  <c r="X38" i="35"/>
  <c r="X38" i="36" s="1"/>
  <c r="AB38" i="35"/>
  <c r="AB38" i="36" s="1"/>
  <c r="U39" i="35"/>
  <c r="U39" i="36" s="1"/>
  <c r="Y39" i="35"/>
  <c r="Y39" i="36" s="1"/>
  <c r="AC39" i="35"/>
  <c r="AC39" i="36" s="1"/>
  <c r="T42" i="35"/>
  <c r="T42" i="36" s="1"/>
  <c r="X42" i="35"/>
  <c r="X42" i="36" s="1"/>
  <c r="AB42" i="35"/>
  <c r="AB42" i="36" s="1"/>
  <c r="U43" i="35"/>
  <c r="U43" i="36" s="1"/>
  <c r="Y43" i="35"/>
  <c r="Y43" i="36" s="1"/>
  <c r="AC43" i="35"/>
  <c r="AC43" i="36" s="1"/>
  <c r="T46" i="35"/>
  <c r="T46" i="36" s="1"/>
  <c r="X46" i="35"/>
  <c r="X46" i="36" s="1"/>
  <c r="AB46" i="35"/>
  <c r="AB46" i="36" s="1"/>
  <c r="U47" i="35"/>
  <c r="U47" i="36" s="1"/>
  <c r="Y47" i="35"/>
  <c r="Y47" i="36" s="1"/>
  <c r="AC47" i="35"/>
  <c r="AC47" i="36" s="1"/>
  <c r="T50" i="35"/>
  <c r="T50" i="36" s="1"/>
  <c r="X50" i="35"/>
  <c r="X50" i="36" s="1"/>
  <c r="AB50" i="35"/>
  <c r="AB50" i="36" s="1"/>
  <c r="U51" i="35"/>
  <c r="U51" i="36" s="1"/>
  <c r="Y51" i="35"/>
  <c r="Y51" i="36" s="1"/>
  <c r="AC51" i="35"/>
  <c r="AC51" i="36" s="1"/>
  <c r="T54" i="35"/>
  <c r="T54" i="36" s="1"/>
  <c r="X54" i="35"/>
  <c r="X54" i="36" s="1"/>
  <c r="AB54" i="35"/>
  <c r="AB54" i="36" s="1"/>
  <c r="U55" i="35"/>
  <c r="U55" i="36" s="1"/>
  <c r="Y55" i="35"/>
  <c r="Y55" i="36" s="1"/>
  <c r="AC55" i="35"/>
  <c r="AC55" i="36" s="1"/>
  <c r="AE57" i="17"/>
  <c r="S57" i="35"/>
  <c r="S57" i="36" s="1"/>
  <c r="U58" i="35"/>
  <c r="U58" i="36" s="1"/>
  <c r="Y58" i="35"/>
  <c r="Y58" i="36" s="1"/>
  <c r="AC58" i="35"/>
  <c r="AC58" i="36" s="1"/>
  <c r="U60" i="35"/>
  <c r="U60" i="36" s="1"/>
  <c r="Y60" i="35"/>
  <c r="Y60" i="36" s="1"/>
  <c r="AC60" i="35"/>
  <c r="AC60" i="36" s="1"/>
  <c r="AG59" i="17"/>
  <c r="AG55" i="17"/>
  <c r="AG51" i="17"/>
  <c r="AG43" i="17"/>
  <c r="AG39" i="17"/>
  <c r="AG9" i="17"/>
  <c r="AG5" i="17"/>
  <c r="AD60" i="35"/>
  <c r="AD60" i="36" s="1"/>
  <c r="AF59" i="17"/>
  <c r="AI1" i="17"/>
  <c r="AL58" i="17"/>
  <c r="AG57" i="18"/>
  <c r="AG53" i="18"/>
  <c r="AG49" i="18"/>
  <c r="AG45" i="18"/>
  <c r="AG41" i="18"/>
  <c r="AG37" i="18"/>
  <c r="AG33" i="18"/>
  <c r="AG29" i="18"/>
  <c r="AG25" i="18"/>
  <c r="AG21" i="18"/>
  <c r="AG17" i="18"/>
  <c r="AG13" i="18"/>
  <c r="AG9" i="18"/>
  <c r="AG5" i="18"/>
  <c r="U4" i="25"/>
  <c r="U4" i="27" s="1"/>
  <c r="U4" i="29" s="1"/>
  <c r="U4" i="30" s="1"/>
  <c r="U4" i="31" s="1"/>
  <c r="Y4" i="25"/>
  <c r="Y4" i="27" s="1"/>
  <c r="Y4" i="29" s="1"/>
  <c r="Y4" i="30" s="1"/>
  <c r="Y4" i="31" s="1"/>
  <c r="Y4" i="45" s="1"/>
  <c r="AC4" i="25"/>
  <c r="AC4" i="27" s="1"/>
  <c r="AC4" i="29" s="1"/>
  <c r="AC4" i="30" s="1"/>
  <c r="AC4" i="31" s="1"/>
  <c r="AC4" i="45" s="1"/>
  <c r="V7" i="25"/>
  <c r="V7" i="27" s="1"/>
  <c r="V7" i="29" s="1"/>
  <c r="V7" i="30" s="1"/>
  <c r="V7" i="31" s="1"/>
  <c r="V7" i="45" s="1"/>
  <c r="Z7" i="25"/>
  <c r="Z7" i="27" s="1"/>
  <c r="AD7" i="25"/>
  <c r="AD7" i="27" s="1"/>
  <c r="AD7" i="29" s="1"/>
  <c r="AD7" i="30" s="1"/>
  <c r="AD7" i="31" s="1"/>
  <c r="V11" i="25"/>
  <c r="V11" i="27" s="1"/>
  <c r="Z11" i="25"/>
  <c r="Z11" i="27" s="1"/>
  <c r="AD11" i="25"/>
  <c r="AD11" i="27" s="1"/>
  <c r="V15" i="25"/>
  <c r="V15" i="27" s="1"/>
  <c r="Z15" i="25"/>
  <c r="Z15" i="27" s="1"/>
  <c r="AD15" i="25"/>
  <c r="AD15" i="27" s="1"/>
  <c r="V19" i="25"/>
  <c r="V19" i="27" s="1"/>
  <c r="Z19" i="25"/>
  <c r="Z19" i="27" s="1"/>
  <c r="AD19" i="25"/>
  <c r="AD19" i="27" s="1"/>
  <c r="V23" i="25"/>
  <c r="V23" i="27" s="1"/>
  <c r="Z23" i="25"/>
  <c r="Z23" i="27" s="1"/>
  <c r="AD23" i="25"/>
  <c r="AD23" i="27" s="1"/>
  <c r="AD23" i="29" s="1"/>
  <c r="AD23" i="30" s="1"/>
  <c r="AD23" i="31" s="1"/>
  <c r="V27" i="25"/>
  <c r="V27" i="27" s="1"/>
  <c r="Z27" i="25"/>
  <c r="Z27" i="27" s="1"/>
  <c r="Z27" i="29" s="1"/>
  <c r="Z27" i="30" s="1"/>
  <c r="Z27" i="31" s="1"/>
  <c r="AD27" i="25"/>
  <c r="AD27" i="27" s="1"/>
  <c r="V31" i="25"/>
  <c r="V31" i="27" s="1"/>
  <c r="Z31" i="25"/>
  <c r="Z31" i="27" s="1"/>
  <c r="Z31" i="29" s="1"/>
  <c r="Z31" i="30" s="1"/>
  <c r="Z31" i="31" s="1"/>
  <c r="AD31" i="25"/>
  <c r="AD31" i="27" s="1"/>
  <c r="AD31" i="29" s="1"/>
  <c r="AD31" i="30" s="1"/>
  <c r="AD31" i="31" s="1"/>
  <c r="V35" i="25"/>
  <c r="V35" i="27" s="1"/>
  <c r="Z35" i="25"/>
  <c r="Z35" i="27" s="1"/>
  <c r="Z35" i="29" s="1"/>
  <c r="Z35" i="30" s="1"/>
  <c r="Z35" i="31" s="1"/>
  <c r="AD35" i="25"/>
  <c r="AD35" i="27" s="1"/>
  <c r="AD35" i="29" s="1"/>
  <c r="AD35" i="30" s="1"/>
  <c r="AD35" i="31" s="1"/>
  <c r="V39" i="25"/>
  <c r="V39" i="27" s="1"/>
  <c r="V39" i="29" s="1"/>
  <c r="V39" i="30" s="1"/>
  <c r="V39" i="31" s="1"/>
  <c r="V39" i="45" s="1"/>
  <c r="AD39" i="25"/>
  <c r="AD39" i="27" s="1"/>
  <c r="AD39" i="29" s="1"/>
  <c r="AD39" i="30" s="1"/>
  <c r="AD39" i="31" s="1"/>
  <c r="AD39" i="45" s="1"/>
  <c r="V43" i="25"/>
  <c r="V43" i="27" s="1"/>
  <c r="V43" i="29" s="1"/>
  <c r="V43" i="30" s="1"/>
  <c r="V43" i="31" s="1"/>
  <c r="Z43" i="25"/>
  <c r="Z43" i="27" s="1"/>
  <c r="Z43" i="29" s="1"/>
  <c r="Z43" i="30" s="1"/>
  <c r="Z43" i="31" s="1"/>
  <c r="AD43" i="25"/>
  <c r="AD43" i="27" s="1"/>
  <c r="V47" i="25"/>
  <c r="V47" i="27" s="1"/>
  <c r="V47" i="29" s="1"/>
  <c r="V47" i="30" s="1"/>
  <c r="V47" i="31" s="1"/>
  <c r="Z47" i="25"/>
  <c r="Z47" i="27" s="1"/>
  <c r="Z47" i="29" s="1"/>
  <c r="Z47" i="30" s="1"/>
  <c r="Z47" i="31" s="1"/>
  <c r="AD47" i="25"/>
  <c r="AD47" i="27" s="1"/>
  <c r="V51" i="25"/>
  <c r="V51" i="27" s="1"/>
  <c r="V51" i="29" s="1"/>
  <c r="V51" i="30" s="1"/>
  <c r="V51" i="31" s="1"/>
  <c r="V51" i="45" s="1"/>
  <c r="Z51" i="25"/>
  <c r="Z51" i="27" s="1"/>
  <c r="AD51" i="25"/>
  <c r="AD51" i="27" s="1"/>
  <c r="V55" i="25"/>
  <c r="V55" i="27" s="1"/>
  <c r="V55" i="29" s="1"/>
  <c r="V55" i="30" s="1"/>
  <c r="V55" i="31" s="1"/>
  <c r="Z55" i="25"/>
  <c r="Z55" i="27" s="1"/>
  <c r="Z55" i="29" s="1"/>
  <c r="Z55" i="30" s="1"/>
  <c r="Z55" i="31" s="1"/>
  <c r="AD55" i="25"/>
  <c r="AD55" i="27" s="1"/>
  <c r="S58" i="25"/>
  <c r="S58" i="27" s="1"/>
  <c r="W58" i="25"/>
  <c r="W58" i="27" s="1"/>
  <c r="AA58" i="25"/>
  <c r="AA58" i="27" s="1"/>
  <c r="AA58" i="29" s="1"/>
  <c r="AA58" i="30" s="1"/>
  <c r="AA58" i="31" s="1"/>
  <c r="Y60" i="25"/>
  <c r="Y60" i="27" s="1"/>
  <c r="AG26" i="23"/>
  <c r="AJ26" i="23"/>
  <c r="AG30" i="23"/>
  <c r="AG41" i="23"/>
  <c r="AK41" i="23"/>
  <c r="AJ42" i="23"/>
  <c r="AG45" i="23"/>
  <c r="AK45" i="23"/>
  <c r="AJ46" i="23"/>
  <c r="AG49" i="23"/>
  <c r="AK49" i="23"/>
  <c r="AJ50" i="23"/>
  <c r="AG53" i="23"/>
  <c r="AK53" i="23"/>
  <c r="AJ54" i="23"/>
  <c r="AG57" i="23"/>
  <c r="AK57" i="23"/>
  <c r="AJ58" i="23"/>
  <c r="AG60" i="23"/>
  <c r="AL1" i="24"/>
  <c r="AG4" i="24"/>
  <c r="AL5" i="24"/>
  <c r="AG8" i="24"/>
  <c r="AL9" i="24"/>
  <c r="AG12" i="24"/>
  <c r="AL13" i="24"/>
  <c r="AG16" i="24"/>
  <c r="AL17" i="24"/>
  <c r="AG20" i="24"/>
  <c r="AL21" i="24"/>
  <c r="AG24" i="24"/>
  <c r="AL25" i="24"/>
  <c r="AG28" i="24"/>
  <c r="AL29" i="24"/>
  <c r="AG32" i="24"/>
  <c r="AL33" i="24"/>
  <c r="AG36" i="24"/>
  <c r="AL37" i="24"/>
  <c r="AG40" i="24"/>
  <c r="AL41" i="24"/>
  <c r="AG44" i="24"/>
  <c r="AL45" i="24"/>
  <c r="AG48" i="24"/>
  <c r="AL49" i="24"/>
  <c r="AG52" i="24"/>
  <c r="AL53" i="24"/>
  <c r="AG56" i="24"/>
  <c r="AL57" i="24"/>
  <c r="AG60" i="24"/>
  <c r="AG4" i="26"/>
  <c r="AG5" i="26"/>
  <c r="AG8" i="26"/>
  <c r="AG9" i="26"/>
  <c r="AG12" i="26"/>
  <c r="AG13" i="26"/>
  <c r="AG16" i="26"/>
  <c r="AG17" i="26"/>
  <c r="AG20" i="26"/>
  <c r="AG21" i="26"/>
  <c r="AG24" i="26"/>
  <c r="AG25" i="26"/>
  <c r="AG28" i="26"/>
  <c r="AG29" i="26"/>
  <c r="AG32" i="26"/>
  <c r="AG33" i="26"/>
  <c r="AG36" i="26"/>
  <c r="AG37" i="26"/>
  <c r="AG40" i="26"/>
  <c r="AG41" i="26"/>
  <c r="AG44" i="26"/>
  <c r="AG45" i="26"/>
  <c r="AG48" i="26"/>
  <c r="AG49" i="26"/>
  <c r="AG52" i="26"/>
  <c r="AG53" i="26"/>
  <c r="AG56" i="26"/>
  <c r="AG57" i="26"/>
  <c r="AF60" i="26"/>
  <c r="AL3" i="28"/>
  <c r="AL7" i="28"/>
  <c r="AL11" i="28"/>
  <c r="AL15" i="28"/>
  <c r="AL19" i="28"/>
  <c r="AL23" i="28"/>
  <c r="AL27" i="28"/>
  <c r="AL31" i="28"/>
  <c r="AL35" i="28"/>
  <c r="AL39" i="28"/>
  <c r="AL43" i="28"/>
  <c r="AL47" i="28"/>
  <c r="AL51" i="28"/>
  <c r="AL55" i="28"/>
  <c r="AL59" i="28"/>
  <c r="AD59" i="25"/>
  <c r="AD59" i="27" s="1"/>
  <c r="AD59" i="29" s="1"/>
  <c r="AD59" i="30" s="1"/>
  <c r="AD59" i="31" s="1"/>
  <c r="AL24" i="32"/>
  <c r="AI25" i="32"/>
  <c r="AL26" i="32"/>
  <c r="AG27" i="32"/>
  <c r="AL28" i="32"/>
  <c r="AI29" i="32"/>
  <c r="AL30" i="32"/>
  <c r="AG31" i="32"/>
  <c r="AL32" i="32"/>
  <c r="AI33" i="32"/>
  <c r="AL34" i="32"/>
  <c r="AG35" i="32"/>
  <c r="AJ38" i="32"/>
  <c r="AE40" i="32"/>
  <c r="AL43" i="32"/>
  <c r="AL45" i="32"/>
  <c r="AJ47" i="32"/>
  <c r="AH47" i="32"/>
  <c r="AG50" i="32"/>
  <c r="AF52" i="32"/>
  <c r="AJ52" i="32"/>
  <c r="AF57" i="32"/>
  <c r="AF2" i="33"/>
  <c r="AL4" i="33"/>
  <c r="AK12" i="33"/>
  <c r="AH12" i="33"/>
  <c r="AG21" i="33"/>
  <c r="T13" i="35"/>
  <c r="T13" i="36" s="1"/>
  <c r="X13" i="35"/>
  <c r="X13" i="36" s="1"/>
  <c r="AB13" i="35"/>
  <c r="AB13" i="36" s="1"/>
  <c r="U14" i="35"/>
  <c r="U14" i="36" s="1"/>
  <c r="Y14" i="35"/>
  <c r="Y14" i="36" s="1"/>
  <c r="AC14" i="35"/>
  <c r="AC14" i="36" s="1"/>
  <c r="T17" i="35"/>
  <c r="T17" i="36" s="1"/>
  <c r="X17" i="35"/>
  <c r="X17" i="36" s="1"/>
  <c r="AB17" i="35"/>
  <c r="AB17" i="36" s="1"/>
  <c r="U18" i="35"/>
  <c r="U18" i="36" s="1"/>
  <c r="Y18" i="35"/>
  <c r="Y18" i="36" s="1"/>
  <c r="AC18" i="35"/>
  <c r="AC18" i="36" s="1"/>
  <c r="T21" i="35"/>
  <c r="T21" i="36" s="1"/>
  <c r="X21" i="35"/>
  <c r="X21" i="36" s="1"/>
  <c r="AB21" i="35"/>
  <c r="AB21" i="36" s="1"/>
  <c r="U22" i="35"/>
  <c r="U22" i="36" s="1"/>
  <c r="Y22" i="35"/>
  <c r="Y22" i="36" s="1"/>
  <c r="AC22" i="35"/>
  <c r="AC22" i="36" s="1"/>
  <c r="T25" i="35"/>
  <c r="T25" i="36" s="1"/>
  <c r="X25" i="35"/>
  <c r="X25" i="36" s="1"/>
  <c r="AB25" i="35"/>
  <c r="AB25" i="36" s="1"/>
  <c r="U26" i="35"/>
  <c r="U26" i="36" s="1"/>
  <c r="Y26" i="35"/>
  <c r="Y26" i="36" s="1"/>
  <c r="AC26" i="35"/>
  <c r="AC26" i="36" s="1"/>
  <c r="T29" i="35"/>
  <c r="T29" i="36" s="1"/>
  <c r="X29" i="35"/>
  <c r="X29" i="36" s="1"/>
  <c r="AB29" i="35"/>
  <c r="AB29" i="36" s="1"/>
  <c r="U30" i="35"/>
  <c r="U30" i="36" s="1"/>
  <c r="Y30" i="35"/>
  <c r="Y30" i="36" s="1"/>
  <c r="AC30" i="35"/>
  <c r="AC30" i="36" s="1"/>
  <c r="T33" i="35"/>
  <c r="T33" i="36" s="1"/>
  <c r="X33" i="35"/>
  <c r="X33" i="36" s="1"/>
  <c r="AB33" i="35"/>
  <c r="AB33" i="36" s="1"/>
  <c r="U34" i="35"/>
  <c r="U34" i="36" s="1"/>
  <c r="Y34" i="35"/>
  <c r="Y34" i="36" s="1"/>
  <c r="AC34" i="35"/>
  <c r="AC34" i="36" s="1"/>
  <c r="T37" i="35"/>
  <c r="T37" i="36" s="1"/>
  <c r="X37" i="35"/>
  <c r="X37" i="36" s="1"/>
  <c r="AB37" i="35"/>
  <c r="AB37" i="36" s="1"/>
  <c r="U38" i="35"/>
  <c r="U38" i="36" s="1"/>
  <c r="Y38" i="35"/>
  <c r="Y38" i="36" s="1"/>
  <c r="AC38" i="35"/>
  <c r="AC38" i="36" s="1"/>
  <c r="T41" i="35"/>
  <c r="T41" i="36" s="1"/>
  <c r="X41" i="35"/>
  <c r="X41" i="36" s="1"/>
  <c r="AB41" i="35"/>
  <c r="AB41" i="36" s="1"/>
  <c r="U42" i="35"/>
  <c r="U42" i="36" s="1"/>
  <c r="Y42" i="35"/>
  <c r="Y42" i="36" s="1"/>
  <c r="AC42" i="35"/>
  <c r="AC42" i="36" s="1"/>
  <c r="T45" i="35"/>
  <c r="T45" i="36" s="1"/>
  <c r="X45" i="35"/>
  <c r="X45" i="36" s="1"/>
  <c r="AB45" i="35"/>
  <c r="AB45" i="36" s="1"/>
  <c r="U46" i="35"/>
  <c r="U46" i="36" s="1"/>
  <c r="Y46" i="35"/>
  <c r="Y46" i="36" s="1"/>
  <c r="AC46" i="35"/>
  <c r="AC46" i="36" s="1"/>
  <c r="T49" i="35"/>
  <c r="T49" i="36" s="1"/>
  <c r="X49" i="35"/>
  <c r="X49" i="36" s="1"/>
  <c r="AB49" i="35"/>
  <c r="AB49" i="36" s="1"/>
  <c r="U50" i="35"/>
  <c r="U50" i="36" s="1"/>
  <c r="Y50" i="35"/>
  <c r="Y50" i="36" s="1"/>
  <c r="AC50" i="35"/>
  <c r="AC50" i="36" s="1"/>
  <c r="T53" i="35"/>
  <c r="T53" i="36" s="1"/>
  <c r="X53" i="35"/>
  <c r="X53" i="36" s="1"/>
  <c r="AB53" i="35"/>
  <c r="AB53" i="36" s="1"/>
  <c r="U54" i="35"/>
  <c r="U54" i="36" s="1"/>
  <c r="Y54" i="35"/>
  <c r="Y54" i="36" s="1"/>
  <c r="AC54" i="35"/>
  <c r="AC54" i="36" s="1"/>
  <c r="T57" i="35"/>
  <c r="T57" i="36" s="1"/>
  <c r="X57" i="35"/>
  <c r="X57" i="36" s="1"/>
  <c r="AB57" i="35"/>
  <c r="AB57" i="36" s="1"/>
  <c r="AC57" i="35"/>
  <c r="AC57" i="36" s="1"/>
  <c r="AG58" i="17"/>
  <c r="AG33" i="17"/>
  <c r="AG29" i="17"/>
  <c r="AG25" i="17"/>
  <c r="AG21" i="17"/>
  <c r="AG17" i="17"/>
  <c r="AG12" i="17"/>
  <c r="AF60" i="17"/>
  <c r="AH1" i="17"/>
  <c r="AL57" i="17"/>
  <c r="AL53" i="17"/>
  <c r="AL49" i="17"/>
  <c r="AL45" i="17"/>
  <c r="AL41" i="17"/>
  <c r="AL37" i="17"/>
  <c r="AL33" i="17"/>
  <c r="AL29" i="17"/>
  <c r="AL25" i="17"/>
  <c r="AL21" i="17"/>
  <c r="AL17" i="17"/>
  <c r="AL13" i="17"/>
  <c r="AL9" i="17"/>
  <c r="AL5" i="17"/>
  <c r="AL60" i="17"/>
  <c r="AG56" i="18"/>
  <c r="AG52" i="18"/>
  <c r="AG48" i="18"/>
  <c r="AG44" i="18"/>
  <c r="AG40" i="18"/>
  <c r="AG36" i="18"/>
  <c r="AG32" i="18"/>
  <c r="AG28" i="18"/>
  <c r="AG24" i="18"/>
  <c r="AG20" i="18"/>
  <c r="AG16" i="18"/>
  <c r="AG12" i="18"/>
  <c r="AG8" i="18"/>
  <c r="AG4" i="18"/>
  <c r="V3" i="25"/>
  <c r="V3" i="27" s="1"/>
  <c r="V3" i="29" s="1"/>
  <c r="V3" i="30" s="1"/>
  <c r="V3" i="31" s="1"/>
  <c r="Z3" i="25"/>
  <c r="Z3" i="27" s="1"/>
  <c r="Z3" i="29" s="1"/>
  <c r="Z3" i="30" s="1"/>
  <c r="Z3" i="31" s="1"/>
  <c r="Z3" i="45" s="1"/>
  <c r="AD3" i="25"/>
  <c r="S6" i="25"/>
  <c r="S6" i="27" s="1"/>
  <c r="W6" i="25"/>
  <c r="W6" i="27" s="1"/>
  <c r="W6" i="29" s="1"/>
  <c r="W6" i="30" s="1"/>
  <c r="W6" i="31" s="1"/>
  <c r="AA6" i="25"/>
  <c r="AA6" i="27" s="1"/>
  <c r="AA6" i="29" s="1"/>
  <c r="AA6" i="30" s="1"/>
  <c r="AA6" i="31" s="1"/>
  <c r="AA6" i="45" s="1"/>
  <c r="S10" i="25"/>
  <c r="S10" i="27" s="1"/>
  <c r="W10" i="25"/>
  <c r="W10" i="27" s="1"/>
  <c r="W10" i="29" s="1"/>
  <c r="W10" i="30" s="1"/>
  <c r="W10" i="31" s="1"/>
  <c r="AA10" i="25"/>
  <c r="AA10" i="27" s="1"/>
  <c r="AA10" i="29" s="1"/>
  <c r="AA10" i="30" s="1"/>
  <c r="AA10" i="31" s="1"/>
  <c r="AA10" i="45" s="1"/>
  <c r="S14" i="25"/>
  <c r="S14" i="27" s="1"/>
  <c r="S14" i="29" s="1"/>
  <c r="S14" i="30" s="1"/>
  <c r="S14" i="31" s="1"/>
  <c r="S14" i="45" s="1"/>
  <c r="W14" i="25"/>
  <c r="W14" i="27" s="1"/>
  <c r="W14" i="29" s="1"/>
  <c r="W14" i="30" s="1"/>
  <c r="W14" i="31" s="1"/>
  <c r="AA14" i="25"/>
  <c r="AA14" i="27" s="1"/>
  <c r="AA14" i="29" s="1"/>
  <c r="AA14" i="30" s="1"/>
  <c r="AA14" i="31" s="1"/>
  <c r="S18" i="25"/>
  <c r="S18" i="27" s="1"/>
  <c r="S18" i="29" s="1"/>
  <c r="S18" i="30" s="1"/>
  <c r="S18" i="31" s="1"/>
  <c r="W18" i="25"/>
  <c r="W18" i="27" s="1"/>
  <c r="AA18" i="25"/>
  <c r="AA18" i="27" s="1"/>
  <c r="AA18" i="29" s="1"/>
  <c r="AA18" i="30" s="1"/>
  <c r="AA18" i="31" s="1"/>
  <c r="S22" i="25"/>
  <c r="S22" i="27" s="1"/>
  <c r="S22" i="29" s="1"/>
  <c r="S22" i="30" s="1"/>
  <c r="S22" i="31" s="1"/>
  <c r="AA22" i="25"/>
  <c r="AA22" i="27" s="1"/>
  <c r="AA22" i="29" s="1"/>
  <c r="AA22" i="30" s="1"/>
  <c r="AA22" i="31" s="1"/>
  <c r="AA22" i="45" s="1"/>
  <c r="S25" i="25"/>
  <c r="S25" i="27" s="1"/>
  <c r="S25" i="29" s="1"/>
  <c r="S25" i="30" s="1"/>
  <c r="S25" i="31" s="1"/>
  <c r="S25" i="45" s="1"/>
  <c r="W25" i="25"/>
  <c r="W25" i="27" s="1"/>
  <c r="W25" i="29" s="1"/>
  <c r="W25" i="30" s="1"/>
  <c r="W25" i="31" s="1"/>
  <c r="AA25" i="25"/>
  <c r="AA25" i="27" s="1"/>
  <c r="AA25" i="29" s="1"/>
  <c r="AA25" i="30" s="1"/>
  <c r="AA25" i="31" s="1"/>
  <c r="S26" i="25"/>
  <c r="S26" i="27" s="1"/>
  <c r="S26" i="29" s="1"/>
  <c r="S26" i="30" s="1"/>
  <c r="S26" i="31" s="1"/>
  <c r="S26" i="45" s="1"/>
  <c r="AA26" i="25"/>
  <c r="AA26" i="27" s="1"/>
  <c r="AA26" i="29" s="1"/>
  <c r="AA26" i="30" s="1"/>
  <c r="AA26" i="31" s="1"/>
  <c r="AA26" i="45" s="1"/>
  <c r="S29" i="25"/>
  <c r="S29" i="27" s="1"/>
  <c r="S29" i="29" s="1"/>
  <c r="S29" i="30" s="1"/>
  <c r="S29" i="31" s="1"/>
  <c r="W29" i="25"/>
  <c r="W29" i="27" s="1"/>
  <c r="W29" i="29" s="1"/>
  <c r="W29" i="30" s="1"/>
  <c r="W29" i="31" s="1"/>
  <c r="AA29" i="25"/>
  <c r="AA29" i="27" s="1"/>
  <c r="AA29" i="29" s="1"/>
  <c r="AA29" i="30" s="1"/>
  <c r="AA29" i="31" s="1"/>
  <c r="AA29" i="45" s="1"/>
  <c r="AA30" i="25"/>
  <c r="AA30" i="27" s="1"/>
  <c r="AA30" i="29" s="1"/>
  <c r="AA30" i="30" s="1"/>
  <c r="AA30" i="31" s="1"/>
  <c r="S33" i="25"/>
  <c r="S33" i="27" s="1"/>
  <c r="S33" i="29" s="1"/>
  <c r="S33" i="30" s="1"/>
  <c r="S33" i="31" s="1"/>
  <c r="W33" i="25"/>
  <c r="W33" i="27" s="1"/>
  <c r="W33" i="29" s="1"/>
  <c r="W33" i="30" s="1"/>
  <c r="W33" i="31" s="1"/>
  <c r="W33" i="45" s="1"/>
  <c r="AA33" i="25"/>
  <c r="AA33" i="27" s="1"/>
  <c r="AA33" i="29" s="1"/>
  <c r="AA33" i="30" s="1"/>
  <c r="AA33" i="31" s="1"/>
  <c r="AA33" i="45" s="1"/>
  <c r="AA34" i="25"/>
  <c r="AA34" i="27" s="1"/>
  <c r="AA34" i="29" s="1"/>
  <c r="AA34" i="30" s="1"/>
  <c r="AA34" i="31" s="1"/>
  <c r="AA34" i="45" s="1"/>
  <c r="S37" i="25"/>
  <c r="S37" i="27" s="1"/>
  <c r="S37" i="29" s="1"/>
  <c r="S37" i="30" s="1"/>
  <c r="S37" i="31" s="1"/>
  <c r="S37" i="45" s="1"/>
  <c r="W37" i="25"/>
  <c r="W37" i="27" s="1"/>
  <c r="W37" i="29" s="1"/>
  <c r="W37" i="30" s="1"/>
  <c r="W37" i="31" s="1"/>
  <c r="W37" i="45" s="1"/>
  <c r="AA37" i="25"/>
  <c r="AA37" i="27" s="1"/>
  <c r="AA37" i="29" s="1"/>
  <c r="AA37" i="30" s="1"/>
  <c r="AA37" i="31" s="1"/>
  <c r="S38" i="25"/>
  <c r="S38" i="27" s="1"/>
  <c r="W38" i="25"/>
  <c r="W38" i="27" s="1"/>
  <c r="W38" i="29" s="1"/>
  <c r="W38" i="30" s="1"/>
  <c r="W38" i="31" s="1"/>
  <c r="W38" i="45" s="1"/>
  <c r="AA38" i="25"/>
  <c r="AA38" i="27" s="1"/>
  <c r="AA38" i="29" s="1"/>
  <c r="AA38" i="30" s="1"/>
  <c r="AA38" i="31" s="1"/>
  <c r="S41" i="25"/>
  <c r="S41" i="27" s="1"/>
  <c r="S41" i="29" s="1"/>
  <c r="S41" i="30" s="1"/>
  <c r="S41" i="31" s="1"/>
  <c r="S41" i="45" s="1"/>
  <c r="W41" i="25"/>
  <c r="W41" i="27" s="1"/>
  <c r="W41" i="29" s="1"/>
  <c r="W41" i="30" s="1"/>
  <c r="W41" i="31" s="1"/>
  <c r="W41" i="45" s="1"/>
  <c r="AA41" i="25"/>
  <c r="AA41" i="27" s="1"/>
  <c r="AA41" i="29" s="1"/>
  <c r="AA41" i="30" s="1"/>
  <c r="AA41" i="31" s="1"/>
  <c r="S42" i="25"/>
  <c r="S42" i="27" s="1"/>
  <c r="AA42" i="25"/>
  <c r="AA42" i="27" s="1"/>
  <c r="AA42" i="29" s="1"/>
  <c r="AA42" i="30" s="1"/>
  <c r="AA42" i="31" s="1"/>
  <c r="AA42" i="45" s="1"/>
  <c r="S45" i="25"/>
  <c r="S45" i="27" s="1"/>
  <c r="AA45" i="25"/>
  <c r="AA45" i="27" s="1"/>
  <c r="S46" i="25"/>
  <c r="S46" i="27" s="1"/>
  <c r="W46" i="25"/>
  <c r="W46" i="27" s="1"/>
  <c r="AA46" i="25"/>
  <c r="AA46" i="27" s="1"/>
  <c r="AA46" i="29" s="1"/>
  <c r="AA46" i="30" s="1"/>
  <c r="AA46" i="31" s="1"/>
  <c r="AA46" i="45" s="1"/>
  <c r="S49" i="25"/>
  <c r="S49" i="27" s="1"/>
  <c r="AA49" i="25"/>
  <c r="AA49" i="27" s="1"/>
  <c r="AA49" i="29" s="1"/>
  <c r="AA49" i="30" s="1"/>
  <c r="AA49" i="31" s="1"/>
  <c r="AA49" i="45" s="1"/>
  <c r="S50" i="25"/>
  <c r="S50" i="27" s="1"/>
  <c r="W50" i="25"/>
  <c r="W50" i="27" s="1"/>
  <c r="AA50" i="25"/>
  <c r="AA50" i="27" s="1"/>
  <c r="AA50" i="29" s="1"/>
  <c r="AA50" i="30" s="1"/>
  <c r="AA50" i="31" s="1"/>
  <c r="AA50" i="45" s="1"/>
  <c r="S53" i="25"/>
  <c r="S53" i="27" s="1"/>
  <c r="AA53" i="25"/>
  <c r="AA53" i="27" s="1"/>
  <c r="AA53" i="29" s="1"/>
  <c r="AA53" i="30" s="1"/>
  <c r="AA53" i="31" s="1"/>
  <c r="S54" i="25"/>
  <c r="S54" i="27" s="1"/>
  <c r="W54" i="25"/>
  <c r="W54" i="27" s="1"/>
  <c r="AA54" i="25"/>
  <c r="AA54" i="27" s="1"/>
  <c r="AA54" i="29" s="1"/>
  <c r="AA54" i="30" s="1"/>
  <c r="AA54" i="31" s="1"/>
  <c r="S57" i="25"/>
  <c r="S57" i="27" s="1"/>
  <c r="W57" i="25"/>
  <c r="W57" i="27" s="1"/>
  <c r="AA57" i="25"/>
  <c r="AA57" i="27" s="1"/>
  <c r="AA57" i="29" s="1"/>
  <c r="AA57" i="30" s="1"/>
  <c r="AA57" i="31" s="1"/>
  <c r="AH52" i="21"/>
  <c r="AF53" i="21"/>
  <c r="AH56" i="21"/>
  <c r="AF57" i="21"/>
  <c r="AH60" i="21"/>
  <c r="AK30" i="23"/>
  <c r="AK34" i="23"/>
  <c r="AI43" i="23"/>
  <c r="AI47" i="23"/>
  <c r="AI51" i="23"/>
  <c r="AI55" i="23"/>
  <c r="AI59" i="23"/>
  <c r="AL2" i="24"/>
  <c r="AG3" i="24"/>
  <c r="AL4" i="24"/>
  <c r="AG5" i="24"/>
  <c r="AL6" i="24"/>
  <c r="AG7" i="24"/>
  <c r="AL8" i="24"/>
  <c r="AG9" i="24"/>
  <c r="AL10" i="24"/>
  <c r="AG11" i="24"/>
  <c r="AL12" i="24"/>
  <c r="AG13" i="24"/>
  <c r="AL14" i="24"/>
  <c r="AG15" i="24"/>
  <c r="AL16" i="24"/>
  <c r="AG17" i="24"/>
  <c r="AL18" i="24"/>
  <c r="AG19" i="24"/>
  <c r="AL20" i="24"/>
  <c r="AG21" i="24"/>
  <c r="AL22" i="24"/>
  <c r="AG23" i="24"/>
  <c r="AL24" i="24"/>
  <c r="AG25" i="24"/>
  <c r="AL26" i="24"/>
  <c r="AG27" i="24"/>
  <c r="AL28" i="24"/>
  <c r="AG29" i="24"/>
  <c r="AL30" i="24"/>
  <c r="AG31" i="24"/>
  <c r="AL32" i="24"/>
  <c r="AG33" i="24"/>
  <c r="AL34" i="24"/>
  <c r="AG35" i="24"/>
  <c r="AL36" i="24"/>
  <c r="AG37" i="24"/>
  <c r="AL38" i="24"/>
  <c r="AG39" i="24"/>
  <c r="AL40" i="24"/>
  <c r="AG41" i="24"/>
  <c r="AL42" i="24"/>
  <c r="AG43" i="24"/>
  <c r="AL44" i="24"/>
  <c r="AG45" i="24"/>
  <c r="AL46" i="24"/>
  <c r="AG47" i="24"/>
  <c r="AL48" i="24"/>
  <c r="AG49" i="24"/>
  <c r="AL50" i="24"/>
  <c r="AG51" i="24"/>
  <c r="AL52" i="24"/>
  <c r="AG53" i="24"/>
  <c r="AL54" i="24"/>
  <c r="AG55" i="24"/>
  <c r="AL56" i="24"/>
  <c r="AG57" i="24"/>
  <c r="AL58" i="24"/>
  <c r="AL60" i="24"/>
  <c r="R57" i="25"/>
  <c r="R57" i="27" s="1"/>
  <c r="R57" i="29" s="1"/>
  <c r="R57" i="30" s="1"/>
  <c r="R57" i="31" s="1"/>
  <c r="R57" i="45" s="1"/>
  <c r="R53" i="25"/>
  <c r="AG1" i="26"/>
  <c r="AG2" i="26"/>
  <c r="AL2" i="26"/>
  <c r="AG3" i="26"/>
  <c r="AL3" i="26"/>
  <c r="AL4" i="26"/>
  <c r="AL5" i="26"/>
  <c r="AG6" i="26"/>
  <c r="AL6" i="26"/>
  <c r="AG7" i="26"/>
  <c r="AL7" i="26"/>
  <c r="AL8" i="26"/>
  <c r="AL9" i="26"/>
  <c r="AG10" i="26"/>
  <c r="AL10" i="26"/>
  <c r="AG11" i="26"/>
  <c r="AL11" i="26"/>
  <c r="AL12" i="26"/>
  <c r="AL13" i="26"/>
  <c r="AG14" i="26"/>
  <c r="AL14" i="26"/>
  <c r="AG15" i="26"/>
  <c r="AL15" i="26"/>
  <c r="AL16" i="26"/>
  <c r="AL17" i="26"/>
  <c r="AG18" i="26"/>
  <c r="AL18" i="26"/>
  <c r="AG19" i="26"/>
  <c r="AL19" i="26"/>
  <c r="AL20" i="26"/>
  <c r="AL21" i="26"/>
  <c r="AG22" i="26"/>
  <c r="AL22" i="26"/>
  <c r="AG23" i="26"/>
  <c r="AL23" i="26"/>
  <c r="AL24" i="26"/>
  <c r="AL25" i="26"/>
  <c r="AG26" i="26"/>
  <c r="AL26" i="26"/>
  <c r="AG27" i="26"/>
  <c r="AL27" i="26"/>
  <c r="AL28" i="26"/>
  <c r="AL29" i="26"/>
  <c r="AG30" i="26"/>
  <c r="AL30" i="26"/>
  <c r="AG31" i="26"/>
  <c r="AL31" i="26"/>
  <c r="AL32" i="26"/>
  <c r="AL33" i="26"/>
  <c r="AG34" i="26"/>
  <c r="AL34" i="26"/>
  <c r="AG35" i="26"/>
  <c r="AL35" i="26"/>
  <c r="AL36" i="26"/>
  <c r="AL37" i="26"/>
  <c r="AG38" i="26"/>
  <c r="AL38" i="26"/>
  <c r="AG39" i="26"/>
  <c r="AL39" i="26"/>
  <c r="AL40" i="26"/>
  <c r="AL41" i="26"/>
  <c r="AG42" i="26"/>
  <c r="AL42" i="26"/>
  <c r="AG43" i="26"/>
  <c r="AL43" i="26"/>
  <c r="AL44" i="26"/>
  <c r="AL45" i="26"/>
  <c r="AG46" i="26"/>
  <c r="AL46" i="26"/>
  <c r="AG47" i="26"/>
  <c r="AL47" i="26"/>
  <c r="AL48" i="26"/>
  <c r="AL49" i="26"/>
  <c r="AG50" i="26"/>
  <c r="AL50" i="26"/>
  <c r="AG51" i="26"/>
  <c r="AL51" i="26"/>
  <c r="AL52" i="26"/>
  <c r="AL53" i="26"/>
  <c r="AG54" i="26"/>
  <c r="AL54" i="26"/>
  <c r="AG55" i="26"/>
  <c r="AL55" i="26"/>
  <c r="AL56" i="26"/>
  <c r="AL57" i="26"/>
  <c r="AG58" i="26"/>
  <c r="AL58" i="26"/>
  <c r="AG59" i="26"/>
  <c r="AL59" i="26"/>
  <c r="AE60" i="26"/>
  <c r="AL60" i="26"/>
  <c r="AG1" i="28"/>
  <c r="AG3" i="28"/>
  <c r="AG7" i="28"/>
  <c r="AG11" i="28"/>
  <c r="AG15" i="28"/>
  <c r="AG19" i="28"/>
  <c r="AG23" i="28"/>
  <c r="AG31" i="28"/>
  <c r="AG35" i="28"/>
  <c r="AG39" i="28"/>
  <c r="AG43" i="28"/>
  <c r="AG47" i="28"/>
  <c r="AG51" i="28"/>
  <c r="AG55" i="28"/>
  <c r="AG59" i="28"/>
  <c r="AK4" i="32"/>
  <c r="AF5" i="32"/>
  <c r="AF41" i="32"/>
  <c r="AE44" i="32"/>
  <c r="AG44" i="32"/>
  <c r="AJ49" i="32"/>
  <c r="AI50" i="32"/>
  <c r="AL51" i="32"/>
  <c r="AE53" i="32"/>
  <c r="AL53" i="32"/>
  <c r="AF53" i="32"/>
  <c r="AI55" i="32"/>
  <c r="AH55" i="32"/>
  <c r="AG58" i="32"/>
  <c r="AF60" i="32"/>
  <c r="AK2" i="33"/>
  <c r="AH4" i="33"/>
  <c r="AI13" i="33"/>
  <c r="AK13" i="33"/>
  <c r="U1" i="35"/>
  <c r="Y1" i="35"/>
  <c r="AC1" i="35"/>
  <c r="T4" i="35"/>
  <c r="T4" i="36" s="1"/>
  <c r="X4" i="35"/>
  <c r="X4" i="36" s="1"/>
  <c r="AB4" i="35"/>
  <c r="AB4" i="36" s="1"/>
  <c r="U5" i="35"/>
  <c r="U5" i="36" s="1"/>
  <c r="Y5" i="35"/>
  <c r="Y5" i="36" s="1"/>
  <c r="AC5" i="35"/>
  <c r="AC5" i="36" s="1"/>
  <c r="T8" i="35"/>
  <c r="T8" i="36" s="1"/>
  <c r="X8" i="35"/>
  <c r="X8" i="36" s="1"/>
  <c r="AB8" i="35"/>
  <c r="AB8" i="36" s="1"/>
  <c r="U9" i="35"/>
  <c r="U9" i="36" s="1"/>
  <c r="Y9" i="35"/>
  <c r="Y9" i="36" s="1"/>
  <c r="AC9" i="35"/>
  <c r="AC9" i="36" s="1"/>
  <c r="T12" i="35"/>
  <c r="T12" i="36" s="1"/>
  <c r="X12" i="35"/>
  <c r="X12" i="36" s="1"/>
  <c r="AB12" i="35"/>
  <c r="AB12" i="36" s="1"/>
  <c r="U13" i="35"/>
  <c r="U13" i="36" s="1"/>
  <c r="Y13" i="35"/>
  <c r="Y13" i="36" s="1"/>
  <c r="AC13" i="35"/>
  <c r="AC13" i="36" s="1"/>
  <c r="T16" i="35"/>
  <c r="T16" i="36" s="1"/>
  <c r="X16" i="35"/>
  <c r="X16" i="36" s="1"/>
  <c r="AB16" i="35"/>
  <c r="AB16" i="36" s="1"/>
  <c r="U17" i="35"/>
  <c r="U17" i="36" s="1"/>
  <c r="Y17" i="35"/>
  <c r="Y17" i="36" s="1"/>
  <c r="AC17" i="35"/>
  <c r="AC17" i="36" s="1"/>
  <c r="T20" i="35"/>
  <c r="T20" i="36" s="1"/>
  <c r="X20" i="35"/>
  <c r="X20" i="36" s="1"/>
  <c r="AB20" i="35"/>
  <c r="AB20" i="36" s="1"/>
  <c r="U21" i="35"/>
  <c r="U21" i="36" s="1"/>
  <c r="Y21" i="35"/>
  <c r="Y21" i="36" s="1"/>
  <c r="AC21" i="35"/>
  <c r="AC21" i="36" s="1"/>
  <c r="T24" i="35"/>
  <c r="T24" i="36" s="1"/>
  <c r="X24" i="35"/>
  <c r="X24" i="36" s="1"/>
  <c r="AB24" i="35"/>
  <c r="AB24" i="36" s="1"/>
  <c r="U25" i="35"/>
  <c r="U25" i="36" s="1"/>
  <c r="Y25" i="35"/>
  <c r="Y25" i="36" s="1"/>
  <c r="AC25" i="35"/>
  <c r="AC25" i="36" s="1"/>
  <c r="T28" i="35"/>
  <c r="T28" i="36" s="1"/>
  <c r="X28" i="35"/>
  <c r="X28" i="36" s="1"/>
  <c r="AB28" i="35"/>
  <c r="AB28" i="36" s="1"/>
  <c r="U29" i="35"/>
  <c r="U29" i="36" s="1"/>
  <c r="Y29" i="35"/>
  <c r="Y29" i="36" s="1"/>
  <c r="AC29" i="35"/>
  <c r="AC29" i="36" s="1"/>
  <c r="T32" i="35"/>
  <c r="T32" i="36" s="1"/>
  <c r="X32" i="35"/>
  <c r="X32" i="36" s="1"/>
  <c r="AB32" i="35"/>
  <c r="AB32" i="36" s="1"/>
  <c r="U33" i="35"/>
  <c r="U33" i="36" s="1"/>
  <c r="Y33" i="35"/>
  <c r="Y33" i="36" s="1"/>
  <c r="AC33" i="35"/>
  <c r="T36" i="35"/>
  <c r="T36" i="36" s="1"/>
  <c r="X36" i="35"/>
  <c r="X36" i="36" s="1"/>
  <c r="AB36" i="35"/>
  <c r="AB36" i="36" s="1"/>
  <c r="U37" i="35"/>
  <c r="U37" i="36" s="1"/>
  <c r="Y37" i="35"/>
  <c r="Y37" i="36" s="1"/>
  <c r="AG37" i="17"/>
  <c r="AC37" i="35"/>
  <c r="AC37" i="36" s="1"/>
  <c r="T40" i="35"/>
  <c r="T40" i="36" s="1"/>
  <c r="X40" i="35"/>
  <c r="X40" i="36" s="1"/>
  <c r="AB40" i="35"/>
  <c r="AB40" i="36" s="1"/>
  <c r="U41" i="35"/>
  <c r="U41" i="36" s="1"/>
  <c r="Y41" i="35"/>
  <c r="Y41" i="36" s="1"/>
  <c r="AC41" i="35"/>
  <c r="AC41" i="36" s="1"/>
  <c r="T44" i="35"/>
  <c r="T44" i="36" s="1"/>
  <c r="X44" i="35"/>
  <c r="X44" i="36" s="1"/>
  <c r="AB44" i="35"/>
  <c r="AB44" i="36" s="1"/>
  <c r="U45" i="35"/>
  <c r="U45" i="36" s="1"/>
  <c r="Y45" i="35"/>
  <c r="Y45" i="36" s="1"/>
  <c r="AC45" i="35"/>
  <c r="AC45" i="36" s="1"/>
  <c r="AF47" i="17"/>
  <c r="S47" i="35"/>
  <c r="S47" i="36" s="1"/>
  <c r="T48" i="35"/>
  <c r="T48" i="36" s="1"/>
  <c r="X48" i="35"/>
  <c r="X48" i="36" s="1"/>
  <c r="AB48" i="35"/>
  <c r="AB48" i="36" s="1"/>
  <c r="U49" i="35"/>
  <c r="U49" i="36" s="1"/>
  <c r="Y49" i="35"/>
  <c r="Y49" i="36" s="1"/>
  <c r="AC49" i="35"/>
  <c r="AC49" i="36" s="1"/>
  <c r="T52" i="35"/>
  <c r="T52" i="36" s="1"/>
  <c r="X52" i="35"/>
  <c r="X52" i="36" s="1"/>
  <c r="AB52" i="35"/>
  <c r="AB52" i="36" s="1"/>
  <c r="U53" i="35"/>
  <c r="U53" i="36" s="1"/>
  <c r="Y53" i="35"/>
  <c r="Y53" i="36" s="1"/>
  <c r="AC53" i="35"/>
  <c r="AC53" i="36" s="1"/>
  <c r="T56" i="35"/>
  <c r="T56" i="36" s="1"/>
  <c r="X56" i="35"/>
  <c r="X56" i="36" s="1"/>
  <c r="AB56" i="35"/>
  <c r="AB56" i="36" s="1"/>
  <c r="U57" i="35"/>
  <c r="U57" i="36" s="1"/>
  <c r="Y57" i="35"/>
  <c r="Y57" i="36" s="1"/>
  <c r="T59" i="35"/>
  <c r="T59" i="36" s="1"/>
  <c r="X59" i="35"/>
  <c r="X59" i="36" s="1"/>
  <c r="AB59" i="35"/>
  <c r="AD57" i="35"/>
  <c r="AD57" i="36" s="1"/>
  <c r="AD53" i="35"/>
  <c r="AD53" i="36" s="1"/>
  <c r="AD49" i="35"/>
  <c r="AD49" i="36" s="1"/>
  <c r="AD45" i="35"/>
  <c r="AD45" i="36" s="1"/>
  <c r="AD41" i="35"/>
  <c r="AD41" i="36" s="1"/>
  <c r="AD37" i="35"/>
  <c r="AD37" i="36" s="1"/>
  <c r="AD33" i="35"/>
  <c r="AD33" i="36" s="1"/>
  <c r="AD29" i="35"/>
  <c r="AD29" i="36" s="1"/>
  <c r="AD25" i="35"/>
  <c r="AD25" i="36" s="1"/>
  <c r="AD21" i="35"/>
  <c r="AD21" i="36" s="1"/>
  <c r="AD17" i="35"/>
  <c r="AD17" i="36" s="1"/>
  <c r="AD13" i="35"/>
  <c r="AD13" i="36" s="1"/>
  <c r="AD9" i="35"/>
  <c r="AD9" i="36" s="1"/>
  <c r="AD5" i="35"/>
  <c r="AD5" i="36" s="1"/>
  <c r="AG57" i="17"/>
  <c r="AG53" i="17"/>
  <c r="AG49" i="17"/>
  <c r="AG45" i="17"/>
  <c r="AG41" i="17"/>
  <c r="AG36" i="17"/>
  <c r="AG32" i="17"/>
  <c r="AG28" i="17"/>
  <c r="AG24" i="17"/>
  <c r="AG20" i="17"/>
  <c r="AG16" i="17"/>
  <c r="AG11" i="17"/>
  <c r="AG7" i="17"/>
  <c r="AG3" i="17"/>
  <c r="AG60" i="17"/>
  <c r="AK60" i="17"/>
  <c r="AL1" i="17"/>
  <c r="AL56" i="17"/>
  <c r="AL52" i="17"/>
  <c r="AL48" i="17"/>
  <c r="AL44" i="17"/>
  <c r="AL40" i="17"/>
  <c r="AL36" i="17"/>
  <c r="AL32" i="17"/>
  <c r="AL28" i="17"/>
  <c r="AL24" i="17"/>
  <c r="AL20" i="17"/>
  <c r="AL16" i="17"/>
  <c r="AL12" i="17"/>
  <c r="AG51" i="18"/>
  <c r="AG47" i="18"/>
  <c r="AG43" i="18"/>
  <c r="AG39" i="18"/>
  <c r="AG35" i="18"/>
  <c r="AG31" i="18"/>
  <c r="AG27" i="18"/>
  <c r="AG23" i="18"/>
  <c r="AG19" i="18"/>
  <c r="AG15" i="18"/>
  <c r="AG11" i="18"/>
  <c r="AG7" i="18"/>
  <c r="AG3" i="18"/>
  <c r="S2" i="25"/>
  <c r="W2" i="25"/>
  <c r="W2" i="27" s="1"/>
  <c r="AA2" i="25"/>
  <c r="AA2" i="27" s="1"/>
  <c r="AA2" i="29" s="1"/>
  <c r="AA2" i="30" s="1"/>
  <c r="AA2" i="31" s="1"/>
  <c r="AA2" i="45" s="1"/>
  <c r="T5" i="25"/>
  <c r="T5" i="27" s="1"/>
  <c r="T5" i="29" s="1"/>
  <c r="T5" i="30" s="1"/>
  <c r="T5" i="31" s="1"/>
  <c r="T5" i="45" s="1"/>
  <c r="X5" i="25"/>
  <c r="X5" i="27" s="1"/>
  <c r="X5" i="29" s="1"/>
  <c r="X5" i="30" s="1"/>
  <c r="X5" i="31" s="1"/>
  <c r="AB5" i="25"/>
  <c r="AB5" i="27" s="1"/>
  <c r="AB5" i="29" s="1"/>
  <c r="AB5" i="30" s="1"/>
  <c r="AB5" i="31" s="1"/>
  <c r="T9" i="25"/>
  <c r="T9" i="27" s="1"/>
  <c r="X9" i="25"/>
  <c r="X9" i="27" s="1"/>
  <c r="X9" i="29" s="1"/>
  <c r="X9" i="30" s="1"/>
  <c r="X9" i="31" s="1"/>
  <c r="AB9" i="25"/>
  <c r="AB9" i="27" s="1"/>
  <c r="T13" i="25"/>
  <c r="T13" i="27" s="1"/>
  <c r="T13" i="29" s="1"/>
  <c r="T13" i="30" s="1"/>
  <c r="T13" i="31" s="1"/>
  <c r="X13" i="25"/>
  <c r="X13" i="27" s="1"/>
  <c r="AB13" i="25"/>
  <c r="AB13" i="27" s="1"/>
  <c r="AB13" i="29" s="1"/>
  <c r="AB13" i="30" s="1"/>
  <c r="AB13" i="31" s="1"/>
  <c r="T17" i="25"/>
  <c r="T17" i="27" s="1"/>
  <c r="T17" i="29" s="1"/>
  <c r="T17" i="30" s="1"/>
  <c r="T17" i="31" s="1"/>
  <c r="X17" i="25"/>
  <c r="X17" i="27" s="1"/>
  <c r="X17" i="29" s="1"/>
  <c r="X17" i="30" s="1"/>
  <c r="X17" i="31" s="1"/>
  <c r="AB17" i="25"/>
  <c r="AB17" i="27" s="1"/>
  <c r="T21" i="25"/>
  <c r="T21" i="27" s="1"/>
  <c r="T21" i="29" s="1"/>
  <c r="T21" i="30" s="1"/>
  <c r="T21" i="31" s="1"/>
  <c r="X21" i="25"/>
  <c r="X21" i="27" s="1"/>
  <c r="X21" i="29" s="1"/>
  <c r="X21" i="30" s="1"/>
  <c r="X21" i="31" s="1"/>
  <c r="AB21" i="25"/>
  <c r="AB21" i="27" s="1"/>
  <c r="T25" i="25"/>
  <c r="T25" i="27" s="1"/>
  <c r="T25" i="29" s="1"/>
  <c r="T25" i="30" s="1"/>
  <c r="T25" i="31" s="1"/>
  <c r="T25" i="45" s="1"/>
  <c r="X25" i="25"/>
  <c r="X25" i="27" s="1"/>
  <c r="X25" i="29" s="1"/>
  <c r="X25" i="30" s="1"/>
  <c r="X25" i="31" s="1"/>
  <c r="X25" i="45" s="1"/>
  <c r="AB25" i="25"/>
  <c r="AB25" i="27" s="1"/>
  <c r="T29" i="25"/>
  <c r="T29" i="27" s="1"/>
  <c r="T29" i="29" s="1"/>
  <c r="T29" i="30" s="1"/>
  <c r="T29" i="31" s="1"/>
  <c r="X29" i="25"/>
  <c r="X29" i="27" s="1"/>
  <c r="X29" i="29" s="1"/>
  <c r="X29" i="30" s="1"/>
  <c r="X29" i="31" s="1"/>
  <c r="X29" i="45" s="1"/>
  <c r="AB29" i="25"/>
  <c r="AB29" i="27" s="1"/>
  <c r="T33" i="25"/>
  <c r="T33" i="27" s="1"/>
  <c r="T33" i="29" s="1"/>
  <c r="T33" i="30" s="1"/>
  <c r="T33" i="31" s="1"/>
  <c r="X33" i="25"/>
  <c r="X33" i="27" s="1"/>
  <c r="X33" i="29" s="1"/>
  <c r="X33" i="30" s="1"/>
  <c r="X33" i="31" s="1"/>
  <c r="AB33" i="25"/>
  <c r="AB33" i="27" s="1"/>
  <c r="T37" i="25"/>
  <c r="T37" i="27" s="1"/>
  <c r="T37" i="29" s="1"/>
  <c r="T37" i="30" s="1"/>
  <c r="T37" i="31" s="1"/>
  <c r="X37" i="25"/>
  <c r="X37" i="27" s="1"/>
  <c r="AB37" i="25"/>
  <c r="AB37" i="27" s="1"/>
  <c r="T41" i="25"/>
  <c r="T41" i="27" s="1"/>
  <c r="T41" i="29" s="1"/>
  <c r="T41" i="30" s="1"/>
  <c r="T41" i="31" s="1"/>
  <c r="T41" i="45" s="1"/>
  <c r="X41" i="25"/>
  <c r="X41" i="27" s="1"/>
  <c r="AB41" i="25"/>
  <c r="AB41" i="27" s="1"/>
  <c r="AB41" i="29" s="1"/>
  <c r="AB41" i="30" s="1"/>
  <c r="AB41" i="31" s="1"/>
  <c r="AB41" i="45" s="1"/>
  <c r="T45" i="25"/>
  <c r="T45" i="27" s="1"/>
  <c r="T45" i="29" s="1"/>
  <c r="T45" i="30" s="1"/>
  <c r="T45" i="31" s="1"/>
  <c r="AB45" i="25"/>
  <c r="AB45" i="27" s="1"/>
  <c r="AB45" i="29" s="1"/>
  <c r="AB45" i="30" s="1"/>
  <c r="AB45" i="31" s="1"/>
  <c r="AB45" i="45" s="1"/>
  <c r="T49" i="25"/>
  <c r="T49" i="27" s="1"/>
  <c r="T49" i="29" s="1"/>
  <c r="T49" i="30" s="1"/>
  <c r="T49" i="31" s="1"/>
  <c r="X49" i="25"/>
  <c r="X49" i="27" s="1"/>
  <c r="AB49" i="25"/>
  <c r="AB49" i="27" s="1"/>
  <c r="AB49" i="29" s="1"/>
  <c r="AB49" i="30" s="1"/>
  <c r="AB49" i="31" s="1"/>
  <c r="T53" i="25"/>
  <c r="T53" i="27" s="1"/>
  <c r="T53" i="29" s="1"/>
  <c r="T53" i="30" s="1"/>
  <c r="T53" i="31" s="1"/>
  <c r="X53" i="25"/>
  <c r="X53" i="27" s="1"/>
  <c r="AB53" i="25"/>
  <c r="AB53" i="27" s="1"/>
  <c r="AB53" i="29" s="1"/>
  <c r="AB53" i="30" s="1"/>
  <c r="AB53" i="31" s="1"/>
  <c r="T57" i="25"/>
  <c r="T57" i="27" s="1"/>
  <c r="T57" i="29" s="1"/>
  <c r="T57" i="30" s="1"/>
  <c r="T57" i="31" s="1"/>
  <c r="AB57" i="25"/>
  <c r="AB57" i="27" s="1"/>
  <c r="AI25" i="21"/>
  <c r="AI29" i="21"/>
  <c r="AI33" i="21"/>
  <c r="AI37" i="21"/>
  <c r="AE49" i="21"/>
  <c r="AI49" i="21"/>
  <c r="AG27" i="23"/>
  <c r="AL29" i="23"/>
  <c r="AH40" i="23"/>
  <c r="AH44" i="23"/>
  <c r="AH48" i="23"/>
  <c r="AH52" i="23"/>
  <c r="AH56" i="23"/>
  <c r="AF57" i="23"/>
  <c r="AH60" i="23"/>
  <c r="AL1" i="26"/>
  <c r="AL2" i="28"/>
  <c r="AG6" i="28"/>
  <c r="AL6" i="28"/>
  <c r="AG10" i="28"/>
  <c r="AL10" i="28"/>
  <c r="AG14" i="28"/>
  <c r="AL14" i="28"/>
  <c r="AL18" i="28"/>
  <c r="AG22" i="28"/>
  <c r="AL22" i="28"/>
  <c r="AG26" i="28"/>
  <c r="AL26" i="28"/>
  <c r="AG30" i="28"/>
  <c r="AL30" i="28"/>
  <c r="AL34" i="28"/>
  <c r="AG38" i="28"/>
  <c r="AL38" i="28"/>
  <c r="AG42" i="28"/>
  <c r="AL42" i="28"/>
  <c r="AG46" i="28"/>
  <c r="AL46" i="28"/>
  <c r="AL50" i="28"/>
  <c r="AG54" i="28"/>
  <c r="AL54" i="28"/>
  <c r="AG58" i="28"/>
  <c r="AL58" i="28"/>
  <c r="AL1" i="32"/>
  <c r="AE2" i="32"/>
  <c r="AJ4" i="32"/>
  <c r="AE5" i="32"/>
  <c r="AJ5" i="32"/>
  <c r="AE6" i="32"/>
  <c r="AJ8" i="32"/>
  <c r="AG9" i="32"/>
  <c r="AK9" i="32"/>
  <c r="AJ12" i="32"/>
  <c r="AG13" i="32"/>
  <c r="AK13" i="32"/>
  <c r="AJ16" i="32"/>
  <c r="AG17" i="32"/>
  <c r="AK17" i="32"/>
  <c r="AJ20" i="32"/>
  <c r="AG21" i="32"/>
  <c r="AK21" i="32"/>
  <c r="AK44" i="32"/>
  <c r="AI48" i="32"/>
  <c r="AK48" i="32"/>
  <c r="AE52" i="32"/>
  <c r="AG52" i="32"/>
  <c r="AH20" i="33"/>
  <c r="AF42" i="32"/>
  <c r="AL44" i="32"/>
  <c r="AI56" i="32"/>
  <c r="AK56" i="32"/>
  <c r="AG56" i="32"/>
  <c r="AE60" i="32"/>
  <c r="AG60" i="32"/>
  <c r="AH1" i="33"/>
  <c r="AJ3" i="33"/>
  <c r="AI3" i="33"/>
  <c r="AI5" i="33"/>
  <c r="AK5" i="33"/>
  <c r="AG9" i="33"/>
  <c r="AG31" i="33"/>
  <c r="AG30" i="34"/>
  <c r="AH41" i="34"/>
  <c r="AF56" i="34"/>
  <c r="AH58" i="34"/>
  <c r="AI2" i="32"/>
  <c r="AF3" i="32"/>
  <c r="AI6" i="32"/>
  <c r="AG7" i="32"/>
  <c r="AG39" i="32"/>
  <c r="AG40" i="32"/>
  <c r="AL41" i="32"/>
  <c r="AJ43" i="32"/>
  <c r="AH43" i="32"/>
  <c r="AH44" i="32"/>
  <c r="AL47" i="32"/>
  <c r="AF48" i="32"/>
  <c r="AJ48" i="32"/>
  <c r="AE50" i="32"/>
  <c r="AK51" i="32"/>
  <c r="AI52" i="32"/>
  <c r="AJ53" i="32"/>
  <c r="AG54" i="32"/>
  <c r="AE57" i="32"/>
  <c r="AL57" i="32"/>
  <c r="AJ59" i="32"/>
  <c r="AH59" i="32"/>
  <c r="AE2" i="33"/>
  <c r="AI2" i="33"/>
  <c r="AG7" i="33"/>
  <c r="AI9" i="33"/>
  <c r="AG10" i="33"/>
  <c r="AK10" i="33"/>
  <c r="AF11" i="33"/>
  <c r="AL12" i="33"/>
  <c r="AJ13" i="33"/>
  <c r="AK16" i="33"/>
  <c r="AH16" i="33"/>
  <c r="AG23" i="33"/>
  <c r="AI25" i="33"/>
  <c r="AG26" i="33"/>
  <c r="AK26" i="33"/>
  <c r="AF27" i="33"/>
  <c r="AI32" i="33"/>
  <c r="AG34" i="33"/>
  <c r="AF48" i="33"/>
  <c r="AK48" i="33"/>
  <c r="AF56" i="33"/>
  <c r="AK56" i="33"/>
  <c r="AG60" i="33"/>
  <c r="AG2" i="34"/>
  <c r="AI2" i="34"/>
  <c r="AE3" i="34"/>
  <c r="AH3" i="34"/>
  <c r="AG4" i="34"/>
  <c r="AH4" i="34"/>
  <c r="AF5" i="34"/>
  <c r="AJ5" i="34"/>
  <c r="AG6" i="34"/>
  <c r="AI6" i="34"/>
  <c r="AE7" i="34"/>
  <c r="AL7" i="34"/>
  <c r="AH8" i="34"/>
  <c r="AF9" i="34"/>
  <c r="AG10" i="34"/>
  <c r="AE11" i="34"/>
  <c r="AL11" i="34"/>
  <c r="AL12" i="34"/>
  <c r="AG13" i="34"/>
  <c r="AE16" i="34"/>
  <c r="AE18" i="34"/>
  <c r="AG20" i="34"/>
  <c r="AE26" i="34"/>
  <c r="AJ26" i="34"/>
  <c r="AF27" i="34"/>
  <c r="AF28" i="34"/>
  <c r="AK30" i="34"/>
  <c r="AG32" i="34"/>
  <c r="AH42" i="34"/>
  <c r="AG43" i="34"/>
  <c r="AE44" i="34"/>
  <c r="AI44" i="34"/>
  <c r="AK46" i="34"/>
  <c r="AH46" i="34"/>
  <c r="AJ47" i="34"/>
  <c r="AE53" i="34"/>
  <c r="AF55" i="34"/>
  <c r="AJ56" i="34"/>
  <c r="AG57" i="34"/>
  <c r="AL58" i="34"/>
  <c r="AG59" i="34"/>
  <c r="AI60" i="34"/>
  <c r="AF60" i="34"/>
  <c r="AG19" i="33"/>
  <c r="AI21" i="33"/>
  <c r="AG22" i="33"/>
  <c r="AK22" i="33"/>
  <c r="AF23" i="33"/>
  <c r="AL24" i="33"/>
  <c r="AJ25" i="33"/>
  <c r="AK25" i="33"/>
  <c r="AI31" i="33"/>
  <c r="AK37" i="33"/>
  <c r="AF38" i="33"/>
  <c r="AI41" i="33"/>
  <c r="AL41" i="33"/>
  <c r="AF49" i="33"/>
  <c r="AF57" i="33"/>
  <c r="AG14" i="34"/>
  <c r="AF15" i="34"/>
  <c r="AL15" i="34"/>
  <c r="AF19" i="34"/>
  <c r="AF24" i="34"/>
  <c r="AG28" i="34"/>
  <c r="AE38" i="34"/>
  <c r="AJ38" i="34"/>
  <c r="AG38" i="34"/>
  <c r="AF39" i="34"/>
  <c r="AH39" i="34"/>
  <c r="AE40" i="34"/>
  <c r="AF40" i="34"/>
  <c r="AF43" i="34"/>
  <c r="AJ44" i="34"/>
  <c r="AG45" i="34"/>
  <c r="AG47" i="34"/>
  <c r="AE48" i="34"/>
  <c r="AI48" i="34"/>
  <c r="AF48" i="34"/>
  <c r="AK50" i="34"/>
  <c r="AH50" i="34"/>
  <c r="AJ51" i="34"/>
  <c r="AE57" i="34"/>
  <c r="AF59" i="34"/>
  <c r="AJ60" i="34"/>
  <c r="AJ45" i="32"/>
  <c r="AG46" i="32"/>
  <c r="AE48" i="32"/>
  <c r="AE49" i="32"/>
  <c r="AL49" i="32"/>
  <c r="AJ51" i="32"/>
  <c r="AH51" i="32"/>
  <c r="AL55" i="32"/>
  <c r="AF56" i="32"/>
  <c r="AJ56" i="32"/>
  <c r="AE58" i="32"/>
  <c r="AK59" i="32"/>
  <c r="AI60" i="32"/>
  <c r="AJ60" i="32"/>
  <c r="AG3" i="33"/>
  <c r="AJ5" i="33"/>
  <c r="AK8" i="33"/>
  <c r="AH8" i="33"/>
  <c r="AG15" i="33"/>
  <c r="AI17" i="33"/>
  <c r="AG18" i="33"/>
  <c r="AK18" i="33"/>
  <c r="AF19" i="33"/>
  <c r="AL20" i="33"/>
  <c r="AJ21" i="33"/>
  <c r="AK21" i="33"/>
  <c r="AK24" i="33"/>
  <c r="AH24" i="33"/>
  <c r="AG33" i="33"/>
  <c r="AG40" i="33"/>
  <c r="AF44" i="33"/>
  <c r="AK44" i="33"/>
  <c r="AF52" i="33"/>
  <c r="AK52" i="33"/>
  <c r="AF60" i="33"/>
  <c r="AK60" i="33"/>
  <c r="AE13" i="34"/>
  <c r="AI16" i="34"/>
  <c r="AK17" i="34"/>
  <c r="AE22" i="34"/>
  <c r="AJ22" i="34"/>
  <c r="AF23" i="34"/>
  <c r="AG24" i="34"/>
  <c r="AE34" i="34"/>
  <c r="AJ34" i="34"/>
  <c r="AF35" i="34"/>
  <c r="AF36" i="34"/>
  <c r="AK38" i="34"/>
  <c r="AI40" i="34"/>
  <c r="AI43" i="34"/>
  <c r="AK43" i="34"/>
  <c r="AE45" i="34"/>
  <c r="AF47" i="34"/>
  <c r="AJ48" i="34"/>
  <c r="AG49" i="34"/>
  <c r="AL50" i="34"/>
  <c r="AG51" i="34"/>
  <c r="AE52" i="34"/>
  <c r="AI52" i="34"/>
  <c r="AK54" i="34"/>
  <c r="AH54" i="34"/>
  <c r="AJ55" i="34"/>
  <c r="AD60" i="25"/>
  <c r="AD60" i="27" s="1"/>
  <c r="V1" i="25"/>
  <c r="Z1" i="25"/>
  <c r="T1" i="25"/>
  <c r="X1" i="25"/>
  <c r="AB1" i="25"/>
  <c r="U1" i="25"/>
  <c r="Y1" i="25"/>
  <c r="AC1" i="25"/>
  <c r="AK42" i="20"/>
  <c r="AJ45" i="20"/>
  <c r="AI56" i="20"/>
  <c r="AF56" i="20"/>
  <c r="AI57" i="20"/>
  <c r="AI22" i="20"/>
  <c r="W22" i="25"/>
  <c r="U32" i="25"/>
  <c r="AL38" i="20"/>
  <c r="AB38" i="25"/>
  <c r="U59" i="25"/>
  <c r="N1" i="27"/>
  <c r="F1" i="27"/>
  <c r="R59" i="27"/>
  <c r="R59" i="29" s="1"/>
  <c r="R59" i="30" s="1"/>
  <c r="R59" i="31" s="1"/>
  <c r="F59" i="27"/>
  <c r="F59" i="29" s="1"/>
  <c r="F59" i="30" s="1"/>
  <c r="F59" i="31" s="1"/>
  <c r="F59" i="45" s="1"/>
  <c r="F58" i="27"/>
  <c r="F58" i="29" s="1"/>
  <c r="F58" i="30" s="1"/>
  <c r="F58" i="31" s="1"/>
  <c r="F58" i="45" s="1"/>
  <c r="J57" i="27"/>
  <c r="J57" i="29" s="1"/>
  <c r="J57" i="30" s="1"/>
  <c r="J57" i="31" s="1"/>
  <c r="J57" i="45" s="1"/>
  <c r="AB56" i="25"/>
  <c r="R55" i="27"/>
  <c r="R55" i="29" s="1"/>
  <c r="R55" i="30" s="1"/>
  <c r="R55" i="31" s="1"/>
  <c r="B55" i="27"/>
  <c r="B55" i="29" s="1"/>
  <c r="B55" i="30" s="1"/>
  <c r="B55" i="31" s="1"/>
  <c r="N54" i="27"/>
  <c r="N54" i="29" s="1"/>
  <c r="N54" i="30" s="1"/>
  <c r="N54" i="31" s="1"/>
  <c r="N54" i="45" s="1"/>
  <c r="F54" i="27"/>
  <c r="F54" i="29" s="1"/>
  <c r="F54" i="30" s="1"/>
  <c r="F54" i="31" s="1"/>
  <c r="F54" i="45" s="1"/>
  <c r="F53" i="27"/>
  <c r="F53" i="29" s="1"/>
  <c r="F53" i="30" s="1"/>
  <c r="F53" i="31" s="1"/>
  <c r="F53" i="45" s="1"/>
  <c r="J51" i="27"/>
  <c r="J51" i="29" s="1"/>
  <c r="J51" i="30" s="1"/>
  <c r="J51" i="31" s="1"/>
  <c r="J51" i="45" s="1"/>
  <c r="F51" i="27"/>
  <c r="F51" i="29" s="1"/>
  <c r="F51" i="30" s="1"/>
  <c r="F51" i="31" s="1"/>
  <c r="F51" i="45" s="1"/>
  <c r="R50" i="27"/>
  <c r="R50" i="29" s="1"/>
  <c r="R50" i="30" s="1"/>
  <c r="R50" i="31" s="1"/>
  <c r="R50" i="45" s="1"/>
  <c r="F50" i="27"/>
  <c r="F50" i="29" s="1"/>
  <c r="F50" i="30" s="1"/>
  <c r="F50" i="31" s="1"/>
  <c r="F50" i="45" s="1"/>
  <c r="R49" i="27"/>
  <c r="R49" i="29" s="1"/>
  <c r="R49" i="30" s="1"/>
  <c r="R49" i="31" s="1"/>
  <c r="R49" i="45" s="1"/>
  <c r="F49" i="27"/>
  <c r="F49" i="29" s="1"/>
  <c r="F49" i="30" s="1"/>
  <c r="F49" i="31" s="1"/>
  <c r="F49" i="45" s="1"/>
  <c r="J47" i="27"/>
  <c r="J47" i="29" s="1"/>
  <c r="J47" i="30" s="1"/>
  <c r="J47" i="31" s="1"/>
  <c r="J47" i="45" s="1"/>
  <c r="B47" i="27"/>
  <c r="B47" i="29" s="1"/>
  <c r="B47" i="30" s="1"/>
  <c r="B47" i="31" s="1"/>
  <c r="N46" i="27"/>
  <c r="N46" i="29" s="1"/>
  <c r="N46" i="30" s="1"/>
  <c r="N46" i="31" s="1"/>
  <c r="N46" i="45" s="1"/>
  <c r="B46" i="27"/>
  <c r="B46" i="29" s="1"/>
  <c r="B46" i="30" s="1"/>
  <c r="B46" i="31" s="1"/>
  <c r="R45" i="27"/>
  <c r="R45" i="29" s="1"/>
  <c r="R45" i="30" s="1"/>
  <c r="R45" i="31" s="1"/>
  <c r="F45" i="27"/>
  <c r="F45" i="29" s="1"/>
  <c r="F45" i="30" s="1"/>
  <c r="F45" i="31" s="1"/>
  <c r="F45" i="45" s="1"/>
  <c r="N43" i="27"/>
  <c r="N43" i="29" s="1"/>
  <c r="N43" i="30" s="1"/>
  <c r="N43" i="31" s="1"/>
  <c r="N43" i="45" s="1"/>
  <c r="G41" i="27"/>
  <c r="G41" i="29" s="1"/>
  <c r="G41" i="30" s="1"/>
  <c r="G41" i="31" s="1"/>
  <c r="G41" i="45" s="1"/>
  <c r="I34" i="27"/>
  <c r="I34" i="29" s="1"/>
  <c r="I34" i="30" s="1"/>
  <c r="I34" i="31" s="1"/>
  <c r="I34" i="45" s="1"/>
  <c r="Q30" i="27"/>
  <c r="Q30" i="29" s="1"/>
  <c r="Q30" i="30" s="1"/>
  <c r="Q30" i="31" s="1"/>
  <c r="Q30" i="45" s="1"/>
  <c r="E30" i="27"/>
  <c r="E30" i="29" s="1"/>
  <c r="E30" i="30" s="1"/>
  <c r="E30" i="31" s="1"/>
  <c r="E30" i="45" s="1"/>
  <c r="I26" i="27"/>
  <c r="I26" i="29" s="1"/>
  <c r="I26" i="30" s="1"/>
  <c r="I26" i="31" s="1"/>
  <c r="I26" i="45" s="1"/>
  <c r="I22" i="27"/>
  <c r="I22" i="29" s="1"/>
  <c r="I22" i="30" s="1"/>
  <c r="I22" i="31" s="1"/>
  <c r="I22" i="45" s="1"/>
  <c r="I18" i="27"/>
  <c r="I18" i="29" s="1"/>
  <c r="I18" i="30" s="1"/>
  <c r="I18" i="31" s="1"/>
  <c r="I18" i="45" s="1"/>
  <c r="M14" i="27"/>
  <c r="M14" i="29" s="1"/>
  <c r="M14" i="30" s="1"/>
  <c r="M14" i="31" s="1"/>
  <c r="M14" i="45" s="1"/>
  <c r="G8" i="27"/>
  <c r="G8" i="29" s="1"/>
  <c r="G8" i="30" s="1"/>
  <c r="G8" i="31" s="1"/>
  <c r="G8" i="45" s="1"/>
  <c r="C8" i="27"/>
  <c r="J7" i="27"/>
  <c r="J7" i="29" s="1"/>
  <c r="J7" i="30" s="1"/>
  <c r="J7" i="31" s="1"/>
  <c r="J7" i="45" s="1"/>
  <c r="B7" i="27"/>
  <c r="B7" i="29" s="1"/>
  <c r="B7" i="30" s="1"/>
  <c r="B7" i="31" s="1"/>
  <c r="I6" i="27"/>
  <c r="I6" i="29" s="1"/>
  <c r="I6" i="30" s="1"/>
  <c r="I6" i="31" s="1"/>
  <c r="I6" i="45" s="1"/>
  <c r="AL4" i="20"/>
  <c r="AB4" i="25"/>
  <c r="AL8" i="20"/>
  <c r="AB8" i="25"/>
  <c r="AB22" i="25"/>
  <c r="AI26" i="20"/>
  <c r="W26" i="25"/>
  <c r="AK27" i="20"/>
  <c r="AD30" i="25"/>
  <c r="AH35" i="20"/>
  <c r="Y35" i="25"/>
  <c r="AK35" i="20"/>
  <c r="AC35" i="25"/>
  <c r="AH36" i="20"/>
  <c r="Y36" i="25"/>
  <c r="AH38" i="20"/>
  <c r="U40" i="25"/>
  <c r="U41" i="25"/>
  <c r="U42" i="25"/>
  <c r="AI44" i="20"/>
  <c r="AF44" i="20"/>
  <c r="AI45" i="20"/>
  <c r="AF45" i="20"/>
  <c r="AI46" i="20"/>
  <c r="X46" i="25"/>
  <c r="AF46" i="20"/>
  <c r="AB46" i="25"/>
  <c r="AI47" i="20"/>
  <c r="AJ48" i="20"/>
  <c r="AJ49" i="20"/>
  <c r="AJ51" i="20"/>
  <c r="W51" i="25"/>
  <c r="AF51" i="20"/>
  <c r="AI60" i="20"/>
  <c r="X60" i="25"/>
  <c r="B1" i="27"/>
  <c r="B1" i="29" s="1"/>
  <c r="B1" i="30" s="1"/>
  <c r="B1" i="31" s="1"/>
  <c r="Q1" i="27"/>
  <c r="M1" i="27"/>
  <c r="I1" i="27"/>
  <c r="E1" i="27"/>
  <c r="W1" i="25"/>
  <c r="Q60" i="27"/>
  <c r="Q60" i="29" s="1"/>
  <c r="Q60" i="30" s="1"/>
  <c r="Q60" i="31" s="1"/>
  <c r="Q60" i="45" s="1"/>
  <c r="M60" i="27"/>
  <c r="M60" i="29" s="1"/>
  <c r="M60" i="30" s="1"/>
  <c r="M60" i="31" s="1"/>
  <c r="M60" i="45" s="1"/>
  <c r="I60" i="27"/>
  <c r="I60" i="29" s="1"/>
  <c r="I60" i="30" s="1"/>
  <c r="I60" i="31" s="1"/>
  <c r="I60" i="45" s="1"/>
  <c r="E60" i="27"/>
  <c r="E60" i="29" s="1"/>
  <c r="E60" i="30" s="1"/>
  <c r="E60" i="31" s="1"/>
  <c r="E60" i="45" s="1"/>
  <c r="X57" i="25"/>
  <c r="X56" i="25"/>
  <c r="X45" i="25"/>
  <c r="X44" i="25"/>
  <c r="O40" i="27"/>
  <c r="O40" i="29" s="1"/>
  <c r="O40" i="30" s="1"/>
  <c r="O40" i="31" s="1"/>
  <c r="O40" i="45" s="1"/>
  <c r="K40" i="27"/>
  <c r="K40" i="29" s="1"/>
  <c r="K40" i="30" s="1"/>
  <c r="K40" i="31" s="1"/>
  <c r="K40" i="45" s="1"/>
  <c r="G40" i="27"/>
  <c r="G40" i="29" s="1"/>
  <c r="G40" i="30" s="1"/>
  <c r="G40" i="31" s="1"/>
  <c r="G40" i="45" s="1"/>
  <c r="C40" i="27"/>
  <c r="Q37" i="27"/>
  <c r="Q37" i="29" s="1"/>
  <c r="Q37" i="30" s="1"/>
  <c r="Q37" i="31" s="1"/>
  <c r="Q37" i="45" s="1"/>
  <c r="M37" i="27"/>
  <c r="M37" i="29" s="1"/>
  <c r="M37" i="30" s="1"/>
  <c r="M37" i="31" s="1"/>
  <c r="M37" i="45" s="1"/>
  <c r="I37" i="27"/>
  <c r="I37" i="29" s="1"/>
  <c r="I37" i="30" s="1"/>
  <c r="I37" i="31" s="1"/>
  <c r="I37" i="45" s="1"/>
  <c r="E37" i="27"/>
  <c r="E37" i="29" s="1"/>
  <c r="E37" i="30" s="1"/>
  <c r="E37" i="31" s="1"/>
  <c r="E37" i="45" s="1"/>
  <c r="Q33" i="27"/>
  <c r="Q33" i="29" s="1"/>
  <c r="Q33" i="30" s="1"/>
  <c r="Q33" i="31" s="1"/>
  <c r="Q33" i="45" s="1"/>
  <c r="M33" i="27"/>
  <c r="M33" i="29" s="1"/>
  <c r="M33" i="30" s="1"/>
  <c r="M33" i="31" s="1"/>
  <c r="M33" i="45" s="1"/>
  <c r="I33" i="27"/>
  <c r="I33" i="29" s="1"/>
  <c r="I33" i="30" s="1"/>
  <c r="I33" i="31" s="1"/>
  <c r="I33" i="45" s="1"/>
  <c r="E33" i="27"/>
  <c r="E33" i="29" s="1"/>
  <c r="E33" i="30" s="1"/>
  <c r="E33" i="31" s="1"/>
  <c r="E33" i="45" s="1"/>
  <c r="Q29" i="27"/>
  <c r="Q29" i="29" s="1"/>
  <c r="Q29" i="30" s="1"/>
  <c r="Q29" i="31" s="1"/>
  <c r="Q29" i="45" s="1"/>
  <c r="M29" i="27"/>
  <c r="M29" i="29" s="1"/>
  <c r="M29" i="30" s="1"/>
  <c r="M29" i="31" s="1"/>
  <c r="M29" i="45" s="1"/>
  <c r="I29" i="27"/>
  <c r="I29" i="29" s="1"/>
  <c r="I29" i="30" s="1"/>
  <c r="I29" i="31" s="1"/>
  <c r="I29" i="45" s="1"/>
  <c r="E29" i="27"/>
  <c r="E29" i="29" s="1"/>
  <c r="E29" i="30" s="1"/>
  <c r="E29" i="31" s="1"/>
  <c r="E29" i="45" s="1"/>
  <c r="Q25" i="27"/>
  <c r="Q25" i="29" s="1"/>
  <c r="Q25" i="30" s="1"/>
  <c r="Q25" i="31" s="1"/>
  <c r="Q25" i="45" s="1"/>
  <c r="M25" i="27"/>
  <c r="M25" i="29" s="1"/>
  <c r="M25" i="30" s="1"/>
  <c r="M25" i="31" s="1"/>
  <c r="M25" i="45" s="1"/>
  <c r="I25" i="27"/>
  <c r="I25" i="29" s="1"/>
  <c r="I25" i="30" s="1"/>
  <c r="I25" i="31" s="1"/>
  <c r="I25" i="45" s="1"/>
  <c r="E25" i="27"/>
  <c r="E25" i="29" s="1"/>
  <c r="E25" i="30" s="1"/>
  <c r="E25" i="31" s="1"/>
  <c r="E25" i="45" s="1"/>
  <c r="Q21" i="27"/>
  <c r="Q21" i="29" s="1"/>
  <c r="Q21" i="30" s="1"/>
  <c r="Q21" i="31" s="1"/>
  <c r="Q21" i="45" s="1"/>
  <c r="M21" i="27"/>
  <c r="M21" i="29" s="1"/>
  <c r="M21" i="30" s="1"/>
  <c r="M21" i="31" s="1"/>
  <c r="M21" i="45" s="1"/>
  <c r="I21" i="27"/>
  <c r="I21" i="29" s="1"/>
  <c r="I21" i="30" s="1"/>
  <c r="I21" i="31" s="1"/>
  <c r="I21" i="45" s="1"/>
  <c r="E21" i="27"/>
  <c r="E21" i="29" s="1"/>
  <c r="E21" i="30" s="1"/>
  <c r="E21" i="31" s="1"/>
  <c r="E21" i="45" s="1"/>
  <c r="Q17" i="27"/>
  <c r="Q17" i="29" s="1"/>
  <c r="Q17" i="30" s="1"/>
  <c r="Q17" i="31" s="1"/>
  <c r="Q17" i="45" s="1"/>
  <c r="M17" i="27"/>
  <c r="M17" i="29" s="1"/>
  <c r="M17" i="30" s="1"/>
  <c r="M17" i="31" s="1"/>
  <c r="M17" i="45" s="1"/>
  <c r="I17" i="27"/>
  <c r="I17" i="29" s="1"/>
  <c r="I17" i="30" s="1"/>
  <c r="I17" i="31" s="1"/>
  <c r="I17" i="45" s="1"/>
  <c r="E17" i="27"/>
  <c r="E17" i="29" s="1"/>
  <c r="E17" i="30" s="1"/>
  <c r="E17" i="31" s="1"/>
  <c r="E17" i="45" s="1"/>
  <c r="P13" i="27"/>
  <c r="P13" i="29" s="1"/>
  <c r="P13" i="30" s="1"/>
  <c r="P13" i="31" s="1"/>
  <c r="P13" i="45" s="1"/>
  <c r="L13" i="27"/>
  <c r="L13" i="29" s="1"/>
  <c r="L13" i="30" s="1"/>
  <c r="L13" i="31" s="1"/>
  <c r="L13" i="45" s="1"/>
  <c r="H13" i="27"/>
  <c r="H13" i="29" s="1"/>
  <c r="H13" i="30" s="1"/>
  <c r="H13" i="31" s="1"/>
  <c r="H13" i="45" s="1"/>
  <c r="D13" i="27"/>
  <c r="D13" i="29" s="1"/>
  <c r="D13" i="30" s="1"/>
  <c r="D13" i="31" s="1"/>
  <c r="D13" i="45" s="1"/>
  <c r="P5" i="27"/>
  <c r="P5" i="29" s="1"/>
  <c r="P5" i="30" s="1"/>
  <c r="P5" i="31" s="1"/>
  <c r="P5" i="45" s="1"/>
  <c r="L5" i="27"/>
  <c r="L5" i="29" s="1"/>
  <c r="L5" i="30" s="1"/>
  <c r="L5" i="31" s="1"/>
  <c r="L5" i="45" s="1"/>
  <c r="H5" i="27"/>
  <c r="H5" i="29" s="1"/>
  <c r="H5" i="30" s="1"/>
  <c r="H5" i="31" s="1"/>
  <c r="H5" i="45" s="1"/>
  <c r="D5" i="27"/>
  <c r="D5" i="29" s="1"/>
  <c r="D5" i="30" s="1"/>
  <c r="D5" i="31" s="1"/>
  <c r="D5" i="45" s="1"/>
  <c r="AK29" i="20"/>
  <c r="Y29" i="25"/>
  <c r="Y31" i="25"/>
  <c r="AJ47" i="20"/>
  <c r="W47" i="25"/>
  <c r="N59" i="27"/>
  <c r="N59" i="29" s="1"/>
  <c r="N59" i="30" s="1"/>
  <c r="N59" i="31" s="1"/>
  <c r="N59" i="45" s="1"/>
  <c r="B59" i="27"/>
  <c r="B59" i="29" s="1"/>
  <c r="B59" i="30" s="1"/>
  <c r="B59" i="31" s="1"/>
  <c r="N58" i="27"/>
  <c r="B58" i="27"/>
  <c r="B58" i="29" s="1"/>
  <c r="B58" i="30" s="1"/>
  <c r="B58" i="31" s="1"/>
  <c r="N57" i="27"/>
  <c r="N57" i="29" s="1"/>
  <c r="N57" i="30" s="1"/>
  <c r="N57" i="31" s="1"/>
  <c r="N57" i="45" s="1"/>
  <c r="B57" i="27"/>
  <c r="B57" i="29" s="1"/>
  <c r="B57" i="30" s="1"/>
  <c r="B57" i="31" s="1"/>
  <c r="J55" i="27"/>
  <c r="J55" i="29" s="1"/>
  <c r="J55" i="30" s="1"/>
  <c r="J55" i="31" s="1"/>
  <c r="J55" i="45" s="1"/>
  <c r="J54" i="27"/>
  <c r="J54" i="29" s="1"/>
  <c r="J54" i="30" s="1"/>
  <c r="J54" i="31" s="1"/>
  <c r="J54" i="45" s="1"/>
  <c r="J53" i="27"/>
  <c r="J53" i="29" s="1"/>
  <c r="J53" i="30" s="1"/>
  <c r="J53" i="31" s="1"/>
  <c r="J53" i="45" s="1"/>
  <c r="B53" i="27"/>
  <c r="B53" i="29" s="1"/>
  <c r="B53" i="30" s="1"/>
  <c r="B53" i="31" s="1"/>
  <c r="N51" i="27"/>
  <c r="N51" i="29" s="1"/>
  <c r="N51" i="30" s="1"/>
  <c r="N51" i="31" s="1"/>
  <c r="N51" i="45" s="1"/>
  <c r="J50" i="27"/>
  <c r="J50" i="29" s="1"/>
  <c r="J50" i="30" s="1"/>
  <c r="J50" i="31" s="1"/>
  <c r="J50" i="45" s="1"/>
  <c r="N49" i="27"/>
  <c r="N49" i="29" s="1"/>
  <c r="N49" i="30" s="1"/>
  <c r="N49" i="31" s="1"/>
  <c r="N49" i="45" s="1"/>
  <c r="B49" i="27"/>
  <c r="B49" i="29" s="1"/>
  <c r="B49" i="30" s="1"/>
  <c r="B49" i="31" s="1"/>
  <c r="R47" i="27"/>
  <c r="R47" i="29" s="1"/>
  <c r="R47" i="30" s="1"/>
  <c r="R47" i="31" s="1"/>
  <c r="F47" i="27"/>
  <c r="F47" i="29" s="1"/>
  <c r="F47" i="30" s="1"/>
  <c r="F47" i="31" s="1"/>
  <c r="F47" i="45" s="1"/>
  <c r="R46" i="27"/>
  <c r="R46" i="29" s="1"/>
  <c r="R46" i="30" s="1"/>
  <c r="R46" i="31" s="1"/>
  <c r="R46" i="45" s="1"/>
  <c r="F46" i="27"/>
  <c r="F46" i="29" s="1"/>
  <c r="F46" i="30" s="1"/>
  <c r="F46" i="31" s="1"/>
  <c r="F46" i="45" s="1"/>
  <c r="J45" i="27"/>
  <c r="J45" i="29" s="1"/>
  <c r="J45" i="30" s="1"/>
  <c r="J45" i="31" s="1"/>
  <c r="J45" i="45" s="1"/>
  <c r="B45" i="27"/>
  <c r="B45" i="29" s="1"/>
  <c r="B45" i="30" s="1"/>
  <c r="B45" i="31" s="1"/>
  <c r="J43" i="27"/>
  <c r="J43" i="29" s="1"/>
  <c r="J43" i="30" s="1"/>
  <c r="J43" i="31" s="1"/>
  <c r="J43" i="45" s="1"/>
  <c r="B43" i="27"/>
  <c r="B43" i="29" s="1"/>
  <c r="B43" i="30" s="1"/>
  <c r="B43" i="31" s="1"/>
  <c r="O41" i="27"/>
  <c r="O41" i="29" s="1"/>
  <c r="O41" i="30" s="1"/>
  <c r="O41" i="31" s="1"/>
  <c r="O41" i="45" s="1"/>
  <c r="C41" i="27"/>
  <c r="M34" i="27"/>
  <c r="M34" i="29" s="1"/>
  <c r="M34" i="30" s="1"/>
  <c r="M34" i="31" s="1"/>
  <c r="M34" i="45" s="1"/>
  <c r="I30" i="27"/>
  <c r="I30" i="29" s="1"/>
  <c r="I30" i="30" s="1"/>
  <c r="I30" i="31" s="1"/>
  <c r="I30" i="45" s="1"/>
  <c r="M26" i="27"/>
  <c r="M26" i="29" s="1"/>
  <c r="M26" i="30" s="1"/>
  <c r="M26" i="31" s="1"/>
  <c r="M26" i="45" s="1"/>
  <c r="M22" i="27"/>
  <c r="M22" i="29" s="1"/>
  <c r="M22" i="30" s="1"/>
  <c r="M22" i="31" s="1"/>
  <c r="M22" i="45" s="1"/>
  <c r="E18" i="27"/>
  <c r="E18" i="29" s="1"/>
  <c r="E18" i="30" s="1"/>
  <c r="E18" i="31" s="1"/>
  <c r="E18" i="45" s="1"/>
  <c r="I14" i="27"/>
  <c r="I14" i="29" s="1"/>
  <c r="I14" i="30" s="1"/>
  <c r="I14" i="31" s="1"/>
  <c r="I14" i="45" s="1"/>
  <c r="O8" i="27"/>
  <c r="O8" i="29" s="1"/>
  <c r="O8" i="30" s="1"/>
  <c r="O8" i="31" s="1"/>
  <c r="O8" i="45" s="1"/>
  <c r="N7" i="27"/>
  <c r="N7" i="29" s="1"/>
  <c r="N7" i="30" s="1"/>
  <c r="N7" i="31" s="1"/>
  <c r="N7" i="45" s="1"/>
  <c r="M6" i="27"/>
  <c r="M6" i="29" s="1"/>
  <c r="M6" i="30" s="1"/>
  <c r="M6" i="31" s="1"/>
  <c r="M6" i="45" s="1"/>
  <c r="AL9" i="20"/>
  <c r="AC9" i="25"/>
  <c r="AK23" i="20"/>
  <c r="AB23" i="25"/>
  <c r="AK26" i="20"/>
  <c r="AB26" i="25"/>
  <c r="AE30" i="20"/>
  <c r="S30" i="25"/>
  <c r="AI30" i="20"/>
  <c r="W30" i="25"/>
  <c r="AE34" i="20"/>
  <c r="S34" i="25"/>
  <c r="AI34" i="20"/>
  <c r="W34" i="25"/>
  <c r="AK39" i="20"/>
  <c r="Z39" i="25"/>
  <c r="AI43" i="20"/>
  <c r="AI48" i="20"/>
  <c r="AF48" i="20"/>
  <c r="AI49" i="20"/>
  <c r="AF49" i="20"/>
  <c r="AI50" i="20"/>
  <c r="X50" i="25"/>
  <c r="AF50" i="20"/>
  <c r="AB50" i="25"/>
  <c r="AI51" i="20"/>
  <c r="AJ53" i="20"/>
  <c r="AJ55" i="20"/>
  <c r="W55" i="25"/>
  <c r="AF55" i="20"/>
  <c r="S59" i="25"/>
  <c r="AF57" i="20"/>
  <c r="AF60" i="20"/>
  <c r="AA1" i="25"/>
  <c r="W53" i="25"/>
  <c r="X51" i="25"/>
  <c r="W49" i="25"/>
  <c r="W48" i="25"/>
  <c r="X47" i="25"/>
  <c r="W45" i="25"/>
  <c r="W42" i="25"/>
  <c r="Y38" i="25"/>
  <c r="Q36" i="27"/>
  <c r="Q36" i="29" s="1"/>
  <c r="Q36" i="30" s="1"/>
  <c r="Q36" i="31" s="1"/>
  <c r="Q36" i="45" s="1"/>
  <c r="M36" i="27"/>
  <c r="M36" i="29" s="1"/>
  <c r="M36" i="30" s="1"/>
  <c r="M36" i="31" s="1"/>
  <c r="M36" i="45" s="1"/>
  <c r="I36" i="27"/>
  <c r="I36" i="29" s="1"/>
  <c r="I36" i="30" s="1"/>
  <c r="I36" i="31" s="1"/>
  <c r="I36" i="45" s="1"/>
  <c r="E36" i="27"/>
  <c r="E36" i="29" s="1"/>
  <c r="E36" i="30" s="1"/>
  <c r="E36" i="31" s="1"/>
  <c r="E36" i="45" s="1"/>
  <c r="Q32" i="27"/>
  <c r="Q32" i="29" s="1"/>
  <c r="Q32" i="30" s="1"/>
  <c r="Q32" i="31" s="1"/>
  <c r="Q32" i="45" s="1"/>
  <c r="M32" i="27"/>
  <c r="M32" i="29" s="1"/>
  <c r="M32" i="30" s="1"/>
  <c r="M32" i="31" s="1"/>
  <c r="M32" i="45" s="1"/>
  <c r="I32" i="27"/>
  <c r="I32" i="29" s="1"/>
  <c r="I32" i="30" s="1"/>
  <c r="I32" i="31" s="1"/>
  <c r="I32" i="45" s="1"/>
  <c r="E32" i="27"/>
  <c r="E32" i="29" s="1"/>
  <c r="E32" i="30" s="1"/>
  <c r="E32" i="31" s="1"/>
  <c r="E32" i="45" s="1"/>
  <c r="Q28" i="27"/>
  <c r="Q28" i="29" s="1"/>
  <c r="Q28" i="30" s="1"/>
  <c r="Q28" i="31" s="1"/>
  <c r="Q28" i="45" s="1"/>
  <c r="M28" i="27"/>
  <c r="M28" i="29" s="1"/>
  <c r="M28" i="30" s="1"/>
  <c r="M28" i="31" s="1"/>
  <c r="M28" i="45" s="1"/>
  <c r="I28" i="27"/>
  <c r="I28" i="29" s="1"/>
  <c r="I28" i="30" s="1"/>
  <c r="I28" i="31" s="1"/>
  <c r="I28" i="45" s="1"/>
  <c r="E28" i="27"/>
  <c r="E28" i="29" s="1"/>
  <c r="E28" i="30" s="1"/>
  <c r="E28" i="31" s="1"/>
  <c r="E28" i="45" s="1"/>
  <c r="Q24" i="27"/>
  <c r="Q24" i="29" s="1"/>
  <c r="Q24" i="30" s="1"/>
  <c r="Q24" i="31" s="1"/>
  <c r="Q24" i="45" s="1"/>
  <c r="M24" i="27"/>
  <c r="M24" i="29" s="1"/>
  <c r="M24" i="30" s="1"/>
  <c r="M24" i="31" s="1"/>
  <c r="M24" i="45" s="1"/>
  <c r="I24" i="27"/>
  <c r="I24" i="29" s="1"/>
  <c r="I24" i="30" s="1"/>
  <c r="I24" i="31" s="1"/>
  <c r="I24" i="45" s="1"/>
  <c r="E24" i="27"/>
  <c r="E24" i="29" s="1"/>
  <c r="E24" i="30" s="1"/>
  <c r="E24" i="31" s="1"/>
  <c r="E24" i="45" s="1"/>
  <c r="Q20" i="27"/>
  <c r="Q20" i="29" s="1"/>
  <c r="Q20" i="30" s="1"/>
  <c r="Q20" i="31" s="1"/>
  <c r="Q20" i="45" s="1"/>
  <c r="M20" i="27"/>
  <c r="M20" i="29" s="1"/>
  <c r="M20" i="30" s="1"/>
  <c r="M20" i="31" s="1"/>
  <c r="M20" i="45" s="1"/>
  <c r="I20" i="27"/>
  <c r="I20" i="29" s="1"/>
  <c r="I20" i="30" s="1"/>
  <c r="I20" i="31" s="1"/>
  <c r="I20" i="45" s="1"/>
  <c r="E20" i="27"/>
  <c r="E20" i="29" s="1"/>
  <c r="E20" i="30" s="1"/>
  <c r="E20" i="31" s="1"/>
  <c r="E20" i="45" s="1"/>
  <c r="Q16" i="27"/>
  <c r="Q16" i="29" s="1"/>
  <c r="Q16" i="30" s="1"/>
  <c r="Q16" i="31" s="1"/>
  <c r="Q16" i="45" s="1"/>
  <c r="M16" i="27"/>
  <c r="M16" i="29" s="1"/>
  <c r="M16" i="30" s="1"/>
  <c r="M16" i="31" s="1"/>
  <c r="M16" i="45" s="1"/>
  <c r="I16" i="27"/>
  <c r="I16" i="29" s="1"/>
  <c r="I16" i="30" s="1"/>
  <c r="I16" i="31" s="1"/>
  <c r="I16" i="45" s="1"/>
  <c r="E16" i="27"/>
  <c r="E16" i="29" s="1"/>
  <c r="E16" i="30" s="1"/>
  <c r="E16" i="31" s="1"/>
  <c r="E16" i="45" s="1"/>
  <c r="O12" i="27"/>
  <c r="O12" i="29" s="1"/>
  <c r="O12" i="30" s="1"/>
  <c r="O12" i="31" s="1"/>
  <c r="O12" i="45" s="1"/>
  <c r="K12" i="27"/>
  <c r="K12" i="29" s="1"/>
  <c r="K12" i="30" s="1"/>
  <c r="K12" i="31" s="1"/>
  <c r="K12" i="45" s="1"/>
  <c r="G12" i="27"/>
  <c r="G12" i="29" s="1"/>
  <c r="G12" i="30" s="1"/>
  <c r="G12" i="31" s="1"/>
  <c r="G12" i="45" s="1"/>
  <c r="C12" i="27"/>
  <c r="R11" i="27"/>
  <c r="R11" i="29" s="1"/>
  <c r="R11" i="30" s="1"/>
  <c r="R11" i="31" s="1"/>
  <c r="R11" i="45" s="1"/>
  <c r="N11" i="27"/>
  <c r="N11" i="29" s="1"/>
  <c r="N11" i="30" s="1"/>
  <c r="N11" i="31" s="1"/>
  <c r="N11" i="45" s="1"/>
  <c r="J11" i="27"/>
  <c r="J11" i="29" s="1"/>
  <c r="J11" i="30" s="1"/>
  <c r="J11" i="31" s="1"/>
  <c r="J11" i="45" s="1"/>
  <c r="F11" i="27"/>
  <c r="F11" i="29" s="1"/>
  <c r="F11" i="30" s="1"/>
  <c r="F11" i="31" s="1"/>
  <c r="F11" i="45" s="1"/>
  <c r="B11" i="27"/>
  <c r="B11" i="29" s="1"/>
  <c r="B11" i="30" s="1"/>
  <c r="B11" i="31" s="1"/>
  <c r="Q10" i="27"/>
  <c r="Q10" i="29" s="1"/>
  <c r="Q10" i="30" s="1"/>
  <c r="Q10" i="31" s="1"/>
  <c r="Q10" i="45" s="1"/>
  <c r="M10" i="27"/>
  <c r="M10" i="29" s="1"/>
  <c r="M10" i="30" s="1"/>
  <c r="M10" i="31" s="1"/>
  <c r="M10" i="45" s="1"/>
  <c r="I10" i="27"/>
  <c r="I10" i="29" s="1"/>
  <c r="I10" i="30" s="1"/>
  <c r="I10" i="31" s="1"/>
  <c r="I10" i="45" s="1"/>
  <c r="E10" i="27"/>
  <c r="E10" i="29" s="1"/>
  <c r="E10" i="30" s="1"/>
  <c r="E10" i="31" s="1"/>
  <c r="E10" i="45" s="1"/>
  <c r="O4" i="27"/>
  <c r="O4" i="29" s="1"/>
  <c r="O4" i="30" s="1"/>
  <c r="O4" i="31" s="1"/>
  <c r="O4" i="45" s="1"/>
  <c r="K4" i="27"/>
  <c r="K4" i="29" s="1"/>
  <c r="K4" i="30" s="1"/>
  <c r="K4" i="31" s="1"/>
  <c r="K4" i="45" s="1"/>
  <c r="G4" i="27"/>
  <c r="G4" i="29" s="1"/>
  <c r="G4" i="30" s="1"/>
  <c r="G4" i="31" s="1"/>
  <c r="G4" i="45" s="1"/>
  <c r="C4" i="27"/>
  <c r="R3" i="27"/>
  <c r="R3" i="29" s="1"/>
  <c r="R3" i="30" s="1"/>
  <c r="R3" i="31" s="1"/>
  <c r="R3" i="45" s="1"/>
  <c r="N3" i="27"/>
  <c r="N3" i="29" s="1"/>
  <c r="N3" i="30" s="1"/>
  <c r="N3" i="31" s="1"/>
  <c r="N3" i="45" s="1"/>
  <c r="J3" i="27"/>
  <c r="J3" i="29" s="1"/>
  <c r="J3" i="30" s="1"/>
  <c r="J3" i="31" s="1"/>
  <c r="J3" i="45" s="1"/>
  <c r="F3" i="27"/>
  <c r="F3" i="29" s="1"/>
  <c r="F3" i="30" s="1"/>
  <c r="F3" i="31" s="1"/>
  <c r="F3" i="45" s="1"/>
  <c r="B3" i="27"/>
  <c r="B3" i="29" s="1"/>
  <c r="B3" i="30" s="1"/>
  <c r="B3" i="31" s="1"/>
  <c r="Q2" i="27"/>
  <c r="Q2" i="29" s="1"/>
  <c r="Q2" i="30" s="1"/>
  <c r="Q2" i="31" s="1"/>
  <c r="Q2" i="45" s="1"/>
  <c r="M2" i="27"/>
  <c r="M2" i="29" s="1"/>
  <c r="M2" i="30" s="1"/>
  <c r="M2" i="31" s="1"/>
  <c r="M2" i="45" s="1"/>
  <c r="I2" i="27"/>
  <c r="I2" i="29" s="1"/>
  <c r="I2" i="30" s="1"/>
  <c r="I2" i="31" s="1"/>
  <c r="I2" i="45" s="1"/>
  <c r="E2" i="27"/>
  <c r="E2" i="29" s="1"/>
  <c r="E2" i="30" s="1"/>
  <c r="E2" i="31" s="1"/>
  <c r="E2" i="45" s="1"/>
  <c r="AK22" i="20"/>
  <c r="AH28" i="20"/>
  <c r="Y28" i="25"/>
  <c r="AH32" i="20"/>
  <c r="Y32" i="25"/>
  <c r="AJ44" i="20"/>
  <c r="AF47" i="20"/>
  <c r="J59" i="27"/>
  <c r="J59" i="29" s="1"/>
  <c r="J59" i="30" s="1"/>
  <c r="J59" i="31" s="1"/>
  <c r="J59" i="45" s="1"/>
  <c r="R58" i="27"/>
  <c r="R58" i="29" s="1"/>
  <c r="R58" i="30" s="1"/>
  <c r="R58" i="31" s="1"/>
  <c r="J58" i="27"/>
  <c r="J58" i="29" s="1"/>
  <c r="J58" i="30" s="1"/>
  <c r="J58" i="31" s="1"/>
  <c r="J58" i="45" s="1"/>
  <c r="F57" i="27"/>
  <c r="F57" i="29" s="1"/>
  <c r="F57" i="30" s="1"/>
  <c r="F57" i="31" s="1"/>
  <c r="F57" i="45" s="1"/>
  <c r="N55" i="27"/>
  <c r="N55" i="29" s="1"/>
  <c r="N55" i="30" s="1"/>
  <c r="N55" i="31" s="1"/>
  <c r="N55" i="45" s="1"/>
  <c r="F55" i="27"/>
  <c r="F55" i="29" s="1"/>
  <c r="F55" i="30" s="1"/>
  <c r="F55" i="31" s="1"/>
  <c r="F55" i="45" s="1"/>
  <c r="R54" i="27"/>
  <c r="R54" i="29" s="1"/>
  <c r="R54" i="30" s="1"/>
  <c r="R54" i="31" s="1"/>
  <c r="R54" i="45" s="1"/>
  <c r="B54" i="27"/>
  <c r="B54" i="29" s="1"/>
  <c r="B54" i="30" s="1"/>
  <c r="B54" i="31" s="1"/>
  <c r="N53" i="27"/>
  <c r="N53" i="29" s="1"/>
  <c r="N53" i="30" s="1"/>
  <c r="N53" i="31" s="1"/>
  <c r="N53" i="45" s="1"/>
  <c r="R51" i="27"/>
  <c r="R51" i="29" s="1"/>
  <c r="R51" i="30" s="1"/>
  <c r="R51" i="31" s="1"/>
  <c r="B51" i="27"/>
  <c r="B51" i="29" s="1"/>
  <c r="B51" i="30" s="1"/>
  <c r="B51" i="31" s="1"/>
  <c r="N50" i="27"/>
  <c r="N50" i="29" s="1"/>
  <c r="N50" i="30" s="1"/>
  <c r="N50" i="31" s="1"/>
  <c r="N50" i="45" s="1"/>
  <c r="B50" i="27"/>
  <c r="B50" i="29" s="1"/>
  <c r="B50" i="30" s="1"/>
  <c r="B50" i="31" s="1"/>
  <c r="J49" i="27"/>
  <c r="J49" i="29" s="1"/>
  <c r="J49" i="30" s="1"/>
  <c r="J49" i="31" s="1"/>
  <c r="J49" i="45" s="1"/>
  <c r="N47" i="27"/>
  <c r="N47" i="29" s="1"/>
  <c r="N47" i="30" s="1"/>
  <c r="N47" i="31" s="1"/>
  <c r="N47" i="45" s="1"/>
  <c r="J46" i="27"/>
  <c r="J46" i="29" s="1"/>
  <c r="J46" i="30" s="1"/>
  <c r="J46" i="31" s="1"/>
  <c r="J46" i="45" s="1"/>
  <c r="N45" i="27"/>
  <c r="N45" i="29" s="1"/>
  <c r="N45" i="30" s="1"/>
  <c r="N45" i="31" s="1"/>
  <c r="N45" i="45" s="1"/>
  <c r="R43" i="27"/>
  <c r="R43" i="29" s="1"/>
  <c r="R43" i="30" s="1"/>
  <c r="R43" i="31" s="1"/>
  <c r="F43" i="27"/>
  <c r="F43" i="29" s="1"/>
  <c r="F43" i="30" s="1"/>
  <c r="F43" i="31" s="1"/>
  <c r="F43" i="45" s="1"/>
  <c r="R42" i="27"/>
  <c r="R42" i="29" s="1"/>
  <c r="R42" i="30" s="1"/>
  <c r="R42" i="31" s="1"/>
  <c r="R42" i="45" s="1"/>
  <c r="K41" i="27"/>
  <c r="K41" i="29" s="1"/>
  <c r="K41" i="30" s="1"/>
  <c r="K41" i="31" s="1"/>
  <c r="K41" i="45" s="1"/>
  <c r="Q34" i="27"/>
  <c r="Q34" i="29" s="1"/>
  <c r="Q34" i="30" s="1"/>
  <c r="Q34" i="31" s="1"/>
  <c r="Q34" i="45" s="1"/>
  <c r="E34" i="27"/>
  <c r="E34" i="29" s="1"/>
  <c r="E34" i="30" s="1"/>
  <c r="E34" i="31" s="1"/>
  <c r="E34" i="45" s="1"/>
  <c r="M30" i="27"/>
  <c r="M30" i="29" s="1"/>
  <c r="M30" i="30" s="1"/>
  <c r="M30" i="31" s="1"/>
  <c r="M30" i="45" s="1"/>
  <c r="Q26" i="27"/>
  <c r="Q26" i="29" s="1"/>
  <c r="Q26" i="30" s="1"/>
  <c r="Q26" i="31" s="1"/>
  <c r="Q26" i="45" s="1"/>
  <c r="E26" i="27"/>
  <c r="E26" i="29" s="1"/>
  <c r="E26" i="30" s="1"/>
  <c r="E26" i="31" s="1"/>
  <c r="E26" i="45" s="1"/>
  <c r="Q22" i="27"/>
  <c r="Q22" i="29" s="1"/>
  <c r="Q22" i="30" s="1"/>
  <c r="Q22" i="31" s="1"/>
  <c r="Q22" i="45" s="1"/>
  <c r="E22" i="27"/>
  <c r="E22" i="29" s="1"/>
  <c r="E22" i="30" s="1"/>
  <c r="E22" i="31" s="1"/>
  <c r="E22" i="45" s="1"/>
  <c r="Q18" i="27"/>
  <c r="Q18" i="29" s="1"/>
  <c r="Q18" i="30" s="1"/>
  <c r="Q18" i="31" s="1"/>
  <c r="Q18" i="45" s="1"/>
  <c r="M18" i="27"/>
  <c r="M18" i="29" s="1"/>
  <c r="M18" i="30" s="1"/>
  <c r="M18" i="31" s="1"/>
  <c r="M18" i="45" s="1"/>
  <c r="Q14" i="27"/>
  <c r="Q14" i="29" s="1"/>
  <c r="Q14" i="30" s="1"/>
  <c r="Q14" i="31" s="1"/>
  <c r="Q14" i="45" s="1"/>
  <c r="E14" i="27"/>
  <c r="E14" i="29" s="1"/>
  <c r="E14" i="30" s="1"/>
  <c r="E14" i="31" s="1"/>
  <c r="E14" i="45" s="1"/>
  <c r="K8" i="27"/>
  <c r="K8" i="29" s="1"/>
  <c r="K8" i="30" s="1"/>
  <c r="K8" i="31" s="1"/>
  <c r="K8" i="45" s="1"/>
  <c r="R7" i="27"/>
  <c r="R7" i="29" s="1"/>
  <c r="R7" i="30" s="1"/>
  <c r="R7" i="31" s="1"/>
  <c r="R7" i="45" s="1"/>
  <c r="F7" i="27"/>
  <c r="F7" i="29" s="1"/>
  <c r="F7" i="30" s="1"/>
  <c r="F7" i="31" s="1"/>
  <c r="F7" i="45" s="1"/>
  <c r="Q6" i="27"/>
  <c r="Q6" i="29" s="1"/>
  <c r="Q6" i="30" s="1"/>
  <c r="Q6" i="31" s="1"/>
  <c r="Q6" i="45" s="1"/>
  <c r="E6" i="27"/>
  <c r="E6" i="29" s="1"/>
  <c r="E6" i="30" s="1"/>
  <c r="E6" i="31" s="1"/>
  <c r="E6" i="45" s="1"/>
  <c r="AL1" i="20"/>
  <c r="AL5" i="20"/>
  <c r="V6" i="25"/>
  <c r="AL6" i="20"/>
  <c r="Z6" i="25"/>
  <c r="V8" i="25"/>
  <c r="AD14" i="27"/>
  <c r="Z18" i="27"/>
  <c r="AH23" i="20"/>
  <c r="Y23" i="25"/>
  <c r="AH24" i="20"/>
  <c r="Y24" i="25"/>
  <c r="AK25" i="20"/>
  <c r="Y25" i="25"/>
  <c r="AH27" i="20"/>
  <c r="Y27" i="25"/>
  <c r="AK30" i="20"/>
  <c r="AB30" i="25"/>
  <c r="AK31" i="20"/>
  <c r="AB31" i="25"/>
  <c r="AK34" i="20"/>
  <c r="AB34" i="25"/>
  <c r="Z46" i="27"/>
  <c r="Z46" i="29" s="1"/>
  <c r="Z46" i="30" s="1"/>
  <c r="Z46" i="31" s="1"/>
  <c r="Z46" i="45" s="1"/>
  <c r="AI52" i="20"/>
  <c r="AF52" i="20"/>
  <c r="AI53" i="20"/>
  <c r="AF53" i="20"/>
  <c r="AI54" i="20"/>
  <c r="X54" i="25"/>
  <c r="AF54" i="20"/>
  <c r="AB54" i="25"/>
  <c r="AI55" i="20"/>
  <c r="AJ56" i="20"/>
  <c r="AJ57" i="20"/>
  <c r="AI58" i="20"/>
  <c r="X58" i="25"/>
  <c r="AF58" i="20"/>
  <c r="AB58" i="25"/>
  <c r="AD4" i="25"/>
  <c r="AE60" i="20"/>
  <c r="O1" i="27"/>
  <c r="K1" i="27"/>
  <c r="G1" i="27"/>
  <c r="C1" i="27"/>
  <c r="E2" i="41" s="1"/>
  <c r="O58" i="27"/>
  <c r="K58" i="27"/>
  <c r="K58" i="29" s="1"/>
  <c r="K58" i="30" s="1"/>
  <c r="K58" i="31" s="1"/>
  <c r="K58" i="45" s="1"/>
  <c r="G58" i="27"/>
  <c r="C58" i="27"/>
  <c r="O57" i="27"/>
  <c r="K57" i="27"/>
  <c r="K57" i="29" s="1"/>
  <c r="K57" i="30" s="1"/>
  <c r="K57" i="31" s="1"/>
  <c r="K57" i="45" s="1"/>
  <c r="G57" i="27"/>
  <c r="C57" i="27"/>
  <c r="O56" i="27"/>
  <c r="K56" i="27"/>
  <c r="G56" i="27"/>
  <c r="C56" i="27"/>
  <c r="E57" i="41" s="1"/>
  <c r="O54" i="27"/>
  <c r="K54" i="27"/>
  <c r="G54" i="27"/>
  <c r="C54" i="27"/>
  <c r="E55" i="41" s="1"/>
  <c r="O53" i="27"/>
  <c r="K53" i="27"/>
  <c r="G53" i="27"/>
  <c r="C53" i="27"/>
  <c r="E54" i="41" s="1"/>
  <c r="O52" i="27"/>
  <c r="K52" i="27"/>
  <c r="G52" i="27"/>
  <c r="C52" i="27"/>
  <c r="E53" i="41" s="1"/>
  <c r="J53" i="41" s="1"/>
  <c r="O50" i="27"/>
  <c r="K50" i="27"/>
  <c r="G50" i="27"/>
  <c r="C50" i="27"/>
  <c r="E51" i="41" s="1"/>
  <c r="O49" i="27"/>
  <c r="K49" i="27"/>
  <c r="G49" i="27"/>
  <c r="C49" i="27"/>
  <c r="E50" i="41" s="1"/>
  <c r="J50" i="41" s="1"/>
  <c r="O48" i="27"/>
  <c r="K48" i="27"/>
  <c r="G48" i="27"/>
  <c r="C48" i="27"/>
  <c r="E49" i="41" s="1"/>
  <c r="O46" i="27"/>
  <c r="K46" i="27"/>
  <c r="G46" i="27"/>
  <c r="C46" i="27"/>
  <c r="E47" i="41" s="1"/>
  <c r="J47" i="41" s="1"/>
  <c r="O45" i="27"/>
  <c r="K45" i="27"/>
  <c r="G45" i="27"/>
  <c r="C45" i="27"/>
  <c r="E46" i="41" s="1"/>
  <c r="O44" i="27"/>
  <c r="K44" i="27"/>
  <c r="G44" i="27"/>
  <c r="C44" i="27"/>
  <c r="E45" i="41" s="1"/>
  <c r="J45" i="41" s="1"/>
  <c r="O42" i="27"/>
  <c r="K42" i="27"/>
  <c r="G42" i="27"/>
  <c r="C42" i="27"/>
  <c r="E43" i="41" s="1"/>
  <c r="O38" i="27"/>
  <c r="K38" i="27"/>
  <c r="G38" i="27"/>
  <c r="C38" i="27"/>
  <c r="E39" i="41" s="1"/>
  <c r="V29" i="25"/>
  <c r="P9" i="27"/>
  <c r="P9" i="29" s="1"/>
  <c r="P9" i="30" s="1"/>
  <c r="P9" i="31" s="1"/>
  <c r="P9" i="45" s="1"/>
  <c r="L9" i="27"/>
  <c r="L9" i="29" s="1"/>
  <c r="L9" i="30" s="1"/>
  <c r="L9" i="31" s="1"/>
  <c r="L9" i="45" s="1"/>
  <c r="H9" i="27"/>
  <c r="H9" i="29" s="1"/>
  <c r="H9" i="30" s="1"/>
  <c r="H9" i="31" s="1"/>
  <c r="H9" i="45" s="1"/>
  <c r="D9" i="27"/>
  <c r="D9" i="29" s="1"/>
  <c r="D9" i="30" s="1"/>
  <c r="D9" i="31" s="1"/>
  <c r="D9" i="45" s="1"/>
  <c r="N42" i="27"/>
  <c r="J42" i="27"/>
  <c r="F42" i="27"/>
  <c r="B42" i="27"/>
  <c r="R41" i="27"/>
  <c r="N41" i="27"/>
  <c r="J41" i="27"/>
  <c r="F41" i="27"/>
  <c r="B41" i="27"/>
  <c r="R39" i="27"/>
  <c r="N39" i="27"/>
  <c r="J39" i="27"/>
  <c r="F39" i="27"/>
  <c r="B39" i="27"/>
  <c r="R38" i="27"/>
  <c r="N38" i="27"/>
  <c r="N38" i="29" s="1"/>
  <c r="N38" i="30" s="1"/>
  <c r="N38" i="31" s="1"/>
  <c r="N38" i="45" s="1"/>
  <c r="J38" i="27"/>
  <c r="F38" i="27"/>
  <c r="F38" i="29" s="1"/>
  <c r="F38" i="30" s="1"/>
  <c r="F38" i="31" s="1"/>
  <c r="F38" i="45" s="1"/>
  <c r="B38" i="27"/>
  <c r="P37" i="27"/>
  <c r="P37" i="29" s="1"/>
  <c r="P37" i="30" s="1"/>
  <c r="P37" i="31" s="1"/>
  <c r="P37" i="45" s="1"/>
  <c r="L37" i="27"/>
  <c r="H37" i="27"/>
  <c r="H37" i="29" s="1"/>
  <c r="H37" i="30" s="1"/>
  <c r="H37" i="31" s="1"/>
  <c r="H37" i="45" s="1"/>
  <c r="D37" i="27"/>
  <c r="P35" i="27"/>
  <c r="P35" i="29" s="1"/>
  <c r="P35" i="30" s="1"/>
  <c r="P35" i="31" s="1"/>
  <c r="P35" i="45" s="1"/>
  <c r="L35" i="27"/>
  <c r="H35" i="27"/>
  <c r="H35" i="29" s="1"/>
  <c r="H35" i="30" s="1"/>
  <c r="H35" i="31" s="1"/>
  <c r="H35" i="45" s="1"/>
  <c r="D35" i="27"/>
  <c r="P34" i="27"/>
  <c r="P34" i="29" s="1"/>
  <c r="P34" i="30" s="1"/>
  <c r="P34" i="31" s="1"/>
  <c r="P34" i="45" s="1"/>
  <c r="L34" i="27"/>
  <c r="H34" i="27"/>
  <c r="H34" i="29" s="1"/>
  <c r="H34" i="30" s="1"/>
  <c r="H34" i="31" s="1"/>
  <c r="H34" i="45" s="1"/>
  <c r="D34" i="27"/>
  <c r="P33" i="27"/>
  <c r="P33" i="29" s="1"/>
  <c r="P33" i="30" s="1"/>
  <c r="P33" i="31" s="1"/>
  <c r="P33" i="45" s="1"/>
  <c r="L33" i="27"/>
  <c r="H33" i="27"/>
  <c r="H33" i="29" s="1"/>
  <c r="H33" i="30" s="1"/>
  <c r="H33" i="31" s="1"/>
  <c r="H33" i="45" s="1"/>
  <c r="D33" i="27"/>
  <c r="P31" i="27"/>
  <c r="P31" i="29" s="1"/>
  <c r="P31" i="30" s="1"/>
  <c r="P31" i="31" s="1"/>
  <c r="P31" i="45" s="1"/>
  <c r="L31" i="27"/>
  <c r="H31" i="27"/>
  <c r="H31" i="29" s="1"/>
  <c r="H31" i="30" s="1"/>
  <c r="H31" i="31" s="1"/>
  <c r="H31" i="45" s="1"/>
  <c r="D31" i="27"/>
  <c r="P30" i="27"/>
  <c r="P30" i="29" s="1"/>
  <c r="P30" i="30" s="1"/>
  <c r="P30" i="31" s="1"/>
  <c r="P30" i="45" s="1"/>
  <c r="L30" i="27"/>
  <c r="H30" i="27"/>
  <c r="H30" i="29" s="1"/>
  <c r="H30" i="30" s="1"/>
  <c r="H30" i="31" s="1"/>
  <c r="H30" i="45" s="1"/>
  <c r="D30" i="27"/>
  <c r="P29" i="27"/>
  <c r="P29" i="29" s="1"/>
  <c r="P29" i="30" s="1"/>
  <c r="P29" i="31" s="1"/>
  <c r="P29" i="45" s="1"/>
  <c r="L29" i="27"/>
  <c r="H29" i="27"/>
  <c r="H29" i="29" s="1"/>
  <c r="H29" i="30" s="1"/>
  <c r="H29" i="31" s="1"/>
  <c r="H29" i="45" s="1"/>
  <c r="D29" i="27"/>
  <c r="P27" i="27"/>
  <c r="P27" i="29" s="1"/>
  <c r="P27" i="30" s="1"/>
  <c r="P27" i="31" s="1"/>
  <c r="P27" i="45" s="1"/>
  <c r="L27" i="27"/>
  <c r="H27" i="27"/>
  <c r="H27" i="29" s="1"/>
  <c r="H27" i="30" s="1"/>
  <c r="H27" i="31" s="1"/>
  <c r="H27" i="45" s="1"/>
  <c r="D27" i="27"/>
  <c r="P26" i="27"/>
  <c r="P26" i="29" s="1"/>
  <c r="P26" i="30" s="1"/>
  <c r="P26" i="31" s="1"/>
  <c r="P26" i="45" s="1"/>
  <c r="L26" i="27"/>
  <c r="H26" i="27"/>
  <c r="H26" i="29" s="1"/>
  <c r="H26" i="30" s="1"/>
  <c r="H26" i="31" s="1"/>
  <c r="H26" i="45" s="1"/>
  <c r="D26" i="27"/>
  <c r="P25" i="27"/>
  <c r="P25" i="29" s="1"/>
  <c r="P25" i="30" s="1"/>
  <c r="P25" i="31" s="1"/>
  <c r="P25" i="45" s="1"/>
  <c r="L25" i="27"/>
  <c r="H25" i="27"/>
  <c r="H25" i="29" s="1"/>
  <c r="H25" i="30" s="1"/>
  <c r="H25" i="31" s="1"/>
  <c r="H25" i="45" s="1"/>
  <c r="D25" i="27"/>
  <c r="P23" i="27"/>
  <c r="P23" i="29" s="1"/>
  <c r="P23" i="30" s="1"/>
  <c r="P23" i="31" s="1"/>
  <c r="P23" i="45" s="1"/>
  <c r="L23" i="27"/>
  <c r="H23" i="27"/>
  <c r="H23" i="29" s="1"/>
  <c r="H23" i="30" s="1"/>
  <c r="H23" i="31" s="1"/>
  <c r="H23" i="45" s="1"/>
  <c r="D23" i="27"/>
  <c r="P22" i="27"/>
  <c r="P22" i="29" s="1"/>
  <c r="P22" i="30" s="1"/>
  <c r="P22" i="31" s="1"/>
  <c r="P22" i="45" s="1"/>
  <c r="L22" i="27"/>
  <c r="H22" i="27"/>
  <c r="H22" i="29" s="1"/>
  <c r="H22" i="30" s="1"/>
  <c r="H22" i="31" s="1"/>
  <c r="H22" i="45" s="1"/>
  <c r="D22" i="27"/>
  <c r="P21" i="27"/>
  <c r="P21" i="29" s="1"/>
  <c r="P21" i="30" s="1"/>
  <c r="P21" i="31" s="1"/>
  <c r="P21" i="45" s="1"/>
  <c r="L21" i="27"/>
  <c r="H21" i="27"/>
  <c r="H21" i="29" s="1"/>
  <c r="H21" i="30" s="1"/>
  <c r="H21" i="31" s="1"/>
  <c r="H21" i="45" s="1"/>
  <c r="D21" i="27"/>
  <c r="P19" i="27"/>
  <c r="P19" i="29" s="1"/>
  <c r="P19" i="30" s="1"/>
  <c r="P19" i="31" s="1"/>
  <c r="P19" i="45" s="1"/>
  <c r="L19" i="27"/>
  <c r="H19" i="27"/>
  <c r="H19" i="29" s="1"/>
  <c r="H19" i="30" s="1"/>
  <c r="H19" i="31" s="1"/>
  <c r="H19" i="45" s="1"/>
  <c r="D19" i="27"/>
  <c r="P18" i="27"/>
  <c r="P18" i="29" s="1"/>
  <c r="P18" i="30" s="1"/>
  <c r="P18" i="31" s="1"/>
  <c r="P18" i="45" s="1"/>
  <c r="L18" i="27"/>
  <c r="L18" i="29" s="1"/>
  <c r="L18" i="30" s="1"/>
  <c r="L18" i="31" s="1"/>
  <c r="L18" i="45" s="1"/>
  <c r="H18" i="27"/>
  <c r="H18" i="29" s="1"/>
  <c r="H18" i="30" s="1"/>
  <c r="H18" i="31" s="1"/>
  <c r="H18" i="45" s="1"/>
  <c r="D18" i="27"/>
  <c r="D18" i="29" s="1"/>
  <c r="D18" i="30" s="1"/>
  <c r="D18" i="31" s="1"/>
  <c r="D18" i="45" s="1"/>
  <c r="P17" i="27"/>
  <c r="P17" i="29" s="1"/>
  <c r="P17" i="30" s="1"/>
  <c r="P17" i="31" s="1"/>
  <c r="P17" i="45" s="1"/>
  <c r="L17" i="27"/>
  <c r="L17" i="29" s="1"/>
  <c r="L17" i="30" s="1"/>
  <c r="L17" i="31" s="1"/>
  <c r="L17" i="45" s="1"/>
  <c r="H17" i="27"/>
  <c r="H17" i="29" s="1"/>
  <c r="H17" i="30" s="1"/>
  <c r="H17" i="31" s="1"/>
  <c r="H17" i="45" s="1"/>
  <c r="D17" i="27"/>
  <c r="D17" i="29" s="1"/>
  <c r="D17" i="30" s="1"/>
  <c r="D17" i="31" s="1"/>
  <c r="D17" i="45" s="1"/>
  <c r="P15" i="27"/>
  <c r="P15" i="29" s="1"/>
  <c r="P15" i="30" s="1"/>
  <c r="P15" i="31" s="1"/>
  <c r="P15" i="45" s="1"/>
  <c r="L15" i="27"/>
  <c r="L15" i="29" s="1"/>
  <c r="L15" i="30" s="1"/>
  <c r="L15" i="31" s="1"/>
  <c r="L15" i="45" s="1"/>
  <c r="H15" i="27"/>
  <c r="H15" i="29" s="1"/>
  <c r="H15" i="30" s="1"/>
  <c r="H15" i="31" s="1"/>
  <c r="H15" i="45" s="1"/>
  <c r="D15" i="27"/>
  <c r="D15" i="29" s="1"/>
  <c r="D15" i="30" s="1"/>
  <c r="D15" i="31" s="1"/>
  <c r="D15" i="45" s="1"/>
  <c r="P14" i="27"/>
  <c r="P14" i="29" s="1"/>
  <c r="P14" i="30" s="1"/>
  <c r="P14" i="31" s="1"/>
  <c r="P14" i="45" s="1"/>
  <c r="L14" i="27"/>
  <c r="L14" i="29" s="1"/>
  <c r="L14" i="30" s="1"/>
  <c r="L14" i="31" s="1"/>
  <c r="L14" i="45" s="1"/>
  <c r="H14" i="27"/>
  <c r="H14" i="29" s="1"/>
  <c r="H14" i="30" s="1"/>
  <c r="H14" i="31" s="1"/>
  <c r="H14" i="45" s="1"/>
  <c r="O60" i="27"/>
  <c r="O60" i="29" s="1"/>
  <c r="O60" i="30" s="1"/>
  <c r="O60" i="31" s="1"/>
  <c r="O60" i="45" s="1"/>
  <c r="K60" i="27"/>
  <c r="K60" i="29" s="1"/>
  <c r="K60" i="30" s="1"/>
  <c r="K60" i="31" s="1"/>
  <c r="K60" i="45" s="1"/>
  <c r="G60" i="27"/>
  <c r="G60" i="29" s="1"/>
  <c r="G60" i="30" s="1"/>
  <c r="G60" i="31" s="1"/>
  <c r="G60" i="45" s="1"/>
  <c r="C60" i="27"/>
  <c r="Q59" i="27"/>
  <c r="Q59" i="29" s="1"/>
  <c r="Q59" i="30" s="1"/>
  <c r="Q59" i="31" s="1"/>
  <c r="Q59" i="45" s="1"/>
  <c r="M59" i="27"/>
  <c r="M59" i="29" s="1"/>
  <c r="M59" i="30" s="1"/>
  <c r="M59" i="31" s="1"/>
  <c r="M59" i="45" s="1"/>
  <c r="I59" i="27"/>
  <c r="I59" i="29" s="1"/>
  <c r="I59" i="30" s="1"/>
  <c r="I59" i="31" s="1"/>
  <c r="I59" i="45" s="1"/>
  <c r="E59" i="27"/>
  <c r="E59" i="29" s="1"/>
  <c r="E59" i="30" s="1"/>
  <c r="E59" i="31" s="1"/>
  <c r="E59" i="45" s="1"/>
  <c r="Q58" i="27"/>
  <c r="Q58" i="29" s="1"/>
  <c r="Q58" i="30" s="1"/>
  <c r="Q58" i="31" s="1"/>
  <c r="Q58" i="45" s="1"/>
  <c r="M58" i="27"/>
  <c r="M58" i="29" s="1"/>
  <c r="M58" i="30" s="1"/>
  <c r="M58" i="31" s="1"/>
  <c r="M58" i="45" s="1"/>
  <c r="I58" i="27"/>
  <c r="I58" i="29" s="1"/>
  <c r="I58" i="30" s="1"/>
  <c r="I58" i="31" s="1"/>
  <c r="I58" i="45" s="1"/>
  <c r="E58" i="27"/>
  <c r="E58" i="29" s="1"/>
  <c r="E58" i="30" s="1"/>
  <c r="E58" i="31" s="1"/>
  <c r="E58" i="45" s="1"/>
  <c r="Q56" i="27"/>
  <c r="Q56" i="29" s="1"/>
  <c r="Q56" i="30" s="1"/>
  <c r="Q56" i="31" s="1"/>
  <c r="Q56" i="45" s="1"/>
  <c r="M56" i="27"/>
  <c r="M56" i="29" s="1"/>
  <c r="M56" i="30" s="1"/>
  <c r="M56" i="31" s="1"/>
  <c r="M56" i="45" s="1"/>
  <c r="I56" i="27"/>
  <c r="I56" i="29" s="1"/>
  <c r="I56" i="30" s="1"/>
  <c r="I56" i="31" s="1"/>
  <c r="I56" i="45" s="1"/>
  <c r="E56" i="27"/>
  <c r="E56" i="29" s="1"/>
  <c r="E56" i="30" s="1"/>
  <c r="E56" i="31" s="1"/>
  <c r="E56" i="45" s="1"/>
  <c r="Q55" i="27"/>
  <c r="Q55" i="29" s="1"/>
  <c r="Q55" i="30" s="1"/>
  <c r="Q55" i="31" s="1"/>
  <c r="Q55" i="45" s="1"/>
  <c r="M55" i="27"/>
  <c r="M55" i="29" s="1"/>
  <c r="M55" i="30" s="1"/>
  <c r="M55" i="31" s="1"/>
  <c r="M55" i="45" s="1"/>
  <c r="I55" i="27"/>
  <c r="I55" i="29" s="1"/>
  <c r="I55" i="30" s="1"/>
  <c r="I55" i="31" s="1"/>
  <c r="I55" i="45" s="1"/>
  <c r="E55" i="27"/>
  <c r="E55" i="29" s="1"/>
  <c r="E55" i="30" s="1"/>
  <c r="E55" i="31" s="1"/>
  <c r="E55" i="45" s="1"/>
  <c r="Q54" i="27"/>
  <c r="Q54" i="29" s="1"/>
  <c r="Q54" i="30" s="1"/>
  <c r="Q54" i="31" s="1"/>
  <c r="Q54" i="45" s="1"/>
  <c r="M54" i="27"/>
  <c r="M54" i="29" s="1"/>
  <c r="M54" i="30" s="1"/>
  <c r="M54" i="31" s="1"/>
  <c r="M54" i="45" s="1"/>
  <c r="I54" i="27"/>
  <c r="I54" i="29" s="1"/>
  <c r="I54" i="30" s="1"/>
  <c r="I54" i="31" s="1"/>
  <c r="I54" i="45" s="1"/>
  <c r="E54" i="27"/>
  <c r="E54" i="29" s="1"/>
  <c r="E54" i="30" s="1"/>
  <c r="E54" i="31" s="1"/>
  <c r="E54" i="45" s="1"/>
  <c r="Q52" i="27"/>
  <c r="Q52" i="29" s="1"/>
  <c r="Q52" i="30" s="1"/>
  <c r="Q52" i="31" s="1"/>
  <c r="Q52" i="45" s="1"/>
  <c r="M52" i="27"/>
  <c r="M52" i="29" s="1"/>
  <c r="M52" i="30" s="1"/>
  <c r="M52" i="31" s="1"/>
  <c r="M52" i="45" s="1"/>
  <c r="I52" i="27"/>
  <c r="I52" i="29" s="1"/>
  <c r="I52" i="30" s="1"/>
  <c r="I52" i="31" s="1"/>
  <c r="I52" i="45" s="1"/>
  <c r="E52" i="27"/>
  <c r="E52" i="29" s="1"/>
  <c r="E52" i="30" s="1"/>
  <c r="E52" i="31" s="1"/>
  <c r="E52" i="45" s="1"/>
  <c r="Q51" i="27"/>
  <c r="Q51" i="29" s="1"/>
  <c r="Q51" i="30" s="1"/>
  <c r="Q51" i="31" s="1"/>
  <c r="Q51" i="45" s="1"/>
  <c r="M51" i="27"/>
  <c r="M51" i="29" s="1"/>
  <c r="M51" i="30" s="1"/>
  <c r="M51" i="31" s="1"/>
  <c r="M51" i="45" s="1"/>
  <c r="I51" i="27"/>
  <c r="I51" i="29" s="1"/>
  <c r="I51" i="30" s="1"/>
  <c r="I51" i="31" s="1"/>
  <c r="I51" i="45" s="1"/>
  <c r="E51" i="27"/>
  <c r="E51" i="29" s="1"/>
  <c r="E51" i="30" s="1"/>
  <c r="E51" i="31" s="1"/>
  <c r="E51" i="45" s="1"/>
  <c r="Q50" i="27"/>
  <c r="Q50" i="29" s="1"/>
  <c r="Q50" i="30" s="1"/>
  <c r="Q50" i="31" s="1"/>
  <c r="Q50" i="45" s="1"/>
  <c r="M50" i="27"/>
  <c r="M50" i="29" s="1"/>
  <c r="M50" i="30" s="1"/>
  <c r="M50" i="31" s="1"/>
  <c r="M50" i="45" s="1"/>
  <c r="I50" i="27"/>
  <c r="I50" i="29" s="1"/>
  <c r="I50" i="30" s="1"/>
  <c r="I50" i="31" s="1"/>
  <c r="I50" i="45" s="1"/>
  <c r="E50" i="27"/>
  <c r="E50" i="29" s="1"/>
  <c r="E50" i="30" s="1"/>
  <c r="E50" i="31" s="1"/>
  <c r="E50" i="45" s="1"/>
  <c r="Q48" i="27"/>
  <c r="Q48" i="29" s="1"/>
  <c r="Q48" i="30" s="1"/>
  <c r="Q48" i="31" s="1"/>
  <c r="Q48" i="45" s="1"/>
  <c r="M48" i="27"/>
  <c r="M48" i="29" s="1"/>
  <c r="M48" i="30" s="1"/>
  <c r="M48" i="31" s="1"/>
  <c r="M48" i="45" s="1"/>
  <c r="I48" i="27"/>
  <c r="I48" i="29" s="1"/>
  <c r="I48" i="30" s="1"/>
  <c r="I48" i="31" s="1"/>
  <c r="I48" i="45" s="1"/>
  <c r="E48" i="27"/>
  <c r="E48" i="29" s="1"/>
  <c r="E48" i="30" s="1"/>
  <c r="E48" i="31" s="1"/>
  <c r="E48" i="45" s="1"/>
  <c r="Q47" i="27"/>
  <c r="Q47" i="29" s="1"/>
  <c r="Q47" i="30" s="1"/>
  <c r="Q47" i="31" s="1"/>
  <c r="Q47" i="45" s="1"/>
  <c r="M47" i="27"/>
  <c r="M47" i="29" s="1"/>
  <c r="M47" i="30" s="1"/>
  <c r="M47" i="31" s="1"/>
  <c r="M47" i="45" s="1"/>
  <c r="I47" i="27"/>
  <c r="I47" i="29" s="1"/>
  <c r="I47" i="30" s="1"/>
  <c r="I47" i="31" s="1"/>
  <c r="I47" i="45" s="1"/>
  <c r="E47" i="27"/>
  <c r="E47" i="29" s="1"/>
  <c r="E47" i="30" s="1"/>
  <c r="E47" i="31" s="1"/>
  <c r="E47" i="45" s="1"/>
  <c r="Q46" i="27"/>
  <c r="Q46" i="29" s="1"/>
  <c r="Q46" i="30" s="1"/>
  <c r="Q46" i="31" s="1"/>
  <c r="Q46" i="45" s="1"/>
  <c r="M46" i="27"/>
  <c r="M46" i="29" s="1"/>
  <c r="M46" i="30" s="1"/>
  <c r="M46" i="31" s="1"/>
  <c r="M46" i="45" s="1"/>
  <c r="I46" i="27"/>
  <c r="I46" i="29" s="1"/>
  <c r="I46" i="30" s="1"/>
  <c r="I46" i="31" s="1"/>
  <c r="I46" i="45" s="1"/>
  <c r="E46" i="27"/>
  <c r="E46" i="29" s="1"/>
  <c r="E46" i="30" s="1"/>
  <c r="E46" i="31" s="1"/>
  <c r="E46" i="45" s="1"/>
  <c r="Q44" i="27"/>
  <c r="Q44" i="29" s="1"/>
  <c r="Q44" i="30" s="1"/>
  <c r="Q44" i="31" s="1"/>
  <c r="Q44" i="45" s="1"/>
  <c r="M44" i="27"/>
  <c r="M44" i="29" s="1"/>
  <c r="M44" i="30" s="1"/>
  <c r="M44" i="31" s="1"/>
  <c r="M44" i="45" s="1"/>
  <c r="I44" i="27"/>
  <c r="I44" i="29" s="1"/>
  <c r="I44" i="30" s="1"/>
  <c r="I44" i="31" s="1"/>
  <c r="I44" i="45" s="1"/>
  <c r="E44" i="27"/>
  <c r="E44" i="29" s="1"/>
  <c r="E44" i="30" s="1"/>
  <c r="E44" i="31" s="1"/>
  <c r="E44" i="45" s="1"/>
  <c r="Q43" i="27"/>
  <c r="Q43" i="29" s="1"/>
  <c r="Q43" i="30" s="1"/>
  <c r="Q43" i="31" s="1"/>
  <c r="Q43" i="45" s="1"/>
  <c r="M43" i="27"/>
  <c r="M43" i="29" s="1"/>
  <c r="M43" i="30" s="1"/>
  <c r="M43" i="31" s="1"/>
  <c r="M43" i="45" s="1"/>
  <c r="I43" i="27"/>
  <c r="I43" i="29" s="1"/>
  <c r="I43" i="30" s="1"/>
  <c r="I43" i="31" s="1"/>
  <c r="I43" i="45" s="1"/>
  <c r="E43" i="27"/>
  <c r="E43" i="29" s="1"/>
  <c r="E43" i="30" s="1"/>
  <c r="E43" i="31" s="1"/>
  <c r="E43" i="45" s="1"/>
  <c r="Q42" i="27"/>
  <c r="Q42" i="29" s="1"/>
  <c r="Q42" i="30" s="1"/>
  <c r="Q42" i="31" s="1"/>
  <c r="Q42" i="45" s="1"/>
  <c r="M42" i="27"/>
  <c r="M42" i="29" s="1"/>
  <c r="M42" i="30" s="1"/>
  <c r="M42" i="31" s="1"/>
  <c r="M42" i="45" s="1"/>
  <c r="I42" i="27"/>
  <c r="I42" i="29" s="1"/>
  <c r="I42" i="30" s="1"/>
  <c r="I42" i="31" s="1"/>
  <c r="I42" i="45" s="1"/>
  <c r="E42" i="27"/>
  <c r="E42" i="29" s="1"/>
  <c r="E42" i="30" s="1"/>
  <c r="E42" i="31" s="1"/>
  <c r="E42" i="45" s="1"/>
  <c r="Q40" i="27"/>
  <c r="Q40" i="29" s="1"/>
  <c r="Q40" i="30" s="1"/>
  <c r="Q40" i="31" s="1"/>
  <c r="Q40" i="45" s="1"/>
  <c r="M40" i="27"/>
  <c r="M40" i="29" s="1"/>
  <c r="M40" i="30" s="1"/>
  <c r="M40" i="31" s="1"/>
  <c r="M40" i="45" s="1"/>
  <c r="I40" i="27"/>
  <c r="I40" i="29" s="1"/>
  <c r="I40" i="30" s="1"/>
  <c r="I40" i="31" s="1"/>
  <c r="I40" i="45" s="1"/>
  <c r="E40" i="27"/>
  <c r="E40" i="29" s="1"/>
  <c r="E40" i="30" s="1"/>
  <c r="E40" i="31" s="1"/>
  <c r="E40" i="45" s="1"/>
  <c r="Q39" i="27"/>
  <c r="Q39" i="29" s="1"/>
  <c r="Q39" i="30" s="1"/>
  <c r="Q39" i="31" s="1"/>
  <c r="Q39" i="45" s="1"/>
  <c r="M39" i="27"/>
  <c r="M39" i="29" s="1"/>
  <c r="M39" i="30" s="1"/>
  <c r="M39" i="31" s="1"/>
  <c r="M39" i="45" s="1"/>
  <c r="I39" i="27"/>
  <c r="I39" i="29" s="1"/>
  <c r="I39" i="30" s="1"/>
  <c r="I39" i="31" s="1"/>
  <c r="I39" i="45" s="1"/>
  <c r="E39" i="27"/>
  <c r="E39" i="29" s="1"/>
  <c r="E39" i="30" s="1"/>
  <c r="E39" i="31" s="1"/>
  <c r="E39" i="45" s="1"/>
  <c r="Q38" i="27"/>
  <c r="Q38" i="29" s="1"/>
  <c r="Q38" i="30" s="1"/>
  <c r="Q38" i="31" s="1"/>
  <c r="Q38" i="45" s="1"/>
  <c r="M38" i="27"/>
  <c r="M38" i="29" s="1"/>
  <c r="M38" i="30" s="1"/>
  <c r="M38" i="31" s="1"/>
  <c r="M38" i="45" s="1"/>
  <c r="I38" i="27"/>
  <c r="I38" i="29" s="1"/>
  <c r="I38" i="30" s="1"/>
  <c r="I38" i="31" s="1"/>
  <c r="I38" i="45" s="1"/>
  <c r="E38" i="27"/>
  <c r="E38" i="29" s="1"/>
  <c r="E38" i="30" s="1"/>
  <c r="E38" i="31" s="1"/>
  <c r="E38" i="45" s="1"/>
  <c r="O36" i="27"/>
  <c r="O36" i="29" s="1"/>
  <c r="O36" i="30" s="1"/>
  <c r="O36" i="31" s="1"/>
  <c r="O36" i="45" s="1"/>
  <c r="K36" i="27"/>
  <c r="K36" i="29" s="1"/>
  <c r="K36" i="30" s="1"/>
  <c r="K36" i="31" s="1"/>
  <c r="K36" i="45" s="1"/>
  <c r="G36" i="27"/>
  <c r="G36" i="29" s="1"/>
  <c r="G36" i="30" s="1"/>
  <c r="G36" i="31" s="1"/>
  <c r="G36" i="45" s="1"/>
  <c r="C36" i="27"/>
  <c r="O35" i="27"/>
  <c r="O35" i="29" s="1"/>
  <c r="O35" i="30" s="1"/>
  <c r="O35" i="31" s="1"/>
  <c r="O35" i="45" s="1"/>
  <c r="K35" i="27"/>
  <c r="K35" i="29" s="1"/>
  <c r="K35" i="30" s="1"/>
  <c r="K35" i="31" s="1"/>
  <c r="K35" i="45" s="1"/>
  <c r="G35" i="27"/>
  <c r="G35" i="29" s="1"/>
  <c r="G35" i="30" s="1"/>
  <c r="G35" i="31" s="1"/>
  <c r="G35" i="45" s="1"/>
  <c r="C35" i="27"/>
  <c r="O34" i="27"/>
  <c r="O34" i="29" s="1"/>
  <c r="O34" i="30" s="1"/>
  <c r="O34" i="31" s="1"/>
  <c r="O34" i="45" s="1"/>
  <c r="K34" i="27"/>
  <c r="K34" i="29" s="1"/>
  <c r="K34" i="30" s="1"/>
  <c r="K34" i="31" s="1"/>
  <c r="K34" i="45" s="1"/>
  <c r="G34" i="27"/>
  <c r="G34" i="29" s="1"/>
  <c r="G34" i="30" s="1"/>
  <c r="G34" i="31" s="1"/>
  <c r="G34" i="45" s="1"/>
  <c r="C34" i="27"/>
  <c r="O32" i="27"/>
  <c r="O32" i="29" s="1"/>
  <c r="O32" i="30" s="1"/>
  <c r="O32" i="31" s="1"/>
  <c r="O32" i="45" s="1"/>
  <c r="K32" i="27"/>
  <c r="K32" i="29" s="1"/>
  <c r="K32" i="30" s="1"/>
  <c r="K32" i="31" s="1"/>
  <c r="K32" i="45" s="1"/>
  <c r="G32" i="27"/>
  <c r="G32" i="29" s="1"/>
  <c r="G32" i="30" s="1"/>
  <c r="G32" i="31" s="1"/>
  <c r="G32" i="45" s="1"/>
  <c r="C32" i="27"/>
  <c r="O31" i="27"/>
  <c r="O31" i="29" s="1"/>
  <c r="O31" i="30" s="1"/>
  <c r="O31" i="31" s="1"/>
  <c r="O31" i="45" s="1"/>
  <c r="K31" i="27"/>
  <c r="K31" i="29" s="1"/>
  <c r="K31" i="30" s="1"/>
  <c r="K31" i="31" s="1"/>
  <c r="K31" i="45" s="1"/>
  <c r="G31" i="27"/>
  <c r="G31" i="29" s="1"/>
  <c r="G31" i="30" s="1"/>
  <c r="G31" i="31" s="1"/>
  <c r="G31" i="45" s="1"/>
  <c r="C31" i="27"/>
  <c r="O30" i="27"/>
  <c r="O30" i="29" s="1"/>
  <c r="O30" i="30" s="1"/>
  <c r="O30" i="31" s="1"/>
  <c r="O30" i="45" s="1"/>
  <c r="K30" i="27"/>
  <c r="K30" i="29" s="1"/>
  <c r="K30" i="30" s="1"/>
  <c r="K30" i="31" s="1"/>
  <c r="K30" i="45" s="1"/>
  <c r="G30" i="27"/>
  <c r="G30" i="29" s="1"/>
  <c r="G30" i="30" s="1"/>
  <c r="G30" i="31" s="1"/>
  <c r="G30" i="45" s="1"/>
  <c r="C30" i="27"/>
  <c r="O28" i="27"/>
  <c r="O28" i="29" s="1"/>
  <c r="O28" i="30" s="1"/>
  <c r="O28" i="31" s="1"/>
  <c r="O28" i="45" s="1"/>
  <c r="K28" i="27"/>
  <c r="K28" i="29" s="1"/>
  <c r="K28" i="30" s="1"/>
  <c r="K28" i="31" s="1"/>
  <c r="K28" i="45" s="1"/>
  <c r="G28" i="27"/>
  <c r="G28" i="29" s="1"/>
  <c r="G28" i="30" s="1"/>
  <c r="G28" i="31" s="1"/>
  <c r="G28" i="45" s="1"/>
  <c r="C28" i="27"/>
  <c r="O27" i="27"/>
  <c r="O27" i="29" s="1"/>
  <c r="O27" i="30" s="1"/>
  <c r="O27" i="31" s="1"/>
  <c r="O27" i="45" s="1"/>
  <c r="K27" i="27"/>
  <c r="K27" i="29" s="1"/>
  <c r="K27" i="30" s="1"/>
  <c r="K27" i="31" s="1"/>
  <c r="K27" i="45" s="1"/>
  <c r="G27" i="27"/>
  <c r="G27" i="29" s="1"/>
  <c r="G27" i="30" s="1"/>
  <c r="G27" i="31" s="1"/>
  <c r="G27" i="45" s="1"/>
  <c r="C27" i="27"/>
  <c r="O26" i="27"/>
  <c r="O26" i="29" s="1"/>
  <c r="O26" i="30" s="1"/>
  <c r="O26" i="31" s="1"/>
  <c r="O26" i="45" s="1"/>
  <c r="K26" i="27"/>
  <c r="K26" i="29" s="1"/>
  <c r="K26" i="30" s="1"/>
  <c r="K26" i="31" s="1"/>
  <c r="K26" i="45" s="1"/>
  <c r="G26" i="27"/>
  <c r="G26" i="29" s="1"/>
  <c r="G26" i="30" s="1"/>
  <c r="G26" i="31" s="1"/>
  <c r="G26" i="45" s="1"/>
  <c r="C26" i="27"/>
  <c r="O24" i="27"/>
  <c r="O24" i="29" s="1"/>
  <c r="O24" i="30" s="1"/>
  <c r="O24" i="31" s="1"/>
  <c r="O24" i="45" s="1"/>
  <c r="K24" i="27"/>
  <c r="K24" i="29" s="1"/>
  <c r="K24" i="30" s="1"/>
  <c r="K24" i="31" s="1"/>
  <c r="K24" i="45" s="1"/>
  <c r="G24" i="27"/>
  <c r="G24" i="29" s="1"/>
  <c r="G24" i="30" s="1"/>
  <c r="G24" i="31" s="1"/>
  <c r="G24" i="45" s="1"/>
  <c r="C24" i="27"/>
  <c r="O23" i="27"/>
  <c r="O23" i="29" s="1"/>
  <c r="O23" i="30" s="1"/>
  <c r="O23" i="31" s="1"/>
  <c r="O23" i="45" s="1"/>
  <c r="K23" i="27"/>
  <c r="K23" i="29" s="1"/>
  <c r="K23" i="30" s="1"/>
  <c r="K23" i="31" s="1"/>
  <c r="K23" i="45" s="1"/>
  <c r="G23" i="27"/>
  <c r="G23" i="29" s="1"/>
  <c r="G23" i="30" s="1"/>
  <c r="G23" i="31" s="1"/>
  <c r="G23" i="45" s="1"/>
  <c r="C23" i="27"/>
  <c r="O22" i="27"/>
  <c r="O22" i="29" s="1"/>
  <c r="O22" i="30" s="1"/>
  <c r="O22" i="31" s="1"/>
  <c r="O22" i="45" s="1"/>
  <c r="K22" i="27"/>
  <c r="K22" i="29" s="1"/>
  <c r="K22" i="30" s="1"/>
  <c r="K22" i="31" s="1"/>
  <c r="K22" i="45" s="1"/>
  <c r="G22" i="27"/>
  <c r="G22" i="29" s="1"/>
  <c r="G22" i="30" s="1"/>
  <c r="G22" i="31" s="1"/>
  <c r="G22" i="45" s="1"/>
  <c r="C22" i="27"/>
  <c r="O20" i="27"/>
  <c r="O20" i="29" s="1"/>
  <c r="O20" i="30" s="1"/>
  <c r="O20" i="31" s="1"/>
  <c r="O20" i="45" s="1"/>
  <c r="K20" i="27"/>
  <c r="K20" i="29" s="1"/>
  <c r="K20" i="30" s="1"/>
  <c r="K20" i="31" s="1"/>
  <c r="K20" i="45" s="1"/>
  <c r="G20" i="27"/>
  <c r="G20" i="29" s="1"/>
  <c r="G20" i="30" s="1"/>
  <c r="G20" i="31" s="1"/>
  <c r="G20" i="45" s="1"/>
  <c r="C20" i="27"/>
  <c r="O19" i="27"/>
  <c r="O19" i="29" s="1"/>
  <c r="O19" i="30" s="1"/>
  <c r="O19" i="31" s="1"/>
  <c r="O19" i="45" s="1"/>
  <c r="K19" i="27"/>
  <c r="K19" i="29" s="1"/>
  <c r="K19" i="30" s="1"/>
  <c r="K19" i="31" s="1"/>
  <c r="K19" i="45" s="1"/>
  <c r="G19" i="27"/>
  <c r="G19" i="29" s="1"/>
  <c r="G19" i="30" s="1"/>
  <c r="G19" i="31" s="1"/>
  <c r="G19" i="45" s="1"/>
  <c r="C19" i="27"/>
  <c r="O18" i="27"/>
  <c r="O18" i="29" s="1"/>
  <c r="O18" i="30" s="1"/>
  <c r="O18" i="31" s="1"/>
  <c r="O18" i="45" s="1"/>
  <c r="K18" i="27"/>
  <c r="K18" i="29" s="1"/>
  <c r="K18" i="30" s="1"/>
  <c r="K18" i="31" s="1"/>
  <c r="K18" i="45" s="1"/>
  <c r="G18" i="27"/>
  <c r="G18" i="29" s="1"/>
  <c r="G18" i="30" s="1"/>
  <c r="G18" i="31" s="1"/>
  <c r="G18" i="45" s="1"/>
  <c r="C18" i="27"/>
  <c r="O16" i="27"/>
  <c r="O16" i="29" s="1"/>
  <c r="O16" i="30" s="1"/>
  <c r="O16" i="31" s="1"/>
  <c r="O16" i="45" s="1"/>
  <c r="K16" i="27"/>
  <c r="K16" i="29" s="1"/>
  <c r="K16" i="30" s="1"/>
  <c r="K16" i="31" s="1"/>
  <c r="K16" i="45" s="1"/>
  <c r="G16" i="27"/>
  <c r="G16" i="29" s="1"/>
  <c r="G16" i="30" s="1"/>
  <c r="G16" i="31" s="1"/>
  <c r="G16" i="45" s="1"/>
  <c r="C16" i="27"/>
  <c r="O15" i="27"/>
  <c r="O15" i="29" s="1"/>
  <c r="O15" i="30" s="1"/>
  <c r="O15" i="31" s="1"/>
  <c r="O15" i="45" s="1"/>
  <c r="K15" i="27"/>
  <c r="K15" i="29" s="1"/>
  <c r="K15" i="30" s="1"/>
  <c r="K15" i="31" s="1"/>
  <c r="K15" i="45" s="1"/>
  <c r="G15" i="27"/>
  <c r="G15" i="29" s="1"/>
  <c r="G15" i="30" s="1"/>
  <c r="G15" i="31" s="1"/>
  <c r="G15" i="45" s="1"/>
  <c r="C15" i="27"/>
  <c r="O14" i="27"/>
  <c r="O14" i="29" s="1"/>
  <c r="O14" i="30" s="1"/>
  <c r="O14" i="31" s="1"/>
  <c r="O14" i="45" s="1"/>
  <c r="K14" i="27"/>
  <c r="K14" i="29" s="1"/>
  <c r="K14" i="30" s="1"/>
  <c r="K14" i="31" s="1"/>
  <c r="K14" i="45" s="1"/>
  <c r="G14" i="27"/>
  <c r="G14" i="29" s="1"/>
  <c r="G14" i="30" s="1"/>
  <c r="G14" i="31" s="1"/>
  <c r="G14" i="45" s="1"/>
  <c r="C14" i="27"/>
  <c r="R13" i="27"/>
  <c r="R13" i="29" s="1"/>
  <c r="R13" i="30" s="1"/>
  <c r="R13" i="31" s="1"/>
  <c r="N13" i="27"/>
  <c r="N13" i="29" s="1"/>
  <c r="N13" i="30" s="1"/>
  <c r="N13" i="31" s="1"/>
  <c r="N13" i="45" s="1"/>
  <c r="J13" i="27"/>
  <c r="J13" i="29" s="1"/>
  <c r="J13" i="30" s="1"/>
  <c r="J13" i="31" s="1"/>
  <c r="J13" i="45" s="1"/>
  <c r="F13" i="27"/>
  <c r="F13" i="29" s="1"/>
  <c r="F13" i="30" s="1"/>
  <c r="F13" i="31" s="1"/>
  <c r="F13" i="45" s="1"/>
  <c r="B13" i="27"/>
  <c r="B13" i="29" s="1"/>
  <c r="B13" i="30" s="1"/>
  <c r="B13" i="31" s="1"/>
  <c r="Q12" i="27"/>
  <c r="Q12" i="29" s="1"/>
  <c r="Q12" i="30" s="1"/>
  <c r="Q12" i="31" s="1"/>
  <c r="Q12" i="45" s="1"/>
  <c r="M12" i="27"/>
  <c r="M12" i="29" s="1"/>
  <c r="M12" i="30" s="1"/>
  <c r="M12" i="31" s="1"/>
  <c r="M12" i="45" s="1"/>
  <c r="I12" i="27"/>
  <c r="I12" i="29" s="1"/>
  <c r="I12" i="30" s="1"/>
  <c r="I12" i="31" s="1"/>
  <c r="I12" i="45" s="1"/>
  <c r="E12" i="27"/>
  <c r="E12" i="29" s="1"/>
  <c r="E12" i="30" s="1"/>
  <c r="E12" i="31" s="1"/>
  <c r="E12" i="45" s="1"/>
  <c r="P11" i="27"/>
  <c r="P11" i="29" s="1"/>
  <c r="P11" i="30" s="1"/>
  <c r="P11" i="31" s="1"/>
  <c r="P11" i="45" s="1"/>
  <c r="L11" i="27"/>
  <c r="L11" i="29" s="1"/>
  <c r="L11" i="30" s="1"/>
  <c r="L11" i="31" s="1"/>
  <c r="L11" i="45" s="1"/>
  <c r="H11" i="27"/>
  <c r="H11" i="29" s="1"/>
  <c r="H11" i="30" s="1"/>
  <c r="H11" i="31" s="1"/>
  <c r="H11" i="45" s="1"/>
  <c r="D11" i="27"/>
  <c r="D11" i="29" s="1"/>
  <c r="D11" i="30" s="1"/>
  <c r="D11" i="31" s="1"/>
  <c r="D11" i="45" s="1"/>
  <c r="O10" i="27"/>
  <c r="O10" i="29" s="1"/>
  <c r="O10" i="30" s="1"/>
  <c r="O10" i="31" s="1"/>
  <c r="O10" i="45" s="1"/>
  <c r="K10" i="27"/>
  <c r="K10" i="29" s="1"/>
  <c r="K10" i="30" s="1"/>
  <c r="K10" i="31" s="1"/>
  <c r="K10" i="45" s="1"/>
  <c r="G10" i="27"/>
  <c r="G10" i="29" s="1"/>
  <c r="G10" i="30" s="1"/>
  <c r="G10" i="31" s="1"/>
  <c r="G10" i="45" s="1"/>
  <c r="C10" i="27"/>
  <c r="R9" i="27"/>
  <c r="R9" i="29" s="1"/>
  <c r="R9" i="30" s="1"/>
  <c r="R9" i="31" s="1"/>
  <c r="N9" i="27"/>
  <c r="N9" i="29" s="1"/>
  <c r="N9" i="30" s="1"/>
  <c r="N9" i="31" s="1"/>
  <c r="N9" i="45" s="1"/>
  <c r="J9" i="27"/>
  <c r="J9" i="29" s="1"/>
  <c r="J9" i="30" s="1"/>
  <c r="J9" i="31" s="1"/>
  <c r="J9" i="45" s="1"/>
  <c r="F9" i="27"/>
  <c r="F9" i="29" s="1"/>
  <c r="F9" i="30" s="1"/>
  <c r="F9" i="31" s="1"/>
  <c r="F9" i="45" s="1"/>
  <c r="B9" i="27"/>
  <c r="B9" i="29" s="1"/>
  <c r="B9" i="30" s="1"/>
  <c r="B9" i="31" s="1"/>
  <c r="Q8" i="27"/>
  <c r="Q8" i="29" s="1"/>
  <c r="Q8" i="30" s="1"/>
  <c r="Q8" i="31" s="1"/>
  <c r="Q8" i="45" s="1"/>
  <c r="M8" i="27"/>
  <c r="M8" i="29" s="1"/>
  <c r="M8" i="30" s="1"/>
  <c r="M8" i="31" s="1"/>
  <c r="M8" i="45" s="1"/>
  <c r="I8" i="27"/>
  <c r="I8" i="29" s="1"/>
  <c r="I8" i="30" s="1"/>
  <c r="I8" i="31" s="1"/>
  <c r="I8" i="45" s="1"/>
  <c r="E8" i="27"/>
  <c r="E8" i="29" s="1"/>
  <c r="E8" i="30" s="1"/>
  <c r="E8" i="31" s="1"/>
  <c r="E8" i="45" s="1"/>
  <c r="P7" i="27"/>
  <c r="P7" i="29" s="1"/>
  <c r="P7" i="30" s="1"/>
  <c r="P7" i="31" s="1"/>
  <c r="P7" i="45" s="1"/>
  <c r="L7" i="27"/>
  <c r="L7" i="29" s="1"/>
  <c r="L7" i="30" s="1"/>
  <c r="L7" i="31" s="1"/>
  <c r="L7" i="45" s="1"/>
  <c r="H7" i="27"/>
  <c r="H7" i="29" s="1"/>
  <c r="H7" i="30" s="1"/>
  <c r="H7" i="31" s="1"/>
  <c r="H7" i="45" s="1"/>
  <c r="D7" i="27"/>
  <c r="D7" i="29" s="1"/>
  <c r="D7" i="30" s="1"/>
  <c r="D7" i="31" s="1"/>
  <c r="D7" i="45" s="1"/>
  <c r="O6" i="27"/>
  <c r="O6" i="29" s="1"/>
  <c r="O6" i="30" s="1"/>
  <c r="O6" i="31" s="1"/>
  <c r="O6" i="45" s="1"/>
  <c r="K6" i="27"/>
  <c r="K6" i="29" s="1"/>
  <c r="K6" i="30" s="1"/>
  <c r="K6" i="31" s="1"/>
  <c r="K6" i="45" s="1"/>
  <c r="G6" i="27"/>
  <c r="G6" i="29" s="1"/>
  <c r="G6" i="30" s="1"/>
  <c r="G6" i="31" s="1"/>
  <c r="G6" i="45" s="1"/>
  <c r="C6" i="27"/>
  <c r="R5" i="27"/>
  <c r="R5" i="29" s="1"/>
  <c r="R5" i="30" s="1"/>
  <c r="R5" i="31" s="1"/>
  <c r="N5" i="27"/>
  <c r="N5" i="29" s="1"/>
  <c r="N5" i="30" s="1"/>
  <c r="N5" i="31" s="1"/>
  <c r="N5" i="45" s="1"/>
  <c r="J5" i="27"/>
  <c r="J5" i="29" s="1"/>
  <c r="J5" i="30" s="1"/>
  <c r="J5" i="31" s="1"/>
  <c r="J5" i="45" s="1"/>
  <c r="F5" i="27"/>
  <c r="F5" i="29" s="1"/>
  <c r="F5" i="30" s="1"/>
  <c r="F5" i="31" s="1"/>
  <c r="F5" i="45" s="1"/>
  <c r="B5" i="27"/>
  <c r="B5" i="29" s="1"/>
  <c r="B5" i="30" s="1"/>
  <c r="B5" i="31" s="1"/>
  <c r="Q4" i="27"/>
  <c r="Q4" i="29" s="1"/>
  <c r="Q4" i="30" s="1"/>
  <c r="Q4" i="31" s="1"/>
  <c r="Q4" i="45" s="1"/>
  <c r="M4" i="27"/>
  <c r="M4" i="29" s="1"/>
  <c r="M4" i="30" s="1"/>
  <c r="M4" i="31" s="1"/>
  <c r="M4" i="45" s="1"/>
  <c r="I4" i="27"/>
  <c r="I4" i="29" s="1"/>
  <c r="I4" i="30" s="1"/>
  <c r="I4" i="31" s="1"/>
  <c r="I4" i="45" s="1"/>
  <c r="E4" i="27"/>
  <c r="E4" i="29" s="1"/>
  <c r="E4" i="30" s="1"/>
  <c r="E4" i="31" s="1"/>
  <c r="E4" i="45" s="1"/>
  <c r="P3" i="27"/>
  <c r="P3" i="29" s="1"/>
  <c r="P3" i="30" s="1"/>
  <c r="P3" i="31" s="1"/>
  <c r="P3" i="45" s="1"/>
  <c r="L3" i="27"/>
  <c r="L3" i="29" s="1"/>
  <c r="L3" i="30" s="1"/>
  <c r="L3" i="31" s="1"/>
  <c r="L3" i="45" s="1"/>
  <c r="H3" i="27"/>
  <c r="H3" i="29" s="1"/>
  <c r="H3" i="30" s="1"/>
  <c r="H3" i="31" s="1"/>
  <c r="H3" i="45" s="1"/>
  <c r="D3" i="27"/>
  <c r="D3" i="29" s="1"/>
  <c r="D3" i="30" s="1"/>
  <c r="D3" i="31" s="1"/>
  <c r="D3" i="45" s="1"/>
  <c r="O2" i="27"/>
  <c r="O2" i="29" s="1"/>
  <c r="O2" i="30" s="1"/>
  <c r="O2" i="31" s="1"/>
  <c r="O2" i="45" s="1"/>
  <c r="K2" i="27"/>
  <c r="K2" i="29" s="1"/>
  <c r="K2" i="30" s="1"/>
  <c r="K2" i="31" s="1"/>
  <c r="K2" i="45" s="1"/>
  <c r="G2" i="27"/>
  <c r="G2" i="29" s="1"/>
  <c r="G2" i="30" s="1"/>
  <c r="G2" i="31" s="1"/>
  <c r="G2" i="45" s="1"/>
  <c r="C2" i="27"/>
  <c r="R60" i="27"/>
  <c r="R60" i="29" s="1"/>
  <c r="R60" i="30" s="1"/>
  <c r="R60" i="31" s="1"/>
  <c r="N60" i="27"/>
  <c r="N60" i="29" s="1"/>
  <c r="N60" i="30" s="1"/>
  <c r="N60" i="31" s="1"/>
  <c r="N60" i="45" s="1"/>
  <c r="J60" i="27"/>
  <c r="J60" i="29" s="1"/>
  <c r="J60" i="30" s="1"/>
  <c r="J60" i="31" s="1"/>
  <c r="J60" i="45" s="1"/>
  <c r="F60" i="27"/>
  <c r="F60" i="29" s="1"/>
  <c r="F60" i="30" s="1"/>
  <c r="F60" i="31" s="1"/>
  <c r="F60" i="45" s="1"/>
  <c r="B60" i="27"/>
  <c r="B60" i="29" s="1"/>
  <c r="B60" i="30" s="1"/>
  <c r="B60" i="31" s="1"/>
  <c r="P59" i="27"/>
  <c r="P59" i="29" s="1"/>
  <c r="P59" i="30" s="1"/>
  <c r="P59" i="31" s="1"/>
  <c r="P59" i="45" s="1"/>
  <c r="L59" i="27"/>
  <c r="L59" i="29" s="1"/>
  <c r="L59" i="30" s="1"/>
  <c r="L59" i="31" s="1"/>
  <c r="L59" i="45" s="1"/>
  <c r="H59" i="27"/>
  <c r="H59" i="29" s="1"/>
  <c r="H59" i="30" s="1"/>
  <c r="H59" i="31" s="1"/>
  <c r="H59" i="45" s="1"/>
  <c r="D59" i="27"/>
  <c r="D59" i="29" s="1"/>
  <c r="D59" i="30" s="1"/>
  <c r="D59" i="31" s="1"/>
  <c r="D59" i="45" s="1"/>
  <c r="P57" i="27"/>
  <c r="P57" i="29" s="1"/>
  <c r="P57" i="30" s="1"/>
  <c r="P57" i="31" s="1"/>
  <c r="P57" i="45" s="1"/>
  <c r="L57" i="27"/>
  <c r="L57" i="29" s="1"/>
  <c r="L57" i="30" s="1"/>
  <c r="L57" i="31" s="1"/>
  <c r="L57" i="45" s="1"/>
  <c r="H57" i="27"/>
  <c r="H57" i="29" s="1"/>
  <c r="H57" i="30" s="1"/>
  <c r="H57" i="31" s="1"/>
  <c r="H57" i="45" s="1"/>
  <c r="D57" i="27"/>
  <c r="D57" i="29" s="1"/>
  <c r="D57" i="30" s="1"/>
  <c r="D57" i="31" s="1"/>
  <c r="D57" i="45" s="1"/>
  <c r="P56" i="27"/>
  <c r="P56" i="29" s="1"/>
  <c r="P56" i="30" s="1"/>
  <c r="P56" i="31" s="1"/>
  <c r="P56" i="45" s="1"/>
  <c r="L56" i="27"/>
  <c r="L56" i="29" s="1"/>
  <c r="L56" i="30" s="1"/>
  <c r="L56" i="31" s="1"/>
  <c r="L56" i="45" s="1"/>
  <c r="H56" i="27"/>
  <c r="H56" i="29" s="1"/>
  <c r="H56" i="30" s="1"/>
  <c r="H56" i="31" s="1"/>
  <c r="H56" i="45" s="1"/>
  <c r="D56" i="27"/>
  <c r="D56" i="29" s="1"/>
  <c r="D56" i="30" s="1"/>
  <c r="D56" i="31" s="1"/>
  <c r="D56" i="45" s="1"/>
  <c r="P55" i="27"/>
  <c r="P55" i="29" s="1"/>
  <c r="P55" i="30" s="1"/>
  <c r="P55" i="31" s="1"/>
  <c r="L55" i="27"/>
  <c r="L55" i="29" s="1"/>
  <c r="L55" i="30" s="1"/>
  <c r="L55" i="31" s="1"/>
  <c r="L55" i="45" s="1"/>
  <c r="H55" i="27"/>
  <c r="H55" i="29" s="1"/>
  <c r="H55" i="30" s="1"/>
  <c r="H55" i="31" s="1"/>
  <c r="H55" i="45" s="1"/>
  <c r="D55" i="27"/>
  <c r="D55" i="29" s="1"/>
  <c r="D55" i="30" s="1"/>
  <c r="D55" i="31" s="1"/>
  <c r="D55" i="45" s="1"/>
  <c r="P53" i="27"/>
  <c r="P53" i="29" s="1"/>
  <c r="P53" i="30" s="1"/>
  <c r="P53" i="31" s="1"/>
  <c r="P53" i="45" s="1"/>
  <c r="L53" i="27"/>
  <c r="L53" i="29" s="1"/>
  <c r="L53" i="30" s="1"/>
  <c r="L53" i="31" s="1"/>
  <c r="L53" i="45" s="1"/>
  <c r="H53" i="27"/>
  <c r="H53" i="29" s="1"/>
  <c r="H53" i="30" s="1"/>
  <c r="H53" i="31" s="1"/>
  <c r="H53" i="45" s="1"/>
  <c r="D53" i="27"/>
  <c r="D53" i="29" s="1"/>
  <c r="D53" i="30" s="1"/>
  <c r="D53" i="31" s="1"/>
  <c r="D53" i="45" s="1"/>
  <c r="P52" i="27"/>
  <c r="P52" i="29" s="1"/>
  <c r="P52" i="30" s="1"/>
  <c r="P52" i="31" s="1"/>
  <c r="P52" i="45" s="1"/>
  <c r="L52" i="27"/>
  <c r="L52" i="29" s="1"/>
  <c r="L52" i="30" s="1"/>
  <c r="L52" i="31" s="1"/>
  <c r="L52" i="45" s="1"/>
  <c r="H52" i="27"/>
  <c r="H52" i="29" s="1"/>
  <c r="H52" i="30" s="1"/>
  <c r="H52" i="31" s="1"/>
  <c r="H52" i="45" s="1"/>
  <c r="D52" i="27"/>
  <c r="D52" i="29" s="1"/>
  <c r="D52" i="30" s="1"/>
  <c r="D52" i="31" s="1"/>
  <c r="D52" i="45" s="1"/>
  <c r="P51" i="27"/>
  <c r="P51" i="29" s="1"/>
  <c r="P51" i="30" s="1"/>
  <c r="P51" i="31" s="1"/>
  <c r="P51" i="45" s="1"/>
  <c r="L51" i="27"/>
  <c r="L51" i="29" s="1"/>
  <c r="L51" i="30" s="1"/>
  <c r="L51" i="31" s="1"/>
  <c r="L51" i="45" s="1"/>
  <c r="H51" i="27"/>
  <c r="D51" i="27"/>
  <c r="D51" i="29" s="1"/>
  <c r="D51" i="30" s="1"/>
  <c r="D51" i="31" s="1"/>
  <c r="D51" i="45" s="1"/>
  <c r="P49" i="27"/>
  <c r="L49" i="27"/>
  <c r="L49" i="29" s="1"/>
  <c r="L49" i="30" s="1"/>
  <c r="L49" i="31" s="1"/>
  <c r="L49" i="45" s="1"/>
  <c r="H49" i="27"/>
  <c r="D49" i="27"/>
  <c r="D49" i="29" s="1"/>
  <c r="D49" i="30" s="1"/>
  <c r="D49" i="31" s="1"/>
  <c r="D49" i="45" s="1"/>
  <c r="P48" i="27"/>
  <c r="L48" i="27"/>
  <c r="L48" i="29" s="1"/>
  <c r="L48" i="30" s="1"/>
  <c r="L48" i="31" s="1"/>
  <c r="L48" i="45" s="1"/>
  <c r="H48" i="27"/>
  <c r="D48" i="27"/>
  <c r="D48" i="29" s="1"/>
  <c r="D48" i="30" s="1"/>
  <c r="D48" i="31" s="1"/>
  <c r="D48" i="45" s="1"/>
  <c r="P47" i="27"/>
  <c r="L47" i="27"/>
  <c r="L47" i="29" s="1"/>
  <c r="L47" i="30" s="1"/>
  <c r="L47" i="31" s="1"/>
  <c r="L47" i="45" s="1"/>
  <c r="H47" i="27"/>
  <c r="D47" i="27"/>
  <c r="P45" i="27"/>
  <c r="L45" i="27"/>
  <c r="H45" i="27"/>
  <c r="D45" i="27"/>
  <c r="P44" i="27"/>
  <c r="L44" i="27"/>
  <c r="H44" i="27"/>
  <c r="D44" i="27"/>
  <c r="P43" i="27"/>
  <c r="L43" i="27"/>
  <c r="H43" i="27"/>
  <c r="D43" i="27"/>
  <c r="P41" i="27"/>
  <c r="L41" i="27"/>
  <c r="H41" i="27"/>
  <c r="D41" i="27"/>
  <c r="P40" i="27"/>
  <c r="L40" i="27"/>
  <c r="H40" i="27"/>
  <c r="D40" i="27"/>
  <c r="P39" i="27"/>
  <c r="L39" i="27"/>
  <c r="H39" i="27"/>
  <c r="D39" i="27"/>
  <c r="R37" i="27"/>
  <c r="N37" i="27"/>
  <c r="J37" i="27"/>
  <c r="F37" i="27"/>
  <c r="B37" i="27"/>
  <c r="R36" i="27"/>
  <c r="N36" i="27"/>
  <c r="J36" i="27"/>
  <c r="F36" i="27"/>
  <c r="B36" i="27"/>
  <c r="R35" i="27"/>
  <c r="N35" i="27"/>
  <c r="J35" i="27"/>
  <c r="F35" i="27"/>
  <c r="B35" i="27"/>
  <c r="R33" i="27"/>
  <c r="N33" i="27"/>
  <c r="J33" i="27"/>
  <c r="F33" i="27"/>
  <c r="B33" i="27"/>
  <c r="R32" i="27"/>
  <c r="N32" i="27"/>
  <c r="J32" i="27"/>
  <c r="F32" i="27"/>
  <c r="B32" i="27"/>
  <c r="R31" i="27"/>
  <c r="N31" i="27"/>
  <c r="J31" i="27"/>
  <c r="F31" i="27"/>
  <c r="B31" i="27"/>
  <c r="R29" i="27"/>
  <c r="N29" i="27"/>
  <c r="J29" i="27"/>
  <c r="F29" i="27"/>
  <c r="B29" i="27"/>
  <c r="R28" i="27"/>
  <c r="N28" i="27"/>
  <c r="J28" i="27"/>
  <c r="F28" i="27"/>
  <c r="F28" i="29" s="1"/>
  <c r="F28" i="30" s="1"/>
  <c r="F28" i="31" s="1"/>
  <c r="F28" i="45" s="1"/>
  <c r="B28" i="27"/>
  <c r="R27" i="27"/>
  <c r="R27" i="29" s="1"/>
  <c r="R27" i="30" s="1"/>
  <c r="R27" i="31" s="1"/>
  <c r="N27" i="27"/>
  <c r="J27" i="27"/>
  <c r="J27" i="29" s="1"/>
  <c r="J27" i="30" s="1"/>
  <c r="J27" i="31" s="1"/>
  <c r="J27" i="45" s="1"/>
  <c r="F27" i="27"/>
  <c r="B27" i="27"/>
  <c r="B27" i="29" s="1"/>
  <c r="B27" i="30" s="1"/>
  <c r="B27" i="31" s="1"/>
  <c r="R25" i="27"/>
  <c r="N25" i="27"/>
  <c r="N25" i="29" s="1"/>
  <c r="N25" i="30" s="1"/>
  <c r="N25" i="31" s="1"/>
  <c r="N25" i="45" s="1"/>
  <c r="J25" i="27"/>
  <c r="F25" i="27"/>
  <c r="F25" i="29" s="1"/>
  <c r="F25" i="30" s="1"/>
  <c r="F25" i="31" s="1"/>
  <c r="F25" i="45" s="1"/>
  <c r="B25" i="27"/>
  <c r="R24" i="27"/>
  <c r="R24" i="29" s="1"/>
  <c r="R24" i="30" s="1"/>
  <c r="R24" i="31" s="1"/>
  <c r="N24" i="27"/>
  <c r="J24" i="27"/>
  <c r="J24" i="29" s="1"/>
  <c r="J24" i="30" s="1"/>
  <c r="J24" i="31" s="1"/>
  <c r="J24" i="45" s="1"/>
  <c r="F24" i="27"/>
  <c r="B24" i="27"/>
  <c r="B24" i="29" s="1"/>
  <c r="B24" i="30" s="1"/>
  <c r="B24" i="31" s="1"/>
  <c r="R23" i="27"/>
  <c r="N23" i="27"/>
  <c r="N23" i="29" s="1"/>
  <c r="N23" i="30" s="1"/>
  <c r="N23" i="31" s="1"/>
  <c r="N23" i="45" s="1"/>
  <c r="J23" i="27"/>
  <c r="F23" i="27"/>
  <c r="F23" i="29" s="1"/>
  <c r="F23" i="30" s="1"/>
  <c r="F23" i="31" s="1"/>
  <c r="F23" i="45" s="1"/>
  <c r="B23" i="27"/>
  <c r="R21" i="27"/>
  <c r="R21" i="29" s="1"/>
  <c r="R21" i="30" s="1"/>
  <c r="R21" i="31" s="1"/>
  <c r="R21" i="45" s="1"/>
  <c r="N21" i="27"/>
  <c r="J21" i="27"/>
  <c r="J21" i="29" s="1"/>
  <c r="J21" i="30" s="1"/>
  <c r="J21" i="31" s="1"/>
  <c r="J21" i="45" s="1"/>
  <c r="F21" i="27"/>
  <c r="B21" i="27"/>
  <c r="B21" i="29" s="1"/>
  <c r="B21" i="30" s="1"/>
  <c r="B21" i="31" s="1"/>
  <c r="R20" i="27"/>
  <c r="N20" i="27"/>
  <c r="N20" i="29" s="1"/>
  <c r="N20" i="30" s="1"/>
  <c r="N20" i="31" s="1"/>
  <c r="N20" i="45" s="1"/>
  <c r="J20" i="27"/>
  <c r="F20" i="27"/>
  <c r="F20" i="29" s="1"/>
  <c r="F20" i="30" s="1"/>
  <c r="F20" i="31" s="1"/>
  <c r="F20" i="45" s="1"/>
  <c r="B20" i="27"/>
  <c r="R19" i="27"/>
  <c r="R19" i="29" s="1"/>
  <c r="R19" i="30" s="1"/>
  <c r="R19" i="31" s="1"/>
  <c r="R19" i="45" s="1"/>
  <c r="N19" i="27"/>
  <c r="J19" i="27"/>
  <c r="J19" i="29" s="1"/>
  <c r="J19" i="30" s="1"/>
  <c r="J19" i="31" s="1"/>
  <c r="J19" i="45" s="1"/>
  <c r="F19" i="27"/>
  <c r="B19" i="27"/>
  <c r="B19" i="29" s="1"/>
  <c r="B19" i="30" s="1"/>
  <c r="B19" i="31" s="1"/>
  <c r="R17" i="27"/>
  <c r="N17" i="27"/>
  <c r="N17" i="29" s="1"/>
  <c r="N17" i="30" s="1"/>
  <c r="N17" i="31" s="1"/>
  <c r="N17" i="45" s="1"/>
  <c r="J17" i="27"/>
  <c r="F17" i="27"/>
  <c r="F17" i="29" s="1"/>
  <c r="F17" i="30" s="1"/>
  <c r="F17" i="31" s="1"/>
  <c r="F17" i="45" s="1"/>
  <c r="B17" i="27"/>
  <c r="R16" i="27"/>
  <c r="R16" i="29" s="1"/>
  <c r="R16" i="30" s="1"/>
  <c r="R16" i="31" s="1"/>
  <c r="N16" i="27"/>
  <c r="J16" i="27"/>
  <c r="J16" i="29" s="1"/>
  <c r="J16" i="30" s="1"/>
  <c r="J16" i="31" s="1"/>
  <c r="J16" i="45" s="1"/>
  <c r="F16" i="27"/>
  <c r="B16" i="27"/>
  <c r="B16" i="29" s="1"/>
  <c r="B16" i="30" s="1"/>
  <c r="B16" i="31" s="1"/>
  <c r="R15" i="27"/>
  <c r="N15" i="27"/>
  <c r="N15" i="29" s="1"/>
  <c r="N15" i="30" s="1"/>
  <c r="N15" i="31" s="1"/>
  <c r="N15" i="45" s="1"/>
  <c r="J15" i="27"/>
  <c r="F15" i="27"/>
  <c r="F15" i="29" s="1"/>
  <c r="F15" i="30" s="1"/>
  <c r="F15" i="31" s="1"/>
  <c r="F15" i="45" s="1"/>
  <c r="B15" i="27"/>
  <c r="D14" i="27"/>
  <c r="Q13" i="27"/>
  <c r="Q13" i="29" s="1"/>
  <c r="Q13" i="30" s="1"/>
  <c r="Q13" i="31" s="1"/>
  <c r="Q13" i="45" s="1"/>
  <c r="M13" i="27"/>
  <c r="I13" i="27"/>
  <c r="I13" i="29" s="1"/>
  <c r="I13" i="30" s="1"/>
  <c r="I13" i="31" s="1"/>
  <c r="I13" i="45" s="1"/>
  <c r="E13" i="27"/>
  <c r="R12" i="27"/>
  <c r="R12" i="29" s="1"/>
  <c r="R12" i="30" s="1"/>
  <c r="R12" i="31" s="1"/>
  <c r="R12" i="45" s="1"/>
  <c r="N12" i="27"/>
  <c r="J12" i="27"/>
  <c r="J12" i="29" s="1"/>
  <c r="J12" i="30" s="1"/>
  <c r="J12" i="31" s="1"/>
  <c r="J12" i="45" s="1"/>
  <c r="F12" i="27"/>
  <c r="B12" i="27"/>
  <c r="B12" i="29" s="1"/>
  <c r="B12" i="30" s="1"/>
  <c r="B12" i="31" s="1"/>
  <c r="O11" i="27"/>
  <c r="K11" i="27"/>
  <c r="K11" i="29" s="1"/>
  <c r="K11" i="30" s="1"/>
  <c r="K11" i="31" s="1"/>
  <c r="K11" i="45" s="1"/>
  <c r="G11" i="27"/>
  <c r="C11" i="27"/>
  <c r="P10" i="27"/>
  <c r="L10" i="27"/>
  <c r="L10" i="29" s="1"/>
  <c r="L10" i="30" s="1"/>
  <c r="L10" i="31" s="1"/>
  <c r="L10" i="45" s="1"/>
  <c r="H10" i="27"/>
  <c r="D10" i="27"/>
  <c r="D10" i="29" s="1"/>
  <c r="D10" i="30" s="1"/>
  <c r="D10" i="31" s="1"/>
  <c r="D10" i="45" s="1"/>
  <c r="Q9" i="27"/>
  <c r="M9" i="27"/>
  <c r="M9" i="29" s="1"/>
  <c r="M9" i="30" s="1"/>
  <c r="M9" i="31" s="1"/>
  <c r="M9" i="45" s="1"/>
  <c r="I9" i="27"/>
  <c r="E9" i="27"/>
  <c r="E9" i="29" s="1"/>
  <c r="E9" i="30" s="1"/>
  <c r="E9" i="31" s="1"/>
  <c r="E9" i="45" s="1"/>
  <c r="R8" i="27"/>
  <c r="N8" i="27"/>
  <c r="N8" i="29" s="1"/>
  <c r="N8" i="30" s="1"/>
  <c r="N8" i="31" s="1"/>
  <c r="N8" i="45" s="1"/>
  <c r="J8" i="27"/>
  <c r="F8" i="27"/>
  <c r="F8" i="29" s="1"/>
  <c r="F8" i="30" s="1"/>
  <c r="F8" i="31" s="1"/>
  <c r="F8" i="45" s="1"/>
  <c r="B8" i="27"/>
  <c r="O7" i="27"/>
  <c r="O7" i="29" s="1"/>
  <c r="O7" i="30" s="1"/>
  <c r="O7" i="31" s="1"/>
  <c r="O7" i="45" s="1"/>
  <c r="K7" i="27"/>
  <c r="G7" i="27"/>
  <c r="G7" i="29" s="1"/>
  <c r="G7" i="30" s="1"/>
  <c r="G7" i="31" s="1"/>
  <c r="G7" i="45" s="1"/>
  <c r="C7" i="27"/>
  <c r="E8" i="41" s="1"/>
  <c r="P6" i="27"/>
  <c r="P6" i="29" s="1"/>
  <c r="P6" i="30" s="1"/>
  <c r="P6" i="31" s="1"/>
  <c r="P6" i="45" s="1"/>
  <c r="L6" i="27"/>
  <c r="H6" i="27"/>
  <c r="H6" i="29" s="1"/>
  <c r="H6" i="30" s="1"/>
  <c r="H6" i="31" s="1"/>
  <c r="H6" i="45" s="1"/>
  <c r="D6" i="27"/>
  <c r="Q5" i="27"/>
  <c r="Q5" i="29" s="1"/>
  <c r="Q5" i="30" s="1"/>
  <c r="Q5" i="31" s="1"/>
  <c r="Q5" i="45" s="1"/>
  <c r="M5" i="27"/>
  <c r="I5" i="27"/>
  <c r="I5" i="29" s="1"/>
  <c r="I5" i="30" s="1"/>
  <c r="I5" i="31" s="1"/>
  <c r="I5" i="45" s="1"/>
  <c r="E5" i="27"/>
  <c r="R4" i="27"/>
  <c r="R4" i="29" s="1"/>
  <c r="R4" i="30" s="1"/>
  <c r="R4" i="31" s="1"/>
  <c r="N4" i="27"/>
  <c r="J4" i="27"/>
  <c r="J4" i="29" s="1"/>
  <c r="J4" i="30" s="1"/>
  <c r="J4" i="31" s="1"/>
  <c r="J4" i="45" s="1"/>
  <c r="F4" i="27"/>
  <c r="B4" i="27"/>
  <c r="B4" i="29" s="1"/>
  <c r="B4" i="30" s="1"/>
  <c r="B4" i="31" s="1"/>
  <c r="O3" i="27"/>
  <c r="K3" i="27"/>
  <c r="K3" i="29" s="1"/>
  <c r="K3" i="30" s="1"/>
  <c r="K3" i="31" s="1"/>
  <c r="K3" i="45" s="1"/>
  <c r="G3" i="27"/>
  <c r="C3" i="27"/>
  <c r="P2" i="27"/>
  <c r="L2" i="27"/>
  <c r="L2" i="29" s="1"/>
  <c r="L2" i="30" s="1"/>
  <c r="L2" i="31" s="1"/>
  <c r="L2" i="45" s="1"/>
  <c r="H2" i="27"/>
  <c r="D2" i="27"/>
  <c r="D2" i="29" s="1"/>
  <c r="D2" i="30" s="1"/>
  <c r="D2" i="31" s="1"/>
  <c r="D2" i="45" s="1"/>
  <c r="H42" i="37"/>
  <c r="N56" i="37"/>
  <c r="P60" i="27"/>
  <c r="L60" i="27"/>
  <c r="L60" i="29" s="1"/>
  <c r="L60" i="30" s="1"/>
  <c r="L60" i="31" s="1"/>
  <c r="L60" i="45" s="1"/>
  <c r="H60" i="27"/>
  <c r="D60" i="27"/>
  <c r="D60" i="29" s="1"/>
  <c r="D60" i="30" s="1"/>
  <c r="D60" i="31" s="1"/>
  <c r="D60" i="45" s="1"/>
  <c r="O59" i="27"/>
  <c r="K59" i="27"/>
  <c r="K59" i="29" s="1"/>
  <c r="K59" i="30" s="1"/>
  <c r="K59" i="31" s="1"/>
  <c r="K59" i="45" s="1"/>
  <c r="G59" i="27"/>
  <c r="C59" i="27"/>
  <c r="P58" i="27"/>
  <c r="L58" i="27"/>
  <c r="L58" i="29" s="1"/>
  <c r="L58" i="30" s="1"/>
  <c r="L58" i="31" s="1"/>
  <c r="L58" i="45" s="1"/>
  <c r="H58" i="27"/>
  <c r="D58" i="27"/>
  <c r="D58" i="29" s="1"/>
  <c r="D58" i="30" s="1"/>
  <c r="D58" i="31" s="1"/>
  <c r="D58" i="45" s="1"/>
  <c r="Q57" i="27"/>
  <c r="M57" i="27"/>
  <c r="M57" i="29" s="1"/>
  <c r="M57" i="30" s="1"/>
  <c r="M57" i="31" s="1"/>
  <c r="M57" i="45" s="1"/>
  <c r="I57" i="27"/>
  <c r="E57" i="27"/>
  <c r="E57" i="29" s="1"/>
  <c r="E57" i="30" s="1"/>
  <c r="E57" i="31" s="1"/>
  <c r="E57" i="45" s="1"/>
  <c r="R56" i="27"/>
  <c r="J56" i="27"/>
  <c r="J56" i="29" s="1"/>
  <c r="J56" i="30" s="1"/>
  <c r="J56" i="31" s="1"/>
  <c r="J56" i="45" s="1"/>
  <c r="F56" i="27"/>
  <c r="B56" i="27"/>
  <c r="B56" i="29" s="1"/>
  <c r="B56" i="30" s="1"/>
  <c r="B56" i="31" s="1"/>
  <c r="O55" i="27"/>
  <c r="K55" i="27"/>
  <c r="K55" i="29" s="1"/>
  <c r="K55" i="30" s="1"/>
  <c r="K55" i="31" s="1"/>
  <c r="K55" i="45" s="1"/>
  <c r="G55" i="27"/>
  <c r="C55" i="27"/>
  <c r="P54" i="27"/>
  <c r="L54" i="27"/>
  <c r="L54" i="29" s="1"/>
  <c r="L54" i="30" s="1"/>
  <c r="L54" i="31" s="1"/>
  <c r="L54" i="45" s="1"/>
  <c r="H54" i="27"/>
  <c r="D54" i="27"/>
  <c r="D54" i="29" s="1"/>
  <c r="D54" i="30" s="1"/>
  <c r="D54" i="31" s="1"/>
  <c r="D54" i="45" s="1"/>
  <c r="Q53" i="27"/>
  <c r="M53" i="27"/>
  <c r="M53" i="29" s="1"/>
  <c r="M53" i="30" s="1"/>
  <c r="M53" i="31" s="1"/>
  <c r="M53" i="45" s="1"/>
  <c r="I53" i="27"/>
  <c r="E53" i="27"/>
  <c r="E53" i="29" s="1"/>
  <c r="E53" i="30" s="1"/>
  <c r="E53" i="31" s="1"/>
  <c r="E53" i="45" s="1"/>
  <c r="R52" i="27"/>
  <c r="N52" i="27"/>
  <c r="N52" i="29" s="1"/>
  <c r="N52" i="30" s="1"/>
  <c r="N52" i="31" s="1"/>
  <c r="N52" i="45" s="1"/>
  <c r="J52" i="27"/>
  <c r="F52" i="27"/>
  <c r="F52" i="29" s="1"/>
  <c r="F52" i="30" s="1"/>
  <c r="F52" i="31" s="1"/>
  <c r="F52" i="45" s="1"/>
  <c r="B52" i="27"/>
  <c r="O51" i="27"/>
  <c r="O51" i="29" s="1"/>
  <c r="O51" i="30" s="1"/>
  <c r="O51" i="31" s="1"/>
  <c r="O51" i="45" s="1"/>
  <c r="K51" i="27"/>
  <c r="G51" i="27"/>
  <c r="G51" i="29" s="1"/>
  <c r="G51" i="30" s="1"/>
  <c r="G51" i="31" s="1"/>
  <c r="G51" i="45" s="1"/>
  <c r="C51" i="27"/>
  <c r="E52" i="41" s="1"/>
  <c r="P50" i="27"/>
  <c r="P50" i="29" s="1"/>
  <c r="P50" i="30" s="1"/>
  <c r="P50" i="31" s="1"/>
  <c r="P50" i="45" s="1"/>
  <c r="L50" i="27"/>
  <c r="H50" i="27"/>
  <c r="H50" i="29" s="1"/>
  <c r="H50" i="30" s="1"/>
  <c r="H50" i="31" s="1"/>
  <c r="H50" i="45" s="1"/>
  <c r="D50" i="27"/>
  <c r="Q49" i="27"/>
  <c r="Q49" i="29" s="1"/>
  <c r="Q49" i="30" s="1"/>
  <c r="Q49" i="31" s="1"/>
  <c r="Q49" i="45" s="1"/>
  <c r="M49" i="27"/>
  <c r="I49" i="27"/>
  <c r="I49" i="29" s="1"/>
  <c r="I49" i="30" s="1"/>
  <c r="I49" i="31" s="1"/>
  <c r="I49" i="45" s="1"/>
  <c r="E49" i="27"/>
  <c r="R48" i="27"/>
  <c r="R48" i="29" s="1"/>
  <c r="R48" i="30" s="1"/>
  <c r="R48" i="31" s="1"/>
  <c r="N48" i="27"/>
  <c r="J48" i="27"/>
  <c r="J48" i="29" s="1"/>
  <c r="J48" i="30" s="1"/>
  <c r="J48" i="31" s="1"/>
  <c r="J48" i="45" s="1"/>
  <c r="F48" i="27"/>
  <c r="B48" i="27"/>
  <c r="B48" i="29" s="1"/>
  <c r="B48" i="30" s="1"/>
  <c r="B48" i="31" s="1"/>
  <c r="O47" i="27"/>
  <c r="K47" i="27"/>
  <c r="K47" i="29" s="1"/>
  <c r="K47" i="30" s="1"/>
  <c r="K47" i="31" s="1"/>
  <c r="K47" i="45" s="1"/>
  <c r="G47" i="27"/>
  <c r="C47" i="27"/>
  <c r="P46" i="27"/>
  <c r="P46" i="29" s="1"/>
  <c r="P46" i="30" s="1"/>
  <c r="P46" i="31" s="1"/>
  <c r="P46" i="45" s="1"/>
  <c r="L46" i="27"/>
  <c r="L46" i="29" s="1"/>
  <c r="L46" i="30" s="1"/>
  <c r="L46" i="31" s="1"/>
  <c r="L46" i="45" s="1"/>
  <c r="H46" i="27"/>
  <c r="H46" i="29" s="1"/>
  <c r="H46" i="30" s="1"/>
  <c r="H46" i="31" s="1"/>
  <c r="H46" i="45" s="1"/>
  <c r="D46" i="27"/>
  <c r="D46" i="29" s="1"/>
  <c r="D46" i="30" s="1"/>
  <c r="D46" i="31" s="1"/>
  <c r="D46" i="45" s="1"/>
  <c r="Q45" i="27"/>
  <c r="Q45" i="29" s="1"/>
  <c r="Q45" i="30" s="1"/>
  <c r="Q45" i="31" s="1"/>
  <c r="Q45" i="45" s="1"/>
  <c r="M45" i="27"/>
  <c r="M45" i="29" s="1"/>
  <c r="M45" i="30" s="1"/>
  <c r="M45" i="31" s="1"/>
  <c r="M45" i="45" s="1"/>
  <c r="I45" i="27"/>
  <c r="I45" i="29" s="1"/>
  <c r="I45" i="30" s="1"/>
  <c r="I45" i="31" s="1"/>
  <c r="I45" i="45" s="1"/>
  <c r="E45" i="27"/>
  <c r="E45" i="29" s="1"/>
  <c r="E45" i="30" s="1"/>
  <c r="E45" i="31" s="1"/>
  <c r="E45" i="45" s="1"/>
  <c r="R44" i="27"/>
  <c r="R44" i="29" s="1"/>
  <c r="R44" i="30" s="1"/>
  <c r="R44" i="31" s="1"/>
  <c r="N44" i="27"/>
  <c r="N44" i="29" s="1"/>
  <c r="N44" i="30" s="1"/>
  <c r="N44" i="31" s="1"/>
  <c r="N44" i="45" s="1"/>
  <c r="J44" i="27"/>
  <c r="J44" i="29" s="1"/>
  <c r="J44" i="30" s="1"/>
  <c r="J44" i="31" s="1"/>
  <c r="J44" i="45" s="1"/>
  <c r="F44" i="27"/>
  <c r="F44" i="29" s="1"/>
  <c r="F44" i="30" s="1"/>
  <c r="F44" i="31" s="1"/>
  <c r="F44" i="45" s="1"/>
  <c r="B44" i="27"/>
  <c r="B44" i="29" s="1"/>
  <c r="B44" i="30" s="1"/>
  <c r="B44" i="31" s="1"/>
  <c r="O43" i="27"/>
  <c r="O43" i="29" s="1"/>
  <c r="O43" i="30" s="1"/>
  <c r="O43" i="31" s="1"/>
  <c r="O43" i="45" s="1"/>
  <c r="K43" i="27"/>
  <c r="K43" i="29" s="1"/>
  <c r="K43" i="30" s="1"/>
  <c r="K43" i="31" s="1"/>
  <c r="K43" i="45" s="1"/>
  <c r="G43" i="27"/>
  <c r="G43" i="29" s="1"/>
  <c r="G43" i="30" s="1"/>
  <c r="G43" i="31" s="1"/>
  <c r="G43" i="45" s="1"/>
  <c r="C43" i="27"/>
  <c r="P42" i="27"/>
  <c r="P42" i="29" s="1"/>
  <c r="P42" i="30" s="1"/>
  <c r="P42" i="31" s="1"/>
  <c r="P42" i="45" s="1"/>
  <c r="L42" i="27"/>
  <c r="L42" i="29" s="1"/>
  <c r="L42" i="30" s="1"/>
  <c r="L42" i="31" s="1"/>
  <c r="L42" i="45" s="1"/>
  <c r="D42" i="27"/>
  <c r="D42" i="29" s="1"/>
  <c r="D42" i="30" s="1"/>
  <c r="D42" i="31" s="1"/>
  <c r="D42" i="45" s="1"/>
  <c r="Q41" i="27"/>
  <c r="Q41" i="29" s="1"/>
  <c r="Q41" i="30" s="1"/>
  <c r="Q41" i="31" s="1"/>
  <c r="Q41" i="45" s="1"/>
  <c r="M41" i="27"/>
  <c r="M41" i="29" s="1"/>
  <c r="M41" i="30" s="1"/>
  <c r="M41" i="31" s="1"/>
  <c r="M41" i="45" s="1"/>
  <c r="I41" i="27"/>
  <c r="I41" i="29" s="1"/>
  <c r="I41" i="30" s="1"/>
  <c r="I41" i="31" s="1"/>
  <c r="I41" i="45" s="1"/>
  <c r="E41" i="27"/>
  <c r="E41" i="29" s="1"/>
  <c r="E41" i="30" s="1"/>
  <c r="E41" i="31" s="1"/>
  <c r="E41" i="45" s="1"/>
  <c r="R40" i="27"/>
  <c r="R40" i="29" s="1"/>
  <c r="R40" i="30" s="1"/>
  <c r="R40" i="31" s="1"/>
  <c r="N40" i="27"/>
  <c r="N40" i="29" s="1"/>
  <c r="N40" i="30" s="1"/>
  <c r="N40" i="31" s="1"/>
  <c r="N40" i="45" s="1"/>
  <c r="J40" i="27"/>
  <c r="J40" i="29" s="1"/>
  <c r="J40" i="30" s="1"/>
  <c r="J40" i="31" s="1"/>
  <c r="J40" i="45" s="1"/>
  <c r="F40" i="27"/>
  <c r="F40" i="29" s="1"/>
  <c r="F40" i="30" s="1"/>
  <c r="F40" i="31" s="1"/>
  <c r="F40" i="45" s="1"/>
  <c r="B40" i="27"/>
  <c r="B40" i="29" s="1"/>
  <c r="B40" i="30" s="1"/>
  <c r="B40" i="31" s="1"/>
  <c r="O39" i="27"/>
  <c r="O39" i="29" s="1"/>
  <c r="O39" i="30" s="1"/>
  <c r="O39" i="31" s="1"/>
  <c r="O39" i="45" s="1"/>
  <c r="K39" i="27"/>
  <c r="K39" i="29" s="1"/>
  <c r="K39" i="30" s="1"/>
  <c r="K39" i="31" s="1"/>
  <c r="K39" i="45" s="1"/>
  <c r="G39" i="27"/>
  <c r="G39" i="29" s="1"/>
  <c r="G39" i="30" s="1"/>
  <c r="G39" i="31" s="1"/>
  <c r="G39" i="45" s="1"/>
  <c r="C39" i="27"/>
  <c r="P38" i="27"/>
  <c r="P38" i="29" s="1"/>
  <c r="P38" i="30" s="1"/>
  <c r="P38" i="31" s="1"/>
  <c r="P38" i="45" s="1"/>
  <c r="L38" i="27"/>
  <c r="L38" i="29" s="1"/>
  <c r="L38" i="30" s="1"/>
  <c r="L38" i="31" s="1"/>
  <c r="L38" i="45" s="1"/>
  <c r="H38" i="27"/>
  <c r="H38" i="29" s="1"/>
  <c r="H38" i="30" s="1"/>
  <c r="H38" i="31" s="1"/>
  <c r="H38" i="45" s="1"/>
  <c r="D38" i="27"/>
  <c r="D38" i="29" s="1"/>
  <c r="D38" i="30" s="1"/>
  <c r="D38" i="31" s="1"/>
  <c r="D38" i="45" s="1"/>
  <c r="O37" i="27"/>
  <c r="O37" i="29" s="1"/>
  <c r="O37" i="30" s="1"/>
  <c r="O37" i="31" s="1"/>
  <c r="O37" i="45" s="1"/>
  <c r="K37" i="27"/>
  <c r="K37" i="29" s="1"/>
  <c r="K37" i="30" s="1"/>
  <c r="K37" i="31" s="1"/>
  <c r="K37" i="45" s="1"/>
  <c r="G37" i="27"/>
  <c r="G37" i="29" s="1"/>
  <c r="G37" i="30" s="1"/>
  <c r="G37" i="31" s="1"/>
  <c r="G37" i="45" s="1"/>
  <c r="C37" i="27"/>
  <c r="P36" i="27"/>
  <c r="P36" i="29" s="1"/>
  <c r="P36" i="30" s="1"/>
  <c r="P36" i="31" s="1"/>
  <c r="P36" i="45" s="1"/>
  <c r="L36" i="27"/>
  <c r="L36" i="29" s="1"/>
  <c r="L36" i="30" s="1"/>
  <c r="L36" i="31" s="1"/>
  <c r="L36" i="45" s="1"/>
  <c r="H36" i="27"/>
  <c r="H36" i="29" s="1"/>
  <c r="H36" i="30" s="1"/>
  <c r="H36" i="31" s="1"/>
  <c r="H36" i="45" s="1"/>
  <c r="D36" i="27"/>
  <c r="D36" i="29" s="1"/>
  <c r="D36" i="30" s="1"/>
  <c r="D36" i="31" s="1"/>
  <c r="D36" i="45" s="1"/>
  <c r="Q35" i="27"/>
  <c r="Q35" i="29" s="1"/>
  <c r="Q35" i="30" s="1"/>
  <c r="Q35" i="31" s="1"/>
  <c r="Q35" i="45" s="1"/>
  <c r="M35" i="27"/>
  <c r="M35" i="29" s="1"/>
  <c r="M35" i="30" s="1"/>
  <c r="M35" i="31" s="1"/>
  <c r="M35" i="45" s="1"/>
  <c r="I35" i="27"/>
  <c r="I35" i="29" s="1"/>
  <c r="I35" i="30" s="1"/>
  <c r="I35" i="31" s="1"/>
  <c r="I35" i="45" s="1"/>
  <c r="E35" i="27"/>
  <c r="E35" i="29" s="1"/>
  <c r="E35" i="30" s="1"/>
  <c r="E35" i="31" s="1"/>
  <c r="E35" i="45" s="1"/>
  <c r="R34" i="27"/>
  <c r="R34" i="29" s="1"/>
  <c r="R34" i="30" s="1"/>
  <c r="R34" i="31" s="1"/>
  <c r="R34" i="45" s="1"/>
  <c r="N34" i="27"/>
  <c r="N34" i="29" s="1"/>
  <c r="N34" i="30" s="1"/>
  <c r="N34" i="31" s="1"/>
  <c r="N34" i="45" s="1"/>
  <c r="J34" i="27"/>
  <c r="J34" i="29" s="1"/>
  <c r="J34" i="30" s="1"/>
  <c r="J34" i="31" s="1"/>
  <c r="J34" i="45" s="1"/>
  <c r="F34" i="27"/>
  <c r="F34" i="29" s="1"/>
  <c r="F34" i="30" s="1"/>
  <c r="F34" i="31" s="1"/>
  <c r="F34" i="45" s="1"/>
  <c r="B34" i="27"/>
  <c r="B34" i="29" s="1"/>
  <c r="B34" i="30" s="1"/>
  <c r="B34" i="31" s="1"/>
  <c r="O33" i="27"/>
  <c r="O33" i="29" s="1"/>
  <c r="O33" i="30" s="1"/>
  <c r="O33" i="31" s="1"/>
  <c r="O33" i="45" s="1"/>
  <c r="K33" i="27"/>
  <c r="K33" i="29" s="1"/>
  <c r="K33" i="30" s="1"/>
  <c r="K33" i="31" s="1"/>
  <c r="K33" i="45" s="1"/>
  <c r="G33" i="27"/>
  <c r="G33" i="29" s="1"/>
  <c r="G33" i="30" s="1"/>
  <c r="G33" i="31" s="1"/>
  <c r="G33" i="45" s="1"/>
  <c r="C33" i="27"/>
  <c r="P32" i="27"/>
  <c r="P32" i="29" s="1"/>
  <c r="P32" i="30" s="1"/>
  <c r="P32" i="31" s="1"/>
  <c r="P32" i="45" s="1"/>
  <c r="L32" i="27"/>
  <c r="L32" i="29" s="1"/>
  <c r="L32" i="30" s="1"/>
  <c r="L32" i="31" s="1"/>
  <c r="L32" i="45" s="1"/>
  <c r="H32" i="27"/>
  <c r="H32" i="29" s="1"/>
  <c r="H32" i="30" s="1"/>
  <c r="H32" i="31" s="1"/>
  <c r="H32" i="45" s="1"/>
  <c r="D32" i="27"/>
  <c r="D32" i="29" s="1"/>
  <c r="D32" i="30" s="1"/>
  <c r="D32" i="31" s="1"/>
  <c r="D32" i="45" s="1"/>
  <c r="Q31" i="27"/>
  <c r="Q31" i="29" s="1"/>
  <c r="Q31" i="30" s="1"/>
  <c r="Q31" i="31" s="1"/>
  <c r="Q31" i="45" s="1"/>
  <c r="M31" i="27"/>
  <c r="M31" i="29" s="1"/>
  <c r="M31" i="30" s="1"/>
  <c r="M31" i="31" s="1"/>
  <c r="M31" i="45" s="1"/>
  <c r="I31" i="27"/>
  <c r="I31" i="29" s="1"/>
  <c r="I31" i="30" s="1"/>
  <c r="I31" i="31" s="1"/>
  <c r="I31" i="45" s="1"/>
  <c r="E31" i="27"/>
  <c r="E31" i="29" s="1"/>
  <c r="E31" i="30" s="1"/>
  <c r="E31" i="31" s="1"/>
  <c r="E31" i="45" s="1"/>
  <c r="R30" i="27"/>
  <c r="R30" i="29" s="1"/>
  <c r="R30" i="30" s="1"/>
  <c r="R30" i="31" s="1"/>
  <c r="R30" i="45" s="1"/>
  <c r="N30" i="27"/>
  <c r="N30" i="29" s="1"/>
  <c r="N30" i="30" s="1"/>
  <c r="N30" i="31" s="1"/>
  <c r="N30" i="45" s="1"/>
  <c r="J30" i="27"/>
  <c r="J30" i="29" s="1"/>
  <c r="J30" i="30" s="1"/>
  <c r="J30" i="31" s="1"/>
  <c r="J30" i="45" s="1"/>
  <c r="F30" i="27"/>
  <c r="F30" i="29" s="1"/>
  <c r="F30" i="30" s="1"/>
  <c r="F30" i="31" s="1"/>
  <c r="F30" i="45" s="1"/>
  <c r="B30" i="27"/>
  <c r="B30" i="29" s="1"/>
  <c r="B30" i="30" s="1"/>
  <c r="B30" i="31" s="1"/>
  <c r="O29" i="27"/>
  <c r="O29" i="29" s="1"/>
  <c r="O29" i="30" s="1"/>
  <c r="O29" i="31" s="1"/>
  <c r="O29" i="45" s="1"/>
  <c r="K29" i="27"/>
  <c r="K29" i="29" s="1"/>
  <c r="K29" i="30" s="1"/>
  <c r="K29" i="31" s="1"/>
  <c r="K29" i="45" s="1"/>
  <c r="G29" i="27"/>
  <c r="G29" i="29" s="1"/>
  <c r="G29" i="30" s="1"/>
  <c r="G29" i="31" s="1"/>
  <c r="G29" i="45" s="1"/>
  <c r="C29" i="27"/>
  <c r="P28" i="27"/>
  <c r="P28" i="29" s="1"/>
  <c r="P28" i="30" s="1"/>
  <c r="P28" i="31" s="1"/>
  <c r="P28" i="45" s="1"/>
  <c r="L28" i="27"/>
  <c r="L28" i="29" s="1"/>
  <c r="L28" i="30" s="1"/>
  <c r="L28" i="31" s="1"/>
  <c r="L28" i="45" s="1"/>
  <c r="H28" i="27"/>
  <c r="H28" i="29" s="1"/>
  <c r="H28" i="30" s="1"/>
  <c r="H28" i="31" s="1"/>
  <c r="H28" i="45" s="1"/>
  <c r="D28" i="27"/>
  <c r="D28" i="29" s="1"/>
  <c r="D28" i="30" s="1"/>
  <c r="D28" i="31" s="1"/>
  <c r="D28" i="45" s="1"/>
  <c r="Q27" i="27"/>
  <c r="Q27" i="29" s="1"/>
  <c r="Q27" i="30" s="1"/>
  <c r="Q27" i="31" s="1"/>
  <c r="Q27" i="45" s="1"/>
  <c r="M27" i="27"/>
  <c r="M27" i="29" s="1"/>
  <c r="M27" i="30" s="1"/>
  <c r="M27" i="31" s="1"/>
  <c r="M27" i="45" s="1"/>
  <c r="I27" i="27"/>
  <c r="I27" i="29" s="1"/>
  <c r="I27" i="30" s="1"/>
  <c r="I27" i="31" s="1"/>
  <c r="I27" i="45" s="1"/>
  <c r="E27" i="27"/>
  <c r="E27" i="29" s="1"/>
  <c r="E27" i="30" s="1"/>
  <c r="E27" i="31" s="1"/>
  <c r="E27" i="45" s="1"/>
  <c r="R26" i="27"/>
  <c r="R26" i="29" s="1"/>
  <c r="R26" i="30" s="1"/>
  <c r="R26" i="31" s="1"/>
  <c r="R26" i="45" s="1"/>
  <c r="N26" i="27"/>
  <c r="N26" i="29" s="1"/>
  <c r="N26" i="30" s="1"/>
  <c r="N26" i="31" s="1"/>
  <c r="N26" i="45" s="1"/>
  <c r="J26" i="27"/>
  <c r="J26" i="29" s="1"/>
  <c r="J26" i="30" s="1"/>
  <c r="J26" i="31" s="1"/>
  <c r="J26" i="45" s="1"/>
  <c r="F26" i="27"/>
  <c r="F26" i="29" s="1"/>
  <c r="F26" i="30" s="1"/>
  <c r="F26" i="31" s="1"/>
  <c r="F26" i="45" s="1"/>
  <c r="B26" i="27"/>
  <c r="B26" i="29" s="1"/>
  <c r="B26" i="30" s="1"/>
  <c r="B26" i="31" s="1"/>
  <c r="O25" i="27"/>
  <c r="O25" i="29" s="1"/>
  <c r="O25" i="30" s="1"/>
  <c r="O25" i="31" s="1"/>
  <c r="O25" i="45" s="1"/>
  <c r="K25" i="27"/>
  <c r="K25" i="29" s="1"/>
  <c r="K25" i="30" s="1"/>
  <c r="K25" i="31" s="1"/>
  <c r="K25" i="45" s="1"/>
  <c r="G25" i="27"/>
  <c r="G25" i="29" s="1"/>
  <c r="G25" i="30" s="1"/>
  <c r="G25" i="31" s="1"/>
  <c r="G25" i="45" s="1"/>
  <c r="C25" i="27"/>
  <c r="P24" i="27"/>
  <c r="P24" i="29" s="1"/>
  <c r="P24" i="30" s="1"/>
  <c r="P24" i="31" s="1"/>
  <c r="P24" i="45" s="1"/>
  <c r="L24" i="27"/>
  <c r="L24" i="29" s="1"/>
  <c r="L24" i="30" s="1"/>
  <c r="L24" i="31" s="1"/>
  <c r="L24" i="45" s="1"/>
  <c r="H24" i="27"/>
  <c r="H24" i="29" s="1"/>
  <c r="H24" i="30" s="1"/>
  <c r="H24" i="31" s="1"/>
  <c r="H24" i="45" s="1"/>
  <c r="D24" i="27"/>
  <c r="D24" i="29" s="1"/>
  <c r="D24" i="30" s="1"/>
  <c r="D24" i="31" s="1"/>
  <c r="D24" i="45" s="1"/>
  <c r="Q23" i="27"/>
  <c r="Q23" i="29" s="1"/>
  <c r="Q23" i="30" s="1"/>
  <c r="Q23" i="31" s="1"/>
  <c r="Q23" i="45" s="1"/>
  <c r="M23" i="27"/>
  <c r="M23" i="29" s="1"/>
  <c r="M23" i="30" s="1"/>
  <c r="M23" i="31" s="1"/>
  <c r="M23" i="45" s="1"/>
  <c r="I23" i="27"/>
  <c r="I23" i="29" s="1"/>
  <c r="I23" i="30" s="1"/>
  <c r="I23" i="31" s="1"/>
  <c r="I23" i="45" s="1"/>
  <c r="E23" i="27"/>
  <c r="E23" i="29" s="1"/>
  <c r="E23" i="30" s="1"/>
  <c r="E23" i="31" s="1"/>
  <c r="E23" i="45" s="1"/>
  <c r="R22" i="27"/>
  <c r="R22" i="29" s="1"/>
  <c r="R22" i="30" s="1"/>
  <c r="R22" i="31" s="1"/>
  <c r="R22" i="45" s="1"/>
  <c r="N22" i="27"/>
  <c r="N22" i="29" s="1"/>
  <c r="N22" i="30" s="1"/>
  <c r="N22" i="31" s="1"/>
  <c r="N22" i="45" s="1"/>
  <c r="J22" i="27"/>
  <c r="J22" i="29" s="1"/>
  <c r="J22" i="30" s="1"/>
  <c r="J22" i="31" s="1"/>
  <c r="J22" i="45" s="1"/>
  <c r="F22" i="27"/>
  <c r="F22" i="29" s="1"/>
  <c r="F22" i="30" s="1"/>
  <c r="F22" i="31" s="1"/>
  <c r="F22" i="45" s="1"/>
  <c r="B22" i="27"/>
  <c r="B22" i="29" s="1"/>
  <c r="B22" i="30" s="1"/>
  <c r="B22" i="31" s="1"/>
  <c r="O21" i="27"/>
  <c r="O21" i="29" s="1"/>
  <c r="O21" i="30" s="1"/>
  <c r="O21" i="31" s="1"/>
  <c r="O21" i="45" s="1"/>
  <c r="K21" i="27"/>
  <c r="K21" i="29" s="1"/>
  <c r="K21" i="30" s="1"/>
  <c r="K21" i="31" s="1"/>
  <c r="K21" i="45" s="1"/>
  <c r="G21" i="27"/>
  <c r="G21" i="29" s="1"/>
  <c r="G21" i="30" s="1"/>
  <c r="G21" i="31" s="1"/>
  <c r="G21" i="45" s="1"/>
  <c r="C21" i="27"/>
  <c r="P20" i="27"/>
  <c r="P20" i="29" s="1"/>
  <c r="P20" i="30" s="1"/>
  <c r="P20" i="31" s="1"/>
  <c r="P20" i="45" s="1"/>
  <c r="L20" i="27"/>
  <c r="L20" i="29" s="1"/>
  <c r="L20" i="30" s="1"/>
  <c r="L20" i="31" s="1"/>
  <c r="L20" i="45" s="1"/>
  <c r="H20" i="27"/>
  <c r="H20" i="29" s="1"/>
  <c r="H20" i="30" s="1"/>
  <c r="H20" i="31" s="1"/>
  <c r="H20" i="45" s="1"/>
  <c r="D20" i="27"/>
  <c r="D20" i="29" s="1"/>
  <c r="D20" i="30" s="1"/>
  <c r="D20" i="31" s="1"/>
  <c r="D20" i="45" s="1"/>
  <c r="Q19" i="27"/>
  <c r="Q19" i="29" s="1"/>
  <c r="Q19" i="30" s="1"/>
  <c r="Q19" i="31" s="1"/>
  <c r="Q19" i="45" s="1"/>
  <c r="M19" i="27"/>
  <c r="M19" i="29" s="1"/>
  <c r="M19" i="30" s="1"/>
  <c r="M19" i="31" s="1"/>
  <c r="M19" i="45" s="1"/>
  <c r="I19" i="27"/>
  <c r="I19" i="29" s="1"/>
  <c r="I19" i="30" s="1"/>
  <c r="I19" i="31" s="1"/>
  <c r="I19" i="45" s="1"/>
  <c r="E19" i="27"/>
  <c r="E19" i="29" s="1"/>
  <c r="E19" i="30" s="1"/>
  <c r="E19" i="31" s="1"/>
  <c r="E19" i="45" s="1"/>
  <c r="R18" i="27"/>
  <c r="R18" i="29" s="1"/>
  <c r="R18" i="30" s="1"/>
  <c r="R18" i="31" s="1"/>
  <c r="N18" i="27"/>
  <c r="N18" i="29" s="1"/>
  <c r="N18" i="30" s="1"/>
  <c r="N18" i="31" s="1"/>
  <c r="N18" i="45" s="1"/>
  <c r="J18" i="27"/>
  <c r="J18" i="29" s="1"/>
  <c r="J18" i="30" s="1"/>
  <c r="J18" i="31" s="1"/>
  <c r="J18" i="45" s="1"/>
  <c r="F18" i="27"/>
  <c r="F18" i="29" s="1"/>
  <c r="F18" i="30" s="1"/>
  <c r="F18" i="31" s="1"/>
  <c r="F18" i="45" s="1"/>
  <c r="B18" i="27"/>
  <c r="B18" i="29" s="1"/>
  <c r="B18" i="30" s="1"/>
  <c r="B18" i="31" s="1"/>
  <c r="O17" i="27"/>
  <c r="O17" i="29" s="1"/>
  <c r="O17" i="30" s="1"/>
  <c r="O17" i="31" s="1"/>
  <c r="O17" i="45" s="1"/>
  <c r="K17" i="27"/>
  <c r="K17" i="29" s="1"/>
  <c r="K17" i="30" s="1"/>
  <c r="K17" i="31" s="1"/>
  <c r="K17" i="45" s="1"/>
  <c r="G17" i="27"/>
  <c r="G17" i="29" s="1"/>
  <c r="G17" i="30" s="1"/>
  <c r="G17" i="31" s="1"/>
  <c r="G17" i="45" s="1"/>
  <c r="C17" i="27"/>
  <c r="P16" i="27"/>
  <c r="P16" i="29" s="1"/>
  <c r="P16" i="30" s="1"/>
  <c r="P16" i="31" s="1"/>
  <c r="P16" i="45" s="1"/>
  <c r="L16" i="27"/>
  <c r="L16" i="29" s="1"/>
  <c r="L16" i="30" s="1"/>
  <c r="L16" i="31" s="1"/>
  <c r="L16" i="45" s="1"/>
  <c r="H16" i="27"/>
  <c r="H16" i="29" s="1"/>
  <c r="H16" i="30" s="1"/>
  <c r="H16" i="31" s="1"/>
  <c r="H16" i="45" s="1"/>
  <c r="D16" i="27"/>
  <c r="D16" i="29" s="1"/>
  <c r="D16" i="30" s="1"/>
  <c r="D16" i="31" s="1"/>
  <c r="D16" i="45" s="1"/>
  <c r="Q15" i="27"/>
  <c r="Q15" i="29" s="1"/>
  <c r="Q15" i="30" s="1"/>
  <c r="Q15" i="31" s="1"/>
  <c r="Q15" i="45" s="1"/>
  <c r="M15" i="27"/>
  <c r="M15" i="29" s="1"/>
  <c r="M15" i="30" s="1"/>
  <c r="M15" i="31" s="1"/>
  <c r="M15" i="45" s="1"/>
  <c r="I15" i="27"/>
  <c r="I15" i="29" s="1"/>
  <c r="I15" i="30" s="1"/>
  <c r="I15" i="31" s="1"/>
  <c r="I15" i="45" s="1"/>
  <c r="E15" i="27"/>
  <c r="E15" i="29" s="1"/>
  <c r="E15" i="30" s="1"/>
  <c r="E15" i="31" s="1"/>
  <c r="E15" i="45" s="1"/>
  <c r="R14" i="27"/>
  <c r="R14" i="29" s="1"/>
  <c r="R14" i="30" s="1"/>
  <c r="R14" i="31" s="1"/>
  <c r="R14" i="45" s="1"/>
  <c r="N14" i="27"/>
  <c r="N14" i="29" s="1"/>
  <c r="N14" i="30" s="1"/>
  <c r="N14" i="31" s="1"/>
  <c r="N14" i="45" s="1"/>
  <c r="J14" i="27"/>
  <c r="J14" i="29" s="1"/>
  <c r="J14" i="30" s="1"/>
  <c r="J14" i="31" s="1"/>
  <c r="J14" i="45" s="1"/>
  <c r="F14" i="27"/>
  <c r="F14" i="29" s="1"/>
  <c r="F14" i="30" s="1"/>
  <c r="F14" i="31" s="1"/>
  <c r="F14" i="45" s="1"/>
  <c r="B14" i="27"/>
  <c r="B14" i="29" s="1"/>
  <c r="B14" i="30" s="1"/>
  <c r="B14" i="31" s="1"/>
  <c r="O13" i="27"/>
  <c r="O13" i="29" s="1"/>
  <c r="O13" i="30" s="1"/>
  <c r="O13" i="31" s="1"/>
  <c r="O13" i="45" s="1"/>
  <c r="K13" i="27"/>
  <c r="K13" i="29" s="1"/>
  <c r="K13" i="30" s="1"/>
  <c r="K13" i="31" s="1"/>
  <c r="K13" i="45" s="1"/>
  <c r="G13" i="27"/>
  <c r="G13" i="29" s="1"/>
  <c r="G13" i="30" s="1"/>
  <c r="G13" i="31" s="1"/>
  <c r="G13" i="45" s="1"/>
  <c r="C13" i="27"/>
  <c r="P12" i="27"/>
  <c r="P12" i="29" s="1"/>
  <c r="P12" i="30" s="1"/>
  <c r="P12" i="31" s="1"/>
  <c r="P12" i="45" s="1"/>
  <c r="L12" i="27"/>
  <c r="L12" i="29" s="1"/>
  <c r="L12" i="30" s="1"/>
  <c r="L12" i="31" s="1"/>
  <c r="L12" i="45" s="1"/>
  <c r="H12" i="27"/>
  <c r="H12" i="29" s="1"/>
  <c r="H12" i="30" s="1"/>
  <c r="H12" i="31" s="1"/>
  <c r="H12" i="45" s="1"/>
  <c r="D12" i="27"/>
  <c r="D12" i="29" s="1"/>
  <c r="D12" i="30" s="1"/>
  <c r="D12" i="31" s="1"/>
  <c r="D12" i="45" s="1"/>
  <c r="Q11" i="27"/>
  <c r="Q11" i="29" s="1"/>
  <c r="Q11" i="30" s="1"/>
  <c r="Q11" i="31" s="1"/>
  <c r="Q11" i="45" s="1"/>
  <c r="M11" i="27"/>
  <c r="M11" i="29" s="1"/>
  <c r="M11" i="30" s="1"/>
  <c r="M11" i="31" s="1"/>
  <c r="M11" i="45" s="1"/>
  <c r="I11" i="27"/>
  <c r="I11" i="29" s="1"/>
  <c r="I11" i="30" s="1"/>
  <c r="I11" i="31" s="1"/>
  <c r="I11" i="45" s="1"/>
  <c r="E11" i="27"/>
  <c r="E11" i="29" s="1"/>
  <c r="E11" i="30" s="1"/>
  <c r="E11" i="31" s="1"/>
  <c r="E11" i="45" s="1"/>
  <c r="R10" i="27"/>
  <c r="R10" i="29" s="1"/>
  <c r="R10" i="30" s="1"/>
  <c r="R10" i="31" s="1"/>
  <c r="N10" i="27"/>
  <c r="N10" i="29" s="1"/>
  <c r="N10" i="30" s="1"/>
  <c r="N10" i="31" s="1"/>
  <c r="N10" i="45" s="1"/>
  <c r="J10" i="27"/>
  <c r="J10" i="29" s="1"/>
  <c r="J10" i="30" s="1"/>
  <c r="J10" i="31" s="1"/>
  <c r="J10" i="45" s="1"/>
  <c r="F10" i="27"/>
  <c r="F10" i="29" s="1"/>
  <c r="F10" i="30" s="1"/>
  <c r="F10" i="31" s="1"/>
  <c r="F10" i="45" s="1"/>
  <c r="B10" i="27"/>
  <c r="B10" i="29" s="1"/>
  <c r="B10" i="30" s="1"/>
  <c r="B10" i="31" s="1"/>
  <c r="O9" i="27"/>
  <c r="O9" i="29" s="1"/>
  <c r="O9" i="30" s="1"/>
  <c r="O9" i="31" s="1"/>
  <c r="O9" i="45" s="1"/>
  <c r="K9" i="27"/>
  <c r="K9" i="29" s="1"/>
  <c r="K9" i="30" s="1"/>
  <c r="K9" i="31" s="1"/>
  <c r="K9" i="45" s="1"/>
  <c r="G9" i="27"/>
  <c r="G9" i="29" s="1"/>
  <c r="G9" i="30" s="1"/>
  <c r="G9" i="31" s="1"/>
  <c r="G9" i="45" s="1"/>
  <c r="C9" i="27"/>
  <c r="P8" i="27"/>
  <c r="P8" i="29" s="1"/>
  <c r="P8" i="30" s="1"/>
  <c r="P8" i="31" s="1"/>
  <c r="P8" i="45" s="1"/>
  <c r="L8" i="27"/>
  <c r="L8" i="29" s="1"/>
  <c r="L8" i="30" s="1"/>
  <c r="L8" i="31" s="1"/>
  <c r="L8" i="45" s="1"/>
  <c r="H8" i="27"/>
  <c r="H8" i="29" s="1"/>
  <c r="H8" i="30" s="1"/>
  <c r="H8" i="31" s="1"/>
  <c r="H8" i="45" s="1"/>
  <c r="D8" i="27"/>
  <c r="D8" i="29" s="1"/>
  <c r="D8" i="30" s="1"/>
  <c r="D8" i="31" s="1"/>
  <c r="D8" i="45" s="1"/>
  <c r="Q7" i="27"/>
  <c r="Q7" i="29" s="1"/>
  <c r="Q7" i="30" s="1"/>
  <c r="Q7" i="31" s="1"/>
  <c r="Q7" i="45" s="1"/>
  <c r="M7" i="27"/>
  <c r="M7" i="29" s="1"/>
  <c r="M7" i="30" s="1"/>
  <c r="M7" i="31" s="1"/>
  <c r="M7" i="45" s="1"/>
  <c r="I7" i="27"/>
  <c r="I7" i="29" s="1"/>
  <c r="I7" i="30" s="1"/>
  <c r="I7" i="31" s="1"/>
  <c r="I7" i="45" s="1"/>
  <c r="E7" i="27"/>
  <c r="E7" i="29" s="1"/>
  <c r="E7" i="30" s="1"/>
  <c r="E7" i="31" s="1"/>
  <c r="E7" i="45" s="1"/>
  <c r="R6" i="27"/>
  <c r="R6" i="29" s="1"/>
  <c r="R6" i="30" s="1"/>
  <c r="R6" i="31" s="1"/>
  <c r="N6" i="27"/>
  <c r="N6" i="29" s="1"/>
  <c r="N6" i="30" s="1"/>
  <c r="N6" i="31" s="1"/>
  <c r="N6" i="45" s="1"/>
  <c r="J6" i="27"/>
  <c r="J6" i="29" s="1"/>
  <c r="J6" i="30" s="1"/>
  <c r="J6" i="31" s="1"/>
  <c r="J6" i="45" s="1"/>
  <c r="F6" i="27"/>
  <c r="F6" i="29" s="1"/>
  <c r="F6" i="30" s="1"/>
  <c r="F6" i="31" s="1"/>
  <c r="F6" i="45" s="1"/>
  <c r="B6" i="27"/>
  <c r="B6" i="29" s="1"/>
  <c r="B6" i="30" s="1"/>
  <c r="B6" i="31" s="1"/>
  <c r="O5" i="27"/>
  <c r="O5" i="29" s="1"/>
  <c r="O5" i="30" s="1"/>
  <c r="O5" i="31" s="1"/>
  <c r="O5" i="45" s="1"/>
  <c r="K5" i="27"/>
  <c r="K5" i="29" s="1"/>
  <c r="K5" i="30" s="1"/>
  <c r="K5" i="31" s="1"/>
  <c r="K5" i="45" s="1"/>
  <c r="G5" i="27"/>
  <c r="G5" i="29" s="1"/>
  <c r="G5" i="30" s="1"/>
  <c r="G5" i="31" s="1"/>
  <c r="G5" i="45" s="1"/>
  <c r="C5" i="27"/>
  <c r="P4" i="27"/>
  <c r="P4" i="29" s="1"/>
  <c r="P4" i="30" s="1"/>
  <c r="P4" i="31" s="1"/>
  <c r="P4" i="45" s="1"/>
  <c r="L4" i="27"/>
  <c r="L4" i="29" s="1"/>
  <c r="L4" i="30" s="1"/>
  <c r="L4" i="31" s="1"/>
  <c r="L4" i="45" s="1"/>
  <c r="H4" i="27"/>
  <c r="H4" i="29" s="1"/>
  <c r="H4" i="30" s="1"/>
  <c r="H4" i="31" s="1"/>
  <c r="H4" i="45" s="1"/>
  <c r="D4" i="27"/>
  <c r="D4" i="29" s="1"/>
  <c r="D4" i="30" s="1"/>
  <c r="D4" i="31" s="1"/>
  <c r="D4" i="45" s="1"/>
  <c r="Q3" i="27"/>
  <c r="Q3" i="29" s="1"/>
  <c r="Q3" i="30" s="1"/>
  <c r="Q3" i="31" s="1"/>
  <c r="Q3" i="45" s="1"/>
  <c r="M3" i="27"/>
  <c r="M3" i="29" s="1"/>
  <c r="M3" i="30" s="1"/>
  <c r="M3" i="31" s="1"/>
  <c r="M3" i="45" s="1"/>
  <c r="I3" i="27"/>
  <c r="I3" i="29" s="1"/>
  <c r="I3" i="30" s="1"/>
  <c r="I3" i="31" s="1"/>
  <c r="I3" i="45" s="1"/>
  <c r="E3" i="27"/>
  <c r="E3" i="29" s="1"/>
  <c r="E3" i="30" s="1"/>
  <c r="E3" i="31" s="1"/>
  <c r="E3" i="45" s="1"/>
  <c r="R2" i="27"/>
  <c r="R2" i="29" s="1"/>
  <c r="R2" i="30" s="1"/>
  <c r="R2" i="31" s="1"/>
  <c r="N2" i="27"/>
  <c r="N2" i="29" s="1"/>
  <c r="N2" i="30" s="1"/>
  <c r="N2" i="31" s="1"/>
  <c r="N2" i="45" s="1"/>
  <c r="J2" i="27"/>
  <c r="J2" i="29" s="1"/>
  <c r="J2" i="30" s="1"/>
  <c r="J2" i="31" s="1"/>
  <c r="J2" i="45" s="1"/>
  <c r="F2" i="27"/>
  <c r="F2" i="29" s="1"/>
  <c r="F2" i="30" s="1"/>
  <c r="F2" i="31" s="1"/>
  <c r="F2" i="45" s="1"/>
  <c r="B2" i="27"/>
  <c r="B2" i="29" s="1"/>
  <c r="B2" i="30" s="1"/>
  <c r="B2" i="31" s="1"/>
  <c r="AL1" i="34"/>
  <c r="AH1" i="34"/>
  <c r="AG1" i="34"/>
  <c r="AL3" i="34"/>
  <c r="AE6" i="34"/>
  <c r="AL9" i="34"/>
  <c r="AH9" i="34"/>
  <c r="AE10" i="34"/>
  <c r="AH29" i="34"/>
  <c r="AL29" i="34"/>
  <c r="AJ1" i="34"/>
  <c r="AF2" i="34"/>
  <c r="AK3" i="34"/>
  <c r="AJ3" i="34"/>
  <c r="AF4" i="34"/>
  <c r="AE4" i="34"/>
  <c r="AL4" i="34"/>
  <c r="AF6" i="34"/>
  <c r="AK7" i="34"/>
  <c r="AJ7" i="34"/>
  <c r="AF8" i="34"/>
  <c r="AE8" i="34"/>
  <c r="AL8" i="34"/>
  <c r="AJ9" i="34"/>
  <c r="AF10" i="34"/>
  <c r="AK11" i="34"/>
  <c r="AJ11" i="34"/>
  <c r="AF12" i="34"/>
  <c r="AE12" i="34"/>
  <c r="AJ14" i="34"/>
  <c r="AL14" i="34"/>
  <c r="AI14" i="34"/>
  <c r="AH14" i="34"/>
  <c r="AE14" i="34"/>
  <c r="AG25" i="34"/>
  <c r="AF25" i="34"/>
  <c r="AE25" i="34"/>
  <c r="AH25" i="34"/>
  <c r="AL25" i="34"/>
  <c r="AL35" i="34"/>
  <c r="AH35" i="34"/>
  <c r="AE2" i="34"/>
  <c r="AK4" i="34"/>
  <c r="AL5" i="34"/>
  <c r="AH5" i="34"/>
  <c r="AG5" i="34"/>
  <c r="AG7" i="34"/>
  <c r="AF7" i="34"/>
  <c r="AG9" i="34"/>
  <c r="AL10" i="34"/>
  <c r="AH10" i="34"/>
  <c r="AK10" i="34"/>
  <c r="AG11" i="34"/>
  <c r="AF11" i="34"/>
  <c r="AL23" i="34"/>
  <c r="AH23" i="34"/>
  <c r="AK1" i="34"/>
  <c r="AJ4" i="34"/>
  <c r="AE5" i="34"/>
  <c r="AK5" i="34"/>
  <c r="AH7" i="34"/>
  <c r="AJ8" i="34"/>
  <c r="AG8" i="34"/>
  <c r="AE9" i="34"/>
  <c r="AK9" i="34"/>
  <c r="AI10" i="34"/>
  <c r="AH11" i="34"/>
  <c r="AJ12" i="34"/>
  <c r="AG12" i="34"/>
  <c r="AK14" i="34"/>
  <c r="AG21" i="34"/>
  <c r="AF21" i="34"/>
  <c r="AE21" i="34"/>
  <c r="AH21" i="34"/>
  <c r="AL21" i="34"/>
  <c r="AL31" i="34"/>
  <c r="AH31" i="34"/>
  <c r="AG37" i="34"/>
  <c r="AF37" i="34"/>
  <c r="AE37" i="34"/>
  <c r="AH37" i="34"/>
  <c r="AL37" i="34"/>
  <c r="AL2" i="34"/>
  <c r="AH2" i="34"/>
  <c r="AK2" i="34"/>
  <c r="AG3" i="34"/>
  <c r="AF3" i="34"/>
  <c r="AL6" i="34"/>
  <c r="AH6" i="34"/>
  <c r="AK6" i="34"/>
  <c r="AK8" i="34"/>
  <c r="AK12" i="34"/>
  <c r="AG29" i="34"/>
  <c r="AF29" i="34"/>
  <c r="AE29" i="34"/>
  <c r="AF1" i="34"/>
  <c r="AJ2" i="34"/>
  <c r="AI3" i="34"/>
  <c r="AI5" i="34"/>
  <c r="AJ6" i="34"/>
  <c r="AI7" i="34"/>
  <c r="AI9" i="34"/>
  <c r="AJ10" i="34"/>
  <c r="AI11" i="34"/>
  <c r="AH12" i="34"/>
  <c r="AK13" i="34"/>
  <c r="AL13" i="34"/>
  <c r="AH13" i="34"/>
  <c r="AJ13" i="34"/>
  <c r="AJ23" i="34"/>
  <c r="AL27" i="34"/>
  <c r="AH27" i="34"/>
  <c r="AG33" i="34"/>
  <c r="AF33" i="34"/>
  <c r="AE33" i="34"/>
  <c r="AH33" i="34"/>
  <c r="AL33" i="34"/>
  <c r="AK39" i="34"/>
  <c r="AI4" i="34"/>
  <c r="AI8" i="34"/>
  <c r="AI12" i="34"/>
  <c r="AI15" i="34"/>
  <c r="AF16" i="34"/>
  <c r="AK16" i="34"/>
  <c r="AJ17" i="34"/>
  <c r="AG18" i="34"/>
  <c r="AI19" i="34"/>
  <c r="AL20" i="34"/>
  <c r="AH20" i="34"/>
  <c r="AK20" i="34"/>
  <c r="AJ20" i="34"/>
  <c r="AE20" i="34"/>
  <c r="AJ21" i="34"/>
  <c r="AE23" i="34"/>
  <c r="AL24" i="34"/>
  <c r="AH24" i="34"/>
  <c r="AK24" i="34"/>
  <c r="AJ24" i="34"/>
  <c r="AE24" i="34"/>
  <c r="AJ25" i="34"/>
  <c r="AE27" i="34"/>
  <c r="AL28" i="34"/>
  <c r="AH28" i="34"/>
  <c r="AK28" i="34"/>
  <c r="AJ28" i="34"/>
  <c r="AE28" i="34"/>
  <c r="AJ29" i="34"/>
  <c r="AE31" i="34"/>
  <c r="AL32" i="34"/>
  <c r="AH32" i="34"/>
  <c r="AK32" i="34"/>
  <c r="AJ32" i="34"/>
  <c r="AE32" i="34"/>
  <c r="AJ33" i="34"/>
  <c r="AE35" i="34"/>
  <c r="AL36" i="34"/>
  <c r="AH36" i="34"/>
  <c r="AK36" i="34"/>
  <c r="AJ36" i="34"/>
  <c r="AE36" i="34"/>
  <c r="AJ37" i="34"/>
  <c r="AE39" i="34"/>
  <c r="AG42" i="34"/>
  <c r="AF42" i="34"/>
  <c r="AE42" i="34"/>
  <c r="AE15" i="34"/>
  <c r="AG15" i="34"/>
  <c r="AH17" i="34"/>
  <c r="AJ18" i="34"/>
  <c r="AL18" i="34"/>
  <c r="AH18" i="34"/>
  <c r="AE19" i="34"/>
  <c r="AG19" i="34"/>
  <c r="AK21" i="34"/>
  <c r="AK25" i="34"/>
  <c r="AK29" i="34"/>
  <c r="AK33" i="34"/>
  <c r="AK37" i="34"/>
  <c r="AE1" i="34"/>
  <c r="AI1" i="34"/>
  <c r="AF14" i="34"/>
  <c r="AL16" i="34"/>
  <c r="AH16" i="34"/>
  <c r="AJ16" i="34"/>
  <c r="AG17" i="34"/>
  <c r="AE17" i="34"/>
  <c r="AI18" i="34"/>
  <c r="AL19" i="34"/>
  <c r="AH19" i="34"/>
  <c r="AI20" i="34"/>
  <c r="AF22" i="34"/>
  <c r="AI23" i="34"/>
  <c r="AI24" i="34"/>
  <c r="AF26" i="34"/>
  <c r="AI27" i="34"/>
  <c r="AI28" i="34"/>
  <c r="AF30" i="34"/>
  <c r="AI31" i="34"/>
  <c r="AI32" i="34"/>
  <c r="AF34" i="34"/>
  <c r="AI35" i="34"/>
  <c r="AI36" i="34"/>
  <c r="AF38" i="34"/>
  <c r="AL39" i="34"/>
  <c r="AK40" i="34"/>
  <c r="AK15" i="34"/>
  <c r="AI17" i="34"/>
  <c r="AK19" i="34"/>
  <c r="AI21" i="34"/>
  <c r="AH22" i="34"/>
  <c r="AL22" i="34"/>
  <c r="AG23" i="34"/>
  <c r="AK23" i="34"/>
  <c r="AI25" i="34"/>
  <c r="AH26" i="34"/>
  <c r="AL26" i="34"/>
  <c r="AG27" i="34"/>
  <c r="AK27" i="34"/>
  <c r="AI29" i="34"/>
  <c r="AH30" i="34"/>
  <c r="AL30" i="34"/>
  <c r="AG31" i="34"/>
  <c r="AK31" i="34"/>
  <c r="AI33" i="34"/>
  <c r="AH34" i="34"/>
  <c r="AL34" i="34"/>
  <c r="AG35" i="34"/>
  <c r="AK35" i="34"/>
  <c r="AI37" i="34"/>
  <c r="AH38" i="34"/>
  <c r="AL38" i="34"/>
  <c r="AG39" i="34"/>
  <c r="AG40" i="34"/>
  <c r="AG41" i="34"/>
  <c r="AI41" i="34"/>
  <c r="AK42" i="34"/>
  <c r="AJ42" i="34"/>
  <c r="AI42" i="34"/>
  <c r="AG46" i="34"/>
  <c r="AF46" i="34"/>
  <c r="AE46" i="34"/>
  <c r="AI47" i="34"/>
  <c r="AG50" i="34"/>
  <c r="AF50" i="34"/>
  <c r="AE50" i="34"/>
  <c r="AI51" i="34"/>
  <c r="AG54" i="34"/>
  <c r="AF54" i="34"/>
  <c r="AE54" i="34"/>
  <c r="AI55" i="34"/>
  <c r="AG58" i="34"/>
  <c r="AF58" i="34"/>
  <c r="AE58" i="34"/>
  <c r="AJ59" i="34"/>
  <c r="AI22" i="34"/>
  <c r="AI26" i="34"/>
  <c r="AI30" i="34"/>
  <c r="AI34" i="34"/>
  <c r="AI38" i="34"/>
  <c r="AJ41" i="34"/>
  <c r="AI39" i="34"/>
  <c r="AJ39" i="34"/>
  <c r="AL40" i="34"/>
  <c r="AH40" i="34"/>
  <c r="AJ40" i="34"/>
  <c r="AF41" i="34"/>
  <c r="AL41" i="34"/>
  <c r="AL42" i="34"/>
  <c r="AL45" i="34"/>
  <c r="AH45" i="34"/>
  <c r="AK45" i="34"/>
  <c r="AJ45" i="34"/>
  <c r="AL49" i="34"/>
  <c r="AH49" i="34"/>
  <c r="AK49" i="34"/>
  <c r="AJ49" i="34"/>
  <c r="AL53" i="34"/>
  <c r="AH53" i="34"/>
  <c r="AK53" i="34"/>
  <c r="AJ53" i="34"/>
  <c r="AL57" i="34"/>
  <c r="AH57" i="34"/>
  <c r="AK57" i="34"/>
  <c r="AJ57" i="34"/>
  <c r="AH43" i="34"/>
  <c r="AL43" i="34"/>
  <c r="AG44" i="34"/>
  <c r="AK44" i="34"/>
  <c r="AF45" i="34"/>
  <c r="AI46" i="34"/>
  <c r="AH47" i="34"/>
  <c r="AL47" i="34"/>
  <c r="AG48" i="34"/>
  <c r="AK48" i="34"/>
  <c r="AF49" i="34"/>
  <c r="AI50" i="34"/>
  <c r="AH51" i="34"/>
  <c r="AL51" i="34"/>
  <c r="AG52" i="34"/>
  <c r="AK52" i="34"/>
  <c r="AF53" i="34"/>
  <c r="AI54" i="34"/>
  <c r="AH55" i="34"/>
  <c r="AL55" i="34"/>
  <c r="AG56" i="34"/>
  <c r="AK56" i="34"/>
  <c r="AF57" i="34"/>
  <c r="AI58" i="34"/>
  <c r="AL59" i="34"/>
  <c r="AG60" i="34"/>
  <c r="AK60" i="34"/>
  <c r="AE43" i="34"/>
  <c r="AH44" i="34"/>
  <c r="AL44" i="34"/>
  <c r="AJ46" i="34"/>
  <c r="AE47" i="34"/>
  <c r="AH48" i="34"/>
  <c r="AL48" i="34"/>
  <c r="AJ50" i="34"/>
  <c r="AE51" i="34"/>
  <c r="AH52" i="34"/>
  <c r="AL52" i="34"/>
  <c r="AJ54" i="34"/>
  <c r="AE55" i="34"/>
  <c r="AH56" i="34"/>
  <c r="AL56" i="34"/>
  <c r="AJ58" i="34"/>
  <c r="AE59" i="34"/>
  <c r="AI59" i="34"/>
  <c r="AH60" i="34"/>
  <c r="AL60" i="34"/>
  <c r="AJ33" i="33"/>
  <c r="AI33" i="33"/>
  <c r="AH33" i="33"/>
  <c r="AL33" i="33"/>
  <c r="AE33" i="33"/>
  <c r="AL34" i="33"/>
  <c r="AH34" i="33"/>
  <c r="AK34" i="33"/>
  <c r="AJ34" i="33"/>
  <c r="AL38" i="33"/>
  <c r="AH38" i="33"/>
  <c r="AK38" i="33"/>
  <c r="AJ38" i="33"/>
  <c r="AE43" i="33"/>
  <c r="AG43" i="33"/>
  <c r="AF43" i="33"/>
  <c r="AL43" i="33"/>
  <c r="AK43" i="33"/>
  <c r="AL45" i="33"/>
  <c r="AH45" i="33"/>
  <c r="AK45" i="33"/>
  <c r="AJ45" i="33"/>
  <c r="AI45" i="33"/>
  <c r="AE45" i="33"/>
  <c r="AH55" i="33"/>
  <c r="AL55" i="33"/>
  <c r="AK55" i="33"/>
  <c r="AK1" i="33"/>
  <c r="AL3" i="33"/>
  <c r="AH3" i="33"/>
  <c r="AK3" i="33"/>
  <c r="AE3" i="33"/>
  <c r="AG4" i="33"/>
  <c r="AF4" i="33"/>
  <c r="AL5" i="33"/>
  <c r="AH5" i="33"/>
  <c r="AL7" i="33"/>
  <c r="AH7" i="33"/>
  <c r="AK7" i="33"/>
  <c r="AJ7" i="33"/>
  <c r="AE7" i="33"/>
  <c r="AL9" i="33"/>
  <c r="AH9" i="33"/>
  <c r="AL11" i="33"/>
  <c r="AH11" i="33"/>
  <c r="AK11" i="33"/>
  <c r="AJ11" i="33"/>
  <c r="AE11" i="33"/>
  <c r="AL13" i="33"/>
  <c r="AH13" i="33"/>
  <c r="AL15" i="33"/>
  <c r="AH15" i="33"/>
  <c r="AK15" i="33"/>
  <c r="AJ15" i="33"/>
  <c r="AE15" i="33"/>
  <c r="AL17" i="33"/>
  <c r="AH17" i="33"/>
  <c r="AL19" i="33"/>
  <c r="AH19" i="33"/>
  <c r="AK19" i="33"/>
  <c r="AJ19" i="33"/>
  <c r="AE19" i="33"/>
  <c r="AL21" i="33"/>
  <c r="AH21" i="33"/>
  <c r="AL23" i="33"/>
  <c r="AH23" i="33"/>
  <c r="AK23" i="33"/>
  <c r="AJ23" i="33"/>
  <c r="AE23" i="33"/>
  <c r="AL25" i="33"/>
  <c r="AH25" i="33"/>
  <c r="AL27" i="33"/>
  <c r="AH27" i="33"/>
  <c r="AK27" i="33"/>
  <c r="AJ27" i="33"/>
  <c r="AE27" i="33"/>
  <c r="AG32" i="33"/>
  <c r="AF32" i="33"/>
  <c r="AE32" i="33"/>
  <c r="AK33" i="33"/>
  <c r="AG35" i="33"/>
  <c r="AF35" i="33"/>
  <c r="AL35" i="33"/>
  <c r="AH35" i="33"/>
  <c r="AK35" i="33"/>
  <c r="AJ35" i="33"/>
  <c r="AI35" i="33"/>
  <c r="AE35" i="33"/>
  <c r="AG39" i="33"/>
  <c r="AF39" i="33"/>
  <c r="AI39" i="33"/>
  <c r="AH39" i="33"/>
  <c r="AL39" i="33"/>
  <c r="AK39" i="33"/>
  <c r="AJ39" i="33"/>
  <c r="AE39" i="33"/>
  <c r="AH51" i="33"/>
  <c r="AL51" i="33"/>
  <c r="AK51" i="33"/>
  <c r="AL57" i="33"/>
  <c r="AH57" i="33"/>
  <c r="AK57" i="33"/>
  <c r="AJ57" i="33"/>
  <c r="AI57" i="33"/>
  <c r="AE57" i="33"/>
  <c r="AF1" i="33"/>
  <c r="AE1" i="33"/>
  <c r="AL1" i="33"/>
  <c r="AF3" i="33"/>
  <c r="AK4" i="33"/>
  <c r="AJ4" i="33"/>
  <c r="AE4" i="33"/>
  <c r="AF5" i="33"/>
  <c r="AE5" i="33"/>
  <c r="AE6" i="33"/>
  <c r="AI6" i="33"/>
  <c r="AF6" i="33"/>
  <c r="AI7" i="33"/>
  <c r="AF9" i="33"/>
  <c r="AE10" i="33"/>
  <c r="AI10" i="33"/>
  <c r="AF10" i="33"/>
  <c r="AI11" i="33"/>
  <c r="AF13" i="33"/>
  <c r="AE14" i="33"/>
  <c r="AI14" i="33"/>
  <c r="AF14" i="33"/>
  <c r="AI15" i="33"/>
  <c r="AF17" i="33"/>
  <c r="AE18" i="33"/>
  <c r="AI18" i="33"/>
  <c r="AF18" i="33"/>
  <c r="AI19" i="33"/>
  <c r="AF21" i="33"/>
  <c r="AE22" i="33"/>
  <c r="AI22" i="33"/>
  <c r="AF22" i="33"/>
  <c r="AI23" i="33"/>
  <c r="AF25" i="33"/>
  <c r="AE26" i="33"/>
  <c r="AI26" i="33"/>
  <c r="AF26" i="33"/>
  <c r="AI27" i="33"/>
  <c r="AJ29" i="33"/>
  <c r="AI29" i="33"/>
  <c r="AH29" i="33"/>
  <c r="AL29" i="33"/>
  <c r="AE29" i="33"/>
  <c r="AK30" i="33"/>
  <c r="AJ30" i="33"/>
  <c r="AH30" i="33"/>
  <c r="AL30" i="33"/>
  <c r="AG36" i="33"/>
  <c r="AF36" i="33"/>
  <c r="AE36" i="33"/>
  <c r="AI42" i="33"/>
  <c r="AH42" i="33"/>
  <c r="AH47" i="33"/>
  <c r="AL47" i="33"/>
  <c r="AK47" i="33"/>
  <c r="AL53" i="33"/>
  <c r="AH53" i="33"/>
  <c r="AK53" i="33"/>
  <c r="AJ53" i="33"/>
  <c r="AI53" i="33"/>
  <c r="AE53" i="33"/>
  <c r="AJ6" i="33"/>
  <c r="AG8" i="33"/>
  <c r="AF8" i="33"/>
  <c r="AE8" i="33"/>
  <c r="AJ10" i="33"/>
  <c r="AG12" i="33"/>
  <c r="AF12" i="33"/>
  <c r="AE12" i="33"/>
  <c r="AJ14" i="33"/>
  <c r="AG16" i="33"/>
  <c r="AF16" i="33"/>
  <c r="AE16" i="33"/>
  <c r="AJ18" i="33"/>
  <c r="AG20" i="33"/>
  <c r="AF20" i="33"/>
  <c r="AE20" i="33"/>
  <c r="AJ22" i="33"/>
  <c r="AG24" i="33"/>
  <c r="AF24" i="33"/>
  <c r="AE24" i="33"/>
  <c r="AJ26" i="33"/>
  <c r="AG28" i="33"/>
  <c r="AF28" i="33"/>
  <c r="AE28" i="33"/>
  <c r="AH37" i="33"/>
  <c r="AL37" i="33"/>
  <c r="AG38" i="33"/>
  <c r="AL49" i="33"/>
  <c r="AH49" i="33"/>
  <c r="AK49" i="33"/>
  <c r="AJ49" i="33"/>
  <c r="AI49" i="33"/>
  <c r="AE49" i="33"/>
  <c r="AH59" i="33"/>
  <c r="AL59" i="33"/>
  <c r="AK59" i="33"/>
  <c r="AI8" i="33"/>
  <c r="AI12" i="33"/>
  <c r="AI16" i="33"/>
  <c r="AI20" i="33"/>
  <c r="AI24" i="33"/>
  <c r="AK28" i="33"/>
  <c r="AJ28" i="33"/>
  <c r="AK32" i="33"/>
  <c r="AJ32" i="33"/>
  <c r="AK36" i="33"/>
  <c r="AJ36" i="33"/>
  <c r="AF37" i="33"/>
  <c r="AE37" i="33"/>
  <c r="AL40" i="33"/>
  <c r="AH40" i="33"/>
  <c r="AI40" i="33"/>
  <c r="AE40" i="33"/>
  <c r="AF42" i="33"/>
  <c r="AG42" i="33"/>
  <c r="AE42" i="33"/>
  <c r="AI43" i="33"/>
  <c r="AF47" i="33"/>
  <c r="AE47" i="33"/>
  <c r="AG47" i="33"/>
  <c r="AF51" i="33"/>
  <c r="AE51" i="33"/>
  <c r="AG51" i="33"/>
  <c r="AF55" i="33"/>
  <c r="AE55" i="33"/>
  <c r="AG55" i="33"/>
  <c r="AF59" i="33"/>
  <c r="AE59" i="33"/>
  <c r="AG59" i="33"/>
  <c r="AI1" i="33"/>
  <c r="AH2" i="33"/>
  <c r="AL2" i="33"/>
  <c r="AH6" i="33"/>
  <c r="AL6" i="33"/>
  <c r="AJ8" i="33"/>
  <c r="AE9" i="33"/>
  <c r="AH10" i="33"/>
  <c r="AL10" i="33"/>
  <c r="AJ12" i="33"/>
  <c r="AE13" i="33"/>
  <c r="AH14" i="33"/>
  <c r="AL14" i="33"/>
  <c r="AJ16" i="33"/>
  <c r="AE17" i="33"/>
  <c r="AH18" i="33"/>
  <c r="AL18" i="33"/>
  <c r="AJ20" i="33"/>
  <c r="AE21" i="33"/>
  <c r="AH22" i="33"/>
  <c r="AL22" i="33"/>
  <c r="AJ24" i="33"/>
  <c r="AE25" i="33"/>
  <c r="AH26" i="33"/>
  <c r="AL26" i="33"/>
  <c r="AL28" i="33"/>
  <c r="AE30" i="33"/>
  <c r="AL31" i="33"/>
  <c r="AH31" i="33"/>
  <c r="AE31" i="33"/>
  <c r="AJ31" i="33"/>
  <c r="AL32" i="33"/>
  <c r="AE34" i="33"/>
  <c r="AH36" i="33"/>
  <c r="AJ37" i="33"/>
  <c r="AG37" i="33"/>
  <c r="AE38" i="33"/>
  <c r="AF40" i="33"/>
  <c r="AJ44" i="33"/>
  <c r="AG46" i="33"/>
  <c r="AF46" i="33"/>
  <c r="AJ48" i="33"/>
  <c r="AG50" i="33"/>
  <c r="AF50" i="33"/>
  <c r="AJ52" i="33"/>
  <c r="AG54" i="33"/>
  <c r="AF54" i="33"/>
  <c r="AJ56" i="33"/>
  <c r="AG58" i="33"/>
  <c r="AF58" i="33"/>
  <c r="AJ60" i="33"/>
  <c r="AJ1" i="33"/>
  <c r="AH28" i="33"/>
  <c r="AF29" i="33"/>
  <c r="AI30" i="33"/>
  <c r="AF30" i="33"/>
  <c r="AK31" i="33"/>
  <c r="AH32" i="33"/>
  <c r="AF33" i="33"/>
  <c r="AI34" i="33"/>
  <c r="AF34" i="33"/>
  <c r="AI36" i="33"/>
  <c r="AI38" i="33"/>
  <c r="AJ40" i="33"/>
  <c r="AH41" i="33"/>
  <c r="AK46" i="33"/>
  <c r="AJ46" i="33"/>
  <c r="AI46" i="33"/>
  <c r="AH46" i="33"/>
  <c r="AE46" i="33"/>
  <c r="AK50" i="33"/>
  <c r="AJ50" i="33"/>
  <c r="AI50" i="33"/>
  <c r="AH50" i="33"/>
  <c r="AE50" i="33"/>
  <c r="AK54" i="33"/>
  <c r="AJ54" i="33"/>
  <c r="AI54" i="33"/>
  <c r="AH54" i="33"/>
  <c r="AE54" i="33"/>
  <c r="AK58" i="33"/>
  <c r="AJ58" i="33"/>
  <c r="AI58" i="33"/>
  <c r="AH58" i="33"/>
  <c r="AE58" i="33"/>
  <c r="AI37" i="33"/>
  <c r="AG41" i="33"/>
  <c r="AJ42" i="33"/>
  <c r="AK42" i="33"/>
  <c r="AJ43" i="33"/>
  <c r="AI47" i="33"/>
  <c r="AI51" i="33"/>
  <c r="AI55" i="33"/>
  <c r="AJ59" i="33"/>
  <c r="AE60" i="33"/>
  <c r="AK41" i="33"/>
  <c r="AE41" i="33"/>
  <c r="AJ41" i="33"/>
  <c r="AL42" i="33"/>
  <c r="AH43" i="33"/>
  <c r="AE44" i="33"/>
  <c r="AI44" i="33"/>
  <c r="AG45" i="33"/>
  <c r="AJ47" i="33"/>
  <c r="AE48" i="33"/>
  <c r="AI48" i="33"/>
  <c r="AG49" i="33"/>
  <c r="AJ51" i="33"/>
  <c r="AE52" i="33"/>
  <c r="AI52" i="33"/>
  <c r="AG53" i="33"/>
  <c r="AJ55" i="33"/>
  <c r="AE56" i="33"/>
  <c r="AI56" i="33"/>
  <c r="AG57" i="33"/>
  <c r="AI60" i="33"/>
  <c r="AH44" i="33"/>
  <c r="AL44" i="33"/>
  <c r="AH48" i="33"/>
  <c r="AL48" i="33"/>
  <c r="AH52" i="33"/>
  <c r="AL52" i="33"/>
  <c r="AH56" i="33"/>
  <c r="AL56" i="33"/>
  <c r="AI59" i="33"/>
  <c r="AH60" i="33"/>
  <c r="AL60" i="33"/>
  <c r="AG27" i="28"/>
  <c r="AG15" i="32"/>
  <c r="AG1" i="32"/>
  <c r="AK1" i="32"/>
  <c r="AJ2" i="32"/>
  <c r="AE3" i="32"/>
  <c r="AI3" i="32"/>
  <c r="AH4" i="32"/>
  <c r="AJ6" i="32"/>
  <c r="AJ7" i="32"/>
  <c r="AL7" i="32"/>
  <c r="AH7" i="32"/>
  <c r="AE8" i="32"/>
  <c r="AG8" i="32"/>
  <c r="AH10" i="32"/>
  <c r="AJ11" i="32"/>
  <c r="AL11" i="32"/>
  <c r="AH11" i="32"/>
  <c r="AE11" i="32"/>
  <c r="AE12" i="32"/>
  <c r="AG12" i="32"/>
  <c r="AH14" i="32"/>
  <c r="AJ15" i="32"/>
  <c r="AL15" i="32"/>
  <c r="AH15" i="32"/>
  <c r="AE15" i="32"/>
  <c r="AE16" i="32"/>
  <c r="AG16" i="32"/>
  <c r="AH18" i="32"/>
  <c r="AJ19" i="32"/>
  <c r="AL19" i="32"/>
  <c r="AH19" i="32"/>
  <c r="AE19" i="32"/>
  <c r="AE20" i="32"/>
  <c r="AG20" i="32"/>
  <c r="AH22" i="32"/>
  <c r="AJ23" i="32"/>
  <c r="AL23" i="32"/>
  <c r="AH23" i="32"/>
  <c r="AE23" i="32"/>
  <c r="AE24" i="32"/>
  <c r="AG24" i="32"/>
  <c r="AH26" i="32"/>
  <c r="AJ27" i="32"/>
  <c r="AL27" i="32"/>
  <c r="AH27" i="32"/>
  <c r="AE27" i="32"/>
  <c r="AE28" i="32"/>
  <c r="AG28" i="32"/>
  <c r="AH30" i="32"/>
  <c r="AJ31" i="32"/>
  <c r="AL31" i="32"/>
  <c r="AH31" i="32"/>
  <c r="AE31" i="32"/>
  <c r="AE32" i="32"/>
  <c r="AG32" i="32"/>
  <c r="AH34" i="32"/>
  <c r="AJ35" i="32"/>
  <c r="AL35" i="32"/>
  <c r="AH35" i="32"/>
  <c r="AE35" i="32"/>
  <c r="AE36" i="32"/>
  <c r="AG36" i="32"/>
  <c r="AG37" i="32"/>
  <c r="AF37" i="32"/>
  <c r="AL37" i="32"/>
  <c r="AH37" i="32"/>
  <c r="AK37" i="32"/>
  <c r="AJ37" i="32"/>
  <c r="AE37" i="32"/>
  <c r="AH1" i="32"/>
  <c r="AG2" i="32"/>
  <c r="AK2" i="32"/>
  <c r="AJ3" i="32"/>
  <c r="AE4" i="32"/>
  <c r="AI4" i="32"/>
  <c r="AH5" i="32"/>
  <c r="AL5" i="32"/>
  <c r="AG6" i="32"/>
  <c r="AK6" i="32"/>
  <c r="AI8" i="32"/>
  <c r="AF8" i="32"/>
  <c r="AF9" i="32"/>
  <c r="AJ10" i="32"/>
  <c r="AI12" i="32"/>
  <c r="AF12" i="32"/>
  <c r="AF13" i="32"/>
  <c r="AJ14" i="32"/>
  <c r="AI16" i="32"/>
  <c r="AF16" i="32"/>
  <c r="AF17" i="32"/>
  <c r="AJ18" i="32"/>
  <c r="AI20" i="32"/>
  <c r="AF20" i="32"/>
  <c r="AF21" i="32"/>
  <c r="AJ22" i="32"/>
  <c r="AI24" i="32"/>
  <c r="AF24" i="32"/>
  <c r="AJ26" i="32"/>
  <c r="AI28" i="32"/>
  <c r="AF28" i="32"/>
  <c r="AJ30" i="32"/>
  <c r="AI32" i="32"/>
  <c r="AF32" i="32"/>
  <c r="AJ34" i="32"/>
  <c r="AI36" i="32"/>
  <c r="AF36" i="32"/>
  <c r="AI37" i="32"/>
  <c r="AF39" i="32"/>
  <c r="AE1" i="32"/>
  <c r="AI1" i="32"/>
  <c r="AH2" i="32"/>
  <c r="AK3" i="32"/>
  <c r="AF4" i="32"/>
  <c r="AI5" i="32"/>
  <c r="AH6" i="32"/>
  <c r="AI7" i="32"/>
  <c r="AH8" i="32"/>
  <c r="AL9" i="32"/>
  <c r="AH9" i="32"/>
  <c r="AJ9" i="32"/>
  <c r="AE9" i="32"/>
  <c r="AG10" i="32"/>
  <c r="AE10" i="32"/>
  <c r="AI11" i="32"/>
  <c r="AH12" i="32"/>
  <c r="AL13" i="32"/>
  <c r="AH13" i="32"/>
  <c r="AJ13" i="32"/>
  <c r="AE13" i="32"/>
  <c r="AG14" i="32"/>
  <c r="AE14" i="32"/>
  <c r="AI15" i="32"/>
  <c r="AH16" i="32"/>
  <c r="AL17" i="32"/>
  <c r="AH17" i="32"/>
  <c r="AJ17" i="32"/>
  <c r="AE17" i="32"/>
  <c r="AG18" i="32"/>
  <c r="AE18" i="32"/>
  <c r="AI19" i="32"/>
  <c r="AH20" i="32"/>
  <c r="AL21" i="32"/>
  <c r="AH21" i="32"/>
  <c r="AJ21" i="32"/>
  <c r="AE21" i="32"/>
  <c r="AG22" i="32"/>
  <c r="AE22" i="32"/>
  <c r="AI23" i="32"/>
  <c r="AK24" i="32"/>
  <c r="AH24" i="32"/>
  <c r="AF25" i="32"/>
  <c r="AL25" i="32"/>
  <c r="AH25" i="32"/>
  <c r="AJ25" i="32"/>
  <c r="AE25" i="32"/>
  <c r="AG26" i="32"/>
  <c r="AE26" i="32"/>
  <c r="AI27" i="32"/>
  <c r="AK28" i="32"/>
  <c r="AH28" i="32"/>
  <c r="AF29" i="32"/>
  <c r="AL29" i="32"/>
  <c r="AH29" i="32"/>
  <c r="AJ29" i="32"/>
  <c r="AE29" i="32"/>
  <c r="AG30" i="32"/>
  <c r="AE30" i="32"/>
  <c r="AI31" i="32"/>
  <c r="AK32" i="32"/>
  <c r="AH32" i="32"/>
  <c r="AF33" i="32"/>
  <c r="AL33" i="32"/>
  <c r="AH33" i="32"/>
  <c r="AJ33" i="32"/>
  <c r="AE33" i="32"/>
  <c r="AG34" i="32"/>
  <c r="AE34" i="32"/>
  <c r="AI35" i="32"/>
  <c r="AL36" i="32"/>
  <c r="AH36" i="32"/>
  <c r="AK36" i="32"/>
  <c r="AJ36" i="32"/>
  <c r="AG38" i="32"/>
  <c r="AF38" i="32"/>
  <c r="AE38" i="32"/>
  <c r="AE39" i="32"/>
  <c r="AH39" i="32"/>
  <c r="AF1" i="32"/>
  <c r="AJ1" i="32"/>
  <c r="AH3" i="32"/>
  <c r="AF7" i="32"/>
  <c r="AK7" i="32"/>
  <c r="AK10" i="32"/>
  <c r="AF10" i="32"/>
  <c r="AF11" i="32"/>
  <c r="AK11" i="32"/>
  <c r="AK14" i="32"/>
  <c r="AF14" i="32"/>
  <c r="AF15" i="32"/>
  <c r="AK15" i="32"/>
  <c r="AK18" i="32"/>
  <c r="AF18" i="32"/>
  <c r="AF19" i="32"/>
  <c r="AK19" i="32"/>
  <c r="AK22" i="32"/>
  <c r="AF22" i="32"/>
  <c r="AF23" i="32"/>
  <c r="AK23" i="32"/>
  <c r="AJ24" i="32"/>
  <c r="AG25" i="32"/>
  <c r="AK26" i="32"/>
  <c r="AF26" i="32"/>
  <c r="AF27" i="32"/>
  <c r="AK27" i="32"/>
  <c r="AJ28" i="32"/>
  <c r="AG29" i="32"/>
  <c r="AK30" i="32"/>
  <c r="AF30" i="32"/>
  <c r="AF31" i="32"/>
  <c r="AK31" i="32"/>
  <c r="AJ32" i="32"/>
  <c r="AG33" i="32"/>
  <c r="AK34" i="32"/>
  <c r="AF34" i="32"/>
  <c r="AF35" i="32"/>
  <c r="AK35" i="32"/>
  <c r="AK38" i="32"/>
  <c r="AK8" i="32"/>
  <c r="AI10" i="32"/>
  <c r="AK12" i="32"/>
  <c r="AI14" i="32"/>
  <c r="AK16" i="32"/>
  <c r="AI18" i="32"/>
  <c r="AK20" i="32"/>
  <c r="AI22" i="32"/>
  <c r="AI26" i="32"/>
  <c r="AI30" i="32"/>
  <c r="AI34" i="32"/>
  <c r="AI38" i="32"/>
  <c r="AI40" i="32"/>
  <c r="AJ41" i="32"/>
  <c r="AF43" i="32"/>
  <c r="AE43" i="32"/>
  <c r="AG43" i="32"/>
  <c r="AF47" i="32"/>
  <c r="AE47" i="32"/>
  <c r="AG47" i="32"/>
  <c r="AF51" i="32"/>
  <c r="AE51" i="32"/>
  <c r="AG51" i="32"/>
  <c r="AF55" i="32"/>
  <c r="AE55" i="32"/>
  <c r="AG55" i="32"/>
  <c r="AF59" i="32"/>
  <c r="AE59" i="32"/>
  <c r="AG59" i="32"/>
  <c r="AJ39" i="32"/>
  <c r="AI39" i="32"/>
  <c r="AK39" i="32"/>
  <c r="AL40" i="32"/>
  <c r="AH40" i="32"/>
  <c r="AK40" i="32"/>
  <c r="AL39" i="32"/>
  <c r="AE41" i="32"/>
  <c r="AK42" i="32"/>
  <c r="AJ42" i="32"/>
  <c r="AL42" i="32"/>
  <c r="AH42" i="32"/>
  <c r="AE42" i="32"/>
  <c r="AG45" i="32"/>
  <c r="AK46" i="32"/>
  <c r="AJ46" i="32"/>
  <c r="AL46" i="32"/>
  <c r="AH46" i="32"/>
  <c r="AG49" i="32"/>
  <c r="AK50" i="32"/>
  <c r="AJ50" i="32"/>
  <c r="AL50" i="32"/>
  <c r="AH50" i="32"/>
  <c r="AG53" i="32"/>
  <c r="AK54" i="32"/>
  <c r="AJ54" i="32"/>
  <c r="AL54" i="32"/>
  <c r="AH54" i="32"/>
  <c r="AJ55" i="32"/>
  <c r="AG57" i="32"/>
  <c r="AK58" i="32"/>
  <c r="AL58" i="32"/>
  <c r="AH58" i="32"/>
  <c r="AF40" i="32"/>
  <c r="AJ40" i="32"/>
  <c r="AI41" i="32"/>
  <c r="AK43" i="32"/>
  <c r="AF44" i="32"/>
  <c r="AJ44" i="32"/>
  <c r="AE45" i="32"/>
  <c r="AI45" i="32"/>
  <c r="AI49" i="32"/>
  <c r="AI53" i="32"/>
  <c r="AI57" i="32"/>
  <c r="AI43" i="32"/>
  <c r="AK45" i="32"/>
  <c r="AF46" i="32"/>
  <c r="AI47" i="32"/>
  <c r="AH48" i="32"/>
  <c r="AL48" i="32"/>
  <c r="AK49" i="32"/>
  <c r="AF50" i="32"/>
  <c r="AI51" i="32"/>
  <c r="AH52" i="32"/>
  <c r="AL52" i="32"/>
  <c r="AK53" i="32"/>
  <c r="AF54" i="32"/>
  <c r="AH56" i="32"/>
  <c r="AL56" i="32"/>
  <c r="AK57" i="32"/>
  <c r="AF58" i="32"/>
  <c r="AI59" i="32"/>
  <c r="AH60" i="32"/>
  <c r="AL60" i="32"/>
  <c r="AH41" i="32"/>
  <c r="AH45" i="32"/>
  <c r="AH49" i="32"/>
  <c r="AH53" i="32"/>
  <c r="AH57" i="32"/>
  <c r="AL4" i="28"/>
  <c r="AL8" i="28"/>
  <c r="AL12" i="28"/>
  <c r="AL16" i="28"/>
  <c r="AL20" i="28"/>
  <c r="AL24" i="28"/>
  <c r="AL28" i="28"/>
  <c r="AL32" i="28"/>
  <c r="AL36" i="28"/>
  <c r="AL40" i="28"/>
  <c r="AL44" i="28"/>
  <c r="AL48" i="28"/>
  <c r="AL52" i="28"/>
  <c r="AL56" i="28"/>
  <c r="AL60" i="28"/>
  <c r="AL5" i="28"/>
  <c r="AL9" i="28"/>
  <c r="AL13" i="28"/>
  <c r="AL17" i="28"/>
  <c r="AL21" i="28"/>
  <c r="AL25" i="28"/>
  <c r="AL29" i="28"/>
  <c r="AL33" i="28"/>
  <c r="AL37" i="28"/>
  <c r="AL41" i="28"/>
  <c r="AL45" i="28"/>
  <c r="AL49" i="28"/>
  <c r="AL53" i="28"/>
  <c r="AL57" i="28"/>
  <c r="AG60" i="28"/>
  <c r="AG4" i="28"/>
  <c r="AG5" i="28"/>
  <c r="AG8" i="28"/>
  <c r="AG9" i="28"/>
  <c r="AG12" i="28"/>
  <c r="AG13" i="28"/>
  <c r="AG16" i="28"/>
  <c r="AG17" i="28"/>
  <c r="AG20" i="28"/>
  <c r="AG21" i="28"/>
  <c r="AG24" i="28"/>
  <c r="AG25" i="28"/>
  <c r="AG28" i="28"/>
  <c r="AG29" i="28"/>
  <c r="AG32" i="28"/>
  <c r="AG33" i="28"/>
  <c r="AG36" i="28"/>
  <c r="AG37" i="28"/>
  <c r="AG40" i="28"/>
  <c r="AG41" i="28"/>
  <c r="AG44" i="28"/>
  <c r="AG45" i="28"/>
  <c r="AG48" i="28"/>
  <c r="AG49" i="28"/>
  <c r="AG52" i="28"/>
  <c r="AG53" i="28"/>
  <c r="AG56" i="28"/>
  <c r="AG57" i="28"/>
  <c r="AF59" i="28"/>
  <c r="AL1" i="28"/>
  <c r="AH6" i="28"/>
  <c r="AH14" i="28"/>
  <c r="AH22" i="28"/>
  <c r="AH32" i="28"/>
  <c r="AH40" i="28"/>
  <c r="AH46" i="28"/>
  <c r="AH48" i="28"/>
  <c r="AH58" i="28"/>
  <c r="AI5" i="28"/>
  <c r="AI13" i="28"/>
  <c r="AI21" i="28"/>
  <c r="AJ29" i="28"/>
  <c r="AH38" i="28"/>
  <c r="AJ3" i="28"/>
  <c r="AE4" i="28"/>
  <c r="AH4" i="28"/>
  <c r="AJ11" i="28"/>
  <c r="AE12" i="28"/>
  <c r="AH12" i="28"/>
  <c r="AJ19" i="28"/>
  <c r="AE20" i="28"/>
  <c r="AH20" i="28"/>
  <c r="AJ27" i="28"/>
  <c r="AH28" i="28"/>
  <c r="AJ37" i="28"/>
  <c r="AJ45" i="28"/>
  <c r="AJ53" i="28"/>
  <c r="AE54" i="28"/>
  <c r="AH54" i="28"/>
  <c r="AJ1" i="28"/>
  <c r="AJ5" i="28"/>
  <c r="AJ13" i="28"/>
  <c r="AJ21" i="28"/>
  <c r="AJ33" i="28"/>
  <c r="AH36" i="28"/>
  <c r="AJ41" i="28"/>
  <c r="AH44" i="28"/>
  <c r="AJ49" i="28"/>
  <c r="AH51" i="28"/>
  <c r="AJ57" i="28"/>
  <c r="AJ59" i="28"/>
  <c r="AF60" i="28"/>
  <c r="AK60" i="28"/>
  <c r="AF11" i="28"/>
  <c r="AF19" i="28"/>
  <c r="AF28" i="28"/>
  <c r="AF53" i="28"/>
  <c r="AK9" i="28"/>
  <c r="AK17" i="28"/>
  <c r="AK25" i="28"/>
  <c r="AK34" i="28"/>
  <c r="AF42" i="28"/>
  <c r="AK42" i="28"/>
  <c r="AF50" i="28"/>
  <c r="AK50" i="28"/>
  <c r="AF52" i="28"/>
  <c r="AK52" i="28"/>
  <c r="AF3" i="28"/>
  <c r="AF27" i="28"/>
  <c r="AF37" i="28"/>
  <c r="AF45" i="28"/>
  <c r="AF2" i="28"/>
  <c r="AK2" i="28"/>
  <c r="AF5" i="28"/>
  <c r="AH8" i="28"/>
  <c r="AF10" i="28"/>
  <c r="AK10" i="28"/>
  <c r="AF13" i="28"/>
  <c r="AH16" i="28"/>
  <c r="AF18" i="28"/>
  <c r="AK18" i="28"/>
  <c r="AF21" i="28"/>
  <c r="AH24" i="28"/>
  <c r="AF26" i="28"/>
  <c r="AK26" i="28"/>
  <c r="AF29" i="28"/>
  <c r="AH34" i="28"/>
  <c r="AI37" i="28"/>
  <c r="AF38" i="28"/>
  <c r="AI41" i="28"/>
  <c r="AH42" i="28"/>
  <c r="AH45" i="28"/>
  <c r="AE46" i="28"/>
  <c r="AI49" i="28"/>
  <c r="AH50" i="28"/>
  <c r="AH53" i="28"/>
  <c r="AF54" i="28"/>
  <c r="AK54" i="28"/>
  <c r="AF55" i="28"/>
  <c r="AJ55" i="28"/>
  <c r="AF57" i="28"/>
  <c r="AI59" i="28"/>
  <c r="AH2" i="28"/>
  <c r="AH3" i="28"/>
  <c r="AK5" i="28"/>
  <c r="AE6" i="28"/>
  <c r="AI9" i="28"/>
  <c r="AH10" i="28"/>
  <c r="AH11" i="28"/>
  <c r="AK13" i="28"/>
  <c r="AE14" i="28"/>
  <c r="AI17" i="28"/>
  <c r="AH18" i="28"/>
  <c r="AH19" i="28"/>
  <c r="AK21" i="28"/>
  <c r="AE22" i="28"/>
  <c r="AI25" i="28"/>
  <c r="AH26" i="28"/>
  <c r="AH27" i="28"/>
  <c r="AK29" i="28"/>
  <c r="AF31" i="28"/>
  <c r="AF33" i="28"/>
  <c r="AK38" i="28"/>
  <c r="AF39" i="28"/>
  <c r="AJ39" i="28"/>
  <c r="AF41" i="28"/>
  <c r="AF46" i="28"/>
  <c r="AK46" i="28"/>
  <c r="AF47" i="28"/>
  <c r="AJ47" i="28"/>
  <c r="AF49" i="28"/>
  <c r="AH57" i="28"/>
  <c r="AH5" i="28"/>
  <c r="AF6" i="28"/>
  <c r="AK6" i="28"/>
  <c r="AF7" i="28"/>
  <c r="AJ7" i="28"/>
  <c r="AF9" i="28"/>
  <c r="AJ9" i="28"/>
  <c r="AH13" i="28"/>
  <c r="AF14" i="28"/>
  <c r="AK14" i="28"/>
  <c r="AF15" i="28"/>
  <c r="AJ15" i="28"/>
  <c r="AF17" i="28"/>
  <c r="AJ17" i="28"/>
  <c r="AH21" i="28"/>
  <c r="AF22" i="28"/>
  <c r="AK22" i="28"/>
  <c r="AF23" i="28"/>
  <c r="AJ23" i="28"/>
  <c r="AF25" i="28"/>
  <c r="AJ25" i="28"/>
  <c r="AI33" i="28"/>
  <c r="AF35" i="28"/>
  <c r="AJ35" i="28"/>
  <c r="AF36" i="28"/>
  <c r="AH41" i="28"/>
  <c r="AF43" i="28"/>
  <c r="AJ43" i="28"/>
  <c r="AE44" i="28"/>
  <c r="AI45" i="28"/>
  <c r="AH49" i="28"/>
  <c r="AF51" i="28"/>
  <c r="AJ51" i="28"/>
  <c r="AE52" i="28"/>
  <c r="AH52" i="28"/>
  <c r="AI53" i="28"/>
  <c r="AH56" i="28"/>
  <c r="AH59" i="28"/>
  <c r="AE60" i="28"/>
  <c r="AH60" i="28"/>
  <c r="AE7" i="28"/>
  <c r="AE15" i="28"/>
  <c r="AE23" i="28"/>
  <c r="AI30" i="28"/>
  <c r="AH30" i="28"/>
  <c r="AE47" i="28"/>
  <c r="AE55" i="28"/>
  <c r="AE2" i="28"/>
  <c r="AI3" i="28"/>
  <c r="AF4" i="28"/>
  <c r="AK4" i="28"/>
  <c r="AE5" i="28"/>
  <c r="AK7" i="28"/>
  <c r="AH9" i="28"/>
  <c r="AE10" i="28"/>
  <c r="AI11" i="28"/>
  <c r="AF12" i="28"/>
  <c r="AK12" i="28"/>
  <c r="AE13" i="28"/>
  <c r="AK15" i="28"/>
  <c r="AH17" i="28"/>
  <c r="AE18" i="28"/>
  <c r="AI19" i="28"/>
  <c r="AF20" i="28"/>
  <c r="AK20" i="28"/>
  <c r="AE21" i="28"/>
  <c r="AK23" i="28"/>
  <c r="AH25" i="28"/>
  <c r="AE26" i="28"/>
  <c r="AI27" i="28"/>
  <c r="AI28" i="28"/>
  <c r="AE3" i="28"/>
  <c r="AH7" i="28"/>
  <c r="AE8" i="28"/>
  <c r="AE11" i="28"/>
  <c r="AH15" i="28"/>
  <c r="AE16" i="28"/>
  <c r="AE19" i="28"/>
  <c r="AH23" i="28"/>
  <c r="AE24" i="28"/>
  <c r="AE27" i="28"/>
  <c r="AE31" i="28"/>
  <c r="AF1" i="28"/>
  <c r="AE1" i="28"/>
  <c r="AK3" i="28"/>
  <c r="AI7" i="28"/>
  <c r="AF8" i="28"/>
  <c r="AK8" i="28"/>
  <c r="AE9" i="28"/>
  <c r="AK11" i="28"/>
  <c r="AI15" i="28"/>
  <c r="AF16" i="28"/>
  <c r="AK16" i="28"/>
  <c r="AE17" i="28"/>
  <c r="AK19" i="28"/>
  <c r="AI23" i="28"/>
  <c r="AF24" i="28"/>
  <c r="AK24" i="28"/>
  <c r="AE25" i="28"/>
  <c r="AK27" i="28"/>
  <c r="AE39" i="28"/>
  <c r="AK1" i="28"/>
  <c r="AI2" i="28"/>
  <c r="AI4" i="28"/>
  <c r="AI6" i="28"/>
  <c r="AI8" i="28"/>
  <c r="AI10" i="28"/>
  <c r="AI12" i="28"/>
  <c r="AI14" i="28"/>
  <c r="AI16" i="28"/>
  <c r="AI18" i="28"/>
  <c r="AI20" i="28"/>
  <c r="AI22" i="28"/>
  <c r="AI24" i="28"/>
  <c r="AI26" i="28"/>
  <c r="AI31" i="28"/>
  <c r="AH31" i="28"/>
  <c r="AK31" i="28"/>
  <c r="AJ31" i="28"/>
  <c r="AF34" i="28"/>
  <c r="AI35" i="28"/>
  <c r="AK36" i="28"/>
  <c r="AE37" i="28"/>
  <c r="AI39" i="28"/>
  <c r="AE42" i="28"/>
  <c r="AI43" i="28"/>
  <c r="AF44" i="28"/>
  <c r="AK44" i="28"/>
  <c r="AE45" i="28"/>
  <c r="AH47" i="28"/>
  <c r="AE50" i="28"/>
  <c r="AI51" i="28"/>
  <c r="AE53" i="28"/>
  <c r="AH55" i="28"/>
  <c r="AF58" i="28"/>
  <c r="AH1" i="28"/>
  <c r="AJ2" i="28"/>
  <c r="AJ4" i="28"/>
  <c r="AJ6" i="28"/>
  <c r="AJ8" i="28"/>
  <c r="AJ10" i="28"/>
  <c r="AJ12" i="28"/>
  <c r="AJ14" i="28"/>
  <c r="AJ16" i="28"/>
  <c r="AJ18" i="28"/>
  <c r="AJ20" i="28"/>
  <c r="AJ22" i="28"/>
  <c r="AJ24" i="28"/>
  <c r="AJ26" i="28"/>
  <c r="AE28" i="28"/>
  <c r="AE29" i="28"/>
  <c r="AE30" i="28"/>
  <c r="AF32" i="28"/>
  <c r="AE35" i="28"/>
  <c r="AE40" i="28"/>
  <c r="AE43" i="28"/>
  <c r="AE48" i="28"/>
  <c r="AE51" i="28"/>
  <c r="AE56" i="28"/>
  <c r="AI57" i="28"/>
  <c r="AK58" i="28"/>
  <c r="AE59" i="28"/>
  <c r="AI1" i="28"/>
  <c r="AK28" i="28"/>
  <c r="AJ28" i="28"/>
  <c r="AI29" i="28"/>
  <c r="AH29" i="28"/>
  <c r="AF30" i="28"/>
  <c r="AK30" i="28"/>
  <c r="AK32" i="28"/>
  <c r="AE33" i="28"/>
  <c r="AH35" i="28"/>
  <c r="AF40" i="28"/>
  <c r="AK40" i="28"/>
  <c r="AE41" i="28"/>
  <c r="AH43" i="28"/>
  <c r="AI47" i="28"/>
  <c r="AF48" i="28"/>
  <c r="AK48" i="28"/>
  <c r="AE49" i="28"/>
  <c r="AI55" i="28"/>
  <c r="AF56" i="28"/>
  <c r="AK56" i="28"/>
  <c r="AE57" i="28"/>
  <c r="AI32" i="28"/>
  <c r="AK33" i="28"/>
  <c r="AI34" i="28"/>
  <c r="AK35" i="28"/>
  <c r="AI36" i="28"/>
  <c r="AK37" i="28"/>
  <c r="AI38" i="28"/>
  <c r="AK39" i="28"/>
  <c r="AI40" i="28"/>
  <c r="AK41" i="28"/>
  <c r="AI42" i="28"/>
  <c r="AK43" i="28"/>
  <c r="AI44" i="28"/>
  <c r="AK45" i="28"/>
  <c r="AI46" i="28"/>
  <c r="AK47" i="28"/>
  <c r="AI48" i="28"/>
  <c r="AK49" i="28"/>
  <c r="AI50" i="28"/>
  <c r="AK51" i="28"/>
  <c r="AI52" i="28"/>
  <c r="AK53" i="28"/>
  <c r="AI54" i="28"/>
  <c r="AK55" i="28"/>
  <c r="AI56" i="28"/>
  <c r="AK57" i="28"/>
  <c r="AI58" i="28"/>
  <c r="AK59" i="28"/>
  <c r="AI60" i="28"/>
  <c r="AJ30" i="28"/>
  <c r="AE32" i="28"/>
  <c r="AJ32" i="28"/>
  <c r="AH33" i="28"/>
  <c r="AE34" i="28"/>
  <c r="AJ34" i="28"/>
  <c r="AE36" i="28"/>
  <c r="AJ36" i="28"/>
  <c r="AH37" i="28"/>
  <c r="AE38" i="28"/>
  <c r="AJ38" i="28"/>
  <c r="AH39" i="28"/>
  <c r="AJ40" i="28"/>
  <c r="AJ42" i="28"/>
  <c r="AJ44" i="28"/>
  <c r="AJ46" i="28"/>
  <c r="AJ48" i="28"/>
  <c r="AJ50" i="28"/>
  <c r="AJ52" i="28"/>
  <c r="AJ54" i="28"/>
  <c r="AJ56" i="28"/>
  <c r="AE58" i="28"/>
  <c r="AJ58" i="28"/>
  <c r="AJ60" i="28"/>
  <c r="AI5" i="26"/>
  <c r="AI15" i="26"/>
  <c r="AI32" i="26"/>
  <c r="AE1" i="26"/>
  <c r="AF1" i="26"/>
  <c r="AG60" i="26"/>
  <c r="AI3" i="26"/>
  <c r="AI25" i="26"/>
  <c r="AH1" i="26"/>
  <c r="AJ14" i="26"/>
  <c r="AH23" i="26"/>
  <c r="AK31" i="26"/>
  <c r="AH36" i="26"/>
  <c r="AI38" i="26"/>
  <c r="AH44" i="26"/>
  <c r="AI46" i="26"/>
  <c r="AH52" i="26"/>
  <c r="AI54" i="26"/>
  <c r="AH60" i="26"/>
  <c r="AF8" i="26"/>
  <c r="AJ8" i="26"/>
  <c r="AF9" i="26"/>
  <c r="AH9" i="26"/>
  <c r="AF18" i="26"/>
  <c r="AJ18" i="26"/>
  <c r="AF20" i="26"/>
  <c r="AJ20" i="26"/>
  <c r="AF22" i="26"/>
  <c r="AJ22" i="26"/>
  <c r="AI30" i="26"/>
  <c r="AE35" i="26"/>
  <c r="AK35" i="26"/>
  <c r="AE43" i="26"/>
  <c r="AJ43" i="26"/>
  <c r="AE51" i="26"/>
  <c r="AJ51" i="26"/>
  <c r="AE59" i="26"/>
  <c r="AJ59" i="26"/>
  <c r="AJ6" i="26"/>
  <c r="AK7" i="26"/>
  <c r="AH15" i="26"/>
  <c r="AK17" i="26"/>
  <c r="AH25" i="26"/>
  <c r="AK34" i="26"/>
  <c r="AK39" i="26"/>
  <c r="AF41" i="26"/>
  <c r="AK42" i="26"/>
  <c r="AK47" i="26"/>
  <c r="AF49" i="26"/>
  <c r="AK50" i="26"/>
  <c r="AF57" i="26"/>
  <c r="AK58" i="26"/>
  <c r="AK27" i="26"/>
  <c r="AK55" i="26"/>
  <c r="AK59" i="26"/>
  <c r="AF10" i="26"/>
  <c r="AF12" i="26"/>
  <c r="AJ12" i="26"/>
  <c r="AF23" i="26"/>
  <c r="AK30" i="26"/>
  <c r="AH32" i="26"/>
  <c r="AH42" i="26"/>
  <c r="AI56" i="26"/>
  <c r="AK43" i="26"/>
  <c r="AK51" i="26"/>
  <c r="AI7" i="26"/>
  <c r="AK9" i="26"/>
  <c r="AJ10" i="26"/>
  <c r="AF14" i="26"/>
  <c r="AI17" i="26"/>
  <c r="AK19" i="26"/>
  <c r="AI22" i="26"/>
  <c r="AI27" i="26"/>
  <c r="AF31" i="26"/>
  <c r="AH34" i="26"/>
  <c r="AI40" i="26"/>
  <c r="AE45" i="26"/>
  <c r="AI48" i="26"/>
  <c r="AH50" i="26"/>
  <c r="AE53" i="26"/>
  <c r="AH58" i="26"/>
  <c r="AK1" i="26"/>
  <c r="AF2" i="26"/>
  <c r="AJ2" i="26"/>
  <c r="AF4" i="26"/>
  <c r="AJ4" i="26"/>
  <c r="AF6" i="26"/>
  <c r="AI9" i="26"/>
  <c r="AK11" i="26"/>
  <c r="AI14" i="26"/>
  <c r="AF15" i="26"/>
  <c r="AI19" i="26"/>
  <c r="AI21" i="26"/>
  <c r="AK23" i="26"/>
  <c r="AF24" i="26"/>
  <c r="AJ24" i="26"/>
  <c r="AF25" i="26"/>
  <c r="AH30" i="26"/>
  <c r="AE33" i="26"/>
  <c r="AF33" i="26"/>
  <c r="AF37" i="26"/>
  <c r="AK38" i="26"/>
  <c r="AE39" i="26"/>
  <c r="AH40" i="26"/>
  <c r="AF45" i="26"/>
  <c r="AK46" i="26"/>
  <c r="AF47" i="26"/>
  <c r="AJ47" i="26"/>
  <c r="AH48" i="26"/>
  <c r="AF53" i="26"/>
  <c r="AK54" i="26"/>
  <c r="AF55" i="26"/>
  <c r="AJ55" i="26"/>
  <c r="AH56" i="26"/>
  <c r="AK3" i="26"/>
  <c r="AI6" i="26"/>
  <c r="AF7" i="26"/>
  <c r="AH7" i="26"/>
  <c r="AI11" i="26"/>
  <c r="AI13" i="26"/>
  <c r="AK15" i="26"/>
  <c r="AF16" i="26"/>
  <c r="AJ16" i="26"/>
  <c r="AF17" i="26"/>
  <c r="AH17" i="26"/>
  <c r="AI23" i="26"/>
  <c r="AK25" i="26"/>
  <c r="AF26" i="26"/>
  <c r="AJ26" i="26"/>
  <c r="AF28" i="26"/>
  <c r="AE29" i="26"/>
  <c r="AF29" i="26"/>
  <c r="AI34" i="26"/>
  <c r="AI36" i="26"/>
  <c r="AH38" i="26"/>
  <c r="AE41" i="26"/>
  <c r="AI42" i="26"/>
  <c r="AI44" i="26"/>
  <c r="AH46" i="26"/>
  <c r="AE49" i="26"/>
  <c r="AI50" i="26"/>
  <c r="AI52" i="26"/>
  <c r="AH54" i="26"/>
  <c r="AE57" i="26"/>
  <c r="AI58" i="26"/>
  <c r="AI60" i="26"/>
  <c r="AE12" i="26"/>
  <c r="AE2" i="26"/>
  <c r="AI4" i="26"/>
  <c r="AE10" i="26"/>
  <c r="AI12" i="26"/>
  <c r="AE18" i="26"/>
  <c r="AI20" i="26"/>
  <c r="AE26" i="26"/>
  <c r="AI28" i="26"/>
  <c r="AI33" i="26"/>
  <c r="AH33" i="26"/>
  <c r="AJ33" i="26"/>
  <c r="AK33" i="26"/>
  <c r="AE20" i="26"/>
  <c r="AE28" i="26"/>
  <c r="AI37" i="26"/>
  <c r="AH37" i="26"/>
  <c r="AJ37" i="26"/>
  <c r="AK37" i="26"/>
  <c r="AI1" i="26"/>
  <c r="AI2" i="26"/>
  <c r="AF5" i="26"/>
  <c r="AH5" i="26"/>
  <c r="AE8" i="26"/>
  <c r="AI10" i="26"/>
  <c r="AF13" i="26"/>
  <c r="AH13" i="26"/>
  <c r="AE16" i="26"/>
  <c r="AI18" i="26"/>
  <c r="AF21" i="26"/>
  <c r="AH21" i="26"/>
  <c r="AE24" i="26"/>
  <c r="AI26" i="26"/>
  <c r="AI29" i="26"/>
  <c r="AH29" i="26"/>
  <c r="AK29" i="26"/>
  <c r="AJ29" i="26"/>
  <c r="AE4" i="26"/>
  <c r="AF3" i="26"/>
  <c r="AH3" i="26"/>
  <c r="AK5" i="26"/>
  <c r="AE6" i="26"/>
  <c r="AI8" i="26"/>
  <c r="AF11" i="26"/>
  <c r="AH11" i="26"/>
  <c r="AK13" i="26"/>
  <c r="AE14" i="26"/>
  <c r="AI16" i="26"/>
  <c r="AF19" i="26"/>
  <c r="AH19" i="26"/>
  <c r="AK21" i="26"/>
  <c r="AE22" i="26"/>
  <c r="AI24" i="26"/>
  <c r="AF27" i="26"/>
  <c r="AH27" i="26"/>
  <c r="AE37" i="26"/>
  <c r="AI41" i="26"/>
  <c r="AH41" i="26"/>
  <c r="AI45" i="26"/>
  <c r="AH45" i="26"/>
  <c r="AI49" i="26"/>
  <c r="AH49" i="26"/>
  <c r="AI53" i="26"/>
  <c r="AH53" i="26"/>
  <c r="AI57" i="26"/>
  <c r="AH57" i="26"/>
  <c r="AK2" i="26"/>
  <c r="AK4" i="26"/>
  <c r="AK6" i="26"/>
  <c r="AK12" i="26"/>
  <c r="AK14" i="26"/>
  <c r="AK18" i="26"/>
  <c r="AK22" i="26"/>
  <c r="AK24" i="26"/>
  <c r="AK26" i="26"/>
  <c r="AE31" i="26"/>
  <c r="AF36" i="26"/>
  <c r="AF40" i="26"/>
  <c r="AJ41" i="26"/>
  <c r="AF44" i="26"/>
  <c r="AJ45" i="26"/>
  <c r="AE47" i="26"/>
  <c r="AF52" i="26"/>
  <c r="AJ53" i="26"/>
  <c r="AE55" i="26"/>
  <c r="AJ1" i="26"/>
  <c r="AH2" i="26"/>
  <c r="AE3" i="26"/>
  <c r="AJ3" i="26"/>
  <c r="AH4" i="26"/>
  <c r="AE5" i="26"/>
  <c r="AJ5" i="26"/>
  <c r="AH6" i="26"/>
  <c r="AE7" i="26"/>
  <c r="AJ7" i="26"/>
  <c r="AH8" i="26"/>
  <c r="AE9" i="26"/>
  <c r="AJ9" i="26"/>
  <c r="AH10" i="26"/>
  <c r="AE11" i="26"/>
  <c r="AJ11" i="26"/>
  <c r="AH12" i="26"/>
  <c r="AE13" i="26"/>
  <c r="AJ13" i="26"/>
  <c r="AH14" i="26"/>
  <c r="AE15" i="26"/>
  <c r="AJ15" i="26"/>
  <c r="AH16" i="26"/>
  <c r="AE17" i="26"/>
  <c r="AJ17" i="26"/>
  <c r="AH18" i="26"/>
  <c r="AE19" i="26"/>
  <c r="AJ19" i="26"/>
  <c r="AH20" i="26"/>
  <c r="AE21" i="26"/>
  <c r="AJ21" i="26"/>
  <c r="AH22" i="26"/>
  <c r="AE23" i="26"/>
  <c r="AJ23" i="26"/>
  <c r="AH24" i="26"/>
  <c r="AE25" i="26"/>
  <c r="AJ25" i="26"/>
  <c r="AH26" i="26"/>
  <c r="AE27" i="26"/>
  <c r="AJ27" i="26"/>
  <c r="AI31" i="26"/>
  <c r="AH31" i="26"/>
  <c r="AK32" i="26"/>
  <c r="AI35" i="26"/>
  <c r="AH35" i="26"/>
  <c r="AF35" i="26"/>
  <c r="AK36" i="26"/>
  <c r="AI39" i="26"/>
  <c r="AH39" i="26"/>
  <c r="AF39" i="26"/>
  <c r="AK40" i="26"/>
  <c r="AK41" i="26"/>
  <c r="AI43" i="26"/>
  <c r="AH43" i="26"/>
  <c r="AF43" i="26"/>
  <c r="AK44" i="26"/>
  <c r="AK45" i="26"/>
  <c r="AI47" i="26"/>
  <c r="AH47" i="26"/>
  <c r="AK48" i="26"/>
  <c r="AK49" i="26"/>
  <c r="AI51" i="26"/>
  <c r="AH51" i="26"/>
  <c r="AF51" i="26"/>
  <c r="AK52" i="26"/>
  <c r="AK53" i="26"/>
  <c r="AI55" i="26"/>
  <c r="AH55" i="26"/>
  <c r="AK56" i="26"/>
  <c r="AK57" i="26"/>
  <c r="AI59" i="26"/>
  <c r="AH59" i="26"/>
  <c r="AF59" i="26"/>
  <c r="AK60" i="26"/>
  <c r="AK8" i="26"/>
  <c r="AK10" i="26"/>
  <c r="AK16" i="26"/>
  <c r="AK20" i="26"/>
  <c r="AK28" i="26"/>
  <c r="AJ28" i="26"/>
  <c r="AH28" i="26"/>
  <c r="AF32" i="26"/>
  <c r="AF48" i="26"/>
  <c r="AJ49" i="26"/>
  <c r="AF56" i="26"/>
  <c r="AJ57" i="26"/>
  <c r="AF30" i="26"/>
  <c r="AJ31" i="26"/>
  <c r="AF34" i="26"/>
  <c r="AJ35" i="26"/>
  <c r="AF38" i="26"/>
  <c r="AJ39" i="26"/>
  <c r="AF42" i="26"/>
  <c r="AF46" i="26"/>
  <c r="AF50" i="26"/>
  <c r="AF54" i="26"/>
  <c r="AF58" i="26"/>
  <c r="AE30" i="26"/>
  <c r="AJ30" i="26"/>
  <c r="AE32" i="26"/>
  <c r="AJ32" i="26"/>
  <c r="AE34" i="26"/>
  <c r="AJ34" i="26"/>
  <c r="AE36" i="26"/>
  <c r="AJ36" i="26"/>
  <c r="AE38" i="26"/>
  <c r="AJ38" i="26"/>
  <c r="AE40" i="26"/>
  <c r="AJ40" i="26"/>
  <c r="AE42" i="26"/>
  <c r="AJ42" i="26"/>
  <c r="AE44" i="26"/>
  <c r="AJ44" i="26"/>
  <c r="AE46" i="26"/>
  <c r="AJ46" i="26"/>
  <c r="AE48" i="26"/>
  <c r="AJ48" i="26"/>
  <c r="AE50" i="26"/>
  <c r="AJ50" i="26"/>
  <c r="AE52" i="26"/>
  <c r="AJ52" i="26"/>
  <c r="AE54" i="26"/>
  <c r="AJ54" i="26"/>
  <c r="AE56" i="26"/>
  <c r="AJ56" i="26"/>
  <c r="AE58" i="26"/>
  <c r="AJ58" i="26"/>
  <c r="AJ60" i="26"/>
  <c r="AG2" i="24"/>
  <c r="AL3" i="24"/>
  <c r="AG6" i="24"/>
  <c r="AL7" i="24"/>
  <c r="AG10" i="24"/>
  <c r="AL11" i="24"/>
  <c r="AG14" i="24"/>
  <c r="AL15" i="24"/>
  <c r="AG18" i="24"/>
  <c r="AL19" i="24"/>
  <c r="AG22" i="24"/>
  <c r="AL23" i="24"/>
  <c r="AG26" i="24"/>
  <c r="AL27" i="24"/>
  <c r="AG30" i="24"/>
  <c r="AG34" i="24"/>
  <c r="AL35" i="24"/>
  <c r="AG38" i="24"/>
  <c r="AG42" i="24"/>
  <c r="AG46" i="24"/>
  <c r="AL47" i="24"/>
  <c r="AG50" i="24"/>
  <c r="AG54" i="24"/>
  <c r="AL55" i="24"/>
  <c r="AF1" i="24"/>
  <c r="AK31" i="24"/>
  <c r="AK39" i="24"/>
  <c r="AK43" i="24"/>
  <c r="AK51" i="24"/>
  <c r="AF58" i="24"/>
  <c r="AG58" i="24"/>
  <c r="AL31" i="24"/>
  <c r="AL39" i="24"/>
  <c r="AL43" i="24"/>
  <c r="AL51" i="24"/>
  <c r="AI50" i="24"/>
  <c r="AK58" i="24"/>
  <c r="AI5" i="24"/>
  <c r="AH21" i="24"/>
  <c r="AJ12" i="24"/>
  <c r="AH58" i="24"/>
  <c r="AF5" i="24"/>
  <c r="AF13" i="24"/>
  <c r="AF33" i="24"/>
  <c r="AI9" i="24"/>
  <c r="AI11" i="24"/>
  <c r="AI21" i="24"/>
  <c r="AH38" i="24"/>
  <c r="AI48" i="24"/>
  <c r="AH50" i="24"/>
  <c r="AJ2" i="24"/>
  <c r="AH7" i="24"/>
  <c r="AJ20" i="24"/>
  <c r="AI30" i="24"/>
  <c r="AH36" i="24"/>
  <c r="AI42" i="24"/>
  <c r="AK47" i="24"/>
  <c r="AK55" i="24"/>
  <c r="AF23" i="24"/>
  <c r="AF14" i="24"/>
  <c r="AJ14" i="24"/>
  <c r="AE15" i="24"/>
  <c r="AH15" i="24"/>
  <c r="AF24" i="24"/>
  <c r="AJ24" i="24"/>
  <c r="AF26" i="24"/>
  <c r="AJ26" i="24"/>
  <c r="AF28" i="24"/>
  <c r="AE29" i="24"/>
  <c r="AF35" i="24"/>
  <c r="AJ35" i="24"/>
  <c r="AE41" i="24"/>
  <c r="AI46" i="24"/>
  <c r="AE53" i="24"/>
  <c r="AI54" i="24"/>
  <c r="AF59" i="24"/>
  <c r="AK59" i="24"/>
  <c r="AK13" i="24"/>
  <c r="AH13" i="24"/>
  <c r="AF29" i="24"/>
  <c r="AH1" i="24"/>
  <c r="AK23" i="24"/>
  <c r="AH23" i="24"/>
  <c r="AK35" i="24"/>
  <c r="AK34" i="24"/>
  <c r="AI34" i="24"/>
  <c r="AF41" i="24"/>
  <c r="AK2" i="24"/>
  <c r="AK5" i="24"/>
  <c r="AH5" i="24"/>
  <c r="AI38" i="24"/>
  <c r="AK1" i="24"/>
  <c r="AF2" i="24"/>
  <c r="AI3" i="24"/>
  <c r="AF6" i="24"/>
  <c r="AE7" i="24"/>
  <c r="AI13" i="24"/>
  <c r="AF15" i="24"/>
  <c r="AK15" i="24"/>
  <c r="AF16" i="24"/>
  <c r="AJ16" i="24"/>
  <c r="AF18" i="24"/>
  <c r="AJ18" i="24"/>
  <c r="AF20" i="24"/>
  <c r="AI23" i="24"/>
  <c r="AF25" i="24"/>
  <c r="AK25" i="24"/>
  <c r="AI32" i="24"/>
  <c r="AJ34" i="24"/>
  <c r="AE37" i="24"/>
  <c r="AF37" i="24"/>
  <c r="AI44" i="24"/>
  <c r="AK46" i="24"/>
  <c r="AF47" i="24"/>
  <c r="AJ47" i="24"/>
  <c r="AH48" i="24"/>
  <c r="AF53" i="24"/>
  <c r="AK54" i="24"/>
  <c r="AF55" i="24"/>
  <c r="AJ55" i="24"/>
  <c r="AH56" i="24"/>
  <c r="AJ58" i="24"/>
  <c r="AI1" i="24"/>
  <c r="AF7" i="24"/>
  <c r="AK7" i="24"/>
  <c r="AF8" i="24"/>
  <c r="AJ8" i="24"/>
  <c r="AF10" i="24"/>
  <c r="AJ10" i="24"/>
  <c r="AF12" i="24"/>
  <c r="AI15" i="24"/>
  <c r="AF17" i="24"/>
  <c r="AK17" i="24"/>
  <c r="AI20" i="24"/>
  <c r="AE21" i="24"/>
  <c r="AI25" i="24"/>
  <c r="AI27" i="24"/>
  <c r="AK30" i="24"/>
  <c r="AF31" i="24"/>
  <c r="AJ31" i="24"/>
  <c r="AH32" i="24"/>
  <c r="AK42" i="24"/>
  <c r="AF43" i="24"/>
  <c r="AJ43" i="24"/>
  <c r="AH44" i="24"/>
  <c r="AJ46" i="24"/>
  <c r="AI52" i="24"/>
  <c r="AH54" i="24"/>
  <c r="AE57" i="24"/>
  <c r="AF57" i="24"/>
  <c r="AF4" i="24"/>
  <c r="AE5" i="24"/>
  <c r="AI7" i="24"/>
  <c r="AF9" i="24"/>
  <c r="AK9" i="24"/>
  <c r="AI12" i="24"/>
  <c r="AE13" i="24"/>
  <c r="AI17" i="24"/>
  <c r="AI19" i="24"/>
  <c r="AF21" i="24"/>
  <c r="AK21" i="24"/>
  <c r="AF22" i="24"/>
  <c r="AJ22" i="24"/>
  <c r="AE23" i="24"/>
  <c r="AH30" i="24"/>
  <c r="AI36" i="24"/>
  <c r="AK38" i="24"/>
  <c r="AF39" i="24"/>
  <c r="AJ39" i="24"/>
  <c r="AH40" i="24"/>
  <c r="AJ42" i="24"/>
  <c r="AE45" i="24"/>
  <c r="AF45" i="24"/>
  <c r="AF49" i="24"/>
  <c r="AK50" i="24"/>
  <c r="AF51" i="24"/>
  <c r="AJ51" i="24"/>
  <c r="AH52" i="24"/>
  <c r="AI58" i="24"/>
  <c r="AE4" i="24"/>
  <c r="AE10" i="24"/>
  <c r="AE18" i="24"/>
  <c r="AE26" i="24"/>
  <c r="AI49" i="24"/>
  <c r="AH49" i="24"/>
  <c r="AK49" i="24"/>
  <c r="AJ49" i="24"/>
  <c r="AI4" i="24"/>
  <c r="AH4" i="24"/>
  <c r="AE8" i="24"/>
  <c r="AI10" i="24"/>
  <c r="AE16" i="24"/>
  <c r="AI18" i="24"/>
  <c r="AE24" i="24"/>
  <c r="AI26" i="24"/>
  <c r="AI29" i="24"/>
  <c r="AH29" i="24"/>
  <c r="AK29" i="24"/>
  <c r="AJ29" i="24"/>
  <c r="AI45" i="24"/>
  <c r="AH45" i="24"/>
  <c r="AK45" i="24"/>
  <c r="AJ45" i="24"/>
  <c r="AI33" i="24"/>
  <c r="AH33" i="24"/>
  <c r="AK33" i="24"/>
  <c r="AJ33" i="24"/>
  <c r="AE2" i="24"/>
  <c r="AE3" i="24"/>
  <c r="AH3" i="24"/>
  <c r="AJ4" i="24"/>
  <c r="AE6" i="24"/>
  <c r="AI8" i="24"/>
  <c r="AE11" i="24"/>
  <c r="AH11" i="24"/>
  <c r="AE14" i="24"/>
  <c r="AI16" i="24"/>
  <c r="AE19" i="24"/>
  <c r="AH19" i="24"/>
  <c r="AE22" i="24"/>
  <c r="AI24" i="24"/>
  <c r="AE27" i="24"/>
  <c r="AH27" i="24"/>
  <c r="AI41" i="24"/>
  <c r="AH41" i="24"/>
  <c r="AK41" i="24"/>
  <c r="AJ41" i="24"/>
  <c r="AI57" i="24"/>
  <c r="AH57" i="24"/>
  <c r="AK57" i="24"/>
  <c r="AJ57" i="24"/>
  <c r="AI2" i="24"/>
  <c r="AH2" i="24"/>
  <c r="AF3" i="24"/>
  <c r="AK3" i="24"/>
  <c r="AK4" i="24"/>
  <c r="AI6" i="24"/>
  <c r="AH6" i="24"/>
  <c r="AK6" i="24"/>
  <c r="AJ6" i="24"/>
  <c r="AE9" i="24"/>
  <c r="AH9" i="24"/>
  <c r="AF11" i="24"/>
  <c r="AK11" i="24"/>
  <c r="AE12" i="24"/>
  <c r="AI14" i="24"/>
  <c r="AE17" i="24"/>
  <c r="AH17" i="24"/>
  <c r="AF19" i="24"/>
  <c r="AK19" i="24"/>
  <c r="AE20" i="24"/>
  <c r="AI22" i="24"/>
  <c r="AE25" i="24"/>
  <c r="AH25" i="24"/>
  <c r="AF27" i="24"/>
  <c r="AK27" i="24"/>
  <c r="AE28" i="24"/>
  <c r="AE33" i="24"/>
  <c r="AI37" i="24"/>
  <c r="AH37" i="24"/>
  <c r="AK37" i="24"/>
  <c r="AJ37" i="24"/>
  <c r="AI40" i="24"/>
  <c r="AE49" i="24"/>
  <c r="AI53" i="24"/>
  <c r="AH53" i="24"/>
  <c r="AK53" i="24"/>
  <c r="AJ53" i="24"/>
  <c r="AI56" i="24"/>
  <c r="AI60" i="24"/>
  <c r="AH60" i="24"/>
  <c r="AK8" i="24"/>
  <c r="AK10" i="24"/>
  <c r="AK12" i="24"/>
  <c r="AK14" i="24"/>
  <c r="AK16" i="24"/>
  <c r="AK18" i="24"/>
  <c r="AK20" i="24"/>
  <c r="AK22" i="24"/>
  <c r="AK24" i="24"/>
  <c r="AK26" i="24"/>
  <c r="AK28" i="24"/>
  <c r="AJ28" i="24"/>
  <c r="AH28" i="24"/>
  <c r="AE31" i="24"/>
  <c r="AF32" i="24"/>
  <c r="AE35" i="24"/>
  <c r="AF36" i="24"/>
  <c r="AE39" i="24"/>
  <c r="AF40" i="24"/>
  <c r="AE43" i="24"/>
  <c r="AF44" i="24"/>
  <c r="AE47" i="24"/>
  <c r="AF48" i="24"/>
  <c r="AE51" i="24"/>
  <c r="AF52" i="24"/>
  <c r="AE55" i="24"/>
  <c r="AF56" i="24"/>
  <c r="AE59" i="24"/>
  <c r="AE1" i="24"/>
  <c r="AJ1" i="24"/>
  <c r="AJ3" i="24"/>
  <c r="AJ5" i="24"/>
  <c r="AJ7" i="24"/>
  <c r="AH8" i="24"/>
  <c r="AJ9" i="24"/>
  <c r="AH10" i="24"/>
  <c r="AJ11" i="24"/>
  <c r="AH12" i="24"/>
  <c r="AJ13" i="24"/>
  <c r="AH14" i="24"/>
  <c r="AJ15" i="24"/>
  <c r="AH16" i="24"/>
  <c r="AJ17" i="24"/>
  <c r="AH18" i="24"/>
  <c r="AJ19" i="24"/>
  <c r="AH20" i="24"/>
  <c r="AJ21" i="24"/>
  <c r="AH22" i="24"/>
  <c r="AJ23" i="24"/>
  <c r="AH24" i="24"/>
  <c r="AJ25" i="24"/>
  <c r="AH26" i="24"/>
  <c r="AJ27" i="24"/>
  <c r="AI28" i="24"/>
  <c r="AI31" i="24"/>
  <c r="AH31" i="24"/>
  <c r="AK32" i="24"/>
  <c r="AI35" i="24"/>
  <c r="AH35" i="24"/>
  <c r="AK36" i="24"/>
  <c r="AI39" i="24"/>
  <c r="AH39" i="24"/>
  <c r="AK40" i="24"/>
  <c r="AI43" i="24"/>
  <c r="AH43" i="24"/>
  <c r="AK44" i="24"/>
  <c r="AI47" i="24"/>
  <c r="AH47" i="24"/>
  <c r="AK48" i="24"/>
  <c r="AI51" i="24"/>
  <c r="AH51" i="24"/>
  <c r="AK52" i="24"/>
  <c r="AI55" i="24"/>
  <c r="AH55" i="24"/>
  <c r="AK56" i="24"/>
  <c r="AI59" i="24"/>
  <c r="AH59" i="24"/>
  <c r="AK60" i="24"/>
  <c r="AF30" i="24"/>
  <c r="AJ32" i="24"/>
  <c r="AF34" i="24"/>
  <c r="AH34" i="24"/>
  <c r="AJ36" i="24"/>
  <c r="AF38" i="24"/>
  <c r="AF42" i="24"/>
  <c r="AH42" i="24"/>
  <c r="AJ44" i="24"/>
  <c r="AF46" i="24"/>
  <c r="AH46" i="24"/>
  <c r="AF50" i="24"/>
  <c r="AF54" i="24"/>
  <c r="AJ56" i="24"/>
  <c r="AJ59" i="24"/>
  <c r="AE30" i="24"/>
  <c r="AJ30" i="24"/>
  <c r="AE32" i="24"/>
  <c r="AE34" i="24"/>
  <c r="AE36" i="24"/>
  <c r="AE38" i="24"/>
  <c r="AJ38" i="24"/>
  <c r="AE40" i="24"/>
  <c r="AJ40" i="24"/>
  <c r="AE42" i="24"/>
  <c r="AE44" i="24"/>
  <c r="AE46" i="24"/>
  <c r="AE48" i="24"/>
  <c r="AJ48" i="24"/>
  <c r="AE50" i="24"/>
  <c r="AJ50" i="24"/>
  <c r="AE52" i="24"/>
  <c r="AJ52" i="24"/>
  <c r="AE54" i="24"/>
  <c r="AJ54" i="24"/>
  <c r="AE56" i="24"/>
  <c r="AE58" i="24"/>
  <c r="AE60" i="24"/>
  <c r="AJ60" i="24"/>
  <c r="AJ22" i="23"/>
  <c r="AG23" i="23"/>
  <c r="AL25" i="23"/>
  <c r="AK26" i="23"/>
  <c r="AK29" i="23"/>
  <c r="AH29" i="23"/>
  <c r="AJ38" i="23"/>
  <c r="AG39" i="23"/>
  <c r="AF42" i="23"/>
  <c r="AF46" i="23"/>
  <c r="AF50" i="23"/>
  <c r="AF54" i="23"/>
  <c r="AF58" i="23"/>
  <c r="AK2" i="23"/>
  <c r="AF3" i="23"/>
  <c r="AK3" i="23"/>
  <c r="AJ4" i="23"/>
  <c r="AK6" i="23"/>
  <c r="AG7" i="23"/>
  <c r="AK7" i="23"/>
  <c r="AJ8" i="23"/>
  <c r="AK10" i="23"/>
  <c r="AG11" i="23"/>
  <c r="AK11" i="23"/>
  <c r="AJ12" i="23"/>
  <c r="AK14" i="23"/>
  <c r="AG15" i="23"/>
  <c r="AK15" i="23"/>
  <c r="AJ16" i="23"/>
  <c r="AK18" i="23"/>
  <c r="AF19" i="23"/>
  <c r="AL21" i="23"/>
  <c r="AK22" i="23"/>
  <c r="AK25" i="23"/>
  <c r="AH25" i="23"/>
  <c r="AJ34" i="23"/>
  <c r="AG35" i="23"/>
  <c r="AL37" i="23"/>
  <c r="AK38" i="23"/>
  <c r="AL43" i="23"/>
  <c r="AJ44" i="23"/>
  <c r="AL47" i="23"/>
  <c r="AJ48" i="23"/>
  <c r="AL51" i="23"/>
  <c r="AL59" i="23"/>
  <c r="AH33" i="23"/>
  <c r="AH1" i="23"/>
  <c r="AL2" i="23"/>
  <c r="AJ3" i="23"/>
  <c r="AF4" i="23"/>
  <c r="AE5" i="23"/>
  <c r="AH5" i="23"/>
  <c r="AG6" i="23"/>
  <c r="AL6" i="23"/>
  <c r="AJ7" i="23"/>
  <c r="AF8" i="23"/>
  <c r="AE9" i="23"/>
  <c r="AG10" i="23"/>
  <c r="AL10" i="23"/>
  <c r="AJ11" i="23"/>
  <c r="AF12" i="23"/>
  <c r="AE13" i="23"/>
  <c r="AG14" i="23"/>
  <c r="AL14" i="23"/>
  <c r="AJ15" i="23"/>
  <c r="AF16" i="23"/>
  <c r="AE17" i="23"/>
  <c r="AG18" i="23"/>
  <c r="AL18" i="23"/>
  <c r="AK21" i="23"/>
  <c r="AH21" i="23"/>
  <c r="AJ30" i="23"/>
  <c r="AG31" i="23"/>
  <c r="AL33" i="23"/>
  <c r="AK37" i="23"/>
  <c r="AH37" i="23"/>
  <c r="AE41" i="23"/>
  <c r="AI41" i="23"/>
  <c r="AF41" i="23"/>
  <c r="AL44" i="23"/>
  <c r="AE45" i="23"/>
  <c r="AI45" i="23"/>
  <c r="AF45" i="23"/>
  <c r="AL48" i="23"/>
  <c r="AE49" i="23"/>
  <c r="AI49" i="23"/>
  <c r="AF49" i="23"/>
  <c r="AL52" i="23"/>
  <c r="AI53" i="23"/>
  <c r="AL56" i="23"/>
  <c r="AI57" i="23"/>
  <c r="AL60" i="23"/>
  <c r="AF2" i="23"/>
  <c r="AE2" i="23"/>
  <c r="AK9" i="23"/>
  <c r="AJ9" i="23"/>
  <c r="AK13" i="23"/>
  <c r="AJ13" i="23"/>
  <c r="AK17" i="23"/>
  <c r="AJ17" i="23"/>
  <c r="AJ2" i="23"/>
  <c r="AG2" i="23"/>
  <c r="AE3" i="23"/>
  <c r="AI4" i="23"/>
  <c r="AJ6" i="23"/>
  <c r="AE7" i="23"/>
  <c r="AI8" i="23"/>
  <c r="AH9" i="23"/>
  <c r="AJ10" i="23"/>
  <c r="AE11" i="23"/>
  <c r="AI12" i="23"/>
  <c r="AH13" i="23"/>
  <c r="AJ14" i="23"/>
  <c r="AE15" i="23"/>
  <c r="AI16" i="23"/>
  <c r="AH17" i="23"/>
  <c r="AJ18" i="23"/>
  <c r="AE19" i="23"/>
  <c r="AG20" i="23"/>
  <c r="AF20" i="23"/>
  <c r="AL20" i="23"/>
  <c r="AH20" i="23"/>
  <c r="AK20" i="23"/>
  <c r="AJ20" i="23"/>
  <c r="AE20" i="23"/>
  <c r="AL22" i="23"/>
  <c r="AH22" i="23"/>
  <c r="AE23" i="23"/>
  <c r="AG24" i="23"/>
  <c r="AF24" i="23"/>
  <c r="AL24" i="23"/>
  <c r="AH24" i="23"/>
  <c r="AK24" i="23"/>
  <c r="AJ24" i="23"/>
  <c r="AE24" i="23"/>
  <c r="AL26" i="23"/>
  <c r="AH26" i="23"/>
  <c r="AE27" i="23"/>
  <c r="AG28" i="23"/>
  <c r="AF28" i="23"/>
  <c r="AL28" i="23"/>
  <c r="AH28" i="23"/>
  <c r="AK28" i="23"/>
  <c r="AJ28" i="23"/>
  <c r="AE28" i="23"/>
  <c r="AL30" i="23"/>
  <c r="AH30" i="23"/>
  <c r="AE31" i="23"/>
  <c r="AG32" i="23"/>
  <c r="AF32" i="23"/>
  <c r="AL32" i="23"/>
  <c r="AH32" i="23"/>
  <c r="AK32" i="23"/>
  <c r="AJ32" i="23"/>
  <c r="AE32" i="23"/>
  <c r="AL34" i="23"/>
  <c r="AH34" i="23"/>
  <c r="AE35" i="23"/>
  <c r="AG36" i="23"/>
  <c r="AF36" i="23"/>
  <c r="AL36" i="23"/>
  <c r="AH36" i="23"/>
  <c r="AK36" i="23"/>
  <c r="AJ36" i="23"/>
  <c r="AE36" i="23"/>
  <c r="AL38" i="23"/>
  <c r="AH38" i="23"/>
  <c r="AE39" i="23"/>
  <c r="AK1" i="23"/>
  <c r="AJ1" i="23"/>
  <c r="AE1" i="23"/>
  <c r="AK5" i="23"/>
  <c r="AJ5" i="23"/>
  <c r="AF6" i="23"/>
  <c r="AE6" i="23"/>
  <c r="AF10" i="23"/>
  <c r="AE10" i="23"/>
  <c r="AF14" i="23"/>
  <c r="AE14" i="23"/>
  <c r="AF18" i="23"/>
  <c r="AE18" i="23"/>
  <c r="AI1" i="23"/>
  <c r="AH2" i="23"/>
  <c r="AI3" i="23"/>
  <c r="AI5" i="23"/>
  <c r="AH6" i="23"/>
  <c r="AI7" i="23"/>
  <c r="AF7" i="23"/>
  <c r="AI9" i="23"/>
  <c r="AH10" i="23"/>
  <c r="AI11" i="23"/>
  <c r="AF11" i="23"/>
  <c r="AI13" i="23"/>
  <c r="AH14" i="23"/>
  <c r="AI15" i="23"/>
  <c r="AF15" i="23"/>
  <c r="AI17" i="23"/>
  <c r="AH18" i="23"/>
  <c r="AI19" i="23"/>
  <c r="AI20" i="23"/>
  <c r="AF22" i="23"/>
  <c r="AI23" i="23"/>
  <c r="AF23" i="23"/>
  <c r="AI24" i="23"/>
  <c r="AF26" i="23"/>
  <c r="AI27" i="23"/>
  <c r="AF27" i="23"/>
  <c r="AI28" i="23"/>
  <c r="AF30" i="23"/>
  <c r="AI31" i="23"/>
  <c r="AF31" i="23"/>
  <c r="AI32" i="23"/>
  <c r="AF34" i="23"/>
  <c r="AI35" i="23"/>
  <c r="AF35" i="23"/>
  <c r="AI36" i="23"/>
  <c r="AF38" i="23"/>
  <c r="AF39" i="23"/>
  <c r="AJ40" i="23"/>
  <c r="AL40" i="23"/>
  <c r="AK40" i="23"/>
  <c r="AG1" i="23"/>
  <c r="AF1" i="23"/>
  <c r="AL1" i="23"/>
  <c r="AL3" i="23"/>
  <c r="AH3" i="23"/>
  <c r="AG3" i="23"/>
  <c r="AG4" i="23"/>
  <c r="AL4" i="23"/>
  <c r="AH4" i="23"/>
  <c r="AK4" i="23"/>
  <c r="AE4" i="23"/>
  <c r="AG5" i="23"/>
  <c r="AF5" i="23"/>
  <c r="AL5" i="23"/>
  <c r="AL7" i="23"/>
  <c r="AH7" i="23"/>
  <c r="AG8" i="23"/>
  <c r="AL8" i="23"/>
  <c r="AH8" i="23"/>
  <c r="AK8" i="23"/>
  <c r="AE8" i="23"/>
  <c r="AG9" i="23"/>
  <c r="AF9" i="23"/>
  <c r="AL9" i="23"/>
  <c r="AL11" i="23"/>
  <c r="AH11" i="23"/>
  <c r="AG12" i="23"/>
  <c r="AL12" i="23"/>
  <c r="AH12" i="23"/>
  <c r="AK12" i="23"/>
  <c r="AE12" i="23"/>
  <c r="AG13" i="23"/>
  <c r="AF13" i="23"/>
  <c r="AL13" i="23"/>
  <c r="AL15" i="23"/>
  <c r="AH15" i="23"/>
  <c r="AG16" i="23"/>
  <c r="AL16" i="23"/>
  <c r="AH16" i="23"/>
  <c r="AK16" i="23"/>
  <c r="AE16" i="23"/>
  <c r="AG17" i="23"/>
  <c r="AF17" i="23"/>
  <c r="AL17" i="23"/>
  <c r="AG19" i="23"/>
  <c r="AL19" i="23"/>
  <c r="AH19" i="23"/>
  <c r="AK19" i="23"/>
  <c r="AJ19" i="23"/>
  <c r="AG21" i="23"/>
  <c r="AF21" i="23"/>
  <c r="AE21" i="23"/>
  <c r="AL23" i="23"/>
  <c r="AH23" i="23"/>
  <c r="AK23" i="23"/>
  <c r="AJ23" i="23"/>
  <c r="AG25" i="23"/>
  <c r="AF25" i="23"/>
  <c r="AE25" i="23"/>
  <c r="AL27" i="23"/>
  <c r="AH27" i="23"/>
  <c r="AK27" i="23"/>
  <c r="AJ27" i="23"/>
  <c r="AG29" i="23"/>
  <c r="AF29" i="23"/>
  <c r="AE29" i="23"/>
  <c r="AL31" i="23"/>
  <c r="AH31" i="23"/>
  <c r="AK31" i="23"/>
  <c r="AJ31" i="23"/>
  <c r="AG33" i="23"/>
  <c r="AF33" i="23"/>
  <c r="AE33" i="23"/>
  <c r="AL35" i="23"/>
  <c r="AH35" i="23"/>
  <c r="AK35" i="23"/>
  <c r="AJ35" i="23"/>
  <c r="AG37" i="23"/>
  <c r="AF37" i="23"/>
  <c r="AE37" i="23"/>
  <c r="AH39" i="23"/>
  <c r="AL39" i="23"/>
  <c r="AK39" i="23"/>
  <c r="AI21" i="23"/>
  <c r="AI25" i="23"/>
  <c r="AI29" i="23"/>
  <c r="AI33" i="23"/>
  <c r="AI37" i="23"/>
  <c r="AL42" i="23"/>
  <c r="AH42" i="23"/>
  <c r="AK42" i="23"/>
  <c r="AE42" i="23"/>
  <c r="AG43" i="23"/>
  <c r="AF43" i="23"/>
  <c r="AK44" i="23"/>
  <c r="AL46" i="23"/>
  <c r="AH46" i="23"/>
  <c r="AK46" i="23"/>
  <c r="AE46" i="23"/>
  <c r="AG47" i="23"/>
  <c r="AF47" i="23"/>
  <c r="AK48" i="23"/>
  <c r="AL50" i="23"/>
  <c r="AH50" i="23"/>
  <c r="AK50" i="23"/>
  <c r="AE50" i="23"/>
  <c r="AG51" i="23"/>
  <c r="AF51" i="23"/>
  <c r="AK52" i="23"/>
  <c r="AL54" i="23"/>
  <c r="AH54" i="23"/>
  <c r="AK54" i="23"/>
  <c r="AE54" i="23"/>
  <c r="AG55" i="23"/>
  <c r="AF55" i="23"/>
  <c r="AK56" i="23"/>
  <c r="AL58" i="23"/>
  <c r="AH58" i="23"/>
  <c r="AK58" i="23"/>
  <c r="AE58" i="23"/>
  <c r="AG59" i="23"/>
  <c r="AF59" i="23"/>
  <c r="AK60" i="23"/>
  <c r="AI2" i="23"/>
  <c r="AI6" i="23"/>
  <c r="AI10" i="23"/>
  <c r="AI14" i="23"/>
  <c r="AI18" i="23"/>
  <c r="AJ21" i="23"/>
  <c r="AE22" i="23"/>
  <c r="AI22" i="23"/>
  <c r="AJ25" i="23"/>
  <c r="AE26" i="23"/>
  <c r="AI26" i="23"/>
  <c r="AJ29" i="23"/>
  <c r="AE30" i="23"/>
  <c r="AI30" i="23"/>
  <c r="AJ33" i="23"/>
  <c r="AE34" i="23"/>
  <c r="AI34" i="23"/>
  <c r="AJ37" i="23"/>
  <c r="AE38" i="23"/>
  <c r="AI38" i="23"/>
  <c r="AF40" i="23"/>
  <c r="AE40" i="23"/>
  <c r="AJ41" i="23"/>
  <c r="AK43" i="23"/>
  <c r="AJ43" i="23"/>
  <c r="AE43" i="23"/>
  <c r="AF44" i="23"/>
  <c r="AE44" i="23"/>
  <c r="AJ45" i="23"/>
  <c r="AK47" i="23"/>
  <c r="AJ47" i="23"/>
  <c r="AE47" i="23"/>
  <c r="AF48" i="23"/>
  <c r="AE48" i="23"/>
  <c r="AJ49" i="23"/>
  <c r="AK51" i="23"/>
  <c r="AJ51" i="23"/>
  <c r="AE51" i="23"/>
  <c r="AF52" i="23"/>
  <c r="AE52" i="23"/>
  <c r="AJ53" i="23"/>
  <c r="AK55" i="23"/>
  <c r="AJ55" i="23"/>
  <c r="AE55" i="23"/>
  <c r="AF56" i="23"/>
  <c r="AE56" i="23"/>
  <c r="AJ57" i="23"/>
  <c r="AK59" i="23"/>
  <c r="AJ59" i="23"/>
  <c r="AE59" i="23"/>
  <c r="AF60" i="23"/>
  <c r="AJ39" i="23"/>
  <c r="AI39" i="23"/>
  <c r="AI40" i="23"/>
  <c r="AG40" i="23"/>
  <c r="AI42" i="23"/>
  <c r="AH43" i="23"/>
  <c r="AI44" i="23"/>
  <c r="AG44" i="23"/>
  <c r="AI46" i="23"/>
  <c r="AH47" i="23"/>
  <c r="AI48" i="23"/>
  <c r="AG48" i="23"/>
  <c r="AI50" i="23"/>
  <c r="AH51" i="23"/>
  <c r="AJ52" i="23"/>
  <c r="AG52" i="23"/>
  <c r="AE53" i="23"/>
  <c r="AI54" i="23"/>
  <c r="AH55" i="23"/>
  <c r="AJ56" i="23"/>
  <c r="AG56" i="23"/>
  <c r="AE57" i="23"/>
  <c r="AI58" i="23"/>
  <c r="AH59" i="23"/>
  <c r="AJ60" i="23"/>
  <c r="AH41" i="23"/>
  <c r="AL41" i="23"/>
  <c r="AH45" i="23"/>
  <c r="AL45" i="23"/>
  <c r="AH49" i="23"/>
  <c r="AL49" i="23"/>
  <c r="AI52" i="23"/>
  <c r="AH53" i="23"/>
  <c r="AL53" i="23"/>
  <c r="AI56" i="23"/>
  <c r="AH57" i="23"/>
  <c r="AL57" i="23"/>
  <c r="AI60" i="23"/>
  <c r="AF59" i="20"/>
  <c r="AJ59" i="20"/>
  <c r="AI59" i="20"/>
  <c r="AE2" i="21"/>
  <c r="AH4" i="21"/>
  <c r="AI6" i="21"/>
  <c r="AE10" i="21"/>
  <c r="AH12" i="21"/>
  <c r="AI14" i="21"/>
  <c r="AE15" i="21"/>
  <c r="AH16" i="21"/>
  <c r="AI18" i="21"/>
  <c r="AH20" i="21"/>
  <c r="AL22" i="21"/>
  <c r="AL23" i="21"/>
  <c r="AJ25" i="21"/>
  <c r="AG27" i="21"/>
  <c r="AF29" i="21"/>
  <c r="AL31" i="21"/>
  <c r="AJ33" i="21"/>
  <c r="AF37" i="21"/>
  <c r="AG39" i="21"/>
  <c r="AJ42" i="21"/>
  <c r="AL47" i="21"/>
  <c r="AH27" i="21"/>
  <c r="AH31" i="21"/>
  <c r="AJ50" i="21"/>
  <c r="AG53" i="21"/>
  <c r="AJ54" i="21"/>
  <c r="AF58" i="21"/>
  <c r="AJ58" i="21"/>
  <c r="AF49" i="21"/>
  <c r="AI2" i="21"/>
  <c r="AE6" i="21"/>
  <c r="AH8" i="21"/>
  <c r="AI10" i="21"/>
  <c r="AE14" i="21"/>
  <c r="AE18" i="21"/>
  <c r="AE22" i="21"/>
  <c r="AG23" i="21"/>
  <c r="AF25" i="21"/>
  <c r="AL27" i="21"/>
  <c r="AJ29" i="21"/>
  <c r="AG31" i="21"/>
  <c r="AF33" i="21"/>
  <c r="AG35" i="21"/>
  <c r="AL35" i="21"/>
  <c r="AJ37" i="21"/>
  <c r="AL39" i="21"/>
  <c r="AF42" i="21"/>
  <c r="AJ46" i="21"/>
  <c r="AL48" i="21"/>
  <c r="AF24" i="21"/>
  <c r="AI24" i="21"/>
  <c r="AF28" i="21"/>
  <c r="AI28" i="21"/>
  <c r="AF32" i="21"/>
  <c r="AI32" i="21"/>
  <c r="AF36" i="21"/>
  <c r="AI36" i="21"/>
  <c r="AH40" i="21"/>
  <c r="AF41" i="21"/>
  <c r="AH44" i="21"/>
  <c r="AF45" i="21"/>
  <c r="AH48" i="21"/>
  <c r="AH2" i="21"/>
  <c r="AJ4" i="21"/>
  <c r="AH6" i="21"/>
  <c r="AE8" i="21"/>
  <c r="AF10" i="21"/>
  <c r="AE12" i="21"/>
  <c r="AK12" i="21"/>
  <c r="AH14" i="21"/>
  <c r="AK16" i="21"/>
  <c r="AH18" i="21"/>
  <c r="AE20" i="21"/>
  <c r="AH22" i="21"/>
  <c r="AJ23" i="21"/>
  <c r="AG24" i="21"/>
  <c r="AK24" i="21"/>
  <c r="AK28" i="21"/>
  <c r="AK32" i="21"/>
  <c r="AJ35" i="21"/>
  <c r="AG36" i="21"/>
  <c r="AK36" i="21"/>
  <c r="AJ39" i="21"/>
  <c r="AL43" i="21"/>
  <c r="AL44" i="21"/>
  <c r="AI45" i="21"/>
  <c r="AG49" i="21"/>
  <c r="AF54" i="21"/>
  <c r="AL59" i="21"/>
  <c r="AH23" i="21"/>
  <c r="AJ24" i="21"/>
  <c r="AE26" i="21"/>
  <c r="AL26" i="21"/>
  <c r="AH26" i="21"/>
  <c r="AJ28" i="21"/>
  <c r="AE30" i="21"/>
  <c r="AL30" i="21"/>
  <c r="AH30" i="21"/>
  <c r="AJ32" i="21"/>
  <c r="AE34" i="21"/>
  <c r="AL34" i="21"/>
  <c r="AH34" i="21"/>
  <c r="AH35" i="21"/>
  <c r="AJ36" i="21"/>
  <c r="AE38" i="21"/>
  <c r="AL38" i="21"/>
  <c r="AH38" i="21"/>
  <c r="AH39" i="21"/>
  <c r="AI41" i="21"/>
  <c r="AG45" i="21"/>
  <c r="AF50" i="21"/>
  <c r="AL55" i="21"/>
  <c r="AL56" i="21"/>
  <c r="AE57" i="21"/>
  <c r="AI57" i="21"/>
  <c r="AF2" i="21"/>
  <c r="AE4" i="21"/>
  <c r="AF6" i="21"/>
  <c r="AK8" i="21"/>
  <c r="AH10" i="21"/>
  <c r="AF14" i="21"/>
  <c r="AE16" i="21"/>
  <c r="AF18" i="21"/>
  <c r="AK20" i="21"/>
  <c r="AJ27" i="21"/>
  <c r="AG28" i="21"/>
  <c r="AJ31" i="21"/>
  <c r="AG32" i="21"/>
  <c r="AL60" i="21"/>
  <c r="AG1" i="21"/>
  <c r="AL3" i="21"/>
  <c r="AL4" i="21"/>
  <c r="AF5" i="21"/>
  <c r="AK5" i="21"/>
  <c r="AL7" i="21"/>
  <c r="AL8" i="21"/>
  <c r="AG9" i="21"/>
  <c r="AL11" i="21"/>
  <c r="AL12" i="21"/>
  <c r="AE13" i="21"/>
  <c r="AJ13" i="21"/>
  <c r="AL15" i="21"/>
  <c r="AL16" i="21"/>
  <c r="AE17" i="21"/>
  <c r="AJ17" i="21"/>
  <c r="AL20" i="21"/>
  <c r="AF21" i="21"/>
  <c r="AK21" i="21"/>
  <c r="AK23" i="21"/>
  <c r="AE24" i="21"/>
  <c r="AI26" i="21"/>
  <c r="AK27" i="21"/>
  <c r="AE28" i="21"/>
  <c r="AI30" i="21"/>
  <c r="AK31" i="21"/>
  <c r="AE32" i="21"/>
  <c r="AI34" i="21"/>
  <c r="AK35" i="21"/>
  <c r="AE36" i="21"/>
  <c r="AI38" i="21"/>
  <c r="AK39" i="21"/>
  <c r="AG41" i="21"/>
  <c r="AF46" i="21"/>
  <c r="AL51" i="21"/>
  <c r="AL52" i="21"/>
  <c r="AE53" i="21"/>
  <c r="AI53" i="21"/>
  <c r="AG57" i="21"/>
  <c r="AL19" i="21"/>
  <c r="AL1" i="21"/>
  <c r="AH1" i="21"/>
  <c r="AE1" i="21"/>
  <c r="AL2" i="21"/>
  <c r="AE5" i="21"/>
  <c r="AH7" i="21"/>
  <c r="AJ8" i="21"/>
  <c r="AL9" i="21"/>
  <c r="AH9" i="21"/>
  <c r="AE9" i="21"/>
  <c r="AL14" i="21"/>
  <c r="AL18" i="21"/>
  <c r="AJ20" i="21"/>
  <c r="AJ21" i="21"/>
  <c r="AF1" i="21"/>
  <c r="AF3" i="21"/>
  <c r="AI4" i="21"/>
  <c r="AK4" i="21"/>
  <c r="AF7" i="21"/>
  <c r="AI7" i="21"/>
  <c r="AF9" i="21"/>
  <c r="AF11" i="21"/>
  <c r="AI11" i="21"/>
  <c r="AF12" i="21"/>
  <c r="AF13" i="21"/>
  <c r="AI15" i="21"/>
  <c r="AF16" i="21"/>
  <c r="AF17" i="21"/>
  <c r="AF19" i="21"/>
  <c r="AI19" i="21"/>
  <c r="AF20" i="21"/>
  <c r="AI22" i="21"/>
  <c r="AK49" i="21"/>
  <c r="AJ49" i="21"/>
  <c r="AG55" i="21"/>
  <c r="AF55" i="21"/>
  <c r="AE55" i="21"/>
  <c r="AG2" i="21"/>
  <c r="AJ3" i="21"/>
  <c r="AE3" i="21"/>
  <c r="AK3" i="21"/>
  <c r="AG4" i="21"/>
  <c r="AG5" i="21"/>
  <c r="AG6" i="21"/>
  <c r="AJ7" i="21"/>
  <c r="AE7" i="21"/>
  <c r="AK7" i="21"/>
  <c r="AG8" i="21"/>
  <c r="AG10" i="21"/>
  <c r="AJ11" i="21"/>
  <c r="AE11" i="21"/>
  <c r="AK11" i="21"/>
  <c r="AG12" i="21"/>
  <c r="AG13" i="21"/>
  <c r="AG14" i="21"/>
  <c r="AJ15" i="21"/>
  <c r="AK15" i="21"/>
  <c r="AG16" i="21"/>
  <c r="AG17" i="21"/>
  <c r="AG18" i="21"/>
  <c r="AJ19" i="21"/>
  <c r="AE19" i="21"/>
  <c r="AK19" i="21"/>
  <c r="AG20" i="21"/>
  <c r="AG21" i="21"/>
  <c r="AG22" i="21"/>
  <c r="AF22" i="21"/>
  <c r="AL24" i="21"/>
  <c r="AH24" i="21"/>
  <c r="AG25" i="21"/>
  <c r="AL25" i="21"/>
  <c r="AH25" i="21"/>
  <c r="AK25" i="21"/>
  <c r="AE25" i="21"/>
  <c r="AG26" i="21"/>
  <c r="AF26" i="21"/>
  <c r="AL28" i="21"/>
  <c r="AH28" i="21"/>
  <c r="AG29" i="21"/>
  <c r="AL29" i="21"/>
  <c r="AH29" i="21"/>
  <c r="AK29" i="21"/>
  <c r="AE29" i="21"/>
  <c r="AG30" i="21"/>
  <c r="AF30" i="21"/>
  <c r="AL32" i="21"/>
  <c r="AH32" i="21"/>
  <c r="AG33" i="21"/>
  <c r="AL33" i="21"/>
  <c r="AH33" i="21"/>
  <c r="AK33" i="21"/>
  <c r="AE33" i="21"/>
  <c r="AG34" i="21"/>
  <c r="AF34" i="21"/>
  <c r="AL36" i="21"/>
  <c r="AH36" i="21"/>
  <c r="AG37" i="21"/>
  <c r="AL37" i="21"/>
  <c r="AH37" i="21"/>
  <c r="AK37" i="21"/>
  <c r="AE37" i="21"/>
  <c r="AG38" i="21"/>
  <c r="AF38" i="21"/>
  <c r="AL40" i="21"/>
  <c r="AK40" i="21"/>
  <c r="AG42" i="21"/>
  <c r="AI43" i="21"/>
  <c r="AK44" i="21"/>
  <c r="AG46" i="21"/>
  <c r="AI47" i="21"/>
  <c r="AK48" i="21"/>
  <c r="AG50" i="21"/>
  <c r="AI51" i="21"/>
  <c r="AJ52" i="21"/>
  <c r="AK52" i="21"/>
  <c r="AG54" i="21"/>
  <c r="AI55" i="21"/>
  <c r="AJ56" i="21"/>
  <c r="AK56" i="21"/>
  <c r="AG58" i="21"/>
  <c r="AI59" i="21"/>
  <c r="AJ60" i="21"/>
  <c r="AK60" i="21"/>
  <c r="AJ1" i="21"/>
  <c r="AH3" i="21"/>
  <c r="AL5" i="21"/>
  <c r="AH5" i="21"/>
  <c r="AJ5" i="21"/>
  <c r="AL6" i="21"/>
  <c r="AJ9" i="21"/>
  <c r="AL10" i="21"/>
  <c r="AH11" i="21"/>
  <c r="AJ12" i="21"/>
  <c r="AL13" i="21"/>
  <c r="AH13" i="21"/>
  <c r="AH15" i="21"/>
  <c r="AJ16" i="21"/>
  <c r="AL17" i="21"/>
  <c r="AH17" i="21"/>
  <c r="AH19" i="21"/>
  <c r="AL21" i="21"/>
  <c r="AH21" i="21"/>
  <c r="AE21" i="21"/>
  <c r="AK1" i="21"/>
  <c r="AI3" i="21"/>
  <c r="AF4" i="21"/>
  <c r="AI8" i="21"/>
  <c r="AF8" i="21"/>
  <c r="AK9" i="21"/>
  <c r="AI12" i="21"/>
  <c r="AK13" i="21"/>
  <c r="AF15" i="21"/>
  <c r="AI16" i="21"/>
  <c r="AK17" i="21"/>
  <c r="AI20" i="21"/>
  <c r="AK41" i="21"/>
  <c r="AJ41" i="21"/>
  <c r="AG43" i="21"/>
  <c r="AF43" i="21"/>
  <c r="AE43" i="21"/>
  <c r="AK45" i="21"/>
  <c r="AJ45" i="21"/>
  <c r="AG47" i="21"/>
  <c r="AF47" i="21"/>
  <c r="AE47" i="21"/>
  <c r="AG51" i="21"/>
  <c r="AF51" i="21"/>
  <c r="AE51" i="21"/>
  <c r="AK53" i="21"/>
  <c r="AJ53" i="21"/>
  <c r="AK57" i="21"/>
  <c r="AJ57" i="21"/>
  <c r="AG59" i="21"/>
  <c r="AF59" i="21"/>
  <c r="AE59" i="21"/>
  <c r="AI1" i="21"/>
  <c r="AK2" i="21"/>
  <c r="AJ2" i="21"/>
  <c r="AG3" i="21"/>
  <c r="AI5" i="21"/>
  <c r="AK6" i="21"/>
  <c r="AJ6" i="21"/>
  <c r="AG7" i="21"/>
  <c r="AI9" i="21"/>
  <c r="AK10" i="21"/>
  <c r="AJ10" i="21"/>
  <c r="AG11" i="21"/>
  <c r="AI13" i="21"/>
  <c r="AK14" i="21"/>
  <c r="AJ14" i="21"/>
  <c r="AG15" i="21"/>
  <c r="AI17" i="21"/>
  <c r="AK18" i="21"/>
  <c r="AJ18" i="21"/>
  <c r="AG19" i="21"/>
  <c r="AI21" i="21"/>
  <c r="AK22" i="21"/>
  <c r="AJ22" i="21"/>
  <c r="AF23" i="21"/>
  <c r="AE23" i="21"/>
  <c r="AK26" i="21"/>
  <c r="AJ26" i="21"/>
  <c r="AF27" i="21"/>
  <c r="AE27" i="21"/>
  <c r="AK30" i="21"/>
  <c r="AJ30" i="21"/>
  <c r="AF31" i="21"/>
  <c r="AE31" i="21"/>
  <c r="AK34" i="21"/>
  <c r="AJ34" i="21"/>
  <c r="AF35" i="21"/>
  <c r="AE35" i="21"/>
  <c r="AK38" i="21"/>
  <c r="AJ38" i="21"/>
  <c r="AF39" i="21"/>
  <c r="AE39" i="21"/>
  <c r="AL42" i="21"/>
  <c r="AH42" i="21"/>
  <c r="AK42" i="21"/>
  <c r="AI42" i="21"/>
  <c r="AE42" i="21"/>
  <c r="AL46" i="21"/>
  <c r="AH46" i="21"/>
  <c r="AK46" i="21"/>
  <c r="AI46" i="21"/>
  <c r="AE46" i="21"/>
  <c r="AL50" i="21"/>
  <c r="AH50" i="21"/>
  <c r="AK50" i="21"/>
  <c r="AI50" i="21"/>
  <c r="AE50" i="21"/>
  <c r="AL54" i="21"/>
  <c r="AH54" i="21"/>
  <c r="AK54" i="21"/>
  <c r="AI54" i="21"/>
  <c r="AE54" i="21"/>
  <c r="AL58" i="21"/>
  <c r="AH58" i="21"/>
  <c r="AK58" i="21"/>
  <c r="AI58" i="21"/>
  <c r="AE58" i="21"/>
  <c r="AI23" i="21"/>
  <c r="AI27" i="21"/>
  <c r="AI31" i="21"/>
  <c r="AI35" i="21"/>
  <c r="AI39" i="21"/>
  <c r="AF40" i="21"/>
  <c r="AE40" i="21"/>
  <c r="AK43" i="21"/>
  <c r="AJ43" i="21"/>
  <c r="AF44" i="21"/>
  <c r="AE44" i="21"/>
  <c r="AK47" i="21"/>
  <c r="AJ47" i="21"/>
  <c r="AF48" i="21"/>
  <c r="AE48" i="21"/>
  <c r="AK51" i="21"/>
  <c r="AJ51" i="21"/>
  <c r="AF52" i="21"/>
  <c r="AE52" i="21"/>
  <c r="AK55" i="21"/>
  <c r="AJ55" i="21"/>
  <c r="AF56" i="21"/>
  <c r="AE56" i="21"/>
  <c r="AK59" i="21"/>
  <c r="AJ59" i="21"/>
  <c r="AF60" i="21"/>
  <c r="AE60" i="21"/>
  <c r="AJ40" i="21"/>
  <c r="AI40" i="21"/>
  <c r="AG40" i="21"/>
  <c r="AE41" i="21"/>
  <c r="AH43" i="21"/>
  <c r="AJ44" i="21"/>
  <c r="AG44" i="21"/>
  <c r="AE45" i="21"/>
  <c r="AH47" i="21"/>
  <c r="AJ48" i="21"/>
  <c r="AG48" i="21"/>
  <c r="AH51" i="21"/>
  <c r="AI52" i="21"/>
  <c r="AG52" i="21"/>
  <c r="AH55" i="21"/>
  <c r="AI56" i="21"/>
  <c r="AG56" i="21"/>
  <c r="AH59" i="21"/>
  <c r="AI60" i="21"/>
  <c r="AG60" i="21"/>
  <c r="AH41" i="21"/>
  <c r="AL41" i="21"/>
  <c r="AI44" i="21"/>
  <c r="AH45" i="21"/>
  <c r="AL45" i="21"/>
  <c r="AI48" i="21"/>
  <c r="AH49" i="21"/>
  <c r="AL49" i="21"/>
  <c r="AH53" i="21"/>
  <c r="AL53" i="21"/>
  <c r="AH57" i="21"/>
  <c r="AL57" i="21"/>
  <c r="AL7" i="20"/>
  <c r="AK3" i="20"/>
  <c r="AK4" i="20"/>
  <c r="AK11" i="20"/>
  <c r="AK12" i="20"/>
  <c r="AK14" i="20"/>
  <c r="AK15" i="20"/>
  <c r="AK16" i="20"/>
  <c r="AK17" i="20"/>
  <c r="AK18" i="20"/>
  <c r="AK19" i="20"/>
  <c r="AK20" i="20"/>
  <c r="AK21" i="20"/>
  <c r="AL37" i="20"/>
  <c r="AJ52" i="20"/>
  <c r="AJ60" i="20"/>
  <c r="AL2" i="20"/>
  <c r="AL3" i="20"/>
  <c r="AL10" i="20"/>
  <c r="AL11" i="20"/>
  <c r="AL12" i="20"/>
  <c r="AL13" i="20"/>
  <c r="AL14" i="20"/>
  <c r="AL15" i="20"/>
  <c r="AL16" i="20"/>
  <c r="AL17" i="20"/>
  <c r="AL18" i="20"/>
  <c r="AL19" i="20"/>
  <c r="AL20" i="20"/>
  <c r="AE26" i="20"/>
  <c r="AK33" i="20"/>
  <c r="AK37" i="20"/>
  <c r="AK7" i="20"/>
  <c r="AK8" i="20"/>
  <c r="AE22" i="20"/>
  <c r="AJ46" i="20"/>
  <c r="AJ50" i="20"/>
  <c r="AJ54" i="20"/>
  <c r="AJ58" i="20"/>
  <c r="AH1" i="20"/>
  <c r="AK5" i="20"/>
  <c r="AK9" i="20"/>
  <c r="AK13" i="20"/>
  <c r="AK2" i="20"/>
  <c r="AK6" i="20"/>
  <c r="AK10" i="20"/>
  <c r="AL24" i="20"/>
  <c r="AL28" i="20"/>
  <c r="AE2" i="20"/>
  <c r="AI2" i="20"/>
  <c r="AE3" i="20"/>
  <c r="AI3" i="20"/>
  <c r="AE4" i="20"/>
  <c r="AI4" i="20"/>
  <c r="AE5" i="20"/>
  <c r="AI5" i="20"/>
  <c r="AE6" i="20"/>
  <c r="AI6" i="20"/>
  <c r="AE7" i="20"/>
  <c r="AI7" i="20"/>
  <c r="AE8" i="20"/>
  <c r="AI8" i="20"/>
  <c r="AE9" i="20"/>
  <c r="AI9" i="20"/>
  <c r="AE10" i="20"/>
  <c r="AI10" i="20"/>
  <c r="AE11" i="20"/>
  <c r="AI11" i="20"/>
  <c r="AE12" i="20"/>
  <c r="AI12" i="20"/>
  <c r="AE13" i="20"/>
  <c r="AI13" i="20"/>
  <c r="AE14" i="20"/>
  <c r="AI14" i="20"/>
  <c r="AI15" i="20"/>
  <c r="AE16" i="20"/>
  <c r="AI16" i="20"/>
  <c r="AE17" i="20"/>
  <c r="AI17" i="20"/>
  <c r="AE18" i="20"/>
  <c r="AI18" i="20"/>
  <c r="AE19" i="20"/>
  <c r="AI19" i="20"/>
  <c r="AE20" i="20"/>
  <c r="AI20" i="20"/>
  <c r="AE21" i="20"/>
  <c r="AI21" i="20"/>
  <c r="AL23" i="20"/>
  <c r="AE25" i="20"/>
  <c r="AI25" i="20"/>
  <c r="AL27" i="20"/>
  <c r="AE29" i="20"/>
  <c r="AI29" i="20"/>
  <c r="AL31" i="20"/>
  <c r="AE33" i="20"/>
  <c r="AI33" i="20"/>
  <c r="AL35" i="20"/>
  <c r="AL41" i="20"/>
  <c r="AH41" i="20"/>
  <c r="AL32" i="20"/>
  <c r="AL36" i="20"/>
  <c r="AL40" i="20"/>
  <c r="AH40" i="20"/>
  <c r="AF2" i="20"/>
  <c r="AJ2" i="20"/>
  <c r="AH2" i="20"/>
  <c r="AF3" i="20"/>
  <c r="AJ3" i="20"/>
  <c r="AH3" i="20"/>
  <c r="AF4" i="20"/>
  <c r="AJ4" i="20"/>
  <c r="AH4" i="20"/>
  <c r="AF5" i="20"/>
  <c r="AJ5" i="20"/>
  <c r="AH5" i="20"/>
  <c r="AF6" i="20"/>
  <c r="AJ6" i="20"/>
  <c r="AH6" i="20"/>
  <c r="AF7" i="20"/>
  <c r="AJ7" i="20"/>
  <c r="AH7" i="20"/>
  <c r="AF8" i="20"/>
  <c r="AJ8" i="20"/>
  <c r="AH8" i="20"/>
  <c r="AF9" i="20"/>
  <c r="AJ9" i="20"/>
  <c r="AH9" i="20"/>
  <c r="AF10" i="20"/>
  <c r="AJ10" i="20"/>
  <c r="AH10" i="20"/>
  <c r="AF11" i="20"/>
  <c r="AJ11" i="20"/>
  <c r="AH11" i="20"/>
  <c r="AF12" i="20"/>
  <c r="AJ12" i="20"/>
  <c r="AH12" i="20"/>
  <c r="AF13" i="20"/>
  <c r="AJ13" i="20"/>
  <c r="AH13" i="20"/>
  <c r="AF14" i="20"/>
  <c r="AJ14" i="20"/>
  <c r="AH14" i="20"/>
  <c r="AJ15" i="20"/>
  <c r="AH15" i="20"/>
  <c r="AF16" i="20"/>
  <c r="AJ16" i="20"/>
  <c r="AH16" i="20"/>
  <c r="AF17" i="20"/>
  <c r="AJ17" i="20"/>
  <c r="AH17" i="20"/>
  <c r="AF18" i="20"/>
  <c r="AJ18" i="20"/>
  <c r="AH18" i="20"/>
  <c r="AF19" i="20"/>
  <c r="AJ19" i="20"/>
  <c r="AH19" i="20"/>
  <c r="AF20" i="20"/>
  <c r="AJ20" i="20"/>
  <c r="AH20" i="20"/>
  <c r="AF21" i="20"/>
  <c r="AH22" i="20"/>
  <c r="AL22" i="20"/>
  <c r="AE24" i="20"/>
  <c r="AI24" i="20"/>
  <c r="AH26" i="20"/>
  <c r="AL26" i="20"/>
  <c r="AE28" i="20"/>
  <c r="AI28" i="20"/>
  <c r="AH30" i="20"/>
  <c r="AL30" i="20"/>
  <c r="AE32" i="20"/>
  <c r="AI32" i="20"/>
  <c r="AH34" i="20"/>
  <c r="AL34" i="20"/>
  <c r="AE36" i="20"/>
  <c r="AI36" i="20"/>
  <c r="AK40" i="20"/>
  <c r="AL42" i="20"/>
  <c r="AH42" i="20"/>
  <c r="AK1" i="20"/>
  <c r="AH21" i="20"/>
  <c r="AL21" i="20"/>
  <c r="AE23" i="20"/>
  <c r="AI23" i="20"/>
  <c r="AK24" i="20"/>
  <c r="AH25" i="20"/>
  <c r="AL25" i="20"/>
  <c r="AE27" i="20"/>
  <c r="AI27" i="20"/>
  <c r="AK28" i="20"/>
  <c r="AH29" i="20"/>
  <c r="AL29" i="20"/>
  <c r="AE31" i="20"/>
  <c r="AI31" i="20"/>
  <c r="AK32" i="20"/>
  <c r="AH33" i="20"/>
  <c r="AL33" i="20"/>
  <c r="AE35" i="20"/>
  <c r="AI35" i="20"/>
  <c r="AK36" i="20"/>
  <c r="AH37" i="20"/>
  <c r="AK38" i="20"/>
  <c r="AL39" i="20"/>
  <c r="AH39" i="20"/>
  <c r="AK41" i="20"/>
  <c r="AJ21" i="20"/>
  <c r="AF22" i="20"/>
  <c r="AJ22" i="20"/>
  <c r="AF23" i="20"/>
  <c r="AJ23" i="20"/>
  <c r="AF24" i="20"/>
  <c r="AJ24" i="20"/>
  <c r="AF25" i="20"/>
  <c r="AJ25" i="20"/>
  <c r="AF26" i="20"/>
  <c r="AJ26" i="20"/>
  <c r="AF27" i="20"/>
  <c r="AJ27" i="20"/>
  <c r="AF28" i="20"/>
  <c r="AJ28" i="20"/>
  <c r="AF29" i="20"/>
  <c r="AJ29" i="20"/>
  <c r="AF30" i="20"/>
  <c r="AJ30" i="20"/>
  <c r="AF31" i="20"/>
  <c r="AJ31" i="20"/>
  <c r="AF32" i="20"/>
  <c r="AJ32" i="20"/>
  <c r="AF33" i="20"/>
  <c r="AJ33" i="20"/>
  <c r="AF34" i="20"/>
  <c r="AJ34" i="20"/>
  <c r="AF35" i="20"/>
  <c r="AJ35" i="20"/>
  <c r="AF36" i="20"/>
  <c r="AJ36" i="20"/>
  <c r="AF37" i="20"/>
  <c r="AJ37" i="20"/>
  <c r="AF38" i="20"/>
  <c r="AJ38" i="20"/>
  <c r="AF39" i="20"/>
  <c r="AJ39" i="20"/>
  <c r="AF40" i="20"/>
  <c r="AJ40" i="20"/>
  <c r="AF41" i="20"/>
  <c r="AJ41" i="20"/>
  <c r="AF42" i="20"/>
  <c r="AJ42" i="20"/>
  <c r="AF43" i="20"/>
  <c r="AE37" i="20"/>
  <c r="AI37" i="20"/>
  <c r="AE38" i="20"/>
  <c r="AI38" i="20"/>
  <c r="AE39" i="20"/>
  <c r="AI39" i="20"/>
  <c r="AE40" i="20"/>
  <c r="AI40" i="20"/>
  <c r="AE41" i="20"/>
  <c r="AI41" i="20"/>
  <c r="AE42" i="20"/>
  <c r="AI42" i="20"/>
  <c r="AE43" i="20"/>
  <c r="AE1" i="20"/>
  <c r="AI1" i="20"/>
  <c r="AL43" i="20"/>
  <c r="AH43" i="20"/>
  <c r="AK43" i="20"/>
  <c r="AJ43" i="20"/>
  <c r="AF1" i="20"/>
  <c r="AJ1" i="20"/>
  <c r="AL44" i="20"/>
  <c r="AH44" i="20"/>
  <c r="AK44" i="20"/>
  <c r="AE44" i="20"/>
  <c r="AL45" i="20"/>
  <c r="AH45" i="20"/>
  <c r="AK45" i="20"/>
  <c r="AE45" i="20"/>
  <c r="AL46" i="20"/>
  <c r="AH46" i="20"/>
  <c r="AK46" i="20"/>
  <c r="AE46" i="20"/>
  <c r="AL47" i="20"/>
  <c r="AH47" i="20"/>
  <c r="AK47" i="20"/>
  <c r="AE47" i="20"/>
  <c r="AL48" i="20"/>
  <c r="AH48" i="20"/>
  <c r="AK48" i="20"/>
  <c r="AE48" i="20"/>
  <c r="AL49" i="20"/>
  <c r="AH49" i="20"/>
  <c r="AK49" i="20"/>
  <c r="AE49" i="20"/>
  <c r="AL50" i="20"/>
  <c r="AH50" i="20"/>
  <c r="AK50" i="20"/>
  <c r="AE50" i="20"/>
  <c r="AL51" i="20"/>
  <c r="AH51" i="20"/>
  <c r="AK51" i="20"/>
  <c r="AE51" i="20"/>
  <c r="AL52" i="20"/>
  <c r="AH52" i="20"/>
  <c r="AK52" i="20"/>
  <c r="AE52" i="20"/>
  <c r="AL53" i="20"/>
  <c r="AH53" i="20"/>
  <c r="AK53" i="20"/>
  <c r="AE53" i="20"/>
  <c r="AL54" i="20"/>
  <c r="AH54" i="20"/>
  <c r="AK54" i="20"/>
  <c r="AE54" i="20"/>
  <c r="AL55" i="20"/>
  <c r="AH55" i="20"/>
  <c r="AK55" i="20"/>
  <c r="AE55" i="20"/>
  <c r="AL56" i="20"/>
  <c r="AH56" i="20"/>
  <c r="AK56" i="20"/>
  <c r="AE56" i="20"/>
  <c r="AL57" i="20"/>
  <c r="AH57" i="20"/>
  <c r="AK57" i="20"/>
  <c r="AE57" i="20"/>
  <c r="AL58" i="20"/>
  <c r="AH58" i="20"/>
  <c r="AK58" i="20"/>
  <c r="AE58" i="20"/>
  <c r="AL59" i="20"/>
  <c r="AH59" i="20"/>
  <c r="AK59" i="20"/>
  <c r="AE59" i="20"/>
  <c r="AL60" i="20"/>
  <c r="AH60" i="20"/>
  <c r="AK60" i="20"/>
  <c r="AE10" i="19"/>
  <c r="AF11" i="19"/>
  <c r="AH11" i="19"/>
  <c r="AF12" i="19"/>
  <c r="AK12" i="19"/>
  <c r="AE14" i="19"/>
  <c r="AK14" i="19"/>
  <c r="AE26" i="19"/>
  <c r="AF27" i="19"/>
  <c r="AH27" i="19"/>
  <c r="AF28" i="19"/>
  <c r="AF31" i="19"/>
  <c r="AK31" i="19"/>
  <c r="AF39" i="19"/>
  <c r="AK39" i="19"/>
  <c r="AF47" i="19"/>
  <c r="AJ47" i="19"/>
  <c r="AF55" i="19"/>
  <c r="AJ55" i="19"/>
  <c r="AF4" i="19"/>
  <c r="AJ6" i="19"/>
  <c r="AK8" i="19"/>
  <c r="AK9" i="19"/>
  <c r="AJ22" i="19"/>
  <c r="AK25" i="19"/>
  <c r="AI42" i="19"/>
  <c r="AH44" i="19"/>
  <c r="AI50" i="19"/>
  <c r="AH52" i="19"/>
  <c r="AH17" i="19"/>
  <c r="AI19" i="19"/>
  <c r="AI21" i="19"/>
  <c r="AH22" i="19"/>
  <c r="AI34" i="19"/>
  <c r="AI44" i="19"/>
  <c r="AI52" i="19"/>
  <c r="AJ2" i="19"/>
  <c r="AK3" i="19"/>
  <c r="AJ4" i="19"/>
  <c r="AK5" i="19"/>
  <c r="AF6" i="19"/>
  <c r="AF8" i="19"/>
  <c r="AF24" i="19"/>
  <c r="AH36" i="19"/>
  <c r="AI58" i="19"/>
  <c r="AI32" i="19"/>
  <c r="AH40" i="19"/>
  <c r="AH48" i="19"/>
  <c r="AH56" i="19"/>
  <c r="AK47" i="19"/>
  <c r="AH3" i="19"/>
  <c r="AH5" i="19"/>
  <c r="AH7" i="19"/>
  <c r="AJ8" i="19"/>
  <c r="AI9" i="19"/>
  <c r="AF10" i="19"/>
  <c r="AI10" i="19"/>
  <c r="AH12" i="19"/>
  <c r="AE16" i="19"/>
  <c r="AJ19" i="19"/>
  <c r="AJ21" i="19"/>
  <c r="AH23" i="19"/>
  <c r="AJ24" i="19"/>
  <c r="AI25" i="19"/>
  <c r="AF26" i="19"/>
  <c r="AI26" i="19"/>
  <c r="AI28" i="19"/>
  <c r="AF29" i="19"/>
  <c r="AI36" i="19"/>
  <c r="AE57" i="19"/>
  <c r="AF57" i="19"/>
  <c r="AI60" i="19"/>
  <c r="AK24" i="19"/>
  <c r="AJ3" i="19"/>
  <c r="AJ5" i="19"/>
  <c r="AJ7" i="19"/>
  <c r="AI11" i="19"/>
  <c r="AI13" i="19"/>
  <c r="AH14" i="19"/>
  <c r="AF16" i="19"/>
  <c r="AK16" i="19"/>
  <c r="AK17" i="19"/>
  <c r="AE18" i="19"/>
  <c r="AF19" i="19"/>
  <c r="AH19" i="19"/>
  <c r="AF20" i="19"/>
  <c r="AK20" i="19"/>
  <c r="AE22" i="19"/>
  <c r="AK22" i="19"/>
  <c r="AI27" i="19"/>
  <c r="AH30" i="19"/>
  <c r="AF33" i="19"/>
  <c r="AK34" i="19"/>
  <c r="AF35" i="19"/>
  <c r="AK35" i="19"/>
  <c r="AF36" i="19"/>
  <c r="AH38" i="19"/>
  <c r="AF41" i="19"/>
  <c r="AK42" i="19"/>
  <c r="AF43" i="19"/>
  <c r="AK43" i="19"/>
  <c r="AF44" i="19"/>
  <c r="AH46" i="19"/>
  <c r="AF49" i="19"/>
  <c r="AK50" i="19"/>
  <c r="AF51" i="19"/>
  <c r="AJ51" i="19"/>
  <c r="AF52" i="19"/>
  <c r="AH54" i="19"/>
  <c r="AH60" i="19"/>
  <c r="AJ14" i="19"/>
  <c r="AK55" i="19"/>
  <c r="AF1" i="19"/>
  <c r="AE2" i="19"/>
  <c r="AE3" i="19"/>
  <c r="AE4" i="19"/>
  <c r="AE5" i="19"/>
  <c r="AE6" i="19"/>
  <c r="AE7" i="19"/>
  <c r="AE8" i="19"/>
  <c r="AH9" i="19"/>
  <c r="AJ11" i="19"/>
  <c r="AJ13" i="19"/>
  <c r="AH15" i="19"/>
  <c r="AJ16" i="19"/>
  <c r="AI17" i="19"/>
  <c r="AF18" i="19"/>
  <c r="AI18" i="19"/>
  <c r="AH20" i="19"/>
  <c r="AE24" i="19"/>
  <c r="AH25" i="19"/>
  <c r="AJ27" i="19"/>
  <c r="AH34" i="19"/>
  <c r="AE37" i="19"/>
  <c r="AF37" i="19"/>
  <c r="AH42" i="19"/>
  <c r="AE45" i="19"/>
  <c r="AF45" i="19"/>
  <c r="AH50" i="19"/>
  <c r="AE53" i="19"/>
  <c r="AF53" i="19"/>
  <c r="AK58" i="19"/>
  <c r="AF59" i="19"/>
  <c r="AJ59" i="19"/>
  <c r="AI1" i="19"/>
  <c r="AF2" i="19"/>
  <c r="AK4" i="19"/>
  <c r="AI5" i="19"/>
  <c r="AI7" i="19"/>
  <c r="AH8" i="19"/>
  <c r="AE12" i="19"/>
  <c r="AI15" i="19"/>
  <c r="AI23" i="19"/>
  <c r="AH24" i="19"/>
  <c r="AE27" i="19"/>
  <c r="AI29" i="19"/>
  <c r="AH29" i="19"/>
  <c r="AJ29" i="19"/>
  <c r="AK1" i="19"/>
  <c r="AI2" i="19"/>
  <c r="AF3" i="19"/>
  <c r="AI4" i="19"/>
  <c r="AF5" i="19"/>
  <c r="AI6" i="19"/>
  <c r="AK7" i="19"/>
  <c r="AF7" i="19"/>
  <c r="AJ9" i="19"/>
  <c r="AJ10" i="19"/>
  <c r="AK13" i="19"/>
  <c r="AH13" i="19"/>
  <c r="AI14" i="19"/>
  <c r="AF14" i="19"/>
  <c r="AF15" i="19"/>
  <c r="AE15" i="19"/>
  <c r="AJ17" i="19"/>
  <c r="AJ18" i="19"/>
  <c r="AK21" i="19"/>
  <c r="AH21" i="19"/>
  <c r="AI22" i="19"/>
  <c r="AF22" i="19"/>
  <c r="AF23" i="19"/>
  <c r="AE23" i="19"/>
  <c r="AJ25" i="19"/>
  <c r="AJ26" i="19"/>
  <c r="AI30" i="19"/>
  <c r="AE33" i="19"/>
  <c r="AI38" i="19"/>
  <c r="AE41" i="19"/>
  <c r="AI46" i="19"/>
  <c r="AE49" i="19"/>
  <c r="AK51" i="19"/>
  <c r="AI54" i="19"/>
  <c r="AJ58" i="19"/>
  <c r="AH58" i="19"/>
  <c r="AK59" i="19"/>
  <c r="AK2" i="19"/>
  <c r="AI3" i="19"/>
  <c r="AK6" i="19"/>
  <c r="AE11" i="19"/>
  <c r="AH16" i="19"/>
  <c r="AE19" i="19"/>
  <c r="AE20" i="19"/>
  <c r="AE28" i="19"/>
  <c r="AE1" i="19"/>
  <c r="AJ1" i="19"/>
  <c r="AH2" i="19"/>
  <c r="AH4" i="19"/>
  <c r="AH6" i="19"/>
  <c r="AH10" i="19"/>
  <c r="AK11" i="19"/>
  <c r="AI12" i="19"/>
  <c r="AF13" i="19"/>
  <c r="AE13" i="19"/>
  <c r="AJ15" i="19"/>
  <c r="AH18" i="19"/>
  <c r="AK19" i="19"/>
  <c r="AI20" i="19"/>
  <c r="AF21" i="19"/>
  <c r="AE21" i="19"/>
  <c r="AJ23" i="19"/>
  <c r="AH26" i="19"/>
  <c r="AK27" i="19"/>
  <c r="AK28" i="19"/>
  <c r="AJ28" i="19"/>
  <c r="AH28" i="19"/>
  <c r="AK29" i="19"/>
  <c r="AF32" i="19"/>
  <c r="AH32" i="19"/>
  <c r="AE35" i="19"/>
  <c r="AI37" i="19"/>
  <c r="AH37" i="19"/>
  <c r="AK37" i="19"/>
  <c r="AJ37" i="19"/>
  <c r="AF40" i="19"/>
  <c r="AE43" i="19"/>
  <c r="AI45" i="19"/>
  <c r="AH45" i="19"/>
  <c r="AK45" i="19"/>
  <c r="AJ45" i="19"/>
  <c r="AF48" i="19"/>
  <c r="AE51" i="19"/>
  <c r="AI53" i="19"/>
  <c r="AH53" i="19"/>
  <c r="AK53" i="19"/>
  <c r="AJ53" i="19"/>
  <c r="AF56" i="19"/>
  <c r="AE59" i="19"/>
  <c r="AH1" i="19"/>
  <c r="AI8" i="19"/>
  <c r="AF9" i="19"/>
  <c r="AE9" i="19"/>
  <c r="AK10" i="19"/>
  <c r="AJ12" i="19"/>
  <c r="AK15" i="19"/>
  <c r="AI16" i="19"/>
  <c r="AF17" i="19"/>
  <c r="AE17" i="19"/>
  <c r="AK18" i="19"/>
  <c r="AJ20" i="19"/>
  <c r="AK23" i="19"/>
  <c r="AI24" i="19"/>
  <c r="AF25" i="19"/>
  <c r="AE25" i="19"/>
  <c r="AK26" i="19"/>
  <c r="AE29" i="19"/>
  <c r="AK30" i="19"/>
  <c r="AE31" i="19"/>
  <c r="AI33" i="19"/>
  <c r="AH33" i="19"/>
  <c r="AK33" i="19"/>
  <c r="AJ33" i="19"/>
  <c r="AK38" i="19"/>
  <c r="AE39" i="19"/>
  <c r="AI40" i="19"/>
  <c r="AI41" i="19"/>
  <c r="AH41" i="19"/>
  <c r="AK41" i="19"/>
  <c r="AJ41" i="19"/>
  <c r="AK46" i="19"/>
  <c r="AE47" i="19"/>
  <c r="AI48" i="19"/>
  <c r="AI49" i="19"/>
  <c r="AH49" i="19"/>
  <c r="AK49" i="19"/>
  <c r="AJ49" i="19"/>
  <c r="AK54" i="19"/>
  <c r="AE55" i="19"/>
  <c r="AI56" i="19"/>
  <c r="AI57" i="19"/>
  <c r="AH57" i="19"/>
  <c r="AK57" i="19"/>
  <c r="AJ57" i="19"/>
  <c r="AF60" i="19"/>
  <c r="AI31" i="19"/>
  <c r="AH31" i="19"/>
  <c r="AK32" i="19"/>
  <c r="AI35" i="19"/>
  <c r="AH35" i="19"/>
  <c r="AK36" i="19"/>
  <c r="AI39" i="19"/>
  <c r="AH39" i="19"/>
  <c r="AK40" i="19"/>
  <c r="AI43" i="19"/>
  <c r="AH43" i="19"/>
  <c r="AK44" i="19"/>
  <c r="AI47" i="19"/>
  <c r="AH47" i="19"/>
  <c r="AK48" i="19"/>
  <c r="AI51" i="19"/>
  <c r="AH51" i="19"/>
  <c r="AK52" i="19"/>
  <c r="AI55" i="19"/>
  <c r="AH55" i="19"/>
  <c r="AK56" i="19"/>
  <c r="AI59" i="19"/>
  <c r="AH59" i="19"/>
  <c r="AK60" i="19"/>
  <c r="AF30" i="19"/>
  <c r="AJ31" i="19"/>
  <c r="AF34" i="19"/>
  <c r="AJ35" i="19"/>
  <c r="AF38" i="19"/>
  <c r="AJ39" i="19"/>
  <c r="AF42" i="19"/>
  <c r="AJ43" i="19"/>
  <c r="AF46" i="19"/>
  <c r="AF50" i="19"/>
  <c r="AF54" i="19"/>
  <c r="AF58" i="19"/>
  <c r="AE30" i="19"/>
  <c r="AJ30" i="19"/>
  <c r="AE32" i="19"/>
  <c r="AJ32" i="19"/>
  <c r="AE34" i="19"/>
  <c r="AJ34" i="19"/>
  <c r="AE36" i="19"/>
  <c r="AJ36" i="19"/>
  <c r="AE38" i="19"/>
  <c r="AJ38" i="19"/>
  <c r="AE40" i="19"/>
  <c r="AJ40" i="19"/>
  <c r="AE42" i="19"/>
  <c r="AJ42" i="19"/>
  <c r="AE44" i="19"/>
  <c r="AJ44" i="19"/>
  <c r="AE46" i="19"/>
  <c r="AJ46" i="19"/>
  <c r="AE48" i="19"/>
  <c r="AJ48" i="19"/>
  <c r="AE50" i="19"/>
  <c r="AJ50" i="19"/>
  <c r="AE52" i="19"/>
  <c r="AJ52" i="19"/>
  <c r="AE54" i="19"/>
  <c r="AJ54" i="19"/>
  <c r="AE56" i="19"/>
  <c r="AJ56" i="19"/>
  <c r="AE58" i="19"/>
  <c r="AE60" i="19"/>
  <c r="AJ60" i="19"/>
  <c r="AJ25" i="18"/>
  <c r="AF2" i="18"/>
  <c r="AE3" i="18"/>
  <c r="AJ3" i="18"/>
  <c r="AF4" i="18"/>
  <c r="AE5" i="18"/>
  <c r="AJ5" i="18"/>
  <c r="AF6" i="18"/>
  <c r="AE7" i="18"/>
  <c r="AJ7" i="18"/>
  <c r="AF8" i="18"/>
  <c r="AE9" i="18"/>
  <c r="AJ9" i="18"/>
  <c r="AF10" i="18"/>
  <c r="AE14" i="18"/>
  <c r="AI19" i="18"/>
  <c r="AE29" i="18"/>
  <c r="AF35" i="18"/>
  <c r="AK35" i="18"/>
  <c r="AE37" i="18"/>
  <c r="AF43" i="18"/>
  <c r="AK43" i="18"/>
  <c r="AE45" i="18"/>
  <c r="AF51" i="18"/>
  <c r="AK51" i="18"/>
  <c r="AE53" i="18"/>
  <c r="AF59" i="18"/>
  <c r="AK59" i="18"/>
  <c r="AI15" i="18"/>
  <c r="AH23" i="18"/>
  <c r="AK31" i="18"/>
  <c r="AK34" i="18"/>
  <c r="AK39" i="18"/>
  <c r="AK42" i="18"/>
  <c r="AK47" i="18"/>
  <c r="AK50" i="18"/>
  <c r="AK55" i="18"/>
  <c r="AK58" i="18"/>
  <c r="AF20" i="18"/>
  <c r="AK20" i="18"/>
  <c r="AI27" i="18"/>
  <c r="AF14" i="18"/>
  <c r="AJ23" i="18"/>
  <c r="AF29" i="18"/>
  <c r="AF37" i="18"/>
  <c r="AF45" i="18"/>
  <c r="AF53" i="18"/>
  <c r="AK2" i="18"/>
  <c r="AI3" i="18"/>
  <c r="AK4" i="18"/>
  <c r="AI5" i="18"/>
  <c r="AK6" i="18"/>
  <c r="AI7" i="18"/>
  <c r="AK8" i="18"/>
  <c r="AI9" i="18"/>
  <c r="AJ11" i="18"/>
  <c r="AF16" i="18"/>
  <c r="AK16" i="18"/>
  <c r="AH19" i="18"/>
  <c r="AJ19" i="18"/>
  <c r="AJ21" i="18"/>
  <c r="AE26" i="18"/>
  <c r="AF26" i="18"/>
  <c r="AF31" i="18"/>
  <c r="AI32" i="18"/>
  <c r="AF39" i="18"/>
  <c r="AI40" i="18"/>
  <c r="AF47" i="18"/>
  <c r="AI48" i="18"/>
  <c r="AF55" i="18"/>
  <c r="AI56" i="18"/>
  <c r="AH2" i="18"/>
  <c r="AH4" i="18"/>
  <c r="AH6" i="18"/>
  <c r="AJ8" i="18"/>
  <c r="AH10" i="18"/>
  <c r="AF12" i="18"/>
  <c r="AK12" i="18"/>
  <c r="AH15" i="18"/>
  <c r="AJ15" i="18"/>
  <c r="AJ17" i="18"/>
  <c r="AE22" i="18"/>
  <c r="AF22" i="18"/>
  <c r="AH28" i="18"/>
  <c r="AE33" i="18"/>
  <c r="AF33" i="18"/>
  <c r="AE41" i="18"/>
  <c r="AF41" i="18"/>
  <c r="AE49" i="18"/>
  <c r="AF49" i="18"/>
  <c r="AE57" i="18"/>
  <c r="AF57" i="18"/>
  <c r="AJ13" i="18"/>
  <c r="AE18" i="18"/>
  <c r="AF18" i="18"/>
  <c r="AI23" i="18"/>
  <c r="AF24" i="18"/>
  <c r="AK24" i="18"/>
  <c r="AH27" i="18"/>
  <c r="AJ27" i="18"/>
  <c r="AI30" i="18"/>
  <c r="AI34" i="18"/>
  <c r="AI36" i="18"/>
  <c r="AI42" i="18"/>
  <c r="AI44" i="18"/>
  <c r="AI46" i="18"/>
  <c r="AI50" i="18"/>
  <c r="AI52" i="18"/>
  <c r="AI58" i="18"/>
  <c r="AI60" i="18"/>
  <c r="AK1" i="18"/>
  <c r="AI2" i="18"/>
  <c r="AF3" i="18"/>
  <c r="AK3" i="18"/>
  <c r="AI4" i="18"/>
  <c r="AF5" i="18"/>
  <c r="AK5" i="18"/>
  <c r="AI6" i="18"/>
  <c r="AF7" i="18"/>
  <c r="AK7" i="18"/>
  <c r="AI8" i="18"/>
  <c r="AF9" i="18"/>
  <c r="AK9" i="18"/>
  <c r="AI10" i="18"/>
  <c r="AF13" i="18"/>
  <c r="AE13" i="18"/>
  <c r="AJ14" i="18"/>
  <c r="AI14" i="18"/>
  <c r="AH14" i="18"/>
  <c r="AF17" i="18"/>
  <c r="AE17" i="18"/>
  <c r="AJ18" i="18"/>
  <c r="AI18" i="18"/>
  <c r="AH18" i="18"/>
  <c r="AF21" i="18"/>
  <c r="AE21" i="18"/>
  <c r="AJ22" i="18"/>
  <c r="AI22" i="18"/>
  <c r="AH22" i="18"/>
  <c r="AF25" i="18"/>
  <c r="AE25" i="18"/>
  <c r="AJ26" i="18"/>
  <c r="AI26" i="18"/>
  <c r="AH26" i="18"/>
  <c r="AI29" i="18"/>
  <c r="AH29" i="18"/>
  <c r="AK29" i="18"/>
  <c r="AJ29" i="18"/>
  <c r="AF32" i="18"/>
  <c r="AH32" i="18"/>
  <c r="AE35" i="18"/>
  <c r="AI37" i="18"/>
  <c r="AH37" i="18"/>
  <c r="AK37" i="18"/>
  <c r="AJ37" i="18"/>
  <c r="AF40" i="18"/>
  <c r="AH40" i="18"/>
  <c r="AE43" i="18"/>
  <c r="AI45" i="18"/>
  <c r="AH45" i="18"/>
  <c r="AK45" i="18"/>
  <c r="AJ45" i="18"/>
  <c r="AF48" i="18"/>
  <c r="AH48" i="18"/>
  <c r="AE51" i="18"/>
  <c r="AI53" i="18"/>
  <c r="AH53" i="18"/>
  <c r="AK53" i="18"/>
  <c r="AJ53" i="18"/>
  <c r="AF56" i="18"/>
  <c r="AH56" i="18"/>
  <c r="AE59" i="18"/>
  <c r="AH8" i="18"/>
  <c r="AJ38" i="18"/>
  <c r="AH38" i="18"/>
  <c r="AJ54" i="18"/>
  <c r="AH54" i="18"/>
  <c r="AH1" i="18"/>
  <c r="AE2" i="18"/>
  <c r="AJ2" i="18"/>
  <c r="AH3" i="18"/>
  <c r="AE4" i="18"/>
  <c r="AJ4" i="18"/>
  <c r="AH5" i="18"/>
  <c r="AE6" i="18"/>
  <c r="AJ6" i="18"/>
  <c r="AH7" i="18"/>
  <c r="AE8" i="18"/>
  <c r="AH9" i="18"/>
  <c r="AE10" i="18"/>
  <c r="AK10" i="18"/>
  <c r="AE12" i="18"/>
  <c r="AH13" i="18"/>
  <c r="AI13" i="18"/>
  <c r="AK14" i="18"/>
  <c r="AE16" i="18"/>
  <c r="AH17" i="18"/>
  <c r="AI17" i="18"/>
  <c r="AK18" i="18"/>
  <c r="AE20" i="18"/>
  <c r="AH21" i="18"/>
  <c r="AI21" i="18"/>
  <c r="AK22" i="18"/>
  <c r="AE24" i="18"/>
  <c r="AH25" i="18"/>
  <c r="AI25" i="18"/>
  <c r="AK26" i="18"/>
  <c r="AJ34" i="18"/>
  <c r="AH34" i="18"/>
  <c r="AI38" i="18"/>
  <c r="AJ42" i="18"/>
  <c r="AH42" i="18"/>
  <c r="AJ50" i="18"/>
  <c r="AH50" i="18"/>
  <c r="AI54" i="18"/>
  <c r="AJ58" i="18"/>
  <c r="AH58" i="18"/>
  <c r="AJ1" i="18"/>
  <c r="AH11" i="18"/>
  <c r="AK11" i="18"/>
  <c r="AI11" i="18"/>
  <c r="AJ30" i="18"/>
  <c r="AH30" i="18"/>
  <c r="AJ46" i="18"/>
  <c r="AH46" i="18"/>
  <c r="AI1" i="18"/>
  <c r="AJ10" i="18"/>
  <c r="AF11" i="18"/>
  <c r="AE11" i="18"/>
  <c r="AJ12" i="18"/>
  <c r="AI12" i="18"/>
  <c r="AH12" i="18"/>
  <c r="AF15" i="18"/>
  <c r="AE15" i="18"/>
  <c r="AJ16" i="18"/>
  <c r="AI16" i="18"/>
  <c r="AH16" i="18"/>
  <c r="AF19" i="18"/>
  <c r="AE19" i="18"/>
  <c r="AJ20" i="18"/>
  <c r="AI20" i="18"/>
  <c r="AH20" i="18"/>
  <c r="AF23" i="18"/>
  <c r="AE23" i="18"/>
  <c r="AJ24" i="18"/>
  <c r="AI24" i="18"/>
  <c r="AH24" i="18"/>
  <c r="AF27" i="18"/>
  <c r="AE27" i="18"/>
  <c r="AK28" i="18"/>
  <c r="AJ28" i="18"/>
  <c r="AI28" i="18"/>
  <c r="AK30" i="18"/>
  <c r="AE31" i="18"/>
  <c r="AI33" i="18"/>
  <c r="AH33" i="18"/>
  <c r="AK33" i="18"/>
  <c r="AJ33" i="18"/>
  <c r="AF36" i="18"/>
  <c r="AH36" i="18"/>
  <c r="AK38" i="18"/>
  <c r="AE39" i="18"/>
  <c r="AI41" i="18"/>
  <c r="AH41" i="18"/>
  <c r="AK41" i="18"/>
  <c r="AJ41" i="18"/>
  <c r="AF44" i="18"/>
  <c r="AH44" i="18"/>
  <c r="AK46" i="18"/>
  <c r="AE47" i="18"/>
  <c r="AI49" i="18"/>
  <c r="AH49" i="18"/>
  <c r="AK49" i="18"/>
  <c r="AJ49" i="18"/>
  <c r="AF52" i="18"/>
  <c r="AH52" i="18"/>
  <c r="AK54" i="18"/>
  <c r="AE55" i="18"/>
  <c r="AI57" i="18"/>
  <c r="AH57" i="18"/>
  <c r="AK57" i="18"/>
  <c r="AJ57" i="18"/>
  <c r="AF60" i="18"/>
  <c r="AH60" i="18"/>
  <c r="AK13" i="18"/>
  <c r="AK15" i="18"/>
  <c r="AK17" i="18"/>
  <c r="AK19" i="18"/>
  <c r="AK21" i="18"/>
  <c r="AK23" i="18"/>
  <c r="AK25" i="18"/>
  <c r="AK27" i="18"/>
  <c r="AI31" i="18"/>
  <c r="AH31" i="18"/>
  <c r="AK32" i="18"/>
  <c r="AI35" i="18"/>
  <c r="AH35" i="18"/>
  <c r="AK36" i="18"/>
  <c r="AI39" i="18"/>
  <c r="AH39" i="18"/>
  <c r="AK40" i="18"/>
  <c r="AI43" i="18"/>
  <c r="AH43" i="18"/>
  <c r="AK44" i="18"/>
  <c r="AI47" i="18"/>
  <c r="AH47" i="18"/>
  <c r="AK48" i="18"/>
  <c r="AI51" i="18"/>
  <c r="AH51" i="18"/>
  <c r="AK52" i="18"/>
  <c r="AI55" i="18"/>
  <c r="AH55" i="18"/>
  <c r="AK56" i="18"/>
  <c r="AI59" i="18"/>
  <c r="AH59" i="18"/>
  <c r="AK60" i="18"/>
  <c r="AF28" i="18"/>
  <c r="AE28" i="18"/>
  <c r="AF30" i="18"/>
  <c r="AJ31" i="18"/>
  <c r="AJ32" i="18"/>
  <c r="AF34" i="18"/>
  <c r="AJ35" i="18"/>
  <c r="AJ36" i="18"/>
  <c r="AF38" i="18"/>
  <c r="AJ39" i="18"/>
  <c r="AJ40" i="18"/>
  <c r="AF42" i="18"/>
  <c r="AJ43" i="18"/>
  <c r="AJ44" i="18"/>
  <c r="AF46" i="18"/>
  <c r="AJ47" i="18"/>
  <c r="AJ48" i="18"/>
  <c r="AF50" i="18"/>
  <c r="AJ51" i="18"/>
  <c r="AJ52" i="18"/>
  <c r="AF54" i="18"/>
  <c r="AJ55" i="18"/>
  <c r="AJ56" i="18"/>
  <c r="AF58" i="18"/>
  <c r="AJ59" i="18"/>
  <c r="AJ60" i="18"/>
  <c r="AE30" i="18"/>
  <c r="AE32" i="18"/>
  <c r="AE34" i="18"/>
  <c r="AE36" i="18"/>
  <c r="AE38" i="18"/>
  <c r="AE40" i="18"/>
  <c r="AE42" i="18"/>
  <c r="AE44" i="18"/>
  <c r="AE46" i="18"/>
  <c r="AE48" i="18"/>
  <c r="AE50" i="18"/>
  <c r="AE52" i="18"/>
  <c r="AE54" i="18"/>
  <c r="AE56" i="18"/>
  <c r="AE58" i="18"/>
  <c r="AE60" i="18"/>
  <c r="AG13" i="17"/>
  <c r="AF44" i="17"/>
  <c r="AF48" i="17"/>
  <c r="AH54" i="17"/>
  <c r="AE60" i="17"/>
  <c r="AJ60" i="17"/>
  <c r="AE55" i="17"/>
  <c r="AE59" i="17"/>
  <c r="AF39" i="17"/>
  <c r="AI41" i="17"/>
  <c r="AI53" i="17"/>
  <c r="AI57" i="17"/>
  <c r="AF2" i="17"/>
  <c r="AI2" i="17"/>
  <c r="AH3" i="17"/>
  <c r="AF6" i="17"/>
  <c r="AI6" i="17"/>
  <c r="AH7" i="17"/>
  <c r="AF10" i="17"/>
  <c r="AI10" i="17"/>
  <c r="AH11" i="17"/>
  <c r="AF14" i="17"/>
  <c r="AI14" i="17"/>
  <c r="AH15" i="17"/>
  <c r="AF18" i="17"/>
  <c r="AI18" i="17"/>
  <c r="AF22" i="17"/>
  <c r="AI22" i="17"/>
  <c r="AF26" i="17"/>
  <c r="AI26" i="17"/>
  <c r="AH27" i="17"/>
  <c r="AF30" i="17"/>
  <c r="AH30" i="17"/>
  <c r="AH31" i="17"/>
  <c r="AF34" i="17"/>
  <c r="AE36" i="17"/>
  <c r="AI36" i="17"/>
  <c r="AH46" i="17"/>
  <c r="AJ52" i="17"/>
  <c r="AH38" i="17"/>
  <c r="AI45" i="17"/>
  <c r="AF49" i="17"/>
  <c r="AF55" i="17"/>
  <c r="AH48" i="17"/>
  <c r="AJ48" i="17"/>
  <c r="AE47" i="17"/>
  <c r="AI56" i="17"/>
  <c r="AJ56" i="17"/>
  <c r="AH44" i="17"/>
  <c r="AJ44" i="17"/>
  <c r="AE3" i="17"/>
  <c r="AJ3" i="17"/>
  <c r="AE5" i="17"/>
  <c r="AJ5" i="17"/>
  <c r="AE7" i="17"/>
  <c r="AJ7" i="17"/>
  <c r="AE9" i="17"/>
  <c r="AJ9" i="17"/>
  <c r="AE11" i="17"/>
  <c r="AJ11" i="17"/>
  <c r="AE13" i="17"/>
  <c r="AJ13" i="17"/>
  <c r="AE15" i="17"/>
  <c r="AJ15" i="17"/>
  <c r="AE17" i="17"/>
  <c r="AJ17" i="17"/>
  <c r="AE19" i="17"/>
  <c r="AJ19" i="17"/>
  <c r="AI37" i="17"/>
  <c r="AK49" i="17"/>
  <c r="AI49" i="17"/>
  <c r="AJ21" i="17"/>
  <c r="AJ23" i="17"/>
  <c r="AE25" i="17"/>
  <c r="AE27" i="17"/>
  <c r="AE29" i="17"/>
  <c r="AI31" i="17"/>
  <c r="AK34" i="17"/>
  <c r="AI40" i="17"/>
  <c r="AF4" i="17"/>
  <c r="AK4" i="17"/>
  <c r="AF8" i="17"/>
  <c r="AK8" i="17"/>
  <c r="AF12" i="17"/>
  <c r="AK12" i="17"/>
  <c r="AF16" i="17"/>
  <c r="AK16" i="17"/>
  <c r="AF20" i="17"/>
  <c r="AK20" i="17"/>
  <c r="AF24" i="17"/>
  <c r="AK24" i="17"/>
  <c r="AF28" i="17"/>
  <c r="AK28" i="17"/>
  <c r="AI30" i="17"/>
  <c r="AF32" i="17"/>
  <c r="AK32" i="17"/>
  <c r="AF36" i="17"/>
  <c r="AH36" i="17"/>
  <c r="AJ36" i="17"/>
  <c r="AE40" i="17"/>
  <c r="AJ40" i="17"/>
  <c r="AF41" i="17"/>
  <c r="AK41" i="17"/>
  <c r="AI48" i="17"/>
  <c r="AF52" i="17"/>
  <c r="AH52" i="17"/>
  <c r="AF56" i="17"/>
  <c r="AK56" i="17"/>
  <c r="AF57" i="17"/>
  <c r="AK57" i="17"/>
  <c r="AE21" i="17"/>
  <c r="AE23" i="17"/>
  <c r="AJ25" i="17"/>
  <c r="AJ27" i="17"/>
  <c r="AJ29" i="17"/>
  <c r="AE33" i="17"/>
  <c r="AE43" i="17"/>
  <c r="AH50" i="17"/>
  <c r="AE52" i="17"/>
  <c r="AE56" i="17"/>
  <c r="AH60" i="17"/>
  <c r="AE2" i="17"/>
  <c r="AJ2" i="17"/>
  <c r="AF3" i="17"/>
  <c r="AK3" i="17"/>
  <c r="AI4" i="17"/>
  <c r="AE6" i="17"/>
  <c r="AJ6" i="17"/>
  <c r="AF7" i="17"/>
  <c r="AK7" i="17"/>
  <c r="AI8" i="17"/>
  <c r="AE10" i="17"/>
  <c r="AJ10" i="17"/>
  <c r="AF11" i="17"/>
  <c r="AK11" i="17"/>
  <c r="AI12" i="17"/>
  <c r="AE14" i="17"/>
  <c r="AJ14" i="17"/>
  <c r="AF15" i="17"/>
  <c r="AK15" i="17"/>
  <c r="AI16" i="17"/>
  <c r="AE18" i="17"/>
  <c r="AJ18" i="17"/>
  <c r="AF19" i="17"/>
  <c r="AH19" i="17"/>
  <c r="AI20" i="17"/>
  <c r="AE22" i="17"/>
  <c r="AJ22" i="17"/>
  <c r="AF23" i="17"/>
  <c r="AH23" i="17"/>
  <c r="AI24" i="17"/>
  <c r="AE26" i="17"/>
  <c r="AJ26" i="17"/>
  <c r="AF27" i="17"/>
  <c r="AK27" i="17"/>
  <c r="AH28" i="17"/>
  <c r="AE30" i="17"/>
  <c r="AJ30" i="17"/>
  <c r="AF31" i="17"/>
  <c r="AK31" i="17"/>
  <c r="AH32" i="17"/>
  <c r="AE35" i="17"/>
  <c r="AF38" i="17"/>
  <c r="AK38" i="17"/>
  <c r="AE39" i="17"/>
  <c r="AF40" i="17"/>
  <c r="AH40" i="17"/>
  <c r="AH41" i="17"/>
  <c r="AH42" i="17"/>
  <c r="AE44" i="17"/>
  <c r="AE48" i="17"/>
  <c r="AE51" i="17"/>
  <c r="AH53" i="17"/>
  <c r="AH56" i="17"/>
  <c r="AH57" i="17"/>
  <c r="AH58" i="17"/>
  <c r="AI60" i="17"/>
  <c r="AF1" i="17"/>
  <c r="AI3" i="17"/>
  <c r="AH4" i="17"/>
  <c r="AF5" i="17"/>
  <c r="AK5" i="17"/>
  <c r="AI7" i="17"/>
  <c r="AH8" i="17"/>
  <c r="AF9" i="17"/>
  <c r="AK9" i="17"/>
  <c r="AI11" i="17"/>
  <c r="AH12" i="17"/>
  <c r="AF13" i="17"/>
  <c r="AK13" i="17"/>
  <c r="AI15" i="17"/>
  <c r="AH16" i="17"/>
  <c r="AF17" i="17"/>
  <c r="AK17" i="17"/>
  <c r="AI19" i="17"/>
  <c r="AH20" i="17"/>
  <c r="AF21" i="17"/>
  <c r="AK21" i="17"/>
  <c r="AI23" i="17"/>
  <c r="AH24" i="17"/>
  <c r="AF25" i="17"/>
  <c r="AK25" i="17"/>
  <c r="AI27" i="17"/>
  <c r="AF29" i="17"/>
  <c r="AK29" i="17"/>
  <c r="AK33" i="17"/>
  <c r="AJ33" i="17"/>
  <c r="AH33" i="17"/>
  <c r="AI35" i="17"/>
  <c r="AH35" i="17"/>
  <c r="AF35" i="17"/>
  <c r="AK2" i="17"/>
  <c r="AH5" i="17"/>
  <c r="AK6" i="17"/>
  <c r="AH9" i="17"/>
  <c r="AK10" i="17"/>
  <c r="AH13" i="17"/>
  <c r="AK14" i="17"/>
  <c r="AH17" i="17"/>
  <c r="AK18" i="17"/>
  <c r="AH21" i="17"/>
  <c r="AK22" i="17"/>
  <c r="AH25" i="17"/>
  <c r="AK26" i="17"/>
  <c r="AI28" i="17"/>
  <c r="AH29" i="17"/>
  <c r="AK30" i="17"/>
  <c r="AE31" i="17"/>
  <c r="AJ31" i="17"/>
  <c r="AI32" i="17"/>
  <c r="AI33" i="17"/>
  <c r="AJ35" i="17"/>
  <c r="AF37" i="17"/>
  <c r="AK37" i="17"/>
  <c r="AJ39" i="17"/>
  <c r="AI39" i="17"/>
  <c r="AH39" i="17"/>
  <c r="AK39" i="17"/>
  <c r="AF45" i="17"/>
  <c r="AK45" i="17"/>
  <c r="AF46" i="17"/>
  <c r="AK46" i="17"/>
  <c r="AJ47" i="17"/>
  <c r="AI47" i="17"/>
  <c r="AH47" i="17"/>
  <c r="AK47" i="17"/>
  <c r="AF53" i="17"/>
  <c r="AK53" i="17"/>
  <c r="AF54" i="17"/>
  <c r="AK54" i="17"/>
  <c r="AJ55" i="17"/>
  <c r="AI55" i="17"/>
  <c r="AH55" i="17"/>
  <c r="AK55" i="17"/>
  <c r="AH2" i="17"/>
  <c r="AE4" i="17"/>
  <c r="AJ4" i="17"/>
  <c r="AI5" i="17"/>
  <c r="AH6" i="17"/>
  <c r="AE8" i="17"/>
  <c r="AJ8" i="17"/>
  <c r="AI9" i="17"/>
  <c r="AH10" i="17"/>
  <c r="AE12" i="17"/>
  <c r="AJ12" i="17"/>
  <c r="AI13" i="17"/>
  <c r="AH14" i="17"/>
  <c r="AE16" i="17"/>
  <c r="AJ16" i="17"/>
  <c r="AI17" i="17"/>
  <c r="AH18" i="17"/>
  <c r="AK19" i="17"/>
  <c r="AE20" i="17"/>
  <c r="AJ20" i="17"/>
  <c r="AI21" i="17"/>
  <c r="AH22" i="17"/>
  <c r="AK23" i="17"/>
  <c r="AE24" i="17"/>
  <c r="AJ24" i="17"/>
  <c r="AI25" i="17"/>
  <c r="AH26" i="17"/>
  <c r="AE28" i="17"/>
  <c r="AJ28" i="17"/>
  <c r="AI29" i="17"/>
  <c r="AE32" i="17"/>
  <c r="AJ32" i="17"/>
  <c r="AE34" i="17"/>
  <c r="AJ34" i="17"/>
  <c r="AI34" i="17"/>
  <c r="AH34" i="17"/>
  <c r="AK35" i="17"/>
  <c r="AH37" i="17"/>
  <c r="AF43" i="17"/>
  <c r="AI44" i="17"/>
  <c r="AH45" i="17"/>
  <c r="AF51" i="17"/>
  <c r="AI52" i="17"/>
  <c r="AE1" i="17"/>
  <c r="AJ1" i="17"/>
  <c r="AF33" i="17"/>
  <c r="AF42" i="17"/>
  <c r="AK42" i="17"/>
  <c r="AJ43" i="17"/>
  <c r="AI43" i="17"/>
  <c r="AH43" i="17"/>
  <c r="AK43" i="17"/>
  <c r="AF50" i="17"/>
  <c r="AK50" i="17"/>
  <c r="AJ51" i="17"/>
  <c r="AI51" i="17"/>
  <c r="AH51" i="17"/>
  <c r="AK51" i="17"/>
  <c r="AF58" i="17"/>
  <c r="AK58" i="17"/>
  <c r="AJ59" i="17"/>
  <c r="AI59" i="17"/>
  <c r="AH59" i="17"/>
  <c r="AK59" i="17"/>
  <c r="AK36" i="17"/>
  <c r="AE37" i="17"/>
  <c r="AJ37" i="17"/>
  <c r="AI38" i="17"/>
  <c r="AK40" i="17"/>
  <c r="AE41" i="17"/>
  <c r="AJ41" i="17"/>
  <c r="AI42" i="17"/>
  <c r="AK44" i="17"/>
  <c r="AE45" i="17"/>
  <c r="AJ45" i="17"/>
  <c r="AI46" i="17"/>
  <c r="AK48" i="17"/>
  <c r="AE49" i="17"/>
  <c r="AJ49" i="17"/>
  <c r="AI50" i="17"/>
  <c r="AK52" i="17"/>
  <c r="AE53" i="17"/>
  <c r="AJ53" i="17"/>
  <c r="AI54" i="17"/>
  <c r="AJ57" i="17"/>
  <c r="AI58" i="17"/>
  <c r="AE38" i="17"/>
  <c r="AJ38" i="17"/>
  <c r="AE42" i="17"/>
  <c r="AJ42" i="17"/>
  <c r="AE46" i="17"/>
  <c r="AJ46" i="17"/>
  <c r="AE50" i="17"/>
  <c r="AJ50" i="17"/>
  <c r="AE54" i="17"/>
  <c r="AJ54" i="17"/>
  <c r="AE58" i="17"/>
  <c r="AJ58" i="17"/>
  <c r="X121" i="18" l="1"/>
  <c r="AD121" i="18"/>
  <c r="AC121" i="18"/>
  <c r="Y120" i="18"/>
  <c r="W120" i="18"/>
  <c r="Z121" i="18"/>
  <c r="AB128" i="21"/>
  <c r="AC120" i="21"/>
  <c r="R5" i="45"/>
  <c r="AA30" i="45"/>
  <c r="R4" i="45"/>
  <c r="R43" i="45"/>
  <c r="R58" i="45"/>
  <c r="R47" i="45"/>
  <c r="AB53" i="45"/>
  <c r="T33" i="45"/>
  <c r="X21" i="45"/>
  <c r="T17" i="45"/>
  <c r="X5" i="45"/>
  <c r="AA53" i="45"/>
  <c r="AA37" i="45"/>
  <c r="W6" i="45"/>
  <c r="Z43" i="45"/>
  <c r="T60" i="45"/>
  <c r="W27" i="45"/>
  <c r="W11" i="45"/>
  <c r="S7" i="45"/>
  <c r="AB39" i="45"/>
  <c r="T23" i="45"/>
  <c r="AB15" i="45"/>
  <c r="X11" i="45"/>
  <c r="U119" i="23"/>
  <c r="U123" i="23" s="1"/>
  <c r="AA127" i="24"/>
  <c r="T127" i="23"/>
  <c r="U132" i="24"/>
  <c r="M133" i="24"/>
  <c r="G140" i="28"/>
  <c r="F129" i="26"/>
  <c r="F140" i="26" s="1"/>
  <c r="K140" i="28"/>
  <c r="W120" i="17"/>
  <c r="W123" i="17" s="1"/>
  <c r="W124" i="19"/>
  <c r="AC120" i="18"/>
  <c r="U124" i="19"/>
  <c r="AD122" i="18"/>
  <c r="AD134" i="18"/>
  <c r="R121" i="18"/>
  <c r="AD127" i="18"/>
  <c r="AD120" i="18"/>
  <c r="Z124" i="18"/>
  <c r="R127" i="19"/>
  <c r="Z119" i="19"/>
  <c r="N140" i="19"/>
  <c r="N141" i="19" s="1"/>
  <c r="N142" i="19" s="1"/>
  <c r="AD132" i="19"/>
  <c r="T121" i="18"/>
  <c r="AD120" i="19"/>
  <c r="T119" i="18"/>
  <c r="T123" i="18" s="1"/>
  <c r="AD121" i="19"/>
  <c r="Z127" i="19"/>
  <c r="Z55" i="45"/>
  <c r="AA27" i="45"/>
  <c r="W7" i="45"/>
  <c r="R16" i="45"/>
  <c r="R27" i="45"/>
  <c r="T49" i="45"/>
  <c r="AB13" i="45"/>
  <c r="X9" i="45"/>
  <c r="AA14" i="45"/>
  <c r="Z47" i="45"/>
  <c r="V43" i="45"/>
  <c r="Z35" i="45"/>
  <c r="AD23" i="45"/>
  <c r="AD7" i="45"/>
  <c r="S27" i="45"/>
  <c r="X39" i="45"/>
  <c r="X27" i="45"/>
  <c r="AB19" i="45"/>
  <c r="X15" i="45"/>
  <c r="AA44" i="45"/>
  <c r="K136" i="23"/>
  <c r="V119" i="23"/>
  <c r="H129" i="24"/>
  <c r="O129" i="24"/>
  <c r="S127" i="24"/>
  <c r="L129" i="28"/>
  <c r="L140" i="28" s="1"/>
  <c r="T124" i="28"/>
  <c r="P129" i="28"/>
  <c r="R137" i="18"/>
  <c r="R132" i="18"/>
  <c r="Z130" i="18"/>
  <c r="Z120" i="19"/>
  <c r="J123" i="33"/>
  <c r="S130" i="34"/>
  <c r="R121" i="19"/>
  <c r="R123" i="19"/>
  <c r="R55" i="45"/>
  <c r="T57" i="45"/>
  <c r="Z27" i="45"/>
  <c r="H129" i="33"/>
  <c r="H108" i="36"/>
  <c r="H111" i="36"/>
  <c r="H94" i="36"/>
  <c r="P112" i="36"/>
  <c r="P105" i="36"/>
  <c r="P77" i="36"/>
  <c r="E116" i="36"/>
  <c r="E78" i="36"/>
  <c r="E70" i="36"/>
  <c r="E108" i="36"/>
  <c r="E110" i="36"/>
  <c r="I117" i="36"/>
  <c r="I102" i="36"/>
  <c r="I98" i="36"/>
  <c r="AB119" i="17"/>
  <c r="R1" i="27"/>
  <c r="R71" i="25"/>
  <c r="AD119" i="18"/>
  <c r="X124" i="18"/>
  <c r="X130" i="18"/>
  <c r="T120" i="18"/>
  <c r="T124" i="18"/>
  <c r="U119" i="18"/>
  <c r="U124" i="18"/>
  <c r="AA119" i="18"/>
  <c r="AA124" i="18"/>
  <c r="R119" i="18"/>
  <c r="Z127" i="18"/>
  <c r="V119" i="18"/>
  <c r="AB119" i="18"/>
  <c r="AB124" i="18"/>
  <c r="AB130" i="18"/>
  <c r="W120" i="19"/>
  <c r="W123" i="19" s="1"/>
  <c r="S119" i="19"/>
  <c r="S124" i="19"/>
  <c r="V119" i="19"/>
  <c r="V124" i="19"/>
  <c r="V120" i="19"/>
  <c r="AC119" i="19"/>
  <c r="AC124" i="19"/>
  <c r="AC120" i="33"/>
  <c r="T119" i="34"/>
  <c r="T124" i="34"/>
  <c r="AD120" i="34"/>
  <c r="AA130" i="34"/>
  <c r="AA119" i="34"/>
  <c r="AC119" i="34"/>
  <c r="AC124" i="34"/>
  <c r="W127" i="34"/>
  <c r="W132" i="34"/>
  <c r="P129" i="19"/>
  <c r="G129" i="33"/>
  <c r="P129" i="18"/>
  <c r="F133" i="19"/>
  <c r="O139" i="32"/>
  <c r="N129" i="33"/>
  <c r="J129" i="33"/>
  <c r="H133" i="18"/>
  <c r="J139" i="33"/>
  <c r="D136" i="18"/>
  <c r="K90" i="36"/>
  <c r="Q129" i="17"/>
  <c r="AA119" i="17"/>
  <c r="S119" i="17"/>
  <c r="Z119" i="17"/>
  <c r="V122" i="17"/>
  <c r="T130" i="17"/>
  <c r="T132" i="17"/>
  <c r="T134" i="17"/>
  <c r="T137" i="17"/>
  <c r="J137" i="35"/>
  <c r="U121" i="17"/>
  <c r="O61" i="36"/>
  <c r="O115" i="36"/>
  <c r="AB127" i="17"/>
  <c r="Q139" i="21"/>
  <c r="N136" i="21"/>
  <c r="I136" i="21"/>
  <c r="AD138" i="23"/>
  <c r="G139" i="24"/>
  <c r="N139" i="28"/>
  <c r="H136" i="28"/>
  <c r="M133" i="18"/>
  <c r="D136" i="19"/>
  <c r="Q136" i="32"/>
  <c r="O139" i="33"/>
  <c r="E133" i="34"/>
  <c r="M136" i="23"/>
  <c r="N139" i="21"/>
  <c r="O133" i="21"/>
  <c r="G139" i="21"/>
  <c r="AB124" i="21"/>
  <c r="Z121" i="21"/>
  <c r="V134" i="21"/>
  <c r="R121" i="21"/>
  <c r="U122" i="21"/>
  <c r="AA121" i="21"/>
  <c r="S124" i="21"/>
  <c r="S131" i="21"/>
  <c r="I133" i="21"/>
  <c r="I139" i="24"/>
  <c r="I140" i="24" s="1"/>
  <c r="P133" i="24"/>
  <c r="H133" i="24"/>
  <c r="Q139" i="26"/>
  <c r="J129" i="26"/>
  <c r="J140" i="26" s="1"/>
  <c r="N133" i="26"/>
  <c r="AC131" i="26"/>
  <c r="AA125" i="26"/>
  <c r="W130" i="26"/>
  <c r="AB120" i="26"/>
  <c r="AD122" i="26"/>
  <c r="Z130" i="26"/>
  <c r="Z122" i="26"/>
  <c r="V127" i="26"/>
  <c r="R119" i="26"/>
  <c r="R126" i="26"/>
  <c r="R127" i="26"/>
  <c r="AA131" i="26"/>
  <c r="AA132" i="26"/>
  <c r="AA134" i="26"/>
  <c r="AC127" i="26"/>
  <c r="AC121" i="26"/>
  <c r="U126" i="26"/>
  <c r="U127" i="26"/>
  <c r="U128" i="26"/>
  <c r="U121" i="26"/>
  <c r="U122" i="26"/>
  <c r="W132" i="26"/>
  <c r="W134" i="26"/>
  <c r="AB122" i="26"/>
  <c r="X132" i="26"/>
  <c r="X122" i="26"/>
  <c r="T126" i="26"/>
  <c r="T132" i="26"/>
  <c r="T122" i="26"/>
  <c r="S132" i="26"/>
  <c r="S134" i="26"/>
  <c r="S136" i="26" s="1"/>
  <c r="S122" i="26"/>
  <c r="I136" i="28"/>
  <c r="Q133" i="28"/>
  <c r="I139" i="18"/>
  <c r="K136" i="18"/>
  <c r="F146" i="18"/>
  <c r="S126" i="18"/>
  <c r="AB125" i="18"/>
  <c r="K136" i="19"/>
  <c r="AB128" i="19"/>
  <c r="X128" i="19"/>
  <c r="U128" i="19"/>
  <c r="O133" i="19"/>
  <c r="AC128" i="19"/>
  <c r="L139" i="32"/>
  <c r="J136" i="32"/>
  <c r="M139" i="33"/>
  <c r="S126" i="33"/>
  <c r="V135" i="33"/>
  <c r="M133" i="33"/>
  <c r="U138" i="33"/>
  <c r="J139" i="34"/>
  <c r="I136" i="34"/>
  <c r="D133" i="34"/>
  <c r="H139" i="21"/>
  <c r="Q136" i="24"/>
  <c r="J136" i="24"/>
  <c r="H139" i="26"/>
  <c r="M136" i="26"/>
  <c r="D133" i="28"/>
  <c r="C133" i="18"/>
  <c r="Q133" i="18"/>
  <c r="Y128" i="19"/>
  <c r="N129" i="19"/>
  <c r="AC135" i="19"/>
  <c r="AC138" i="19"/>
  <c r="F139" i="32"/>
  <c r="M139" i="32"/>
  <c r="G136" i="32"/>
  <c r="P129" i="32"/>
  <c r="P140" i="32" s="1"/>
  <c r="R124" i="32"/>
  <c r="R131" i="32"/>
  <c r="R138" i="32"/>
  <c r="AB125" i="32"/>
  <c r="AB135" i="32"/>
  <c r="W124" i="32"/>
  <c r="W131" i="32"/>
  <c r="E136" i="33"/>
  <c r="Z128" i="33"/>
  <c r="T135" i="33"/>
  <c r="AH55" i="25"/>
  <c r="G140" i="32"/>
  <c r="H136" i="21"/>
  <c r="U138" i="18"/>
  <c r="W135" i="19"/>
  <c r="S135" i="19"/>
  <c r="S138" i="19"/>
  <c r="R132" i="19"/>
  <c r="R144" i="19"/>
  <c r="R145" i="19"/>
  <c r="Y135" i="19"/>
  <c r="Y138" i="19"/>
  <c r="N129" i="32"/>
  <c r="AD134" i="32"/>
  <c r="AD136" i="32" s="1"/>
  <c r="AD135" i="32"/>
  <c r="U120" i="32"/>
  <c r="AC120" i="32"/>
  <c r="AC126" i="32"/>
  <c r="AC129" i="32" s="1"/>
  <c r="AC132" i="32"/>
  <c r="AC135" i="32"/>
  <c r="S130" i="32"/>
  <c r="S132" i="32"/>
  <c r="S144" i="32"/>
  <c r="S137" i="32"/>
  <c r="H136" i="33"/>
  <c r="I129" i="18"/>
  <c r="I140" i="18" s="1"/>
  <c r="I141" i="18" s="1"/>
  <c r="Y123" i="18"/>
  <c r="AD22" i="45"/>
  <c r="AB119" i="23"/>
  <c r="X124" i="23"/>
  <c r="X121" i="23"/>
  <c r="T134" i="23"/>
  <c r="AC127" i="23"/>
  <c r="AD130" i="23"/>
  <c r="AD133" i="23" s="1"/>
  <c r="AD121" i="23"/>
  <c r="V121" i="23"/>
  <c r="V122" i="23"/>
  <c r="AC122" i="23"/>
  <c r="S120" i="23"/>
  <c r="AA119" i="23"/>
  <c r="AA134" i="23"/>
  <c r="AA136" i="23" s="1"/>
  <c r="S122" i="23"/>
  <c r="R130" i="23"/>
  <c r="Z130" i="23"/>
  <c r="R121" i="23"/>
  <c r="R122" i="23"/>
  <c r="R123" i="23" s="1"/>
  <c r="Z127" i="23"/>
  <c r="AC130" i="23"/>
  <c r="Y122" i="23"/>
  <c r="L136" i="24"/>
  <c r="R119" i="24"/>
  <c r="Y121" i="24"/>
  <c r="U121" i="24"/>
  <c r="Z124" i="24"/>
  <c r="Y132" i="24"/>
  <c r="Y120" i="24"/>
  <c r="AB122" i="24"/>
  <c r="X121" i="24"/>
  <c r="T122" i="24"/>
  <c r="V119" i="24"/>
  <c r="V127" i="24"/>
  <c r="X124" i="24"/>
  <c r="T120" i="24"/>
  <c r="AD130" i="24"/>
  <c r="AD127" i="24"/>
  <c r="AD121" i="24"/>
  <c r="AA121" i="24"/>
  <c r="W122" i="24"/>
  <c r="S121" i="24"/>
  <c r="S122" i="24"/>
  <c r="W120" i="24"/>
  <c r="AA120" i="24"/>
  <c r="AC121" i="24"/>
  <c r="R122" i="24"/>
  <c r="W127" i="32"/>
  <c r="S128" i="33"/>
  <c r="O129" i="17"/>
  <c r="Q133" i="17"/>
  <c r="Q140" i="17" s="1"/>
  <c r="S137" i="17"/>
  <c r="Z134" i="17"/>
  <c r="V120" i="17"/>
  <c r="AC132" i="17"/>
  <c r="AC119" i="17"/>
  <c r="U119" i="17"/>
  <c r="X119" i="17"/>
  <c r="X132" i="17"/>
  <c r="X134" i="17"/>
  <c r="X137" i="17"/>
  <c r="AD120" i="17"/>
  <c r="AD132" i="17"/>
  <c r="AB120" i="17"/>
  <c r="AB132" i="17"/>
  <c r="AB134" i="17"/>
  <c r="AB122" i="17"/>
  <c r="AB123" i="17" s="1"/>
  <c r="AC138" i="24"/>
  <c r="X138" i="18"/>
  <c r="T127" i="18"/>
  <c r="T144" i="18"/>
  <c r="T146" i="18" s="1"/>
  <c r="AB131" i="18"/>
  <c r="AB138" i="18"/>
  <c r="G129" i="18"/>
  <c r="G140" i="18" s="1"/>
  <c r="F133" i="33"/>
  <c r="W121" i="17"/>
  <c r="Y122" i="17"/>
  <c r="AB130" i="17"/>
  <c r="X120" i="21"/>
  <c r="R137" i="21"/>
  <c r="AD124" i="21"/>
  <c r="AC127" i="21"/>
  <c r="V127" i="21"/>
  <c r="S127" i="21"/>
  <c r="X127" i="21"/>
  <c r="Y121" i="21"/>
  <c r="AD120" i="26"/>
  <c r="AD121" i="26"/>
  <c r="Z121" i="26"/>
  <c r="V119" i="26"/>
  <c r="Y120" i="26"/>
  <c r="Y123" i="26" s="1"/>
  <c r="AA130" i="26"/>
  <c r="S130" i="26"/>
  <c r="AC120" i="26"/>
  <c r="T120" i="26"/>
  <c r="X120" i="26"/>
  <c r="X121" i="26"/>
  <c r="T121" i="26"/>
  <c r="H146" i="18"/>
  <c r="W125" i="33"/>
  <c r="R137" i="33"/>
  <c r="AB138" i="33"/>
  <c r="U131" i="34"/>
  <c r="S131" i="34"/>
  <c r="S135" i="34"/>
  <c r="S138" i="34"/>
  <c r="S139" i="34" s="1"/>
  <c r="AA131" i="34"/>
  <c r="AA138" i="34"/>
  <c r="AA139" i="34" s="1"/>
  <c r="P139" i="24"/>
  <c r="U119" i="26"/>
  <c r="V132" i="33"/>
  <c r="T122" i="33"/>
  <c r="V125" i="33"/>
  <c r="G139" i="23"/>
  <c r="S119" i="24"/>
  <c r="S123" i="24" s="1"/>
  <c r="KQ17" i="42"/>
  <c r="KR17" i="42" s="1"/>
  <c r="KL17" i="42"/>
  <c r="KL21" i="42" s="1"/>
  <c r="KK21" i="42"/>
  <c r="KQ21" i="42" s="1"/>
  <c r="AG18" i="25"/>
  <c r="C129" i="20"/>
  <c r="R79" i="25"/>
  <c r="R92" i="25"/>
  <c r="R103" i="25"/>
  <c r="R63" i="25"/>
  <c r="R106" i="25"/>
  <c r="R2" i="45"/>
  <c r="R18" i="45"/>
  <c r="V47" i="45"/>
  <c r="S51" i="45"/>
  <c r="W43" i="45"/>
  <c r="T31" i="45"/>
  <c r="X7" i="45"/>
  <c r="AA56" i="45"/>
  <c r="W40" i="45"/>
  <c r="S36" i="45"/>
  <c r="AA28" i="45"/>
  <c r="W24" i="45"/>
  <c r="AA12" i="45"/>
  <c r="Z130" i="17"/>
  <c r="X121" i="17"/>
  <c r="X127" i="17"/>
  <c r="X124" i="17"/>
  <c r="T119" i="17"/>
  <c r="G87" i="36"/>
  <c r="K107" i="36"/>
  <c r="T37" i="45"/>
  <c r="V3" i="45"/>
  <c r="U4" i="45"/>
  <c r="R6" i="45"/>
  <c r="R40" i="45"/>
  <c r="R44" i="45"/>
  <c r="R24" i="45"/>
  <c r="R9" i="45"/>
  <c r="V42" i="45"/>
  <c r="R45" i="45"/>
  <c r="R59" i="45"/>
  <c r="T53" i="45"/>
  <c r="AA54" i="45"/>
  <c r="AA38" i="45"/>
  <c r="W29" i="45"/>
  <c r="AA25" i="45"/>
  <c r="S22" i="45"/>
  <c r="W10" i="45"/>
  <c r="AA58" i="45"/>
  <c r="AD31" i="45"/>
  <c r="AA55" i="45"/>
  <c r="AA47" i="45"/>
  <c r="AA35" i="45"/>
  <c r="AA19" i="45"/>
  <c r="Z4" i="45"/>
  <c r="AB60" i="45"/>
  <c r="X35" i="45"/>
  <c r="AB27" i="45"/>
  <c r="AA32" i="45"/>
  <c r="W28" i="45"/>
  <c r="S24" i="45"/>
  <c r="AA16" i="45"/>
  <c r="W12" i="45"/>
  <c r="AD119" i="17"/>
  <c r="G129" i="17"/>
  <c r="X130" i="17"/>
  <c r="T122" i="17"/>
  <c r="T121" i="17"/>
  <c r="T127" i="17"/>
  <c r="AB124" i="17"/>
  <c r="T124" i="17"/>
  <c r="P79" i="36"/>
  <c r="E68" i="36"/>
  <c r="G101" i="36"/>
  <c r="O82" i="36"/>
  <c r="H64" i="36"/>
  <c r="H83" i="36"/>
  <c r="P84" i="36"/>
  <c r="O70" i="36"/>
  <c r="E89" i="36"/>
  <c r="I79" i="36"/>
  <c r="I114" i="36"/>
  <c r="H78" i="36"/>
  <c r="C133" i="17"/>
  <c r="AA126" i="17"/>
  <c r="Z138" i="17"/>
  <c r="T126" i="17"/>
  <c r="T135" i="17"/>
  <c r="T136" i="17" s="1"/>
  <c r="AC131" i="17"/>
  <c r="Y125" i="17"/>
  <c r="AD125" i="17"/>
  <c r="AD127" i="17"/>
  <c r="AD128" i="17"/>
  <c r="AB131" i="17"/>
  <c r="R60" i="45"/>
  <c r="T21" i="45"/>
  <c r="S18" i="45"/>
  <c r="R10" i="45"/>
  <c r="R48" i="45"/>
  <c r="R13" i="45"/>
  <c r="R51" i="45"/>
  <c r="AB49" i="45"/>
  <c r="T45" i="45"/>
  <c r="X33" i="45"/>
  <c r="T29" i="45"/>
  <c r="X17" i="45"/>
  <c r="T13" i="45"/>
  <c r="AB5" i="45"/>
  <c r="AA57" i="45"/>
  <c r="AA41" i="45"/>
  <c r="S33" i="45"/>
  <c r="S29" i="45"/>
  <c r="W25" i="45"/>
  <c r="AA18" i="45"/>
  <c r="W14" i="45"/>
  <c r="V55" i="45"/>
  <c r="AD35" i="45"/>
  <c r="Z31" i="45"/>
  <c r="AA59" i="45"/>
  <c r="V4" i="45"/>
  <c r="S60" i="45"/>
  <c r="AB51" i="45"/>
  <c r="N133" i="17"/>
  <c r="AC120" i="17"/>
  <c r="AC123" i="17" s="1"/>
  <c r="I73" i="36"/>
  <c r="E62" i="36"/>
  <c r="K76" i="36"/>
  <c r="O97" i="36"/>
  <c r="H72" i="36"/>
  <c r="H96" i="36"/>
  <c r="P117" i="36"/>
  <c r="K65" i="36"/>
  <c r="E97" i="36"/>
  <c r="I90" i="36"/>
  <c r="L22" i="43"/>
  <c r="F22" i="43"/>
  <c r="W132" i="28"/>
  <c r="W137" i="28"/>
  <c r="R127" i="28"/>
  <c r="H148" i="40"/>
  <c r="G22" i="43"/>
  <c r="K22" i="43"/>
  <c r="AA135" i="28"/>
  <c r="AA126" i="28"/>
  <c r="AA132" i="28"/>
  <c r="AA128" i="28"/>
  <c r="AA138" i="28"/>
  <c r="U131" i="28"/>
  <c r="AB125" i="28"/>
  <c r="AC119" i="26"/>
  <c r="AB130" i="26"/>
  <c r="X130" i="26"/>
  <c r="T130" i="26"/>
  <c r="R120" i="26"/>
  <c r="AA120" i="26"/>
  <c r="W120" i="26"/>
  <c r="S120" i="26"/>
  <c r="V130" i="26"/>
  <c r="N129" i="26"/>
  <c r="N140" i="26" s="1"/>
  <c r="O139" i="26"/>
  <c r="U131" i="26"/>
  <c r="AC124" i="26"/>
  <c r="Y119" i="26"/>
  <c r="X127" i="26"/>
  <c r="AB119" i="26"/>
  <c r="X119" i="26"/>
  <c r="X123" i="26" s="1"/>
  <c r="T119" i="26"/>
  <c r="W121" i="26"/>
  <c r="AA127" i="26"/>
  <c r="S127" i="26"/>
  <c r="AA124" i="26"/>
  <c r="W124" i="26"/>
  <c r="S124" i="26"/>
  <c r="F18" i="43"/>
  <c r="O136" i="26"/>
  <c r="AD125" i="26"/>
  <c r="AA128" i="26"/>
  <c r="AA144" i="26"/>
  <c r="S126" i="26"/>
  <c r="S128" i="26"/>
  <c r="AB120" i="24"/>
  <c r="X119" i="24"/>
  <c r="AA124" i="24"/>
  <c r="AA119" i="24"/>
  <c r="AA123" i="24" s="1"/>
  <c r="C133" i="24"/>
  <c r="AD120" i="24"/>
  <c r="Z120" i="24"/>
  <c r="V124" i="24"/>
  <c r="R124" i="24"/>
  <c r="AC119" i="24"/>
  <c r="Y127" i="24"/>
  <c r="M136" i="24"/>
  <c r="AB126" i="24"/>
  <c r="AB128" i="24"/>
  <c r="T125" i="24"/>
  <c r="V131" i="24"/>
  <c r="V135" i="24"/>
  <c r="W126" i="24"/>
  <c r="S126" i="24"/>
  <c r="S128" i="24"/>
  <c r="R125" i="24"/>
  <c r="P140" i="24"/>
  <c r="X120" i="24"/>
  <c r="T119" i="24"/>
  <c r="W124" i="24"/>
  <c r="G129" i="24"/>
  <c r="W119" i="24"/>
  <c r="W127" i="24"/>
  <c r="T130" i="24"/>
  <c r="V130" i="24"/>
  <c r="Y124" i="24"/>
  <c r="D139" i="24"/>
  <c r="Z131" i="24"/>
  <c r="Z135" i="24"/>
  <c r="AA126" i="24"/>
  <c r="AA128" i="24"/>
  <c r="W131" i="24"/>
  <c r="AC135" i="24"/>
  <c r="S124" i="24"/>
  <c r="C129" i="24"/>
  <c r="C140" i="24" s="1"/>
  <c r="O133" i="24"/>
  <c r="G133" i="24"/>
  <c r="M129" i="24"/>
  <c r="F129" i="24"/>
  <c r="E129" i="24"/>
  <c r="C139" i="24"/>
  <c r="F136" i="24"/>
  <c r="F142" i="40"/>
  <c r="F143" i="40" s="1"/>
  <c r="F148" i="40" s="1"/>
  <c r="W120" i="23"/>
  <c r="S119" i="23"/>
  <c r="AC120" i="23"/>
  <c r="Y120" i="23"/>
  <c r="U120" i="23"/>
  <c r="AD120" i="23"/>
  <c r="Z120" i="23"/>
  <c r="V120" i="23"/>
  <c r="R120" i="23"/>
  <c r="L136" i="23"/>
  <c r="X119" i="23"/>
  <c r="T120" i="23"/>
  <c r="P133" i="23"/>
  <c r="AB135" i="23"/>
  <c r="AB136" i="23" s="1"/>
  <c r="Z131" i="23"/>
  <c r="AA131" i="23"/>
  <c r="I136" i="23"/>
  <c r="AA124" i="23"/>
  <c r="K129" i="23"/>
  <c r="K140" i="23" s="1"/>
  <c r="AC124" i="23"/>
  <c r="Y124" i="23"/>
  <c r="AD124" i="23"/>
  <c r="Z124" i="23"/>
  <c r="V124" i="23"/>
  <c r="AB121" i="23"/>
  <c r="X127" i="23"/>
  <c r="AB130" i="23"/>
  <c r="AB133" i="23" s="1"/>
  <c r="X120" i="23"/>
  <c r="AB126" i="23"/>
  <c r="H146" i="23"/>
  <c r="M133" i="23"/>
  <c r="E133" i="23"/>
  <c r="AB120" i="23"/>
  <c r="F133" i="23"/>
  <c r="P146" i="23"/>
  <c r="C133" i="23"/>
  <c r="L129" i="21"/>
  <c r="G129" i="21"/>
  <c r="AD130" i="21"/>
  <c r="I139" i="21"/>
  <c r="P136" i="21"/>
  <c r="AB122" i="21"/>
  <c r="T127" i="21"/>
  <c r="AB127" i="21"/>
  <c r="X132" i="21"/>
  <c r="AD127" i="21"/>
  <c r="Y138" i="21"/>
  <c r="P139" i="21"/>
  <c r="K129" i="21"/>
  <c r="AB119" i="21"/>
  <c r="J133" i="21"/>
  <c r="AC138" i="21"/>
  <c r="W120" i="21"/>
  <c r="W131" i="21"/>
  <c r="W132" i="21"/>
  <c r="N129" i="21"/>
  <c r="C139" i="21"/>
  <c r="S120" i="21"/>
  <c r="Q136" i="21"/>
  <c r="Q133" i="21"/>
  <c r="C55" i="29"/>
  <c r="E56" i="41"/>
  <c r="C59" i="29"/>
  <c r="E60" i="41"/>
  <c r="C5" i="29"/>
  <c r="E6" i="41"/>
  <c r="C21" i="29"/>
  <c r="E22" i="41"/>
  <c r="C37" i="29"/>
  <c r="E38" i="41"/>
  <c r="C39" i="29"/>
  <c r="E40" i="41"/>
  <c r="C43" i="29"/>
  <c r="E44" i="41"/>
  <c r="J8" i="41"/>
  <c r="C2" i="29"/>
  <c r="E3" i="41"/>
  <c r="E62" i="41" s="1"/>
  <c r="C17" i="29"/>
  <c r="E18" i="41"/>
  <c r="C33" i="29"/>
  <c r="E34" i="41"/>
  <c r="C3" i="29"/>
  <c r="E4" i="41"/>
  <c r="C9" i="29"/>
  <c r="E10" i="41"/>
  <c r="C25" i="29"/>
  <c r="E26" i="41"/>
  <c r="C47" i="29"/>
  <c r="E48" i="41"/>
  <c r="C11" i="29"/>
  <c r="E12" i="41"/>
  <c r="C6" i="29"/>
  <c r="E7" i="41"/>
  <c r="C13" i="29"/>
  <c r="E14" i="41"/>
  <c r="C29" i="29"/>
  <c r="E30" i="41"/>
  <c r="J52" i="41"/>
  <c r="C10" i="29"/>
  <c r="E11" i="41"/>
  <c r="C12" i="29"/>
  <c r="E13" i="41"/>
  <c r="C40" i="29"/>
  <c r="E41" i="41"/>
  <c r="J39" i="41"/>
  <c r="J51" i="41"/>
  <c r="J54" i="41"/>
  <c r="D136" i="41"/>
  <c r="I99" i="41"/>
  <c r="D144" i="41"/>
  <c r="D131" i="41"/>
  <c r="D120" i="41"/>
  <c r="D125" i="41"/>
  <c r="I62" i="41"/>
  <c r="D121" i="41"/>
  <c r="I105" i="41"/>
  <c r="I111" i="41"/>
  <c r="I77" i="41"/>
  <c r="I66" i="41"/>
  <c r="I98" i="41"/>
  <c r="I118" i="41"/>
  <c r="I69" i="41"/>
  <c r="I104" i="41"/>
  <c r="I113" i="41"/>
  <c r="I68" i="41"/>
  <c r="D126" i="41"/>
  <c r="I84" i="41"/>
  <c r="I79" i="41"/>
  <c r="C14" i="29"/>
  <c r="E15" i="41"/>
  <c r="C15" i="29"/>
  <c r="E16" i="41"/>
  <c r="C16" i="29"/>
  <c r="E17" i="41"/>
  <c r="C18" i="29"/>
  <c r="E19" i="41"/>
  <c r="C19" i="29"/>
  <c r="E20" i="41"/>
  <c r="C20" i="29"/>
  <c r="E21" i="41"/>
  <c r="C22" i="29"/>
  <c r="E23" i="41"/>
  <c r="C23" i="29"/>
  <c r="E24" i="41"/>
  <c r="C24" i="29"/>
  <c r="E25" i="41"/>
  <c r="C26" i="29"/>
  <c r="E27" i="41"/>
  <c r="C27" i="29"/>
  <c r="E28" i="41"/>
  <c r="C28" i="29"/>
  <c r="E29" i="41"/>
  <c r="C30" i="29"/>
  <c r="E31" i="41"/>
  <c r="C31" i="29"/>
  <c r="E32" i="41"/>
  <c r="C32" i="29"/>
  <c r="E33" i="41"/>
  <c r="C34" i="29"/>
  <c r="E35" i="41"/>
  <c r="C35" i="29"/>
  <c r="E36" i="41"/>
  <c r="C36" i="29"/>
  <c r="E37" i="41"/>
  <c r="C60" i="29"/>
  <c r="E61" i="41"/>
  <c r="C8" i="29"/>
  <c r="E9" i="41"/>
  <c r="J55" i="41"/>
  <c r="J57" i="41"/>
  <c r="I93" i="41"/>
  <c r="I70" i="41"/>
  <c r="I82" i="41"/>
  <c r="I101" i="41"/>
  <c r="I103" i="41"/>
  <c r="I76" i="41"/>
  <c r="I117" i="41"/>
  <c r="D129" i="41"/>
  <c r="I86" i="41"/>
  <c r="I110" i="41"/>
  <c r="I65" i="41"/>
  <c r="D145" i="41"/>
  <c r="D122" i="41"/>
  <c r="D135" i="41"/>
  <c r="I92" i="41"/>
  <c r="I81" i="41"/>
  <c r="I108" i="41"/>
  <c r="I67" i="41"/>
  <c r="I114" i="41"/>
  <c r="I80" i="41"/>
  <c r="D133" i="41"/>
  <c r="J43" i="41"/>
  <c r="J46" i="41"/>
  <c r="J49" i="41"/>
  <c r="I71" i="41"/>
  <c r="D132" i="41"/>
  <c r="D128" i="41"/>
  <c r="I85" i="41"/>
  <c r="I83" i="41"/>
  <c r="I78" i="41"/>
  <c r="I119" i="41"/>
  <c r="I91" i="41"/>
  <c r="I95" i="41"/>
  <c r="I97" i="41"/>
  <c r="J2" i="41"/>
  <c r="I102" i="41"/>
  <c r="I116" i="41"/>
  <c r="I88" i="41"/>
  <c r="I94" i="41"/>
  <c r="I100" i="41"/>
  <c r="I90" i="41"/>
  <c r="C57" i="29"/>
  <c r="E58" i="41"/>
  <c r="C58" i="29"/>
  <c r="E59" i="41"/>
  <c r="C4" i="29"/>
  <c r="E5" i="41"/>
  <c r="C41" i="29"/>
  <c r="E42" i="41"/>
  <c r="I107" i="41"/>
  <c r="I75" i="41"/>
  <c r="I106" i="41"/>
  <c r="I109" i="41"/>
  <c r="D139" i="41"/>
  <c r="I115" i="41"/>
  <c r="I87" i="41"/>
  <c r="I74" i="41"/>
  <c r="D127" i="41"/>
  <c r="I89" i="41"/>
  <c r="I73" i="41"/>
  <c r="D146" i="41"/>
  <c r="I112" i="41"/>
  <c r="D138" i="41"/>
  <c r="D123" i="41"/>
  <c r="I63" i="41"/>
  <c r="I72" i="41"/>
  <c r="I96" i="41"/>
  <c r="I64" i="41"/>
  <c r="G142" i="40"/>
  <c r="G143" i="40" s="1"/>
  <c r="N141" i="40"/>
  <c r="E142" i="40"/>
  <c r="E143" i="40" s="1"/>
  <c r="C142" i="40"/>
  <c r="J141" i="40"/>
  <c r="I141" i="40"/>
  <c r="K141" i="40"/>
  <c r="L141" i="40"/>
  <c r="M141" i="40"/>
  <c r="D143" i="40"/>
  <c r="D148" i="40" s="1"/>
  <c r="U60" i="45"/>
  <c r="T46" i="45"/>
  <c r="X38" i="45"/>
  <c r="X30" i="45"/>
  <c r="X22" i="45"/>
  <c r="T18" i="45"/>
  <c r="AB10" i="45"/>
  <c r="V59" i="45"/>
  <c r="AC50" i="45"/>
  <c r="Y48" i="45"/>
  <c r="U47" i="45"/>
  <c r="U39" i="45"/>
  <c r="U36" i="45"/>
  <c r="AC30" i="45"/>
  <c r="AC26" i="45"/>
  <c r="U24" i="45"/>
  <c r="Y22" i="45"/>
  <c r="U20" i="45"/>
  <c r="AC18" i="45"/>
  <c r="Y16" i="45"/>
  <c r="U15" i="45"/>
  <c r="AC12" i="45"/>
  <c r="Y11" i="45"/>
  <c r="U10" i="45"/>
  <c r="AC7" i="45"/>
  <c r="Y6" i="45"/>
  <c r="W4" i="45"/>
  <c r="Z57" i="45"/>
  <c r="V53" i="45"/>
  <c r="Z41" i="45"/>
  <c r="AD29" i="45"/>
  <c r="V9" i="45"/>
  <c r="AC2" i="45"/>
  <c r="AB52" i="45"/>
  <c r="AB40" i="45"/>
  <c r="X36" i="45"/>
  <c r="T32" i="45"/>
  <c r="AB24" i="45"/>
  <c r="X20" i="45"/>
  <c r="AA17" i="45"/>
  <c r="W13" i="45"/>
  <c r="S9" i="45"/>
  <c r="AD2" i="45"/>
  <c r="Z52" i="45"/>
  <c r="AD40" i="45"/>
  <c r="Z36" i="45"/>
  <c r="V32" i="45"/>
  <c r="Z20" i="45"/>
  <c r="V16" i="45"/>
  <c r="AD8" i="45"/>
  <c r="Y57" i="45"/>
  <c r="U53" i="45"/>
  <c r="AC45" i="45"/>
  <c r="Y41" i="45"/>
  <c r="U29" i="45"/>
  <c r="Y21" i="45"/>
  <c r="U17" i="45"/>
  <c r="Y9" i="45"/>
  <c r="Z38" i="45"/>
  <c r="V34" i="45"/>
  <c r="Z26" i="45"/>
  <c r="V22" i="45"/>
  <c r="AD6" i="45"/>
  <c r="AB42" i="45"/>
  <c r="T38" i="45"/>
  <c r="T30" i="45"/>
  <c r="T22" i="45"/>
  <c r="AB14" i="45"/>
  <c r="T6" i="45"/>
  <c r="S47" i="45"/>
  <c r="U54" i="45"/>
  <c r="AC51" i="45"/>
  <c r="U48" i="45"/>
  <c r="AC46" i="45"/>
  <c r="Y44" i="45"/>
  <c r="U43" i="45"/>
  <c r="Y40" i="45"/>
  <c r="AC38" i="45"/>
  <c r="U35" i="45"/>
  <c r="U28" i="45"/>
  <c r="Y26" i="45"/>
  <c r="AC23" i="45"/>
  <c r="AC19" i="45"/>
  <c r="Y18" i="45"/>
  <c r="U16" i="45"/>
  <c r="AC14" i="45"/>
  <c r="Y12" i="45"/>
  <c r="U11" i="45"/>
  <c r="AC8" i="45"/>
  <c r="Y7" i="45"/>
  <c r="U6" i="45"/>
  <c r="W8" i="45"/>
  <c r="V57" i="45"/>
  <c r="Z45" i="45"/>
  <c r="V41" i="45"/>
  <c r="AD33" i="45"/>
  <c r="Z29" i="45"/>
  <c r="AD21" i="45"/>
  <c r="Y2" i="45"/>
  <c r="T48" i="45"/>
  <c r="T36" i="45"/>
  <c r="AB28" i="45"/>
  <c r="T20" i="45"/>
  <c r="AB12" i="45"/>
  <c r="T8" i="45"/>
  <c r="AA21" i="45"/>
  <c r="W17" i="45"/>
  <c r="S13" i="45"/>
  <c r="AA5" i="45"/>
  <c r="Z2" i="45"/>
  <c r="V52" i="45"/>
  <c r="AD44" i="45"/>
  <c r="Z40" i="45"/>
  <c r="V36" i="45"/>
  <c r="AD28" i="45"/>
  <c r="Z24" i="45"/>
  <c r="V20" i="45"/>
  <c r="Z8" i="45"/>
  <c r="U57" i="45"/>
  <c r="AC49" i="45"/>
  <c r="Y45" i="45"/>
  <c r="AC37" i="45"/>
  <c r="Y33" i="45"/>
  <c r="AC25" i="45"/>
  <c r="U21" i="45"/>
  <c r="AC13" i="45"/>
  <c r="U9" i="45"/>
  <c r="AB2" i="45"/>
  <c r="AC60" i="45"/>
  <c r="Z50" i="45"/>
  <c r="Z42" i="45"/>
  <c r="V38" i="45"/>
  <c r="AC3" i="45"/>
  <c r="T54" i="45"/>
  <c r="X34" i="45"/>
  <c r="X26" i="45"/>
  <c r="AB18" i="45"/>
  <c r="X14" i="45"/>
  <c r="T10" i="45"/>
  <c r="Z58" i="45"/>
  <c r="Y56" i="45"/>
  <c r="U50" i="45"/>
  <c r="AC47" i="45"/>
  <c r="U44" i="45"/>
  <c r="AC42" i="45"/>
  <c r="AC39" i="45"/>
  <c r="U38" i="45"/>
  <c r="AC34" i="45"/>
  <c r="AC31" i="45"/>
  <c r="AC27" i="45"/>
  <c r="U23" i="45"/>
  <c r="AC20" i="45"/>
  <c r="Y19" i="45"/>
  <c r="AC15" i="45"/>
  <c r="Y14" i="45"/>
  <c r="U12" i="45"/>
  <c r="AC10" i="45"/>
  <c r="Y8" i="45"/>
  <c r="U7" i="45"/>
  <c r="S8" i="45"/>
  <c r="Z49" i="45"/>
  <c r="V45" i="45"/>
  <c r="AD37" i="45"/>
  <c r="Z33" i="45"/>
  <c r="AD25" i="45"/>
  <c r="Z21" i="45"/>
  <c r="Z5" i="45"/>
  <c r="U2" i="45"/>
  <c r="T52" i="45"/>
  <c r="AB44" i="45"/>
  <c r="AB32" i="45"/>
  <c r="X28" i="45"/>
  <c r="T24" i="45"/>
  <c r="AB16" i="45"/>
  <c r="X12" i="45"/>
  <c r="W21" i="45"/>
  <c r="AA9" i="45"/>
  <c r="W5" i="45"/>
  <c r="V2" i="45"/>
  <c r="AD48" i="45"/>
  <c r="Z44" i="45"/>
  <c r="V40" i="45"/>
  <c r="Z28" i="45"/>
  <c r="AC53" i="45"/>
  <c r="Y49" i="45"/>
  <c r="U45" i="45"/>
  <c r="Y37" i="45"/>
  <c r="U33" i="45"/>
  <c r="U25" i="45"/>
  <c r="AC17" i="45"/>
  <c r="Y13" i="45"/>
  <c r="Z54" i="45"/>
  <c r="AD34" i="45"/>
  <c r="V30" i="45"/>
  <c r="T50" i="45"/>
  <c r="T42" i="45"/>
  <c r="T34" i="45"/>
  <c r="T26" i="45"/>
  <c r="X18" i="45"/>
  <c r="T14" i="45"/>
  <c r="AB6" i="45"/>
  <c r="AC57" i="45"/>
  <c r="Z59" i="45"/>
  <c r="V58" i="45"/>
  <c r="U56" i="45"/>
  <c r="Y52" i="45"/>
  <c r="U51" i="45"/>
  <c r="U46" i="45"/>
  <c r="AC43" i="45"/>
  <c r="AC36" i="45"/>
  <c r="Y34" i="45"/>
  <c r="U31" i="45"/>
  <c r="AC28" i="45"/>
  <c r="U27" i="45"/>
  <c r="AC24" i="45"/>
  <c r="AC22" i="45"/>
  <c r="Y20" i="45"/>
  <c r="U19" i="45"/>
  <c r="AC16" i="45"/>
  <c r="Y15" i="45"/>
  <c r="AC11" i="45"/>
  <c r="Y10" i="45"/>
  <c r="U8" i="45"/>
  <c r="AC6" i="45"/>
  <c r="T4" i="45"/>
  <c r="U58" i="45"/>
  <c r="Z53" i="45"/>
  <c r="V49" i="45"/>
  <c r="Z37" i="45"/>
  <c r="Z25" i="45"/>
  <c r="T56" i="45"/>
  <c r="AB48" i="45"/>
  <c r="T44" i="45"/>
  <c r="AB36" i="45"/>
  <c r="X32" i="45"/>
  <c r="T28" i="45"/>
  <c r="AB20" i="45"/>
  <c r="X16" i="45"/>
  <c r="T12" i="45"/>
  <c r="S21" i="45"/>
  <c r="W9" i="45"/>
  <c r="S5" i="45"/>
  <c r="AD52" i="45"/>
  <c r="Z48" i="45"/>
  <c r="V44" i="45"/>
  <c r="AD36" i="45"/>
  <c r="Z32" i="45"/>
  <c r="V28" i="45"/>
  <c r="AD20" i="45"/>
  <c r="Y53" i="45"/>
  <c r="U49" i="45"/>
  <c r="U37" i="45"/>
  <c r="AC29" i="45"/>
  <c r="AC21" i="45"/>
  <c r="Y17" i="45"/>
  <c r="U13" i="45"/>
  <c r="Y5" i="45"/>
  <c r="T2" i="45"/>
  <c r="V54" i="45"/>
  <c r="V46" i="45"/>
  <c r="Z34" i="45"/>
  <c r="AD26" i="45"/>
  <c r="Z22" i="45"/>
  <c r="V10" i="45"/>
  <c r="U3" i="45"/>
  <c r="S137" i="20"/>
  <c r="R97" i="25"/>
  <c r="R94" i="25"/>
  <c r="R67" i="25"/>
  <c r="R75" i="25"/>
  <c r="R85" i="25"/>
  <c r="R102" i="25"/>
  <c r="R115" i="25"/>
  <c r="R84" i="25"/>
  <c r="R62" i="25"/>
  <c r="R70" i="25"/>
  <c r="R78" i="25"/>
  <c r="R99" i="25"/>
  <c r="R114" i="25"/>
  <c r="R86" i="25"/>
  <c r="R66" i="25"/>
  <c r="R74" i="25"/>
  <c r="R83" i="25"/>
  <c r="R100" i="25"/>
  <c r="R113" i="25"/>
  <c r="AB47" i="37"/>
  <c r="AB47" i="45"/>
  <c r="X24" i="37"/>
  <c r="X24" i="45"/>
  <c r="P55" i="37"/>
  <c r="P55" i="45"/>
  <c r="Z30" i="37"/>
  <c r="Z30" i="45"/>
  <c r="R82" i="25"/>
  <c r="R105" i="25"/>
  <c r="R101" i="25"/>
  <c r="R64" i="25"/>
  <c r="R68" i="25"/>
  <c r="R72" i="25"/>
  <c r="R76" i="25"/>
  <c r="R80" i="25"/>
  <c r="R91" i="25"/>
  <c r="R96" i="25"/>
  <c r="R104" i="25"/>
  <c r="R107" i="25"/>
  <c r="R117" i="25"/>
  <c r="R93" i="25"/>
  <c r="R81" i="25"/>
  <c r="R112" i="25"/>
  <c r="R65" i="25"/>
  <c r="R69" i="25"/>
  <c r="R73" i="25"/>
  <c r="R77" i="25"/>
  <c r="R61" i="25"/>
  <c r="R95" i="25"/>
  <c r="R98" i="25"/>
  <c r="R116" i="25"/>
  <c r="R111" i="25"/>
  <c r="I133" i="20"/>
  <c r="H133" i="20"/>
  <c r="O136" i="20"/>
  <c r="W127" i="20"/>
  <c r="U121" i="20"/>
  <c r="F133" i="20"/>
  <c r="L133" i="20"/>
  <c r="V119" i="20"/>
  <c r="AA124" i="20"/>
  <c r="T120" i="20"/>
  <c r="AB124" i="20"/>
  <c r="G123" i="23"/>
  <c r="G123" i="28"/>
  <c r="G141" i="28" s="1"/>
  <c r="E123" i="28"/>
  <c r="C123" i="17"/>
  <c r="K129" i="18"/>
  <c r="K140" i="18" s="1"/>
  <c r="C129" i="19"/>
  <c r="C140" i="19" s="1"/>
  <c r="M129" i="18"/>
  <c r="M140" i="18" s="1"/>
  <c r="E129" i="19"/>
  <c r="L129" i="34"/>
  <c r="L140" i="34" s="1"/>
  <c r="Q123" i="21"/>
  <c r="J123" i="21"/>
  <c r="Z128" i="21"/>
  <c r="Z122" i="21"/>
  <c r="K146" i="21"/>
  <c r="U138" i="21"/>
  <c r="AC128" i="21"/>
  <c r="AB121" i="21"/>
  <c r="U127" i="21"/>
  <c r="U119" i="21"/>
  <c r="L146" i="23"/>
  <c r="R132" i="23"/>
  <c r="S138" i="23"/>
  <c r="Y135" i="23"/>
  <c r="U128" i="24"/>
  <c r="X131" i="24"/>
  <c r="X128" i="24"/>
  <c r="V126" i="24"/>
  <c r="AD125" i="24"/>
  <c r="S138" i="24"/>
  <c r="R131" i="24"/>
  <c r="AD131" i="26"/>
  <c r="Z125" i="26"/>
  <c r="Z138" i="26"/>
  <c r="U125" i="26"/>
  <c r="U129" i="26" s="1"/>
  <c r="AC126" i="26"/>
  <c r="AC128" i="26"/>
  <c r="AB131" i="26"/>
  <c r="AB138" i="26"/>
  <c r="S134" i="28"/>
  <c r="S135" i="28"/>
  <c r="S138" i="28"/>
  <c r="AC135" i="28"/>
  <c r="AC122" i="28"/>
  <c r="Y127" i="28"/>
  <c r="Y120" i="28"/>
  <c r="AD131" i="28"/>
  <c r="AD121" i="28"/>
  <c r="AD135" i="28"/>
  <c r="Y138" i="28"/>
  <c r="Y135" i="28"/>
  <c r="T126" i="28"/>
  <c r="T128" i="28"/>
  <c r="T138" i="28"/>
  <c r="AC128" i="18"/>
  <c r="AC129" i="18" s="1"/>
  <c r="AA125" i="18"/>
  <c r="AA132" i="18"/>
  <c r="W126" i="18"/>
  <c r="W128" i="18"/>
  <c r="Z125" i="18"/>
  <c r="Z144" i="18"/>
  <c r="Z145" i="18"/>
  <c r="V144" i="18"/>
  <c r="V145" i="18"/>
  <c r="R145" i="18"/>
  <c r="E123" i="24"/>
  <c r="W123" i="18"/>
  <c r="G123" i="18"/>
  <c r="Q123" i="17"/>
  <c r="I123" i="18"/>
  <c r="F123" i="32"/>
  <c r="K129" i="32"/>
  <c r="Q129" i="21"/>
  <c r="F123" i="33"/>
  <c r="AC127" i="17"/>
  <c r="AC126" i="17"/>
  <c r="AB126" i="17"/>
  <c r="AB135" i="17"/>
  <c r="AB136" i="17" s="1"/>
  <c r="AB138" i="17"/>
  <c r="U121" i="21"/>
  <c r="AB120" i="21"/>
  <c r="X119" i="21"/>
  <c r="T119" i="21"/>
  <c r="T122" i="21"/>
  <c r="AC130" i="21"/>
  <c r="Y130" i="21"/>
  <c r="Y135" i="21"/>
  <c r="S121" i="21"/>
  <c r="Y128" i="23"/>
  <c r="T143" i="23"/>
  <c r="T143" i="26"/>
  <c r="W125" i="26"/>
  <c r="X143" i="26"/>
  <c r="S125" i="28"/>
  <c r="W130" i="28"/>
  <c r="S119" i="28"/>
  <c r="AA119" i="28"/>
  <c r="W134" i="28"/>
  <c r="R119" i="28"/>
  <c r="R122" i="28"/>
  <c r="O123" i="26"/>
  <c r="G123" i="26"/>
  <c r="J123" i="26"/>
  <c r="J146" i="17"/>
  <c r="Q146" i="21"/>
  <c r="W121" i="21"/>
  <c r="U128" i="21"/>
  <c r="AA119" i="21"/>
  <c r="AA127" i="21"/>
  <c r="AA122" i="21"/>
  <c r="U143" i="21"/>
  <c r="R143" i="23"/>
  <c r="U135" i="23"/>
  <c r="AA138" i="23"/>
  <c r="AA139" i="23" s="1"/>
  <c r="C146" i="24"/>
  <c r="S143" i="26"/>
  <c r="T128" i="26"/>
  <c r="V120" i="28"/>
  <c r="V132" i="28"/>
  <c r="Z143" i="18"/>
  <c r="Z146" i="18" s="1"/>
  <c r="T143" i="18"/>
  <c r="T126" i="18"/>
  <c r="P123" i="23"/>
  <c r="K123" i="21"/>
  <c r="N123" i="19"/>
  <c r="P120" i="35"/>
  <c r="L146" i="21"/>
  <c r="D146" i="21"/>
  <c r="V120" i="21"/>
  <c r="V122" i="21"/>
  <c r="X121" i="21"/>
  <c r="X122" i="21"/>
  <c r="Y143" i="21"/>
  <c r="Q146" i="23"/>
  <c r="Y126" i="23"/>
  <c r="T135" i="23"/>
  <c r="T136" i="23" s="1"/>
  <c r="R135" i="23"/>
  <c r="C136" i="24"/>
  <c r="U135" i="24"/>
  <c r="U138" i="24"/>
  <c r="T126" i="24"/>
  <c r="T128" i="24"/>
  <c r="AA131" i="24"/>
  <c r="AA135" i="24"/>
  <c r="AC128" i="24"/>
  <c r="S125" i="26"/>
  <c r="K146" i="26"/>
  <c r="Z128" i="26"/>
  <c r="Z131" i="26"/>
  <c r="AC125" i="26"/>
  <c r="Y126" i="26"/>
  <c r="Y128" i="26"/>
  <c r="X126" i="26"/>
  <c r="Z125" i="28"/>
  <c r="Z124" i="28"/>
  <c r="N133" i="28"/>
  <c r="Z127" i="28"/>
  <c r="Z121" i="28"/>
  <c r="R143" i="18"/>
  <c r="AC125" i="18"/>
  <c r="X125" i="18"/>
  <c r="X128" i="18"/>
  <c r="X129" i="18" s="1"/>
  <c r="S131" i="18"/>
  <c r="S135" i="18"/>
  <c r="S138" i="18"/>
  <c r="Z138" i="18"/>
  <c r="Z139" i="18" s="1"/>
  <c r="V135" i="18"/>
  <c r="V136" i="18" s="1"/>
  <c r="V138" i="18"/>
  <c r="V139" i="18" s="1"/>
  <c r="R125" i="18"/>
  <c r="R135" i="18"/>
  <c r="R136" i="18" s="1"/>
  <c r="Z135" i="19"/>
  <c r="V135" i="19"/>
  <c r="V136" i="19" s="1"/>
  <c r="U138" i="19"/>
  <c r="H133" i="32"/>
  <c r="H140" i="32" s="1"/>
  <c r="D133" i="32"/>
  <c r="Y143" i="32"/>
  <c r="Z132" i="32"/>
  <c r="Y120" i="32"/>
  <c r="Y123" i="32" s="1"/>
  <c r="Y125" i="32"/>
  <c r="Y132" i="32"/>
  <c r="Y135" i="32"/>
  <c r="AA128" i="33"/>
  <c r="AA138" i="33"/>
  <c r="S131" i="33"/>
  <c r="H133" i="33"/>
  <c r="X122" i="33"/>
  <c r="AD131" i="33"/>
  <c r="AD132" i="33"/>
  <c r="AD134" i="33"/>
  <c r="AD122" i="33"/>
  <c r="X121" i="33"/>
  <c r="AB132" i="33"/>
  <c r="Y132" i="33"/>
  <c r="P146" i="34"/>
  <c r="AC126" i="34"/>
  <c r="AC128" i="34"/>
  <c r="Y135" i="34"/>
  <c r="AA134" i="34"/>
  <c r="I139" i="34"/>
  <c r="J139" i="21"/>
  <c r="U125" i="18"/>
  <c r="L133" i="32"/>
  <c r="L140" i="32" s="1"/>
  <c r="AD119" i="32"/>
  <c r="AD122" i="32"/>
  <c r="AC122" i="32"/>
  <c r="G146" i="33"/>
  <c r="W131" i="33"/>
  <c r="T119" i="33"/>
  <c r="R120" i="33"/>
  <c r="R121" i="33"/>
  <c r="H139" i="33"/>
  <c r="Y126" i="33"/>
  <c r="U119" i="33"/>
  <c r="AC119" i="33"/>
  <c r="Y119" i="33"/>
  <c r="AC121" i="33"/>
  <c r="AC122" i="33"/>
  <c r="S126" i="34"/>
  <c r="AC130" i="34"/>
  <c r="E139" i="34"/>
  <c r="L129" i="32"/>
  <c r="W121" i="32"/>
  <c r="K129" i="33"/>
  <c r="T121" i="33"/>
  <c r="AB119" i="33"/>
  <c r="X120" i="33"/>
  <c r="AA135" i="34"/>
  <c r="Y143" i="34"/>
  <c r="N136" i="23"/>
  <c r="Q139" i="34"/>
  <c r="C146" i="19"/>
  <c r="AB135" i="19"/>
  <c r="T128" i="19"/>
  <c r="AA128" i="19"/>
  <c r="Z128" i="19"/>
  <c r="AD135" i="19"/>
  <c r="AD136" i="19" s="1"/>
  <c r="AD138" i="19"/>
  <c r="AD139" i="19" s="1"/>
  <c r="V127" i="32"/>
  <c r="V134" i="32"/>
  <c r="U125" i="32"/>
  <c r="U132" i="32"/>
  <c r="U138" i="32"/>
  <c r="AA124" i="32"/>
  <c r="AA131" i="32"/>
  <c r="AA126" i="32"/>
  <c r="AA127" i="32"/>
  <c r="AA128" i="32"/>
  <c r="AA134" i="32"/>
  <c r="AA138" i="32"/>
  <c r="K139" i="33"/>
  <c r="C123" i="33"/>
  <c r="L136" i="33"/>
  <c r="X127" i="33"/>
  <c r="C129" i="33"/>
  <c r="W128" i="33"/>
  <c r="W126" i="33"/>
  <c r="W135" i="33"/>
  <c r="T128" i="33"/>
  <c r="Z120" i="33"/>
  <c r="Z127" i="33"/>
  <c r="Z135" i="33"/>
  <c r="Z138" i="33"/>
  <c r="Z139" i="33" s="1"/>
  <c r="AB121" i="33"/>
  <c r="U127" i="33"/>
  <c r="U121" i="33"/>
  <c r="U135" i="33"/>
  <c r="AD138" i="34"/>
  <c r="Y125" i="34"/>
  <c r="Y138" i="34"/>
  <c r="T126" i="34"/>
  <c r="T129" i="34" s="1"/>
  <c r="T128" i="34"/>
  <c r="Y130" i="34"/>
  <c r="U130" i="34"/>
  <c r="H139" i="19"/>
  <c r="M139" i="34"/>
  <c r="K84" i="36"/>
  <c r="G94" i="36"/>
  <c r="G105" i="36"/>
  <c r="K80" i="36"/>
  <c r="K95" i="36"/>
  <c r="K113" i="36"/>
  <c r="O88" i="36"/>
  <c r="O101" i="36"/>
  <c r="O74" i="36"/>
  <c r="K69" i="36"/>
  <c r="G64" i="36"/>
  <c r="K75" i="36"/>
  <c r="H80" i="36"/>
  <c r="E66" i="36"/>
  <c r="G78" i="36"/>
  <c r="G109" i="36"/>
  <c r="G118" i="36"/>
  <c r="K85" i="36"/>
  <c r="K99" i="36"/>
  <c r="K117" i="36"/>
  <c r="O93" i="36"/>
  <c r="O105" i="36"/>
  <c r="P74" i="36"/>
  <c r="H68" i="36"/>
  <c r="P62" i="36"/>
  <c r="H95" i="36"/>
  <c r="H88" i="36"/>
  <c r="H109" i="36"/>
  <c r="P102" i="36"/>
  <c r="P104" i="36"/>
  <c r="K73" i="36"/>
  <c r="G68" i="36"/>
  <c r="O62" i="36"/>
  <c r="E92" i="36"/>
  <c r="E101" i="36"/>
  <c r="E117" i="36"/>
  <c r="I83" i="36"/>
  <c r="I106" i="36"/>
  <c r="E75" i="36"/>
  <c r="E72" i="36"/>
  <c r="E64" i="36"/>
  <c r="G89" i="36"/>
  <c r="G97" i="36"/>
  <c r="G115" i="36"/>
  <c r="K92" i="36"/>
  <c r="K103" i="36"/>
  <c r="O77" i="36"/>
  <c r="O109" i="36"/>
  <c r="O111" i="36"/>
  <c r="P66" i="36"/>
  <c r="H86" i="36"/>
  <c r="H87" i="36"/>
  <c r="H114" i="36"/>
  <c r="P90" i="36"/>
  <c r="P95" i="36"/>
  <c r="P111" i="36"/>
  <c r="G72" i="36"/>
  <c r="O66" i="36"/>
  <c r="K61" i="36"/>
  <c r="E82" i="36"/>
  <c r="E105" i="36"/>
  <c r="I94" i="36"/>
  <c r="I88" i="36"/>
  <c r="I109" i="36"/>
  <c r="J70" i="36"/>
  <c r="J62" i="36"/>
  <c r="J79" i="36"/>
  <c r="J91" i="36"/>
  <c r="J86" i="36"/>
  <c r="J82" i="36"/>
  <c r="J89" i="36"/>
  <c r="J97" i="36"/>
  <c r="J101" i="36"/>
  <c r="J105" i="36"/>
  <c r="J110" i="36"/>
  <c r="J114" i="36"/>
  <c r="G81" i="36"/>
  <c r="J73" i="36"/>
  <c r="J71" i="36"/>
  <c r="J68" i="36"/>
  <c r="J65" i="36"/>
  <c r="J63" i="36"/>
  <c r="J76" i="36"/>
  <c r="J80" i="36"/>
  <c r="J92" i="36"/>
  <c r="J90" i="36"/>
  <c r="J83" i="36"/>
  <c r="J108" i="36"/>
  <c r="J98" i="36"/>
  <c r="J102" i="36"/>
  <c r="J106" i="36"/>
  <c r="J118" i="36"/>
  <c r="J115" i="36"/>
  <c r="G83" i="36"/>
  <c r="G79" i="36"/>
  <c r="G85" i="36"/>
  <c r="G91" i="36"/>
  <c r="G110" i="36"/>
  <c r="G108" i="36"/>
  <c r="G98" i="36"/>
  <c r="G102" i="36"/>
  <c r="G106" i="36"/>
  <c r="G112" i="36"/>
  <c r="G145" i="36" s="1"/>
  <c r="G116" i="36"/>
  <c r="K77" i="36"/>
  <c r="K83" i="36"/>
  <c r="K88" i="36"/>
  <c r="K93" i="36"/>
  <c r="K110" i="36"/>
  <c r="K96" i="36"/>
  <c r="K100" i="36"/>
  <c r="K104" i="36"/>
  <c r="K118" i="36"/>
  <c r="K114" i="36"/>
  <c r="O81" i="36"/>
  <c r="O78" i="36"/>
  <c r="O110" i="36"/>
  <c r="O87" i="36"/>
  <c r="O94" i="36"/>
  <c r="O108" i="36"/>
  <c r="O98" i="36"/>
  <c r="O102" i="36"/>
  <c r="O106" i="36"/>
  <c r="O112" i="36"/>
  <c r="O116" i="36"/>
  <c r="K74" i="36"/>
  <c r="G73" i="36"/>
  <c r="O71" i="36"/>
  <c r="K70" i="36"/>
  <c r="G69" i="36"/>
  <c r="O67" i="36"/>
  <c r="K66" i="36"/>
  <c r="G65" i="36"/>
  <c r="O63" i="36"/>
  <c r="K62" i="36"/>
  <c r="G61" i="36"/>
  <c r="O83" i="36"/>
  <c r="J74" i="36"/>
  <c r="J66" i="36"/>
  <c r="J77" i="36"/>
  <c r="J88" i="36"/>
  <c r="J93" i="36"/>
  <c r="J109" i="36"/>
  <c r="J84" i="36"/>
  <c r="J95" i="36"/>
  <c r="J99" i="36"/>
  <c r="J103" i="36"/>
  <c r="J107" i="36"/>
  <c r="J112" i="36"/>
  <c r="J116" i="36"/>
  <c r="G76" i="36"/>
  <c r="G80" i="36"/>
  <c r="G82" i="36"/>
  <c r="G92" i="36"/>
  <c r="G86" i="36"/>
  <c r="G95" i="36"/>
  <c r="G99" i="36"/>
  <c r="G103" i="36"/>
  <c r="G107" i="36"/>
  <c r="G113" i="36"/>
  <c r="G117" i="36"/>
  <c r="K78" i="36"/>
  <c r="K89" i="36"/>
  <c r="K87" i="36"/>
  <c r="K94" i="36"/>
  <c r="K109" i="36"/>
  <c r="K97" i="36"/>
  <c r="K101" i="36"/>
  <c r="K105" i="36"/>
  <c r="K111" i="36"/>
  <c r="K115" i="36"/>
  <c r="O85" i="36"/>
  <c r="O79" i="36"/>
  <c r="O84" i="36"/>
  <c r="O91" i="36"/>
  <c r="O86" i="36"/>
  <c r="O95" i="36"/>
  <c r="O99" i="36"/>
  <c r="O103" i="36"/>
  <c r="O107" i="36"/>
  <c r="O113" i="36"/>
  <c r="O117" i="36"/>
  <c r="G74" i="36"/>
  <c r="O72" i="36"/>
  <c r="K71" i="36"/>
  <c r="G70" i="36"/>
  <c r="O68" i="36"/>
  <c r="K67" i="36"/>
  <c r="G66" i="36"/>
  <c r="O64" i="36"/>
  <c r="K63" i="36"/>
  <c r="G62" i="36"/>
  <c r="J75" i="36"/>
  <c r="J72" i="36"/>
  <c r="J69" i="36"/>
  <c r="J67" i="36"/>
  <c r="J64" i="36"/>
  <c r="J61" i="36"/>
  <c r="J78" i="36"/>
  <c r="J87" i="36"/>
  <c r="J94" i="36"/>
  <c r="J81" i="36"/>
  <c r="J85" i="36"/>
  <c r="J96" i="36"/>
  <c r="J100" i="36"/>
  <c r="J104" i="36"/>
  <c r="J111" i="36"/>
  <c r="J113" i="36"/>
  <c r="G77" i="36"/>
  <c r="G84" i="36"/>
  <c r="G88" i="36"/>
  <c r="G93" i="36"/>
  <c r="G90" i="36"/>
  <c r="G96" i="36"/>
  <c r="G100" i="36"/>
  <c r="G104" i="36"/>
  <c r="G111" i="36"/>
  <c r="G114" i="36"/>
  <c r="K82" i="36"/>
  <c r="K79" i="36"/>
  <c r="K81" i="36"/>
  <c r="K91" i="36"/>
  <c r="K86" i="36"/>
  <c r="K108" i="36"/>
  <c r="K98" i="36"/>
  <c r="K102" i="36"/>
  <c r="K106" i="36"/>
  <c r="K112" i="36"/>
  <c r="K137" i="36" s="1"/>
  <c r="K116" i="36"/>
  <c r="O76" i="36"/>
  <c r="O80" i="36"/>
  <c r="O89" i="36"/>
  <c r="O92" i="36"/>
  <c r="O90" i="36"/>
  <c r="O96" i="36"/>
  <c r="O100" i="36"/>
  <c r="O104" i="36"/>
  <c r="O118" i="36"/>
  <c r="O114" i="36"/>
  <c r="O138" i="36" s="1"/>
  <c r="O75" i="36"/>
  <c r="O73" i="36"/>
  <c r="K72" i="36"/>
  <c r="G71" i="36"/>
  <c r="O69" i="36"/>
  <c r="K68" i="36"/>
  <c r="G67" i="36"/>
  <c r="O65" i="36"/>
  <c r="G63" i="36"/>
  <c r="Q127" i="35"/>
  <c r="E122" i="35"/>
  <c r="J124" i="35"/>
  <c r="O124" i="35"/>
  <c r="AE118" i="34"/>
  <c r="AE117" i="34"/>
  <c r="AE116" i="34"/>
  <c r="AE106" i="34"/>
  <c r="AE115" i="34"/>
  <c r="AE114" i="34"/>
  <c r="AE113" i="34"/>
  <c r="AE112" i="34"/>
  <c r="AE111" i="34"/>
  <c r="AE110" i="34"/>
  <c r="AE109" i="34"/>
  <c r="AE108" i="34"/>
  <c r="AE107" i="34"/>
  <c r="AE105" i="34"/>
  <c r="AE104" i="34"/>
  <c r="AE103" i="34"/>
  <c r="AE102" i="34"/>
  <c r="AE101" i="34"/>
  <c r="AE100" i="34"/>
  <c r="AE99" i="34"/>
  <c r="AE98" i="34"/>
  <c r="AE97" i="34"/>
  <c r="AE96" i="34"/>
  <c r="AE95" i="34"/>
  <c r="AE94" i="34"/>
  <c r="AE93" i="34"/>
  <c r="AE92" i="34"/>
  <c r="AE91" i="34"/>
  <c r="AE90" i="34"/>
  <c r="AE89" i="34"/>
  <c r="AE88" i="34"/>
  <c r="AE87" i="34"/>
  <c r="AE86" i="34"/>
  <c r="AE85" i="34"/>
  <c r="AE84" i="34"/>
  <c r="AE83" i="34"/>
  <c r="AE82" i="34"/>
  <c r="AE81" i="34"/>
  <c r="AE80" i="34"/>
  <c r="AE79" i="34"/>
  <c r="AE78" i="34"/>
  <c r="AE77" i="34"/>
  <c r="AE76" i="34"/>
  <c r="AE75" i="34"/>
  <c r="AE74" i="34"/>
  <c r="AE73" i="34"/>
  <c r="AE72" i="34"/>
  <c r="AE71" i="34"/>
  <c r="AE70" i="34"/>
  <c r="AE69" i="34"/>
  <c r="AE68" i="34"/>
  <c r="AE67" i="34"/>
  <c r="AE66" i="34"/>
  <c r="AE65" i="34"/>
  <c r="AE64" i="34"/>
  <c r="AE63" i="34"/>
  <c r="AE62" i="34"/>
  <c r="AE61" i="34"/>
  <c r="AI118" i="34"/>
  <c r="AI117" i="34"/>
  <c r="AI116" i="34"/>
  <c r="AI115" i="34"/>
  <c r="AI114" i="34"/>
  <c r="AI138" i="34" s="1"/>
  <c r="AI113" i="34"/>
  <c r="AI112" i="34"/>
  <c r="AI111" i="34"/>
  <c r="AI110" i="34"/>
  <c r="AI109" i="34"/>
  <c r="AI108" i="34"/>
  <c r="AI107" i="34"/>
  <c r="AI106" i="34"/>
  <c r="AI105" i="34"/>
  <c r="AI104" i="34"/>
  <c r="AI103" i="34"/>
  <c r="AI102" i="34"/>
  <c r="AI101" i="34"/>
  <c r="AI100" i="34"/>
  <c r="AI99" i="34"/>
  <c r="AI98" i="34"/>
  <c r="AI97" i="34"/>
  <c r="AI96" i="34"/>
  <c r="AI95" i="34"/>
  <c r="AI94" i="34"/>
  <c r="AI93" i="34"/>
  <c r="AI92" i="34"/>
  <c r="AI91" i="34"/>
  <c r="AI90" i="34"/>
  <c r="AI89" i="34"/>
  <c r="AI88" i="34"/>
  <c r="AI87" i="34"/>
  <c r="AI86" i="34"/>
  <c r="AI85" i="34"/>
  <c r="AI84" i="34"/>
  <c r="AI83" i="34"/>
  <c r="AI82" i="34"/>
  <c r="AI81" i="34"/>
  <c r="AI80" i="34"/>
  <c r="AI79" i="34"/>
  <c r="AI78" i="34"/>
  <c r="AI77" i="34"/>
  <c r="AI76" i="34"/>
  <c r="AI75" i="34"/>
  <c r="AI74" i="34"/>
  <c r="AI73" i="34"/>
  <c r="AI72" i="34"/>
  <c r="AI71" i="34"/>
  <c r="AI70" i="34"/>
  <c r="AI69" i="34"/>
  <c r="AI68" i="34"/>
  <c r="AI67" i="34"/>
  <c r="AI66" i="34"/>
  <c r="AI65" i="34"/>
  <c r="AI64" i="34"/>
  <c r="AI63" i="34"/>
  <c r="AI62" i="34"/>
  <c r="AI61" i="34"/>
  <c r="AJ118" i="34"/>
  <c r="AJ117" i="34"/>
  <c r="AJ116" i="34"/>
  <c r="AJ115" i="34"/>
  <c r="AJ114" i="34"/>
  <c r="AJ113" i="34"/>
  <c r="AJ112" i="34"/>
  <c r="AJ111" i="34"/>
  <c r="AJ110" i="34"/>
  <c r="AJ109" i="34"/>
  <c r="AJ108" i="34"/>
  <c r="AJ107" i="34"/>
  <c r="AJ106" i="34"/>
  <c r="AJ105" i="34"/>
  <c r="AJ104" i="34"/>
  <c r="AJ103" i="34"/>
  <c r="AJ102" i="34"/>
  <c r="AJ101" i="34"/>
  <c r="AJ100" i="34"/>
  <c r="AJ99" i="34"/>
  <c r="AJ98" i="34"/>
  <c r="AJ97" i="34"/>
  <c r="AJ96" i="34"/>
  <c r="AJ95" i="34"/>
  <c r="AJ94" i="34"/>
  <c r="AJ93" i="34"/>
  <c r="AJ92" i="34"/>
  <c r="AJ91" i="34"/>
  <c r="AJ90" i="34"/>
  <c r="AJ89" i="34"/>
  <c r="AJ88" i="34"/>
  <c r="AJ87" i="34"/>
  <c r="AJ86" i="34"/>
  <c r="AJ85" i="34"/>
  <c r="AJ84" i="34"/>
  <c r="AJ83" i="34"/>
  <c r="AJ82" i="34"/>
  <c r="AJ81" i="34"/>
  <c r="AJ80" i="34"/>
  <c r="AJ79" i="34"/>
  <c r="AJ78" i="34"/>
  <c r="AJ77" i="34"/>
  <c r="AJ76" i="34"/>
  <c r="AJ75" i="34"/>
  <c r="AJ74" i="34"/>
  <c r="AJ73" i="34"/>
  <c r="AJ72" i="34"/>
  <c r="AJ71" i="34"/>
  <c r="AJ70" i="34"/>
  <c r="AJ69" i="34"/>
  <c r="AJ68" i="34"/>
  <c r="AJ67" i="34"/>
  <c r="AJ66" i="34"/>
  <c r="AJ65" i="34"/>
  <c r="AJ64" i="34"/>
  <c r="AJ63" i="34"/>
  <c r="AJ62" i="34"/>
  <c r="AJ61" i="34"/>
  <c r="AL117" i="34"/>
  <c r="AL115" i="34"/>
  <c r="AL114" i="34"/>
  <c r="AL113" i="34"/>
  <c r="AL112" i="34"/>
  <c r="AL111" i="34"/>
  <c r="AL110" i="34"/>
  <c r="AL109" i="34"/>
  <c r="AL108" i="34"/>
  <c r="AL107" i="34"/>
  <c r="AL106" i="34"/>
  <c r="AL116" i="34"/>
  <c r="AL118" i="34"/>
  <c r="AL103" i="34"/>
  <c r="AL99" i="34"/>
  <c r="AL95" i="34"/>
  <c r="AL102" i="34"/>
  <c r="AL98" i="34"/>
  <c r="AL94" i="34"/>
  <c r="AL92" i="34"/>
  <c r="AL105" i="34"/>
  <c r="AL101" i="34"/>
  <c r="AL97" i="34"/>
  <c r="AL100" i="34"/>
  <c r="AL87" i="34"/>
  <c r="AL83" i="34"/>
  <c r="AL79" i="34"/>
  <c r="AL75" i="34"/>
  <c r="AL71" i="34"/>
  <c r="AL67" i="34"/>
  <c r="AL93" i="34"/>
  <c r="AL91" i="34"/>
  <c r="AL90" i="34"/>
  <c r="AL86" i="34"/>
  <c r="AL82" i="34"/>
  <c r="AL78" i="34"/>
  <c r="AL74" i="34"/>
  <c r="AL70" i="34"/>
  <c r="AL66" i="34"/>
  <c r="AL104" i="34"/>
  <c r="AL96" i="34"/>
  <c r="AL89" i="34"/>
  <c r="AL85" i="34"/>
  <c r="AL81" i="34"/>
  <c r="AL77" i="34"/>
  <c r="AL73" i="34"/>
  <c r="AL69" i="34"/>
  <c r="AL65" i="34"/>
  <c r="AL64" i="34"/>
  <c r="AL63" i="34"/>
  <c r="AL62" i="34"/>
  <c r="AL61" i="34"/>
  <c r="AL88" i="34"/>
  <c r="AL84" i="34"/>
  <c r="AL80" i="34"/>
  <c r="AL76" i="34"/>
  <c r="AL72" i="34"/>
  <c r="AL68" i="34"/>
  <c r="E129" i="34"/>
  <c r="E140" i="34" s="1"/>
  <c r="AD128" i="34"/>
  <c r="AD126" i="34"/>
  <c r="X130" i="34"/>
  <c r="X143" i="34"/>
  <c r="H146" i="34"/>
  <c r="Z121" i="34"/>
  <c r="Z144" i="34"/>
  <c r="Z134" i="34"/>
  <c r="R137" i="34"/>
  <c r="R139" i="34" s="1"/>
  <c r="R145" i="34"/>
  <c r="R122" i="34"/>
  <c r="E146" i="34"/>
  <c r="O146" i="34"/>
  <c r="AC134" i="34"/>
  <c r="AC144" i="34"/>
  <c r="AC125" i="34"/>
  <c r="AC132" i="34"/>
  <c r="AC133" i="34" s="1"/>
  <c r="Y126" i="34"/>
  <c r="Y129" i="34" s="1"/>
  <c r="Y128" i="34"/>
  <c r="Y137" i="34"/>
  <c r="Y139" i="34" s="1"/>
  <c r="Y145" i="34"/>
  <c r="S125" i="34"/>
  <c r="S132" i="34"/>
  <c r="S134" i="34"/>
  <c r="S136" i="34" s="1"/>
  <c r="S144" i="34"/>
  <c r="S122" i="34"/>
  <c r="S145" i="34"/>
  <c r="R131" i="34"/>
  <c r="V130" i="34"/>
  <c r="V119" i="34"/>
  <c r="V143" i="34"/>
  <c r="AB126" i="34"/>
  <c r="AB128" i="34"/>
  <c r="X131" i="34"/>
  <c r="X135" i="34"/>
  <c r="X138" i="34"/>
  <c r="T125" i="34"/>
  <c r="T132" i="34"/>
  <c r="T134" i="34"/>
  <c r="T144" i="34"/>
  <c r="T138" i="34"/>
  <c r="Z127" i="34"/>
  <c r="Z132" i="34"/>
  <c r="Z125" i="34"/>
  <c r="W121" i="34"/>
  <c r="W144" i="34"/>
  <c r="W137" i="34"/>
  <c r="W145" i="34"/>
  <c r="Q129" i="34"/>
  <c r="Q123" i="34"/>
  <c r="P129" i="34"/>
  <c r="P140" i="34" s="1"/>
  <c r="O123" i="34"/>
  <c r="K129" i="34"/>
  <c r="K140" i="34" s="1"/>
  <c r="C146" i="34"/>
  <c r="T130" i="34"/>
  <c r="T143" i="34"/>
  <c r="L146" i="34"/>
  <c r="Z135" i="34"/>
  <c r="Z136" i="34" s="1"/>
  <c r="V138" i="34"/>
  <c r="R135" i="34"/>
  <c r="N136" i="34"/>
  <c r="Z128" i="34"/>
  <c r="R125" i="34"/>
  <c r="AA143" i="34"/>
  <c r="G146" i="34"/>
  <c r="AC135" i="34"/>
  <c r="AC138" i="34"/>
  <c r="Y131" i="34"/>
  <c r="U126" i="34"/>
  <c r="U128" i="34"/>
  <c r="V128" i="34"/>
  <c r="V126" i="34"/>
  <c r="R119" i="34"/>
  <c r="R120" i="34"/>
  <c r="R130" i="34"/>
  <c r="R143" i="34"/>
  <c r="R124" i="34"/>
  <c r="N133" i="34"/>
  <c r="F146" i="34"/>
  <c r="AB131" i="34"/>
  <c r="AB135" i="34"/>
  <c r="AB138" i="34"/>
  <c r="X125" i="34"/>
  <c r="X132" i="34"/>
  <c r="X134" i="34"/>
  <c r="X136" i="34" s="1"/>
  <c r="X144" i="34"/>
  <c r="X137" i="34"/>
  <c r="X139" i="34" s="1"/>
  <c r="X145" i="34"/>
  <c r="T137" i="34"/>
  <c r="T139" i="34" s="1"/>
  <c r="T145" i="34"/>
  <c r="AA126" i="34"/>
  <c r="AA128" i="34"/>
  <c r="AD131" i="34"/>
  <c r="AC143" i="34"/>
  <c r="U143" i="34"/>
  <c r="I146" i="34"/>
  <c r="AA144" i="34"/>
  <c r="AK118" i="34"/>
  <c r="AK117" i="34"/>
  <c r="AK115" i="34"/>
  <c r="AK114" i="34"/>
  <c r="AK113" i="34"/>
  <c r="AK112" i="34"/>
  <c r="AK111" i="34"/>
  <c r="AK110" i="34"/>
  <c r="AK109" i="34"/>
  <c r="AK108" i="34"/>
  <c r="AK107" i="34"/>
  <c r="AK116" i="34"/>
  <c r="AK105" i="34"/>
  <c r="AK104" i="34"/>
  <c r="AK103" i="34"/>
  <c r="AK102" i="34"/>
  <c r="AK101" i="34"/>
  <c r="AK100" i="34"/>
  <c r="AK99" i="34"/>
  <c r="AK98" i="34"/>
  <c r="AK97" i="34"/>
  <c r="AK96" i="34"/>
  <c r="AK95" i="34"/>
  <c r="AK106" i="34"/>
  <c r="AK93" i="34"/>
  <c r="AK91" i="34"/>
  <c r="AK90" i="34"/>
  <c r="AK89" i="34"/>
  <c r="AK88" i="34"/>
  <c r="AK87" i="34"/>
  <c r="AK86" i="34"/>
  <c r="AK85" i="34"/>
  <c r="AK84" i="34"/>
  <c r="AK83" i="34"/>
  <c r="AK82" i="34"/>
  <c r="AK81" i="34"/>
  <c r="AK80" i="34"/>
  <c r="AK79" i="34"/>
  <c r="AK78" i="34"/>
  <c r="AK77" i="34"/>
  <c r="AK76" i="34"/>
  <c r="AK75" i="34"/>
  <c r="AK74" i="34"/>
  <c r="AK73" i="34"/>
  <c r="AK72" i="34"/>
  <c r="AK71" i="34"/>
  <c r="AK70" i="34"/>
  <c r="AK69" i="34"/>
  <c r="AK68" i="34"/>
  <c r="AK67" i="34"/>
  <c r="AK66" i="34"/>
  <c r="AK65" i="34"/>
  <c r="AK94" i="34"/>
  <c r="AK92" i="34"/>
  <c r="AK64" i="34"/>
  <c r="AK63" i="34"/>
  <c r="AK62" i="34"/>
  <c r="AK61" i="34"/>
  <c r="AG118" i="34"/>
  <c r="AG117" i="34"/>
  <c r="AG116" i="34"/>
  <c r="AG115" i="34"/>
  <c r="AG114" i="34"/>
  <c r="AG113" i="34"/>
  <c r="AG112" i="34"/>
  <c r="AG111" i="34"/>
  <c r="AG110" i="34"/>
  <c r="AG109" i="34"/>
  <c r="AG108" i="34"/>
  <c r="AG107" i="34"/>
  <c r="AG105" i="34"/>
  <c r="AG104" i="34"/>
  <c r="AG103" i="34"/>
  <c r="AG102" i="34"/>
  <c r="AG101" i="34"/>
  <c r="AG100" i="34"/>
  <c r="AG99" i="34"/>
  <c r="AG98" i="34"/>
  <c r="AG97" i="34"/>
  <c r="AG96" i="34"/>
  <c r="AG95" i="34"/>
  <c r="AG106" i="34"/>
  <c r="AG94" i="34"/>
  <c r="AG92" i="34"/>
  <c r="AG90" i="34"/>
  <c r="AG89" i="34"/>
  <c r="AG88" i="34"/>
  <c r="AG87" i="34"/>
  <c r="AG86" i="34"/>
  <c r="AG85" i="34"/>
  <c r="AG84" i="34"/>
  <c r="AG83" i="34"/>
  <c r="AG82" i="34"/>
  <c r="AG81" i="34"/>
  <c r="AG80" i="34"/>
  <c r="AG79" i="34"/>
  <c r="AG78" i="34"/>
  <c r="AG77" i="34"/>
  <c r="AG76" i="34"/>
  <c r="AG75" i="34"/>
  <c r="AG74" i="34"/>
  <c r="AG73" i="34"/>
  <c r="AG72" i="34"/>
  <c r="AG71" i="34"/>
  <c r="AG70" i="34"/>
  <c r="AG69" i="34"/>
  <c r="AG68" i="34"/>
  <c r="AG67" i="34"/>
  <c r="AG66" i="34"/>
  <c r="AG65" i="34"/>
  <c r="AG93" i="34"/>
  <c r="AG91" i="34"/>
  <c r="AG64" i="34"/>
  <c r="AG63" i="34"/>
  <c r="AG62" i="34"/>
  <c r="AG61" i="34"/>
  <c r="AB129" i="34"/>
  <c r="AB123" i="34"/>
  <c r="L123" i="34"/>
  <c r="L141" i="34" s="1"/>
  <c r="V134" i="34"/>
  <c r="V144" i="34"/>
  <c r="V121" i="34"/>
  <c r="V132" i="34"/>
  <c r="V127" i="34"/>
  <c r="V125" i="34"/>
  <c r="V129" i="34" s="1"/>
  <c r="AD134" i="34"/>
  <c r="AD136" i="34" s="1"/>
  <c r="AD144" i="34"/>
  <c r="AD121" i="34"/>
  <c r="Z138" i="34"/>
  <c r="V135" i="34"/>
  <c r="V122" i="34"/>
  <c r="V145" i="34"/>
  <c r="V137" i="34"/>
  <c r="V139" i="34" s="1"/>
  <c r="R121" i="34"/>
  <c r="R134" i="34"/>
  <c r="R136" i="34" s="1"/>
  <c r="R144" i="34"/>
  <c r="V131" i="34"/>
  <c r="W119" i="34"/>
  <c r="W143" i="34"/>
  <c r="AC137" i="34"/>
  <c r="AC139" i="34" s="1"/>
  <c r="AC145" i="34"/>
  <c r="Y132" i="34"/>
  <c r="U138" i="34"/>
  <c r="S128" i="34"/>
  <c r="AD125" i="34"/>
  <c r="AD130" i="34"/>
  <c r="AD143" i="34"/>
  <c r="AD119" i="34"/>
  <c r="N146" i="34"/>
  <c r="AB134" i="34"/>
  <c r="AB136" i="34" s="1"/>
  <c r="AB144" i="34"/>
  <c r="AB137" i="34"/>
  <c r="AB145" i="34"/>
  <c r="R128" i="34"/>
  <c r="R126" i="34"/>
  <c r="M146" i="34"/>
  <c r="W126" i="34"/>
  <c r="W128" i="34"/>
  <c r="AF118" i="34"/>
  <c r="AF117" i="34"/>
  <c r="AF116" i="34"/>
  <c r="AF115" i="34"/>
  <c r="AF114" i="34"/>
  <c r="AF113" i="34"/>
  <c r="AF112" i="34"/>
  <c r="AF111" i="34"/>
  <c r="AF110" i="34"/>
  <c r="AF109" i="34"/>
  <c r="AF108" i="34"/>
  <c r="AF107" i="34"/>
  <c r="AF106" i="34"/>
  <c r="AF105" i="34"/>
  <c r="AF104" i="34"/>
  <c r="AF103" i="34"/>
  <c r="AF102" i="34"/>
  <c r="AF101" i="34"/>
  <c r="AF100" i="34"/>
  <c r="AF99" i="34"/>
  <c r="AF98" i="34"/>
  <c r="AF97" i="34"/>
  <c r="AF96" i="34"/>
  <c r="AF95" i="34"/>
  <c r="AF94" i="34"/>
  <c r="AF93" i="34"/>
  <c r="AF92" i="34"/>
  <c r="AF91" i="34"/>
  <c r="AF90" i="34"/>
  <c r="AF89" i="34"/>
  <c r="AF88" i="34"/>
  <c r="AF87" i="34"/>
  <c r="AF86" i="34"/>
  <c r="AF85" i="34"/>
  <c r="AF84" i="34"/>
  <c r="AF83" i="34"/>
  <c r="AF82" i="34"/>
  <c r="AF81" i="34"/>
  <c r="AF80" i="34"/>
  <c r="AF79" i="34"/>
  <c r="AF78" i="34"/>
  <c r="AF77" i="34"/>
  <c r="AF76" i="34"/>
  <c r="AF75" i="34"/>
  <c r="AF74" i="34"/>
  <c r="AF73" i="34"/>
  <c r="AF72" i="34"/>
  <c r="AF71" i="34"/>
  <c r="AF70" i="34"/>
  <c r="AF69" i="34"/>
  <c r="AF68" i="34"/>
  <c r="AF67" i="34"/>
  <c r="AF66" i="34"/>
  <c r="AF65" i="34"/>
  <c r="AF64" i="34"/>
  <c r="AF63" i="34"/>
  <c r="AF62" i="34"/>
  <c r="AF61" i="34"/>
  <c r="AH118" i="34"/>
  <c r="AH115" i="34"/>
  <c r="AH114" i="34"/>
  <c r="AH113" i="34"/>
  <c r="AH112" i="34"/>
  <c r="AH111" i="34"/>
  <c r="AH110" i="34"/>
  <c r="AH109" i="34"/>
  <c r="AH108" i="34"/>
  <c r="AH107" i="34"/>
  <c r="AH106" i="34"/>
  <c r="AH117" i="34"/>
  <c r="AH116" i="34"/>
  <c r="AH104" i="34"/>
  <c r="AH100" i="34"/>
  <c r="AH96" i="34"/>
  <c r="AH103" i="34"/>
  <c r="AH99" i="34"/>
  <c r="AH95" i="34"/>
  <c r="AH93" i="34"/>
  <c r="AH102" i="34"/>
  <c r="AH98" i="34"/>
  <c r="AH91" i="34"/>
  <c r="AH88" i="34"/>
  <c r="AH84" i="34"/>
  <c r="AH80" i="34"/>
  <c r="AH76" i="34"/>
  <c r="AH72" i="34"/>
  <c r="AH68" i="34"/>
  <c r="AH105" i="34"/>
  <c r="AH97" i="34"/>
  <c r="AH87" i="34"/>
  <c r="AH83" i="34"/>
  <c r="AH79" i="34"/>
  <c r="AH75" i="34"/>
  <c r="AH71" i="34"/>
  <c r="AH67" i="34"/>
  <c r="AH90" i="34"/>
  <c r="AH86" i="34"/>
  <c r="AH82" i="34"/>
  <c r="AH78" i="34"/>
  <c r="AH74" i="34"/>
  <c r="AH70" i="34"/>
  <c r="AH66" i="34"/>
  <c r="AH64" i="34"/>
  <c r="AH63" i="34"/>
  <c r="AH62" i="34"/>
  <c r="AH61" i="34"/>
  <c r="AH101" i="34"/>
  <c r="AH94" i="34"/>
  <c r="AH92" i="34"/>
  <c r="AH89" i="34"/>
  <c r="AH85" i="34"/>
  <c r="AH81" i="34"/>
  <c r="AH77" i="34"/>
  <c r="AH73" i="34"/>
  <c r="AH69" i="34"/>
  <c r="AH65" i="34"/>
  <c r="S133" i="34"/>
  <c r="Z131" i="34"/>
  <c r="AB130" i="34"/>
  <c r="AB133" i="34" s="1"/>
  <c r="AB143" i="34"/>
  <c r="D146" i="34"/>
  <c r="AD122" i="34"/>
  <c r="AD123" i="34" s="1"/>
  <c r="AD137" i="34"/>
  <c r="AD139" i="34" s="1"/>
  <c r="AD145" i="34"/>
  <c r="Z137" i="34"/>
  <c r="Z145" i="34"/>
  <c r="Z122" i="34"/>
  <c r="F136" i="34"/>
  <c r="R127" i="34"/>
  <c r="R132" i="34"/>
  <c r="Z126" i="34"/>
  <c r="S143" i="34"/>
  <c r="S146" i="34" s="1"/>
  <c r="K146" i="34"/>
  <c r="Y134" i="34"/>
  <c r="Y136" i="34" s="1"/>
  <c r="Y144" i="34"/>
  <c r="Y146" i="34" s="1"/>
  <c r="U125" i="34"/>
  <c r="U132" i="34"/>
  <c r="U134" i="34"/>
  <c r="U136" i="34" s="1"/>
  <c r="U144" i="34"/>
  <c r="U137" i="34"/>
  <c r="U139" i="34" s="1"/>
  <c r="U145" i="34"/>
  <c r="AD132" i="34"/>
  <c r="AD127" i="34"/>
  <c r="Z119" i="34"/>
  <c r="Z130" i="34"/>
  <c r="Z143" i="34"/>
  <c r="Z146" i="34" s="1"/>
  <c r="Z124" i="34"/>
  <c r="Z120" i="34"/>
  <c r="J146" i="34"/>
  <c r="J123" i="34"/>
  <c r="F133" i="34"/>
  <c r="T131" i="34"/>
  <c r="T135" i="34"/>
  <c r="AA125" i="34"/>
  <c r="AA129" i="34" s="1"/>
  <c r="AA132" i="34"/>
  <c r="AA122" i="34"/>
  <c r="AA123" i="34" s="1"/>
  <c r="AA145" i="34"/>
  <c r="Q146" i="34"/>
  <c r="W131" i="34"/>
  <c r="W135" i="34"/>
  <c r="W136" i="34" s="1"/>
  <c r="W138" i="34"/>
  <c r="T123" i="33"/>
  <c r="W130" i="33"/>
  <c r="W143" i="33"/>
  <c r="W119" i="33"/>
  <c r="AD128" i="33"/>
  <c r="V137" i="33"/>
  <c r="V145" i="33"/>
  <c r="AB137" i="33"/>
  <c r="AB139" i="33" s="1"/>
  <c r="AB145" i="33"/>
  <c r="E146" i="33"/>
  <c r="Y134" i="33"/>
  <c r="Y144" i="33"/>
  <c r="Y137" i="33"/>
  <c r="Y145" i="33"/>
  <c r="P133" i="33"/>
  <c r="AJ118" i="33"/>
  <c r="AJ117" i="33"/>
  <c r="AJ116" i="33"/>
  <c r="AJ115" i="33"/>
  <c r="AJ111" i="33"/>
  <c r="AJ108" i="33"/>
  <c r="AJ106" i="33"/>
  <c r="AJ114" i="33"/>
  <c r="AJ138" i="33" s="1"/>
  <c r="AJ110" i="33"/>
  <c r="AJ113" i="33"/>
  <c r="AJ109" i="33"/>
  <c r="AJ107" i="33"/>
  <c r="AJ86" i="33"/>
  <c r="AJ105" i="33"/>
  <c r="AJ104" i="33"/>
  <c r="AJ103" i="33"/>
  <c r="AJ102" i="33"/>
  <c r="AJ101" i="33"/>
  <c r="AJ100" i="33"/>
  <c r="AJ99" i="33"/>
  <c r="AJ97" i="33"/>
  <c r="AJ95" i="33"/>
  <c r="AJ93" i="33"/>
  <c r="AJ91" i="33"/>
  <c r="AJ89" i="33"/>
  <c r="AJ87" i="33"/>
  <c r="AJ112" i="33"/>
  <c r="AJ92" i="33"/>
  <c r="AJ75" i="33"/>
  <c r="AJ71" i="33"/>
  <c r="AJ66" i="33"/>
  <c r="AJ65" i="33"/>
  <c r="AJ64" i="33"/>
  <c r="AJ94" i="33"/>
  <c r="AJ84" i="33"/>
  <c r="AJ83" i="33"/>
  <c r="AJ82" i="33"/>
  <c r="AJ81" i="33"/>
  <c r="AJ80" i="33"/>
  <c r="AJ79" i="33"/>
  <c r="AJ78" i="33"/>
  <c r="AJ77" i="33"/>
  <c r="AJ76" i="33"/>
  <c r="AJ74" i="33"/>
  <c r="AJ70" i="33"/>
  <c r="AJ68" i="33"/>
  <c r="AJ98" i="33"/>
  <c r="AJ72" i="33"/>
  <c r="AJ67" i="33"/>
  <c r="AJ61" i="33"/>
  <c r="AJ96" i="33"/>
  <c r="AJ88" i="33"/>
  <c r="AJ85" i="33"/>
  <c r="AJ73" i="33"/>
  <c r="AJ90" i="33"/>
  <c r="AJ69" i="33"/>
  <c r="AJ63" i="33"/>
  <c r="AJ62" i="33"/>
  <c r="AE118" i="33"/>
  <c r="AE117" i="33"/>
  <c r="AE116" i="33"/>
  <c r="AE114" i="33"/>
  <c r="AE110" i="33"/>
  <c r="AE108" i="33"/>
  <c r="AE106" i="33"/>
  <c r="AE105" i="33"/>
  <c r="AE104" i="33"/>
  <c r="AE103" i="33"/>
  <c r="AE102" i="33"/>
  <c r="AE101" i="33"/>
  <c r="AE100" i="33"/>
  <c r="AE99" i="33"/>
  <c r="AE98" i="33"/>
  <c r="AE97" i="33"/>
  <c r="AE96" i="33"/>
  <c r="AE95" i="33"/>
  <c r="AE94" i="33"/>
  <c r="AE93" i="33"/>
  <c r="AE92" i="33"/>
  <c r="AE91" i="33"/>
  <c r="AE90" i="33"/>
  <c r="AE89" i="33"/>
  <c r="AE88" i="33"/>
  <c r="AE113" i="33"/>
  <c r="AE109" i="33"/>
  <c r="AE112" i="33"/>
  <c r="AE107" i="33"/>
  <c r="AE111" i="33"/>
  <c r="AE86" i="33"/>
  <c r="AE84" i="33"/>
  <c r="AE83" i="33"/>
  <c r="AE82" i="33"/>
  <c r="AE81" i="33"/>
  <c r="AE80" i="33"/>
  <c r="AE79" i="33"/>
  <c r="AE78" i="33"/>
  <c r="AE77" i="33"/>
  <c r="AE76" i="33"/>
  <c r="AE75" i="33"/>
  <c r="AE74" i="33"/>
  <c r="AE73" i="33"/>
  <c r="AE72" i="33"/>
  <c r="AE71" i="33"/>
  <c r="AE87" i="33"/>
  <c r="AE115" i="33"/>
  <c r="AE67" i="33"/>
  <c r="AE66" i="33"/>
  <c r="AE65" i="33"/>
  <c r="AE64" i="33"/>
  <c r="AE63" i="33"/>
  <c r="AE62" i="33"/>
  <c r="AE61" i="33"/>
  <c r="AE70" i="33"/>
  <c r="AE68" i="33"/>
  <c r="AE69" i="33"/>
  <c r="AE85" i="33"/>
  <c r="AK115" i="33"/>
  <c r="AK114" i="33"/>
  <c r="AK113" i="33"/>
  <c r="AK112" i="33"/>
  <c r="AK111" i="33"/>
  <c r="AK110" i="33"/>
  <c r="AK109" i="33"/>
  <c r="AK118" i="33"/>
  <c r="AK116" i="33"/>
  <c r="AK107" i="33"/>
  <c r="AK105" i="33"/>
  <c r="AK104" i="33"/>
  <c r="AK103" i="33"/>
  <c r="AK102" i="33"/>
  <c r="AK101" i="33"/>
  <c r="AK100" i="33"/>
  <c r="AK99" i="33"/>
  <c r="AK98" i="33"/>
  <c r="AK97" i="33"/>
  <c r="AK96" i="33"/>
  <c r="AK95" i="33"/>
  <c r="AK94" i="33"/>
  <c r="AK93" i="33"/>
  <c r="AK92" i="33"/>
  <c r="AK91" i="33"/>
  <c r="AK90" i="33"/>
  <c r="AK89" i="33"/>
  <c r="AK88" i="33"/>
  <c r="AK87" i="33"/>
  <c r="AK86" i="33"/>
  <c r="AK85" i="33"/>
  <c r="AK108" i="33"/>
  <c r="AK117" i="33"/>
  <c r="AK106" i="33"/>
  <c r="AK84" i="33"/>
  <c r="AK83" i="33"/>
  <c r="AK82" i="33"/>
  <c r="AK81" i="33"/>
  <c r="AK80" i="33"/>
  <c r="AK79" i="33"/>
  <c r="AK78" i="33"/>
  <c r="AK77" i="33"/>
  <c r="AK76" i="33"/>
  <c r="AK74" i="33"/>
  <c r="AK70" i="33"/>
  <c r="AK68" i="33"/>
  <c r="AK71" i="33"/>
  <c r="AK73" i="33"/>
  <c r="AK72" i="33"/>
  <c r="AK69" i="33"/>
  <c r="AK67" i="33"/>
  <c r="AK66" i="33"/>
  <c r="AK65" i="33"/>
  <c r="AK64" i="33"/>
  <c r="AK63" i="33"/>
  <c r="AK62" i="33"/>
  <c r="AK61" i="33"/>
  <c r="AK75" i="33"/>
  <c r="AG116" i="33"/>
  <c r="AG115" i="33"/>
  <c r="AG114" i="33"/>
  <c r="AG113" i="33"/>
  <c r="AG112" i="33"/>
  <c r="AG111" i="33"/>
  <c r="AG110" i="33"/>
  <c r="AG109" i="33"/>
  <c r="AG117" i="33"/>
  <c r="AG107" i="33"/>
  <c r="AG118" i="33"/>
  <c r="AG108" i="33"/>
  <c r="AG106" i="33"/>
  <c r="AG105" i="33"/>
  <c r="AG104" i="33"/>
  <c r="AG103" i="33"/>
  <c r="AG102" i="33"/>
  <c r="AG101" i="33"/>
  <c r="AG100" i="33"/>
  <c r="AG99" i="33"/>
  <c r="AG98" i="33"/>
  <c r="AG97" i="33"/>
  <c r="AG96" i="33"/>
  <c r="AG95" i="33"/>
  <c r="AG94" i="33"/>
  <c r="AG93" i="33"/>
  <c r="AG92" i="33"/>
  <c r="AG91" i="33"/>
  <c r="AG90" i="33"/>
  <c r="AG89" i="33"/>
  <c r="AG88" i="33"/>
  <c r="AG87" i="33"/>
  <c r="AG86" i="33"/>
  <c r="AG85" i="33"/>
  <c r="AG84" i="33"/>
  <c r="AG83" i="33"/>
  <c r="AG82" i="33"/>
  <c r="AG81" i="33"/>
  <c r="AG80" i="33"/>
  <c r="AG79" i="33"/>
  <c r="AG78" i="33"/>
  <c r="AG77" i="33"/>
  <c r="AG76" i="33"/>
  <c r="AG72" i="33"/>
  <c r="AG68" i="33"/>
  <c r="AG75" i="33"/>
  <c r="AG71" i="33"/>
  <c r="AG69" i="33"/>
  <c r="AG73" i="33"/>
  <c r="AG70" i="33"/>
  <c r="AG74" i="33"/>
  <c r="AG67" i="33"/>
  <c r="AG66" i="33"/>
  <c r="AG65" i="33"/>
  <c r="AG64" i="33"/>
  <c r="AG63" i="33"/>
  <c r="AG62" i="33"/>
  <c r="AG61" i="33"/>
  <c r="Y127" i="33"/>
  <c r="AC124" i="33"/>
  <c r="M129" i="33"/>
  <c r="Y120" i="33"/>
  <c r="T124" i="33"/>
  <c r="D129" i="33"/>
  <c r="D123" i="33"/>
  <c r="Z130" i="33"/>
  <c r="J133" i="33"/>
  <c r="F140" i="33"/>
  <c r="F141" i="33" s="1"/>
  <c r="V122" i="33"/>
  <c r="R130" i="33"/>
  <c r="L75" i="36"/>
  <c r="L72" i="36"/>
  <c r="L70" i="36"/>
  <c r="L67" i="36"/>
  <c r="L64" i="36"/>
  <c r="L62" i="36"/>
  <c r="D85" i="36"/>
  <c r="D95" i="36"/>
  <c r="L85" i="36"/>
  <c r="L101" i="36"/>
  <c r="C139" i="33"/>
  <c r="AA125" i="33"/>
  <c r="S119" i="33"/>
  <c r="S124" i="33"/>
  <c r="S130" i="33"/>
  <c r="S120" i="33"/>
  <c r="S143" i="33"/>
  <c r="O133" i="33"/>
  <c r="AA126" i="33"/>
  <c r="W122" i="33"/>
  <c r="W137" i="33"/>
  <c r="W145" i="33"/>
  <c r="W134" i="33"/>
  <c r="W136" i="33" s="1"/>
  <c r="W121" i="33"/>
  <c r="W144" i="33"/>
  <c r="AB125" i="33"/>
  <c r="T130" i="33"/>
  <c r="T143" i="33"/>
  <c r="X135" i="33"/>
  <c r="AC126" i="33"/>
  <c r="Y131" i="33"/>
  <c r="R125" i="33"/>
  <c r="R143" i="33"/>
  <c r="F146" i="33"/>
  <c r="AD135" i="33"/>
  <c r="AD136" i="33" s="1"/>
  <c r="AD127" i="33"/>
  <c r="AD138" i="33"/>
  <c r="Z126" i="33"/>
  <c r="Z122" i="33"/>
  <c r="Z145" i="33"/>
  <c r="R126" i="33"/>
  <c r="R128" i="33"/>
  <c r="R129" i="33" s="1"/>
  <c r="X125" i="33"/>
  <c r="L133" i="33"/>
  <c r="AB134" i="33"/>
  <c r="AB144" i="33"/>
  <c r="T134" i="33"/>
  <c r="T136" i="33" s="1"/>
  <c r="T144" i="33"/>
  <c r="T137" i="33"/>
  <c r="T145" i="33"/>
  <c r="AB126" i="33"/>
  <c r="AC125" i="33"/>
  <c r="U130" i="33"/>
  <c r="U143" i="33"/>
  <c r="I146" i="33"/>
  <c r="AC132" i="33"/>
  <c r="AC128" i="33"/>
  <c r="AC138" i="33"/>
  <c r="U134" i="33"/>
  <c r="U144" i="33"/>
  <c r="U137" i="33"/>
  <c r="U139" i="33" s="1"/>
  <c r="U145" i="33"/>
  <c r="AB130" i="33"/>
  <c r="AB143" i="33"/>
  <c r="D146" i="33"/>
  <c r="AI118" i="33"/>
  <c r="AI117" i="33"/>
  <c r="AI112" i="33"/>
  <c r="AI105" i="33"/>
  <c r="AI104" i="33"/>
  <c r="AI103" i="33"/>
  <c r="AI102" i="33"/>
  <c r="AI101" i="33"/>
  <c r="AI100" i="33"/>
  <c r="AI99" i="33"/>
  <c r="AI98" i="33"/>
  <c r="AI97" i="33"/>
  <c r="AI96" i="33"/>
  <c r="AI95" i="33"/>
  <c r="AI94" i="33"/>
  <c r="AI93" i="33"/>
  <c r="AI92" i="33"/>
  <c r="AI91" i="33"/>
  <c r="AI90" i="33"/>
  <c r="AI89" i="33"/>
  <c r="AI88" i="33"/>
  <c r="AI115" i="33"/>
  <c r="AI111" i="33"/>
  <c r="AI108" i="33"/>
  <c r="AI106" i="33"/>
  <c r="AI116" i="33"/>
  <c r="AI114" i="33"/>
  <c r="AI110" i="33"/>
  <c r="AI113" i="33"/>
  <c r="AI85" i="33"/>
  <c r="AI84" i="33"/>
  <c r="AI83" i="33"/>
  <c r="AI82" i="33"/>
  <c r="AI81" i="33"/>
  <c r="AI80" i="33"/>
  <c r="AI79" i="33"/>
  <c r="AI78" i="33"/>
  <c r="AI77" i="33"/>
  <c r="AI76" i="33"/>
  <c r="AI75" i="33"/>
  <c r="AI74" i="33"/>
  <c r="AI73" i="33"/>
  <c r="AI72" i="33"/>
  <c r="AI71" i="33"/>
  <c r="AI86" i="33"/>
  <c r="AI109" i="33"/>
  <c r="AI87" i="33"/>
  <c r="AI69" i="33"/>
  <c r="AI67" i="33"/>
  <c r="AI66" i="33"/>
  <c r="AI65" i="33"/>
  <c r="AI64" i="33"/>
  <c r="AI63" i="33"/>
  <c r="AI62" i="33"/>
  <c r="AI61" i="33"/>
  <c r="AI107" i="33"/>
  <c r="AI70" i="33"/>
  <c r="AI68" i="33"/>
  <c r="AB131" i="33"/>
  <c r="X137" i="33"/>
  <c r="X145" i="33"/>
  <c r="V127" i="33"/>
  <c r="V121" i="33"/>
  <c r="V144" i="33"/>
  <c r="AL118" i="33"/>
  <c r="AL117" i="33"/>
  <c r="AL116" i="33"/>
  <c r="AL115" i="33"/>
  <c r="AL114" i="33"/>
  <c r="AL113" i="33"/>
  <c r="AL112" i="33"/>
  <c r="AL111" i="33"/>
  <c r="AL110" i="33"/>
  <c r="AL109" i="33"/>
  <c r="AL108" i="33"/>
  <c r="AL107" i="33"/>
  <c r="AL106" i="33"/>
  <c r="AL105" i="33"/>
  <c r="AL104" i="33"/>
  <c r="AL103" i="33"/>
  <c r="AL102" i="33"/>
  <c r="AL101" i="33"/>
  <c r="AL100" i="33"/>
  <c r="AL99" i="33"/>
  <c r="AL97" i="33"/>
  <c r="AL95" i="33"/>
  <c r="AL93" i="33"/>
  <c r="AL91" i="33"/>
  <c r="AL89" i="33"/>
  <c r="AL87" i="33"/>
  <c r="AL84" i="33"/>
  <c r="AL83" i="33"/>
  <c r="AL82" i="33"/>
  <c r="AL81" i="33"/>
  <c r="AL80" i="33"/>
  <c r="AL79" i="33"/>
  <c r="AL78" i="33"/>
  <c r="AL77" i="33"/>
  <c r="AL76" i="33"/>
  <c r="AL75" i="33"/>
  <c r="AL74" i="33"/>
  <c r="AL73" i="33"/>
  <c r="AL72" i="33"/>
  <c r="AL71" i="33"/>
  <c r="AL70" i="33"/>
  <c r="AL69" i="33"/>
  <c r="AL68" i="33"/>
  <c r="AL67" i="33"/>
  <c r="AL98" i="33"/>
  <c r="AL96" i="33"/>
  <c r="AL94" i="33"/>
  <c r="AL92" i="33"/>
  <c r="AL90" i="33"/>
  <c r="AL88" i="33"/>
  <c r="AL85" i="33"/>
  <c r="AL66" i="33"/>
  <c r="AL65" i="33"/>
  <c r="AL64" i="33"/>
  <c r="AL63" i="33"/>
  <c r="AL62" i="33"/>
  <c r="AL61" i="33"/>
  <c r="AL86" i="33"/>
  <c r="AF118" i="33"/>
  <c r="AF117" i="33"/>
  <c r="AF116" i="33"/>
  <c r="AF113" i="33"/>
  <c r="AF109" i="33"/>
  <c r="AF112" i="33"/>
  <c r="AF107" i="33"/>
  <c r="AF115" i="33"/>
  <c r="AF111" i="33"/>
  <c r="AF87" i="33"/>
  <c r="AF110" i="33"/>
  <c r="AF108" i="33"/>
  <c r="AF98" i="33"/>
  <c r="AF96" i="33"/>
  <c r="AF94" i="33"/>
  <c r="AF92" i="33"/>
  <c r="AF90" i="33"/>
  <c r="AF88" i="33"/>
  <c r="AF105" i="33"/>
  <c r="AF104" i="33"/>
  <c r="AF103" i="33"/>
  <c r="AF102" i="33"/>
  <c r="AF101" i="33"/>
  <c r="AF100" i="33"/>
  <c r="AF99" i="33"/>
  <c r="AF85" i="33"/>
  <c r="AF95" i="33"/>
  <c r="AF86" i="33"/>
  <c r="AF73" i="33"/>
  <c r="AF70" i="33"/>
  <c r="AF68" i="33"/>
  <c r="AF74" i="33"/>
  <c r="AF62" i="33"/>
  <c r="AF61" i="33"/>
  <c r="AF97" i="33"/>
  <c r="AF89" i="33"/>
  <c r="AF72" i="33"/>
  <c r="AF66" i="33"/>
  <c r="AF65" i="33"/>
  <c r="AF63" i="33"/>
  <c r="AF114" i="33"/>
  <c r="AF91" i="33"/>
  <c r="AF84" i="33"/>
  <c r="AF83" i="33"/>
  <c r="AF82" i="33"/>
  <c r="AF81" i="33"/>
  <c r="AF80" i="33"/>
  <c r="AF79" i="33"/>
  <c r="AF78" i="33"/>
  <c r="AF77" i="33"/>
  <c r="AF76" i="33"/>
  <c r="AF75" i="33"/>
  <c r="AF71" i="33"/>
  <c r="AF69" i="33"/>
  <c r="AF106" i="33"/>
  <c r="AF93" i="33"/>
  <c r="AF67" i="33"/>
  <c r="AF64" i="33"/>
  <c r="AH118" i="33"/>
  <c r="AH117" i="33"/>
  <c r="AH116" i="33"/>
  <c r="AH115" i="33"/>
  <c r="AH114" i="33"/>
  <c r="AH138" i="33" s="1"/>
  <c r="AH113" i="33"/>
  <c r="AH112" i="33"/>
  <c r="AH111" i="33"/>
  <c r="AH110" i="33"/>
  <c r="AH109" i="33"/>
  <c r="AH108" i="33"/>
  <c r="AH107" i="33"/>
  <c r="AH106" i="33"/>
  <c r="AH105" i="33"/>
  <c r="AH104" i="33"/>
  <c r="AH103" i="33"/>
  <c r="AH102" i="33"/>
  <c r="AH101" i="33"/>
  <c r="AH100" i="33"/>
  <c r="AH99" i="33"/>
  <c r="AH98" i="33"/>
  <c r="AH96" i="33"/>
  <c r="AH94" i="33"/>
  <c r="AH92" i="33"/>
  <c r="AH90" i="33"/>
  <c r="AH88" i="33"/>
  <c r="AH85" i="33"/>
  <c r="AH84" i="33"/>
  <c r="AH83" i="33"/>
  <c r="AH82" i="33"/>
  <c r="AH81" i="33"/>
  <c r="AH80" i="33"/>
  <c r="AH79" i="33"/>
  <c r="AH78" i="33"/>
  <c r="AH77" i="33"/>
  <c r="AH76" i="33"/>
  <c r="AH75" i="33"/>
  <c r="AH74" i="33"/>
  <c r="AH73" i="33"/>
  <c r="AH72" i="33"/>
  <c r="AH71" i="33"/>
  <c r="AH70" i="33"/>
  <c r="AH69" i="33"/>
  <c r="AH68" i="33"/>
  <c r="AH97" i="33"/>
  <c r="AH95" i="33"/>
  <c r="AH93" i="33"/>
  <c r="AH91" i="33"/>
  <c r="AH89" i="33"/>
  <c r="AH86" i="33"/>
  <c r="AH87" i="33"/>
  <c r="AH67" i="33"/>
  <c r="AH66" i="33"/>
  <c r="AH65" i="33"/>
  <c r="AH64" i="33"/>
  <c r="AH63" i="33"/>
  <c r="AH62" i="33"/>
  <c r="AH61" i="33"/>
  <c r="Y124" i="33"/>
  <c r="I129" i="33"/>
  <c r="I140" i="33" s="1"/>
  <c r="U120" i="33"/>
  <c r="U123" i="33" s="1"/>
  <c r="I123" i="33"/>
  <c r="AB127" i="33"/>
  <c r="AB120" i="33"/>
  <c r="W124" i="33"/>
  <c r="W120" i="33"/>
  <c r="AD120" i="33"/>
  <c r="V134" i="33"/>
  <c r="V136" i="33" s="1"/>
  <c r="L69" i="36"/>
  <c r="L61" i="36"/>
  <c r="D105" i="36"/>
  <c r="D116" i="36"/>
  <c r="L103" i="36"/>
  <c r="L115" i="36"/>
  <c r="D79" i="36"/>
  <c r="H122" i="35"/>
  <c r="L124" i="35"/>
  <c r="L127" i="35"/>
  <c r="E127" i="35"/>
  <c r="E121" i="35"/>
  <c r="Q119" i="35"/>
  <c r="E124" i="35"/>
  <c r="F134" i="35"/>
  <c r="F122" i="35"/>
  <c r="N132" i="35"/>
  <c r="G124" i="35"/>
  <c r="O120" i="35"/>
  <c r="P136" i="33"/>
  <c r="X132" i="33"/>
  <c r="X126" i="33"/>
  <c r="AA131" i="33"/>
  <c r="O146" i="33"/>
  <c r="AA137" i="33"/>
  <c r="AA139" i="33" s="1"/>
  <c r="AA122" i="33"/>
  <c r="AA145" i="33"/>
  <c r="AA135" i="33"/>
  <c r="W132" i="33"/>
  <c r="W127" i="33"/>
  <c r="W138" i="33"/>
  <c r="S127" i="33"/>
  <c r="S132" i="33"/>
  <c r="S137" i="33"/>
  <c r="S139" i="33" s="1"/>
  <c r="S122" i="33"/>
  <c r="S145" i="33"/>
  <c r="S135" i="33"/>
  <c r="T125" i="33"/>
  <c r="H146" i="33"/>
  <c r="T132" i="33"/>
  <c r="U126" i="33"/>
  <c r="U129" i="33" s="1"/>
  <c r="T131" i="33"/>
  <c r="AD125" i="33"/>
  <c r="AD119" i="33"/>
  <c r="AD143" i="33"/>
  <c r="J146" i="33"/>
  <c r="AD121" i="33"/>
  <c r="AD144" i="33"/>
  <c r="AD137" i="33"/>
  <c r="AD139" i="33" s="1"/>
  <c r="AD145" i="33"/>
  <c r="Z131" i="33"/>
  <c r="V128" i="33"/>
  <c r="V126" i="33"/>
  <c r="V129" i="33" s="1"/>
  <c r="R131" i="33"/>
  <c r="R138" i="33"/>
  <c r="R139" i="33" s="1"/>
  <c r="X130" i="33"/>
  <c r="X143" i="33"/>
  <c r="X146" i="33" s="1"/>
  <c r="T138" i="33"/>
  <c r="L139" i="33"/>
  <c r="D139" i="33"/>
  <c r="T126" i="33"/>
  <c r="AC131" i="33"/>
  <c r="Y125" i="33"/>
  <c r="M146" i="33"/>
  <c r="AC135" i="33"/>
  <c r="AC137" i="33"/>
  <c r="AC145" i="33"/>
  <c r="Y128" i="33"/>
  <c r="P146" i="33"/>
  <c r="V119" i="33"/>
  <c r="V143" i="33"/>
  <c r="V146" i="33" s="1"/>
  <c r="Z134" i="33"/>
  <c r="Z136" i="33" s="1"/>
  <c r="Z144" i="33"/>
  <c r="X134" i="33"/>
  <c r="X136" i="33" s="1"/>
  <c r="X144" i="33"/>
  <c r="P139" i="33"/>
  <c r="Y130" i="33"/>
  <c r="Y143" i="33"/>
  <c r="Y146" i="33" s="1"/>
  <c r="U124" i="33"/>
  <c r="Y122" i="33"/>
  <c r="AB124" i="33"/>
  <c r="AB129" i="33" s="1"/>
  <c r="O129" i="33"/>
  <c r="O123" i="33"/>
  <c r="R119" i="33"/>
  <c r="V120" i="33"/>
  <c r="V130" i="33"/>
  <c r="N123" i="33"/>
  <c r="Z121" i="33"/>
  <c r="L78" i="36"/>
  <c r="L74" i="36"/>
  <c r="L71" i="36"/>
  <c r="L68" i="36"/>
  <c r="L66" i="36"/>
  <c r="L63" i="36"/>
  <c r="D90" i="36"/>
  <c r="D106" i="36"/>
  <c r="D109" i="36"/>
  <c r="L102" i="36"/>
  <c r="L100" i="36"/>
  <c r="L108" i="36"/>
  <c r="G139" i="33"/>
  <c r="AB135" i="33"/>
  <c r="U131" i="33"/>
  <c r="S125" i="33"/>
  <c r="C146" i="33"/>
  <c r="AA119" i="33"/>
  <c r="AA124" i="33"/>
  <c r="AA130" i="33"/>
  <c r="AA133" i="33" s="1"/>
  <c r="AA120" i="33"/>
  <c r="AA143" i="33"/>
  <c r="K146" i="33"/>
  <c r="K123" i="33"/>
  <c r="G133" i="33"/>
  <c r="AA127" i="33"/>
  <c r="AA132" i="33"/>
  <c r="AA121" i="33"/>
  <c r="AA144" i="33"/>
  <c r="AA134" i="33"/>
  <c r="S121" i="33"/>
  <c r="S134" i="33"/>
  <c r="S144" i="33"/>
  <c r="X128" i="33"/>
  <c r="X138" i="33"/>
  <c r="Z125" i="33"/>
  <c r="Z119" i="33"/>
  <c r="Z143" i="33"/>
  <c r="N146" i="33"/>
  <c r="AD126" i="33"/>
  <c r="Z132" i="33"/>
  <c r="V131" i="33"/>
  <c r="V138" i="33"/>
  <c r="R134" i="33"/>
  <c r="R136" i="33" s="1"/>
  <c r="R144" i="33"/>
  <c r="R132" i="33"/>
  <c r="R135" i="33"/>
  <c r="R122" i="33"/>
  <c r="R145" i="33"/>
  <c r="L146" i="33"/>
  <c r="AB128" i="33"/>
  <c r="X131" i="33"/>
  <c r="U125" i="33"/>
  <c r="AC130" i="33"/>
  <c r="AC143" i="33"/>
  <c r="Q146" i="33"/>
  <c r="AC134" i="33"/>
  <c r="AC144" i="33"/>
  <c r="Y135" i="33"/>
  <c r="Y138" i="33"/>
  <c r="U132" i="33"/>
  <c r="U128" i="33"/>
  <c r="D133" i="33"/>
  <c r="AD126" i="32"/>
  <c r="AD127" i="32"/>
  <c r="AD132" i="32"/>
  <c r="Z124" i="32"/>
  <c r="Z143" i="32"/>
  <c r="Z120" i="32"/>
  <c r="Z134" i="32"/>
  <c r="Z144" i="32"/>
  <c r="Z121" i="32"/>
  <c r="Z126" i="32"/>
  <c r="V143" i="32"/>
  <c r="V130" i="32"/>
  <c r="R132" i="32"/>
  <c r="Y134" i="32"/>
  <c r="Y136" i="32" s="1"/>
  <c r="Y144" i="32"/>
  <c r="U134" i="32"/>
  <c r="U144" i="32"/>
  <c r="U137" i="32"/>
  <c r="U145" i="32"/>
  <c r="M146" i="32"/>
  <c r="E146" i="32"/>
  <c r="X127" i="32"/>
  <c r="X132" i="32"/>
  <c r="X134" i="32"/>
  <c r="X144" i="32"/>
  <c r="X121" i="32"/>
  <c r="T119" i="32"/>
  <c r="T130" i="32"/>
  <c r="T143" i="32"/>
  <c r="T124" i="32"/>
  <c r="T120" i="32"/>
  <c r="W137" i="32"/>
  <c r="W145" i="32"/>
  <c r="S135" i="32"/>
  <c r="AL107" i="32"/>
  <c r="AL106" i="32"/>
  <c r="AL105" i="32"/>
  <c r="AL104" i="32"/>
  <c r="AL103" i="32"/>
  <c r="AL102" i="32"/>
  <c r="AL101" i="32"/>
  <c r="AL100" i="32"/>
  <c r="AL99" i="32"/>
  <c r="AL98" i="32"/>
  <c r="AL118" i="32"/>
  <c r="AL116" i="32"/>
  <c r="AL114" i="32"/>
  <c r="AL112" i="32"/>
  <c r="AL110" i="32"/>
  <c r="AL108" i="32"/>
  <c r="AL96" i="32"/>
  <c r="AL117" i="32"/>
  <c r="AL115" i="32"/>
  <c r="AL113" i="32"/>
  <c r="AL111" i="32"/>
  <c r="AL109" i="32"/>
  <c r="AL97" i="32"/>
  <c r="AL94" i="32"/>
  <c r="AL90" i="32"/>
  <c r="AL86" i="32"/>
  <c r="AL82" i="32"/>
  <c r="AL78" i="32"/>
  <c r="AL74" i="32"/>
  <c r="AL72" i="32"/>
  <c r="AL70" i="32"/>
  <c r="AL93" i="32"/>
  <c r="AL89" i="32"/>
  <c r="AL85" i="32"/>
  <c r="AL81" i="32"/>
  <c r="AL77" i="32"/>
  <c r="AL92" i="32"/>
  <c r="AL88" i="32"/>
  <c r="AL84" i="32"/>
  <c r="AL80" i="32"/>
  <c r="AL76" i="32"/>
  <c r="AL73" i="32"/>
  <c r="AL71" i="32"/>
  <c r="AL69" i="32"/>
  <c r="AL68" i="32"/>
  <c r="AL67" i="32"/>
  <c r="AL66" i="32"/>
  <c r="AL65" i="32"/>
  <c r="AL64" i="32"/>
  <c r="AL63" i="32"/>
  <c r="AL62" i="32"/>
  <c r="AL61" i="32"/>
  <c r="AL95" i="32"/>
  <c r="AL91" i="32"/>
  <c r="AL87" i="32"/>
  <c r="AL83" i="32"/>
  <c r="AL79" i="32"/>
  <c r="AL75" i="32"/>
  <c r="AI118" i="32"/>
  <c r="AI117" i="32"/>
  <c r="AI116" i="32"/>
  <c r="AI115" i="32"/>
  <c r="AI114" i="32"/>
  <c r="AI113" i="32"/>
  <c r="AI112" i="32"/>
  <c r="AI111" i="32"/>
  <c r="AI110" i="32"/>
  <c r="AI109" i="32"/>
  <c r="AI108" i="32"/>
  <c r="AI107" i="32"/>
  <c r="AI106" i="32"/>
  <c r="AI105" i="32"/>
  <c r="AI104" i="32"/>
  <c r="AI103" i="32"/>
  <c r="AI102" i="32"/>
  <c r="AI101" i="32"/>
  <c r="AI100" i="32"/>
  <c r="AI99" i="32"/>
  <c r="AI98" i="32"/>
  <c r="AI96" i="32"/>
  <c r="AI95" i="32"/>
  <c r="AI94" i="32"/>
  <c r="AI93" i="32"/>
  <c r="AI92" i="32"/>
  <c r="AI91" i="32"/>
  <c r="AI90" i="32"/>
  <c r="AI89" i="32"/>
  <c r="AI88" i="32"/>
  <c r="AI87" i="32"/>
  <c r="AI86" i="32"/>
  <c r="AI85" i="32"/>
  <c r="AI84" i="32"/>
  <c r="AI83" i="32"/>
  <c r="AI82" i="32"/>
  <c r="AI81" i="32"/>
  <c r="AI80" i="32"/>
  <c r="AI79" i="32"/>
  <c r="AI78" i="32"/>
  <c r="AI77" i="32"/>
  <c r="AI76" i="32"/>
  <c r="AI75" i="32"/>
  <c r="AI74" i="32"/>
  <c r="AI73" i="32"/>
  <c r="AI72" i="32"/>
  <c r="AI71" i="32"/>
  <c r="AI70" i="32"/>
  <c r="AI97" i="32"/>
  <c r="AI69" i="32"/>
  <c r="AI68" i="32"/>
  <c r="AI67" i="32"/>
  <c r="AI66" i="32"/>
  <c r="AI65" i="32"/>
  <c r="AI64" i="32"/>
  <c r="AI63" i="32"/>
  <c r="AI62" i="32"/>
  <c r="AI61" i="32"/>
  <c r="AK117" i="32"/>
  <c r="AK115" i="32"/>
  <c r="AK113" i="32"/>
  <c r="AK111" i="32"/>
  <c r="AK109" i="32"/>
  <c r="AK107" i="32"/>
  <c r="AK106" i="32"/>
  <c r="AK105" i="32"/>
  <c r="AK104" i="32"/>
  <c r="AK103" i="32"/>
  <c r="AK102" i="32"/>
  <c r="AK101" i="32"/>
  <c r="AK100" i="32"/>
  <c r="AK99" i="32"/>
  <c r="AK98" i="32"/>
  <c r="AK97" i="32"/>
  <c r="AK96" i="32"/>
  <c r="AK118" i="32"/>
  <c r="AK116" i="32"/>
  <c r="AK114" i="32"/>
  <c r="AK112" i="32"/>
  <c r="AK110" i="32"/>
  <c r="AK108" i="32"/>
  <c r="AK95" i="32"/>
  <c r="AK94" i="32"/>
  <c r="AK93" i="32"/>
  <c r="AK92" i="32"/>
  <c r="AK91" i="32"/>
  <c r="AK90" i="32"/>
  <c r="AK89" i="32"/>
  <c r="AK88" i="32"/>
  <c r="AK87" i="32"/>
  <c r="AK86" i="32"/>
  <c r="AK85" i="32"/>
  <c r="AK84" i="32"/>
  <c r="AK83" i="32"/>
  <c r="AK82" i="32"/>
  <c r="AK81" i="32"/>
  <c r="AK80" i="32"/>
  <c r="AK79" i="32"/>
  <c r="AK78" i="32"/>
  <c r="AK77" i="32"/>
  <c r="AK76" i="32"/>
  <c r="AK75" i="32"/>
  <c r="AK74" i="32"/>
  <c r="AK72" i="32"/>
  <c r="AK70" i="32"/>
  <c r="AK73" i="32"/>
  <c r="AK71" i="32"/>
  <c r="AK69" i="32"/>
  <c r="AK68" i="32"/>
  <c r="AK67" i="32"/>
  <c r="AK66" i="32"/>
  <c r="AK65" i="32"/>
  <c r="AK64" i="32"/>
  <c r="AK63" i="32"/>
  <c r="AK62" i="32"/>
  <c r="AK61" i="32"/>
  <c r="U122" i="32"/>
  <c r="Y121" i="32"/>
  <c r="AC130" i="32"/>
  <c r="Y130" i="32"/>
  <c r="U130" i="32"/>
  <c r="L119" i="35"/>
  <c r="R130" i="32"/>
  <c r="AD120" i="32"/>
  <c r="AD123" i="32" s="1"/>
  <c r="V132" i="32"/>
  <c r="V120" i="32"/>
  <c r="W122" i="32"/>
  <c r="AA130" i="32"/>
  <c r="W130" i="32"/>
  <c r="S119" i="32"/>
  <c r="O123" i="32"/>
  <c r="L123" i="32"/>
  <c r="H77" i="36"/>
  <c r="P78" i="36"/>
  <c r="E73" i="36"/>
  <c r="I71" i="36"/>
  <c r="I69" i="36"/>
  <c r="I67" i="36"/>
  <c r="I65" i="36"/>
  <c r="I63" i="36"/>
  <c r="I61" i="36"/>
  <c r="P75" i="36"/>
  <c r="H73" i="36"/>
  <c r="P71" i="36"/>
  <c r="H69" i="36"/>
  <c r="P67" i="36"/>
  <c r="H65" i="36"/>
  <c r="P63" i="36"/>
  <c r="H61" i="36"/>
  <c r="H99" i="36"/>
  <c r="H107" i="36"/>
  <c r="H84" i="36"/>
  <c r="H100" i="36"/>
  <c r="H97" i="36"/>
  <c r="H91" i="36"/>
  <c r="H98" i="36"/>
  <c r="H135" i="36" s="1"/>
  <c r="H110" i="36"/>
  <c r="H113" i="36"/>
  <c r="H118" i="36"/>
  <c r="P86" i="36"/>
  <c r="P81" i="36"/>
  <c r="P85" i="36"/>
  <c r="P106" i="36"/>
  <c r="P99" i="36"/>
  <c r="P87" i="36"/>
  <c r="P94" i="36"/>
  <c r="P110" i="36"/>
  <c r="P115" i="36"/>
  <c r="P118" i="36"/>
  <c r="E91" i="36"/>
  <c r="E79" i="36"/>
  <c r="E86" i="36"/>
  <c r="E83" i="36"/>
  <c r="E88" i="36"/>
  <c r="E98" i="36"/>
  <c r="E102" i="36"/>
  <c r="E106" i="36"/>
  <c r="E118" i="36"/>
  <c r="E114" i="36"/>
  <c r="I87" i="36"/>
  <c r="I76" i="36"/>
  <c r="I80" i="36"/>
  <c r="I108" i="36"/>
  <c r="I84" i="36"/>
  <c r="I95" i="36"/>
  <c r="I99" i="36"/>
  <c r="I103" i="36"/>
  <c r="I107" i="36"/>
  <c r="I118" i="36"/>
  <c r="I115" i="36"/>
  <c r="P80" i="36"/>
  <c r="C146" i="32"/>
  <c r="L146" i="32"/>
  <c r="D123" i="32"/>
  <c r="G146" i="32"/>
  <c r="AD130" i="32"/>
  <c r="AD124" i="32"/>
  <c r="AD143" i="32"/>
  <c r="AD138" i="32"/>
  <c r="AD139" i="32" s="1"/>
  <c r="Z131" i="32"/>
  <c r="Z133" i="32" s="1"/>
  <c r="Z127" i="32"/>
  <c r="V131" i="32"/>
  <c r="R125" i="32"/>
  <c r="R128" i="32"/>
  <c r="R135" i="32"/>
  <c r="R137" i="32"/>
  <c r="R139" i="32" s="1"/>
  <c r="R122" i="32"/>
  <c r="R145" i="32"/>
  <c r="AC128" i="32"/>
  <c r="Y138" i="32"/>
  <c r="U126" i="32"/>
  <c r="U135" i="32"/>
  <c r="AB132" i="32"/>
  <c r="AB127" i="32"/>
  <c r="AB121" i="32"/>
  <c r="AB144" i="32"/>
  <c r="AB134" i="32"/>
  <c r="AB136" i="32" s="1"/>
  <c r="X130" i="32"/>
  <c r="X143" i="32"/>
  <c r="X124" i="32"/>
  <c r="X120" i="32"/>
  <c r="X119" i="32"/>
  <c r="X135" i="32"/>
  <c r="T131" i="32"/>
  <c r="T126" i="32"/>
  <c r="T128" i="32"/>
  <c r="T138" i="32"/>
  <c r="AA125" i="32"/>
  <c r="AA135" i="32"/>
  <c r="AA136" i="32" s="1"/>
  <c r="AA137" i="32"/>
  <c r="AA139" i="32" s="1"/>
  <c r="AA145" i="32"/>
  <c r="AA122" i="32"/>
  <c r="W125" i="32"/>
  <c r="W132" i="32"/>
  <c r="W144" i="32"/>
  <c r="S143" i="32"/>
  <c r="AJ118" i="32"/>
  <c r="AJ117" i="32"/>
  <c r="AJ116" i="32"/>
  <c r="AJ115" i="32"/>
  <c r="AJ114" i="32"/>
  <c r="AJ113" i="32"/>
  <c r="AJ112" i="32"/>
  <c r="AJ111" i="32"/>
  <c r="AJ110" i="32"/>
  <c r="AJ109" i="32"/>
  <c r="AJ108" i="32"/>
  <c r="AJ107" i="32"/>
  <c r="AJ106" i="32"/>
  <c r="AJ105" i="32"/>
  <c r="AJ104" i="32"/>
  <c r="AJ103" i="32"/>
  <c r="AJ102" i="32"/>
  <c r="AJ101" i="32"/>
  <c r="AJ100" i="32"/>
  <c r="AJ99" i="32"/>
  <c r="AJ98" i="32"/>
  <c r="AJ96" i="32"/>
  <c r="AJ95" i="32"/>
  <c r="AJ94" i="32"/>
  <c r="AJ93" i="32"/>
  <c r="AJ92" i="32"/>
  <c r="AJ91" i="32"/>
  <c r="AJ90" i="32"/>
  <c r="AJ89" i="32"/>
  <c r="AJ88" i="32"/>
  <c r="AJ87" i="32"/>
  <c r="AJ86" i="32"/>
  <c r="AJ85" i="32"/>
  <c r="AJ84" i="32"/>
  <c r="AJ83" i="32"/>
  <c r="AJ82" i="32"/>
  <c r="AJ81" i="32"/>
  <c r="AJ80" i="32"/>
  <c r="AJ79" i="32"/>
  <c r="AJ78" i="32"/>
  <c r="AJ77" i="32"/>
  <c r="AJ76" i="32"/>
  <c r="AJ75" i="32"/>
  <c r="AJ74" i="32"/>
  <c r="AJ73" i="32"/>
  <c r="AJ72" i="32"/>
  <c r="AJ71" i="32"/>
  <c r="AJ70" i="32"/>
  <c r="AJ97" i="32"/>
  <c r="AJ69" i="32"/>
  <c r="AJ68" i="32"/>
  <c r="AJ67" i="32"/>
  <c r="AJ66" i="32"/>
  <c r="AJ65" i="32"/>
  <c r="AJ64" i="32"/>
  <c r="AJ63" i="32"/>
  <c r="AJ62" i="32"/>
  <c r="AJ61" i="32"/>
  <c r="AE118" i="32"/>
  <c r="AE117" i="32"/>
  <c r="AE116" i="32"/>
  <c r="AE115" i="32"/>
  <c r="AE114" i="32"/>
  <c r="AE113" i="32"/>
  <c r="AE112" i="32"/>
  <c r="AE111" i="32"/>
  <c r="AE110" i="32"/>
  <c r="AE109" i="32"/>
  <c r="AE108" i="32"/>
  <c r="AE96" i="32"/>
  <c r="AE107" i="32"/>
  <c r="AE106" i="32"/>
  <c r="AE105" i="32"/>
  <c r="AE104" i="32"/>
  <c r="AE103" i="32"/>
  <c r="AE102" i="32"/>
  <c r="AE101" i="32"/>
  <c r="AE100" i="32"/>
  <c r="AE99" i="32"/>
  <c r="AE98" i="32"/>
  <c r="AE97" i="32"/>
  <c r="AE95" i="32"/>
  <c r="AE94" i="32"/>
  <c r="AE93" i="32"/>
  <c r="AE92" i="32"/>
  <c r="AE91" i="32"/>
  <c r="AE90" i="32"/>
  <c r="AE89" i="32"/>
  <c r="AE88" i="32"/>
  <c r="AE87" i="32"/>
  <c r="AE86" i="32"/>
  <c r="AE85" i="32"/>
  <c r="AE84" i="32"/>
  <c r="AE83" i="32"/>
  <c r="AE82" i="32"/>
  <c r="AE81" i="32"/>
  <c r="AE80" i="32"/>
  <c r="AE79" i="32"/>
  <c r="AE78" i="32"/>
  <c r="AE77" i="32"/>
  <c r="AE76" i="32"/>
  <c r="AE75" i="32"/>
  <c r="AE74" i="32"/>
  <c r="AE73" i="32"/>
  <c r="AE72" i="32"/>
  <c r="AE71" i="32"/>
  <c r="AE70" i="32"/>
  <c r="AE69" i="32"/>
  <c r="AE68" i="32"/>
  <c r="AE67" i="32"/>
  <c r="AE66" i="32"/>
  <c r="AE65" i="32"/>
  <c r="AE64" i="32"/>
  <c r="AE63" i="32"/>
  <c r="AE62" i="32"/>
  <c r="AE61" i="32"/>
  <c r="AG118" i="32"/>
  <c r="AG116" i="32"/>
  <c r="AG114" i="32"/>
  <c r="AG112" i="32"/>
  <c r="AG110" i="32"/>
  <c r="AG108" i="32"/>
  <c r="AG107" i="32"/>
  <c r="AG106" i="32"/>
  <c r="AG105" i="32"/>
  <c r="AG104" i="32"/>
  <c r="AG103" i="32"/>
  <c r="AG102" i="32"/>
  <c r="AG101" i="32"/>
  <c r="AG100" i="32"/>
  <c r="AG99" i="32"/>
  <c r="AG98" i="32"/>
  <c r="AG97" i="32"/>
  <c r="AG96" i="32"/>
  <c r="AG117" i="32"/>
  <c r="AG115" i="32"/>
  <c r="AG113" i="32"/>
  <c r="AG111" i="32"/>
  <c r="AG109" i="32"/>
  <c r="AG95" i="32"/>
  <c r="AG94" i="32"/>
  <c r="AG93" i="32"/>
  <c r="AG92" i="32"/>
  <c r="AG91" i="32"/>
  <c r="AG90" i="32"/>
  <c r="AG89" i="32"/>
  <c r="AG88" i="32"/>
  <c r="AG87" i="32"/>
  <c r="AG86" i="32"/>
  <c r="AG85" i="32"/>
  <c r="AG84" i="32"/>
  <c r="AG83" i="32"/>
  <c r="AG82" i="32"/>
  <c r="AG81" i="32"/>
  <c r="AG80" i="32"/>
  <c r="AG79" i="32"/>
  <c r="AG78" i="32"/>
  <c r="AG77" i="32"/>
  <c r="AG76" i="32"/>
  <c r="AG75" i="32"/>
  <c r="AG73" i="32"/>
  <c r="AG71" i="32"/>
  <c r="AG74" i="32"/>
  <c r="AG72" i="32"/>
  <c r="AG70" i="32"/>
  <c r="AG69" i="32"/>
  <c r="AG68" i="32"/>
  <c r="AG67" i="32"/>
  <c r="AG66" i="32"/>
  <c r="AG65" i="32"/>
  <c r="AG64" i="32"/>
  <c r="AG63" i="32"/>
  <c r="AG62" i="32"/>
  <c r="AG61" i="32"/>
  <c r="U121" i="32"/>
  <c r="Y127" i="32"/>
  <c r="AC119" i="32"/>
  <c r="AC123" i="32" s="1"/>
  <c r="Y119" i="32"/>
  <c r="U119" i="32"/>
  <c r="Q123" i="32"/>
  <c r="M123" i="32"/>
  <c r="N123" i="32"/>
  <c r="V124" i="32"/>
  <c r="S122" i="32"/>
  <c r="S123" i="32" s="1"/>
  <c r="S134" i="32"/>
  <c r="S136" i="32" s="1"/>
  <c r="S127" i="32"/>
  <c r="AA120" i="32"/>
  <c r="W120" i="32"/>
  <c r="S124" i="32"/>
  <c r="C133" i="32"/>
  <c r="H76" i="36"/>
  <c r="I74" i="36"/>
  <c r="E71" i="36"/>
  <c r="E69" i="36"/>
  <c r="E67" i="36"/>
  <c r="E65" i="36"/>
  <c r="E63" i="36"/>
  <c r="E61" i="36"/>
  <c r="H79" i="36"/>
  <c r="H74" i="36"/>
  <c r="P72" i="36"/>
  <c r="H70" i="36"/>
  <c r="P68" i="36"/>
  <c r="H66" i="36"/>
  <c r="P64" i="36"/>
  <c r="H62" i="36"/>
  <c r="H90" i="36"/>
  <c r="H81" i="36"/>
  <c r="H85" i="36"/>
  <c r="H104" i="36"/>
  <c r="H101" i="36"/>
  <c r="H92" i="36"/>
  <c r="H121" i="36" s="1"/>
  <c r="H102" i="36"/>
  <c r="H112" i="36"/>
  <c r="H137" i="36" s="1"/>
  <c r="H117" i="36"/>
  <c r="P97" i="36"/>
  <c r="P82" i="36"/>
  <c r="P89" i="36"/>
  <c r="P113" i="36"/>
  <c r="P103" i="36"/>
  <c r="P91" i="36"/>
  <c r="P96" i="36"/>
  <c r="P114" i="36"/>
  <c r="P108" i="36"/>
  <c r="P76" i="36"/>
  <c r="E93" i="36"/>
  <c r="E76" i="36"/>
  <c r="E80" i="36"/>
  <c r="E90" i="36"/>
  <c r="E84" i="36"/>
  <c r="E95" i="36"/>
  <c r="E99" i="36"/>
  <c r="E103" i="36"/>
  <c r="E107" i="36"/>
  <c r="E109" i="36"/>
  <c r="E115" i="36"/>
  <c r="I92" i="36"/>
  <c r="I77" i="36"/>
  <c r="I91" i="36"/>
  <c r="I81" i="36"/>
  <c r="I85" i="36"/>
  <c r="I96" i="36"/>
  <c r="I100" i="36"/>
  <c r="I104" i="36"/>
  <c r="I111" i="36"/>
  <c r="I112" i="36"/>
  <c r="I116" i="36"/>
  <c r="I138" i="36" s="1"/>
  <c r="G120" i="35"/>
  <c r="D127" i="35"/>
  <c r="H121" i="35"/>
  <c r="M122" i="35"/>
  <c r="M127" i="35"/>
  <c r="P146" i="32"/>
  <c r="H123" i="32"/>
  <c r="H146" i="32"/>
  <c r="O146" i="32"/>
  <c r="K146" i="32"/>
  <c r="N146" i="32"/>
  <c r="F146" i="32"/>
  <c r="AD128" i="32"/>
  <c r="AD131" i="32"/>
  <c r="AD145" i="32"/>
  <c r="Z125" i="32"/>
  <c r="V121" i="32"/>
  <c r="V144" i="32"/>
  <c r="V125" i="32"/>
  <c r="V137" i="32"/>
  <c r="V145" i="32"/>
  <c r="V135" i="32"/>
  <c r="V136" i="32" s="1"/>
  <c r="R126" i="32"/>
  <c r="U143" i="32"/>
  <c r="AC131" i="32"/>
  <c r="Y128" i="32"/>
  <c r="Y137" i="32"/>
  <c r="Y139" i="32" s="1"/>
  <c r="Y145" i="32"/>
  <c r="U128" i="32"/>
  <c r="Q146" i="32"/>
  <c r="I146" i="32"/>
  <c r="AB143" i="32"/>
  <c r="AB124" i="32"/>
  <c r="AB130" i="32"/>
  <c r="AB120" i="32"/>
  <c r="AB119" i="32"/>
  <c r="AB138" i="32"/>
  <c r="X131" i="32"/>
  <c r="X126" i="32"/>
  <c r="X128" i="32"/>
  <c r="X138" i="32"/>
  <c r="T125" i="32"/>
  <c r="T145" i="32"/>
  <c r="T137" i="32"/>
  <c r="T139" i="32" s="1"/>
  <c r="T122" i="32"/>
  <c r="AC143" i="32"/>
  <c r="AA121" i="32"/>
  <c r="AA144" i="32"/>
  <c r="W135" i="32"/>
  <c r="W136" i="32" s="1"/>
  <c r="S131" i="32"/>
  <c r="S126" i="32"/>
  <c r="S128" i="32"/>
  <c r="S138" i="32"/>
  <c r="S139" i="32" s="1"/>
  <c r="AF118" i="32"/>
  <c r="AF117" i="32"/>
  <c r="AF116" i="32"/>
  <c r="AF115" i="32"/>
  <c r="AF114" i="32"/>
  <c r="AF113" i="32"/>
  <c r="AF112" i="32"/>
  <c r="AF111" i="32"/>
  <c r="AF110" i="32"/>
  <c r="AF109" i="32"/>
  <c r="AF108" i="32"/>
  <c r="AF107" i="32"/>
  <c r="AF106" i="32"/>
  <c r="AF105" i="32"/>
  <c r="AF104" i="32"/>
  <c r="AF103" i="32"/>
  <c r="AF102" i="32"/>
  <c r="AF101" i="32"/>
  <c r="AF100" i="32"/>
  <c r="AF99" i="32"/>
  <c r="AF98" i="32"/>
  <c r="AF96" i="32"/>
  <c r="AF97" i="32"/>
  <c r="AF95" i="32"/>
  <c r="AF94" i="32"/>
  <c r="AF93" i="32"/>
  <c r="AF92" i="32"/>
  <c r="AF91" i="32"/>
  <c r="AF90" i="32"/>
  <c r="AF89" i="32"/>
  <c r="AF88" i="32"/>
  <c r="AF87" i="32"/>
  <c r="AF86" i="32"/>
  <c r="AF85" i="32"/>
  <c r="AF84" i="32"/>
  <c r="AF83" i="32"/>
  <c r="AF82" i="32"/>
  <c r="AF81" i="32"/>
  <c r="AF80" i="32"/>
  <c r="AF79" i="32"/>
  <c r="AF78" i="32"/>
  <c r="AF77" i="32"/>
  <c r="AF76" i="32"/>
  <c r="AF75" i="32"/>
  <c r="AF74" i="32"/>
  <c r="AF73" i="32"/>
  <c r="AF72" i="32"/>
  <c r="AF71" i="32"/>
  <c r="AF70" i="32"/>
  <c r="AF69" i="32"/>
  <c r="AF68" i="32"/>
  <c r="AF67" i="32"/>
  <c r="AF66" i="32"/>
  <c r="AF65" i="32"/>
  <c r="AF64" i="32"/>
  <c r="AF63" i="32"/>
  <c r="AF62" i="32"/>
  <c r="AF61" i="32"/>
  <c r="AH107" i="32"/>
  <c r="AH106" i="32"/>
  <c r="AH105" i="32"/>
  <c r="AH104" i="32"/>
  <c r="AH103" i="32"/>
  <c r="AH102" i="32"/>
  <c r="AH101" i="32"/>
  <c r="AH100" i="32"/>
  <c r="AH99" i="32"/>
  <c r="AH98" i="32"/>
  <c r="AH117" i="32"/>
  <c r="AH115" i="32"/>
  <c r="AH113" i="32"/>
  <c r="AH111" i="32"/>
  <c r="AH109" i="32"/>
  <c r="AH97" i="32"/>
  <c r="AH118" i="32"/>
  <c r="AH116" i="32"/>
  <c r="AH114" i="32"/>
  <c r="AH112" i="32"/>
  <c r="AH110" i="32"/>
  <c r="AH108" i="32"/>
  <c r="AH96" i="32"/>
  <c r="AH95" i="32"/>
  <c r="AH91" i="32"/>
  <c r="AH87" i="32"/>
  <c r="AH83" i="32"/>
  <c r="AH79" i="32"/>
  <c r="AH75" i="32"/>
  <c r="AH73" i="32"/>
  <c r="AH71" i="32"/>
  <c r="AH94" i="32"/>
  <c r="AH90" i="32"/>
  <c r="AH86" i="32"/>
  <c r="AH82" i="32"/>
  <c r="AH78" i="32"/>
  <c r="AH93" i="32"/>
  <c r="AH89" i="32"/>
  <c r="AH85" i="32"/>
  <c r="AH81" i="32"/>
  <c r="AH77" i="32"/>
  <c r="AH74" i="32"/>
  <c r="AH72" i="32"/>
  <c r="AH70" i="32"/>
  <c r="AH69" i="32"/>
  <c r="AH68" i="32"/>
  <c r="AH67" i="32"/>
  <c r="AH66" i="32"/>
  <c r="AH65" i="32"/>
  <c r="AH64" i="32"/>
  <c r="AH63" i="32"/>
  <c r="AH62" i="32"/>
  <c r="AH61" i="32"/>
  <c r="AH92" i="32"/>
  <c r="AH88" i="32"/>
  <c r="AH84" i="32"/>
  <c r="AH80" i="32"/>
  <c r="AH76" i="32"/>
  <c r="J129" i="32"/>
  <c r="F133" i="32"/>
  <c r="Z119" i="32"/>
  <c r="V119" i="32"/>
  <c r="J123" i="32"/>
  <c r="S121" i="32"/>
  <c r="G123" i="32"/>
  <c r="D140" i="32"/>
  <c r="I75" i="36"/>
  <c r="E74" i="36"/>
  <c r="I72" i="36"/>
  <c r="I70" i="36"/>
  <c r="I68" i="36"/>
  <c r="I66" i="36"/>
  <c r="I64" i="36"/>
  <c r="I62" i="36"/>
  <c r="H75" i="36"/>
  <c r="P73" i="36"/>
  <c r="H71" i="36"/>
  <c r="P69" i="36"/>
  <c r="H67" i="36"/>
  <c r="P65" i="36"/>
  <c r="H63" i="36"/>
  <c r="P61" i="36"/>
  <c r="H103" i="36"/>
  <c r="H82" i="36"/>
  <c r="H89" i="36"/>
  <c r="H115" i="36"/>
  <c r="H105" i="36"/>
  <c r="H93" i="36"/>
  <c r="H106" i="36"/>
  <c r="H116" i="36"/>
  <c r="P101" i="36"/>
  <c r="P83" i="36"/>
  <c r="P98" i="36"/>
  <c r="P88" i="36"/>
  <c r="P107" i="36"/>
  <c r="P92" i="36"/>
  <c r="P100" i="36"/>
  <c r="P109" i="36"/>
  <c r="E94" i="36"/>
  <c r="E77" i="36"/>
  <c r="E87" i="36"/>
  <c r="E81" i="36"/>
  <c r="E85" i="36"/>
  <c r="E96" i="36"/>
  <c r="E100" i="36"/>
  <c r="E104" i="36"/>
  <c r="E111" i="36"/>
  <c r="E112" i="36"/>
  <c r="I93" i="36"/>
  <c r="I78" i="36"/>
  <c r="I86" i="36"/>
  <c r="I82" i="36"/>
  <c r="I89" i="36"/>
  <c r="I97" i="36"/>
  <c r="I101" i="36"/>
  <c r="I105" i="36"/>
  <c r="I110" i="36"/>
  <c r="I113" i="36"/>
  <c r="D146" i="32"/>
  <c r="J146" i="32"/>
  <c r="Y146" i="32"/>
  <c r="AD125" i="32"/>
  <c r="AD144" i="32"/>
  <c r="Z128" i="32"/>
  <c r="Z138" i="32"/>
  <c r="Z122" i="32"/>
  <c r="Z145" i="32"/>
  <c r="Z137" i="32"/>
  <c r="Z135" i="32"/>
  <c r="V126" i="32"/>
  <c r="V128" i="32"/>
  <c r="V138" i="32"/>
  <c r="R119" i="32"/>
  <c r="R143" i="32"/>
  <c r="R121" i="32"/>
  <c r="R134" i="32"/>
  <c r="R136" i="32" s="1"/>
  <c r="R144" i="32"/>
  <c r="AC125" i="32"/>
  <c r="AC134" i="32"/>
  <c r="AC136" i="32" s="1"/>
  <c r="AC144" i="32"/>
  <c r="AC138" i="32"/>
  <c r="AC137" i="32"/>
  <c r="AC145" i="32"/>
  <c r="Y131" i="32"/>
  <c r="Y126" i="32"/>
  <c r="Y129" i="32" s="1"/>
  <c r="U131" i="32"/>
  <c r="AB131" i="32"/>
  <c r="AB126" i="32"/>
  <c r="AB128" i="32"/>
  <c r="AB137" i="32"/>
  <c r="AB145" i="32"/>
  <c r="AB122" i="32"/>
  <c r="X125" i="32"/>
  <c r="X122" i="32"/>
  <c r="X137" i="32"/>
  <c r="X145" i="32"/>
  <c r="T135" i="32"/>
  <c r="T127" i="32"/>
  <c r="T132" i="32"/>
  <c r="T134" i="32"/>
  <c r="T144" i="32"/>
  <c r="T121" i="32"/>
  <c r="AA143" i="32"/>
  <c r="W143" i="32"/>
  <c r="W119" i="32"/>
  <c r="W126" i="32"/>
  <c r="W129" i="32" s="1"/>
  <c r="W128" i="32"/>
  <c r="W138" i="32"/>
  <c r="S125" i="32"/>
  <c r="S129" i="32" s="1"/>
  <c r="S145" i="32"/>
  <c r="AH118" i="19"/>
  <c r="AH117" i="19"/>
  <c r="AH116" i="19"/>
  <c r="AH115" i="19"/>
  <c r="AH114" i="19"/>
  <c r="AH113" i="19"/>
  <c r="AH112" i="19"/>
  <c r="AH111" i="19"/>
  <c r="AH110" i="19"/>
  <c r="AH109" i="19"/>
  <c r="AH108" i="19"/>
  <c r="AH107" i="19"/>
  <c r="AH106" i="19"/>
  <c r="AH105" i="19"/>
  <c r="AH104" i="19"/>
  <c r="AH103" i="19"/>
  <c r="AH102" i="19"/>
  <c r="AH101" i="19"/>
  <c r="AH100" i="19"/>
  <c r="AH99" i="19"/>
  <c r="AH98" i="19"/>
  <c r="AH97" i="19"/>
  <c r="AH96" i="19"/>
  <c r="AH95" i="19"/>
  <c r="AH94" i="19"/>
  <c r="AH93" i="19"/>
  <c r="AH92" i="19"/>
  <c r="AH91" i="19"/>
  <c r="AH90" i="19"/>
  <c r="AH89" i="19"/>
  <c r="AH88" i="19"/>
  <c r="AH87" i="19"/>
  <c r="AH86" i="19"/>
  <c r="AH85" i="19"/>
  <c r="AH84" i="19"/>
  <c r="AH83" i="19"/>
  <c r="AH82" i="19"/>
  <c r="AH81" i="19"/>
  <c r="AH80" i="19"/>
  <c r="AH79" i="19"/>
  <c r="AH78" i="19"/>
  <c r="AH77" i="19"/>
  <c r="AH76" i="19"/>
  <c r="AH75" i="19"/>
  <c r="AH74" i="19"/>
  <c r="AH73" i="19"/>
  <c r="AH72" i="19"/>
  <c r="AH71" i="19"/>
  <c r="AH70" i="19"/>
  <c r="AH69" i="19"/>
  <c r="AH68" i="19"/>
  <c r="AH67" i="19"/>
  <c r="AH66" i="19"/>
  <c r="AH65" i="19"/>
  <c r="AH64" i="19"/>
  <c r="AH63" i="19"/>
  <c r="AH62" i="19"/>
  <c r="AH61" i="19"/>
  <c r="AF118" i="19"/>
  <c r="AF117" i="19"/>
  <c r="AF116" i="19"/>
  <c r="AF115" i="19"/>
  <c r="AF114" i="19"/>
  <c r="AF113" i="19"/>
  <c r="AF112" i="19"/>
  <c r="AF111" i="19"/>
  <c r="AF110" i="19"/>
  <c r="AF109" i="19"/>
  <c r="AF108" i="19"/>
  <c r="AF107" i="19"/>
  <c r="AF106" i="19"/>
  <c r="AF104" i="19"/>
  <c r="AF103" i="19"/>
  <c r="AF102" i="19"/>
  <c r="AF101" i="19"/>
  <c r="AF100" i="19"/>
  <c r="AF99" i="19"/>
  <c r="AF98" i="19"/>
  <c r="AF97" i="19"/>
  <c r="AF96" i="19"/>
  <c r="AF95" i="19"/>
  <c r="AF105" i="19"/>
  <c r="AF91" i="19"/>
  <c r="AF94" i="19"/>
  <c r="AF90" i="19"/>
  <c r="AF89" i="19"/>
  <c r="AF88" i="19"/>
  <c r="AF87" i="19"/>
  <c r="AF86" i="19"/>
  <c r="AF85" i="19"/>
  <c r="AF84" i="19"/>
  <c r="AF83" i="19"/>
  <c r="AF82" i="19"/>
  <c r="AF81" i="19"/>
  <c r="AF80" i="19"/>
  <c r="AF79" i="19"/>
  <c r="AF93" i="19"/>
  <c r="AF92" i="19"/>
  <c r="AF78" i="19"/>
  <c r="AF77" i="19"/>
  <c r="AF76" i="19"/>
  <c r="AF75" i="19"/>
  <c r="AF74" i="19"/>
  <c r="AF73" i="19"/>
  <c r="AF72" i="19"/>
  <c r="AF71" i="19"/>
  <c r="AF70" i="19"/>
  <c r="AF69" i="19"/>
  <c r="AF68" i="19"/>
  <c r="AF67" i="19"/>
  <c r="AF66" i="19"/>
  <c r="AF65" i="19"/>
  <c r="AF64" i="19"/>
  <c r="AF63" i="19"/>
  <c r="AF62" i="19"/>
  <c r="AF61" i="19"/>
  <c r="AG118" i="19"/>
  <c r="AG117" i="19"/>
  <c r="AG115" i="19"/>
  <c r="AG114" i="19"/>
  <c r="AG113" i="19"/>
  <c r="AG112" i="19"/>
  <c r="AG111" i="19"/>
  <c r="AG110" i="19"/>
  <c r="AG109" i="19"/>
  <c r="AG108" i="19"/>
  <c r="AG107" i="19"/>
  <c r="AG106" i="19"/>
  <c r="AG105" i="19"/>
  <c r="AG116" i="19"/>
  <c r="AG104" i="19"/>
  <c r="AG103" i="19"/>
  <c r="AG102" i="19"/>
  <c r="AG101" i="19"/>
  <c r="AG100" i="19"/>
  <c r="AG99" i="19"/>
  <c r="AG98" i="19"/>
  <c r="AG97" i="19"/>
  <c r="AG96" i="19"/>
  <c r="AG95" i="19"/>
  <c r="AG94" i="19"/>
  <c r="AG90" i="19"/>
  <c r="AG89" i="19"/>
  <c r="AG88" i="19"/>
  <c r="AG87" i="19"/>
  <c r="AG86" i="19"/>
  <c r="AG93" i="19"/>
  <c r="AG92" i="19"/>
  <c r="AG91" i="19"/>
  <c r="AG79" i="19"/>
  <c r="AG85" i="19"/>
  <c r="AG84" i="19"/>
  <c r="AG83" i="19"/>
  <c r="AG82" i="19"/>
  <c r="AG81" i="19"/>
  <c r="AG80" i="19"/>
  <c r="AG78" i="19"/>
  <c r="AG77" i="19"/>
  <c r="AG76" i="19"/>
  <c r="AG75" i="19"/>
  <c r="AG74" i="19"/>
  <c r="AG73" i="19"/>
  <c r="AG72" i="19"/>
  <c r="AG71" i="19"/>
  <c r="AG70" i="19"/>
  <c r="AG69" i="19"/>
  <c r="AG68" i="19"/>
  <c r="AG67" i="19"/>
  <c r="AG66" i="19"/>
  <c r="AG65" i="19"/>
  <c r="AG64" i="19"/>
  <c r="AG63" i="19"/>
  <c r="AG62" i="19"/>
  <c r="AG61" i="19"/>
  <c r="H127" i="35"/>
  <c r="H119" i="35"/>
  <c r="L120" i="35"/>
  <c r="L121" i="35"/>
  <c r="L122" i="35"/>
  <c r="P119" i="35"/>
  <c r="P127" i="35"/>
  <c r="P121" i="35"/>
  <c r="P122" i="35"/>
  <c r="Q120" i="35"/>
  <c r="E120" i="35"/>
  <c r="I127" i="35"/>
  <c r="I121" i="35"/>
  <c r="I122" i="35"/>
  <c r="M121" i="35"/>
  <c r="Q122" i="35"/>
  <c r="Q121" i="35"/>
  <c r="I119" i="35"/>
  <c r="M124" i="35"/>
  <c r="F130" i="35"/>
  <c r="J130" i="35"/>
  <c r="J121" i="35"/>
  <c r="N124" i="35"/>
  <c r="T126" i="19"/>
  <c r="X131" i="19"/>
  <c r="AB125" i="19"/>
  <c r="T119" i="19"/>
  <c r="T143" i="19"/>
  <c r="T130" i="19"/>
  <c r="T120" i="19"/>
  <c r="T124" i="19"/>
  <c r="P133" i="19"/>
  <c r="P140" i="19" s="1"/>
  <c r="H146" i="19"/>
  <c r="AB138" i="19"/>
  <c r="X132" i="19"/>
  <c r="X127" i="19"/>
  <c r="X134" i="19"/>
  <c r="X144" i="19"/>
  <c r="X121" i="19"/>
  <c r="T127" i="19"/>
  <c r="T132" i="19"/>
  <c r="T121" i="19"/>
  <c r="T144" i="19"/>
  <c r="T134" i="19"/>
  <c r="W132" i="19"/>
  <c r="AA126" i="19"/>
  <c r="S125" i="19"/>
  <c r="O146" i="19"/>
  <c r="AA135" i="19"/>
  <c r="AA138" i="19"/>
  <c r="S134" i="19"/>
  <c r="S144" i="19"/>
  <c r="S137" i="19"/>
  <c r="S139" i="19" s="1"/>
  <c r="S145" i="19"/>
  <c r="AD126" i="19"/>
  <c r="AD131" i="19"/>
  <c r="AD133" i="19" s="1"/>
  <c r="AD125" i="19"/>
  <c r="AD143" i="19"/>
  <c r="J146" i="19"/>
  <c r="V121" i="19"/>
  <c r="V123" i="19" s="1"/>
  <c r="V144" i="19"/>
  <c r="V137" i="19"/>
  <c r="V145" i="19"/>
  <c r="R135" i="19"/>
  <c r="R138" i="19"/>
  <c r="R139" i="19" s="1"/>
  <c r="U126" i="19"/>
  <c r="Y131" i="19"/>
  <c r="AC125" i="19"/>
  <c r="U130" i="19"/>
  <c r="U143" i="19"/>
  <c r="I146" i="19"/>
  <c r="E133" i="19"/>
  <c r="E140" i="19" s="1"/>
  <c r="AC134" i="19"/>
  <c r="AC136" i="19" s="1"/>
  <c r="AC144" i="19"/>
  <c r="U134" i="19"/>
  <c r="U144" i="19"/>
  <c r="AJ118" i="19"/>
  <c r="AJ117" i="19"/>
  <c r="AJ116" i="19"/>
  <c r="AJ115" i="19"/>
  <c r="AJ114" i="19"/>
  <c r="AJ138" i="19" s="1"/>
  <c r="AJ113" i="19"/>
  <c r="AJ112" i="19"/>
  <c r="AJ111" i="19"/>
  <c r="AJ110" i="19"/>
  <c r="AJ109" i="19"/>
  <c r="AJ108" i="19"/>
  <c r="AJ107" i="19"/>
  <c r="AJ106" i="19"/>
  <c r="AJ105" i="19"/>
  <c r="AJ104" i="19"/>
  <c r="AJ103" i="19"/>
  <c r="AJ102" i="19"/>
  <c r="AJ101" i="19"/>
  <c r="AJ100" i="19"/>
  <c r="AJ99" i="19"/>
  <c r="AJ98" i="19"/>
  <c r="AJ135" i="19" s="1"/>
  <c r="AJ97" i="19"/>
  <c r="AJ96" i="19"/>
  <c r="AJ95" i="19"/>
  <c r="AJ94" i="19"/>
  <c r="AJ93" i="19"/>
  <c r="AJ92" i="19"/>
  <c r="AJ90" i="19"/>
  <c r="AJ89" i="19"/>
  <c r="AJ88" i="19"/>
  <c r="AJ87" i="19"/>
  <c r="AJ86" i="19"/>
  <c r="AJ85" i="19"/>
  <c r="AJ128" i="19" s="1"/>
  <c r="AJ84" i="19"/>
  <c r="AJ83" i="19"/>
  <c r="AJ82" i="19"/>
  <c r="AJ81" i="19"/>
  <c r="AJ80" i="19"/>
  <c r="AJ79" i="19"/>
  <c r="AJ91" i="19"/>
  <c r="AJ78" i="19"/>
  <c r="AJ77" i="19"/>
  <c r="AJ76" i="19"/>
  <c r="AJ75" i="19"/>
  <c r="AJ74" i="19"/>
  <c r="AJ73" i="19"/>
  <c r="AJ72" i="19"/>
  <c r="AJ71" i="19"/>
  <c r="AJ70" i="19"/>
  <c r="AJ131" i="19" s="1"/>
  <c r="AJ69" i="19"/>
  <c r="AJ68" i="19"/>
  <c r="AJ67" i="19"/>
  <c r="AJ66" i="19"/>
  <c r="AJ65" i="19"/>
  <c r="AJ64" i="19"/>
  <c r="AJ63" i="19"/>
  <c r="AJ62" i="19"/>
  <c r="AJ61" i="19"/>
  <c r="AK116" i="19"/>
  <c r="AK115" i="19"/>
  <c r="AK114" i="19"/>
  <c r="AK113" i="19"/>
  <c r="AK112" i="19"/>
  <c r="AK111" i="19"/>
  <c r="AK110" i="19"/>
  <c r="AK109" i="19"/>
  <c r="AK108" i="19"/>
  <c r="AK107" i="19"/>
  <c r="AK106" i="19"/>
  <c r="AK105" i="19"/>
  <c r="AK118" i="19"/>
  <c r="AK117" i="19"/>
  <c r="AK92" i="19"/>
  <c r="AK90" i="19"/>
  <c r="AK89" i="19"/>
  <c r="AK88" i="19"/>
  <c r="AK87" i="19"/>
  <c r="AK86" i="19"/>
  <c r="AK91" i="19"/>
  <c r="AK104" i="19"/>
  <c r="AK103" i="19"/>
  <c r="AK102" i="19"/>
  <c r="AK101" i="19"/>
  <c r="AK100" i="19"/>
  <c r="AK99" i="19"/>
  <c r="AK98" i="19"/>
  <c r="AK97" i="19"/>
  <c r="AK96" i="19"/>
  <c r="AK95" i="19"/>
  <c r="AK94" i="19"/>
  <c r="AK93" i="19"/>
  <c r="AK81" i="19"/>
  <c r="AK85" i="19"/>
  <c r="AK84" i="19"/>
  <c r="AK83" i="19"/>
  <c r="AK82" i="19"/>
  <c r="AK80" i="19"/>
  <c r="AK79" i="19"/>
  <c r="AK78" i="19"/>
  <c r="AK77" i="19"/>
  <c r="AK76" i="19"/>
  <c r="AK75" i="19"/>
  <c r="AK74" i="19"/>
  <c r="AK73" i="19"/>
  <c r="AK72" i="19"/>
  <c r="AK71" i="19"/>
  <c r="AK70" i="19"/>
  <c r="AK69" i="19"/>
  <c r="AK68" i="19"/>
  <c r="AK67" i="19"/>
  <c r="AK66" i="19"/>
  <c r="AK65" i="19"/>
  <c r="AK64" i="19"/>
  <c r="AK63" i="19"/>
  <c r="AK62" i="19"/>
  <c r="AK61" i="19"/>
  <c r="AI117" i="19"/>
  <c r="AI116" i="19"/>
  <c r="AI118" i="19"/>
  <c r="AI115" i="19"/>
  <c r="AI114" i="19"/>
  <c r="AI113" i="19"/>
  <c r="AI112" i="19"/>
  <c r="AI111" i="19"/>
  <c r="AI110" i="19"/>
  <c r="AI109" i="19"/>
  <c r="AI108" i="19"/>
  <c r="AI107" i="19"/>
  <c r="AI106" i="19"/>
  <c r="AI105" i="19"/>
  <c r="AI104" i="19"/>
  <c r="AI103" i="19"/>
  <c r="AI102" i="19"/>
  <c r="AI101" i="19"/>
  <c r="AI100" i="19"/>
  <c r="AI99" i="19"/>
  <c r="AI98" i="19"/>
  <c r="AI97" i="19"/>
  <c r="AI96" i="19"/>
  <c r="AI95" i="19"/>
  <c r="AI94" i="19"/>
  <c r="AI93" i="19"/>
  <c r="AI92" i="19"/>
  <c r="AI91" i="19"/>
  <c r="AI90" i="19"/>
  <c r="AI89" i="19"/>
  <c r="AI88" i="19"/>
  <c r="AI87" i="19"/>
  <c r="AI86" i="19"/>
  <c r="AI85" i="19"/>
  <c r="AI84" i="19"/>
  <c r="AI83" i="19"/>
  <c r="AI82" i="19"/>
  <c r="AI81" i="19"/>
  <c r="AI78" i="19"/>
  <c r="AI77" i="19"/>
  <c r="AI76" i="19"/>
  <c r="AI75" i="19"/>
  <c r="AI74" i="19"/>
  <c r="AI73" i="19"/>
  <c r="AI72" i="19"/>
  <c r="AI71" i="19"/>
  <c r="AI70" i="19"/>
  <c r="AI69" i="19"/>
  <c r="AI68" i="19"/>
  <c r="AI67" i="19"/>
  <c r="AI66" i="19"/>
  <c r="AI65" i="19"/>
  <c r="AI64" i="19"/>
  <c r="AI63" i="19"/>
  <c r="AI62" i="19"/>
  <c r="AI61" i="19"/>
  <c r="AI80" i="19"/>
  <c r="AI79" i="19"/>
  <c r="T131" i="19"/>
  <c r="X125" i="19"/>
  <c r="P146" i="19"/>
  <c r="D146" i="19"/>
  <c r="AB137" i="19"/>
  <c r="AB139" i="19" s="1"/>
  <c r="AB145" i="19"/>
  <c r="AB122" i="19"/>
  <c r="X135" i="19"/>
  <c r="X138" i="19"/>
  <c r="W126" i="19"/>
  <c r="AA131" i="19"/>
  <c r="AA130" i="19"/>
  <c r="AA143" i="19"/>
  <c r="AA134" i="19"/>
  <c r="AA144" i="19"/>
  <c r="AA137" i="19"/>
  <c r="AA139" i="19" s="1"/>
  <c r="AA145" i="19"/>
  <c r="W128" i="19"/>
  <c r="Z126" i="19"/>
  <c r="Z131" i="19"/>
  <c r="Z133" i="19" s="1"/>
  <c r="Z125" i="19"/>
  <c r="Z129" i="19" s="1"/>
  <c r="Z143" i="19"/>
  <c r="AA132" i="19"/>
  <c r="U131" i="19"/>
  <c r="Y125" i="19"/>
  <c r="Y129" i="19" s="1"/>
  <c r="M146" i="19"/>
  <c r="I133" i="19"/>
  <c r="AD127" i="19"/>
  <c r="AD144" i="19"/>
  <c r="AD145" i="19"/>
  <c r="AC137" i="19"/>
  <c r="AC145" i="19"/>
  <c r="Y137" i="19"/>
  <c r="Y139" i="19" s="1"/>
  <c r="Y145" i="19"/>
  <c r="U137" i="19"/>
  <c r="U139" i="19" s="1"/>
  <c r="U145" i="19"/>
  <c r="AE118" i="19"/>
  <c r="AE117" i="19"/>
  <c r="AE116" i="19"/>
  <c r="AE115" i="19"/>
  <c r="AE114" i="19"/>
  <c r="AE138" i="19" s="1"/>
  <c r="AE113" i="19"/>
  <c r="AE112" i="19"/>
  <c r="AE111" i="19"/>
  <c r="AE110" i="19"/>
  <c r="AE109" i="19"/>
  <c r="AE108" i="19"/>
  <c r="AE107" i="19"/>
  <c r="AE106" i="19"/>
  <c r="AE104" i="19"/>
  <c r="AE103" i="19"/>
  <c r="AE102" i="19"/>
  <c r="AE101" i="19"/>
  <c r="AE100" i="19"/>
  <c r="AE99" i="19"/>
  <c r="AE98" i="19"/>
  <c r="AE97" i="19"/>
  <c r="AE96" i="19"/>
  <c r="AE95" i="19"/>
  <c r="AE94" i="19"/>
  <c r="AE93" i="19"/>
  <c r="AE92" i="19"/>
  <c r="AE91" i="19"/>
  <c r="AE105" i="19"/>
  <c r="AE90" i="19"/>
  <c r="AE89" i="19"/>
  <c r="AE88" i="19"/>
  <c r="AE87" i="19"/>
  <c r="AE86" i="19"/>
  <c r="AE85" i="19"/>
  <c r="AE84" i="19"/>
  <c r="AE83" i="19"/>
  <c r="AE82" i="19"/>
  <c r="AE80" i="19"/>
  <c r="AE79" i="19"/>
  <c r="AE78" i="19"/>
  <c r="AE77" i="19"/>
  <c r="AE76" i="19"/>
  <c r="AE75" i="19"/>
  <c r="AE74" i="19"/>
  <c r="AE73" i="19"/>
  <c r="AE126" i="19" s="1"/>
  <c r="AE72" i="19"/>
  <c r="AE71" i="19"/>
  <c r="AE70" i="19"/>
  <c r="AE69" i="19"/>
  <c r="AE68" i="19"/>
  <c r="AE67" i="19"/>
  <c r="AE66" i="19"/>
  <c r="AE65" i="19"/>
  <c r="AE64" i="19"/>
  <c r="AE63" i="19"/>
  <c r="AE62" i="19"/>
  <c r="AE61" i="19"/>
  <c r="AE81" i="19"/>
  <c r="Y132" i="19"/>
  <c r="AB126" i="19"/>
  <c r="T125" i="19"/>
  <c r="AB119" i="19"/>
  <c r="AB123" i="19" s="1"/>
  <c r="AB124" i="19"/>
  <c r="AB143" i="19"/>
  <c r="AB120" i="19"/>
  <c r="AB130" i="19"/>
  <c r="H133" i="19"/>
  <c r="H140" i="19" s="1"/>
  <c r="D133" i="19"/>
  <c r="AB121" i="19"/>
  <c r="AB144" i="19"/>
  <c r="AB134" i="19"/>
  <c r="AB136" i="19" s="1"/>
  <c r="X122" i="19"/>
  <c r="X145" i="19"/>
  <c r="X137" i="19"/>
  <c r="T135" i="19"/>
  <c r="T138" i="19"/>
  <c r="S126" i="19"/>
  <c r="W131" i="19"/>
  <c r="AA125" i="19"/>
  <c r="W130" i="19"/>
  <c r="W143" i="19"/>
  <c r="G146" i="19"/>
  <c r="W138" i="19"/>
  <c r="S128" i="19"/>
  <c r="AC132" i="19"/>
  <c r="V126" i="19"/>
  <c r="V131" i="19"/>
  <c r="V133" i="19" s="1"/>
  <c r="V125" i="19"/>
  <c r="V143" i="19"/>
  <c r="F146" i="19"/>
  <c r="Z138" i="19"/>
  <c r="Z139" i="19" s="1"/>
  <c r="V128" i="19"/>
  <c r="S132" i="19"/>
  <c r="AC126" i="19"/>
  <c r="U125" i="19"/>
  <c r="U129" i="19" s="1"/>
  <c r="AC130" i="19"/>
  <c r="AC143" i="19"/>
  <c r="Q146" i="19"/>
  <c r="M133" i="19"/>
  <c r="Y134" i="19"/>
  <c r="Y136" i="19" s="1"/>
  <c r="Y144" i="19"/>
  <c r="U135" i="19"/>
  <c r="AL118" i="19"/>
  <c r="AL117" i="19"/>
  <c r="AL116" i="19"/>
  <c r="AL115" i="19"/>
  <c r="AL114" i="19"/>
  <c r="AL113" i="19"/>
  <c r="AL112" i="19"/>
  <c r="AL111" i="19"/>
  <c r="AL110" i="19"/>
  <c r="AL109" i="19"/>
  <c r="AL108" i="19"/>
  <c r="AL107" i="19"/>
  <c r="AL106" i="19"/>
  <c r="AL105" i="19"/>
  <c r="AL104" i="19"/>
  <c r="AL103" i="19"/>
  <c r="AL102" i="19"/>
  <c r="AL101" i="19"/>
  <c r="AL100" i="19"/>
  <c r="AL99" i="19"/>
  <c r="AL98" i="19"/>
  <c r="AL97" i="19"/>
  <c r="AL96" i="19"/>
  <c r="AL95" i="19"/>
  <c r="AL94" i="19"/>
  <c r="AL93" i="19"/>
  <c r="AL92" i="19"/>
  <c r="AL91" i="19"/>
  <c r="AL90" i="19"/>
  <c r="AL89" i="19"/>
  <c r="AL88" i="19"/>
  <c r="AL87" i="19"/>
  <c r="AL86" i="19"/>
  <c r="AL85" i="19"/>
  <c r="AL84" i="19"/>
  <c r="AL83" i="19"/>
  <c r="AL82" i="19"/>
  <c r="AL81" i="19"/>
  <c r="AL80" i="19"/>
  <c r="AL79" i="19"/>
  <c r="AL78" i="19"/>
  <c r="AL77" i="19"/>
  <c r="AL76" i="19"/>
  <c r="AL75" i="19"/>
  <c r="AL74" i="19"/>
  <c r="AL73" i="19"/>
  <c r="AL72" i="19"/>
  <c r="AL71" i="19"/>
  <c r="AL70" i="19"/>
  <c r="AL69" i="19"/>
  <c r="AL68" i="19"/>
  <c r="AL67" i="19"/>
  <c r="AL66" i="19"/>
  <c r="AL65" i="19"/>
  <c r="AL64" i="19"/>
  <c r="AL63" i="19"/>
  <c r="AL62" i="19"/>
  <c r="AL61" i="19"/>
  <c r="O129" i="19"/>
  <c r="O140" i="19" s="1"/>
  <c r="O123" i="19"/>
  <c r="Q129" i="19"/>
  <c r="Q123" i="19"/>
  <c r="L140" i="19"/>
  <c r="R136" i="19"/>
  <c r="J133" i="19"/>
  <c r="X126" i="19"/>
  <c r="AB131" i="19"/>
  <c r="X130" i="19"/>
  <c r="X143" i="19"/>
  <c r="X146" i="19" s="1"/>
  <c r="X119" i="19"/>
  <c r="L146" i="19"/>
  <c r="AB127" i="19"/>
  <c r="AB132" i="19"/>
  <c r="T137" i="19"/>
  <c r="T139" i="19" s="1"/>
  <c r="T145" i="19"/>
  <c r="T122" i="19"/>
  <c r="S131" i="19"/>
  <c r="W125" i="19"/>
  <c r="S130" i="19"/>
  <c r="S133" i="19" s="1"/>
  <c r="S143" i="19"/>
  <c r="K146" i="19"/>
  <c r="W134" i="19"/>
  <c r="W136" i="19" s="1"/>
  <c r="W144" i="19"/>
  <c r="W137" i="19"/>
  <c r="W145" i="19"/>
  <c r="U132" i="19"/>
  <c r="R126" i="19"/>
  <c r="R131" i="19"/>
  <c r="R133" i="19" s="1"/>
  <c r="R125" i="19"/>
  <c r="R143" i="19"/>
  <c r="Z134" i="19"/>
  <c r="Z136" i="19" s="1"/>
  <c r="Z144" i="19"/>
  <c r="Z122" i="19"/>
  <c r="Z145" i="19"/>
  <c r="V138" i="19"/>
  <c r="R128" i="19"/>
  <c r="Y126" i="19"/>
  <c r="AC131" i="19"/>
  <c r="Y130" i="19"/>
  <c r="Y143" i="19"/>
  <c r="Q133" i="19"/>
  <c r="E146" i="19"/>
  <c r="AD128" i="19"/>
  <c r="AI118" i="18"/>
  <c r="AI117" i="18"/>
  <c r="AI116" i="18"/>
  <c r="AI115" i="18"/>
  <c r="AI114" i="18"/>
  <c r="AI113" i="18"/>
  <c r="AI112" i="18"/>
  <c r="AI111" i="18"/>
  <c r="AI110" i="18"/>
  <c r="AI109" i="18"/>
  <c r="AI108" i="18"/>
  <c r="AI107" i="18"/>
  <c r="AI106" i="18"/>
  <c r="AI105" i="18"/>
  <c r="AI104" i="18"/>
  <c r="AI103" i="18"/>
  <c r="AI102" i="18"/>
  <c r="AI101" i="18"/>
  <c r="AI100" i="18"/>
  <c r="AI99" i="18"/>
  <c r="AI98" i="18"/>
  <c r="AI97" i="18"/>
  <c r="AI96" i="18"/>
  <c r="AI95" i="18"/>
  <c r="AI94" i="18"/>
  <c r="AI93" i="18"/>
  <c r="AI92" i="18"/>
  <c r="AI91" i="18"/>
  <c r="AI90" i="18"/>
  <c r="AI89" i="18"/>
  <c r="AI88" i="18"/>
  <c r="AI87" i="18"/>
  <c r="AI86" i="18"/>
  <c r="AI85" i="18"/>
  <c r="AI84" i="18"/>
  <c r="AI83" i="18"/>
  <c r="AI82" i="18"/>
  <c r="AI81" i="18"/>
  <c r="AI80" i="18"/>
  <c r="AI79" i="18"/>
  <c r="AI78" i="18"/>
  <c r="AI77" i="18"/>
  <c r="AI76" i="18"/>
  <c r="AI75" i="18"/>
  <c r="AI74" i="18"/>
  <c r="AI73" i="18"/>
  <c r="AI72" i="18"/>
  <c r="AI71" i="18"/>
  <c r="AI70" i="18"/>
  <c r="AI69" i="18"/>
  <c r="AI68" i="18"/>
  <c r="AI67" i="18"/>
  <c r="AI66" i="18"/>
  <c r="AI65" i="18"/>
  <c r="AI64" i="18"/>
  <c r="AI63" i="18"/>
  <c r="AI62" i="18"/>
  <c r="AI61" i="18"/>
  <c r="AF118" i="18"/>
  <c r="AF117" i="18"/>
  <c r="AF116" i="18"/>
  <c r="AF115" i="18"/>
  <c r="AF114" i="18"/>
  <c r="AF138" i="18" s="1"/>
  <c r="AF113" i="18"/>
  <c r="AF112" i="18"/>
  <c r="AF111" i="18"/>
  <c r="AF110" i="18"/>
  <c r="AF109" i="18"/>
  <c r="AF108" i="18"/>
  <c r="AF107" i="18"/>
  <c r="AF106" i="18"/>
  <c r="AF104" i="18"/>
  <c r="AF103" i="18"/>
  <c r="AF100" i="18"/>
  <c r="AF102" i="18"/>
  <c r="AF99" i="18"/>
  <c r="AF98" i="18"/>
  <c r="AF97" i="18"/>
  <c r="AF96" i="18"/>
  <c r="AF95" i="18"/>
  <c r="AF94" i="18"/>
  <c r="AF93" i="18"/>
  <c r="AF92" i="18"/>
  <c r="AF91" i="18"/>
  <c r="AF90" i="18"/>
  <c r="AF89" i="18"/>
  <c r="AF88" i="18"/>
  <c r="AF87" i="18"/>
  <c r="AF86" i="18"/>
  <c r="AF85" i="18"/>
  <c r="AF84" i="18"/>
  <c r="AF83" i="18"/>
  <c r="AF82" i="18"/>
  <c r="AF81" i="18"/>
  <c r="AF80" i="18"/>
  <c r="AF79" i="18"/>
  <c r="AF78" i="18"/>
  <c r="AF77" i="18"/>
  <c r="AF76" i="18"/>
  <c r="AF75" i="18"/>
  <c r="AF74" i="18"/>
  <c r="AF105" i="18"/>
  <c r="AF101" i="18"/>
  <c r="AF73" i="18"/>
  <c r="AF72" i="18"/>
  <c r="AF71" i="18"/>
  <c r="AF70" i="18"/>
  <c r="AF69" i="18"/>
  <c r="AF68" i="18"/>
  <c r="AF67" i="18"/>
  <c r="AF66" i="18"/>
  <c r="AF65" i="18"/>
  <c r="AF64" i="18"/>
  <c r="AF63" i="18"/>
  <c r="AF62" i="18"/>
  <c r="AF61" i="18"/>
  <c r="G141" i="18"/>
  <c r="G142" i="18" s="1"/>
  <c r="AE112" i="18"/>
  <c r="AE111" i="18"/>
  <c r="AE110" i="18"/>
  <c r="AE109" i="18"/>
  <c r="AE108" i="18"/>
  <c r="AE107" i="18"/>
  <c r="AE106" i="18"/>
  <c r="AE105" i="18"/>
  <c r="AE104" i="18"/>
  <c r="AE103" i="18"/>
  <c r="AE102" i="18"/>
  <c r="AE101" i="18"/>
  <c r="AE118" i="18"/>
  <c r="AE117" i="18"/>
  <c r="AE116" i="18"/>
  <c r="AE115" i="18"/>
  <c r="AE114" i="18"/>
  <c r="AE113" i="18"/>
  <c r="AE100" i="18"/>
  <c r="AE99" i="18"/>
  <c r="AE98" i="18"/>
  <c r="AE97" i="18"/>
  <c r="AE96" i="18"/>
  <c r="AE95" i="18"/>
  <c r="AE94" i="18"/>
  <c r="AE93" i="18"/>
  <c r="AE92" i="18"/>
  <c r="AE91" i="18"/>
  <c r="AE90" i="18"/>
  <c r="AE89" i="18"/>
  <c r="AE88" i="18"/>
  <c r="AE87" i="18"/>
  <c r="AE86" i="18"/>
  <c r="AE85" i="18"/>
  <c r="AE84" i="18"/>
  <c r="AE83" i="18"/>
  <c r="AE82" i="18"/>
  <c r="AE81" i="18"/>
  <c r="AE80" i="18"/>
  <c r="AE79" i="18"/>
  <c r="AE78" i="18"/>
  <c r="AE77" i="18"/>
  <c r="AE76" i="18"/>
  <c r="AE75" i="18"/>
  <c r="AE74" i="18"/>
  <c r="AE73" i="18"/>
  <c r="AE72" i="18"/>
  <c r="AE71" i="18"/>
  <c r="AE70" i="18"/>
  <c r="AE69" i="18"/>
  <c r="AE68" i="18"/>
  <c r="AE67" i="18"/>
  <c r="AE66" i="18"/>
  <c r="AE65" i="18"/>
  <c r="AE64" i="18"/>
  <c r="AE63" i="18"/>
  <c r="AE62" i="18"/>
  <c r="AE61" i="18"/>
  <c r="I120" i="35"/>
  <c r="E119" i="35"/>
  <c r="H120" i="35"/>
  <c r="N120" i="35"/>
  <c r="P123" i="18"/>
  <c r="D80" i="36"/>
  <c r="D76" i="36"/>
  <c r="D75" i="36"/>
  <c r="D74" i="36"/>
  <c r="D73" i="36"/>
  <c r="D72" i="36"/>
  <c r="D71" i="36"/>
  <c r="D70" i="36"/>
  <c r="D69" i="36"/>
  <c r="D68" i="36"/>
  <c r="D67" i="36"/>
  <c r="D66" i="36"/>
  <c r="D65" i="36"/>
  <c r="D64" i="36"/>
  <c r="D63" i="36"/>
  <c r="D62" i="36"/>
  <c r="D61" i="36"/>
  <c r="D96" i="36"/>
  <c r="D83" i="36"/>
  <c r="D97" i="36"/>
  <c r="D98" i="36"/>
  <c r="D112" i="36"/>
  <c r="D93" i="36"/>
  <c r="D103" i="36"/>
  <c r="D113" i="36"/>
  <c r="D108" i="36"/>
  <c r="L90" i="36"/>
  <c r="L83" i="36"/>
  <c r="L95" i="36"/>
  <c r="L88" i="36"/>
  <c r="L87" i="36"/>
  <c r="L94" i="36"/>
  <c r="L114" i="36"/>
  <c r="L112" i="36"/>
  <c r="L113" i="36"/>
  <c r="L77" i="36"/>
  <c r="L146" i="18"/>
  <c r="D146" i="18"/>
  <c r="K146" i="18"/>
  <c r="AC132" i="18"/>
  <c r="AC126" i="18"/>
  <c r="X135" i="18"/>
  <c r="X136" i="18" s="1"/>
  <c r="T131" i="18"/>
  <c r="T128" i="18"/>
  <c r="Q146" i="18"/>
  <c r="AA130" i="18"/>
  <c r="AA143" i="18"/>
  <c r="AA126" i="18"/>
  <c r="AA128" i="18"/>
  <c r="AA138" i="18"/>
  <c r="AA137" i="18"/>
  <c r="AA139" i="18" s="1"/>
  <c r="AA145" i="18"/>
  <c r="W131" i="18"/>
  <c r="W135" i="18"/>
  <c r="W138" i="18"/>
  <c r="S125" i="18"/>
  <c r="S132" i="18"/>
  <c r="S134" i="18"/>
  <c r="S136" i="18" s="1"/>
  <c r="S144" i="18"/>
  <c r="S137" i="18"/>
  <c r="S139" i="18" s="1"/>
  <c r="S145" i="18"/>
  <c r="AD131" i="18"/>
  <c r="AD135" i="18"/>
  <c r="AD136" i="18" s="1"/>
  <c r="Z126" i="18"/>
  <c r="V128" i="18"/>
  <c r="V126" i="18"/>
  <c r="R144" i="18"/>
  <c r="R146" i="18" s="1"/>
  <c r="R138" i="18"/>
  <c r="U130" i="18"/>
  <c r="U143" i="18"/>
  <c r="AB134" i="18"/>
  <c r="AB144" i="18"/>
  <c r="Y125" i="18"/>
  <c r="Y128" i="18"/>
  <c r="Y134" i="18"/>
  <c r="Y144" i="18"/>
  <c r="Y138" i="18"/>
  <c r="U132" i="18"/>
  <c r="U126" i="18"/>
  <c r="U135" i="18"/>
  <c r="AL118" i="18"/>
  <c r="AL117" i="18"/>
  <c r="AL116" i="18"/>
  <c r="AL115" i="18"/>
  <c r="AL114" i="18"/>
  <c r="AL113" i="18"/>
  <c r="AL112" i="18"/>
  <c r="AL111" i="18"/>
  <c r="AL110" i="18"/>
  <c r="AL109" i="18"/>
  <c r="AL108" i="18"/>
  <c r="AL107" i="18"/>
  <c r="AL106" i="18"/>
  <c r="AL105" i="18"/>
  <c r="AL104" i="18"/>
  <c r="AL103" i="18"/>
  <c r="AL102" i="18"/>
  <c r="AL101" i="18"/>
  <c r="AL100" i="18"/>
  <c r="AL99" i="18"/>
  <c r="AL98" i="18"/>
  <c r="AL97" i="18"/>
  <c r="AL96" i="18"/>
  <c r="AL95" i="18"/>
  <c r="AL94" i="18"/>
  <c r="AL93" i="18"/>
  <c r="AL92" i="18"/>
  <c r="AL91" i="18"/>
  <c r="AL90" i="18"/>
  <c r="AL88" i="18"/>
  <c r="AL73" i="18"/>
  <c r="AL72" i="18"/>
  <c r="AL71" i="18"/>
  <c r="AL70" i="18"/>
  <c r="AL69" i="18"/>
  <c r="AL68" i="18"/>
  <c r="AL67" i="18"/>
  <c r="AL66" i="18"/>
  <c r="AL87" i="18"/>
  <c r="AL85" i="18"/>
  <c r="AL83" i="18"/>
  <c r="AL81" i="18"/>
  <c r="AL79" i="18"/>
  <c r="AL77" i="18"/>
  <c r="AL75" i="18"/>
  <c r="AL89" i="18"/>
  <c r="AL86" i="18"/>
  <c r="AL84" i="18"/>
  <c r="AL82" i="18"/>
  <c r="AL80" i="18"/>
  <c r="AL78" i="18"/>
  <c r="AL76" i="18"/>
  <c r="AL74" i="18"/>
  <c r="AL65" i="18"/>
  <c r="AL64" i="18"/>
  <c r="AL62" i="18"/>
  <c r="AL63" i="18"/>
  <c r="AL61" i="18"/>
  <c r="AJ118" i="18"/>
  <c r="AJ117" i="18"/>
  <c r="AJ116" i="18"/>
  <c r="AJ115" i="18"/>
  <c r="AJ114" i="18"/>
  <c r="AJ113" i="18"/>
  <c r="AJ112" i="18"/>
  <c r="AJ111" i="18"/>
  <c r="AJ110" i="18"/>
  <c r="AJ109" i="18"/>
  <c r="AJ108" i="18"/>
  <c r="AJ107" i="18"/>
  <c r="AJ106" i="18"/>
  <c r="AJ102" i="18"/>
  <c r="AJ105" i="18"/>
  <c r="AJ101" i="18"/>
  <c r="AJ104" i="18"/>
  <c r="AJ100" i="18"/>
  <c r="AJ99" i="18"/>
  <c r="AJ98" i="18"/>
  <c r="AJ97" i="18"/>
  <c r="AJ96" i="18"/>
  <c r="AJ95" i="18"/>
  <c r="AJ94" i="18"/>
  <c r="AJ93" i="18"/>
  <c r="AJ92" i="18"/>
  <c r="AJ91" i="18"/>
  <c r="AJ90" i="18"/>
  <c r="AJ89" i="18"/>
  <c r="AJ88" i="18"/>
  <c r="AJ87" i="18"/>
  <c r="AJ86" i="18"/>
  <c r="AJ85" i="18"/>
  <c r="AJ84" i="18"/>
  <c r="AJ83" i="18"/>
  <c r="AJ82" i="18"/>
  <c r="AJ81" i="18"/>
  <c r="AJ80" i="18"/>
  <c r="AJ79" i="18"/>
  <c r="AJ78" i="18"/>
  <c r="AJ77" i="18"/>
  <c r="AJ76" i="18"/>
  <c r="AJ75" i="18"/>
  <c r="AJ74" i="18"/>
  <c r="AJ103" i="18"/>
  <c r="AJ73" i="18"/>
  <c r="AJ72" i="18"/>
  <c r="AJ71" i="18"/>
  <c r="AJ70" i="18"/>
  <c r="AJ131" i="18" s="1"/>
  <c r="AJ69" i="18"/>
  <c r="AJ68" i="18"/>
  <c r="AJ67" i="18"/>
  <c r="AJ66" i="18"/>
  <c r="AJ65" i="18"/>
  <c r="AJ64" i="18"/>
  <c r="AJ63" i="18"/>
  <c r="AJ62" i="18"/>
  <c r="AJ61" i="18"/>
  <c r="AG118" i="18"/>
  <c r="AG117" i="18"/>
  <c r="AG116" i="18"/>
  <c r="AG115" i="18"/>
  <c r="AG114" i="18"/>
  <c r="AG113" i="18"/>
  <c r="AG112" i="18"/>
  <c r="AG111" i="18"/>
  <c r="AG110" i="18"/>
  <c r="AG109" i="18"/>
  <c r="AG108" i="18"/>
  <c r="AG107" i="18"/>
  <c r="AG106" i="18"/>
  <c r="AG103" i="18"/>
  <c r="AG100" i="18"/>
  <c r="AG102" i="18"/>
  <c r="AG99" i="18"/>
  <c r="AG98" i="18"/>
  <c r="AG97" i="18"/>
  <c r="AG96" i="18"/>
  <c r="AG95" i="18"/>
  <c r="AG94" i="18"/>
  <c r="AG93" i="18"/>
  <c r="AG92" i="18"/>
  <c r="AG91" i="18"/>
  <c r="AG90" i="18"/>
  <c r="AG89" i="18"/>
  <c r="AG88" i="18"/>
  <c r="AG105" i="18"/>
  <c r="AG101" i="18"/>
  <c r="AG104" i="18"/>
  <c r="AG87" i="18"/>
  <c r="AG85" i="18"/>
  <c r="AG83" i="18"/>
  <c r="AG81" i="18"/>
  <c r="AG79" i="18"/>
  <c r="AG77" i="18"/>
  <c r="AG75" i="18"/>
  <c r="AG73" i="18"/>
  <c r="AG72" i="18"/>
  <c r="AG71" i="18"/>
  <c r="AG70" i="18"/>
  <c r="AG69" i="18"/>
  <c r="AG68" i="18"/>
  <c r="AG67" i="18"/>
  <c r="AG66" i="18"/>
  <c r="AG65" i="18"/>
  <c r="AG86" i="18"/>
  <c r="AG84" i="18"/>
  <c r="AG82" i="18"/>
  <c r="AG80" i="18"/>
  <c r="AG78" i="18"/>
  <c r="AG76" i="18"/>
  <c r="AG74" i="18"/>
  <c r="AG63" i="18"/>
  <c r="AG61" i="18"/>
  <c r="AG64" i="18"/>
  <c r="AG62" i="18"/>
  <c r="AA129" i="18"/>
  <c r="I124" i="35"/>
  <c r="P124" i="35"/>
  <c r="AB133" i="18"/>
  <c r="J120" i="35"/>
  <c r="L123" i="18"/>
  <c r="L80" i="36"/>
  <c r="L76" i="36"/>
  <c r="L79" i="36"/>
  <c r="D104" i="36"/>
  <c r="D100" i="36"/>
  <c r="D84" i="36"/>
  <c r="D101" i="36"/>
  <c r="D102" i="36"/>
  <c r="D87" i="36"/>
  <c r="D94" i="36"/>
  <c r="D107" i="36"/>
  <c r="D117" i="36"/>
  <c r="D115" i="36"/>
  <c r="D138" i="36" s="1"/>
  <c r="L86" i="36"/>
  <c r="L98" i="36"/>
  <c r="L84" i="36"/>
  <c r="L99" i="36"/>
  <c r="L96" i="36"/>
  <c r="L91" i="36"/>
  <c r="L97" i="36"/>
  <c r="L110" i="36"/>
  <c r="L116" i="36"/>
  <c r="L117" i="36"/>
  <c r="M120" i="35"/>
  <c r="M119" i="35"/>
  <c r="D121" i="35"/>
  <c r="D122" i="35"/>
  <c r="D119" i="35"/>
  <c r="L138" i="35"/>
  <c r="C138" i="35"/>
  <c r="F126" i="35"/>
  <c r="J125" i="35"/>
  <c r="N131" i="35"/>
  <c r="N135" i="35"/>
  <c r="C146" i="18"/>
  <c r="O146" i="18"/>
  <c r="AC131" i="18"/>
  <c r="AC135" i="18"/>
  <c r="AC137" i="18"/>
  <c r="AC145" i="18"/>
  <c r="X143" i="18"/>
  <c r="X126" i="18"/>
  <c r="X144" i="18"/>
  <c r="T125" i="18"/>
  <c r="T135" i="18"/>
  <c r="T136" i="18" s="1"/>
  <c r="T145" i="18"/>
  <c r="T138" i="18"/>
  <c r="E146" i="18"/>
  <c r="AA131" i="18"/>
  <c r="AA135" i="18"/>
  <c r="W125" i="18"/>
  <c r="W132" i="18"/>
  <c r="W134" i="18"/>
  <c r="W136" i="18" s="1"/>
  <c r="W144" i="18"/>
  <c r="W137" i="18"/>
  <c r="W145" i="18"/>
  <c r="AD128" i="18"/>
  <c r="AD129" i="18" s="1"/>
  <c r="AD125" i="18"/>
  <c r="AD144" i="18"/>
  <c r="AD145" i="18"/>
  <c r="AD138" i="18"/>
  <c r="AD139" i="18" s="1"/>
  <c r="Z131" i="18"/>
  <c r="Z135" i="18"/>
  <c r="Z136" i="18" s="1"/>
  <c r="V131" i="18"/>
  <c r="R128" i="18"/>
  <c r="R129" i="18" s="1"/>
  <c r="R126" i="18"/>
  <c r="AB143" i="18"/>
  <c r="AB126" i="18"/>
  <c r="Y132" i="18"/>
  <c r="U131" i="18"/>
  <c r="U134" i="18"/>
  <c r="U136" i="18" s="1"/>
  <c r="U144" i="18"/>
  <c r="P146" i="18"/>
  <c r="AC134" i="18"/>
  <c r="AC144" i="18"/>
  <c r="AC138" i="18"/>
  <c r="X131" i="18"/>
  <c r="X133" i="18" s="1"/>
  <c r="X137" i="18"/>
  <c r="X139" i="18" s="1"/>
  <c r="X145" i="18"/>
  <c r="I146" i="18"/>
  <c r="AA134" i="18"/>
  <c r="AA144" i="18"/>
  <c r="S130" i="18"/>
  <c r="S133" i="18" s="1"/>
  <c r="S143" i="18"/>
  <c r="S128" i="18"/>
  <c r="S129" i="18" s="1"/>
  <c r="S140" i="18" s="1"/>
  <c r="AD143" i="18"/>
  <c r="V125" i="18"/>
  <c r="R131" i="18"/>
  <c r="AB128" i="18"/>
  <c r="Y126" i="18"/>
  <c r="U137" i="18"/>
  <c r="U139" i="18" s="1"/>
  <c r="U145" i="18"/>
  <c r="Y129" i="18"/>
  <c r="AH118" i="18"/>
  <c r="AH117" i="18"/>
  <c r="AH116" i="18"/>
  <c r="AH115" i="18"/>
  <c r="AH114" i="18"/>
  <c r="AH113" i="18"/>
  <c r="AH112" i="18"/>
  <c r="AH111" i="18"/>
  <c r="AH110" i="18"/>
  <c r="AH109" i="18"/>
  <c r="AH108" i="18"/>
  <c r="AH107" i="18"/>
  <c r="AH106" i="18"/>
  <c r="AH105" i="18"/>
  <c r="AH104" i="18"/>
  <c r="AH103" i="18"/>
  <c r="AH102" i="18"/>
  <c r="AH101" i="18"/>
  <c r="AH100" i="18"/>
  <c r="AH99" i="18"/>
  <c r="AH98" i="18"/>
  <c r="AH97" i="18"/>
  <c r="AH96" i="18"/>
  <c r="AH95" i="18"/>
  <c r="AH94" i="18"/>
  <c r="AH93" i="18"/>
  <c r="AH92" i="18"/>
  <c r="AH91" i="18"/>
  <c r="AH90" i="18"/>
  <c r="AH89" i="18"/>
  <c r="AH73" i="18"/>
  <c r="AH72" i="18"/>
  <c r="AH71" i="18"/>
  <c r="AH70" i="18"/>
  <c r="AH69" i="18"/>
  <c r="AH68" i="18"/>
  <c r="AH67" i="18"/>
  <c r="AH66" i="18"/>
  <c r="AH88" i="18"/>
  <c r="AH86" i="18"/>
  <c r="AH84" i="18"/>
  <c r="AH82" i="18"/>
  <c r="AH80" i="18"/>
  <c r="AH78" i="18"/>
  <c r="AH76" i="18"/>
  <c r="AH74" i="18"/>
  <c r="AH87" i="18"/>
  <c r="AH85" i="18"/>
  <c r="AH83" i="18"/>
  <c r="AH81" i="18"/>
  <c r="AH79" i="18"/>
  <c r="AH77" i="18"/>
  <c r="AH75" i="18"/>
  <c r="AH63" i="18"/>
  <c r="AH61" i="18"/>
  <c r="AH65" i="18"/>
  <c r="AH64" i="18"/>
  <c r="AH62" i="18"/>
  <c r="AK118" i="18"/>
  <c r="AK117" i="18"/>
  <c r="AK116" i="18"/>
  <c r="AK115" i="18"/>
  <c r="AK114" i="18"/>
  <c r="AK113" i="18"/>
  <c r="AK105" i="18"/>
  <c r="AK101" i="18"/>
  <c r="AK104" i="18"/>
  <c r="AK100" i="18"/>
  <c r="AK99" i="18"/>
  <c r="AK98" i="18"/>
  <c r="AK97" i="18"/>
  <c r="AK96" i="18"/>
  <c r="AK95" i="18"/>
  <c r="AK94" i="18"/>
  <c r="AK93" i="18"/>
  <c r="AK92" i="18"/>
  <c r="AK91" i="18"/>
  <c r="AK90" i="18"/>
  <c r="AK89" i="18"/>
  <c r="AK88" i="18"/>
  <c r="AK103" i="18"/>
  <c r="AK112" i="18"/>
  <c r="AK111" i="18"/>
  <c r="AK110" i="18"/>
  <c r="AK109" i="18"/>
  <c r="AK108" i="18"/>
  <c r="AK107" i="18"/>
  <c r="AK106" i="18"/>
  <c r="AK102" i="18"/>
  <c r="AK86" i="18"/>
  <c r="AK84" i="18"/>
  <c r="AK82" i="18"/>
  <c r="AK80" i="18"/>
  <c r="AK78" i="18"/>
  <c r="AK76" i="18"/>
  <c r="AK74" i="18"/>
  <c r="AK73" i="18"/>
  <c r="AK72" i="18"/>
  <c r="AK71" i="18"/>
  <c r="AK70" i="18"/>
  <c r="AK69" i="18"/>
  <c r="AK68" i="18"/>
  <c r="AK67" i="18"/>
  <c r="AK66" i="18"/>
  <c r="AK65" i="18"/>
  <c r="AK87" i="18"/>
  <c r="AK85" i="18"/>
  <c r="AK83" i="18"/>
  <c r="AK81" i="18"/>
  <c r="AK79" i="18"/>
  <c r="AK77" i="18"/>
  <c r="AK75" i="18"/>
  <c r="AK64" i="18"/>
  <c r="AK62" i="18"/>
  <c r="AK63" i="18"/>
  <c r="AK61" i="18"/>
  <c r="J129" i="18"/>
  <c r="Q124" i="35"/>
  <c r="H124" i="35"/>
  <c r="T139" i="18"/>
  <c r="D78" i="36"/>
  <c r="D77" i="36"/>
  <c r="D86" i="36"/>
  <c r="D82" i="36"/>
  <c r="D89" i="36"/>
  <c r="D88" i="36"/>
  <c r="D111" i="36"/>
  <c r="D92" i="36"/>
  <c r="D99" i="36"/>
  <c r="D110" i="36"/>
  <c r="L106" i="36"/>
  <c r="L82" i="36"/>
  <c r="L89" i="36"/>
  <c r="L107" i="36"/>
  <c r="L104" i="36"/>
  <c r="L93" i="36"/>
  <c r="L105" i="36"/>
  <c r="L109" i="36"/>
  <c r="G146" i="18"/>
  <c r="Y130" i="18"/>
  <c r="Y143" i="18"/>
  <c r="M146" i="18"/>
  <c r="W130" i="18"/>
  <c r="W133" i="18" s="1"/>
  <c r="W143" i="18"/>
  <c r="W146" i="18" s="1"/>
  <c r="V143" i="18"/>
  <c r="AD126" i="18"/>
  <c r="Z128" i="18"/>
  <c r="Z129" i="18" s="1"/>
  <c r="AC130" i="18"/>
  <c r="AC133" i="18" s="1"/>
  <c r="AC143" i="18"/>
  <c r="AB135" i="18"/>
  <c r="AB137" i="18"/>
  <c r="AB139" i="18" s="1"/>
  <c r="AB145" i="18"/>
  <c r="Y131" i="18"/>
  <c r="Y137" i="18"/>
  <c r="Y139" i="18" s="1"/>
  <c r="Y145" i="18"/>
  <c r="Y135" i="18"/>
  <c r="N75" i="36"/>
  <c r="F73" i="36"/>
  <c r="N71" i="36"/>
  <c r="F69" i="36"/>
  <c r="F125" i="36" s="1"/>
  <c r="N67" i="36"/>
  <c r="F65" i="36"/>
  <c r="N63" i="36"/>
  <c r="F61" i="36"/>
  <c r="F79" i="36"/>
  <c r="F91" i="36"/>
  <c r="F109" i="36"/>
  <c r="F82" i="36"/>
  <c r="F89" i="36"/>
  <c r="F128" i="36" s="1"/>
  <c r="F97" i="36"/>
  <c r="F101" i="36"/>
  <c r="F105" i="36"/>
  <c r="F110" i="36"/>
  <c r="N79" i="36"/>
  <c r="N86" i="36"/>
  <c r="N109" i="36"/>
  <c r="N100" i="36"/>
  <c r="Q73" i="36"/>
  <c r="C76" i="36"/>
  <c r="C90" i="36"/>
  <c r="M91" i="36"/>
  <c r="M83" i="36"/>
  <c r="Q77" i="36"/>
  <c r="Q96" i="36"/>
  <c r="M116" i="36"/>
  <c r="M112" i="36"/>
  <c r="M106" i="36"/>
  <c r="M102" i="36"/>
  <c r="M98" i="36"/>
  <c r="M88" i="36"/>
  <c r="M84" i="36"/>
  <c r="M90" i="36"/>
  <c r="M79" i="36"/>
  <c r="M93" i="36"/>
  <c r="M111" i="36"/>
  <c r="M114" i="36"/>
  <c r="M110" i="36"/>
  <c r="M104" i="36"/>
  <c r="M100" i="36"/>
  <c r="M96" i="36"/>
  <c r="M89" i="36"/>
  <c r="M82" i="36"/>
  <c r="M94" i="36"/>
  <c r="M77" i="36"/>
  <c r="M87" i="36"/>
  <c r="M61" i="36"/>
  <c r="M62" i="36"/>
  <c r="M63" i="36"/>
  <c r="M64" i="36"/>
  <c r="M65" i="36"/>
  <c r="M66" i="36"/>
  <c r="M67" i="36"/>
  <c r="M68" i="36"/>
  <c r="M69" i="36"/>
  <c r="M70" i="36"/>
  <c r="M71" i="36"/>
  <c r="M72" i="36"/>
  <c r="M73" i="36"/>
  <c r="M74" i="36"/>
  <c r="M75" i="36"/>
  <c r="M117" i="36"/>
  <c r="M113" i="36"/>
  <c r="M107" i="36"/>
  <c r="M103" i="36"/>
  <c r="M99" i="36"/>
  <c r="M95" i="36"/>
  <c r="M85" i="36"/>
  <c r="M81" i="36"/>
  <c r="M80" i="36"/>
  <c r="M76" i="36"/>
  <c r="M118" i="36"/>
  <c r="Q117" i="36"/>
  <c r="Q113" i="36"/>
  <c r="Q110" i="36"/>
  <c r="Q105" i="36"/>
  <c r="Q101" i="36"/>
  <c r="Q97" i="36"/>
  <c r="Q88" i="36"/>
  <c r="Q83" i="36"/>
  <c r="Q90" i="36"/>
  <c r="Q78" i="36"/>
  <c r="Q87" i="36"/>
  <c r="Q115" i="36"/>
  <c r="Q111" i="36"/>
  <c r="Q107" i="36"/>
  <c r="Q103" i="36"/>
  <c r="Q99" i="36"/>
  <c r="Q95" i="36"/>
  <c r="Q85" i="36"/>
  <c r="Q81" i="36"/>
  <c r="Q93" i="36"/>
  <c r="Q76" i="36"/>
  <c r="Q94" i="36"/>
  <c r="Q114" i="36"/>
  <c r="Q109" i="36"/>
  <c r="Q106" i="36"/>
  <c r="Q102" i="36"/>
  <c r="Q98" i="36"/>
  <c r="Q108" i="36"/>
  <c r="Q84" i="36"/>
  <c r="Q80" i="36"/>
  <c r="Q79" i="36"/>
  <c r="Q92" i="36"/>
  <c r="Q61" i="36"/>
  <c r="Q62" i="36"/>
  <c r="Q63" i="36"/>
  <c r="Q64" i="36"/>
  <c r="Q65" i="36"/>
  <c r="Q66" i="36"/>
  <c r="Q67" i="36"/>
  <c r="Q68" i="36"/>
  <c r="Q69" i="36"/>
  <c r="Q70" i="36"/>
  <c r="Q71" i="36"/>
  <c r="C115" i="36"/>
  <c r="C118" i="36"/>
  <c r="C105" i="36"/>
  <c r="C101" i="36"/>
  <c r="C97" i="36"/>
  <c r="C109" i="36"/>
  <c r="C93" i="36"/>
  <c r="C110" i="36"/>
  <c r="C81" i="36"/>
  <c r="C77" i="36"/>
  <c r="C117" i="36"/>
  <c r="C113" i="36"/>
  <c r="C107" i="36"/>
  <c r="C103" i="36"/>
  <c r="C99" i="36"/>
  <c r="C95" i="36"/>
  <c r="C86" i="36"/>
  <c r="C91" i="36"/>
  <c r="C83" i="36"/>
  <c r="C79" i="36"/>
  <c r="C89" i="36"/>
  <c r="C82" i="36"/>
  <c r="C62" i="36"/>
  <c r="C63" i="36"/>
  <c r="C64" i="36"/>
  <c r="C65" i="36"/>
  <c r="C66" i="36"/>
  <c r="C67" i="36"/>
  <c r="C68" i="36"/>
  <c r="C69" i="36"/>
  <c r="C70" i="36"/>
  <c r="C71" i="36"/>
  <c r="C72" i="36"/>
  <c r="C73" i="36"/>
  <c r="C74" i="36"/>
  <c r="C75" i="36"/>
  <c r="C116" i="36"/>
  <c r="C112" i="36"/>
  <c r="C106" i="36"/>
  <c r="C102" i="36"/>
  <c r="C98" i="36"/>
  <c r="C108" i="36"/>
  <c r="C94" i="36"/>
  <c r="C87" i="36"/>
  <c r="C85" i="36"/>
  <c r="C78" i="36"/>
  <c r="C84" i="36"/>
  <c r="N115" i="36"/>
  <c r="N138" i="36" s="1"/>
  <c r="N118" i="36"/>
  <c r="N145" i="36" s="1"/>
  <c r="N105" i="36"/>
  <c r="N101" i="36"/>
  <c r="N97" i="36"/>
  <c r="N108" i="36"/>
  <c r="N84" i="36"/>
  <c r="N90" i="36"/>
  <c r="N92" i="36"/>
  <c r="N80" i="36"/>
  <c r="N76" i="36"/>
  <c r="N143" i="36" s="1"/>
  <c r="N117" i="36"/>
  <c r="N113" i="36"/>
  <c r="N137" i="36" s="1"/>
  <c r="N107" i="36"/>
  <c r="N103" i="36"/>
  <c r="N99" i="36"/>
  <c r="N95" i="36"/>
  <c r="N89" i="36"/>
  <c r="N82" i="36"/>
  <c r="N94" i="36"/>
  <c r="N87" i="36"/>
  <c r="N78" i="36"/>
  <c r="O133" i="17"/>
  <c r="D124" i="35"/>
  <c r="D120" i="35"/>
  <c r="Q75" i="36"/>
  <c r="C88" i="36"/>
  <c r="C100" i="36"/>
  <c r="C61" i="36"/>
  <c r="M78" i="36"/>
  <c r="M97" i="36"/>
  <c r="M115" i="36"/>
  <c r="Q82" i="36"/>
  <c r="Q104" i="36"/>
  <c r="M146" i="17"/>
  <c r="D132" i="35"/>
  <c r="P126" i="35"/>
  <c r="AA125" i="17"/>
  <c r="W135" i="17"/>
  <c r="S131" i="17"/>
  <c r="S126" i="17"/>
  <c r="Z126" i="17"/>
  <c r="V138" i="17"/>
  <c r="J126" i="35"/>
  <c r="O125" i="35"/>
  <c r="C146" i="17"/>
  <c r="M133" i="17"/>
  <c r="D146" i="17"/>
  <c r="I126" i="35"/>
  <c r="P131" i="35"/>
  <c r="W131" i="17"/>
  <c r="W138" i="17"/>
  <c r="Z131" i="17"/>
  <c r="Z135" i="17"/>
  <c r="Z136" i="17" s="1"/>
  <c r="J131" i="35"/>
  <c r="J128" i="35"/>
  <c r="N126" i="35"/>
  <c r="U126" i="17"/>
  <c r="U125" i="17"/>
  <c r="U128" i="17"/>
  <c r="H125" i="35"/>
  <c r="L132" i="35"/>
  <c r="AA131" i="17"/>
  <c r="Q132" i="35"/>
  <c r="I132" i="35"/>
  <c r="M132" i="35"/>
  <c r="V126" i="17"/>
  <c r="V135" i="17"/>
  <c r="K135" i="35"/>
  <c r="T131" i="17"/>
  <c r="T133" i="17" s="1"/>
  <c r="T144" i="17"/>
  <c r="T145" i="17"/>
  <c r="F131" i="35"/>
  <c r="N138" i="35"/>
  <c r="Y138" i="17"/>
  <c r="U135" i="17"/>
  <c r="U138" i="17"/>
  <c r="X125" i="17"/>
  <c r="X144" i="17"/>
  <c r="X145" i="17"/>
  <c r="AH118" i="28"/>
  <c r="AH117" i="28"/>
  <c r="AH116" i="28"/>
  <c r="AH115" i="28"/>
  <c r="AH114" i="28"/>
  <c r="AH113" i="28"/>
  <c r="AH112" i="28"/>
  <c r="AH111" i="28"/>
  <c r="AH110" i="28"/>
  <c r="AH109" i="28"/>
  <c r="AH108" i="28"/>
  <c r="AH107" i="28"/>
  <c r="AH106" i="28"/>
  <c r="AH105" i="28"/>
  <c r="AH104" i="28"/>
  <c r="AH103" i="28"/>
  <c r="AH102" i="28"/>
  <c r="AH101" i="28"/>
  <c r="AH100" i="28"/>
  <c r="AH99" i="28"/>
  <c r="AH98" i="28"/>
  <c r="AH97" i="28"/>
  <c r="AH96" i="28"/>
  <c r="AH95" i="28"/>
  <c r="AH94" i="28"/>
  <c r="AH92" i="28"/>
  <c r="AH93" i="28"/>
  <c r="AH90" i="28"/>
  <c r="AH89" i="28"/>
  <c r="AH88" i="28"/>
  <c r="AH87" i="28"/>
  <c r="AH86" i="28"/>
  <c r="AH85" i="28"/>
  <c r="AH84" i="28"/>
  <c r="AH83" i="28"/>
  <c r="AH82" i="28"/>
  <c r="AH81" i="28"/>
  <c r="AH80" i="28"/>
  <c r="AH79" i="28"/>
  <c r="AH78" i="28"/>
  <c r="AH77" i="28"/>
  <c r="AH76" i="28"/>
  <c r="AH75" i="28"/>
  <c r="AH74" i="28"/>
  <c r="AH73" i="28"/>
  <c r="AH72" i="28"/>
  <c r="AH71" i="28"/>
  <c r="AH70" i="28"/>
  <c r="AH69" i="28"/>
  <c r="AH68" i="28"/>
  <c r="AH91" i="28"/>
  <c r="AH67" i="28"/>
  <c r="AH66" i="28"/>
  <c r="AH65" i="28"/>
  <c r="AH64" i="28"/>
  <c r="AH63" i="28"/>
  <c r="AH62" i="28"/>
  <c r="AH61" i="28"/>
  <c r="AK118" i="28"/>
  <c r="AK117" i="28"/>
  <c r="AK116" i="28"/>
  <c r="AK105" i="28"/>
  <c r="AK104" i="28"/>
  <c r="AK103" i="28"/>
  <c r="AK102" i="28"/>
  <c r="AK101" i="28"/>
  <c r="AK100" i="28"/>
  <c r="AK99" i="28"/>
  <c r="AK98" i="28"/>
  <c r="AK97" i="28"/>
  <c r="AK96" i="28"/>
  <c r="AK95" i="28"/>
  <c r="AK94" i="28"/>
  <c r="AK93" i="28"/>
  <c r="AK92" i="28"/>
  <c r="AK113" i="28"/>
  <c r="AK109" i="28"/>
  <c r="AK112" i="28"/>
  <c r="AK108" i="28"/>
  <c r="AK91" i="28"/>
  <c r="AK115" i="28"/>
  <c r="AK111" i="28"/>
  <c r="AK107" i="28"/>
  <c r="AK114" i="28"/>
  <c r="AK106" i="28"/>
  <c r="AK110" i="28"/>
  <c r="AK67" i="28"/>
  <c r="AK66" i="28"/>
  <c r="AK65" i="28"/>
  <c r="AK64" i="28"/>
  <c r="AK63" i="28"/>
  <c r="AK62" i="28"/>
  <c r="AK61" i="28"/>
  <c r="AK90" i="28"/>
  <c r="AK89" i="28"/>
  <c r="AK88" i="28"/>
  <c r="AK87" i="28"/>
  <c r="AK86" i="28"/>
  <c r="AK85" i="28"/>
  <c r="AK84" i="28"/>
  <c r="AK83" i="28"/>
  <c r="AK82" i="28"/>
  <c r="AK81" i="28"/>
  <c r="AK80" i="28"/>
  <c r="AK79" i="28"/>
  <c r="AK78" i="28"/>
  <c r="AK77" i="28"/>
  <c r="AK76" i="28"/>
  <c r="AK75" i="28"/>
  <c r="AK74" i="28"/>
  <c r="AK73" i="28"/>
  <c r="AK72" i="28"/>
  <c r="AK71" i="28"/>
  <c r="AK70" i="28"/>
  <c r="AK69" i="28"/>
  <c r="AK68" i="28"/>
  <c r="AG118" i="28"/>
  <c r="AG117" i="28"/>
  <c r="AG116" i="28"/>
  <c r="AG115" i="28"/>
  <c r="AG114" i="28"/>
  <c r="AG113" i="28"/>
  <c r="AG112" i="28"/>
  <c r="AG111" i="28"/>
  <c r="AG110" i="28"/>
  <c r="AG109" i="28"/>
  <c r="AG108" i="28"/>
  <c r="AG107" i="28"/>
  <c r="AG106" i="28"/>
  <c r="AG104" i="28"/>
  <c r="AG103" i="28"/>
  <c r="AG102" i="28"/>
  <c r="AG101" i="28"/>
  <c r="AG100" i="28"/>
  <c r="AG99" i="28"/>
  <c r="AG98" i="28"/>
  <c r="AG97" i="28"/>
  <c r="AG96" i="28"/>
  <c r="AG95" i="28"/>
  <c r="AG94" i="28"/>
  <c r="AG93" i="28"/>
  <c r="AG92" i="28"/>
  <c r="AG105" i="28"/>
  <c r="AG91" i="28"/>
  <c r="AG90" i="28"/>
  <c r="AG89" i="28"/>
  <c r="AG88" i="28"/>
  <c r="AG87" i="28"/>
  <c r="AG86" i="28"/>
  <c r="AG85" i="28"/>
  <c r="AG84" i="28"/>
  <c r="AG83" i="28"/>
  <c r="AG82" i="28"/>
  <c r="AG81" i="28"/>
  <c r="AG80" i="28"/>
  <c r="AG79" i="28"/>
  <c r="AG78" i="28"/>
  <c r="AG77" i="28"/>
  <c r="AG76" i="28"/>
  <c r="AG75" i="28"/>
  <c r="AG74" i="28"/>
  <c r="AG73" i="28"/>
  <c r="AG72" i="28"/>
  <c r="AG71" i="28"/>
  <c r="AG70" i="28"/>
  <c r="AG69" i="28"/>
  <c r="AG68" i="28"/>
  <c r="AG67" i="28"/>
  <c r="AG66" i="28"/>
  <c r="AG65" i="28"/>
  <c r="AG64" i="28"/>
  <c r="AG63" i="28"/>
  <c r="AG62" i="28"/>
  <c r="AG61" i="28"/>
  <c r="AA120" i="28"/>
  <c r="S130" i="28"/>
  <c r="V127" i="28"/>
  <c r="R120" i="28"/>
  <c r="V119" i="28"/>
  <c r="F123" i="28"/>
  <c r="Y124" i="28"/>
  <c r="H129" i="28"/>
  <c r="H140" i="28" s="1"/>
  <c r="C146" i="28"/>
  <c r="W135" i="28"/>
  <c r="W136" i="28" s="1"/>
  <c r="AA125" i="28"/>
  <c r="S124" i="28"/>
  <c r="S143" i="28"/>
  <c r="K146" i="28"/>
  <c r="G146" i="28"/>
  <c r="AA127" i="28"/>
  <c r="AA121" i="28"/>
  <c r="AA134" i="28"/>
  <c r="AA136" i="28" s="1"/>
  <c r="AA144" i="28"/>
  <c r="W126" i="28"/>
  <c r="W128" i="28"/>
  <c r="S131" i="28"/>
  <c r="AC134" i="28"/>
  <c r="AC144" i="28"/>
  <c r="AC132" i="28"/>
  <c r="R125" i="28"/>
  <c r="R124" i="28"/>
  <c r="R143" i="28"/>
  <c r="Z126" i="28"/>
  <c r="Z128" i="28"/>
  <c r="V126" i="28"/>
  <c r="V128" i="28"/>
  <c r="R131" i="28"/>
  <c r="R135" i="28"/>
  <c r="R138" i="28"/>
  <c r="Y131" i="28"/>
  <c r="U125" i="28"/>
  <c r="AC130" i="28"/>
  <c r="AC143" i="28"/>
  <c r="Q146" i="28"/>
  <c r="Y137" i="28"/>
  <c r="Y139" i="28" s="1"/>
  <c r="Y145" i="28"/>
  <c r="L146" i="28"/>
  <c r="U132" i="28"/>
  <c r="U134" i="28"/>
  <c r="U144" i="28"/>
  <c r="AB126" i="28"/>
  <c r="AB128" i="28"/>
  <c r="X130" i="28"/>
  <c r="X143" i="28"/>
  <c r="X126" i="28"/>
  <c r="X128" i="28"/>
  <c r="T131" i="28"/>
  <c r="T135" i="28"/>
  <c r="T137" i="28"/>
  <c r="T139" i="28" s="1"/>
  <c r="T122" i="28"/>
  <c r="T145" i="28"/>
  <c r="W127" i="28"/>
  <c r="W120" i="28"/>
  <c r="N129" i="28"/>
  <c r="N140" i="28" s="1"/>
  <c r="AD120" i="28"/>
  <c r="Z132" i="28"/>
  <c r="U124" i="28"/>
  <c r="U120" i="28"/>
  <c r="U123" i="28" s="1"/>
  <c r="AC119" i="28"/>
  <c r="D129" i="28"/>
  <c r="D140" i="28" s="1"/>
  <c r="W125" i="28"/>
  <c r="O146" i="28"/>
  <c r="W131" i="28"/>
  <c r="W138" i="28"/>
  <c r="W139" i="28" s="1"/>
  <c r="S127" i="28"/>
  <c r="S132" i="28"/>
  <c r="S121" i="28"/>
  <c r="S144" i="28"/>
  <c r="AC131" i="28"/>
  <c r="AD125" i="28"/>
  <c r="AD130" i="28"/>
  <c r="AD143" i="28"/>
  <c r="J146" i="28"/>
  <c r="F146" i="28"/>
  <c r="AC138" i="28"/>
  <c r="Z131" i="28"/>
  <c r="Z135" i="28"/>
  <c r="Z138" i="28"/>
  <c r="V131" i="28"/>
  <c r="V135" i="28"/>
  <c r="V138" i="28"/>
  <c r="V139" i="28" s="1"/>
  <c r="R132" i="28"/>
  <c r="R133" i="28" s="1"/>
  <c r="R121" i="28"/>
  <c r="R144" i="28"/>
  <c r="R137" i="28"/>
  <c r="R139" i="28" s="1"/>
  <c r="R145" i="28"/>
  <c r="Y128" i="28"/>
  <c r="Y126" i="28"/>
  <c r="Y130" i="28"/>
  <c r="Y143" i="28"/>
  <c r="I146" i="28"/>
  <c r="AD126" i="28"/>
  <c r="AD128" i="28"/>
  <c r="U135" i="28"/>
  <c r="AC125" i="28"/>
  <c r="P133" i="28"/>
  <c r="AB130" i="28"/>
  <c r="AB120" i="28"/>
  <c r="AB143" i="28"/>
  <c r="AB124" i="28"/>
  <c r="AB131" i="28"/>
  <c r="AB135" i="28"/>
  <c r="AB138" i="28"/>
  <c r="X131" i="28"/>
  <c r="X135" i="28"/>
  <c r="X138" i="28"/>
  <c r="T125" i="28"/>
  <c r="T129" i="28" s="1"/>
  <c r="T132" i="28"/>
  <c r="T134" i="28"/>
  <c r="T144" i="28"/>
  <c r="AI118" i="28"/>
  <c r="AI117" i="28"/>
  <c r="AI116" i="28"/>
  <c r="AI115" i="28"/>
  <c r="AI114" i="28"/>
  <c r="AI113" i="28"/>
  <c r="AI112" i="28"/>
  <c r="AI111" i="28"/>
  <c r="AI110" i="28"/>
  <c r="AI109" i="28"/>
  <c r="AI108" i="28"/>
  <c r="AI107" i="28"/>
  <c r="AI106" i="28"/>
  <c r="AI105" i="28"/>
  <c r="AI104" i="28"/>
  <c r="AI103" i="28"/>
  <c r="AI102" i="28"/>
  <c r="AI101" i="28"/>
  <c r="AI100" i="28"/>
  <c r="AI99" i="28"/>
  <c r="AI98" i="28"/>
  <c r="AI97" i="28"/>
  <c r="AI96" i="28"/>
  <c r="AI95" i="28"/>
  <c r="AI94" i="28"/>
  <c r="AI93" i="28"/>
  <c r="AI90" i="28"/>
  <c r="AI89" i="28"/>
  <c r="AI88" i="28"/>
  <c r="AI87" i="28"/>
  <c r="AI86" i="28"/>
  <c r="AI85" i="28"/>
  <c r="AI84" i="28"/>
  <c r="AI83" i="28"/>
  <c r="AI82" i="28"/>
  <c r="AI81" i="28"/>
  <c r="AI80" i="28"/>
  <c r="AI79" i="28"/>
  <c r="AI78" i="28"/>
  <c r="AI77" i="28"/>
  <c r="AI76" i="28"/>
  <c r="AI75" i="28"/>
  <c r="AI74" i="28"/>
  <c r="AI73" i="28"/>
  <c r="AI72" i="28"/>
  <c r="AI71" i="28"/>
  <c r="AI70" i="28"/>
  <c r="AI69" i="28"/>
  <c r="AI91" i="28"/>
  <c r="AI68" i="28"/>
  <c r="AI67" i="28"/>
  <c r="AI66" i="28"/>
  <c r="AI65" i="28"/>
  <c r="AI64" i="28"/>
  <c r="AI63" i="28"/>
  <c r="AI62" i="28"/>
  <c r="AI61" i="28"/>
  <c r="AI92" i="28"/>
  <c r="AL118" i="28"/>
  <c r="AL117" i="28"/>
  <c r="AL116" i="28"/>
  <c r="AL115" i="28"/>
  <c r="AL114" i="28"/>
  <c r="AL113" i="28"/>
  <c r="AL112" i="28"/>
  <c r="AL111" i="28"/>
  <c r="AL110" i="28"/>
  <c r="AL109" i="28"/>
  <c r="AL108" i="28"/>
  <c r="AL107" i="28"/>
  <c r="AL106" i="28"/>
  <c r="AL105" i="28"/>
  <c r="AL104" i="28"/>
  <c r="AL103" i="28"/>
  <c r="AL102" i="28"/>
  <c r="AL101" i="28"/>
  <c r="AL100" i="28"/>
  <c r="AL99" i="28"/>
  <c r="AL98" i="28"/>
  <c r="AL97" i="28"/>
  <c r="AL96" i="28"/>
  <c r="AL95" i="28"/>
  <c r="AL94" i="28"/>
  <c r="AL93" i="28"/>
  <c r="AL91" i="28"/>
  <c r="AL92" i="28"/>
  <c r="AL90" i="28"/>
  <c r="AL89" i="28"/>
  <c r="AL88" i="28"/>
  <c r="AL87" i="28"/>
  <c r="AL86" i="28"/>
  <c r="AL85" i="28"/>
  <c r="AL84" i="28"/>
  <c r="AL83" i="28"/>
  <c r="AL82" i="28"/>
  <c r="AL81" i="28"/>
  <c r="AL80" i="28"/>
  <c r="AL79" i="28"/>
  <c r="AL78" i="28"/>
  <c r="AL77" i="28"/>
  <c r="AL76" i="28"/>
  <c r="AL75" i="28"/>
  <c r="AL74" i="28"/>
  <c r="AL73" i="28"/>
  <c r="AL72" i="28"/>
  <c r="AL71" i="28"/>
  <c r="AL70" i="28"/>
  <c r="AL69" i="28"/>
  <c r="AL68" i="28"/>
  <c r="AL67" i="28"/>
  <c r="AL66" i="28"/>
  <c r="AL65" i="28"/>
  <c r="AL64" i="28"/>
  <c r="AL63" i="28"/>
  <c r="AL62" i="28"/>
  <c r="AL61" i="28"/>
  <c r="AF115" i="28"/>
  <c r="AF114" i="28"/>
  <c r="AF113" i="28"/>
  <c r="AF112" i="28"/>
  <c r="AF111" i="28"/>
  <c r="AF110" i="28"/>
  <c r="AF109" i="28"/>
  <c r="AF108" i="28"/>
  <c r="AF107" i="28"/>
  <c r="AF106" i="28"/>
  <c r="AF118" i="28"/>
  <c r="AF117" i="28"/>
  <c r="AF116" i="28"/>
  <c r="AF104" i="28"/>
  <c r="AF103" i="28"/>
  <c r="AF102" i="28"/>
  <c r="AF101" i="28"/>
  <c r="AF100" i="28"/>
  <c r="AF99" i="28"/>
  <c r="AF98" i="28"/>
  <c r="AF97" i="28"/>
  <c r="AF96" i="28"/>
  <c r="AF95" i="28"/>
  <c r="AF94" i="28"/>
  <c r="AF93" i="28"/>
  <c r="AF92" i="28"/>
  <c r="AF91" i="28"/>
  <c r="AF90" i="28"/>
  <c r="AF89" i="28"/>
  <c r="AF88" i="28"/>
  <c r="AF87" i="28"/>
  <c r="AF86" i="28"/>
  <c r="AF85" i="28"/>
  <c r="AF84" i="28"/>
  <c r="AF83" i="28"/>
  <c r="AF82" i="28"/>
  <c r="AF81" i="28"/>
  <c r="AF80" i="28"/>
  <c r="AF79" i="28"/>
  <c r="AF78" i="28"/>
  <c r="AF77" i="28"/>
  <c r="AF76" i="28"/>
  <c r="AF75" i="28"/>
  <c r="AF74" i="28"/>
  <c r="AF73" i="28"/>
  <c r="AF72" i="28"/>
  <c r="AF71" i="28"/>
  <c r="AF70" i="28"/>
  <c r="AF69" i="28"/>
  <c r="AF68" i="28"/>
  <c r="AF105" i="28"/>
  <c r="AF67" i="28"/>
  <c r="AF66" i="28"/>
  <c r="AF65" i="28"/>
  <c r="AF64" i="28"/>
  <c r="AF63" i="28"/>
  <c r="AF62" i="28"/>
  <c r="AF61" i="28"/>
  <c r="F141" i="28"/>
  <c r="F23" i="43" s="1"/>
  <c r="R136" i="28"/>
  <c r="M123" i="28"/>
  <c r="I123" i="28"/>
  <c r="AA124" i="28"/>
  <c r="AA130" i="28"/>
  <c r="AA143" i="28"/>
  <c r="W121" i="28"/>
  <c r="W144" i="28"/>
  <c r="W122" i="28"/>
  <c r="W145" i="28"/>
  <c r="AC128" i="28"/>
  <c r="AC126" i="28"/>
  <c r="Z130" i="28"/>
  <c r="Z143" i="28"/>
  <c r="N146" i="28"/>
  <c r="AC137" i="28"/>
  <c r="AC139" i="28" s="1"/>
  <c r="AC145" i="28"/>
  <c r="Z134" i="28"/>
  <c r="Z136" i="28" s="1"/>
  <c r="Z144" i="28"/>
  <c r="Z122" i="28"/>
  <c r="Z145" i="28"/>
  <c r="Z137" i="28"/>
  <c r="Z139" i="28" s="1"/>
  <c r="V121" i="28"/>
  <c r="V144" i="28"/>
  <c r="V134" i="28"/>
  <c r="V136" i="28" s="1"/>
  <c r="V122" i="28"/>
  <c r="V145" i="28"/>
  <c r="U137" i="28"/>
  <c r="U145" i="28"/>
  <c r="U130" i="28"/>
  <c r="U133" i="28" s="1"/>
  <c r="U143" i="28"/>
  <c r="AD138" i="28"/>
  <c r="U138" i="28"/>
  <c r="P146" i="28"/>
  <c r="D146" i="28"/>
  <c r="U126" i="28"/>
  <c r="U128" i="28"/>
  <c r="AB132" i="28"/>
  <c r="AB134" i="28"/>
  <c r="AB144" i="28"/>
  <c r="AB137" i="28"/>
  <c r="AB139" i="28" s="1"/>
  <c r="AB145" i="28"/>
  <c r="X125" i="28"/>
  <c r="X132" i="28"/>
  <c r="X134" i="28"/>
  <c r="X136" i="28" s="1"/>
  <c r="X144" i="28"/>
  <c r="X121" i="28"/>
  <c r="X137" i="28"/>
  <c r="X145" i="28"/>
  <c r="AE118" i="28"/>
  <c r="AE117" i="28"/>
  <c r="AE116" i="28"/>
  <c r="AE115" i="28"/>
  <c r="AE114" i="28"/>
  <c r="AE113" i="28"/>
  <c r="AE112" i="28"/>
  <c r="AE111" i="28"/>
  <c r="AE110" i="28"/>
  <c r="AE109" i="28"/>
  <c r="AE108" i="28"/>
  <c r="AE107" i="28"/>
  <c r="AE105" i="28"/>
  <c r="AE106" i="28"/>
  <c r="AE104" i="28"/>
  <c r="AE103" i="28"/>
  <c r="AE102" i="28"/>
  <c r="AE101" i="28"/>
  <c r="AE100" i="28"/>
  <c r="AE99" i="28"/>
  <c r="AE98" i="28"/>
  <c r="AE97" i="28"/>
  <c r="AE96" i="28"/>
  <c r="AE95" i="28"/>
  <c r="AE94" i="28"/>
  <c r="AE92" i="28"/>
  <c r="AE91" i="28"/>
  <c r="AE90" i="28"/>
  <c r="AE89" i="28"/>
  <c r="AE88" i="28"/>
  <c r="AE87" i="28"/>
  <c r="AE86" i="28"/>
  <c r="AE85" i="28"/>
  <c r="AE128" i="28" s="1"/>
  <c r="AE84" i="28"/>
  <c r="AE83" i="28"/>
  <c r="AE82" i="28"/>
  <c r="AE81" i="28"/>
  <c r="AE80" i="28"/>
  <c r="AE79" i="28"/>
  <c r="AE78" i="28"/>
  <c r="AE77" i="28"/>
  <c r="AE76" i="28"/>
  <c r="AE75" i="28"/>
  <c r="AE74" i="28"/>
  <c r="AE73" i="28"/>
  <c r="AE126" i="28" s="1"/>
  <c r="AE72" i="28"/>
  <c r="AE71" i="28"/>
  <c r="AE70" i="28"/>
  <c r="AE69" i="28"/>
  <c r="AE67" i="28"/>
  <c r="AE66" i="28"/>
  <c r="AE65" i="28"/>
  <c r="AE64" i="28"/>
  <c r="AE63" i="28"/>
  <c r="AE62" i="28"/>
  <c r="AE61" i="28"/>
  <c r="AE93" i="28"/>
  <c r="AE68" i="28"/>
  <c r="AJ115" i="28"/>
  <c r="AJ114" i="28"/>
  <c r="AJ113" i="28"/>
  <c r="AJ112" i="28"/>
  <c r="AJ111" i="28"/>
  <c r="AJ110" i="28"/>
  <c r="AJ109" i="28"/>
  <c r="AJ108" i="28"/>
  <c r="AJ107" i="28"/>
  <c r="AJ106" i="28"/>
  <c r="AJ105" i="28"/>
  <c r="AJ118" i="28"/>
  <c r="AJ117" i="28"/>
  <c r="AJ116" i="28"/>
  <c r="AJ104" i="28"/>
  <c r="AJ103" i="28"/>
  <c r="AJ102" i="28"/>
  <c r="AJ101" i="28"/>
  <c r="AJ100" i="28"/>
  <c r="AJ99" i="28"/>
  <c r="AJ98" i="28"/>
  <c r="AJ97" i="28"/>
  <c r="AJ96" i="28"/>
  <c r="AJ95" i="28"/>
  <c r="AJ94" i="28"/>
  <c r="AJ93" i="28"/>
  <c r="AJ92" i="28"/>
  <c r="AJ91" i="28"/>
  <c r="AJ90" i="28"/>
  <c r="AJ89" i="28"/>
  <c r="AJ88" i="28"/>
  <c r="AJ87" i="28"/>
  <c r="AJ86" i="28"/>
  <c r="AJ85" i="28"/>
  <c r="AJ84" i="28"/>
  <c r="AJ83" i="28"/>
  <c r="AJ82" i="28"/>
  <c r="AJ81" i="28"/>
  <c r="AJ80" i="28"/>
  <c r="AJ79" i="28"/>
  <c r="AJ78" i="28"/>
  <c r="AJ77" i="28"/>
  <c r="AJ76" i="28"/>
  <c r="AJ75" i="28"/>
  <c r="AJ74" i="28"/>
  <c r="AJ73" i="28"/>
  <c r="AJ72" i="28"/>
  <c r="AJ71" i="28"/>
  <c r="AJ70" i="28"/>
  <c r="AJ69" i="28"/>
  <c r="AJ68" i="28"/>
  <c r="AJ67" i="28"/>
  <c r="AJ66" i="28"/>
  <c r="AJ65" i="28"/>
  <c r="AJ64" i="28"/>
  <c r="AJ63" i="28"/>
  <c r="AJ62" i="28"/>
  <c r="AJ61" i="28"/>
  <c r="Z119" i="28"/>
  <c r="Z123" i="28" s="1"/>
  <c r="J133" i="28"/>
  <c r="AC124" i="28"/>
  <c r="U122" i="28"/>
  <c r="AC120" i="28"/>
  <c r="AC123" i="28" s="1"/>
  <c r="U119" i="28"/>
  <c r="W124" i="28"/>
  <c r="W143" i="28"/>
  <c r="AA131" i="28"/>
  <c r="AA122" i="28"/>
  <c r="AA145" i="28"/>
  <c r="AA137" i="28"/>
  <c r="AA139" i="28" s="1"/>
  <c r="S126" i="28"/>
  <c r="S128" i="28"/>
  <c r="S137" i="28"/>
  <c r="S139" i="28" s="1"/>
  <c r="S145" i="28"/>
  <c r="V125" i="28"/>
  <c r="V124" i="28"/>
  <c r="V143" i="28"/>
  <c r="V146" i="28" s="1"/>
  <c r="V130" i="28"/>
  <c r="V133" i="28" s="1"/>
  <c r="R126" i="28"/>
  <c r="R128" i="28"/>
  <c r="Y134" i="28"/>
  <c r="Y144" i="28"/>
  <c r="Y132" i="28"/>
  <c r="Y125" i="28"/>
  <c r="M146" i="28"/>
  <c r="E146" i="28"/>
  <c r="AD127" i="28"/>
  <c r="AD132" i="28"/>
  <c r="AD134" i="28"/>
  <c r="AD136" i="28" s="1"/>
  <c r="AD144" i="28"/>
  <c r="AD137" i="28"/>
  <c r="AD139" i="28" s="1"/>
  <c r="AD145" i="28"/>
  <c r="H146" i="28"/>
  <c r="T130" i="28"/>
  <c r="T133" i="28" s="1"/>
  <c r="T143" i="28"/>
  <c r="AH118" i="26"/>
  <c r="AH117" i="26"/>
  <c r="AH116" i="26"/>
  <c r="AH115" i="26"/>
  <c r="AH114" i="26"/>
  <c r="AH113" i="26"/>
  <c r="AH112" i="26"/>
  <c r="AH111" i="26"/>
  <c r="AH110" i="26"/>
  <c r="AH109" i="26"/>
  <c r="AH107" i="26"/>
  <c r="AH105" i="26"/>
  <c r="AH103" i="26"/>
  <c r="AH101" i="26"/>
  <c r="AH99" i="26"/>
  <c r="AH98" i="26"/>
  <c r="AH97" i="26"/>
  <c r="AH96" i="26"/>
  <c r="AH95" i="26"/>
  <c r="AH94" i="26"/>
  <c r="AH93" i="26"/>
  <c r="AH92" i="26"/>
  <c r="AH91" i="26"/>
  <c r="AH90" i="26"/>
  <c r="AH108" i="26"/>
  <c r="AH106" i="26"/>
  <c r="AH104" i="26"/>
  <c r="AH102" i="26"/>
  <c r="AH100" i="26"/>
  <c r="AH89" i="26"/>
  <c r="AH87" i="26"/>
  <c r="AH85" i="26"/>
  <c r="AH84" i="26"/>
  <c r="AH83" i="26"/>
  <c r="AH82" i="26"/>
  <c r="AH81" i="26"/>
  <c r="AH80" i="26"/>
  <c r="AH79" i="26"/>
  <c r="AH78" i="26"/>
  <c r="AH77" i="26"/>
  <c r="AH76" i="26"/>
  <c r="AH75" i="26"/>
  <c r="AH74" i="26"/>
  <c r="AH73" i="26"/>
  <c r="AH72" i="26"/>
  <c r="AH71" i="26"/>
  <c r="AH70" i="26"/>
  <c r="AH69" i="26"/>
  <c r="AH68" i="26"/>
  <c r="AH67" i="26"/>
  <c r="AH66" i="26"/>
  <c r="AH65" i="26"/>
  <c r="AH64" i="26"/>
  <c r="AH63" i="26"/>
  <c r="AH62" i="26"/>
  <c r="AH61" i="26"/>
  <c r="AH88" i="26"/>
  <c r="AH86" i="26"/>
  <c r="AF118" i="26"/>
  <c r="AF117" i="26"/>
  <c r="AF116" i="26"/>
  <c r="AF115" i="26"/>
  <c r="AF114" i="26"/>
  <c r="AF138" i="26" s="1"/>
  <c r="AF113" i="26"/>
  <c r="AF112" i="26"/>
  <c r="AF111" i="26"/>
  <c r="AF110" i="26"/>
  <c r="AF108" i="26"/>
  <c r="AF106" i="26"/>
  <c r="AF104" i="26"/>
  <c r="AF102" i="26"/>
  <c r="AF100" i="26"/>
  <c r="AF98" i="26"/>
  <c r="AF97" i="26"/>
  <c r="AF96" i="26"/>
  <c r="AF95" i="26"/>
  <c r="AF94" i="26"/>
  <c r="AF93" i="26"/>
  <c r="AF92" i="26"/>
  <c r="AF91" i="26"/>
  <c r="AF90" i="26"/>
  <c r="AF109" i="26"/>
  <c r="AF107" i="26"/>
  <c r="AF105" i="26"/>
  <c r="AF103" i="26"/>
  <c r="AF101" i="26"/>
  <c r="AF99" i="26"/>
  <c r="AF89" i="26"/>
  <c r="AF87" i="26"/>
  <c r="AF85" i="26"/>
  <c r="AF88" i="26"/>
  <c r="AF86" i="26"/>
  <c r="AF84" i="26"/>
  <c r="AF83" i="26"/>
  <c r="AF82" i="26"/>
  <c r="AF81" i="26"/>
  <c r="AF80" i="26"/>
  <c r="AF79" i="26"/>
  <c r="AF78" i="26"/>
  <c r="AF77" i="26"/>
  <c r="AF76" i="26"/>
  <c r="AF75" i="26"/>
  <c r="AF74" i="26"/>
  <c r="AF73" i="26"/>
  <c r="AF72" i="26"/>
  <c r="AF71" i="26"/>
  <c r="AF70" i="26"/>
  <c r="AF131" i="26" s="1"/>
  <c r="AF69" i="26"/>
  <c r="AF68" i="26"/>
  <c r="AF67" i="26"/>
  <c r="AF66" i="26"/>
  <c r="AF65" i="26"/>
  <c r="AF64" i="26"/>
  <c r="AF63" i="26"/>
  <c r="AF62" i="26"/>
  <c r="AF61" i="26"/>
  <c r="AG118" i="26"/>
  <c r="AG117" i="26"/>
  <c r="AG116" i="26"/>
  <c r="AG115" i="26"/>
  <c r="AG114" i="26"/>
  <c r="AG113" i="26"/>
  <c r="AG112" i="26"/>
  <c r="AG111" i="26"/>
  <c r="AG110" i="26"/>
  <c r="AG109" i="26"/>
  <c r="AG108" i="26"/>
  <c r="AG107" i="26"/>
  <c r="AG106" i="26"/>
  <c r="AG105" i="26"/>
  <c r="AG104" i="26"/>
  <c r="AG103" i="26"/>
  <c r="AG102" i="26"/>
  <c r="AG101" i="26"/>
  <c r="AG100" i="26"/>
  <c r="AG99" i="26"/>
  <c r="AG98" i="26"/>
  <c r="AG97" i="26"/>
  <c r="AG96" i="26"/>
  <c r="AG95" i="26"/>
  <c r="AG94" i="26"/>
  <c r="AG93" i="26"/>
  <c r="AG92" i="26"/>
  <c r="AG91" i="26"/>
  <c r="AG90" i="26"/>
  <c r="AG89" i="26"/>
  <c r="AG88" i="26"/>
  <c r="AG87" i="26"/>
  <c r="AG86" i="26"/>
  <c r="AG85" i="26"/>
  <c r="AG84" i="26"/>
  <c r="AG83" i="26"/>
  <c r="AG82" i="26"/>
  <c r="AG81" i="26"/>
  <c r="AG80" i="26"/>
  <c r="AG79" i="26"/>
  <c r="AG78" i="26"/>
  <c r="AG77" i="26"/>
  <c r="AG76" i="26"/>
  <c r="AG75" i="26"/>
  <c r="AG74" i="26"/>
  <c r="AG73" i="26"/>
  <c r="AG72" i="26"/>
  <c r="AG71" i="26"/>
  <c r="AG68" i="26"/>
  <c r="AG64" i="26"/>
  <c r="AG62" i="26"/>
  <c r="AG67" i="26"/>
  <c r="AG63" i="26"/>
  <c r="AG70" i="26"/>
  <c r="AG66" i="26"/>
  <c r="AG61" i="26"/>
  <c r="AG69" i="26"/>
  <c r="AG65" i="26"/>
  <c r="P129" i="26"/>
  <c r="H129" i="26"/>
  <c r="N123" i="26"/>
  <c r="E139" i="26"/>
  <c r="N146" i="26"/>
  <c r="AD138" i="26"/>
  <c r="Z137" i="26"/>
  <c r="Z139" i="26" s="1"/>
  <c r="Z145" i="26"/>
  <c r="V124" i="26"/>
  <c r="V143" i="26"/>
  <c r="V126" i="26"/>
  <c r="V134" i="26"/>
  <c r="V144" i="26"/>
  <c r="V121" i="26"/>
  <c r="R131" i="26"/>
  <c r="R121" i="26"/>
  <c r="R134" i="26"/>
  <c r="R144" i="26"/>
  <c r="AC135" i="26"/>
  <c r="AC138" i="26"/>
  <c r="Y135" i="26"/>
  <c r="Y138" i="26"/>
  <c r="U135" i="26"/>
  <c r="U138" i="26"/>
  <c r="M146" i="26"/>
  <c r="AB125" i="26"/>
  <c r="AB132" i="26"/>
  <c r="AB128" i="26"/>
  <c r="AB137" i="26"/>
  <c r="AB139" i="26" s="1"/>
  <c r="AB145" i="26"/>
  <c r="X131" i="26"/>
  <c r="X138" i="26"/>
  <c r="T131" i="26"/>
  <c r="T133" i="26" s="1"/>
  <c r="T138" i="26"/>
  <c r="U143" i="26"/>
  <c r="L146" i="26"/>
  <c r="D146" i="26"/>
  <c r="S135" i="26"/>
  <c r="S138" i="26"/>
  <c r="AI118" i="26"/>
  <c r="AI117" i="26"/>
  <c r="AI116" i="26"/>
  <c r="AI115" i="26"/>
  <c r="AI114" i="26"/>
  <c r="AI138" i="26" s="1"/>
  <c r="AI113" i="26"/>
  <c r="AI112" i="26"/>
  <c r="AI111" i="26"/>
  <c r="AI110" i="26"/>
  <c r="AI109" i="26"/>
  <c r="AI108" i="26"/>
  <c r="AI107" i="26"/>
  <c r="AI106" i="26"/>
  <c r="AI105" i="26"/>
  <c r="AI104" i="26"/>
  <c r="AI103" i="26"/>
  <c r="AI102" i="26"/>
  <c r="AI101" i="26"/>
  <c r="AI100" i="26"/>
  <c r="AI99" i="26"/>
  <c r="AI98" i="26"/>
  <c r="AI97" i="26"/>
  <c r="AI96" i="26"/>
  <c r="AI95" i="26"/>
  <c r="AI94" i="26"/>
  <c r="AI93" i="26"/>
  <c r="AI92" i="26"/>
  <c r="AI91" i="26"/>
  <c r="AI90" i="26"/>
  <c r="AI89" i="26"/>
  <c r="AI88" i="26"/>
  <c r="AI87" i="26"/>
  <c r="AI86" i="26"/>
  <c r="AI85" i="26"/>
  <c r="AI84" i="26"/>
  <c r="AI83" i="26"/>
  <c r="AI82" i="26"/>
  <c r="AI81" i="26"/>
  <c r="AI80" i="26"/>
  <c r="AI79" i="26"/>
  <c r="AI78" i="26"/>
  <c r="AI77" i="26"/>
  <c r="AI76" i="26"/>
  <c r="AI75" i="26"/>
  <c r="AI74" i="26"/>
  <c r="AI73" i="26"/>
  <c r="AI72" i="26"/>
  <c r="AI71" i="26"/>
  <c r="AI67" i="26"/>
  <c r="AI63" i="26"/>
  <c r="AI70" i="26"/>
  <c r="AI66" i="26"/>
  <c r="AI61" i="26"/>
  <c r="AI69" i="26"/>
  <c r="AI65" i="26"/>
  <c r="AI68" i="26"/>
  <c r="AI64" i="26"/>
  <c r="AI62" i="26"/>
  <c r="E129" i="26"/>
  <c r="M123" i="26"/>
  <c r="AB133" i="26"/>
  <c r="J146" i="26"/>
  <c r="F146" i="26"/>
  <c r="O146" i="26"/>
  <c r="G146" i="26"/>
  <c r="AD130" i="26"/>
  <c r="AD143" i="26"/>
  <c r="AD119" i="26"/>
  <c r="AD126" i="26"/>
  <c r="AD128" i="26"/>
  <c r="AD137" i="26"/>
  <c r="AD139" i="26" s="1"/>
  <c r="AD145" i="26"/>
  <c r="Z119" i="26"/>
  <c r="Z120" i="26"/>
  <c r="Z124" i="26"/>
  <c r="Z143" i="26"/>
  <c r="Z126" i="26"/>
  <c r="Z135" i="26"/>
  <c r="V128" i="26"/>
  <c r="V131" i="26"/>
  <c r="R125" i="26"/>
  <c r="R132" i="26"/>
  <c r="R138" i="26"/>
  <c r="S131" i="26"/>
  <c r="Y125" i="26"/>
  <c r="Y129" i="26" s="1"/>
  <c r="AC132" i="26"/>
  <c r="AC134" i="26"/>
  <c r="AC136" i="26" s="1"/>
  <c r="AC144" i="26"/>
  <c r="AC122" i="26"/>
  <c r="AC123" i="26" s="1"/>
  <c r="AC145" i="26"/>
  <c r="AC137" i="26"/>
  <c r="Y132" i="26"/>
  <c r="Y134" i="26"/>
  <c r="Y144" i="26"/>
  <c r="Y122" i="26"/>
  <c r="Y145" i="26"/>
  <c r="Y137" i="26"/>
  <c r="Y139" i="26" s="1"/>
  <c r="U132" i="26"/>
  <c r="U134" i="26"/>
  <c r="U136" i="26" s="1"/>
  <c r="U144" i="26"/>
  <c r="U137" i="26"/>
  <c r="U139" i="26" s="1"/>
  <c r="U145" i="26"/>
  <c r="W126" i="26"/>
  <c r="W135" i="26"/>
  <c r="W138" i="26"/>
  <c r="Q146" i="26"/>
  <c r="AB135" i="26"/>
  <c r="X125" i="26"/>
  <c r="X135" i="26"/>
  <c r="X137" i="26"/>
  <c r="X139" i="26" s="1"/>
  <c r="X145" i="26"/>
  <c r="T125" i="26"/>
  <c r="T137" i="26"/>
  <c r="T139" i="26" s="1"/>
  <c r="T145" i="26"/>
  <c r="U130" i="26"/>
  <c r="S144" i="26"/>
  <c r="S137" i="26"/>
  <c r="S139" i="26" s="1"/>
  <c r="S145" i="26"/>
  <c r="AJ118" i="26"/>
  <c r="AJ117" i="26"/>
  <c r="AJ116" i="26"/>
  <c r="AJ115" i="26"/>
  <c r="AJ114" i="26"/>
  <c r="AJ113" i="26"/>
  <c r="AJ112" i="26"/>
  <c r="AJ111" i="26"/>
  <c r="AJ110" i="26"/>
  <c r="AJ109" i="26"/>
  <c r="AJ107" i="26"/>
  <c r="AJ105" i="26"/>
  <c r="AJ103" i="26"/>
  <c r="AJ101" i="26"/>
  <c r="AJ99" i="26"/>
  <c r="AJ98" i="26"/>
  <c r="AJ97" i="26"/>
  <c r="AJ96" i="26"/>
  <c r="AJ95" i="26"/>
  <c r="AJ94" i="26"/>
  <c r="AJ93" i="26"/>
  <c r="AJ92" i="26"/>
  <c r="AJ91" i="26"/>
  <c r="AJ90" i="26"/>
  <c r="AJ108" i="26"/>
  <c r="AJ106" i="26"/>
  <c r="AJ104" i="26"/>
  <c r="AJ102" i="26"/>
  <c r="AJ100" i="26"/>
  <c r="AJ88" i="26"/>
  <c r="AJ86" i="26"/>
  <c r="AJ89" i="26"/>
  <c r="AJ87"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1" i="26"/>
  <c r="AJ62" i="26"/>
  <c r="AE118" i="26"/>
  <c r="AE117" i="26"/>
  <c r="AE116" i="26"/>
  <c r="AE115" i="26"/>
  <c r="AE114" i="26"/>
  <c r="AE138" i="26" s="1"/>
  <c r="AE113" i="26"/>
  <c r="AE112" i="26"/>
  <c r="AE111" i="26"/>
  <c r="AE110" i="26"/>
  <c r="AE109" i="26"/>
  <c r="AE108" i="26"/>
  <c r="AE107" i="26"/>
  <c r="AE106" i="26"/>
  <c r="AE105" i="26"/>
  <c r="AE104" i="26"/>
  <c r="AE103" i="26"/>
  <c r="AE102" i="26"/>
  <c r="AE101" i="26"/>
  <c r="AE100" i="26"/>
  <c r="AE99" i="26"/>
  <c r="AE98" i="26"/>
  <c r="AE97" i="26"/>
  <c r="AE96" i="26"/>
  <c r="AE95" i="26"/>
  <c r="AE94" i="26"/>
  <c r="AE93" i="26"/>
  <c r="AE92" i="26"/>
  <c r="AE91" i="26"/>
  <c r="AE90" i="26"/>
  <c r="AE89" i="26"/>
  <c r="AE88" i="26"/>
  <c r="AE87" i="26"/>
  <c r="AE86" i="26"/>
  <c r="AE84" i="26"/>
  <c r="AE83" i="26"/>
  <c r="AE82" i="26"/>
  <c r="AE81" i="26"/>
  <c r="AE80" i="26"/>
  <c r="AE79" i="26"/>
  <c r="AE78" i="26"/>
  <c r="AE77" i="26"/>
  <c r="AE76" i="26"/>
  <c r="AE75" i="26"/>
  <c r="AE74" i="26"/>
  <c r="AE73" i="26"/>
  <c r="AE72" i="26"/>
  <c r="AE71" i="26"/>
  <c r="AE85" i="26"/>
  <c r="AE69" i="26"/>
  <c r="AE65" i="26"/>
  <c r="AE61" i="26"/>
  <c r="AE68" i="26"/>
  <c r="AE64" i="26"/>
  <c r="AE67" i="26"/>
  <c r="AE63" i="26"/>
  <c r="AE62" i="26"/>
  <c r="AE70" i="26"/>
  <c r="AE66" i="26"/>
  <c r="AD135" i="26"/>
  <c r="Z134" i="26"/>
  <c r="Z144" i="26"/>
  <c r="V125" i="26"/>
  <c r="V132" i="26"/>
  <c r="V138" i="26"/>
  <c r="R137" i="26"/>
  <c r="R139" i="26" s="1"/>
  <c r="R122" i="26"/>
  <c r="R145" i="26"/>
  <c r="AA126" i="26"/>
  <c r="AA129" i="26" s="1"/>
  <c r="AA135" i="26"/>
  <c r="AA136" i="26" s="1"/>
  <c r="AA138" i="26"/>
  <c r="W128" i="26"/>
  <c r="W144" i="26"/>
  <c r="W137" i="26"/>
  <c r="W145" i="26"/>
  <c r="AB143" i="26"/>
  <c r="E146" i="26"/>
  <c r="AB126" i="26"/>
  <c r="AB134" i="26"/>
  <c r="AB136" i="26" s="1"/>
  <c r="AB144" i="26"/>
  <c r="X134" i="26"/>
  <c r="X136" i="26" s="1"/>
  <c r="X144" i="26"/>
  <c r="X146" i="26" s="1"/>
  <c r="T135" i="26"/>
  <c r="W131" i="26"/>
  <c r="P146" i="26"/>
  <c r="H146" i="26"/>
  <c r="AK118" i="26"/>
  <c r="AK117" i="26"/>
  <c r="AK116" i="26"/>
  <c r="AK115" i="26"/>
  <c r="AK114" i="26"/>
  <c r="AK113" i="26"/>
  <c r="AK112" i="26"/>
  <c r="AK111" i="26"/>
  <c r="AK110" i="26"/>
  <c r="AK109" i="26"/>
  <c r="AK108" i="26"/>
  <c r="AK107" i="26"/>
  <c r="AK106" i="26"/>
  <c r="AK105" i="26"/>
  <c r="AK104" i="26"/>
  <c r="AK103" i="26"/>
  <c r="AK102" i="26"/>
  <c r="AK101" i="26"/>
  <c r="AK100" i="26"/>
  <c r="AK99" i="26"/>
  <c r="AK98" i="26"/>
  <c r="AK97" i="26"/>
  <c r="AK96" i="26"/>
  <c r="AK95" i="26"/>
  <c r="AK94" i="26"/>
  <c r="AK93" i="26"/>
  <c r="AK92" i="26"/>
  <c r="AK91" i="26"/>
  <c r="AK90" i="26"/>
  <c r="AK89" i="26"/>
  <c r="AK88" i="26"/>
  <c r="AK87" i="26"/>
  <c r="AK86" i="26"/>
  <c r="AK85" i="26"/>
  <c r="AK84" i="26"/>
  <c r="AK83" i="26"/>
  <c r="AK82" i="26"/>
  <c r="AK81" i="26"/>
  <c r="AK80" i="26"/>
  <c r="AK79" i="26"/>
  <c r="AK78" i="26"/>
  <c r="AK77" i="26"/>
  <c r="AK76" i="26"/>
  <c r="AK75" i="26"/>
  <c r="AK74" i="26"/>
  <c r="AK73" i="26"/>
  <c r="AK72" i="26"/>
  <c r="AK70" i="26"/>
  <c r="AK66" i="26"/>
  <c r="AK69" i="26"/>
  <c r="AK65" i="26"/>
  <c r="AK62" i="26"/>
  <c r="AK68" i="26"/>
  <c r="AK64" i="26"/>
  <c r="AK71" i="26"/>
  <c r="AK67" i="26"/>
  <c r="AK63" i="26"/>
  <c r="AK61" i="26"/>
  <c r="AL118" i="26"/>
  <c r="AL117" i="26"/>
  <c r="AL116" i="26"/>
  <c r="AL115" i="26"/>
  <c r="AL114" i="26"/>
  <c r="AL113" i="26"/>
  <c r="AL112" i="26"/>
  <c r="AL111" i="26"/>
  <c r="AL110" i="26"/>
  <c r="AL108" i="26"/>
  <c r="AL106" i="26"/>
  <c r="AL104" i="26"/>
  <c r="AL102" i="26"/>
  <c r="AL100" i="26"/>
  <c r="AL98" i="26"/>
  <c r="AL97" i="26"/>
  <c r="AL96" i="26"/>
  <c r="AL95" i="26"/>
  <c r="AL94" i="26"/>
  <c r="AL93" i="26"/>
  <c r="AL92" i="26"/>
  <c r="AL91" i="26"/>
  <c r="AL90" i="26"/>
  <c r="AL109" i="26"/>
  <c r="AL107" i="26"/>
  <c r="AL105" i="26"/>
  <c r="AL103" i="26"/>
  <c r="AL101" i="26"/>
  <c r="AL99" i="26"/>
  <c r="AL88" i="26"/>
  <c r="AL86" i="26"/>
  <c r="AL84" i="26"/>
  <c r="AL83" i="26"/>
  <c r="AL82" i="26"/>
  <c r="AL81" i="26"/>
  <c r="AL80" i="26"/>
  <c r="AL79" i="26"/>
  <c r="AL78" i="26"/>
  <c r="AL77" i="26"/>
  <c r="AL76" i="26"/>
  <c r="AL75" i="26"/>
  <c r="AL74" i="26"/>
  <c r="AL73" i="26"/>
  <c r="AL72" i="26"/>
  <c r="AL71" i="26"/>
  <c r="AL70" i="26"/>
  <c r="AL69" i="26"/>
  <c r="AL68" i="26"/>
  <c r="AL67" i="26"/>
  <c r="AL66" i="26"/>
  <c r="AL65" i="26"/>
  <c r="AL64" i="26"/>
  <c r="AL63" i="26"/>
  <c r="AL62" i="26"/>
  <c r="AL61" i="26"/>
  <c r="AL89" i="26"/>
  <c r="AL87" i="26"/>
  <c r="AL85" i="26"/>
  <c r="Y130" i="26"/>
  <c r="Y143" i="26"/>
  <c r="Y146" i="26" s="1"/>
  <c r="AD132" i="26"/>
  <c r="AD127" i="26"/>
  <c r="AD134" i="26"/>
  <c r="AD136" i="26" s="1"/>
  <c r="AD144" i="26"/>
  <c r="Z127" i="26"/>
  <c r="Z132" i="26"/>
  <c r="Z133" i="26" s="1"/>
  <c r="V135" i="26"/>
  <c r="V122" i="26"/>
  <c r="V123" i="26" s="1"/>
  <c r="V137" i="26"/>
  <c r="V145" i="26"/>
  <c r="R124" i="26"/>
  <c r="R130" i="26"/>
  <c r="R133" i="26" s="1"/>
  <c r="R143" i="26"/>
  <c r="R146" i="26" s="1"/>
  <c r="R128" i="26"/>
  <c r="R135" i="26"/>
  <c r="AA122" i="26"/>
  <c r="AA123" i="26" s="1"/>
  <c r="AA145" i="26"/>
  <c r="AA137" i="26"/>
  <c r="AA139" i="26" s="1"/>
  <c r="AC130" i="26"/>
  <c r="AC143" i="26"/>
  <c r="AC146" i="26" s="1"/>
  <c r="Y131" i="26"/>
  <c r="W143" i="26"/>
  <c r="I146" i="26"/>
  <c r="X128" i="26"/>
  <c r="T134" i="26"/>
  <c r="T136" i="26" s="1"/>
  <c r="T144" i="26"/>
  <c r="AA143" i="26"/>
  <c r="AA146" i="26" s="1"/>
  <c r="AI118" i="24"/>
  <c r="AI117" i="24"/>
  <c r="AI116" i="24"/>
  <c r="AI115" i="24"/>
  <c r="AI113" i="24"/>
  <c r="AI111" i="24"/>
  <c r="AI109" i="24"/>
  <c r="AI107" i="24"/>
  <c r="AI105" i="24"/>
  <c r="AI102" i="24"/>
  <c r="AI101" i="24"/>
  <c r="AI100" i="24"/>
  <c r="AI99" i="24"/>
  <c r="AI98" i="24"/>
  <c r="AI97" i="24"/>
  <c r="AI96" i="24"/>
  <c r="AI95" i="24"/>
  <c r="AI94" i="24"/>
  <c r="AI93" i="24"/>
  <c r="AI92" i="24"/>
  <c r="AI91" i="24"/>
  <c r="AI90" i="24"/>
  <c r="AI89" i="24"/>
  <c r="AI88" i="24"/>
  <c r="AI87" i="24"/>
  <c r="AI86" i="24"/>
  <c r="AI85" i="24"/>
  <c r="AI84" i="24"/>
  <c r="AI83" i="24"/>
  <c r="AI82" i="24"/>
  <c r="AI103" i="24"/>
  <c r="AI108" i="24"/>
  <c r="AI110" i="24"/>
  <c r="AI81" i="24"/>
  <c r="AI80" i="24"/>
  <c r="AI79" i="24"/>
  <c r="AI78" i="24"/>
  <c r="AI77" i="24"/>
  <c r="AI76" i="24"/>
  <c r="AI75" i="24"/>
  <c r="AI74" i="24"/>
  <c r="AI73" i="24"/>
  <c r="AI72" i="24"/>
  <c r="AI71" i="24"/>
  <c r="AI70" i="24"/>
  <c r="AI69" i="24"/>
  <c r="AI68" i="24"/>
  <c r="AI67" i="24"/>
  <c r="AI66" i="24"/>
  <c r="AI65" i="24"/>
  <c r="AI64" i="24"/>
  <c r="AI112" i="24"/>
  <c r="AI104" i="24"/>
  <c r="AI63" i="24"/>
  <c r="AI114" i="24"/>
  <c r="AI106" i="24"/>
  <c r="AI62" i="24"/>
  <c r="AI61" i="24"/>
  <c r="AK118" i="24"/>
  <c r="AK117" i="24"/>
  <c r="AK116" i="24"/>
  <c r="AK115" i="24"/>
  <c r="AK114" i="24"/>
  <c r="AK113" i="24"/>
  <c r="AK112" i="24"/>
  <c r="AK111" i="24"/>
  <c r="AK110" i="24"/>
  <c r="AK109" i="24"/>
  <c r="AK108" i="24"/>
  <c r="AK107" i="24"/>
  <c r="AK106" i="24"/>
  <c r="AK105" i="24"/>
  <c r="AK104" i="24"/>
  <c r="AK103" i="24"/>
  <c r="AK102" i="24"/>
  <c r="AK101" i="24"/>
  <c r="AK100" i="24"/>
  <c r="AK99" i="24"/>
  <c r="AK98" i="24"/>
  <c r="AK97" i="24"/>
  <c r="AK96" i="24"/>
  <c r="AK94" i="24"/>
  <c r="AK92" i="24"/>
  <c r="AK90" i="24"/>
  <c r="AK88" i="24"/>
  <c r="AK86" i="24"/>
  <c r="AK84" i="24"/>
  <c r="AK82" i="24"/>
  <c r="AK95" i="24"/>
  <c r="AK93" i="24"/>
  <c r="AK91" i="24"/>
  <c r="AK89" i="24"/>
  <c r="AK87" i="24"/>
  <c r="AK85" i="24"/>
  <c r="AK83" i="24"/>
  <c r="AK62" i="24"/>
  <c r="AK61" i="24"/>
  <c r="AK81" i="24"/>
  <c r="AK80" i="24"/>
  <c r="AK79" i="24"/>
  <c r="AK78" i="24"/>
  <c r="AK77" i="24"/>
  <c r="AK76" i="24"/>
  <c r="AK75" i="24"/>
  <c r="AK74" i="24"/>
  <c r="AK73" i="24"/>
  <c r="AK72" i="24"/>
  <c r="AK71" i="24"/>
  <c r="AK70" i="24"/>
  <c r="AK69" i="24"/>
  <c r="AK68" i="24"/>
  <c r="AK67" i="24"/>
  <c r="AK66" i="24"/>
  <c r="AK65" i="24"/>
  <c r="AK64" i="24"/>
  <c r="AK63" i="24"/>
  <c r="G136" i="24"/>
  <c r="N139" i="24"/>
  <c r="AC125" i="24"/>
  <c r="AD143" i="24"/>
  <c r="U137" i="24"/>
  <c r="U139" i="24" s="1"/>
  <c r="U145" i="24"/>
  <c r="Z137" i="24"/>
  <c r="Z145" i="24"/>
  <c r="Y126" i="24"/>
  <c r="Y130" i="24"/>
  <c r="Y143" i="24"/>
  <c r="Y119" i="24"/>
  <c r="AB125" i="24"/>
  <c r="AB127" i="24"/>
  <c r="AB121" i="24"/>
  <c r="AB123" i="24" s="1"/>
  <c r="AB134" i="24"/>
  <c r="AB144" i="24"/>
  <c r="AB138" i="24"/>
  <c r="X134" i="24"/>
  <c r="X144" i="24"/>
  <c r="X122" i="24"/>
  <c r="X145" i="24"/>
  <c r="X137" i="24"/>
  <c r="T127" i="24"/>
  <c r="T121" i="24"/>
  <c r="T144" i="24"/>
  <c r="T134" i="24"/>
  <c r="V122" i="24"/>
  <c r="V145" i="24"/>
  <c r="V137" i="24"/>
  <c r="Z128" i="24"/>
  <c r="U125" i="24"/>
  <c r="X130" i="24"/>
  <c r="X143" i="24"/>
  <c r="H146" i="24"/>
  <c r="AD131" i="24"/>
  <c r="W134" i="24"/>
  <c r="W144" i="24"/>
  <c r="S130" i="24"/>
  <c r="S143" i="24"/>
  <c r="AE118" i="24"/>
  <c r="AE117" i="24"/>
  <c r="AE116" i="24"/>
  <c r="AE114" i="24"/>
  <c r="AE112" i="24"/>
  <c r="AE110" i="24"/>
  <c r="AE108" i="24"/>
  <c r="AE106" i="24"/>
  <c r="AE103" i="24"/>
  <c r="AE102" i="24"/>
  <c r="AE101" i="24"/>
  <c r="AE100" i="24"/>
  <c r="AE99" i="24"/>
  <c r="AE98" i="24"/>
  <c r="AE97" i="24"/>
  <c r="AE96" i="24"/>
  <c r="AE95" i="24"/>
  <c r="AE94" i="24"/>
  <c r="AE93" i="24"/>
  <c r="AE92" i="24"/>
  <c r="AE91" i="24"/>
  <c r="AE90" i="24"/>
  <c r="AE89" i="24"/>
  <c r="AE88" i="24"/>
  <c r="AE87" i="24"/>
  <c r="AE86" i="24"/>
  <c r="AE85" i="24"/>
  <c r="AE84" i="24"/>
  <c r="AE83" i="24"/>
  <c r="AE82" i="24"/>
  <c r="AE104" i="24"/>
  <c r="AE111" i="24"/>
  <c r="AE113" i="24"/>
  <c r="AE105" i="24"/>
  <c r="AE81" i="24"/>
  <c r="AE80" i="24"/>
  <c r="AE79" i="24"/>
  <c r="AE78" i="24"/>
  <c r="AE77" i="24"/>
  <c r="AE76" i="24"/>
  <c r="AE75" i="24"/>
  <c r="AE74" i="24"/>
  <c r="AE73" i="24"/>
  <c r="AE72" i="24"/>
  <c r="AE71" i="24"/>
  <c r="AE70" i="24"/>
  <c r="AE69" i="24"/>
  <c r="AE68" i="24"/>
  <c r="AE67" i="24"/>
  <c r="AE66" i="24"/>
  <c r="AE65" i="24"/>
  <c r="AE64" i="24"/>
  <c r="AE115" i="24"/>
  <c r="AE107" i="24"/>
  <c r="AE109" i="24"/>
  <c r="AE63" i="24"/>
  <c r="AE62" i="24"/>
  <c r="AE61" i="24"/>
  <c r="AJ118" i="24"/>
  <c r="AJ117" i="24"/>
  <c r="AJ116" i="24"/>
  <c r="AJ115" i="24"/>
  <c r="AJ114" i="24"/>
  <c r="AJ113" i="24"/>
  <c r="AJ112" i="24"/>
  <c r="AJ111" i="24"/>
  <c r="AJ110" i="24"/>
  <c r="AJ109" i="24"/>
  <c r="AJ108" i="24"/>
  <c r="AJ107" i="24"/>
  <c r="AJ106" i="24"/>
  <c r="AJ105" i="24"/>
  <c r="AJ104" i="24"/>
  <c r="AJ102" i="24"/>
  <c r="AJ101" i="24"/>
  <c r="AJ100" i="24"/>
  <c r="AJ99" i="24"/>
  <c r="AJ98" i="24"/>
  <c r="AJ97" i="24"/>
  <c r="AJ96" i="24"/>
  <c r="AJ95" i="24"/>
  <c r="AJ94" i="24"/>
  <c r="AJ93" i="24"/>
  <c r="AJ92" i="24"/>
  <c r="AJ91" i="24"/>
  <c r="AJ90" i="24"/>
  <c r="AJ89" i="24"/>
  <c r="AJ88" i="24"/>
  <c r="AJ87" i="24"/>
  <c r="AJ86" i="24"/>
  <c r="AJ85" i="24"/>
  <c r="AJ84" i="24"/>
  <c r="AJ83" i="24"/>
  <c r="AJ103" i="24"/>
  <c r="AJ81" i="24"/>
  <c r="AJ80" i="24"/>
  <c r="AJ79" i="24"/>
  <c r="AJ78" i="24"/>
  <c r="AJ77" i="24"/>
  <c r="AJ76" i="24"/>
  <c r="AJ75" i="24"/>
  <c r="AJ74" i="24"/>
  <c r="AJ73" i="24"/>
  <c r="AJ72" i="24"/>
  <c r="AJ71" i="24"/>
  <c r="AJ70" i="24"/>
  <c r="AJ69" i="24"/>
  <c r="AJ68" i="24"/>
  <c r="AJ67" i="24"/>
  <c r="AJ66" i="24"/>
  <c r="AJ65" i="24"/>
  <c r="AJ64" i="24"/>
  <c r="AJ82" i="24"/>
  <c r="AJ62" i="24"/>
  <c r="AJ61" i="24"/>
  <c r="AJ63" i="24"/>
  <c r="AF118" i="24"/>
  <c r="AF117" i="24"/>
  <c r="AF116" i="24"/>
  <c r="AF115" i="24"/>
  <c r="AF114" i="24"/>
  <c r="AF113" i="24"/>
  <c r="AF112" i="24"/>
  <c r="AF111" i="24"/>
  <c r="AF110" i="24"/>
  <c r="AF109" i="24"/>
  <c r="AF108" i="24"/>
  <c r="AF107" i="24"/>
  <c r="AF106" i="24"/>
  <c r="AF105" i="24"/>
  <c r="AF103" i="24"/>
  <c r="AF102" i="24"/>
  <c r="AF101" i="24"/>
  <c r="AF100" i="24"/>
  <c r="AF99" i="24"/>
  <c r="AF98" i="24"/>
  <c r="AF97" i="24"/>
  <c r="AF96" i="24"/>
  <c r="AF95" i="24"/>
  <c r="AF94" i="24"/>
  <c r="AF93" i="24"/>
  <c r="AF92" i="24"/>
  <c r="AF91" i="24"/>
  <c r="AF90" i="24"/>
  <c r="AF89" i="24"/>
  <c r="AF88" i="24"/>
  <c r="AF87" i="24"/>
  <c r="AF86" i="24"/>
  <c r="AF85" i="24"/>
  <c r="AF84" i="24"/>
  <c r="AF83" i="24"/>
  <c r="AF104" i="24"/>
  <c r="AF82" i="24"/>
  <c r="AF81" i="24"/>
  <c r="AF80" i="24"/>
  <c r="AF79" i="24"/>
  <c r="AF78" i="24"/>
  <c r="AF77" i="24"/>
  <c r="AF76" i="24"/>
  <c r="AF75" i="24"/>
  <c r="AF74" i="24"/>
  <c r="AF73" i="24"/>
  <c r="AF72" i="24"/>
  <c r="AF71" i="24"/>
  <c r="AF70" i="24"/>
  <c r="AF69" i="24"/>
  <c r="AF68" i="24"/>
  <c r="AF67" i="24"/>
  <c r="AF66" i="24"/>
  <c r="AF65" i="24"/>
  <c r="AF64" i="24"/>
  <c r="AF63" i="24"/>
  <c r="AF62" i="24"/>
  <c r="AF61" i="24"/>
  <c r="AL118" i="24"/>
  <c r="AL117" i="24"/>
  <c r="AL116" i="24"/>
  <c r="AL115" i="24"/>
  <c r="AL113" i="24"/>
  <c r="AL111" i="24"/>
  <c r="AL109" i="24"/>
  <c r="AL107" i="24"/>
  <c r="AL105" i="24"/>
  <c r="AL103" i="24"/>
  <c r="AL114" i="24"/>
  <c r="AL138" i="24" s="1"/>
  <c r="AL112" i="24"/>
  <c r="AL110" i="24"/>
  <c r="AL108" i="24"/>
  <c r="AL106" i="24"/>
  <c r="AL104" i="24"/>
  <c r="AL102" i="24"/>
  <c r="AL101" i="24"/>
  <c r="AL100" i="24"/>
  <c r="AL99" i="24"/>
  <c r="AL98" i="24"/>
  <c r="AL97" i="24"/>
  <c r="AL95" i="24"/>
  <c r="AL93" i="24"/>
  <c r="AL91" i="24"/>
  <c r="AL89" i="24"/>
  <c r="AL87" i="24"/>
  <c r="AL85" i="24"/>
  <c r="AL83" i="24"/>
  <c r="AL81" i="24"/>
  <c r="AL80" i="24"/>
  <c r="AL79" i="24"/>
  <c r="AL78" i="24"/>
  <c r="AL77" i="24"/>
  <c r="AL76" i="24"/>
  <c r="AL75" i="24"/>
  <c r="AL74" i="24"/>
  <c r="AL73" i="24"/>
  <c r="AL72" i="24"/>
  <c r="AL71" i="24"/>
  <c r="AL70" i="24"/>
  <c r="AL69" i="24"/>
  <c r="AL68" i="24"/>
  <c r="AL67" i="24"/>
  <c r="AL66" i="24"/>
  <c r="AL65" i="24"/>
  <c r="AL64" i="24"/>
  <c r="AL63" i="24"/>
  <c r="AL62" i="24"/>
  <c r="AL61" i="24"/>
  <c r="AL96" i="24"/>
  <c r="AL94" i="24"/>
  <c r="AL92" i="24"/>
  <c r="AL90" i="24"/>
  <c r="AL88" i="24"/>
  <c r="AL86" i="24"/>
  <c r="AL84" i="24"/>
  <c r="AL82" i="24"/>
  <c r="AG118" i="24"/>
  <c r="AG117" i="24"/>
  <c r="AG116" i="24"/>
  <c r="AG115" i="24"/>
  <c r="AG114" i="24"/>
  <c r="AG113" i="24"/>
  <c r="AG112" i="24"/>
  <c r="AG111" i="24"/>
  <c r="AG110" i="24"/>
  <c r="AG109" i="24"/>
  <c r="AG108" i="24"/>
  <c r="AG107" i="24"/>
  <c r="AG106" i="24"/>
  <c r="AG105" i="24"/>
  <c r="AG104" i="24"/>
  <c r="AG103" i="24"/>
  <c r="AG95" i="24"/>
  <c r="AG93" i="24"/>
  <c r="AG91" i="24"/>
  <c r="AG89" i="24"/>
  <c r="AG87" i="24"/>
  <c r="AG85" i="24"/>
  <c r="AG83" i="24"/>
  <c r="AG102" i="24"/>
  <c r="AG101" i="24"/>
  <c r="AG100" i="24"/>
  <c r="AG99" i="24"/>
  <c r="AG98" i="24"/>
  <c r="AG97" i="24"/>
  <c r="AG96" i="24"/>
  <c r="AG94" i="24"/>
  <c r="AG92" i="24"/>
  <c r="AG90" i="24"/>
  <c r="AG88" i="24"/>
  <c r="AG86" i="24"/>
  <c r="AG84" i="24"/>
  <c r="AG82" i="24"/>
  <c r="AG63" i="24"/>
  <c r="AG62" i="24"/>
  <c r="AG61" i="24"/>
  <c r="AG81" i="24"/>
  <c r="AG80" i="24"/>
  <c r="AG79" i="24"/>
  <c r="AG78" i="24"/>
  <c r="AG77" i="24"/>
  <c r="AG76" i="24"/>
  <c r="AG75" i="24"/>
  <c r="AG74" i="24"/>
  <c r="AG73" i="24"/>
  <c r="AG72" i="24"/>
  <c r="AG71" i="24"/>
  <c r="AG70" i="24"/>
  <c r="AG69" i="24"/>
  <c r="AG68" i="24"/>
  <c r="AG67" i="24"/>
  <c r="AG66" i="24"/>
  <c r="AG65" i="24"/>
  <c r="AG64" i="24"/>
  <c r="C123" i="24"/>
  <c r="I123" i="24"/>
  <c r="F139" i="24"/>
  <c r="AC131" i="24"/>
  <c r="Z143" i="24"/>
  <c r="Z130" i="24"/>
  <c r="N146" i="24"/>
  <c r="F146" i="24"/>
  <c r="Y138" i="24"/>
  <c r="Z126" i="24"/>
  <c r="U130" i="24"/>
  <c r="U143" i="24"/>
  <c r="U120" i="24"/>
  <c r="U124" i="24"/>
  <c r="I146" i="24"/>
  <c r="AB137" i="24"/>
  <c r="AB139" i="24" s="1"/>
  <c r="AB145" i="24"/>
  <c r="X126" i="24"/>
  <c r="V134" i="24"/>
  <c r="V136" i="24" s="1"/>
  <c r="V144" i="24"/>
  <c r="Z121" i="24"/>
  <c r="Z144" i="24"/>
  <c r="Z134" i="24"/>
  <c r="Z136" i="24" s="1"/>
  <c r="U131" i="24"/>
  <c r="T124" i="24"/>
  <c r="T143" i="24"/>
  <c r="L146" i="24"/>
  <c r="AD132" i="24"/>
  <c r="AD134" i="24"/>
  <c r="AD144" i="24"/>
  <c r="AD135" i="24"/>
  <c r="W137" i="24"/>
  <c r="W145" i="24"/>
  <c r="W138" i="24"/>
  <c r="R121" i="24"/>
  <c r="R144" i="24"/>
  <c r="R134" i="24"/>
  <c r="O146" i="24"/>
  <c r="R126" i="24"/>
  <c r="D123" i="24"/>
  <c r="F123" i="24"/>
  <c r="AC126" i="24"/>
  <c r="AC129" i="24" s="1"/>
  <c r="V143" i="24"/>
  <c r="Y134" i="24"/>
  <c r="Y144" i="24"/>
  <c r="Y137" i="24"/>
  <c r="Y145" i="24"/>
  <c r="U134" i="24"/>
  <c r="U136" i="24" s="1"/>
  <c r="U144" i="24"/>
  <c r="Y125" i="24"/>
  <c r="M146" i="24"/>
  <c r="T138" i="24"/>
  <c r="V125" i="24"/>
  <c r="V132" i="24"/>
  <c r="V128" i="24"/>
  <c r="Y135" i="24"/>
  <c r="U126" i="24"/>
  <c r="P146" i="24"/>
  <c r="AD128" i="24"/>
  <c r="AA125" i="24"/>
  <c r="AA134" i="24"/>
  <c r="AA136" i="24" s="1"/>
  <c r="AA144" i="24"/>
  <c r="W125" i="24"/>
  <c r="W128" i="24"/>
  <c r="S131" i="24"/>
  <c r="S135" i="24"/>
  <c r="AA130" i="24"/>
  <c r="AA133" i="24" s="1"/>
  <c r="AA143" i="24"/>
  <c r="R135" i="24"/>
  <c r="AH118" i="24"/>
  <c r="AH117" i="24"/>
  <c r="AH116" i="24"/>
  <c r="AH114" i="24"/>
  <c r="AH112" i="24"/>
  <c r="AH110" i="24"/>
  <c r="AH108" i="24"/>
  <c r="AH106" i="24"/>
  <c r="AH104" i="24"/>
  <c r="AH115" i="24"/>
  <c r="AH113" i="24"/>
  <c r="AH111" i="24"/>
  <c r="AH109" i="24"/>
  <c r="AH107" i="24"/>
  <c r="AH105" i="24"/>
  <c r="AH102" i="24"/>
  <c r="AH101" i="24"/>
  <c r="AH100" i="24"/>
  <c r="AH99" i="24"/>
  <c r="AH98" i="24"/>
  <c r="AH97" i="24"/>
  <c r="AH103" i="24"/>
  <c r="AH96" i="24"/>
  <c r="AH94" i="24"/>
  <c r="AH92" i="24"/>
  <c r="AH90" i="24"/>
  <c r="AH88" i="24"/>
  <c r="AH86" i="24"/>
  <c r="AH84" i="24"/>
  <c r="AH82" i="24"/>
  <c r="AH81" i="24"/>
  <c r="AH80" i="24"/>
  <c r="AH79" i="24"/>
  <c r="AH78" i="24"/>
  <c r="AH77" i="24"/>
  <c r="AH76" i="24"/>
  <c r="AH75" i="24"/>
  <c r="AH74" i="24"/>
  <c r="AH73" i="24"/>
  <c r="AH72" i="24"/>
  <c r="AH71" i="24"/>
  <c r="AH70" i="24"/>
  <c r="AH69" i="24"/>
  <c r="AH68" i="24"/>
  <c r="AH67" i="24"/>
  <c r="AH66" i="24"/>
  <c r="AH65" i="24"/>
  <c r="AH64" i="24"/>
  <c r="AH63" i="24"/>
  <c r="AH62" i="24"/>
  <c r="AH61" i="24"/>
  <c r="AH95" i="24"/>
  <c r="AH93" i="24"/>
  <c r="AH91" i="24"/>
  <c r="AH89" i="24"/>
  <c r="AH87" i="24"/>
  <c r="AH85" i="24"/>
  <c r="AH83" i="24"/>
  <c r="Q123" i="24"/>
  <c r="Z133" i="24"/>
  <c r="H136" i="24"/>
  <c r="H140" i="24" s="1"/>
  <c r="R143" i="24"/>
  <c r="J146" i="24"/>
  <c r="Y128" i="24"/>
  <c r="Z125" i="24"/>
  <c r="Z127" i="24"/>
  <c r="Z138" i="24"/>
  <c r="Y131" i="24"/>
  <c r="Y133" i="24" s="1"/>
  <c r="AC130" i="24"/>
  <c r="AC143" i="24"/>
  <c r="Q146" i="24"/>
  <c r="E146" i="24"/>
  <c r="AB131" i="24"/>
  <c r="AB133" i="24" s="1"/>
  <c r="AB135" i="24"/>
  <c r="X125" i="24"/>
  <c r="X132" i="24"/>
  <c r="X135" i="24"/>
  <c r="X138" i="24"/>
  <c r="T131" i="24"/>
  <c r="T133" i="24" s="1"/>
  <c r="T135" i="24"/>
  <c r="T137" i="24"/>
  <c r="T145" i="24"/>
  <c r="V138" i="24"/>
  <c r="AB124" i="24"/>
  <c r="AB143" i="24"/>
  <c r="D146" i="24"/>
  <c r="AD126" i="24"/>
  <c r="AD138" i="24"/>
  <c r="AD122" i="24"/>
  <c r="AD145" i="24"/>
  <c r="AD137" i="24"/>
  <c r="AA138" i="24"/>
  <c r="AA137" i="24"/>
  <c r="AA145" i="24"/>
  <c r="W135" i="24"/>
  <c r="S125" i="24"/>
  <c r="S134" i="24"/>
  <c r="S136" i="24" s="1"/>
  <c r="S144" i="24"/>
  <c r="S137" i="24"/>
  <c r="S145" i="24"/>
  <c r="R128" i="24"/>
  <c r="W130" i="24"/>
  <c r="W133" i="24" s="1"/>
  <c r="W143" i="24"/>
  <c r="G146" i="24"/>
  <c r="AC134" i="24"/>
  <c r="AC136" i="24" s="1"/>
  <c r="AC144" i="24"/>
  <c r="AC137" i="24"/>
  <c r="AC139" i="24" s="1"/>
  <c r="AC122" i="24"/>
  <c r="AC145" i="24"/>
  <c r="R127" i="24"/>
  <c r="R132" i="24"/>
  <c r="R133" i="24" s="1"/>
  <c r="R137" i="24"/>
  <c r="R145" i="24"/>
  <c r="R138" i="24"/>
  <c r="AK116" i="23"/>
  <c r="AK117" i="23"/>
  <c r="AK113" i="23"/>
  <c r="AK118" i="23"/>
  <c r="AK114" i="23"/>
  <c r="AK109" i="23"/>
  <c r="AK89" i="23"/>
  <c r="AK88" i="23"/>
  <c r="AK110" i="23"/>
  <c r="AK107" i="23"/>
  <c r="AK106" i="23"/>
  <c r="AK105" i="23"/>
  <c r="AK104" i="23"/>
  <c r="AK103" i="23"/>
  <c r="AK102" i="23"/>
  <c r="AK101" i="23"/>
  <c r="AK100" i="23"/>
  <c r="AK99" i="23"/>
  <c r="AK98" i="23"/>
  <c r="AK97" i="23"/>
  <c r="AK96" i="23"/>
  <c r="AK95" i="23"/>
  <c r="AK94" i="23"/>
  <c r="AK93" i="23"/>
  <c r="AK92" i="23"/>
  <c r="AK91" i="23"/>
  <c r="AK90" i="23"/>
  <c r="AK112" i="23"/>
  <c r="AK108" i="23"/>
  <c r="AK111" i="23"/>
  <c r="AK86" i="23"/>
  <c r="AK84" i="23"/>
  <c r="AK82" i="23"/>
  <c r="AK80" i="23"/>
  <c r="AK78" i="23"/>
  <c r="AK76" i="23"/>
  <c r="AK74" i="23"/>
  <c r="AK72" i="23"/>
  <c r="AK115" i="23"/>
  <c r="AK87" i="23"/>
  <c r="AK83" i="23"/>
  <c r="AK81" i="23"/>
  <c r="AK75" i="23"/>
  <c r="AK73" i="23"/>
  <c r="AK70" i="23"/>
  <c r="AK69" i="23"/>
  <c r="AK67" i="23"/>
  <c r="AK85" i="23"/>
  <c r="AK128" i="23" s="1"/>
  <c r="AK79" i="23"/>
  <c r="AK77" i="23"/>
  <c r="AK71" i="23"/>
  <c r="AK68" i="23"/>
  <c r="AK66" i="23"/>
  <c r="AK65" i="23"/>
  <c r="AK64" i="23"/>
  <c r="AK63" i="23"/>
  <c r="AK62" i="23"/>
  <c r="AK61" i="23"/>
  <c r="AI115" i="23"/>
  <c r="AI112" i="23"/>
  <c r="AI111" i="23"/>
  <c r="AI110" i="23"/>
  <c r="AI109" i="23"/>
  <c r="AI108" i="23"/>
  <c r="AI116" i="23"/>
  <c r="AI118" i="23"/>
  <c r="AI114" i="23"/>
  <c r="AI104" i="23"/>
  <c r="AI100" i="23"/>
  <c r="AI96" i="23"/>
  <c r="AI92" i="23"/>
  <c r="AI88" i="23"/>
  <c r="AI117" i="23"/>
  <c r="AI113" i="23"/>
  <c r="AI107" i="23"/>
  <c r="AI103" i="23"/>
  <c r="AI99" i="23"/>
  <c r="AI95" i="23"/>
  <c r="AI91" i="23"/>
  <c r="AI87" i="23"/>
  <c r="AI86" i="23"/>
  <c r="AI85" i="23"/>
  <c r="AI84" i="23"/>
  <c r="AI83" i="23"/>
  <c r="AI82" i="23"/>
  <c r="AI81" i="23"/>
  <c r="AI80" i="23"/>
  <c r="AI79" i="23"/>
  <c r="AI78" i="23"/>
  <c r="AI77" i="23"/>
  <c r="AI76" i="23"/>
  <c r="AI75" i="23"/>
  <c r="AI74" i="23"/>
  <c r="AI73" i="23"/>
  <c r="AI72" i="23"/>
  <c r="AI71" i="23"/>
  <c r="AI106" i="23"/>
  <c r="AI102" i="23"/>
  <c r="AI98" i="23"/>
  <c r="AI94" i="23"/>
  <c r="AI90" i="23"/>
  <c r="AI105" i="23"/>
  <c r="AI101" i="23"/>
  <c r="AI97" i="23"/>
  <c r="AI93" i="23"/>
  <c r="AI70" i="23"/>
  <c r="AI69" i="23"/>
  <c r="AI68" i="23"/>
  <c r="AI67" i="23"/>
  <c r="AI66" i="23"/>
  <c r="AI65" i="23"/>
  <c r="AI64" i="23"/>
  <c r="AI63" i="23"/>
  <c r="AI62" i="23"/>
  <c r="AI61" i="23"/>
  <c r="AI89" i="23"/>
  <c r="AJ118" i="23"/>
  <c r="AJ117" i="23"/>
  <c r="AJ116" i="23"/>
  <c r="AJ115" i="23"/>
  <c r="AJ114" i="23"/>
  <c r="AJ113" i="23"/>
  <c r="AJ111" i="23"/>
  <c r="AJ108" i="23"/>
  <c r="AJ109" i="23"/>
  <c r="AJ89" i="23"/>
  <c r="AJ88" i="23"/>
  <c r="AJ107" i="23"/>
  <c r="AJ103" i="23"/>
  <c r="AJ99" i="23"/>
  <c r="AJ95" i="23"/>
  <c r="AJ91" i="23"/>
  <c r="AJ87" i="23"/>
  <c r="AJ86" i="23"/>
  <c r="AJ85" i="23"/>
  <c r="AJ84" i="23"/>
  <c r="AJ83" i="23"/>
  <c r="AJ82" i="23"/>
  <c r="AJ81" i="23"/>
  <c r="AJ80" i="23"/>
  <c r="AJ79" i="23"/>
  <c r="AJ78" i="23"/>
  <c r="AJ77" i="23"/>
  <c r="AJ76" i="23"/>
  <c r="AJ75" i="23"/>
  <c r="AJ74" i="23"/>
  <c r="AJ73" i="23"/>
  <c r="AJ72" i="23"/>
  <c r="AJ71" i="23"/>
  <c r="AJ112" i="23"/>
  <c r="AJ110" i="23"/>
  <c r="AJ106" i="23"/>
  <c r="AJ102" i="23"/>
  <c r="AJ98" i="23"/>
  <c r="AJ94" i="23"/>
  <c r="AJ90" i="23"/>
  <c r="AJ105" i="23"/>
  <c r="AJ101" i="23"/>
  <c r="AJ97" i="23"/>
  <c r="AJ93" i="23"/>
  <c r="AJ70" i="23"/>
  <c r="AJ69" i="23"/>
  <c r="AJ68" i="23"/>
  <c r="AJ67" i="23"/>
  <c r="AJ66" i="23"/>
  <c r="AJ65" i="23"/>
  <c r="AJ64" i="23"/>
  <c r="AJ63" i="23"/>
  <c r="AJ62" i="23"/>
  <c r="AJ61" i="23"/>
  <c r="AJ104" i="23"/>
  <c r="AJ100" i="23"/>
  <c r="AJ96" i="23"/>
  <c r="AJ92" i="23"/>
  <c r="AH118" i="23"/>
  <c r="AH114" i="23"/>
  <c r="AH115" i="23"/>
  <c r="AH112" i="23"/>
  <c r="AH111" i="23"/>
  <c r="AH117" i="23"/>
  <c r="AH113" i="23"/>
  <c r="AH107" i="23"/>
  <c r="AH106" i="23"/>
  <c r="AH105" i="23"/>
  <c r="AH104" i="23"/>
  <c r="AH103" i="23"/>
  <c r="AH102" i="23"/>
  <c r="AH101" i="23"/>
  <c r="AH100" i="23"/>
  <c r="AH99" i="23"/>
  <c r="AH98" i="23"/>
  <c r="AH97" i="23"/>
  <c r="AH96" i="23"/>
  <c r="AH95" i="23"/>
  <c r="AH94" i="23"/>
  <c r="AH93" i="23"/>
  <c r="AH92" i="23"/>
  <c r="AH91" i="23"/>
  <c r="AH90" i="23"/>
  <c r="AH108" i="23"/>
  <c r="AH116" i="23"/>
  <c r="AH109" i="23"/>
  <c r="AH88" i="23"/>
  <c r="AH89" i="23"/>
  <c r="AH70" i="23"/>
  <c r="AH69" i="23"/>
  <c r="AH68" i="23"/>
  <c r="AH65" i="23"/>
  <c r="AH61" i="23"/>
  <c r="AH110" i="23"/>
  <c r="AH87" i="23"/>
  <c r="AH85" i="23"/>
  <c r="AH83" i="23"/>
  <c r="AH79" i="23"/>
  <c r="AH73" i="23"/>
  <c r="AH86" i="23"/>
  <c r="AH84" i="23"/>
  <c r="AH82" i="23"/>
  <c r="AH80" i="23"/>
  <c r="AH78" i="23"/>
  <c r="AH76" i="23"/>
  <c r="AH74" i="23"/>
  <c r="AH72" i="23"/>
  <c r="AH67" i="23"/>
  <c r="AH66" i="23"/>
  <c r="AH64" i="23"/>
  <c r="AH63" i="23"/>
  <c r="AH62" i="23"/>
  <c r="AH81" i="23"/>
  <c r="AH77" i="23"/>
  <c r="AH75" i="23"/>
  <c r="AH71" i="23"/>
  <c r="H129" i="23"/>
  <c r="F139" i="23"/>
  <c r="Q139" i="23"/>
  <c r="E139" i="23"/>
  <c r="W121" i="23"/>
  <c r="W144" i="23"/>
  <c r="Y132" i="23"/>
  <c r="T131" i="23"/>
  <c r="T133" i="23" s="1"/>
  <c r="X125" i="23"/>
  <c r="AB144" i="23"/>
  <c r="X138" i="23"/>
  <c r="T126" i="23"/>
  <c r="T128" i="23"/>
  <c r="T144" i="23"/>
  <c r="T137" i="23"/>
  <c r="T145" i="23"/>
  <c r="T122" i="23"/>
  <c r="T123" i="23" s="1"/>
  <c r="AC128" i="23"/>
  <c r="J146" i="23"/>
  <c r="V135" i="23"/>
  <c r="V138" i="23"/>
  <c r="R126" i="23"/>
  <c r="U131" i="23"/>
  <c r="AC125" i="23"/>
  <c r="Y143" i="23"/>
  <c r="AC135" i="23"/>
  <c r="S125" i="23"/>
  <c r="AA130" i="23"/>
  <c r="AA143" i="23"/>
  <c r="AA127" i="23"/>
  <c r="AA132" i="23"/>
  <c r="W126" i="23"/>
  <c r="W128" i="23"/>
  <c r="W138" i="23"/>
  <c r="S126" i="23"/>
  <c r="S128" i="23"/>
  <c r="S121" i="23"/>
  <c r="S123" i="23" s="1"/>
  <c r="S144" i="23"/>
  <c r="S134" i="23"/>
  <c r="S137" i="23"/>
  <c r="S145" i="23"/>
  <c r="U132" i="23"/>
  <c r="Z137" i="23"/>
  <c r="Z145" i="23"/>
  <c r="R137" i="23"/>
  <c r="R145" i="23"/>
  <c r="R138" i="23"/>
  <c r="X134" i="23"/>
  <c r="X144" i="23"/>
  <c r="AC143" i="23"/>
  <c r="I146" i="23"/>
  <c r="AG117" i="23"/>
  <c r="AG113" i="23"/>
  <c r="AG118" i="23"/>
  <c r="AG114" i="23"/>
  <c r="AG116" i="23"/>
  <c r="AG112" i="23"/>
  <c r="AG110" i="23"/>
  <c r="AG89" i="23"/>
  <c r="AG88" i="23"/>
  <c r="AG111" i="23"/>
  <c r="AG107" i="23"/>
  <c r="AG106" i="23"/>
  <c r="AG105" i="23"/>
  <c r="AG104" i="23"/>
  <c r="AG103" i="23"/>
  <c r="AG102" i="23"/>
  <c r="AG101" i="23"/>
  <c r="AG100" i="23"/>
  <c r="AG99" i="23"/>
  <c r="AG98" i="23"/>
  <c r="AG97" i="23"/>
  <c r="AG96" i="23"/>
  <c r="AG95" i="23"/>
  <c r="AG94" i="23"/>
  <c r="AG93" i="23"/>
  <c r="AG92" i="23"/>
  <c r="AG91" i="23"/>
  <c r="AG90" i="23"/>
  <c r="AG115" i="23"/>
  <c r="AG108" i="23"/>
  <c r="AG87" i="23"/>
  <c r="AG85" i="23"/>
  <c r="AG83" i="23"/>
  <c r="AG81" i="23"/>
  <c r="AG79" i="23"/>
  <c r="AG77" i="23"/>
  <c r="AG75" i="23"/>
  <c r="AG73" i="23"/>
  <c r="AG71" i="23"/>
  <c r="AG84" i="23"/>
  <c r="AG78" i="23"/>
  <c r="AG76" i="23"/>
  <c r="AG74" i="23"/>
  <c r="AG72" i="23"/>
  <c r="AG68" i="23"/>
  <c r="AG66" i="23"/>
  <c r="AG64" i="23"/>
  <c r="AG63" i="23"/>
  <c r="AG62" i="23"/>
  <c r="AG61" i="23"/>
  <c r="AG109" i="23"/>
  <c r="AG86" i="23"/>
  <c r="AG82" i="23"/>
  <c r="AG80" i="23"/>
  <c r="AG70" i="23"/>
  <c r="AG69" i="23"/>
  <c r="AG67" i="23"/>
  <c r="AG65" i="23"/>
  <c r="AF118" i="23"/>
  <c r="AF117" i="23"/>
  <c r="AF116" i="23"/>
  <c r="AF115" i="23"/>
  <c r="AF114" i="23"/>
  <c r="AF113" i="23"/>
  <c r="AF109" i="23"/>
  <c r="AF112" i="23"/>
  <c r="AF110" i="23"/>
  <c r="AF89" i="23"/>
  <c r="AF88" i="23"/>
  <c r="AF105" i="23"/>
  <c r="AF101" i="23"/>
  <c r="AF97" i="23"/>
  <c r="AF93" i="23"/>
  <c r="AF87" i="23"/>
  <c r="AF86" i="23"/>
  <c r="AF85" i="23"/>
  <c r="AF84" i="23"/>
  <c r="AF83" i="23"/>
  <c r="AF82" i="23"/>
  <c r="AF81" i="23"/>
  <c r="AF80" i="23"/>
  <c r="AF79" i="23"/>
  <c r="AF78" i="23"/>
  <c r="AF77" i="23"/>
  <c r="AF76" i="23"/>
  <c r="AF75" i="23"/>
  <c r="AF74" i="23"/>
  <c r="AF73" i="23"/>
  <c r="AF72" i="23"/>
  <c r="AF71" i="23"/>
  <c r="AF104" i="23"/>
  <c r="AF100" i="23"/>
  <c r="AF96" i="23"/>
  <c r="AF92" i="23"/>
  <c r="AF70" i="23"/>
  <c r="AF69" i="23"/>
  <c r="AF68" i="23"/>
  <c r="AF67" i="23"/>
  <c r="AF66" i="23"/>
  <c r="AF65" i="23"/>
  <c r="AF64" i="23"/>
  <c r="AF63" i="23"/>
  <c r="AF62" i="23"/>
  <c r="AF61" i="23"/>
  <c r="AF108" i="23"/>
  <c r="AF107" i="23"/>
  <c r="AF106" i="23"/>
  <c r="AF103" i="23"/>
  <c r="AF102" i="23"/>
  <c r="AF99" i="23"/>
  <c r="AF98" i="23"/>
  <c r="AF95" i="23"/>
  <c r="AF94" i="23"/>
  <c r="AF91" i="23"/>
  <c r="AF90" i="23"/>
  <c r="AF111" i="23"/>
  <c r="M123" i="23"/>
  <c r="S135" i="23"/>
  <c r="T125" i="23"/>
  <c r="AB124" i="23"/>
  <c r="AB143" i="23"/>
  <c r="AB128" i="23"/>
  <c r="AB137" i="23"/>
  <c r="AB145" i="23"/>
  <c r="AC132" i="23"/>
  <c r="AD125" i="23"/>
  <c r="AD137" i="23"/>
  <c r="AD139" i="23" s="1"/>
  <c r="AD145" i="23"/>
  <c r="V134" i="23"/>
  <c r="V136" i="23" s="1"/>
  <c r="V144" i="23"/>
  <c r="V137" i="23"/>
  <c r="V145" i="23"/>
  <c r="U125" i="23"/>
  <c r="U129" i="23" s="1"/>
  <c r="AC134" i="23"/>
  <c r="AC136" i="23" s="1"/>
  <c r="AC144" i="23"/>
  <c r="U137" i="23"/>
  <c r="U145" i="23"/>
  <c r="W130" i="23"/>
  <c r="W143" i="23"/>
  <c r="G146" i="23"/>
  <c r="AA121" i="23"/>
  <c r="AA123" i="23" s="1"/>
  <c r="AA144" i="23"/>
  <c r="AA122" i="23"/>
  <c r="AA145" i="23"/>
  <c r="W122" i="23"/>
  <c r="W145" i="23"/>
  <c r="W137" i="23"/>
  <c r="W139" i="23" s="1"/>
  <c r="H136" i="23"/>
  <c r="AD143" i="23"/>
  <c r="U143" i="23"/>
  <c r="Y137" i="23"/>
  <c r="Y145" i="23"/>
  <c r="N129" i="23"/>
  <c r="N140" i="23" s="1"/>
  <c r="J129" i="23"/>
  <c r="J140" i="23" s="1"/>
  <c r="F129" i="23"/>
  <c r="F140" i="23" s="1"/>
  <c r="M139" i="23"/>
  <c r="O136" i="23"/>
  <c r="AB131" i="23"/>
  <c r="X143" i="23"/>
  <c r="X137" i="23"/>
  <c r="X139" i="23" s="1"/>
  <c r="X145" i="23"/>
  <c r="T138" i="23"/>
  <c r="V125" i="23"/>
  <c r="Z143" i="23"/>
  <c r="AD135" i="23"/>
  <c r="X135" i="23"/>
  <c r="R128" i="23"/>
  <c r="U134" i="23"/>
  <c r="U136" i="23" s="1"/>
  <c r="U144" i="23"/>
  <c r="AD128" i="23"/>
  <c r="AD132" i="23"/>
  <c r="AD126" i="23"/>
  <c r="W131" i="23"/>
  <c r="AA125" i="23"/>
  <c r="S130" i="23"/>
  <c r="S143" i="23"/>
  <c r="K146" i="23"/>
  <c r="AA126" i="23"/>
  <c r="AA128" i="23"/>
  <c r="W132" i="23"/>
  <c r="W135" i="23"/>
  <c r="W136" i="23" s="1"/>
  <c r="S132" i="23"/>
  <c r="AC126" i="23"/>
  <c r="AD131" i="23"/>
  <c r="Z125" i="23"/>
  <c r="V143" i="23"/>
  <c r="F146" i="23"/>
  <c r="Z135" i="23"/>
  <c r="Z138" i="23"/>
  <c r="R134" i="23"/>
  <c r="R136" i="23" s="1"/>
  <c r="R144" i="23"/>
  <c r="Z132" i="23"/>
  <c r="Y131" i="23"/>
  <c r="Y133" i="23" s="1"/>
  <c r="Y125" i="23"/>
  <c r="M146" i="23"/>
  <c r="E146" i="23"/>
  <c r="Y134" i="23"/>
  <c r="Y136" i="23" s="1"/>
  <c r="Y144" i="23"/>
  <c r="Y138" i="23"/>
  <c r="AL117" i="23"/>
  <c r="AL113" i="23"/>
  <c r="AL118" i="23"/>
  <c r="AL114" i="23"/>
  <c r="AL112" i="23"/>
  <c r="AL111" i="23"/>
  <c r="AL110" i="23"/>
  <c r="AL107" i="23"/>
  <c r="AL106" i="23"/>
  <c r="AL105" i="23"/>
  <c r="AL104" i="23"/>
  <c r="AL103" i="23"/>
  <c r="AL102" i="23"/>
  <c r="AL101" i="23"/>
  <c r="AL100" i="23"/>
  <c r="AL99" i="23"/>
  <c r="AL98" i="23"/>
  <c r="AL97" i="23"/>
  <c r="AL96" i="23"/>
  <c r="AL95" i="23"/>
  <c r="AL94" i="23"/>
  <c r="AL93" i="23"/>
  <c r="AL92" i="23"/>
  <c r="AL91" i="23"/>
  <c r="AL90" i="23"/>
  <c r="AL115" i="23"/>
  <c r="AL116" i="23"/>
  <c r="AL109" i="23"/>
  <c r="AL89" i="23"/>
  <c r="AL88" i="23"/>
  <c r="AL70" i="23"/>
  <c r="AL69" i="23"/>
  <c r="AL67" i="23"/>
  <c r="AL64" i="23"/>
  <c r="AL63" i="23"/>
  <c r="AL62" i="23"/>
  <c r="AL86" i="23"/>
  <c r="AL82" i="23"/>
  <c r="AL78" i="23"/>
  <c r="AL72" i="23"/>
  <c r="AL108" i="23"/>
  <c r="AL87" i="23"/>
  <c r="AL85" i="23"/>
  <c r="AL83" i="23"/>
  <c r="AL81" i="23"/>
  <c r="AL79" i="23"/>
  <c r="AL77" i="23"/>
  <c r="AL75" i="23"/>
  <c r="AL73" i="23"/>
  <c r="AL71" i="23"/>
  <c r="AL68" i="23"/>
  <c r="AL66" i="23"/>
  <c r="AL65" i="23"/>
  <c r="AL61" i="23"/>
  <c r="AL84" i="23"/>
  <c r="AL80" i="23"/>
  <c r="AL76" i="23"/>
  <c r="AL74" i="23"/>
  <c r="AE116" i="23"/>
  <c r="AE112" i="23"/>
  <c r="AE111" i="23"/>
  <c r="AE110" i="23"/>
  <c r="AE109" i="23"/>
  <c r="AE108" i="23"/>
  <c r="AE117" i="23"/>
  <c r="AE113" i="23"/>
  <c r="AE115" i="23"/>
  <c r="AE106" i="23"/>
  <c r="AE102" i="23"/>
  <c r="AE98" i="23"/>
  <c r="AE94" i="23"/>
  <c r="AE90" i="23"/>
  <c r="AE89" i="23"/>
  <c r="AE105" i="23"/>
  <c r="AE101" i="23"/>
  <c r="AE97" i="23"/>
  <c r="AE93" i="23"/>
  <c r="AE87" i="23"/>
  <c r="AE86" i="23"/>
  <c r="AE85" i="23"/>
  <c r="AE84" i="23"/>
  <c r="AE83" i="23"/>
  <c r="AE82" i="23"/>
  <c r="AE81" i="23"/>
  <c r="AE80" i="23"/>
  <c r="AE79" i="23"/>
  <c r="AE78" i="23"/>
  <c r="AE77" i="23"/>
  <c r="AE76" i="23"/>
  <c r="AE75" i="23"/>
  <c r="AE74" i="23"/>
  <c r="AE73" i="23"/>
  <c r="AE72" i="23"/>
  <c r="AE71" i="23"/>
  <c r="AE104" i="23"/>
  <c r="AE100" i="23"/>
  <c r="AE96" i="23"/>
  <c r="AE92" i="23"/>
  <c r="AE91" i="23"/>
  <c r="AE118" i="23"/>
  <c r="AE114" i="23"/>
  <c r="AE138" i="23" s="1"/>
  <c r="AE88" i="23"/>
  <c r="AE70" i="23"/>
  <c r="AE69" i="23"/>
  <c r="AE68" i="23"/>
  <c r="AE67" i="23"/>
  <c r="AE66" i="23"/>
  <c r="AE65" i="23"/>
  <c r="AE64" i="23"/>
  <c r="AE63" i="23"/>
  <c r="AE62" i="23"/>
  <c r="AE61" i="23"/>
  <c r="AE107" i="23"/>
  <c r="AE103" i="23"/>
  <c r="AE99" i="23"/>
  <c r="AE95" i="23"/>
  <c r="Z133" i="23"/>
  <c r="I139" i="23"/>
  <c r="X131" i="23"/>
  <c r="AB125" i="23"/>
  <c r="AB129" i="23" s="1"/>
  <c r="T146" i="23"/>
  <c r="AB138" i="23"/>
  <c r="X126" i="23"/>
  <c r="X128" i="23"/>
  <c r="R131" i="23"/>
  <c r="R133" i="23" s="1"/>
  <c r="R146" i="23"/>
  <c r="AD134" i="23"/>
  <c r="AD144" i="23"/>
  <c r="AC131" i="23"/>
  <c r="AC138" i="23"/>
  <c r="U138" i="23"/>
  <c r="V128" i="23"/>
  <c r="V132" i="23"/>
  <c r="V126" i="23"/>
  <c r="S131" i="23"/>
  <c r="W125" i="23"/>
  <c r="O146" i="23"/>
  <c r="U126" i="23"/>
  <c r="V131" i="23"/>
  <c r="R125" i="23"/>
  <c r="R129" i="23" s="1"/>
  <c r="Z134" i="23"/>
  <c r="Z144" i="23"/>
  <c r="AC137" i="23"/>
  <c r="AC145" i="23"/>
  <c r="Z128" i="23"/>
  <c r="Z126" i="23"/>
  <c r="AL118" i="21"/>
  <c r="AL117" i="21"/>
  <c r="AL116" i="21"/>
  <c r="AL115" i="21"/>
  <c r="AL114" i="21"/>
  <c r="AL113" i="21"/>
  <c r="AL112" i="21"/>
  <c r="AL111" i="21"/>
  <c r="AL110" i="21"/>
  <c r="AL109" i="21"/>
  <c r="AL108" i="21"/>
  <c r="AL107" i="21"/>
  <c r="AL106" i="21"/>
  <c r="AL105" i="21"/>
  <c r="AL104" i="21"/>
  <c r="AL103" i="21"/>
  <c r="AL102" i="21"/>
  <c r="AL101" i="21"/>
  <c r="AL100" i="21"/>
  <c r="AL99" i="21"/>
  <c r="AL98" i="21"/>
  <c r="AL97" i="21"/>
  <c r="AL96" i="21"/>
  <c r="AL95" i="21"/>
  <c r="AL94" i="21"/>
  <c r="AL93" i="21"/>
  <c r="AL92" i="21"/>
  <c r="AL91" i="21"/>
  <c r="AL90" i="21"/>
  <c r="AL89" i="21"/>
  <c r="AL88" i="21"/>
  <c r="AL87" i="21"/>
  <c r="AL86" i="21"/>
  <c r="AL85" i="21"/>
  <c r="AL84" i="21"/>
  <c r="AL83" i="21"/>
  <c r="AL82" i="21"/>
  <c r="AL81" i="21"/>
  <c r="AL80" i="21"/>
  <c r="AL79" i="21"/>
  <c r="AL78" i="21"/>
  <c r="AL77" i="21"/>
  <c r="AL76" i="21"/>
  <c r="AL75" i="21"/>
  <c r="AL74" i="21"/>
  <c r="AL73" i="21"/>
  <c r="AL72" i="21"/>
  <c r="AL71" i="21"/>
  <c r="AL70" i="21"/>
  <c r="AL69" i="21"/>
  <c r="AL68" i="21"/>
  <c r="AL67" i="21"/>
  <c r="AL66" i="21"/>
  <c r="AL65" i="21"/>
  <c r="AL64" i="21"/>
  <c r="AL63" i="21"/>
  <c r="AL62" i="21"/>
  <c r="AL61" i="21"/>
  <c r="T131" i="21"/>
  <c r="X125" i="21"/>
  <c r="H133" i="21"/>
  <c r="AD121" i="21"/>
  <c r="AD144" i="21"/>
  <c r="AD137" i="21"/>
  <c r="AD145" i="21"/>
  <c r="R134" i="21"/>
  <c r="R144" i="21"/>
  <c r="R122" i="21"/>
  <c r="R145" i="21"/>
  <c r="AC134" i="21"/>
  <c r="AC144" i="21"/>
  <c r="R132" i="21"/>
  <c r="R126" i="21"/>
  <c r="R131" i="21"/>
  <c r="R125" i="21"/>
  <c r="R119" i="21"/>
  <c r="R143" i="21"/>
  <c r="J146" i="21"/>
  <c r="AC131" i="21"/>
  <c r="W137" i="21"/>
  <c r="W145" i="21"/>
  <c r="Y132" i="21"/>
  <c r="Y125" i="21"/>
  <c r="Y134" i="21"/>
  <c r="Y136" i="21" s="1"/>
  <c r="Y144" i="21"/>
  <c r="AA134" i="21"/>
  <c r="AA144" i="21"/>
  <c r="S137" i="21"/>
  <c r="S145" i="21"/>
  <c r="U130" i="21"/>
  <c r="AK118" i="21"/>
  <c r="AK117" i="21"/>
  <c r="AK116" i="21"/>
  <c r="AK115" i="21"/>
  <c r="AK114" i="21"/>
  <c r="AK113" i="21"/>
  <c r="AK112" i="21"/>
  <c r="AK111" i="21"/>
  <c r="AK110" i="21"/>
  <c r="AK109" i="21"/>
  <c r="AK108" i="21"/>
  <c r="AK107" i="21"/>
  <c r="AK106" i="21"/>
  <c r="AK105" i="21"/>
  <c r="AK104" i="21"/>
  <c r="AK103" i="21"/>
  <c r="AK102" i="21"/>
  <c r="AK101" i="21"/>
  <c r="AK100" i="21"/>
  <c r="AK99" i="21"/>
  <c r="AK98" i="21"/>
  <c r="AK97" i="21"/>
  <c r="AK96" i="21"/>
  <c r="AK95" i="21"/>
  <c r="AK94" i="21"/>
  <c r="AK93" i="21"/>
  <c r="AK92" i="21"/>
  <c r="AK91" i="21"/>
  <c r="AK90" i="21"/>
  <c r="AK89" i="21"/>
  <c r="AK88" i="21"/>
  <c r="AK84" i="21"/>
  <c r="AK87" i="21"/>
  <c r="AK83" i="21"/>
  <c r="AK86" i="21"/>
  <c r="AK85" i="21"/>
  <c r="AK81" i="21"/>
  <c r="AK80" i="21"/>
  <c r="AK79" i="21"/>
  <c r="AK78" i="21"/>
  <c r="AK77" i="21"/>
  <c r="AK76" i="21"/>
  <c r="AK75" i="21"/>
  <c r="AK74" i="21"/>
  <c r="AK73" i="21"/>
  <c r="AK72" i="21"/>
  <c r="AK71" i="21"/>
  <c r="AK70" i="21"/>
  <c r="AK69" i="21"/>
  <c r="AK68" i="21"/>
  <c r="AK67" i="21"/>
  <c r="AK66" i="21"/>
  <c r="AK65" i="21"/>
  <c r="AK64" i="21"/>
  <c r="AK63" i="21"/>
  <c r="AK62" i="21"/>
  <c r="AK61" i="21"/>
  <c r="AK82" i="21"/>
  <c r="AE118" i="21"/>
  <c r="AE117" i="21"/>
  <c r="AE116" i="21"/>
  <c r="AE115" i="21"/>
  <c r="AE114" i="21"/>
  <c r="AE112" i="21"/>
  <c r="AE111" i="21"/>
  <c r="AE110" i="21"/>
  <c r="AE109" i="21"/>
  <c r="AE108" i="21"/>
  <c r="AE107" i="21"/>
  <c r="AE106" i="21"/>
  <c r="AE105" i="21"/>
  <c r="AE113" i="21"/>
  <c r="AE104" i="21"/>
  <c r="AE103" i="21"/>
  <c r="AE100" i="21"/>
  <c r="AE99" i="21"/>
  <c r="AE98" i="21"/>
  <c r="AE97" i="21"/>
  <c r="AE96" i="21"/>
  <c r="AE95" i="21"/>
  <c r="AE94" i="21"/>
  <c r="AE93" i="21"/>
  <c r="AE92" i="21"/>
  <c r="AE91" i="21"/>
  <c r="AE90" i="21"/>
  <c r="AE89" i="21"/>
  <c r="AE88" i="21"/>
  <c r="AE87" i="21"/>
  <c r="AE86" i="21"/>
  <c r="AE85" i="21"/>
  <c r="AE84" i="21"/>
  <c r="AE83" i="21"/>
  <c r="AE82" i="21"/>
  <c r="AE102" i="21"/>
  <c r="AE101" i="21"/>
  <c r="AE81" i="21"/>
  <c r="AE80" i="21"/>
  <c r="AE79" i="21"/>
  <c r="AE78" i="21"/>
  <c r="AE77" i="21"/>
  <c r="AE76" i="21"/>
  <c r="AE75" i="21"/>
  <c r="AE74" i="21"/>
  <c r="AE73" i="21"/>
  <c r="AE72" i="21"/>
  <c r="AE71" i="21"/>
  <c r="AE70" i="21"/>
  <c r="AE69" i="21"/>
  <c r="AE68" i="21"/>
  <c r="AE67" i="21"/>
  <c r="AE66" i="21"/>
  <c r="AE65" i="21"/>
  <c r="AE64" i="21"/>
  <c r="AE63" i="21"/>
  <c r="AE62" i="21"/>
  <c r="AE61" i="21"/>
  <c r="AG118" i="21"/>
  <c r="AG117" i="21"/>
  <c r="AG116" i="21"/>
  <c r="AG115" i="21"/>
  <c r="AG114" i="21"/>
  <c r="AG112" i="21"/>
  <c r="AG111" i="21"/>
  <c r="AG110" i="21"/>
  <c r="AG109" i="21"/>
  <c r="AG108" i="21"/>
  <c r="AG107" i="21"/>
  <c r="AG106" i="21"/>
  <c r="AG105" i="21"/>
  <c r="AG104" i="21"/>
  <c r="AG103" i="21"/>
  <c r="AG102" i="21"/>
  <c r="AG101" i="21"/>
  <c r="AG113" i="21"/>
  <c r="AG86" i="21"/>
  <c r="AG99" i="21"/>
  <c r="AG98" i="21"/>
  <c r="AG97" i="21"/>
  <c r="AG96" i="21"/>
  <c r="AG95" i="21"/>
  <c r="AG94" i="21"/>
  <c r="AG93" i="21"/>
  <c r="AG92" i="21"/>
  <c r="AG91" i="21"/>
  <c r="AG90" i="21"/>
  <c r="AG89" i="21"/>
  <c r="AG85" i="21"/>
  <c r="AG100" i="21"/>
  <c r="AG88" i="21"/>
  <c r="AG84" i="21"/>
  <c r="AG82" i="21"/>
  <c r="AG87" i="21"/>
  <c r="AG81" i="21"/>
  <c r="AG77" i="21"/>
  <c r="AG64" i="21"/>
  <c r="AG63" i="21"/>
  <c r="AG62" i="21"/>
  <c r="AG79" i="21"/>
  <c r="AG78" i="21"/>
  <c r="AG76" i="21"/>
  <c r="AG75" i="21"/>
  <c r="AG74" i="21"/>
  <c r="AG73" i="21"/>
  <c r="AG68" i="21"/>
  <c r="AG65" i="21"/>
  <c r="AG83" i="21"/>
  <c r="AG80" i="21"/>
  <c r="AG72" i="21"/>
  <c r="AG71" i="21"/>
  <c r="AG70" i="21"/>
  <c r="AG69" i="21"/>
  <c r="AG67" i="21"/>
  <c r="AG66" i="21"/>
  <c r="AG61" i="21"/>
  <c r="Y127" i="21"/>
  <c r="AC124" i="21"/>
  <c r="Y120" i="21"/>
  <c r="AC119" i="21"/>
  <c r="W122" i="21"/>
  <c r="X124" i="21"/>
  <c r="H129" i="21"/>
  <c r="T120" i="21"/>
  <c r="H123" i="21"/>
  <c r="Z132" i="21"/>
  <c r="R127" i="21"/>
  <c r="V119" i="21"/>
  <c r="V123" i="21" s="1"/>
  <c r="O136" i="21"/>
  <c r="G136" i="21"/>
  <c r="T132" i="21"/>
  <c r="AB126" i="21"/>
  <c r="T125" i="21"/>
  <c r="AB130" i="21"/>
  <c r="AB143" i="21"/>
  <c r="P146" i="21"/>
  <c r="L133" i="21"/>
  <c r="Z135" i="21"/>
  <c r="Z138" i="21"/>
  <c r="V128" i="21"/>
  <c r="V129" i="21" s="1"/>
  <c r="O146" i="21"/>
  <c r="AC137" i="21"/>
  <c r="AC139" i="21" s="1"/>
  <c r="AC145" i="21"/>
  <c r="Y137" i="21"/>
  <c r="Y139" i="21" s="1"/>
  <c r="Y145" i="21"/>
  <c r="U137" i="21"/>
  <c r="U139" i="21" s="1"/>
  <c r="U145" i="21"/>
  <c r="AC135" i="21"/>
  <c r="AD132" i="21"/>
  <c r="AD126" i="21"/>
  <c r="AD131" i="21"/>
  <c r="AD125" i="21"/>
  <c r="AD119" i="21"/>
  <c r="AD143" i="21"/>
  <c r="N146" i="21"/>
  <c r="T137" i="21"/>
  <c r="T139" i="21" s="1"/>
  <c r="T145" i="21"/>
  <c r="T135" i="21"/>
  <c r="T138" i="21"/>
  <c r="AC126" i="21"/>
  <c r="AC143" i="21"/>
  <c r="W125" i="21"/>
  <c r="W127" i="21"/>
  <c r="W128" i="21"/>
  <c r="Y131" i="21"/>
  <c r="Y133" i="21" s="1"/>
  <c r="AA130" i="21"/>
  <c r="AA143" i="21"/>
  <c r="AA126" i="21"/>
  <c r="AA138" i="21"/>
  <c r="S125" i="21"/>
  <c r="S132" i="21"/>
  <c r="S128" i="21"/>
  <c r="U132" i="21"/>
  <c r="U125" i="21"/>
  <c r="Y124" i="21"/>
  <c r="AC122" i="21"/>
  <c r="U120" i="21"/>
  <c r="Y119" i="21"/>
  <c r="W124" i="21"/>
  <c r="Z120" i="21"/>
  <c r="T124" i="21"/>
  <c r="AA124" i="21"/>
  <c r="S122" i="21"/>
  <c r="S119" i="21"/>
  <c r="S123" i="21" s="1"/>
  <c r="AD120" i="21"/>
  <c r="Z119" i="21"/>
  <c r="O129" i="21"/>
  <c r="AD134" i="21"/>
  <c r="R130" i="21"/>
  <c r="F123" i="21"/>
  <c r="L136" i="21"/>
  <c r="D136" i="21"/>
  <c r="AB137" i="21"/>
  <c r="AB145" i="21"/>
  <c r="U134" i="21"/>
  <c r="U144" i="21"/>
  <c r="U146" i="21" s="1"/>
  <c r="T128" i="21"/>
  <c r="X126" i="21"/>
  <c r="AB131" i="21"/>
  <c r="X130" i="21"/>
  <c r="X143" i="21"/>
  <c r="P133" i="21"/>
  <c r="AD128" i="21"/>
  <c r="Z134" i="21"/>
  <c r="Z136" i="21" s="1"/>
  <c r="Z144" i="21"/>
  <c r="Z137" i="21"/>
  <c r="Z145" i="21"/>
  <c r="V135" i="21"/>
  <c r="V136" i="21" s="1"/>
  <c r="V138" i="21"/>
  <c r="R128" i="21"/>
  <c r="Y128" i="21"/>
  <c r="X128" i="21"/>
  <c r="Z127" i="21"/>
  <c r="Z126" i="21"/>
  <c r="Z131" i="21"/>
  <c r="Z125" i="21"/>
  <c r="Z124" i="21"/>
  <c r="Z143" i="21"/>
  <c r="AB135" i="21"/>
  <c r="X135" i="21"/>
  <c r="T134" i="21"/>
  <c r="T136" i="21" s="1"/>
  <c r="T144" i="21"/>
  <c r="W135" i="21"/>
  <c r="Y126" i="21"/>
  <c r="Y146" i="21"/>
  <c r="E146" i="21"/>
  <c r="AA131" i="21"/>
  <c r="AA128" i="21"/>
  <c r="AA137" i="21"/>
  <c r="AA139" i="21" s="1"/>
  <c r="AA145" i="21"/>
  <c r="S135" i="21"/>
  <c r="U131" i="21"/>
  <c r="AI118" i="21"/>
  <c r="AI117" i="21"/>
  <c r="AI116" i="21"/>
  <c r="AI115" i="21"/>
  <c r="AI114" i="21"/>
  <c r="AI113" i="21"/>
  <c r="AI112" i="21"/>
  <c r="AI111" i="21"/>
  <c r="AI110" i="21"/>
  <c r="AI109" i="21"/>
  <c r="AI108" i="21"/>
  <c r="AI107" i="21"/>
  <c r="AI106" i="21"/>
  <c r="AI105" i="21"/>
  <c r="AI102" i="21"/>
  <c r="AI101" i="21"/>
  <c r="AI99" i="21"/>
  <c r="AI98" i="21"/>
  <c r="AI97" i="21"/>
  <c r="AI96" i="21"/>
  <c r="AI95" i="21"/>
  <c r="AI94" i="21"/>
  <c r="AI93" i="21"/>
  <c r="AI92" i="21"/>
  <c r="AI91" i="21"/>
  <c r="AI90" i="21"/>
  <c r="AI89" i="21"/>
  <c r="AI88" i="21"/>
  <c r="AI87" i="21"/>
  <c r="AI86" i="21"/>
  <c r="AI85" i="21"/>
  <c r="AI84" i="21"/>
  <c r="AI83" i="21"/>
  <c r="AI82" i="21"/>
  <c r="AI104" i="21"/>
  <c r="AI100" i="21"/>
  <c r="AI103" i="21"/>
  <c r="AI81" i="21"/>
  <c r="AI80" i="21"/>
  <c r="AI79" i="21"/>
  <c r="AI78" i="21"/>
  <c r="AI77" i="21"/>
  <c r="AI76" i="21"/>
  <c r="AI75" i="21"/>
  <c r="AI74" i="21"/>
  <c r="AI73" i="21"/>
  <c r="AI72" i="21"/>
  <c r="AI71" i="21"/>
  <c r="AI70" i="21"/>
  <c r="AI69" i="21"/>
  <c r="AI68" i="21"/>
  <c r="AI67" i="21"/>
  <c r="AI66" i="21"/>
  <c r="AI65" i="21"/>
  <c r="AI64" i="21"/>
  <c r="AI63" i="21"/>
  <c r="AI62" i="21"/>
  <c r="AI61" i="21"/>
  <c r="AJ118" i="21"/>
  <c r="AJ117" i="21"/>
  <c r="AJ116" i="21"/>
  <c r="AJ115" i="21"/>
  <c r="AJ114" i="21"/>
  <c r="AJ113" i="21"/>
  <c r="AJ101" i="21"/>
  <c r="AJ99" i="21"/>
  <c r="AJ98" i="21"/>
  <c r="AJ97" i="21"/>
  <c r="AJ96" i="21"/>
  <c r="AJ95" i="21"/>
  <c r="AJ94" i="21"/>
  <c r="AJ93" i="21"/>
  <c r="AJ92" i="21"/>
  <c r="AJ91" i="21"/>
  <c r="AJ90" i="21"/>
  <c r="AJ89" i="21"/>
  <c r="AJ112" i="21"/>
  <c r="AJ111" i="21"/>
  <c r="AJ110" i="21"/>
  <c r="AJ109" i="21"/>
  <c r="AJ108" i="21"/>
  <c r="AJ107" i="21"/>
  <c r="AJ106" i="21"/>
  <c r="AJ105" i="21"/>
  <c r="AJ104" i="21"/>
  <c r="AJ100" i="21"/>
  <c r="AJ103" i="21"/>
  <c r="AJ85" i="21"/>
  <c r="AJ82" i="21"/>
  <c r="AJ81" i="21"/>
  <c r="AJ80" i="21"/>
  <c r="AJ79" i="21"/>
  <c r="AJ78" i="21"/>
  <c r="AJ77" i="21"/>
  <c r="AJ76" i="21"/>
  <c r="AJ75" i="21"/>
  <c r="AJ74" i="21"/>
  <c r="AJ73" i="21"/>
  <c r="AJ72" i="21"/>
  <c r="AJ71" i="21"/>
  <c r="AJ70" i="21"/>
  <c r="AJ69" i="21"/>
  <c r="AJ68" i="21"/>
  <c r="AJ67" i="21"/>
  <c r="AJ66" i="21"/>
  <c r="AJ65" i="21"/>
  <c r="AJ64" i="21"/>
  <c r="AJ63" i="21"/>
  <c r="AJ62" i="21"/>
  <c r="AJ61" i="21"/>
  <c r="AJ88" i="21"/>
  <c r="AJ84" i="21"/>
  <c r="AJ87" i="21"/>
  <c r="AJ83" i="21"/>
  <c r="AJ102" i="21"/>
  <c r="AJ86" i="21"/>
  <c r="AF113" i="21"/>
  <c r="AF118" i="21"/>
  <c r="AF117" i="21"/>
  <c r="AF116" i="21"/>
  <c r="AF115" i="21"/>
  <c r="AF114" i="21"/>
  <c r="AF103" i="21"/>
  <c r="AF100" i="21"/>
  <c r="AF99" i="21"/>
  <c r="AF98" i="21"/>
  <c r="AF97" i="21"/>
  <c r="AF96" i="21"/>
  <c r="AF95" i="21"/>
  <c r="AF94" i="21"/>
  <c r="AF93" i="21"/>
  <c r="AF92" i="21"/>
  <c r="AF91" i="21"/>
  <c r="AF90" i="21"/>
  <c r="AF89" i="21"/>
  <c r="AF102" i="21"/>
  <c r="AF112" i="21"/>
  <c r="AF111" i="21"/>
  <c r="AF110" i="21"/>
  <c r="AF109" i="21"/>
  <c r="AF108" i="21"/>
  <c r="AF107" i="21"/>
  <c r="AF106" i="21"/>
  <c r="AF105" i="21"/>
  <c r="AF101" i="21"/>
  <c r="AF104" i="21"/>
  <c r="AF87" i="21"/>
  <c r="AF83" i="21"/>
  <c r="AF81" i="21"/>
  <c r="AF80" i="21"/>
  <c r="AF79" i="21"/>
  <c r="AF78" i="21"/>
  <c r="AF77" i="21"/>
  <c r="AF76" i="21"/>
  <c r="AF75" i="21"/>
  <c r="AF74" i="21"/>
  <c r="AF73" i="21"/>
  <c r="AF72" i="21"/>
  <c r="AF71" i="21"/>
  <c r="AF70" i="21"/>
  <c r="AF69" i="21"/>
  <c r="AF68" i="21"/>
  <c r="AF67" i="21"/>
  <c r="AF66" i="21"/>
  <c r="AF65" i="21"/>
  <c r="AF64" i="21"/>
  <c r="AF63" i="21"/>
  <c r="AF62" i="21"/>
  <c r="AF61" i="21"/>
  <c r="AF86" i="21"/>
  <c r="AF85" i="21"/>
  <c r="AF82" i="21"/>
  <c r="AF84" i="21"/>
  <c r="AF88" i="21"/>
  <c r="AH118" i="21"/>
  <c r="AH117" i="21"/>
  <c r="AH116" i="21"/>
  <c r="AH115" i="21"/>
  <c r="AH114" i="21"/>
  <c r="AH113" i="21"/>
  <c r="AH112" i="21"/>
  <c r="AH111" i="21"/>
  <c r="AH110" i="21"/>
  <c r="AH109" i="21"/>
  <c r="AH108" i="21"/>
  <c r="AH107" i="21"/>
  <c r="AH106" i="21"/>
  <c r="AH105" i="21"/>
  <c r="AH104" i="21"/>
  <c r="AH103" i="21"/>
  <c r="AH102" i="21"/>
  <c r="AH101" i="21"/>
  <c r="AH100" i="21"/>
  <c r="AH99" i="21"/>
  <c r="AH98" i="21"/>
  <c r="AH97" i="21"/>
  <c r="AH96" i="21"/>
  <c r="AH95" i="21"/>
  <c r="AH94" i="21"/>
  <c r="AH93" i="21"/>
  <c r="AH92" i="21"/>
  <c r="AH91" i="21"/>
  <c r="AH90" i="21"/>
  <c r="AH89" i="21"/>
  <c r="AH88" i="21"/>
  <c r="AH87" i="21"/>
  <c r="AH86" i="21"/>
  <c r="AH85" i="21"/>
  <c r="AH84" i="21"/>
  <c r="AH83" i="21"/>
  <c r="AH82" i="21"/>
  <c r="AH81" i="21"/>
  <c r="AH80" i="21"/>
  <c r="AH79" i="21"/>
  <c r="AH78" i="21"/>
  <c r="AH77" i="21"/>
  <c r="AH76" i="21"/>
  <c r="AH75" i="21"/>
  <c r="AH74" i="21"/>
  <c r="AH73" i="21"/>
  <c r="AH126" i="21" s="1"/>
  <c r="AH72" i="21"/>
  <c r="AH71" i="21"/>
  <c r="AH70" i="21"/>
  <c r="AH69" i="21"/>
  <c r="AH68" i="21"/>
  <c r="AH67" i="21"/>
  <c r="AH66" i="21"/>
  <c r="AH65" i="21"/>
  <c r="AH64" i="21"/>
  <c r="AH63" i="21"/>
  <c r="AH62" i="21"/>
  <c r="AH61" i="21"/>
  <c r="U124" i="21"/>
  <c r="Y122" i="21"/>
  <c r="AC121" i="21"/>
  <c r="W119" i="21"/>
  <c r="R124" i="21"/>
  <c r="AA120" i="21"/>
  <c r="R120" i="21"/>
  <c r="AG20" i="25"/>
  <c r="AG20" i="27" s="1"/>
  <c r="AG20" i="29" s="1"/>
  <c r="AG20" i="30" s="1"/>
  <c r="AG20" i="31" s="1"/>
  <c r="C146" i="21"/>
  <c r="K136" i="21"/>
  <c r="C136" i="21"/>
  <c r="U135" i="21"/>
  <c r="AB132" i="21"/>
  <c r="T126" i="21"/>
  <c r="X131" i="21"/>
  <c r="AB125" i="21"/>
  <c r="AB129" i="21" s="1"/>
  <c r="T130" i="21"/>
  <c r="T133" i="21" s="1"/>
  <c r="T143" i="21"/>
  <c r="T146" i="21" s="1"/>
  <c r="H146" i="21"/>
  <c r="D133" i="21"/>
  <c r="AD135" i="21"/>
  <c r="AD138" i="21"/>
  <c r="V121" i="21"/>
  <c r="V144" i="21"/>
  <c r="V137" i="21"/>
  <c r="V139" i="21" s="1"/>
  <c r="V145" i="21"/>
  <c r="R135" i="21"/>
  <c r="R138" i="21"/>
  <c r="R139" i="21" s="1"/>
  <c r="G146" i="21"/>
  <c r="V132" i="21"/>
  <c r="V126" i="21"/>
  <c r="V131" i="21"/>
  <c r="V125" i="21"/>
  <c r="V130" i="21"/>
  <c r="V143" i="21"/>
  <c r="F146" i="21"/>
  <c r="AB138" i="21"/>
  <c r="AB134" i="21"/>
  <c r="AB136" i="21" s="1"/>
  <c r="AB144" i="21"/>
  <c r="X134" i="21"/>
  <c r="X136" i="21" s="1"/>
  <c r="X144" i="21"/>
  <c r="X137" i="21"/>
  <c r="X145" i="21"/>
  <c r="X138" i="21"/>
  <c r="AC132" i="21"/>
  <c r="AC125" i="21"/>
  <c r="W130" i="21"/>
  <c r="W143" i="21"/>
  <c r="W126" i="21"/>
  <c r="W134" i="21"/>
  <c r="W136" i="21" s="1"/>
  <c r="W144" i="21"/>
  <c r="W138" i="21"/>
  <c r="M146" i="21"/>
  <c r="AA125" i="21"/>
  <c r="AA132" i="21"/>
  <c r="AA135" i="21"/>
  <c r="S130" i="21"/>
  <c r="S133" i="21" s="1"/>
  <c r="S143" i="21"/>
  <c r="S126" i="21"/>
  <c r="S134" i="21"/>
  <c r="S136" i="21" s="1"/>
  <c r="S144" i="21"/>
  <c r="S138" i="21"/>
  <c r="U126" i="21"/>
  <c r="I146" i="21"/>
  <c r="M129" i="20"/>
  <c r="C133" i="20"/>
  <c r="AA119" i="20"/>
  <c r="W121" i="20"/>
  <c r="AA127" i="20"/>
  <c r="T124" i="20"/>
  <c r="AA122" i="20"/>
  <c r="AA143" i="20"/>
  <c r="T138" i="20"/>
  <c r="V120" i="20"/>
  <c r="W120" i="20"/>
  <c r="U119" i="20"/>
  <c r="V132" i="20"/>
  <c r="V121" i="20"/>
  <c r="V122" i="20"/>
  <c r="X127" i="20"/>
  <c r="X119" i="20"/>
  <c r="U132" i="20"/>
  <c r="U122" i="20"/>
  <c r="AB122" i="20"/>
  <c r="N145" i="25"/>
  <c r="V124" i="20"/>
  <c r="AH89" i="20"/>
  <c r="AH90" i="20"/>
  <c r="K136" i="20"/>
  <c r="S122" i="20"/>
  <c r="S121" i="20"/>
  <c r="S119" i="20"/>
  <c r="R133" i="20"/>
  <c r="AC132" i="20"/>
  <c r="N133" i="20"/>
  <c r="U120" i="20"/>
  <c r="X124" i="20"/>
  <c r="G136" i="20"/>
  <c r="Y125" i="20"/>
  <c r="U124" i="20"/>
  <c r="D133" i="20"/>
  <c r="M133" i="20"/>
  <c r="E133" i="20"/>
  <c r="S143" i="20"/>
  <c r="AD132" i="20"/>
  <c r="AC131" i="20"/>
  <c r="AC127" i="20"/>
  <c r="AL100" i="17"/>
  <c r="AL99" i="17"/>
  <c r="AL98" i="17"/>
  <c r="AL97" i="17"/>
  <c r="AL96" i="17"/>
  <c r="AL114" i="17"/>
  <c r="AL113" i="17"/>
  <c r="AL112" i="17"/>
  <c r="AL111" i="17"/>
  <c r="AL94" i="17"/>
  <c r="AL95" i="17"/>
  <c r="AL93" i="17"/>
  <c r="AL92" i="17"/>
  <c r="AL91" i="17"/>
  <c r="AL76" i="17"/>
  <c r="AL75" i="17"/>
  <c r="AL74" i="17"/>
  <c r="AL73" i="17"/>
  <c r="AL72" i="17"/>
  <c r="AL69" i="17"/>
  <c r="AL68" i="17"/>
  <c r="AL67" i="17"/>
  <c r="AL66" i="17"/>
  <c r="AL65" i="17"/>
  <c r="AL64" i="17"/>
  <c r="AL63" i="17"/>
  <c r="AL62" i="17"/>
  <c r="AL61" i="17"/>
  <c r="AL70" i="17"/>
  <c r="AL71" i="17"/>
  <c r="U1" i="36"/>
  <c r="U117" i="35"/>
  <c r="U118" i="35"/>
  <c r="U115" i="35"/>
  <c r="U114" i="35"/>
  <c r="U110" i="35"/>
  <c r="U108" i="35"/>
  <c r="U105" i="35"/>
  <c r="U101" i="35"/>
  <c r="U100" i="35"/>
  <c r="U99" i="35"/>
  <c r="U98" i="35"/>
  <c r="U97" i="35"/>
  <c r="U96" i="35"/>
  <c r="U95" i="35"/>
  <c r="U94" i="35"/>
  <c r="U93" i="35"/>
  <c r="U92" i="35"/>
  <c r="U91" i="35"/>
  <c r="U89" i="35"/>
  <c r="U87" i="35"/>
  <c r="U85" i="35"/>
  <c r="U81" i="35"/>
  <c r="U77" i="35"/>
  <c r="U106" i="35"/>
  <c r="U102" i="35"/>
  <c r="U82" i="35"/>
  <c r="U78" i="35"/>
  <c r="U84" i="35"/>
  <c r="U116" i="35"/>
  <c r="U111" i="35"/>
  <c r="U109" i="35"/>
  <c r="U103" i="35"/>
  <c r="U90" i="35"/>
  <c r="U86" i="35"/>
  <c r="U79" i="35"/>
  <c r="U104" i="35"/>
  <c r="U80" i="35"/>
  <c r="U113" i="35"/>
  <c r="U112" i="35"/>
  <c r="U107" i="35"/>
  <c r="U74" i="35"/>
  <c r="U70" i="35"/>
  <c r="U66" i="35"/>
  <c r="U62" i="35"/>
  <c r="U83" i="35"/>
  <c r="U73" i="35"/>
  <c r="U69" i="35"/>
  <c r="U65" i="35"/>
  <c r="U61" i="35"/>
  <c r="U75" i="35"/>
  <c r="U71" i="35"/>
  <c r="U67" i="35"/>
  <c r="U63" i="35"/>
  <c r="U88" i="35"/>
  <c r="U76" i="35"/>
  <c r="U72" i="35"/>
  <c r="U68" i="35"/>
  <c r="U64" i="35"/>
  <c r="AI114" i="17"/>
  <c r="AI113" i="17"/>
  <c r="AI112" i="17"/>
  <c r="AI111" i="17"/>
  <c r="AI110" i="17"/>
  <c r="AI100" i="17"/>
  <c r="AI98" i="17"/>
  <c r="AI96" i="17"/>
  <c r="AI89" i="17"/>
  <c r="AI93" i="17"/>
  <c r="AI92" i="17"/>
  <c r="AI91" i="17"/>
  <c r="AI76" i="17"/>
  <c r="AI75" i="17"/>
  <c r="AI74" i="17"/>
  <c r="AI73" i="17"/>
  <c r="AI72" i="17"/>
  <c r="AI71" i="17"/>
  <c r="AI70" i="17"/>
  <c r="AI99" i="17"/>
  <c r="AI97" i="17"/>
  <c r="AI94" i="17"/>
  <c r="AI90" i="17"/>
  <c r="AI117" i="17"/>
  <c r="AI95" i="17"/>
  <c r="AI69" i="17"/>
  <c r="AI68" i="17"/>
  <c r="AI67" i="17"/>
  <c r="AI66" i="17"/>
  <c r="AI65" i="17"/>
  <c r="AI64" i="17"/>
  <c r="AI63" i="17"/>
  <c r="AI62" i="17"/>
  <c r="AI61" i="17"/>
  <c r="AI116" i="17"/>
  <c r="AI109" i="17"/>
  <c r="AI107" i="17"/>
  <c r="AI105" i="17"/>
  <c r="AI103" i="17"/>
  <c r="AI101" i="17"/>
  <c r="AI115" i="17"/>
  <c r="AI88" i="17"/>
  <c r="AI87" i="17"/>
  <c r="AI86" i="17"/>
  <c r="AI85" i="17"/>
  <c r="AI84" i="17"/>
  <c r="AI83" i="17"/>
  <c r="AI82" i="17"/>
  <c r="AI81" i="17"/>
  <c r="AI80" i="17"/>
  <c r="AI79" i="17"/>
  <c r="AI78" i="17"/>
  <c r="AI77" i="17"/>
  <c r="AI104" i="17"/>
  <c r="AI102" i="17"/>
  <c r="AI108" i="17"/>
  <c r="AI106" i="17"/>
  <c r="AI118" i="17"/>
  <c r="R1" i="36"/>
  <c r="R118" i="35"/>
  <c r="R115" i="35"/>
  <c r="R114" i="35"/>
  <c r="R113" i="35"/>
  <c r="R116" i="35"/>
  <c r="R106" i="35"/>
  <c r="R102" i="35"/>
  <c r="R82" i="35"/>
  <c r="R78" i="35"/>
  <c r="R112" i="35"/>
  <c r="R111" i="35"/>
  <c r="R109" i="35"/>
  <c r="R107" i="35"/>
  <c r="R103" i="35"/>
  <c r="R90" i="35"/>
  <c r="R88" i="35"/>
  <c r="R86" i="35"/>
  <c r="R83" i="35"/>
  <c r="R79" i="35"/>
  <c r="R110" i="35"/>
  <c r="R105" i="35"/>
  <c r="R100" i="35"/>
  <c r="R98" i="35"/>
  <c r="R96" i="35"/>
  <c r="R94" i="35"/>
  <c r="R92" i="35"/>
  <c r="R87" i="35"/>
  <c r="R81" i="35"/>
  <c r="R84" i="35"/>
  <c r="R117" i="35"/>
  <c r="R108" i="35"/>
  <c r="R101" i="35"/>
  <c r="R99" i="35"/>
  <c r="R97" i="35"/>
  <c r="R95" i="35"/>
  <c r="R93" i="35"/>
  <c r="R91" i="35"/>
  <c r="R89" i="35"/>
  <c r="R85" i="35"/>
  <c r="R77" i="35"/>
  <c r="R76" i="35"/>
  <c r="R75" i="35"/>
  <c r="R74" i="35"/>
  <c r="R73" i="35"/>
  <c r="R72" i="35"/>
  <c r="R71" i="35"/>
  <c r="R70" i="35"/>
  <c r="R69" i="35"/>
  <c r="R68" i="35"/>
  <c r="R67" i="35"/>
  <c r="R66" i="35"/>
  <c r="R65" i="35"/>
  <c r="R64" i="35"/>
  <c r="R63" i="35"/>
  <c r="R62" i="35"/>
  <c r="R61" i="35"/>
  <c r="R104" i="35"/>
  <c r="R80" i="35"/>
  <c r="V1" i="36"/>
  <c r="V118" i="35"/>
  <c r="V115" i="35"/>
  <c r="V114" i="35"/>
  <c r="V113" i="35"/>
  <c r="V116" i="35"/>
  <c r="V106" i="35"/>
  <c r="V102" i="35"/>
  <c r="V82" i="35"/>
  <c r="V78" i="35"/>
  <c r="V112" i="35"/>
  <c r="V111" i="35"/>
  <c r="V109" i="35"/>
  <c r="V107" i="35"/>
  <c r="V103" i="35"/>
  <c r="V90" i="35"/>
  <c r="V88" i="35"/>
  <c r="V86" i="35"/>
  <c r="V83" i="35"/>
  <c r="V79" i="35"/>
  <c r="V108" i="35"/>
  <c r="V101" i="35"/>
  <c r="V99" i="35"/>
  <c r="V97" i="35"/>
  <c r="V95" i="35"/>
  <c r="V93" i="35"/>
  <c r="V91" i="35"/>
  <c r="V89" i="35"/>
  <c r="V85" i="35"/>
  <c r="V77" i="35"/>
  <c r="V117" i="35"/>
  <c r="V104" i="35"/>
  <c r="V80" i="35"/>
  <c r="V110" i="35"/>
  <c r="V105" i="35"/>
  <c r="V100" i="35"/>
  <c r="V98" i="35"/>
  <c r="V96" i="35"/>
  <c r="V94" i="35"/>
  <c r="V92" i="35"/>
  <c r="V87" i="35"/>
  <c r="V81" i="35"/>
  <c r="V76" i="35"/>
  <c r="V75" i="35"/>
  <c r="V74" i="35"/>
  <c r="V73" i="35"/>
  <c r="V72" i="35"/>
  <c r="V71" i="35"/>
  <c r="V70" i="35"/>
  <c r="V69" i="35"/>
  <c r="V68" i="35"/>
  <c r="V67" i="35"/>
  <c r="V66" i="35"/>
  <c r="V65" i="35"/>
  <c r="V64" i="35"/>
  <c r="V63" i="35"/>
  <c r="V62" i="35"/>
  <c r="V61" i="35"/>
  <c r="V84" i="35"/>
  <c r="T116" i="35"/>
  <c r="T117" i="35"/>
  <c r="T104" i="35"/>
  <c r="T84" i="35"/>
  <c r="T80" i="35"/>
  <c r="T110" i="35"/>
  <c r="T108" i="35"/>
  <c r="T105" i="35"/>
  <c r="T101" i="35"/>
  <c r="T100" i="35"/>
  <c r="T99" i="35"/>
  <c r="T98" i="35"/>
  <c r="T97" i="35"/>
  <c r="T96" i="35"/>
  <c r="T95" i="35"/>
  <c r="T94" i="35"/>
  <c r="T93" i="35"/>
  <c r="T92" i="35"/>
  <c r="T91" i="35"/>
  <c r="T89" i="35"/>
  <c r="T87" i="35"/>
  <c r="T85" i="35"/>
  <c r="T81" i="35"/>
  <c r="T77" i="35"/>
  <c r="T113" i="35"/>
  <c r="T112" i="35"/>
  <c r="T107" i="35"/>
  <c r="T88" i="35"/>
  <c r="T83" i="35"/>
  <c r="T76" i="35"/>
  <c r="T75" i="35"/>
  <c r="T74" i="35"/>
  <c r="T73" i="35"/>
  <c r="T72" i="35"/>
  <c r="T71" i="35"/>
  <c r="T70" i="35"/>
  <c r="T69" i="35"/>
  <c r="T68" i="35"/>
  <c r="T67" i="35"/>
  <c r="T66" i="35"/>
  <c r="T65" i="35"/>
  <c r="T64" i="35"/>
  <c r="T63" i="35"/>
  <c r="T62" i="35"/>
  <c r="T61" i="35"/>
  <c r="T115" i="35"/>
  <c r="T102" i="35"/>
  <c r="T78" i="35"/>
  <c r="T118" i="35"/>
  <c r="T114" i="35"/>
  <c r="T111" i="35"/>
  <c r="T109" i="35"/>
  <c r="T103" i="35"/>
  <c r="T90" i="35"/>
  <c r="T86" i="35"/>
  <c r="T79" i="35"/>
  <c r="T106" i="35"/>
  <c r="T82" i="35"/>
  <c r="N123" i="17"/>
  <c r="K140" i="17"/>
  <c r="G133" i="17"/>
  <c r="Q146" i="17"/>
  <c r="I133" i="17"/>
  <c r="E131" i="35"/>
  <c r="D134" i="35"/>
  <c r="D144" i="35"/>
  <c r="P137" i="35"/>
  <c r="P145" i="35"/>
  <c r="P138" i="35"/>
  <c r="AA127" i="17"/>
  <c r="AA132" i="17"/>
  <c r="AA137" i="17"/>
  <c r="AA145" i="17"/>
  <c r="S127" i="17"/>
  <c r="S132" i="17"/>
  <c r="S135" i="17"/>
  <c r="E138" i="35"/>
  <c r="I137" i="35"/>
  <c r="I145" i="35"/>
  <c r="I128" i="35"/>
  <c r="M134" i="35"/>
  <c r="M144" i="35"/>
  <c r="Q135" i="35"/>
  <c r="Q138" i="35"/>
  <c r="Z124" i="17"/>
  <c r="Z143" i="17"/>
  <c r="V130" i="17"/>
  <c r="V124" i="17"/>
  <c r="V143" i="17"/>
  <c r="V134" i="17"/>
  <c r="V144" i="17"/>
  <c r="I131" i="35"/>
  <c r="C131" i="35"/>
  <c r="C128" i="35"/>
  <c r="K131" i="35"/>
  <c r="K128" i="35"/>
  <c r="Q126" i="35"/>
  <c r="Q130" i="35"/>
  <c r="Q143" i="35"/>
  <c r="F125" i="35"/>
  <c r="F121" i="35"/>
  <c r="F144" i="35"/>
  <c r="J134" i="35"/>
  <c r="J144" i="35"/>
  <c r="N127" i="35"/>
  <c r="N137" i="35"/>
  <c r="N145" i="35"/>
  <c r="N122" i="35"/>
  <c r="AC128" i="17"/>
  <c r="AC125" i="17"/>
  <c r="Y131" i="17"/>
  <c r="Y135" i="17"/>
  <c r="U131" i="17"/>
  <c r="G131" i="35"/>
  <c r="G135" i="35"/>
  <c r="O130" i="35"/>
  <c r="O143" i="35"/>
  <c r="O119" i="35"/>
  <c r="O126" i="35"/>
  <c r="AD124" i="17"/>
  <c r="AD143" i="17"/>
  <c r="AD130" i="17"/>
  <c r="AD126" i="17"/>
  <c r="AD121" i="17"/>
  <c r="AD144" i="17"/>
  <c r="AD134" i="17"/>
  <c r="AD138" i="17"/>
  <c r="AD139" i="17" s="1"/>
  <c r="AF114" i="17"/>
  <c r="AF113" i="17"/>
  <c r="AF112" i="17"/>
  <c r="AF111" i="17"/>
  <c r="AF100" i="17"/>
  <c r="AF99" i="17"/>
  <c r="AF98" i="17"/>
  <c r="AF97" i="17"/>
  <c r="AF96" i="17"/>
  <c r="AF95" i="17"/>
  <c r="AF94" i="17"/>
  <c r="AF93" i="17"/>
  <c r="AF92" i="17"/>
  <c r="AF91" i="17"/>
  <c r="AF76" i="17"/>
  <c r="AF75" i="17"/>
  <c r="AF74" i="17"/>
  <c r="AF73" i="17"/>
  <c r="AF71" i="17"/>
  <c r="AF72" i="17"/>
  <c r="AF69" i="17"/>
  <c r="AF65" i="17"/>
  <c r="AF61" i="17"/>
  <c r="AF68" i="17"/>
  <c r="AF64" i="17"/>
  <c r="AF67" i="17"/>
  <c r="AF70" i="17"/>
  <c r="AF62" i="17"/>
  <c r="AF63" i="17"/>
  <c r="AF66" i="17"/>
  <c r="AH118" i="17"/>
  <c r="AH117" i="17"/>
  <c r="AH116" i="17"/>
  <c r="AH115" i="17"/>
  <c r="AH100" i="17"/>
  <c r="AH99" i="17"/>
  <c r="AH98" i="17"/>
  <c r="AH97" i="17"/>
  <c r="AH96" i="17"/>
  <c r="AH114" i="17"/>
  <c r="AH113" i="17"/>
  <c r="AH112" i="17"/>
  <c r="AH111" i="17"/>
  <c r="AH109" i="17"/>
  <c r="AH108" i="17"/>
  <c r="AH107" i="17"/>
  <c r="AH106" i="17"/>
  <c r="AH105" i="17"/>
  <c r="AH104" i="17"/>
  <c r="AH103" i="17"/>
  <c r="AH102" i="17"/>
  <c r="AH101" i="17"/>
  <c r="AH95" i="17"/>
  <c r="AH88" i="17"/>
  <c r="AH87" i="17"/>
  <c r="AH86" i="17"/>
  <c r="AH85" i="17"/>
  <c r="AH84" i="17"/>
  <c r="AH83" i="17"/>
  <c r="AH82" i="17"/>
  <c r="AH81" i="17"/>
  <c r="AH80" i="17"/>
  <c r="AH79" i="17"/>
  <c r="AH78" i="17"/>
  <c r="AH77" i="17"/>
  <c r="AH89" i="17"/>
  <c r="AH93" i="17"/>
  <c r="AH92" i="17"/>
  <c r="AH91" i="17"/>
  <c r="AH76" i="17"/>
  <c r="AH75" i="17"/>
  <c r="AH74" i="17"/>
  <c r="AH73" i="17"/>
  <c r="AH110" i="17"/>
  <c r="AH94" i="17"/>
  <c r="AH70" i="17"/>
  <c r="AH69" i="17"/>
  <c r="AH68" i="17"/>
  <c r="AH67" i="17"/>
  <c r="AH66" i="17"/>
  <c r="AH65" i="17"/>
  <c r="AH64" i="17"/>
  <c r="AH63" i="17"/>
  <c r="AH62" i="17"/>
  <c r="AH61" i="17"/>
  <c r="AH71" i="17"/>
  <c r="AH72" i="17"/>
  <c r="AH90" i="17"/>
  <c r="AD1" i="36"/>
  <c r="AD117" i="35"/>
  <c r="AD114" i="35"/>
  <c r="AD113" i="35"/>
  <c r="AD118" i="35"/>
  <c r="AD115" i="35"/>
  <c r="AD116" i="35"/>
  <c r="AD108" i="35"/>
  <c r="AD105" i="35"/>
  <c r="AD101" i="35"/>
  <c r="AD89" i="35"/>
  <c r="AD87" i="35"/>
  <c r="AD85" i="35"/>
  <c r="AD81" i="35"/>
  <c r="AD77" i="35"/>
  <c r="AD112" i="35"/>
  <c r="AD111" i="35"/>
  <c r="AD106" i="35"/>
  <c r="AD102" i="35"/>
  <c r="AD82" i="35"/>
  <c r="AD78" i="35"/>
  <c r="AD99" i="35"/>
  <c r="AD97" i="35"/>
  <c r="AD95" i="35"/>
  <c r="AD93" i="35"/>
  <c r="AD91" i="35"/>
  <c r="AD84" i="35"/>
  <c r="AD109" i="35"/>
  <c r="AD103" i="35"/>
  <c r="AD86" i="35"/>
  <c r="AD79" i="35"/>
  <c r="AD104" i="35"/>
  <c r="AD100" i="35"/>
  <c r="AD98" i="35"/>
  <c r="AD96" i="35"/>
  <c r="AD94" i="35"/>
  <c r="AD92" i="35"/>
  <c r="AD80" i="35"/>
  <c r="AD75" i="35"/>
  <c r="AD74" i="35"/>
  <c r="AD73" i="35"/>
  <c r="AD72" i="35"/>
  <c r="AD71" i="35"/>
  <c r="AD70" i="35"/>
  <c r="AD69" i="35"/>
  <c r="AD68" i="35"/>
  <c r="AD67" i="35"/>
  <c r="AD66" i="35"/>
  <c r="AD65" i="35"/>
  <c r="AD64" i="35"/>
  <c r="AD63" i="35"/>
  <c r="AD62" i="35"/>
  <c r="AD61" i="35"/>
  <c r="AD107" i="35"/>
  <c r="AD83" i="35"/>
  <c r="AD76" i="35"/>
  <c r="AD88" i="35"/>
  <c r="AA1" i="36"/>
  <c r="AA117" i="36" s="1"/>
  <c r="AA118" i="35"/>
  <c r="AA115" i="35"/>
  <c r="AA114" i="35"/>
  <c r="AA113" i="35"/>
  <c r="AA116" i="35"/>
  <c r="AA117" i="35"/>
  <c r="AA112" i="35"/>
  <c r="AA111" i="35"/>
  <c r="AA109" i="35"/>
  <c r="AA107" i="35"/>
  <c r="AA103" i="35"/>
  <c r="AA90" i="35"/>
  <c r="AA88" i="35"/>
  <c r="AA86" i="35"/>
  <c r="AA83" i="35"/>
  <c r="AA79" i="35"/>
  <c r="AA104" i="35"/>
  <c r="AA84" i="35"/>
  <c r="AA80" i="35"/>
  <c r="AA106" i="35"/>
  <c r="AA82" i="35"/>
  <c r="AA108" i="35"/>
  <c r="AA101" i="35"/>
  <c r="AA99" i="35"/>
  <c r="AA97" i="35"/>
  <c r="AA95" i="35"/>
  <c r="AA93" i="35"/>
  <c r="AA91" i="35"/>
  <c r="AA89" i="35"/>
  <c r="AA85" i="35"/>
  <c r="AA77" i="35"/>
  <c r="AA76" i="35"/>
  <c r="AA75" i="35"/>
  <c r="AA74" i="35"/>
  <c r="AA73" i="35"/>
  <c r="AA72" i="35"/>
  <c r="AA71" i="35"/>
  <c r="AA70" i="35"/>
  <c r="AA69" i="35"/>
  <c r="AA68" i="35"/>
  <c r="AA67" i="35"/>
  <c r="AA66" i="35"/>
  <c r="AA65" i="35"/>
  <c r="AA64" i="35"/>
  <c r="AA63" i="35"/>
  <c r="AA62" i="35"/>
  <c r="AA61" i="35"/>
  <c r="AA102" i="35"/>
  <c r="AA78" i="35"/>
  <c r="AA110" i="35"/>
  <c r="AA105" i="35"/>
  <c r="AA100" i="35"/>
  <c r="AA98" i="35"/>
  <c r="AA96" i="35"/>
  <c r="AA81" i="35"/>
  <c r="AA94" i="35"/>
  <c r="AA87" i="35"/>
  <c r="AA92" i="35"/>
  <c r="O123" i="17"/>
  <c r="G140" i="17"/>
  <c r="R146" i="17"/>
  <c r="N146" i="17"/>
  <c r="J129" i="17"/>
  <c r="J140" i="17" s="1"/>
  <c r="E129" i="17"/>
  <c r="I146" i="17"/>
  <c r="E146" i="17"/>
  <c r="O134" i="35"/>
  <c r="O144" i="35"/>
  <c r="O121" i="35"/>
  <c r="I130" i="35"/>
  <c r="I143" i="35"/>
  <c r="D137" i="35"/>
  <c r="D145" i="35"/>
  <c r="D130" i="35"/>
  <c r="D143" i="35"/>
  <c r="D126" i="35"/>
  <c r="D138" i="35"/>
  <c r="D128" i="35"/>
  <c r="H135" i="35"/>
  <c r="L130" i="35"/>
  <c r="L143" i="35"/>
  <c r="L126" i="35"/>
  <c r="L135" i="35"/>
  <c r="P125" i="35"/>
  <c r="P135" i="35"/>
  <c r="AA135" i="17"/>
  <c r="W130" i="17"/>
  <c r="W143" i="17"/>
  <c r="W126" i="17"/>
  <c r="W128" i="17"/>
  <c r="S120" i="17"/>
  <c r="S143" i="17"/>
  <c r="S130" i="17"/>
  <c r="S124" i="17"/>
  <c r="S138" i="17"/>
  <c r="S139" i="17" s="1"/>
  <c r="G134" i="35"/>
  <c r="G144" i="35"/>
  <c r="G121" i="35"/>
  <c r="M125" i="35"/>
  <c r="E132" i="35"/>
  <c r="E135" i="35"/>
  <c r="I138" i="35"/>
  <c r="M137" i="35"/>
  <c r="M145" i="35"/>
  <c r="M128" i="35"/>
  <c r="Q134" i="35"/>
  <c r="Q136" i="35" s="1"/>
  <c r="Q144" i="35"/>
  <c r="Z128" i="17"/>
  <c r="V131" i="17"/>
  <c r="V127" i="17"/>
  <c r="V132" i="17"/>
  <c r="V137" i="17"/>
  <c r="V139" i="17" s="1"/>
  <c r="V145" i="17"/>
  <c r="M126" i="35"/>
  <c r="M130" i="35"/>
  <c r="M143" i="35"/>
  <c r="C125" i="35"/>
  <c r="K125" i="35"/>
  <c r="T128" i="17"/>
  <c r="T138" i="17"/>
  <c r="O128" i="35"/>
  <c r="J143" i="35"/>
  <c r="J119" i="35"/>
  <c r="J123" i="35" s="1"/>
  <c r="J135" i="35"/>
  <c r="J132" i="35"/>
  <c r="J127" i="35"/>
  <c r="J122" i="35"/>
  <c r="J145" i="35"/>
  <c r="N125" i="35"/>
  <c r="N121" i="35"/>
  <c r="N144" i="35"/>
  <c r="N134" i="35"/>
  <c r="AC121" i="17"/>
  <c r="AC134" i="17"/>
  <c r="AC144" i="17"/>
  <c r="AC122" i="17"/>
  <c r="AC137" i="17"/>
  <c r="AC145" i="17"/>
  <c r="Y121" i="17"/>
  <c r="Y123" i="17" s="1"/>
  <c r="Y144" i="17"/>
  <c r="Y134" i="17"/>
  <c r="Y132" i="17"/>
  <c r="Y127" i="17"/>
  <c r="U122" i="17"/>
  <c r="U145" i="17"/>
  <c r="U137" i="17"/>
  <c r="G125" i="35"/>
  <c r="G132" i="35"/>
  <c r="G127" i="35"/>
  <c r="G122" i="35"/>
  <c r="G145" i="35"/>
  <c r="G137" i="35"/>
  <c r="O131" i="35"/>
  <c r="O135" i="35"/>
  <c r="X126" i="17"/>
  <c r="X128" i="17"/>
  <c r="X135" i="17"/>
  <c r="X138" i="17"/>
  <c r="X139" i="17" s="1"/>
  <c r="AD131" i="17"/>
  <c r="AD122" i="17"/>
  <c r="AD145" i="17"/>
  <c r="AB143" i="17"/>
  <c r="AJ114" i="17"/>
  <c r="AJ113" i="17"/>
  <c r="AJ112" i="17"/>
  <c r="AJ111" i="17"/>
  <c r="AJ109" i="17"/>
  <c r="AJ108" i="17"/>
  <c r="AJ107" i="17"/>
  <c r="AJ106" i="17"/>
  <c r="AJ105" i="17"/>
  <c r="AJ104" i="17"/>
  <c r="AJ103" i="17"/>
  <c r="AJ102" i="17"/>
  <c r="AJ101" i="17"/>
  <c r="AJ118" i="17"/>
  <c r="AJ117" i="17"/>
  <c r="AJ116" i="17"/>
  <c r="AJ115" i="17"/>
  <c r="AJ100" i="17"/>
  <c r="AJ99" i="17"/>
  <c r="AJ98" i="17"/>
  <c r="AJ97" i="17"/>
  <c r="AJ96" i="17"/>
  <c r="AJ95" i="17"/>
  <c r="AJ94" i="17"/>
  <c r="AJ93" i="17"/>
  <c r="AJ92" i="17"/>
  <c r="AJ91" i="17"/>
  <c r="AJ76" i="17"/>
  <c r="AJ75" i="17"/>
  <c r="AJ74" i="17"/>
  <c r="AJ73" i="17"/>
  <c r="AJ88" i="17"/>
  <c r="AJ87" i="17"/>
  <c r="AJ86" i="17"/>
  <c r="AJ85" i="17"/>
  <c r="AJ84" i="17"/>
  <c r="AJ83" i="17"/>
  <c r="AJ82" i="17"/>
  <c r="AJ81" i="17"/>
  <c r="AJ80" i="17"/>
  <c r="AJ79" i="17"/>
  <c r="AJ78" i="17"/>
  <c r="AJ77" i="17"/>
  <c r="AJ70" i="17"/>
  <c r="AJ71" i="17"/>
  <c r="AJ89" i="17"/>
  <c r="AJ72" i="17"/>
  <c r="AJ68" i="17"/>
  <c r="AJ64" i="17"/>
  <c r="AJ67" i="17"/>
  <c r="AJ63" i="17"/>
  <c r="AJ62" i="17"/>
  <c r="AJ65" i="17"/>
  <c r="AJ66" i="17"/>
  <c r="AJ69" i="17"/>
  <c r="AJ61" i="17"/>
  <c r="AC1" i="36"/>
  <c r="AC114" i="35"/>
  <c r="AC100" i="35"/>
  <c r="AC99" i="35"/>
  <c r="AC98" i="35"/>
  <c r="AC97" i="35"/>
  <c r="AC96" i="35"/>
  <c r="AC95" i="35"/>
  <c r="AC94" i="35"/>
  <c r="AC93" i="35"/>
  <c r="AC92" i="35"/>
  <c r="AC91" i="35"/>
  <c r="AC76" i="35"/>
  <c r="AC113" i="35"/>
  <c r="AC111" i="35"/>
  <c r="AC112" i="35"/>
  <c r="AC72" i="35"/>
  <c r="AC68" i="35"/>
  <c r="AC64" i="35"/>
  <c r="AC75" i="35"/>
  <c r="AC71" i="35"/>
  <c r="AC67" i="35"/>
  <c r="AC63" i="35"/>
  <c r="AC73" i="35"/>
  <c r="AC69" i="35"/>
  <c r="AC65" i="35"/>
  <c r="AC61" i="35"/>
  <c r="AC74" i="35"/>
  <c r="AC70" i="35"/>
  <c r="AC66" i="35"/>
  <c r="AC62" i="35"/>
  <c r="AG114" i="17"/>
  <c r="AG94" i="17"/>
  <c r="AG113" i="17"/>
  <c r="AG100" i="17"/>
  <c r="AG98" i="17"/>
  <c r="AG96" i="17"/>
  <c r="AG95" i="17"/>
  <c r="AG112" i="17"/>
  <c r="AG75" i="17"/>
  <c r="AG72" i="17"/>
  <c r="AG93" i="17"/>
  <c r="AG74" i="17"/>
  <c r="AG99" i="17"/>
  <c r="AG92" i="17"/>
  <c r="AG73" i="17"/>
  <c r="AG70" i="17"/>
  <c r="AG69" i="17"/>
  <c r="AG68" i="17"/>
  <c r="AG67" i="17"/>
  <c r="AG66" i="17"/>
  <c r="AG65" i="17"/>
  <c r="AG64" i="17"/>
  <c r="AG63" i="17"/>
  <c r="AG62" i="17"/>
  <c r="AG61" i="17"/>
  <c r="AG97" i="17"/>
  <c r="AG111" i="17"/>
  <c r="AG76" i="17"/>
  <c r="AG91" i="17"/>
  <c r="AG71" i="17"/>
  <c r="AK113" i="17"/>
  <c r="AK112" i="17"/>
  <c r="AK99" i="17"/>
  <c r="AK97" i="17"/>
  <c r="AK94" i="17"/>
  <c r="AK111" i="17"/>
  <c r="AK95" i="17"/>
  <c r="AK98" i="17"/>
  <c r="AK93" i="17"/>
  <c r="AK74" i="17"/>
  <c r="AK71" i="17"/>
  <c r="AK96" i="17"/>
  <c r="AK92" i="17"/>
  <c r="AK73" i="17"/>
  <c r="AK72" i="17"/>
  <c r="AK91" i="17"/>
  <c r="AK76" i="17"/>
  <c r="AK69" i="17"/>
  <c r="AK68" i="17"/>
  <c r="AK67" i="17"/>
  <c r="AK66" i="17"/>
  <c r="AK65" i="17"/>
  <c r="AK64" i="17"/>
  <c r="AK63" i="17"/>
  <c r="AK62" i="17"/>
  <c r="AK61" i="17"/>
  <c r="AK114" i="17"/>
  <c r="AK70" i="17"/>
  <c r="AK100" i="17"/>
  <c r="AK75" i="17"/>
  <c r="W1" i="36"/>
  <c r="W118" i="35"/>
  <c r="W115" i="35"/>
  <c r="W114" i="35"/>
  <c r="W113" i="35"/>
  <c r="W116" i="35"/>
  <c r="W117" i="35"/>
  <c r="W112" i="35"/>
  <c r="W111" i="35"/>
  <c r="W109" i="35"/>
  <c r="W107" i="35"/>
  <c r="W103" i="35"/>
  <c r="W90" i="35"/>
  <c r="W88" i="35"/>
  <c r="W86" i="35"/>
  <c r="W83" i="35"/>
  <c r="W79" i="35"/>
  <c r="W104" i="35"/>
  <c r="W84" i="35"/>
  <c r="W80" i="35"/>
  <c r="W102" i="35"/>
  <c r="W78" i="35"/>
  <c r="W110" i="35"/>
  <c r="W105" i="35"/>
  <c r="W100" i="35"/>
  <c r="W98" i="35"/>
  <c r="W96" i="35"/>
  <c r="W94" i="35"/>
  <c r="W92" i="35"/>
  <c r="W87" i="35"/>
  <c r="W81" i="35"/>
  <c r="W76" i="35"/>
  <c r="W75" i="35"/>
  <c r="W74" i="35"/>
  <c r="W73" i="35"/>
  <c r="W72" i="35"/>
  <c r="W71" i="35"/>
  <c r="W70" i="35"/>
  <c r="W69" i="35"/>
  <c r="W68" i="35"/>
  <c r="W67" i="35"/>
  <c r="W66" i="35"/>
  <c r="W65" i="35"/>
  <c r="W64" i="35"/>
  <c r="W63" i="35"/>
  <c r="W62" i="35"/>
  <c r="W61" i="35"/>
  <c r="W106" i="35"/>
  <c r="W82" i="35"/>
  <c r="W108" i="35"/>
  <c r="W101" i="35"/>
  <c r="W99" i="35"/>
  <c r="W97" i="35"/>
  <c r="W77" i="35"/>
  <c r="W95" i="35"/>
  <c r="W85" i="35"/>
  <c r="W91" i="35"/>
  <c r="W93" i="35"/>
  <c r="W89" i="35"/>
  <c r="H129" i="17"/>
  <c r="T139" i="17"/>
  <c r="AB133" i="17"/>
  <c r="E139" i="17"/>
  <c r="O146" i="17"/>
  <c r="G146" i="17"/>
  <c r="N129" i="17"/>
  <c r="N140" i="17" s="1"/>
  <c r="F129" i="17"/>
  <c r="F140" i="17" s="1"/>
  <c r="M129" i="17"/>
  <c r="M140" i="17" s="1"/>
  <c r="D131" i="35"/>
  <c r="H138" i="35"/>
  <c r="H130" i="35"/>
  <c r="H143" i="35"/>
  <c r="H126" i="35"/>
  <c r="H132" i="35"/>
  <c r="H134" i="35"/>
  <c r="H144" i="35"/>
  <c r="L137" i="35"/>
  <c r="L145" i="35"/>
  <c r="L131" i="35"/>
  <c r="L134" i="35"/>
  <c r="L144" i="35"/>
  <c r="P134" i="35"/>
  <c r="P144" i="35"/>
  <c r="AA120" i="17"/>
  <c r="AA143" i="17"/>
  <c r="AA124" i="17"/>
  <c r="AA130" i="17"/>
  <c r="AA128" i="17"/>
  <c r="W134" i="17"/>
  <c r="W136" i="17" s="1"/>
  <c r="W144" i="17"/>
  <c r="S128" i="17"/>
  <c r="S122" i="17"/>
  <c r="S145" i="17"/>
  <c r="Q131" i="35"/>
  <c r="E137" i="35"/>
  <c r="E145" i="35"/>
  <c r="E134" i="35"/>
  <c r="E144" i="35"/>
  <c r="I135" i="35"/>
  <c r="Q128" i="35"/>
  <c r="Z125" i="17"/>
  <c r="Z121" i="17"/>
  <c r="Z144" i="17"/>
  <c r="V125" i="17"/>
  <c r="G128" i="35"/>
  <c r="C135" i="35"/>
  <c r="C121" i="35"/>
  <c r="C144" i="35"/>
  <c r="C134" i="35"/>
  <c r="C127" i="35"/>
  <c r="C132" i="35"/>
  <c r="C137" i="35"/>
  <c r="C139" i="35" s="1"/>
  <c r="C145" i="35"/>
  <c r="C122" i="35"/>
  <c r="C143" i="35"/>
  <c r="C130" i="35"/>
  <c r="C120" i="35"/>
  <c r="C124" i="35"/>
  <c r="C119" i="35"/>
  <c r="K121" i="35"/>
  <c r="K144" i="35"/>
  <c r="K134" i="35"/>
  <c r="K136" i="35" s="1"/>
  <c r="I125" i="35"/>
  <c r="F119" i="35"/>
  <c r="F143" i="35"/>
  <c r="F120" i="35"/>
  <c r="F124" i="35"/>
  <c r="F128" i="35"/>
  <c r="J138" i="35"/>
  <c r="J139" i="35" s="1"/>
  <c r="AC124" i="17"/>
  <c r="AC143" i="17"/>
  <c r="AC130" i="17"/>
  <c r="AC135" i="17"/>
  <c r="AC138" i="17"/>
  <c r="Y137" i="17"/>
  <c r="Y139" i="17" s="1"/>
  <c r="Y145" i="17"/>
  <c r="U134" i="17"/>
  <c r="U136" i="17" s="1"/>
  <c r="U144" i="17"/>
  <c r="G138" i="35"/>
  <c r="AB128" i="17"/>
  <c r="AE118" i="17"/>
  <c r="AE117" i="17"/>
  <c r="AE116" i="17"/>
  <c r="AE115" i="17"/>
  <c r="AE114" i="17"/>
  <c r="AE113" i="17"/>
  <c r="AE112" i="17"/>
  <c r="AE111" i="17"/>
  <c r="AE109" i="17"/>
  <c r="AE108" i="17"/>
  <c r="AE107" i="17"/>
  <c r="AE106" i="17"/>
  <c r="AE105" i="17"/>
  <c r="AE104" i="17"/>
  <c r="AE103" i="17"/>
  <c r="AE102" i="17"/>
  <c r="AE101" i="17"/>
  <c r="AE99" i="17"/>
  <c r="AE97" i="17"/>
  <c r="AE94" i="17"/>
  <c r="AE93" i="17"/>
  <c r="AE92" i="17"/>
  <c r="AE91" i="17"/>
  <c r="AE88" i="17"/>
  <c r="AE87" i="17"/>
  <c r="AE86" i="17"/>
  <c r="AE85" i="17"/>
  <c r="AE84" i="17"/>
  <c r="AE83" i="17"/>
  <c r="AE82" i="17"/>
  <c r="AE81" i="17"/>
  <c r="AE80" i="17"/>
  <c r="AE79" i="17"/>
  <c r="AE78" i="17"/>
  <c r="AE77" i="17"/>
  <c r="AE76" i="17"/>
  <c r="AE75" i="17"/>
  <c r="AE74" i="17"/>
  <c r="AE73" i="17"/>
  <c r="AE72" i="17"/>
  <c r="AE71" i="17"/>
  <c r="AE100" i="17"/>
  <c r="AE98" i="17"/>
  <c r="AE96" i="17"/>
  <c r="AE95" i="17"/>
  <c r="AE89" i="17"/>
  <c r="AE70" i="17"/>
  <c r="AE69" i="17"/>
  <c r="AE68" i="17"/>
  <c r="AE67" i="17"/>
  <c r="AE66" i="17"/>
  <c r="AE65" i="17"/>
  <c r="AE64" i="17"/>
  <c r="AE63" i="17"/>
  <c r="AE62" i="17"/>
  <c r="AE61" i="17"/>
  <c r="Y1" i="36"/>
  <c r="Y112" i="36" s="1"/>
  <c r="Y117" i="35"/>
  <c r="Y118" i="35"/>
  <c r="Y115" i="35"/>
  <c r="Y114" i="35"/>
  <c r="Y113" i="35"/>
  <c r="Y110" i="35"/>
  <c r="Y108" i="35"/>
  <c r="Y105" i="35"/>
  <c r="Y101" i="35"/>
  <c r="Y100" i="35"/>
  <c r="Y99" i="35"/>
  <c r="Y98" i="35"/>
  <c r="Y97" i="35"/>
  <c r="Y96" i="35"/>
  <c r="Y95" i="35"/>
  <c r="Y94" i="35"/>
  <c r="Y93" i="35"/>
  <c r="Y92" i="35"/>
  <c r="Y91" i="35"/>
  <c r="Y89" i="35"/>
  <c r="Y87" i="35"/>
  <c r="Y85" i="35"/>
  <c r="Y81" i="35"/>
  <c r="Y77" i="35"/>
  <c r="Y116" i="35"/>
  <c r="Y106" i="35"/>
  <c r="Y102" i="35"/>
  <c r="Y82" i="35"/>
  <c r="Y78" i="35"/>
  <c r="Y104" i="35"/>
  <c r="Y80" i="35"/>
  <c r="Y112" i="35"/>
  <c r="Y107" i="35"/>
  <c r="Y88" i="35"/>
  <c r="Y83" i="35"/>
  <c r="Y84" i="35"/>
  <c r="Y111" i="35"/>
  <c r="Y109" i="35"/>
  <c r="Y103" i="35"/>
  <c r="Y79" i="35"/>
  <c r="Y73" i="35"/>
  <c r="Y69" i="35"/>
  <c r="Y65" i="35"/>
  <c r="Y61" i="35"/>
  <c r="Y86" i="35"/>
  <c r="Y76" i="35"/>
  <c r="Y72" i="35"/>
  <c r="Y68" i="35"/>
  <c r="Y64" i="35"/>
  <c r="Y74" i="35"/>
  <c r="Y70" i="35"/>
  <c r="Y66" i="35"/>
  <c r="Y62" i="35"/>
  <c r="Y90" i="35"/>
  <c r="Y75" i="35"/>
  <c r="Y71" i="35"/>
  <c r="Y67" i="35"/>
  <c r="Y63" i="35"/>
  <c r="X1" i="36"/>
  <c r="X116" i="35"/>
  <c r="X117" i="35"/>
  <c r="X104" i="35"/>
  <c r="X84" i="35"/>
  <c r="X80" i="35"/>
  <c r="X115" i="35"/>
  <c r="X113" i="35"/>
  <c r="X110" i="35"/>
  <c r="X108" i="35"/>
  <c r="X105" i="35"/>
  <c r="X101" i="35"/>
  <c r="X100" i="35"/>
  <c r="X99" i="35"/>
  <c r="X98" i="35"/>
  <c r="X97" i="35"/>
  <c r="X96" i="35"/>
  <c r="X95" i="35"/>
  <c r="X94" i="35"/>
  <c r="X93" i="35"/>
  <c r="X92" i="35"/>
  <c r="X91" i="35"/>
  <c r="X89" i="35"/>
  <c r="X87" i="35"/>
  <c r="X85" i="35"/>
  <c r="X81" i="35"/>
  <c r="X77" i="35"/>
  <c r="X111" i="35"/>
  <c r="X109" i="35"/>
  <c r="X103" i="35"/>
  <c r="X90" i="35"/>
  <c r="X86" i="35"/>
  <c r="X79" i="35"/>
  <c r="X76" i="35"/>
  <c r="X75" i="35"/>
  <c r="X74" i="35"/>
  <c r="X73" i="35"/>
  <c r="X72" i="35"/>
  <c r="X71" i="35"/>
  <c r="X70" i="35"/>
  <c r="X69" i="35"/>
  <c r="X68" i="35"/>
  <c r="X67" i="35"/>
  <c r="X66" i="35"/>
  <c r="X65" i="35"/>
  <c r="X64" i="35"/>
  <c r="X63" i="35"/>
  <c r="X62" i="35"/>
  <c r="X61" i="35"/>
  <c r="X118" i="35"/>
  <c r="X114" i="35"/>
  <c r="X106" i="35"/>
  <c r="X82" i="35"/>
  <c r="X112" i="35"/>
  <c r="X107" i="35"/>
  <c r="X88" i="35"/>
  <c r="X83" i="35"/>
  <c r="X102" i="35"/>
  <c r="X78" i="35"/>
  <c r="S1" i="36"/>
  <c r="S91" i="36" s="1"/>
  <c r="S118" i="35"/>
  <c r="S115" i="35"/>
  <c r="S114" i="35"/>
  <c r="S113" i="35"/>
  <c r="S116" i="35"/>
  <c r="S117" i="35"/>
  <c r="S112" i="35"/>
  <c r="S111" i="35"/>
  <c r="S109" i="35"/>
  <c r="S107" i="35"/>
  <c r="S103" i="35"/>
  <c r="S90" i="35"/>
  <c r="S88" i="35"/>
  <c r="S86" i="35"/>
  <c r="S83" i="35"/>
  <c r="S79" i="35"/>
  <c r="S104" i="35"/>
  <c r="S84" i="35"/>
  <c r="S80" i="35"/>
  <c r="S106" i="35"/>
  <c r="S82" i="35"/>
  <c r="S108" i="35"/>
  <c r="S101" i="35"/>
  <c r="S99" i="35"/>
  <c r="S97" i="35"/>
  <c r="S95" i="35"/>
  <c r="S93" i="35"/>
  <c r="S91" i="35"/>
  <c r="S89" i="35"/>
  <c r="S85" i="35"/>
  <c r="S77" i="35"/>
  <c r="S76" i="35"/>
  <c r="S75" i="35"/>
  <c r="S74" i="35"/>
  <c r="S73" i="35"/>
  <c r="S72" i="35"/>
  <c r="S71" i="35"/>
  <c r="S70" i="35"/>
  <c r="S69" i="35"/>
  <c r="S68" i="35"/>
  <c r="S67" i="35"/>
  <c r="S66" i="35"/>
  <c r="S65" i="35"/>
  <c r="S64" i="35"/>
  <c r="S63" i="35"/>
  <c r="S62" i="35"/>
  <c r="S61" i="35"/>
  <c r="S102" i="35"/>
  <c r="S78" i="35"/>
  <c r="S110" i="35"/>
  <c r="S105" i="35"/>
  <c r="S100" i="35"/>
  <c r="S98" i="35"/>
  <c r="S96" i="35"/>
  <c r="S81" i="35"/>
  <c r="S92" i="35"/>
  <c r="S94" i="35"/>
  <c r="S87" i="35"/>
  <c r="Z1" i="36"/>
  <c r="Z113" i="36" s="1"/>
  <c r="Z118" i="35"/>
  <c r="Z115" i="35"/>
  <c r="Z114" i="35"/>
  <c r="Z113" i="35"/>
  <c r="Z116" i="35"/>
  <c r="Z106" i="35"/>
  <c r="Z102" i="35"/>
  <c r="Z82" i="35"/>
  <c r="Z78" i="35"/>
  <c r="Z117" i="35"/>
  <c r="Z112" i="35"/>
  <c r="Z111" i="35"/>
  <c r="Z109" i="35"/>
  <c r="Z107" i="35"/>
  <c r="Z103" i="35"/>
  <c r="Z90" i="35"/>
  <c r="Z88" i="35"/>
  <c r="Z86" i="35"/>
  <c r="Z83" i="35"/>
  <c r="Z79" i="35"/>
  <c r="Z110" i="35"/>
  <c r="Z105" i="35"/>
  <c r="Z100" i="35"/>
  <c r="Z98" i="35"/>
  <c r="Z96" i="35"/>
  <c r="Z94" i="35"/>
  <c r="Z92" i="35"/>
  <c r="Z87" i="35"/>
  <c r="Z81" i="35"/>
  <c r="Z84" i="35"/>
  <c r="Z108" i="35"/>
  <c r="Z101" i="35"/>
  <c r="Z99" i="35"/>
  <c r="Z97" i="35"/>
  <c r="Z95" i="35"/>
  <c r="Z93" i="35"/>
  <c r="Z91" i="35"/>
  <c r="Z89" i="35"/>
  <c r="Z85" i="35"/>
  <c r="Z77" i="35"/>
  <c r="Z76" i="35"/>
  <c r="Z75" i="35"/>
  <c r="Z74" i="35"/>
  <c r="Z73" i="35"/>
  <c r="Z72" i="35"/>
  <c r="Z71" i="35"/>
  <c r="Z70" i="35"/>
  <c r="Z69" i="35"/>
  <c r="Z68" i="35"/>
  <c r="Z67" i="35"/>
  <c r="Z66" i="35"/>
  <c r="Z65" i="35"/>
  <c r="Z64" i="35"/>
  <c r="Z63" i="35"/>
  <c r="Z62" i="35"/>
  <c r="Z61" i="35"/>
  <c r="Z104" i="35"/>
  <c r="Z80" i="35"/>
  <c r="AB1" i="36"/>
  <c r="AB116" i="35"/>
  <c r="AB117" i="35"/>
  <c r="AB115" i="35"/>
  <c r="AB104" i="35"/>
  <c r="AB84" i="35"/>
  <c r="AB80" i="35"/>
  <c r="AB118" i="35"/>
  <c r="AB114" i="35"/>
  <c r="AB108" i="35"/>
  <c r="AB105" i="35"/>
  <c r="AB101" i="35"/>
  <c r="AB100" i="35"/>
  <c r="AB99" i="35"/>
  <c r="AB98" i="35"/>
  <c r="AB97" i="35"/>
  <c r="AB96" i="35"/>
  <c r="AB95" i="35"/>
  <c r="AB94" i="35"/>
  <c r="AB93" i="35"/>
  <c r="AB92" i="35"/>
  <c r="AB91" i="35"/>
  <c r="AB89" i="35"/>
  <c r="AB87" i="35"/>
  <c r="AB85" i="35"/>
  <c r="AB81" i="35"/>
  <c r="AB77" i="35"/>
  <c r="AB76" i="35"/>
  <c r="AB112" i="35"/>
  <c r="AB107" i="35"/>
  <c r="AB88" i="35"/>
  <c r="AB83" i="35"/>
  <c r="AB75" i="35"/>
  <c r="AB74" i="35"/>
  <c r="AB73" i="35"/>
  <c r="AB72" i="35"/>
  <c r="AB71" i="35"/>
  <c r="AB70" i="35"/>
  <c r="AB69" i="35"/>
  <c r="AB68" i="35"/>
  <c r="AB67" i="35"/>
  <c r="AB66" i="35"/>
  <c r="AB65" i="35"/>
  <c r="AB64" i="35"/>
  <c r="AB63" i="35"/>
  <c r="AB62" i="35"/>
  <c r="AB61" i="35"/>
  <c r="AB102" i="35"/>
  <c r="AB78" i="35"/>
  <c r="AB113" i="35"/>
  <c r="AB111" i="35"/>
  <c r="AB109" i="35"/>
  <c r="AB103" i="35"/>
  <c r="AB86" i="35"/>
  <c r="AB79" i="35"/>
  <c r="AB106" i="35"/>
  <c r="AB82" i="35"/>
  <c r="X136" i="17"/>
  <c r="H133" i="17"/>
  <c r="K146" i="17"/>
  <c r="F146" i="17"/>
  <c r="I129" i="17"/>
  <c r="E133" i="17"/>
  <c r="Q125" i="35"/>
  <c r="D125" i="35"/>
  <c r="D135" i="35"/>
  <c r="H131" i="35"/>
  <c r="H137" i="35"/>
  <c r="H145" i="35"/>
  <c r="H128" i="35"/>
  <c r="L125" i="35"/>
  <c r="L128" i="35"/>
  <c r="P130" i="35"/>
  <c r="P143" i="35"/>
  <c r="P132" i="35"/>
  <c r="P128" i="35"/>
  <c r="AA121" i="17"/>
  <c r="AA144" i="17"/>
  <c r="AA134" i="17"/>
  <c r="AA138" i="17"/>
  <c r="W125" i="17"/>
  <c r="W132" i="17"/>
  <c r="W127" i="17"/>
  <c r="W122" i="17"/>
  <c r="W145" i="17"/>
  <c r="W137" i="17"/>
  <c r="S125" i="17"/>
  <c r="S121" i="17"/>
  <c r="S144" i="17"/>
  <c r="S134" i="17"/>
  <c r="E126" i="35"/>
  <c r="E130" i="35"/>
  <c r="E143" i="35"/>
  <c r="E146" i="35" s="1"/>
  <c r="E128" i="35"/>
  <c r="I134" i="35"/>
  <c r="I144" i="35"/>
  <c r="M135" i="35"/>
  <c r="M138" i="35"/>
  <c r="Q137" i="35"/>
  <c r="Q145" i="35"/>
  <c r="Z132" i="17"/>
  <c r="Z127" i="17"/>
  <c r="Z137" i="17"/>
  <c r="Z139" i="17" s="1"/>
  <c r="Z145" i="17"/>
  <c r="V128" i="17"/>
  <c r="E125" i="35"/>
  <c r="C126" i="35"/>
  <c r="K119" i="35"/>
  <c r="K143" i="35"/>
  <c r="K130" i="35"/>
  <c r="K124" i="35"/>
  <c r="K120" i="35"/>
  <c r="K126" i="35"/>
  <c r="K127" i="35"/>
  <c r="K132" i="35"/>
  <c r="K137" i="35"/>
  <c r="K145" i="35"/>
  <c r="K122" i="35"/>
  <c r="K138" i="35"/>
  <c r="T143" i="17"/>
  <c r="T146" i="17" s="1"/>
  <c r="T125" i="17"/>
  <c r="M131" i="35"/>
  <c r="F135" i="35"/>
  <c r="F136" i="35" s="1"/>
  <c r="F127" i="35"/>
  <c r="F132" i="35"/>
  <c r="F137" i="35"/>
  <c r="F145" i="35"/>
  <c r="F138" i="35"/>
  <c r="N119" i="35"/>
  <c r="N143" i="35"/>
  <c r="N130" i="35"/>
  <c r="N128" i="35"/>
  <c r="Y120" i="17"/>
  <c r="Y143" i="17"/>
  <c r="Y146" i="17" s="1"/>
  <c r="Y130" i="17"/>
  <c r="Y124" i="17"/>
  <c r="Y126" i="17"/>
  <c r="Y128" i="17"/>
  <c r="U130" i="17"/>
  <c r="U143" i="17"/>
  <c r="U146" i="17" s="1"/>
  <c r="U124" i="17"/>
  <c r="U132" i="17"/>
  <c r="U127" i="17"/>
  <c r="U139" i="17"/>
  <c r="G130" i="35"/>
  <c r="G143" i="35"/>
  <c r="G119" i="35"/>
  <c r="G126" i="35"/>
  <c r="O132" i="35"/>
  <c r="O127" i="35"/>
  <c r="O122" i="35"/>
  <c r="O145" i="35"/>
  <c r="O137" i="35"/>
  <c r="O138" i="35"/>
  <c r="X143" i="17"/>
  <c r="X131" i="17"/>
  <c r="X133" i="17" s="1"/>
  <c r="AD135" i="17"/>
  <c r="AB125" i="17"/>
  <c r="AB144" i="17"/>
  <c r="AB137" i="17"/>
  <c r="AB139" i="17" s="1"/>
  <c r="AB145" i="17"/>
  <c r="AF109" i="17"/>
  <c r="AF108" i="17"/>
  <c r="AF107" i="17"/>
  <c r="AF106" i="17"/>
  <c r="AF105" i="17"/>
  <c r="AF104" i="17"/>
  <c r="AF103" i="17"/>
  <c r="AF102" i="17"/>
  <c r="AF101" i="17"/>
  <c r="AF88" i="17"/>
  <c r="AF87" i="17"/>
  <c r="AF86" i="17"/>
  <c r="AF85" i="17"/>
  <c r="AF84" i="17"/>
  <c r="AF83" i="17"/>
  <c r="AF82" i="17"/>
  <c r="AF81" i="17"/>
  <c r="AF80" i="17"/>
  <c r="AF79" i="17"/>
  <c r="AF78" i="17"/>
  <c r="AF77" i="17"/>
  <c r="AF89" i="17"/>
  <c r="AF118" i="17"/>
  <c r="AF117" i="17"/>
  <c r="AF116" i="17"/>
  <c r="AF115" i="17"/>
  <c r="AK89" i="17"/>
  <c r="AK118" i="17"/>
  <c r="AK145" i="17" s="1"/>
  <c r="AK117" i="17"/>
  <c r="AK116" i="17"/>
  <c r="AK115" i="17"/>
  <c r="AK109" i="17"/>
  <c r="AK107" i="17"/>
  <c r="AK105" i="17"/>
  <c r="AK103" i="17"/>
  <c r="AK101" i="17"/>
  <c r="AK87" i="17"/>
  <c r="AK85" i="17"/>
  <c r="AK83" i="17"/>
  <c r="AK81" i="17"/>
  <c r="AK79" i="17"/>
  <c r="AK77" i="17"/>
  <c r="AK108" i="17"/>
  <c r="AK106" i="17"/>
  <c r="AK104" i="17"/>
  <c r="AK102" i="17"/>
  <c r="AK88" i="17"/>
  <c r="AK86" i="17"/>
  <c r="AK84" i="17"/>
  <c r="AK82" i="17"/>
  <c r="AK80" i="17"/>
  <c r="AK78" i="17"/>
  <c r="AG89" i="17"/>
  <c r="AG118" i="17"/>
  <c r="AG117" i="17"/>
  <c r="AG116" i="17"/>
  <c r="AG115" i="17"/>
  <c r="AG109" i="17"/>
  <c r="AG107" i="17"/>
  <c r="AG105" i="17"/>
  <c r="AG103" i="17"/>
  <c r="AG101" i="17"/>
  <c r="AG87" i="17"/>
  <c r="AG85" i="17"/>
  <c r="AG83" i="17"/>
  <c r="AG81" i="17"/>
  <c r="AG79" i="17"/>
  <c r="AG77" i="17"/>
  <c r="AG108" i="17"/>
  <c r="AG106" i="17"/>
  <c r="AG104" i="17"/>
  <c r="AG102" i="17"/>
  <c r="AG88" i="17"/>
  <c r="AG86" i="17"/>
  <c r="AG84" i="17"/>
  <c r="AG82" i="17"/>
  <c r="AG80" i="17"/>
  <c r="AG78" i="17"/>
  <c r="AC33" i="36"/>
  <c r="AC33" i="45" s="1"/>
  <c r="AC117" i="35"/>
  <c r="AC116" i="35"/>
  <c r="AC115" i="35"/>
  <c r="AC110" i="35"/>
  <c r="AC107" i="35"/>
  <c r="AC106" i="35"/>
  <c r="AC105" i="35"/>
  <c r="AC104" i="35"/>
  <c r="AC103" i="35"/>
  <c r="AC102" i="35"/>
  <c r="AC109" i="35"/>
  <c r="AC89" i="35"/>
  <c r="AC85" i="35"/>
  <c r="AC84" i="35"/>
  <c r="AC118" i="35"/>
  <c r="AC86" i="35"/>
  <c r="AC83" i="35"/>
  <c r="AC82" i="35"/>
  <c r="AC81" i="35"/>
  <c r="AC80" i="35"/>
  <c r="AC79" i="35"/>
  <c r="AC78" i="35"/>
  <c r="AC77" i="35"/>
  <c r="AC108" i="35"/>
  <c r="AC87" i="35"/>
  <c r="AC101" i="35"/>
  <c r="AC90" i="35"/>
  <c r="AC88" i="35"/>
  <c r="AL118" i="17"/>
  <c r="AL117" i="17"/>
  <c r="AL116" i="17"/>
  <c r="AL115" i="17"/>
  <c r="AL109" i="17"/>
  <c r="AL108" i="17"/>
  <c r="AL107" i="17"/>
  <c r="AL106" i="17"/>
  <c r="AL105" i="17"/>
  <c r="AL104" i="17"/>
  <c r="AL103" i="17"/>
  <c r="AL102" i="17"/>
  <c r="AL101" i="17"/>
  <c r="AL88" i="17"/>
  <c r="AL87" i="17"/>
  <c r="AL86" i="17"/>
  <c r="AL85" i="17"/>
  <c r="AL84" i="17"/>
  <c r="AL83" i="17"/>
  <c r="AL82" i="17"/>
  <c r="AL81" i="17"/>
  <c r="AL80" i="17"/>
  <c r="AL79" i="17"/>
  <c r="AL78" i="17"/>
  <c r="AL77" i="17"/>
  <c r="AL89" i="17"/>
  <c r="AD59" i="36"/>
  <c r="AD59" i="45" s="1"/>
  <c r="AD110" i="35"/>
  <c r="AD90" i="35"/>
  <c r="AK110" i="17"/>
  <c r="AK90" i="17"/>
  <c r="AE90" i="17"/>
  <c r="AE110" i="17"/>
  <c r="AB59" i="36"/>
  <c r="AB59" i="45" s="1"/>
  <c r="AB110" i="35"/>
  <c r="AB90" i="35"/>
  <c r="AL110" i="17"/>
  <c r="AL90" i="17"/>
  <c r="AF110" i="17"/>
  <c r="AF90" i="17"/>
  <c r="AG110" i="17"/>
  <c r="AG90" i="17"/>
  <c r="AJ110" i="17"/>
  <c r="AJ90" i="17"/>
  <c r="P143" i="25"/>
  <c r="F129" i="20"/>
  <c r="D129" i="20"/>
  <c r="S126" i="20"/>
  <c r="T122" i="20"/>
  <c r="M136" i="20"/>
  <c r="L129" i="20"/>
  <c r="G129" i="20"/>
  <c r="N136" i="20"/>
  <c r="F136" i="20"/>
  <c r="L136" i="20"/>
  <c r="S127" i="20"/>
  <c r="Y128" i="20"/>
  <c r="N129" i="20"/>
  <c r="S125" i="20"/>
  <c r="J146" i="20"/>
  <c r="S128" i="20"/>
  <c r="W145" i="20"/>
  <c r="W128" i="20"/>
  <c r="W134" i="20"/>
  <c r="V127" i="20"/>
  <c r="V138" i="20"/>
  <c r="S144" i="20"/>
  <c r="Y132" i="20"/>
  <c r="Y131" i="20"/>
  <c r="S130" i="20"/>
  <c r="AD119" i="20"/>
  <c r="AC138" i="20"/>
  <c r="E129" i="20"/>
  <c r="H129" i="20"/>
  <c r="O123" i="20"/>
  <c r="G133" i="20"/>
  <c r="AA126" i="20"/>
  <c r="AA144" i="20"/>
  <c r="AA132" i="20"/>
  <c r="Y121" i="20"/>
  <c r="Y119" i="20"/>
  <c r="AC119" i="20"/>
  <c r="Z121" i="20"/>
  <c r="Z119" i="20"/>
  <c r="Z132" i="20"/>
  <c r="Z135" i="20"/>
  <c r="Z122" i="20"/>
  <c r="Z138" i="20"/>
  <c r="V135" i="20"/>
  <c r="X132" i="20"/>
  <c r="X121" i="20"/>
  <c r="T119" i="20"/>
  <c r="T132" i="20"/>
  <c r="E146" i="20"/>
  <c r="AD127" i="20"/>
  <c r="U126" i="20"/>
  <c r="H146" i="20"/>
  <c r="U127" i="20"/>
  <c r="AD121" i="20"/>
  <c r="AD122" i="20"/>
  <c r="AD138" i="20"/>
  <c r="W132" i="20"/>
  <c r="AB132" i="20"/>
  <c r="AB121" i="20"/>
  <c r="AK118" i="20"/>
  <c r="AK116" i="20"/>
  <c r="AK114" i="20"/>
  <c r="AK117" i="20"/>
  <c r="AK115" i="20"/>
  <c r="AK113" i="20"/>
  <c r="AK111" i="20"/>
  <c r="AK109" i="20"/>
  <c r="AK107" i="20"/>
  <c r="AK105" i="20"/>
  <c r="AK103" i="20"/>
  <c r="AK101" i="20"/>
  <c r="AK112" i="20"/>
  <c r="AK110" i="20"/>
  <c r="AK108" i="20"/>
  <c r="AK106" i="20"/>
  <c r="AK104" i="20"/>
  <c r="AK102" i="20"/>
  <c r="AK100" i="20"/>
  <c r="AK98" i="20"/>
  <c r="AK96" i="20"/>
  <c r="AK94" i="20"/>
  <c r="AK92" i="20"/>
  <c r="AK90" i="20"/>
  <c r="AK97" i="20"/>
  <c r="AK93" i="20"/>
  <c r="AK89" i="20"/>
  <c r="AK84" i="20"/>
  <c r="AK81" i="20"/>
  <c r="AK77" i="20"/>
  <c r="AK75" i="20"/>
  <c r="AK73" i="20"/>
  <c r="AK71" i="20"/>
  <c r="AK69" i="20"/>
  <c r="AK67" i="20"/>
  <c r="AK65" i="20"/>
  <c r="AK86" i="20"/>
  <c r="AK83" i="20"/>
  <c r="AK78" i="20"/>
  <c r="AK99" i="20"/>
  <c r="AK95" i="20"/>
  <c r="AK91" i="20"/>
  <c r="AK88" i="20"/>
  <c r="AK85" i="20"/>
  <c r="AK76" i="20"/>
  <c r="AK72" i="20"/>
  <c r="AK64" i="20"/>
  <c r="AK62" i="20"/>
  <c r="AK87" i="20"/>
  <c r="AK82" i="20"/>
  <c r="AK79" i="20"/>
  <c r="AK66" i="20"/>
  <c r="AK80" i="20"/>
  <c r="AK74" i="20"/>
  <c r="AK68" i="20"/>
  <c r="AK63" i="20"/>
  <c r="AK61" i="20"/>
  <c r="AK70" i="20"/>
  <c r="AH117" i="20"/>
  <c r="AH115" i="20"/>
  <c r="AH114" i="20"/>
  <c r="AH116" i="20"/>
  <c r="AH112" i="20"/>
  <c r="AH108" i="20"/>
  <c r="AH104" i="20"/>
  <c r="AH100" i="20"/>
  <c r="AH87" i="20"/>
  <c r="AH85" i="20"/>
  <c r="AH83" i="20"/>
  <c r="AH81" i="20"/>
  <c r="AH79" i="20"/>
  <c r="AH111" i="20"/>
  <c r="AH107" i="20"/>
  <c r="AH103" i="20"/>
  <c r="AH99" i="20"/>
  <c r="AH97" i="20"/>
  <c r="AH95" i="20"/>
  <c r="AH93" i="20"/>
  <c r="AH110" i="20"/>
  <c r="AH102" i="20"/>
  <c r="AH91" i="20"/>
  <c r="AH88" i="20"/>
  <c r="AH80" i="20"/>
  <c r="AH109" i="20"/>
  <c r="AH101" i="20"/>
  <c r="AH98" i="20"/>
  <c r="AH94" i="20"/>
  <c r="AH82" i="20"/>
  <c r="AH76" i="20"/>
  <c r="AH74" i="20"/>
  <c r="AH72" i="20"/>
  <c r="AH118" i="20"/>
  <c r="AH106" i="20"/>
  <c r="AH96" i="20"/>
  <c r="AH84" i="20"/>
  <c r="AH71" i="20"/>
  <c r="AH68" i="20"/>
  <c r="AH69" i="20"/>
  <c r="AH62" i="20"/>
  <c r="AH113" i="20"/>
  <c r="AH92" i="20"/>
  <c r="AH78" i="20"/>
  <c r="AH77" i="20"/>
  <c r="AH73" i="20"/>
  <c r="AH70" i="20"/>
  <c r="AH65" i="20"/>
  <c r="AH63" i="20"/>
  <c r="AH61" i="20"/>
  <c r="AH75" i="20"/>
  <c r="AH105" i="20"/>
  <c r="AH67" i="20"/>
  <c r="AH64" i="20"/>
  <c r="AH86" i="20"/>
  <c r="AH66" i="20"/>
  <c r="AA145" i="20"/>
  <c r="X137" i="20"/>
  <c r="X145" i="20"/>
  <c r="AA125" i="20"/>
  <c r="X130" i="20"/>
  <c r="X143" i="20"/>
  <c r="Y137" i="20"/>
  <c r="Y145" i="20"/>
  <c r="W143" i="20"/>
  <c r="R129" i="20"/>
  <c r="Z127" i="20"/>
  <c r="Q129" i="20"/>
  <c r="Y127" i="20"/>
  <c r="X122" i="20"/>
  <c r="P133" i="20"/>
  <c r="S132" i="20"/>
  <c r="W124" i="20"/>
  <c r="AA120" i="20"/>
  <c r="AA137" i="20"/>
  <c r="S134" i="20"/>
  <c r="S120" i="20"/>
  <c r="C132" i="25"/>
  <c r="U137" i="20"/>
  <c r="U145" i="20"/>
  <c r="AC135" i="20"/>
  <c r="X131" i="20"/>
  <c r="N146" i="20"/>
  <c r="AD134" i="20"/>
  <c r="AD144" i="20"/>
  <c r="S135" i="20"/>
  <c r="W144" i="20"/>
  <c r="T126" i="20"/>
  <c r="T135" i="20"/>
  <c r="W131" i="20"/>
  <c r="Y130" i="20"/>
  <c r="Y143" i="20"/>
  <c r="I146" i="20"/>
  <c r="Z134" i="20"/>
  <c r="Z144" i="20"/>
  <c r="V134" i="20"/>
  <c r="V144" i="20"/>
  <c r="V126" i="20"/>
  <c r="V125" i="20"/>
  <c r="T130" i="20"/>
  <c r="T143" i="20"/>
  <c r="L146" i="20"/>
  <c r="Y138" i="20"/>
  <c r="U128" i="20"/>
  <c r="Z125" i="20"/>
  <c r="AB126" i="20"/>
  <c r="AB128" i="20"/>
  <c r="E136" i="20"/>
  <c r="D136" i="20"/>
  <c r="AC134" i="20"/>
  <c r="AC144" i="20"/>
  <c r="V130" i="20"/>
  <c r="V143" i="20"/>
  <c r="AB131" i="20"/>
  <c r="AD126" i="20"/>
  <c r="AB137" i="20"/>
  <c r="AB145" i="20"/>
  <c r="AD124" i="20"/>
  <c r="AD120" i="20"/>
  <c r="J133" i="20"/>
  <c r="AC124" i="20"/>
  <c r="AC122" i="20"/>
  <c r="AC121" i="20"/>
  <c r="AC120" i="20"/>
  <c r="Q133" i="20"/>
  <c r="P129" i="20"/>
  <c r="AB120" i="20"/>
  <c r="AB127" i="20"/>
  <c r="T127" i="20"/>
  <c r="O129" i="20"/>
  <c r="W130" i="20"/>
  <c r="AA121" i="20"/>
  <c r="W122" i="20"/>
  <c r="S124" i="20"/>
  <c r="J136" i="20"/>
  <c r="Q136" i="20"/>
  <c r="I136" i="20"/>
  <c r="P136" i="20"/>
  <c r="H136" i="20"/>
  <c r="S131" i="20"/>
  <c r="AD130" i="20"/>
  <c r="AD143" i="20"/>
  <c r="R146" i="20"/>
  <c r="S138" i="20"/>
  <c r="S145" i="20"/>
  <c r="AA138" i="20"/>
  <c r="W126" i="20"/>
  <c r="U125" i="20"/>
  <c r="O146" i="20"/>
  <c r="T125" i="20"/>
  <c r="X134" i="20"/>
  <c r="X144" i="20"/>
  <c r="AC125" i="20"/>
  <c r="U130" i="20"/>
  <c r="U143" i="20"/>
  <c r="M146" i="20"/>
  <c r="G146" i="20"/>
  <c r="X126" i="20"/>
  <c r="X138" i="20"/>
  <c r="AA131" i="20"/>
  <c r="P146" i="20"/>
  <c r="AC137" i="20"/>
  <c r="AC145" i="20"/>
  <c r="AC128" i="20"/>
  <c r="Y134" i="20"/>
  <c r="Y144" i="20"/>
  <c r="AC126" i="20"/>
  <c r="K146" i="20"/>
  <c r="AB125" i="20"/>
  <c r="AB138" i="20"/>
  <c r="AF118" i="20"/>
  <c r="AF116" i="20"/>
  <c r="AF114" i="20"/>
  <c r="AF117" i="20"/>
  <c r="AF115" i="20"/>
  <c r="AF113" i="20"/>
  <c r="AF111" i="20"/>
  <c r="AF109" i="20"/>
  <c r="AF107" i="20"/>
  <c r="AF105" i="20"/>
  <c r="AF103" i="20"/>
  <c r="AF101" i="20"/>
  <c r="AF112" i="20"/>
  <c r="AF110" i="20"/>
  <c r="AF108" i="20"/>
  <c r="AF106" i="20"/>
  <c r="AF104" i="20"/>
  <c r="AF102" i="20"/>
  <c r="AF100" i="20"/>
  <c r="AF98" i="20"/>
  <c r="AF96" i="20"/>
  <c r="AF94" i="20"/>
  <c r="AF92" i="20"/>
  <c r="AF90" i="20"/>
  <c r="AF99" i="20"/>
  <c r="AF95" i="20"/>
  <c r="AF86" i="20"/>
  <c r="AF83" i="20"/>
  <c r="AF78" i="20"/>
  <c r="AF77" i="20"/>
  <c r="AF75" i="20"/>
  <c r="AF73" i="20"/>
  <c r="AF71" i="20"/>
  <c r="AF69" i="20"/>
  <c r="AF67" i="20"/>
  <c r="AF65" i="20"/>
  <c r="AF91" i="20"/>
  <c r="AF88" i="20"/>
  <c r="AF85" i="20"/>
  <c r="AF80" i="20"/>
  <c r="AF97" i="20"/>
  <c r="AF93" i="20"/>
  <c r="AF87" i="20"/>
  <c r="AF74" i="20"/>
  <c r="AF66" i="20"/>
  <c r="AF62" i="20"/>
  <c r="AF89" i="20"/>
  <c r="AF84" i="20"/>
  <c r="AF81" i="20"/>
  <c r="AF68" i="20"/>
  <c r="AF64" i="20"/>
  <c r="AF82" i="20"/>
  <c r="AF79" i="20"/>
  <c r="AF76" i="20"/>
  <c r="AF72" i="20"/>
  <c r="AF70" i="20"/>
  <c r="AF63" i="20"/>
  <c r="AF61" i="20"/>
  <c r="AE118" i="20"/>
  <c r="AE116" i="20"/>
  <c r="AE117" i="20"/>
  <c r="AE114" i="20"/>
  <c r="AE113" i="20"/>
  <c r="AE109" i="20"/>
  <c r="AE105" i="20"/>
  <c r="AE101" i="20"/>
  <c r="AE88" i="20"/>
  <c r="AE86" i="20"/>
  <c r="AE84" i="20"/>
  <c r="AE82" i="20"/>
  <c r="AE80" i="20"/>
  <c r="AE78" i="20"/>
  <c r="AE115" i="20"/>
  <c r="AE112" i="20"/>
  <c r="AE108" i="20"/>
  <c r="AE104" i="20"/>
  <c r="AE100" i="20"/>
  <c r="AE98" i="20"/>
  <c r="AE96" i="20"/>
  <c r="AE94" i="20"/>
  <c r="AE92" i="20"/>
  <c r="AE111" i="20"/>
  <c r="AE103" i="20"/>
  <c r="AE89" i="20"/>
  <c r="AE81" i="20"/>
  <c r="AE110" i="20"/>
  <c r="AE102" i="20"/>
  <c r="AE99" i="20"/>
  <c r="AE95" i="20"/>
  <c r="AE83" i="20"/>
  <c r="AE77" i="20"/>
  <c r="AE75" i="20"/>
  <c r="AE73" i="20"/>
  <c r="AE107" i="20"/>
  <c r="AE91" i="20"/>
  <c r="AE85" i="20"/>
  <c r="AE87" i="20"/>
  <c r="AE69" i="20"/>
  <c r="AE64" i="20"/>
  <c r="AE79" i="20"/>
  <c r="AE106" i="20"/>
  <c r="AE74" i="20"/>
  <c r="AE71" i="20"/>
  <c r="AE66" i="20"/>
  <c r="AE62" i="20"/>
  <c r="AE90" i="20"/>
  <c r="AE70" i="20"/>
  <c r="AE67" i="20"/>
  <c r="AE63" i="20"/>
  <c r="AE97" i="20"/>
  <c r="AE68" i="20"/>
  <c r="AE65" i="20"/>
  <c r="AE93" i="20"/>
  <c r="AE76" i="20"/>
  <c r="AE72" i="20"/>
  <c r="AE61" i="20"/>
  <c r="T134" i="20"/>
  <c r="T144" i="20"/>
  <c r="AC130" i="20"/>
  <c r="AC143" i="20"/>
  <c r="AJ118" i="20"/>
  <c r="AJ116" i="20"/>
  <c r="AJ115" i="20"/>
  <c r="AJ117" i="20"/>
  <c r="AJ111" i="20"/>
  <c r="AJ107" i="20"/>
  <c r="AJ103" i="20"/>
  <c r="AJ88" i="20"/>
  <c r="AJ86" i="20"/>
  <c r="AJ84" i="20"/>
  <c r="AJ82" i="20"/>
  <c r="AJ80" i="20"/>
  <c r="AJ78" i="20"/>
  <c r="AJ110" i="20"/>
  <c r="AJ106" i="20"/>
  <c r="AJ102" i="20"/>
  <c r="AJ98" i="20"/>
  <c r="AJ96" i="20"/>
  <c r="AJ94" i="20"/>
  <c r="AJ92" i="20"/>
  <c r="AJ109" i="20"/>
  <c r="AJ101" i="20"/>
  <c r="AJ90" i="20"/>
  <c r="AJ87" i="20"/>
  <c r="AJ79" i="20"/>
  <c r="AJ108" i="20"/>
  <c r="AJ100" i="20"/>
  <c r="AJ97" i="20"/>
  <c r="AJ93" i="20"/>
  <c r="AJ89" i="20"/>
  <c r="AJ81" i="20"/>
  <c r="AJ77" i="20"/>
  <c r="AJ75" i="20"/>
  <c r="AJ73" i="20"/>
  <c r="AJ113" i="20"/>
  <c r="AJ105" i="20"/>
  <c r="AJ114" i="20"/>
  <c r="AJ70" i="20"/>
  <c r="AJ67" i="20"/>
  <c r="AJ91" i="20"/>
  <c r="AJ74" i="20"/>
  <c r="AJ68" i="20"/>
  <c r="AJ63" i="20"/>
  <c r="AJ99" i="20"/>
  <c r="AJ76" i="20"/>
  <c r="AJ72" i="20"/>
  <c r="AJ69" i="20"/>
  <c r="AJ64" i="20"/>
  <c r="AJ62" i="20"/>
  <c r="AJ61" i="20"/>
  <c r="AJ112" i="20"/>
  <c r="AJ95" i="20"/>
  <c r="AJ85" i="20"/>
  <c r="AJ83" i="20"/>
  <c r="AJ71" i="20"/>
  <c r="AJ66" i="20"/>
  <c r="AJ104" i="20"/>
  <c r="AJ65" i="20"/>
  <c r="AI117" i="20"/>
  <c r="AI115" i="20"/>
  <c r="AI118" i="20"/>
  <c r="AI116" i="20"/>
  <c r="AI114" i="20"/>
  <c r="AI112" i="20"/>
  <c r="AI110" i="20"/>
  <c r="AI108" i="20"/>
  <c r="AI106" i="20"/>
  <c r="AI104" i="20"/>
  <c r="AI102" i="20"/>
  <c r="AI100" i="20"/>
  <c r="AI113" i="20"/>
  <c r="AI111" i="20"/>
  <c r="AI109" i="20"/>
  <c r="AI107" i="20"/>
  <c r="AI105" i="20"/>
  <c r="AI103" i="20"/>
  <c r="AI101" i="20"/>
  <c r="AI99" i="20"/>
  <c r="AI97" i="20"/>
  <c r="AI95" i="20"/>
  <c r="AI93" i="20"/>
  <c r="AI91" i="20"/>
  <c r="AI98" i="20"/>
  <c r="AI94" i="20"/>
  <c r="AI85" i="20"/>
  <c r="AI82" i="20"/>
  <c r="AI76" i="20"/>
  <c r="AI74" i="20"/>
  <c r="AI72" i="20"/>
  <c r="AI70" i="20"/>
  <c r="AI68" i="20"/>
  <c r="AI66" i="20"/>
  <c r="AI64" i="20"/>
  <c r="AI90" i="20"/>
  <c r="AI87" i="20"/>
  <c r="AI84" i="20"/>
  <c r="AI79" i="20"/>
  <c r="AI96" i="20"/>
  <c r="AI92" i="20"/>
  <c r="AI89" i="20"/>
  <c r="AI86" i="20"/>
  <c r="AI88" i="20"/>
  <c r="AI81" i="20"/>
  <c r="AI78" i="20"/>
  <c r="AI77" i="20"/>
  <c r="AI73" i="20"/>
  <c r="AI65" i="20"/>
  <c r="AI63" i="20"/>
  <c r="AI61" i="20"/>
  <c r="AI67" i="20"/>
  <c r="AI80" i="20"/>
  <c r="AI75" i="20"/>
  <c r="AI69" i="20"/>
  <c r="AI62" i="20"/>
  <c r="AI83" i="20"/>
  <c r="AI71" i="20"/>
  <c r="Z124" i="20"/>
  <c r="J129" i="20"/>
  <c r="Z120" i="20"/>
  <c r="Y124" i="20"/>
  <c r="I129" i="20"/>
  <c r="Y122" i="20"/>
  <c r="Y120" i="20"/>
  <c r="T121" i="20"/>
  <c r="X120" i="20"/>
  <c r="AB119" i="20"/>
  <c r="O133" i="20"/>
  <c r="W119" i="20"/>
  <c r="G123" i="20"/>
  <c r="AA134" i="20"/>
  <c r="AA130" i="20"/>
  <c r="W137" i="20"/>
  <c r="C136" i="20"/>
  <c r="Z128" i="20"/>
  <c r="Z126" i="20"/>
  <c r="AD125" i="20"/>
  <c r="Z130" i="20"/>
  <c r="Z143" i="20"/>
  <c r="F146" i="20"/>
  <c r="AD135" i="20"/>
  <c r="AD131" i="20"/>
  <c r="AD137" i="20"/>
  <c r="AD145" i="20"/>
  <c r="AA128" i="20"/>
  <c r="AA135" i="20"/>
  <c r="W138" i="20"/>
  <c r="W135" i="20"/>
  <c r="T137" i="20"/>
  <c r="T145" i="20"/>
  <c r="U135" i="20"/>
  <c r="X128" i="20"/>
  <c r="Y126" i="20"/>
  <c r="W125" i="20"/>
  <c r="Q146" i="20"/>
  <c r="Z131" i="20"/>
  <c r="Z137" i="20"/>
  <c r="Z145" i="20"/>
  <c r="V128" i="20"/>
  <c r="V131" i="20"/>
  <c r="V137" i="20"/>
  <c r="V145" i="20"/>
  <c r="X125" i="20"/>
  <c r="X135" i="20"/>
  <c r="T128" i="20"/>
  <c r="U131" i="20"/>
  <c r="AB130" i="20"/>
  <c r="AB143" i="20"/>
  <c r="D146" i="20"/>
  <c r="Y135" i="20"/>
  <c r="U134" i="20"/>
  <c r="U136" i="20" s="1"/>
  <c r="U144" i="20"/>
  <c r="U138" i="20"/>
  <c r="AD128" i="20"/>
  <c r="T131" i="20"/>
  <c r="AB134" i="20"/>
  <c r="AB144" i="20"/>
  <c r="AB135" i="20"/>
  <c r="K145" i="25"/>
  <c r="R1" i="29"/>
  <c r="R1" i="30" s="1"/>
  <c r="Q145" i="25"/>
  <c r="D145" i="25"/>
  <c r="H143" i="25"/>
  <c r="H145" i="25"/>
  <c r="L145" i="25"/>
  <c r="Q144" i="25"/>
  <c r="J144" i="25"/>
  <c r="N143" i="25"/>
  <c r="G145" i="25"/>
  <c r="O145" i="25"/>
  <c r="S1" i="27"/>
  <c r="C138" i="25"/>
  <c r="G135" i="36"/>
  <c r="W114" i="36"/>
  <c r="W113" i="36"/>
  <c r="W103" i="36"/>
  <c r="W102" i="36"/>
  <c r="W95" i="36"/>
  <c r="W108" i="36"/>
  <c r="W92" i="36"/>
  <c r="W91" i="36"/>
  <c r="W84" i="36"/>
  <c r="W79" i="36"/>
  <c r="W74" i="36"/>
  <c r="W73" i="36"/>
  <c r="W66" i="36"/>
  <c r="W65" i="36"/>
  <c r="T118" i="36"/>
  <c r="T115" i="36"/>
  <c r="T111" i="36"/>
  <c r="T108" i="36"/>
  <c r="T114" i="36"/>
  <c r="T109" i="36"/>
  <c r="T117" i="36"/>
  <c r="T113" i="36"/>
  <c r="T110" i="36"/>
  <c r="T112" i="36"/>
  <c r="T107" i="36"/>
  <c r="T103" i="36"/>
  <c r="T99" i="36"/>
  <c r="T95" i="36"/>
  <c r="T94" i="36"/>
  <c r="T93" i="36"/>
  <c r="T92" i="36"/>
  <c r="T91" i="36"/>
  <c r="T87" i="36"/>
  <c r="T106" i="36"/>
  <c r="T102" i="36"/>
  <c r="T98" i="36"/>
  <c r="T88" i="36"/>
  <c r="T105" i="36"/>
  <c r="T101" i="36"/>
  <c r="T97" i="36"/>
  <c r="T89" i="36"/>
  <c r="T85" i="36"/>
  <c r="T84" i="36"/>
  <c r="T83" i="36"/>
  <c r="T82" i="36"/>
  <c r="T81" i="36"/>
  <c r="T116" i="36"/>
  <c r="T96" i="36"/>
  <c r="T86" i="36"/>
  <c r="T104" i="36"/>
  <c r="T90" i="36"/>
  <c r="T80" i="36"/>
  <c r="T100" i="36"/>
  <c r="T78" i="36"/>
  <c r="T77" i="36"/>
  <c r="T76" i="36"/>
  <c r="T75" i="36"/>
  <c r="T74" i="36"/>
  <c r="T73" i="36"/>
  <c r="T72" i="36"/>
  <c r="T71" i="36"/>
  <c r="T70" i="36"/>
  <c r="T69" i="36"/>
  <c r="T68" i="36"/>
  <c r="T67" i="36"/>
  <c r="T66" i="36"/>
  <c r="T65" i="36"/>
  <c r="T64" i="36"/>
  <c r="T63" i="36"/>
  <c r="T62" i="36"/>
  <c r="T61" i="36"/>
  <c r="T79" i="36"/>
  <c r="F138" i="36"/>
  <c r="K138" i="36"/>
  <c r="E137" i="36"/>
  <c r="I145" i="36"/>
  <c r="Y91" i="36"/>
  <c r="X108" i="36"/>
  <c r="X118" i="36"/>
  <c r="X109" i="36"/>
  <c r="X116" i="36"/>
  <c r="X106" i="36"/>
  <c r="X102" i="36"/>
  <c r="X93" i="36"/>
  <c r="X92" i="36"/>
  <c r="X115" i="36"/>
  <c r="X105" i="36"/>
  <c r="X88" i="36"/>
  <c r="X111" i="36"/>
  <c r="X96" i="36"/>
  <c r="X89" i="36"/>
  <c r="X83" i="36"/>
  <c r="X82" i="36"/>
  <c r="X86" i="36"/>
  <c r="X99" i="36"/>
  <c r="X107" i="36"/>
  <c r="X80" i="36"/>
  <c r="X76" i="36"/>
  <c r="X79" i="36"/>
  <c r="X72" i="36"/>
  <c r="X71" i="36"/>
  <c r="X68" i="36"/>
  <c r="X67" i="36"/>
  <c r="X64" i="36"/>
  <c r="X63" i="36"/>
  <c r="X78" i="36"/>
  <c r="S114" i="36"/>
  <c r="S78" i="36"/>
  <c r="Z114" i="36"/>
  <c r="Z110" i="36"/>
  <c r="Z104" i="36"/>
  <c r="Z100" i="36"/>
  <c r="Z96" i="36"/>
  <c r="Z85" i="36"/>
  <c r="Z81" i="36"/>
  <c r="Z94" i="36"/>
  <c r="Z87" i="36"/>
  <c r="Z78" i="36"/>
  <c r="Z73" i="36"/>
  <c r="Z69" i="36"/>
  <c r="Z65" i="36"/>
  <c r="Z61" i="36"/>
  <c r="F135" i="36"/>
  <c r="J135" i="36"/>
  <c r="U118" i="36"/>
  <c r="U117" i="36"/>
  <c r="U116" i="36"/>
  <c r="U115" i="36"/>
  <c r="U114" i="36"/>
  <c r="U113" i="36"/>
  <c r="U112" i="36"/>
  <c r="U111" i="36"/>
  <c r="U109" i="36"/>
  <c r="U110" i="36"/>
  <c r="U107" i="36"/>
  <c r="U106" i="36"/>
  <c r="U105" i="36"/>
  <c r="U104" i="36"/>
  <c r="U103" i="36"/>
  <c r="U102" i="36"/>
  <c r="U101" i="36"/>
  <c r="U100" i="36"/>
  <c r="U99" i="36"/>
  <c r="U98" i="36"/>
  <c r="U97" i="36"/>
  <c r="U96" i="36"/>
  <c r="U95" i="36"/>
  <c r="U88" i="36"/>
  <c r="U89" i="36"/>
  <c r="U85" i="36"/>
  <c r="U84" i="36"/>
  <c r="U83" i="36"/>
  <c r="U82" i="36"/>
  <c r="U81" i="36"/>
  <c r="U80" i="36"/>
  <c r="U90" i="36"/>
  <c r="U86" i="36"/>
  <c r="U92" i="36"/>
  <c r="U87" i="36"/>
  <c r="U79" i="36"/>
  <c r="U78" i="36"/>
  <c r="U77" i="36"/>
  <c r="U76" i="36"/>
  <c r="U75" i="36"/>
  <c r="U108" i="36"/>
  <c r="U91" i="36"/>
  <c r="U94" i="36"/>
  <c r="U93" i="36"/>
  <c r="U74" i="36"/>
  <c r="U73" i="36"/>
  <c r="U72" i="36"/>
  <c r="U71" i="36"/>
  <c r="U70" i="36"/>
  <c r="U69" i="36"/>
  <c r="U68" i="36"/>
  <c r="U67" i="36"/>
  <c r="U66" i="36"/>
  <c r="U65" i="36"/>
  <c r="U64" i="36"/>
  <c r="U63" i="36"/>
  <c r="U62" i="36"/>
  <c r="U61" i="36"/>
  <c r="R117" i="36"/>
  <c r="R104" i="36"/>
  <c r="R100" i="36"/>
  <c r="R81" i="36"/>
  <c r="R93" i="36"/>
  <c r="R74" i="36"/>
  <c r="R70" i="36"/>
  <c r="V118" i="36"/>
  <c r="V117" i="36"/>
  <c r="V116" i="36"/>
  <c r="V115" i="36"/>
  <c r="V114" i="36"/>
  <c r="V113" i="36"/>
  <c r="V112" i="36"/>
  <c r="V111" i="36"/>
  <c r="V110" i="36"/>
  <c r="V107" i="36"/>
  <c r="V106" i="36"/>
  <c r="V105" i="36"/>
  <c r="V104" i="36"/>
  <c r="V103" i="36"/>
  <c r="V102" i="36"/>
  <c r="V101" i="36"/>
  <c r="V100" i="36"/>
  <c r="V99" i="36"/>
  <c r="V98" i="36"/>
  <c r="V97" i="36"/>
  <c r="V96" i="36"/>
  <c r="V95" i="36"/>
  <c r="V108" i="36"/>
  <c r="V89" i="36"/>
  <c r="V85" i="36"/>
  <c r="V84" i="36"/>
  <c r="V83" i="36"/>
  <c r="V82" i="36"/>
  <c r="V81" i="36"/>
  <c r="V90" i="36"/>
  <c r="V86" i="36"/>
  <c r="V109" i="36"/>
  <c r="V94" i="36"/>
  <c r="V93" i="36"/>
  <c r="V92" i="36"/>
  <c r="V91" i="36"/>
  <c r="V87" i="36"/>
  <c r="V88" i="36"/>
  <c r="V79" i="36"/>
  <c r="V78" i="36"/>
  <c r="V77" i="36"/>
  <c r="V76" i="36"/>
  <c r="V74" i="36"/>
  <c r="V73" i="36"/>
  <c r="V72" i="36"/>
  <c r="V71" i="36"/>
  <c r="V70" i="36"/>
  <c r="V69" i="36"/>
  <c r="V68" i="36"/>
  <c r="V67" i="36"/>
  <c r="V66" i="36"/>
  <c r="V65" i="36"/>
  <c r="V64" i="36"/>
  <c r="V63" i="36"/>
  <c r="V62" i="36"/>
  <c r="V61" i="36"/>
  <c r="V75" i="36"/>
  <c r="V80" i="36"/>
  <c r="O127" i="36"/>
  <c r="G131" i="36"/>
  <c r="AA118" i="36"/>
  <c r="AA114" i="36"/>
  <c r="AA107" i="36"/>
  <c r="AA103" i="36"/>
  <c r="AA99" i="36"/>
  <c r="AA95" i="36"/>
  <c r="AA90" i="36"/>
  <c r="AA92" i="36"/>
  <c r="AA85" i="36"/>
  <c r="AA83" i="36"/>
  <c r="AA76" i="36"/>
  <c r="AA74" i="36"/>
  <c r="AA70" i="36"/>
  <c r="AA66" i="36"/>
  <c r="AA62" i="36"/>
  <c r="J124" i="36"/>
  <c r="F122" i="36"/>
  <c r="F145" i="36"/>
  <c r="F137" i="36"/>
  <c r="G127" i="36"/>
  <c r="Q145" i="36"/>
  <c r="L143" i="25"/>
  <c r="L144" i="25"/>
  <c r="P145" i="25"/>
  <c r="I143" i="25"/>
  <c r="I145" i="25"/>
  <c r="I144" i="25"/>
  <c r="Q143" i="25"/>
  <c r="F145" i="25"/>
  <c r="K143" i="25"/>
  <c r="O144" i="25"/>
  <c r="C144" i="25"/>
  <c r="D144" i="25"/>
  <c r="H144" i="25"/>
  <c r="E144" i="25"/>
  <c r="M144" i="25"/>
  <c r="M145" i="25"/>
  <c r="J145" i="25"/>
  <c r="G143" i="25"/>
  <c r="G144" i="25"/>
  <c r="O143" i="25"/>
  <c r="C125" i="25"/>
  <c r="C124" i="25"/>
  <c r="C145" i="25"/>
  <c r="D143" i="25"/>
  <c r="P144" i="25"/>
  <c r="E143" i="25"/>
  <c r="E145" i="25"/>
  <c r="M143" i="25"/>
  <c r="F144" i="25"/>
  <c r="F143" i="25"/>
  <c r="J143" i="25"/>
  <c r="N144" i="25"/>
  <c r="K144" i="25"/>
  <c r="C143" i="25"/>
  <c r="AG118" i="20"/>
  <c r="AG117" i="20"/>
  <c r="AG116" i="20"/>
  <c r="AG115" i="20"/>
  <c r="AG114" i="20"/>
  <c r="AG113" i="20"/>
  <c r="AG112" i="20"/>
  <c r="AG111" i="20"/>
  <c r="AG110" i="20"/>
  <c r="AG109" i="20"/>
  <c r="AG108" i="20"/>
  <c r="AG107" i="20"/>
  <c r="AG106" i="20"/>
  <c r="AG105" i="20"/>
  <c r="AG104" i="20"/>
  <c r="AG103" i="20"/>
  <c r="AG102" i="20"/>
  <c r="AG101" i="20"/>
  <c r="AG100" i="20"/>
  <c r="AG99" i="20"/>
  <c r="AG98" i="20"/>
  <c r="AG97" i="20"/>
  <c r="AG96" i="20"/>
  <c r="AG95" i="20"/>
  <c r="AG94" i="20"/>
  <c r="AG93" i="20"/>
  <c r="AG92" i="20"/>
  <c r="AG91" i="20"/>
  <c r="AG90" i="20"/>
  <c r="AG89" i="20"/>
  <c r="AG88" i="20"/>
  <c r="AG87" i="20"/>
  <c r="AG86" i="20"/>
  <c r="AG85" i="20"/>
  <c r="AG84" i="20"/>
  <c r="AG83" i="20"/>
  <c r="AG82" i="20"/>
  <c r="AG81" i="20"/>
  <c r="AG80" i="20"/>
  <c r="AG79" i="20"/>
  <c r="AG78" i="20"/>
  <c r="AG77" i="20"/>
  <c r="AG76" i="20"/>
  <c r="AG75" i="20"/>
  <c r="AG74" i="20"/>
  <c r="AG73" i="20"/>
  <c r="AG72" i="20"/>
  <c r="AG71" i="20"/>
  <c r="AG70" i="20"/>
  <c r="AG69" i="20"/>
  <c r="AG68" i="20"/>
  <c r="AG67" i="20"/>
  <c r="AG66" i="20"/>
  <c r="AG65" i="20"/>
  <c r="AG64" i="20"/>
  <c r="AG63" i="20"/>
  <c r="AG62" i="20"/>
  <c r="AG61" i="20"/>
  <c r="C137" i="25"/>
  <c r="C122" i="25"/>
  <c r="C126" i="25"/>
  <c r="C121" i="25"/>
  <c r="C120" i="25"/>
  <c r="C130" i="25"/>
  <c r="C119" i="25"/>
  <c r="C127" i="25"/>
  <c r="C135" i="25"/>
  <c r="AL118" i="20"/>
  <c r="AL117" i="20"/>
  <c r="AL116" i="20"/>
  <c r="AL115" i="20"/>
  <c r="AL114" i="20"/>
  <c r="AL113" i="20"/>
  <c r="AL112" i="20"/>
  <c r="AL111" i="20"/>
  <c r="AL110" i="20"/>
  <c r="AL109" i="20"/>
  <c r="AL108" i="20"/>
  <c r="AL107" i="20"/>
  <c r="AL106" i="20"/>
  <c r="AL105" i="20"/>
  <c r="AL104" i="20"/>
  <c r="AL103" i="20"/>
  <c r="AL102" i="20"/>
  <c r="AL101" i="20"/>
  <c r="AL100" i="20"/>
  <c r="AL99" i="20"/>
  <c r="AL98" i="20"/>
  <c r="AL97" i="20"/>
  <c r="AL96" i="20"/>
  <c r="AL95" i="20"/>
  <c r="AL94" i="20"/>
  <c r="AL93" i="20"/>
  <c r="AL92" i="20"/>
  <c r="AL91" i="20"/>
  <c r="AL90" i="20"/>
  <c r="AL89" i="20"/>
  <c r="AL88" i="20"/>
  <c r="AL87" i="20"/>
  <c r="AL86" i="20"/>
  <c r="AL85" i="20"/>
  <c r="AL84" i="20"/>
  <c r="AL83" i="20"/>
  <c r="AL82" i="20"/>
  <c r="AL81" i="20"/>
  <c r="AL80" i="20"/>
  <c r="AL79" i="20"/>
  <c r="AL78" i="20"/>
  <c r="AL77" i="20"/>
  <c r="AL76" i="20"/>
  <c r="AL75" i="20"/>
  <c r="AL74" i="20"/>
  <c r="AL73" i="20"/>
  <c r="AL72" i="20"/>
  <c r="AL71" i="20"/>
  <c r="AL70" i="20"/>
  <c r="AL69" i="20"/>
  <c r="AL68" i="20"/>
  <c r="AL67" i="20"/>
  <c r="AL66" i="20"/>
  <c r="AL65" i="20"/>
  <c r="AL64" i="20"/>
  <c r="AL63" i="20"/>
  <c r="AL62" i="20"/>
  <c r="AL61" i="20"/>
  <c r="C131" i="25"/>
  <c r="C128" i="25"/>
  <c r="C134" i="25"/>
  <c r="N123" i="20"/>
  <c r="M123" i="20"/>
  <c r="L123" i="20"/>
  <c r="K129" i="20"/>
  <c r="J123" i="20"/>
  <c r="I123" i="20"/>
  <c r="H123" i="20"/>
  <c r="K133" i="20"/>
  <c r="F123" i="20"/>
  <c r="E123" i="20"/>
  <c r="D123" i="20"/>
  <c r="K123" i="20"/>
  <c r="R123" i="20"/>
  <c r="Q123" i="20"/>
  <c r="P123" i="20"/>
  <c r="O137" i="25"/>
  <c r="AG1" i="25"/>
  <c r="L137" i="25"/>
  <c r="E127" i="25"/>
  <c r="I137" i="25"/>
  <c r="F122" i="25"/>
  <c r="E120" i="25"/>
  <c r="G120" i="25"/>
  <c r="H127" i="25"/>
  <c r="L119" i="25"/>
  <c r="P127" i="25"/>
  <c r="E134" i="25"/>
  <c r="I124" i="25"/>
  <c r="M124" i="25"/>
  <c r="Q119" i="25"/>
  <c r="Q127" i="25"/>
  <c r="Q121" i="25"/>
  <c r="F119" i="25"/>
  <c r="J121" i="25"/>
  <c r="N124" i="25"/>
  <c r="N127" i="25"/>
  <c r="G132" i="25"/>
  <c r="G137" i="25"/>
  <c r="K134" i="25"/>
  <c r="K137" i="25"/>
  <c r="O132" i="25"/>
  <c r="O130" i="25"/>
  <c r="F130" i="25"/>
  <c r="N120" i="25"/>
  <c r="Q138" i="25"/>
  <c r="D138" i="25"/>
  <c r="E126" i="25"/>
  <c r="M138" i="25"/>
  <c r="Q137" i="25"/>
  <c r="AD61" i="25"/>
  <c r="G134" i="25"/>
  <c r="G127" i="25"/>
  <c r="G130" i="25"/>
  <c r="G126" i="25"/>
  <c r="G122" i="25"/>
  <c r="K121" i="25"/>
  <c r="K125" i="25"/>
  <c r="K132" i="25"/>
  <c r="K135" i="25"/>
  <c r="K138" i="25"/>
  <c r="O134" i="25"/>
  <c r="O124" i="25"/>
  <c r="O125" i="25"/>
  <c r="O127" i="25"/>
  <c r="O122" i="25"/>
  <c r="D119" i="25"/>
  <c r="D127" i="25"/>
  <c r="D122" i="25"/>
  <c r="H119" i="25"/>
  <c r="H134" i="25"/>
  <c r="H135" i="25"/>
  <c r="H138" i="25"/>
  <c r="L130" i="25"/>
  <c r="L122" i="25"/>
  <c r="P119" i="25"/>
  <c r="P135" i="25"/>
  <c r="E131" i="25"/>
  <c r="E119" i="25"/>
  <c r="E132" i="25"/>
  <c r="E121" i="25"/>
  <c r="E138" i="25"/>
  <c r="I126" i="25"/>
  <c r="I120" i="25"/>
  <c r="I132" i="25"/>
  <c r="I135" i="25"/>
  <c r="M131" i="25"/>
  <c r="M120" i="25"/>
  <c r="M132" i="25"/>
  <c r="M121" i="25"/>
  <c r="Q125" i="25"/>
  <c r="Q132" i="25"/>
  <c r="Q130" i="25"/>
  <c r="Q128" i="25"/>
  <c r="Q134" i="25"/>
  <c r="Q135" i="25"/>
  <c r="F120" i="25"/>
  <c r="F138" i="25"/>
  <c r="J120" i="25"/>
  <c r="J127" i="25"/>
  <c r="N128" i="25"/>
  <c r="N119" i="25"/>
  <c r="N125" i="25"/>
  <c r="N122" i="25"/>
  <c r="G1" i="29"/>
  <c r="G118" i="27"/>
  <c r="G117" i="27"/>
  <c r="G116" i="27"/>
  <c r="G95" i="27"/>
  <c r="G114" i="27"/>
  <c r="G112" i="27"/>
  <c r="G110" i="27"/>
  <c r="G108" i="27"/>
  <c r="G106" i="27"/>
  <c r="G104" i="27"/>
  <c r="G102" i="27"/>
  <c r="G100" i="27"/>
  <c r="G98" i="27"/>
  <c r="G96" i="27"/>
  <c r="G92" i="27"/>
  <c r="G91" i="27"/>
  <c r="G90" i="27"/>
  <c r="G89" i="27"/>
  <c r="G88" i="27"/>
  <c r="G87" i="27"/>
  <c r="G86" i="27"/>
  <c r="G85" i="27"/>
  <c r="G84" i="27"/>
  <c r="G83" i="27"/>
  <c r="G82" i="27"/>
  <c r="G81" i="27"/>
  <c r="G80" i="27"/>
  <c r="G79" i="27"/>
  <c r="G78" i="27"/>
  <c r="G77" i="27"/>
  <c r="G76" i="27"/>
  <c r="G75" i="27"/>
  <c r="G74" i="27"/>
  <c r="G73" i="27"/>
  <c r="G72" i="27"/>
  <c r="G71" i="27"/>
  <c r="G70" i="27"/>
  <c r="G69" i="27"/>
  <c r="G68" i="27"/>
  <c r="G67" i="27"/>
  <c r="G66" i="27"/>
  <c r="G65" i="27"/>
  <c r="G64" i="27"/>
  <c r="G63" i="27"/>
  <c r="G62" i="27"/>
  <c r="G61" i="27"/>
  <c r="G115" i="27"/>
  <c r="G111" i="27"/>
  <c r="G107" i="27"/>
  <c r="G103" i="27"/>
  <c r="G99" i="27"/>
  <c r="G94" i="27"/>
  <c r="G93" i="27"/>
  <c r="G109" i="27"/>
  <c r="G97" i="27"/>
  <c r="G105" i="27"/>
  <c r="G113" i="27"/>
  <c r="G101" i="27"/>
  <c r="I1" i="29"/>
  <c r="I117" i="27"/>
  <c r="I115" i="27"/>
  <c r="I114" i="27"/>
  <c r="I113" i="27"/>
  <c r="I112" i="27"/>
  <c r="I111" i="27"/>
  <c r="I110" i="27"/>
  <c r="I109" i="27"/>
  <c r="I108" i="27"/>
  <c r="I107" i="27"/>
  <c r="I106" i="27"/>
  <c r="I105" i="27"/>
  <c r="I104" i="27"/>
  <c r="I103" i="27"/>
  <c r="I102" i="27"/>
  <c r="I101" i="27"/>
  <c r="I100" i="27"/>
  <c r="I99" i="27"/>
  <c r="I98" i="27"/>
  <c r="I97" i="27"/>
  <c r="I116" i="27"/>
  <c r="I93" i="27"/>
  <c r="I94" i="27"/>
  <c r="I118" i="27"/>
  <c r="I96" i="27"/>
  <c r="I91" i="27"/>
  <c r="I89" i="27"/>
  <c r="I87" i="27"/>
  <c r="I85" i="27"/>
  <c r="I83" i="27"/>
  <c r="I81" i="27"/>
  <c r="I79" i="27"/>
  <c r="I77" i="27"/>
  <c r="I75" i="27"/>
  <c r="I73" i="27"/>
  <c r="I71" i="27"/>
  <c r="I69" i="27"/>
  <c r="I67" i="27"/>
  <c r="I65" i="27"/>
  <c r="I63" i="27"/>
  <c r="I61" i="27"/>
  <c r="I88" i="27"/>
  <c r="I82" i="27"/>
  <c r="I72" i="27"/>
  <c r="I66" i="27"/>
  <c r="I95" i="27"/>
  <c r="I92" i="27"/>
  <c r="I86" i="27"/>
  <c r="I76" i="27"/>
  <c r="I70" i="27"/>
  <c r="I90" i="27"/>
  <c r="I80" i="27"/>
  <c r="I74" i="27"/>
  <c r="I64" i="27"/>
  <c r="I78" i="27"/>
  <c r="I68" i="27"/>
  <c r="I84" i="27"/>
  <c r="I62" i="27"/>
  <c r="F1" i="29"/>
  <c r="F118" i="27"/>
  <c r="F117" i="27"/>
  <c r="F116" i="27"/>
  <c r="F115" i="27"/>
  <c r="F114" i="27"/>
  <c r="F113" i="27"/>
  <c r="F112" i="27"/>
  <c r="F111" i="27"/>
  <c r="F110" i="27"/>
  <c r="F109" i="27"/>
  <c r="F108" i="27"/>
  <c r="F107" i="27"/>
  <c r="F106" i="27"/>
  <c r="F105" i="27"/>
  <c r="F104" i="27"/>
  <c r="F103" i="27"/>
  <c r="F102" i="27"/>
  <c r="F101" i="27"/>
  <c r="F100" i="27"/>
  <c r="F99" i="27"/>
  <c r="F98" i="27"/>
  <c r="F97" i="27"/>
  <c r="F96" i="27"/>
  <c r="F95" i="27"/>
  <c r="F94" i="27"/>
  <c r="F93" i="27"/>
  <c r="F92" i="27"/>
  <c r="F90" i="27"/>
  <c r="F88" i="27"/>
  <c r="F86" i="27"/>
  <c r="F84" i="27"/>
  <c r="F82" i="27"/>
  <c r="F80" i="27"/>
  <c r="F78" i="27"/>
  <c r="F76" i="27"/>
  <c r="F74" i="27"/>
  <c r="F72" i="27"/>
  <c r="F70" i="27"/>
  <c r="F68" i="27"/>
  <c r="F66" i="27"/>
  <c r="F64" i="27"/>
  <c r="F62" i="27"/>
  <c r="F91" i="27"/>
  <c r="F87" i="27"/>
  <c r="F83" i="27"/>
  <c r="F79" i="27"/>
  <c r="F75" i="27"/>
  <c r="F71" i="27"/>
  <c r="F67" i="27"/>
  <c r="F63" i="27"/>
  <c r="F85" i="27"/>
  <c r="F69" i="27"/>
  <c r="F89" i="27"/>
  <c r="F73" i="27"/>
  <c r="F77" i="27"/>
  <c r="F61" i="27"/>
  <c r="F65" i="27"/>
  <c r="F81" i="27"/>
  <c r="U1" i="27"/>
  <c r="U118" i="25"/>
  <c r="U116" i="25"/>
  <c r="U114" i="25"/>
  <c r="U112" i="25"/>
  <c r="U115" i="25"/>
  <c r="U105" i="25"/>
  <c r="U104" i="25"/>
  <c r="U103" i="25"/>
  <c r="U102" i="25"/>
  <c r="U101" i="25"/>
  <c r="U100" i="25"/>
  <c r="U99" i="25"/>
  <c r="U98" i="25"/>
  <c r="U97" i="25"/>
  <c r="U96" i="25"/>
  <c r="U95" i="25"/>
  <c r="U94" i="25"/>
  <c r="U93" i="25"/>
  <c r="U111" i="25"/>
  <c r="U109" i="25"/>
  <c r="U107" i="25"/>
  <c r="U106" i="25"/>
  <c r="U117" i="25"/>
  <c r="U92" i="25"/>
  <c r="U91" i="25"/>
  <c r="U90" i="25"/>
  <c r="U89" i="25"/>
  <c r="U88" i="25"/>
  <c r="U87" i="25"/>
  <c r="U86" i="25"/>
  <c r="U85" i="25"/>
  <c r="U84" i="25"/>
  <c r="U83" i="25"/>
  <c r="U82" i="25"/>
  <c r="U81" i="25"/>
  <c r="U80" i="25"/>
  <c r="U108" i="25"/>
  <c r="U61" i="25"/>
  <c r="U110" i="25"/>
  <c r="U79" i="25"/>
  <c r="U77" i="25"/>
  <c r="U75" i="25"/>
  <c r="U73" i="25"/>
  <c r="U71" i="25"/>
  <c r="U69" i="25"/>
  <c r="U67" i="25"/>
  <c r="U65" i="25"/>
  <c r="U63" i="25"/>
  <c r="U76" i="25"/>
  <c r="U72" i="25"/>
  <c r="U68" i="25"/>
  <c r="U64" i="25"/>
  <c r="U78" i="25"/>
  <c r="U70" i="25"/>
  <c r="U62" i="25"/>
  <c r="U113" i="25"/>
  <c r="U66" i="25"/>
  <c r="U74" i="25"/>
  <c r="X1" i="27"/>
  <c r="X118" i="25"/>
  <c r="X117" i="25"/>
  <c r="X116" i="25"/>
  <c r="X115" i="25"/>
  <c r="X114" i="25"/>
  <c r="X113" i="25"/>
  <c r="X112" i="25"/>
  <c r="X111" i="25"/>
  <c r="X109" i="25"/>
  <c r="X107" i="25"/>
  <c r="X105" i="25"/>
  <c r="X104" i="25"/>
  <c r="X103" i="25"/>
  <c r="X102" i="25"/>
  <c r="X101" i="25"/>
  <c r="X100" i="25"/>
  <c r="X99" i="25"/>
  <c r="X98" i="25"/>
  <c r="X97" i="25"/>
  <c r="X96" i="25"/>
  <c r="X95" i="25"/>
  <c r="X108" i="25"/>
  <c r="X106" i="25"/>
  <c r="X93" i="25"/>
  <c r="X92" i="25"/>
  <c r="X91" i="25"/>
  <c r="X90" i="25"/>
  <c r="X89" i="25"/>
  <c r="X88" i="25"/>
  <c r="X87" i="25"/>
  <c r="X86" i="25"/>
  <c r="X85" i="25"/>
  <c r="X84" i="25"/>
  <c r="X80" i="25"/>
  <c r="X110" i="25"/>
  <c r="X81" i="25"/>
  <c r="X82" i="25"/>
  <c r="X78" i="25"/>
  <c r="X76" i="25"/>
  <c r="X74" i="25"/>
  <c r="X72" i="25"/>
  <c r="X70" i="25"/>
  <c r="X68" i="25"/>
  <c r="X66" i="25"/>
  <c r="X64" i="25"/>
  <c r="X62" i="25"/>
  <c r="X94" i="25"/>
  <c r="X83" i="25"/>
  <c r="X79" i="25"/>
  <c r="X75" i="25"/>
  <c r="X71" i="25"/>
  <c r="X67" i="25"/>
  <c r="X63" i="25"/>
  <c r="X61" i="25"/>
  <c r="X77" i="25"/>
  <c r="X69" i="25"/>
  <c r="X65" i="25"/>
  <c r="X73" i="25"/>
  <c r="AD3" i="27"/>
  <c r="AD3" i="29" s="1"/>
  <c r="AD3" i="30" s="1"/>
  <c r="AD3" i="31" s="1"/>
  <c r="AD3" i="45" s="1"/>
  <c r="AD118" i="25"/>
  <c r="AD111" i="25"/>
  <c r="AD107" i="25"/>
  <c r="AD113" i="25"/>
  <c r="AD99" i="25"/>
  <c r="AD104" i="25"/>
  <c r="AD88" i="25"/>
  <c r="AD77" i="25"/>
  <c r="AD73" i="25"/>
  <c r="AD69" i="25"/>
  <c r="AD65" i="25"/>
  <c r="AD98" i="25"/>
  <c r="AD117" i="25"/>
  <c r="AD85" i="25"/>
  <c r="C1" i="29"/>
  <c r="F2" i="41" s="1"/>
  <c r="C61" i="27"/>
  <c r="C118" i="27"/>
  <c r="C117" i="27"/>
  <c r="C116" i="27"/>
  <c r="C96" i="27"/>
  <c r="C115" i="27"/>
  <c r="C113" i="27"/>
  <c r="C111" i="27"/>
  <c r="C109" i="27"/>
  <c r="C107" i="27"/>
  <c r="C105" i="27"/>
  <c r="C103" i="27"/>
  <c r="C101" i="27"/>
  <c r="C99" i="27"/>
  <c r="C97" i="27"/>
  <c r="C93" i="27"/>
  <c r="C92"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C66" i="27"/>
  <c r="C65" i="27"/>
  <c r="C64" i="27"/>
  <c r="C63" i="27"/>
  <c r="C62" i="27"/>
  <c r="C112" i="27"/>
  <c r="C108" i="27"/>
  <c r="C104" i="27"/>
  <c r="C100" i="27"/>
  <c r="C95" i="27"/>
  <c r="C114" i="27"/>
  <c r="C102" i="27"/>
  <c r="C110" i="27"/>
  <c r="C98" i="27"/>
  <c r="C94" i="27"/>
  <c r="C106" i="27"/>
  <c r="E1" i="29"/>
  <c r="E118" i="27"/>
  <c r="E116" i="27"/>
  <c r="E115" i="27"/>
  <c r="E114" i="27"/>
  <c r="E113" i="27"/>
  <c r="E112" i="27"/>
  <c r="E111" i="27"/>
  <c r="E110" i="27"/>
  <c r="E109" i="27"/>
  <c r="E108" i="27"/>
  <c r="E107" i="27"/>
  <c r="E106" i="27"/>
  <c r="E105" i="27"/>
  <c r="E104" i="27"/>
  <c r="E103" i="27"/>
  <c r="E102" i="27"/>
  <c r="E101" i="27"/>
  <c r="E100" i="27"/>
  <c r="E99" i="27"/>
  <c r="E98" i="27"/>
  <c r="E97" i="27"/>
  <c r="E117" i="27"/>
  <c r="E94" i="27"/>
  <c r="E95" i="27"/>
  <c r="E92" i="27"/>
  <c r="E90" i="27"/>
  <c r="E88" i="27"/>
  <c r="E86" i="27"/>
  <c r="E84" i="27"/>
  <c r="E82" i="27"/>
  <c r="E80" i="27"/>
  <c r="E78" i="27"/>
  <c r="E76" i="27"/>
  <c r="E74" i="27"/>
  <c r="E72" i="27"/>
  <c r="E70" i="27"/>
  <c r="E68" i="27"/>
  <c r="E66" i="27"/>
  <c r="E64" i="27"/>
  <c r="E62" i="27"/>
  <c r="E96" i="27"/>
  <c r="E93" i="27"/>
  <c r="E91" i="27"/>
  <c r="E81" i="27"/>
  <c r="E75" i="27"/>
  <c r="E65" i="27"/>
  <c r="E85" i="27"/>
  <c r="E79" i="27"/>
  <c r="E69" i="27"/>
  <c r="E63" i="27"/>
  <c r="E89" i="27"/>
  <c r="E83" i="27"/>
  <c r="E73" i="27"/>
  <c r="E67" i="27"/>
  <c r="E71" i="27"/>
  <c r="E87" i="27"/>
  <c r="E77" i="27"/>
  <c r="E61" i="27"/>
  <c r="K1" i="29"/>
  <c r="K118" i="27"/>
  <c r="K117" i="27"/>
  <c r="K116" i="27"/>
  <c r="K94" i="27"/>
  <c r="K115" i="27"/>
  <c r="K113" i="27"/>
  <c r="K111" i="27"/>
  <c r="K109" i="27"/>
  <c r="K107" i="27"/>
  <c r="K105" i="27"/>
  <c r="K103" i="27"/>
  <c r="K101" i="27"/>
  <c r="K99" i="27"/>
  <c r="K97" i="27"/>
  <c r="K95" i="27"/>
  <c r="K91" i="27"/>
  <c r="K90" i="27"/>
  <c r="K89" i="27"/>
  <c r="K88" i="27"/>
  <c r="K87" i="27"/>
  <c r="K86" i="27"/>
  <c r="K85" i="27"/>
  <c r="K84" i="27"/>
  <c r="K83" i="27"/>
  <c r="K82" i="27"/>
  <c r="K81" i="27"/>
  <c r="K80" i="27"/>
  <c r="K79" i="27"/>
  <c r="K78" i="27"/>
  <c r="K77" i="27"/>
  <c r="K76" i="27"/>
  <c r="K75" i="27"/>
  <c r="K74" i="27"/>
  <c r="K73" i="27"/>
  <c r="K72" i="27"/>
  <c r="K71" i="27"/>
  <c r="K70" i="27"/>
  <c r="K69" i="27"/>
  <c r="K68" i="27"/>
  <c r="K67" i="27"/>
  <c r="K66" i="27"/>
  <c r="K65" i="27"/>
  <c r="K64" i="27"/>
  <c r="K63" i="27"/>
  <c r="K62" i="27"/>
  <c r="K61" i="27"/>
  <c r="K96" i="27"/>
  <c r="K114" i="27"/>
  <c r="K110" i="27"/>
  <c r="K106" i="27"/>
  <c r="K102" i="27"/>
  <c r="K98" i="27"/>
  <c r="K93" i="27"/>
  <c r="K92" i="27"/>
  <c r="K104" i="27"/>
  <c r="K112" i="27"/>
  <c r="K100" i="27"/>
  <c r="K108" i="27"/>
  <c r="AA118" i="25"/>
  <c r="AA117" i="25"/>
  <c r="AA116" i="25"/>
  <c r="AA115" i="25"/>
  <c r="AA114" i="25"/>
  <c r="AA113" i="25"/>
  <c r="AA112" i="25"/>
  <c r="AA111" i="25"/>
  <c r="AA110" i="25"/>
  <c r="AA109" i="25"/>
  <c r="AA108" i="25"/>
  <c r="AA107" i="25"/>
  <c r="AA106" i="25"/>
  <c r="AA104" i="25"/>
  <c r="AA102" i="25"/>
  <c r="AA100" i="25"/>
  <c r="AA98" i="25"/>
  <c r="AA96" i="25"/>
  <c r="AA94" i="25"/>
  <c r="AA93" i="25"/>
  <c r="AA82" i="25"/>
  <c r="AA79" i="25"/>
  <c r="AA78" i="25"/>
  <c r="AA77" i="25"/>
  <c r="AA76" i="25"/>
  <c r="AA75" i="25"/>
  <c r="AA74" i="25"/>
  <c r="AA73" i="25"/>
  <c r="AA72" i="25"/>
  <c r="AA71" i="25"/>
  <c r="AA70" i="25"/>
  <c r="AA69" i="25"/>
  <c r="AA68" i="25"/>
  <c r="AA67" i="25"/>
  <c r="AA66" i="25"/>
  <c r="AA65" i="25"/>
  <c r="AA64" i="25"/>
  <c r="AA63" i="25"/>
  <c r="AA62" i="25"/>
  <c r="AA103" i="25"/>
  <c r="AA99" i="25"/>
  <c r="AA95" i="25"/>
  <c r="AA92" i="25"/>
  <c r="AA90" i="25"/>
  <c r="AA88" i="25"/>
  <c r="AA86" i="25"/>
  <c r="AA84" i="25"/>
  <c r="AA83" i="25"/>
  <c r="AA105" i="25"/>
  <c r="AA97" i="25"/>
  <c r="AA91" i="25"/>
  <c r="AA87" i="25"/>
  <c r="AA81" i="25"/>
  <c r="AA61" i="25"/>
  <c r="AA80" i="25"/>
  <c r="AA101" i="25"/>
  <c r="AA89" i="25"/>
  <c r="AA85" i="25"/>
  <c r="M1" i="29"/>
  <c r="M118" i="27"/>
  <c r="M116" i="27"/>
  <c r="M115" i="27"/>
  <c r="M114" i="27"/>
  <c r="M113" i="27"/>
  <c r="M112" i="27"/>
  <c r="M111" i="27"/>
  <c r="M110" i="27"/>
  <c r="M109" i="27"/>
  <c r="M108" i="27"/>
  <c r="M107" i="27"/>
  <c r="M106" i="27"/>
  <c r="M105" i="27"/>
  <c r="M104" i="27"/>
  <c r="M103" i="27"/>
  <c r="M102" i="27"/>
  <c r="M101" i="27"/>
  <c r="M100" i="27"/>
  <c r="M99" i="27"/>
  <c r="M98" i="27"/>
  <c r="M97" i="27"/>
  <c r="M96" i="27"/>
  <c r="M92" i="27"/>
  <c r="M93" i="27"/>
  <c r="M117" i="27"/>
  <c r="M95" i="27"/>
  <c r="M90" i="27"/>
  <c r="M88" i="27"/>
  <c r="M86" i="27"/>
  <c r="M84" i="27"/>
  <c r="M82" i="27"/>
  <c r="M80" i="27"/>
  <c r="M78" i="27"/>
  <c r="M76" i="27"/>
  <c r="M74" i="27"/>
  <c r="M72" i="27"/>
  <c r="M70" i="27"/>
  <c r="M68" i="27"/>
  <c r="M66" i="27"/>
  <c r="M64" i="27"/>
  <c r="M62" i="27"/>
  <c r="M94" i="27"/>
  <c r="M89" i="27"/>
  <c r="M79" i="27"/>
  <c r="M73" i="27"/>
  <c r="M63" i="27"/>
  <c r="M83" i="27"/>
  <c r="M77" i="27"/>
  <c r="M67" i="27"/>
  <c r="M61" i="27"/>
  <c r="M87" i="27"/>
  <c r="M81" i="27"/>
  <c r="M71" i="27"/>
  <c r="M65" i="27"/>
  <c r="M85" i="27"/>
  <c r="M75" i="27"/>
  <c r="M91" i="27"/>
  <c r="M69" i="27"/>
  <c r="N1" i="29"/>
  <c r="N118" i="27"/>
  <c r="N117" i="27"/>
  <c r="N116" i="27"/>
  <c r="N115" i="27"/>
  <c r="N114" i="27"/>
  <c r="N113" i="27"/>
  <c r="N112" i="27"/>
  <c r="N111" i="27"/>
  <c r="N110" i="27"/>
  <c r="N109" i="27"/>
  <c r="N108" i="27"/>
  <c r="N107" i="27"/>
  <c r="N106" i="27"/>
  <c r="N105" i="27"/>
  <c r="N104" i="27"/>
  <c r="N103" i="27"/>
  <c r="N102" i="27"/>
  <c r="N101" i="27"/>
  <c r="N100" i="27"/>
  <c r="N99" i="27"/>
  <c r="N98" i="27"/>
  <c r="N97" i="27"/>
  <c r="N96" i="27"/>
  <c r="N95" i="27"/>
  <c r="N94" i="27"/>
  <c r="N93" i="27"/>
  <c r="N92" i="27"/>
  <c r="N90" i="27"/>
  <c r="N88" i="27"/>
  <c r="N86" i="27"/>
  <c r="N84" i="27"/>
  <c r="N82" i="27"/>
  <c r="N80" i="27"/>
  <c r="N78" i="27"/>
  <c r="N76" i="27"/>
  <c r="N74" i="27"/>
  <c r="N72" i="27"/>
  <c r="N70" i="27"/>
  <c r="N68" i="27"/>
  <c r="N66" i="27"/>
  <c r="N64" i="27"/>
  <c r="N62" i="27"/>
  <c r="N89" i="27"/>
  <c r="N85" i="27"/>
  <c r="N81" i="27"/>
  <c r="N77" i="27"/>
  <c r="N73" i="27"/>
  <c r="N69" i="27"/>
  <c r="N65" i="27"/>
  <c r="N61" i="27"/>
  <c r="N83" i="27"/>
  <c r="N67" i="27"/>
  <c r="N87" i="27"/>
  <c r="N71" i="27"/>
  <c r="N91" i="27"/>
  <c r="N75" i="27"/>
  <c r="N79" i="27"/>
  <c r="N63" i="27"/>
  <c r="Y1" i="27"/>
  <c r="Y117" i="25"/>
  <c r="Y115" i="25"/>
  <c r="Y113" i="25"/>
  <c r="Y118" i="25"/>
  <c r="Y114" i="25"/>
  <c r="Y105" i="25"/>
  <c r="Y104" i="25"/>
  <c r="Y103" i="25"/>
  <c r="Y102" i="25"/>
  <c r="Y101" i="25"/>
  <c r="Y100" i="25"/>
  <c r="Y99" i="25"/>
  <c r="Y98" i="25"/>
  <c r="Y97" i="25"/>
  <c r="Y96" i="25"/>
  <c r="Y95" i="25"/>
  <c r="Y94" i="25"/>
  <c r="Y93" i="25"/>
  <c r="Y110" i="25"/>
  <c r="Y108" i="25"/>
  <c r="Y116" i="25"/>
  <c r="Y106" i="25"/>
  <c r="Y92" i="25"/>
  <c r="Y91" i="25"/>
  <c r="Y90" i="25"/>
  <c r="Y89" i="25"/>
  <c r="Y88" i="25"/>
  <c r="Y87" i="25"/>
  <c r="Y86" i="25"/>
  <c r="Y85" i="25"/>
  <c r="Y84" i="25"/>
  <c r="Y83" i="25"/>
  <c r="Y82" i="25"/>
  <c r="Y81" i="25"/>
  <c r="Y80" i="25"/>
  <c r="Y111" i="25"/>
  <c r="Y107" i="25"/>
  <c r="Y112" i="25"/>
  <c r="Y61" i="25"/>
  <c r="Y78" i="25"/>
  <c r="Y76" i="25"/>
  <c r="Y74" i="25"/>
  <c r="Y72" i="25"/>
  <c r="Y70" i="25"/>
  <c r="Y68" i="25"/>
  <c r="Y66" i="25"/>
  <c r="Y64" i="25"/>
  <c r="Y62" i="25"/>
  <c r="Y79" i="25"/>
  <c r="Y75" i="25"/>
  <c r="Y71" i="25"/>
  <c r="Y67" i="25"/>
  <c r="Y63" i="25"/>
  <c r="Y77" i="25"/>
  <c r="Y69" i="25"/>
  <c r="Y109" i="25"/>
  <c r="Y73" i="25"/>
  <c r="Y65" i="25"/>
  <c r="R53" i="27"/>
  <c r="R53" i="29" s="1"/>
  <c r="R53" i="30" s="1"/>
  <c r="R53" i="31" s="1"/>
  <c r="R53" i="45" s="1"/>
  <c r="R110" i="25"/>
  <c r="R90" i="25"/>
  <c r="R109" i="25"/>
  <c r="R118" i="25"/>
  <c r="R89" i="25"/>
  <c r="R88" i="25"/>
  <c r="R108" i="25"/>
  <c r="R87" i="25"/>
  <c r="O1" i="29"/>
  <c r="O118" i="27"/>
  <c r="O117" i="27"/>
  <c r="O116" i="27"/>
  <c r="O93" i="27"/>
  <c r="O114" i="27"/>
  <c r="O112" i="27"/>
  <c r="O110" i="27"/>
  <c r="O108" i="27"/>
  <c r="O106" i="27"/>
  <c r="O104" i="27"/>
  <c r="O102" i="27"/>
  <c r="O100" i="27"/>
  <c r="O98" i="27"/>
  <c r="O94" i="27"/>
  <c r="O91" i="27"/>
  <c r="O90" i="27"/>
  <c r="O89" i="27"/>
  <c r="O88" i="27"/>
  <c r="O87" i="27"/>
  <c r="O86" i="27"/>
  <c r="O85" i="27"/>
  <c r="O84" i="27"/>
  <c r="O83" i="27"/>
  <c r="O82" i="27"/>
  <c r="O81" i="27"/>
  <c r="O80" i="27"/>
  <c r="O79" i="27"/>
  <c r="O78" i="27"/>
  <c r="O77" i="27"/>
  <c r="O76" i="27"/>
  <c r="O75" i="27"/>
  <c r="O74" i="27"/>
  <c r="O73" i="27"/>
  <c r="O72" i="27"/>
  <c r="O71" i="27"/>
  <c r="O70" i="27"/>
  <c r="O69" i="27"/>
  <c r="O68" i="27"/>
  <c r="O67" i="27"/>
  <c r="O66" i="27"/>
  <c r="O65" i="27"/>
  <c r="O64" i="27"/>
  <c r="O63" i="27"/>
  <c r="O62" i="27"/>
  <c r="O61" i="27"/>
  <c r="O95" i="27"/>
  <c r="O113" i="27"/>
  <c r="O109" i="27"/>
  <c r="O105" i="27"/>
  <c r="O101" i="27"/>
  <c r="O97" i="27"/>
  <c r="O92" i="27"/>
  <c r="O103" i="27"/>
  <c r="O96" i="27"/>
  <c r="O111" i="27"/>
  <c r="O99" i="27"/>
  <c r="O107" i="27"/>
  <c r="O115" i="27"/>
  <c r="W118" i="25"/>
  <c r="W117" i="25"/>
  <c r="W116" i="25"/>
  <c r="W115" i="25"/>
  <c r="W114" i="25"/>
  <c r="W113" i="25"/>
  <c r="W112" i="25"/>
  <c r="W111" i="25"/>
  <c r="W110" i="25"/>
  <c r="W109" i="25"/>
  <c r="W108" i="25"/>
  <c r="W107" i="25"/>
  <c r="W106" i="25"/>
  <c r="W105" i="25"/>
  <c r="W103" i="25"/>
  <c r="W101" i="25"/>
  <c r="W99" i="25"/>
  <c r="W97" i="25"/>
  <c r="W95" i="25"/>
  <c r="W94" i="25"/>
  <c r="W83" i="25"/>
  <c r="W79" i="25"/>
  <c r="W78" i="25"/>
  <c r="W77" i="25"/>
  <c r="W76" i="25"/>
  <c r="W75" i="25"/>
  <c r="W74" i="25"/>
  <c r="W73" i="25"/>
  <c r="W72" i="25"/>
  <c r="W71" i="25"/>
  <c r="W70" i="25"/>
  <c r="W69" i="25"/>
  <c r="W68" i="25"/>
  <c r="W67" i="25"/>
  <c r="W66" i="25"/>
  <c r="W65" i="25"/>
  <c r="W64" i="25"/>
  <c r="W63" i="25"/>
  <c r="W62" i="25"/>
  <c r="W104" i="25"/>
  <c r="W100" i="25"/>
  <c r="W96" i="25"/>
  <c r="W93" i="25"/>
  <c r="W91" i="25"/>
  <c r="W89" i="25"/>
  <c r="W87" i="25"/>
  <c r="W85" i="25"/>
  <c r="W80" i="25"/>
  <c r="W98" i="25"/>
  <c r="W92" i="25"/>
  <c r="W88" i="25"/>
  <c r="W84" i="25"/>
  <c r="W82" i="25"/>
  <c r="W90" i="25"/>
  <c r="W81" i="25"/>
  <c r="W102" i="25"/>
  <c r="W61" i="25"/>
  <c r="W86" i="25"/>
  <c r="Q1" i="29"/>
  <c r="Q117" i="27"/>
  <c r="Q115" i="27"/>
  <c r="Q114" i="27"/>
  <c r="Q113" i="27"/>
  <c r="Q112" i="27"/>
  <c r="Q111" i="27"/>
  <c r="Q110" i="27"/>
  <c r="Q109" i="27"/>
  <c r="Q108" i="27"/>
  <c r="Q107" i="27"/>
  <c r="Q106" i="27"/>
  <c r="Q105" i="27"/>
  <c r="Q104" i="27"/>
  <c r="Q103" i="27"/>
  <c r="Q102" i="27"/>
  <c r="Q101" i="27"/>
  <c r="Q100" i="27"/>
  <c r="Q99" i="27"/>
  <c r="Q98" i="27"/>
  <c r="Q97" i="27"/>
  <c r="Q118" i="27"/>
  <c r="Q95" i="27"/>
  <c r="Q96" i="27"/>
  <c r="Q92" i="27"/>
  <c r="Q116" i="27"/>
  <c r="Q94" i="27"/>
  <c r="Q91" i="27"/>
  <c r="Q89" i="27"/>
  <c r="Q87" i="27"/>
  <c r="Q85" i="27"/>
  <c r="Q83" i="27"/>
  <c r="Q81" i="27"/>
  <c r="Q79" i="27"/>
  <c r="Q77" i="27"/>
  <c r="Q75" i="27"/>
  <c r="Q73" i="27"/>
  <c r="Q71" i="27"/>
  <c r="Q69" i="27"/>
  <c r="Q67" i="27"/>
  <c r="Q65" i="27"/>
  <c r="Q63" i="27"/>
  <c r="Q61" i="27"/>
  <c r="Q86" i="27"/>
  <c r="Q80" i="27"/>
  <c r="Q70" i="27"/>
  <c r="Q64" i="27"/>
  <c r="Q90" i="27"/>
  <c r="Q84" i="27"/>
  <c r="Q74" i="27"/>
  <c r="Q68" i="27"/>
  <c r="Q93" i="27"/>
  <c r="Q88" i="27"/>
  <c r="Q78" i="27"/>
  <c r="Q72" i="27"/>
  <c r="Q66" i="27"/>
  <c r="Q82" i="27"/>
  <c r="Q62" i="27"/>
  <c r="Q76" i="27"/>
  <c r="AD1" i="29"/>
  <c r="AD61" i="27"/>
  <c r="AC1" i="27"/>
  <c r="AC118" i="25"/>
  <c r="AC116" i="25"/>
  <c r="AC114" i="25"/>
  <c r="AC112" i="25"/>
  <c r="AC117" i="25"/>
  <c r="AC113" i="25"/>
  <c r="AC105" i="25"/>
  <c r="AC104" i="25"/>
  <c r="AC103" i="25"/>
  <c r="AC102" i="25"/>
  <c r="AC101" i="25"/>
  <c r="AC100" i="25"/>
  <c r="AC99" i="25"/>
  <c r="AC98" i="25"/>
  <c r="AC97" i="25"/>
  <c r="AC96" i="25"/>
  <c r="AC95" i="25"/>
  <c r="AC94" i="25"/>
  <c r="AC93" i="25"/>
  <c r="AC92" i="25"/>
  <c r="AC111" i="25"/>
  <c r="AC109" i="25"/>
  <c r="AC107" i="25"/>
  <c r="AC115" i="25"/>
  <c r="AC91" i="25"/>
  <c r="AC90" i="25"/>
  <c r="AC89" i="25"/>
  <c r="AC88" i="25"/>
  <c r="AC87" i="25"/>
  <c r="AC86" i="25"/>
  <c r="AC85" i="25"/>
  <c r="AC84" i="25"/>
  <c r="AC83" i="25"/>
  <c r="AC82" i="25"/>
  <c r="AC81" i="25"/>
  <c r="AC80" i="25"/>
  <c r="AC110" i="25"/>
  <c r="AC106" i="25"/>
  <c r="AC61" i="25"/>
  <c r="AC108" i="25"/>
  <c r="AC79" i="25"/>
  <c r="AC77" i="25"/>
  <c r="AC75" i="25"/>
  <c r="AC73" i="25"/>
  <c r="AC71" i="25"/>
  <c r="AC69" i="25"/>
  <c r="AC67" i="25"/>
  <c r="AC65" i="25"/>
  <c r="AC63" i="25"/>
  <c r="AC78" i="25"/>
  <c r="AC74" i="25"/>
  <c r="AC70" i="25"/>
  <c r="AC66" i="25"/>
  <c r="AC62" i="25"/>
  <c r="AC76" i="25"/>
  <c r="AC68" i="25"/>
  <c r="AC64" i="25"/>
  <c r="AC72" i="25"/>
  <c r="AB1" i="27"/>
  <c r="AB118" i="25"/>
  <c r="AB117" i="25"/>
  <c r="AB116" i="25"/>
  <c r="AB115" i="25"/>
  <c r="AB114" i="25"/>
  <c r="AB113" i="25"/>
  <c r="AB112" i="25"/>
  <c r="AB110" i="25"/>
  <c r="AB108" i="25"/>
  <c r="AB106" i="25"/>
  <c r="AB105" i="25"/>
  <c r="AB104" i="25"/>
  <c r="AB103" i="25"/>
  <c r="AB102" i="25"/>
  <c r="AB101" i="25"/>
  <c r="AB100" i="25"/>
  <c r="AB99" i="25"/>
  <c r="AB98" i="25"/>
  <c r="AB97" i="25"/>
  <c r="AB96" i="25"/>
  <c r="AB95" i="25"/>
  <c r="AB94" i="25"/>
  <c r="AB111" i="25"/>
  <c r="AB107" i="25"/>
  <c r="AB92" i="25"/>
  <c r="AB91" i="25"/>
  <c r="AB90" i="25"/>
  <c r="AB89" i="25"/>
  <c r="AB88" i="25"/>
  <c r="AB87" i="25"/>
  <c r="AB86" i="25"/>
  <c r="AB85" i="25"/>
  <c r="AB84" i="25"/>
  <c r="AB83" i="25"/>
  <c r="AB109" i="25"/>
  <c r="AB80" i="25"/>
  <c r="AB81" i="25"/>
  <c r="AB61" i="25"/>
  <c r="AB93" i="25"/>
  <c r="AB79" i="25"/>
  <c r="AB77" i="25"/>
  <c r="AB75" i="25"/>
  <c r="AB73" i="25"/>
  <c r="AB71" i="25"/>
  <c r="AB69" i="25"/>
  <c r="AB67" i="25"/>
  <c r="AB65" i="25"/>
  <c r="AB63" i="25"/>
  <c r="AB78" i="25"/>
  <c r="AB74" i="25"/>
  <c r="AB70" i="25"/>
  <c r="AB66" i="25"/>
  <c r="AB62" i="25"/>
  <c r="AB82" i="25"/>
  <c r="AB76" i="25"/>
  <c r="AB68" i="25"/>
  <c r="AB72" i="25"/>
  <c r="AB64" i="25"/>
  <c r="T1" i="27"/>
  <c r="T118" i="25"/>
  <c r="T117" i="25"/>
  <c r="T116" i="25"/>
  <c r="T115" i="25"/>
  <c r="T114" i="25"/>
  <c r="T113" i="25"/>
  <c r="T112" i="25"/>
  <c r="T110" i="25"/>
  <c r="T108" i="25"/>
  <c r="T105" i="25"/>
  <c r="T104" i="25"/>
  <c r="T103" i="25"/>
  <c r="T102" i="25"/>
  <c r="T101" i="25"/>
  <c r="T100" i="25"/>
  <c r="T99" i="25"/>
  <c r="T98" i="25"/>
  <c r="T97" i="25"/>
  <c r="T96" i="25"/>
  <c r="T95" i="25"/>
  <c r="T109" i="25"/>
  <c r="T93" i="25"/>
  <c r="T94" i="25"/>
  <c r="T92" i="25"/>
  <c r="T91" i="25"/>
  <c r="T90" i="25"/>
  <c r="T89" i="25"/>
  <c r="T88" i="25"/>
  <c r="T87" i="25"/>
  <c r="T86" i="25"/>
  <c r="T85" i="25"/>
  <c r="T84" i="25"/>
  <c r="T81" i="25"/>
  <c r="T111" i="25"/>
  <c r="T106" i="25"/>
  <c r="T82" i="25"/>
  <c r="T83" i="25"/>
  <c r="T61" i="25"/>
  <c r="T80" i="25"/>
  <c r="T79" i="25"/>
  <c r="T77" i="25"/>
  <c r="T75" i="25"/>
  <c r="T73" i="25"/>
  <c r="T71" i="25"/>
  <c r="T69" i="25"/>
  <c r="T67" i="25"/>
  <c r="T65" i="25"/>
  <c r="T63" i="25"/>
  <c r="T107" i="25"/>
  <c r="T76" i="25"/>
  <c r="T72" i="25"/>
  <c r="T68" i="25"/>
  <c r="T64" i="25"/>
  <c r="T78" i="25"/>
  <c r="T70" i="25"/>
  <c r="T62" i="25"/>
  <c r="T74" i="25"/>
  <c r="T66" i="25"/>
  <c r="Z1" i="27"/>
  <c r="Z117" i="25"/>
  <c r="Z115" i="25"/>
  <c r="Z113" i="25"/>
  <c r="Z111" i="25"/>
  <c r="Z110" i="25"/>
  <c r="Z109" i="25"/>
  <c r="Z108" i="25"/>
  <c r="Z107" i="25"/>
  <c r="Z106" i="25"/>
  <c r="Z116" i="25"/>
  <c r="Z112" i="25"/>
  <c r="Z93" i="25"/>
  <c r="Z114" i="25"/>
  <c r="Z104" i="25"/>
  <c r="Z102" i="25"/>
  <c r="Z100" i="25"/>
  <c r="Z98" i="25"/>
  <c r="Z96" i="25"/>
  <c r="Z94" i="25"/>
  <c r="Z118" i="25"/>
  <c r="Z105" i="25"/>
  <c r="Z101" i="25"/>
  <c r="Z97" i="25"/>
  <c r="Z91" i="25"/>
  <c r="Z89" i="25"/>
  <c r="Z87" i="25"/>
  <c r="Z85" i="25"/>
  <c r="Z81" i="25"/>
  <c r="Z61" i="25"/>
  <c r="Z82" i="25"/>
  <c r="Z79" i="25"/>
  <c r="Z78" i="25"/>
  <c r="Z77" i="25"/>
  <c r="Z76" i="25"/>
  <c r="Z75" i="25"/>
  <c r="Z74" i="25"/>
  <c r="Z73" i="25"/>
  <c r="Z72" i="25"/>
  <c r="Z71" i="25"/>
  <c r="Z70" i="25"/>
  <c r="Z69" i="25"/>
  <c r="Z68" i="25"/>
  <c r="Z67" i="25"/>
  <c r="Z66" i="25"/>
  <c r="Z65" i="25"/>
  <c r="Z64" i="25"/>
  <c r="Z63" i="25"/>
  <c r="Z62" i="25"/>
  <c r="Z99" i="25"/>
  <c r="Z92" i="25"/>
  <c r="Z88" i="25"/>
  <c r="Z84" i="25"/>
  <c r="Z103" i="25"/>
  <c r="Z90" i="25"/>
  <c r="Z83" i="25"/>
  <c r="Z80" i="25"/>
  <c r="Z95" i="25"/>
  <c r="Z86" i="25"/>
  <c r="V1" i="27"/>
  <c r="V118" i="25"/>
  <c r="V116" i="25"/>
  <c r="V114" i="25"/>
  <c r="V112" i="25"/>
  <c r="V111" i="25"/>
  <c r="V110" i="25"/>
  <c r="V109" i="25"/>
  <c r="V108" i="25"/>
  <c r="V107" i="25"/>
  <c r="V106" i="25"/>
  <c r="V117" i="25"/>
  <c r="V113" i="25"/>
  <c r="V94" i="25"/>
  <c r="V115" i="25"/>
  <c r="V105" i="25"/>
  <c r="V103" i="25"/>
  <c r="V101" i="25"/>
  <c r="V99" i="25"/>
  <c r="V97" i="25"/>
  <c r="V95" i="25"/>
  <c r="V102" i="25"/>
  <c r="V98" i="25"/>
  <c r="V92" i="25"/>
  <c r="V90" i="25"/>
  <c r="V88" i="25"/>
  <c r="V86" i="25"/>
  <c r="V84" i="25"/>
  <c r="V82" i="25"/>
  <c r="V61" i="25"/>
  <c r="V83" i="25"/>
  <c r="V79" i="25"/>
  <c r="V78" i="25"/>
  <c r="V77" i="25"/>
  <c r="V76" i="25"/>
  <c r="V75" i="25"/>
  <c r="V74" i="25"/>
  <c r="V73" i="25"/>
  <c r="V72" i="25"/>
  <c r="V71" i="25"/>
  <c r="V70" i="25"/>
  <c r="V69" i="25"/>
  <c r="V68" i="25"/>
  <c r="V67" i="25"/>
  <c r="V66" i="25"/>
  <c r="V65" i="25"/>
  <c r="V64" i="25"/>
  <c r="V63" i="25"/>
  <c r="V62" i="25"/>
  <c r="V100" i="25"/>
  <c r="V89" i="25"/>
  <c r="V85" i="25"/>
  <c r="V80" i="25"/>
  <c r="V96" i="25"/>
  <c r="V93" i="25"/>
  <c r="V91" i="25"/>
  <c r="V87" i="25"/>
  <c r="V81" i="25"/>
  <c r="V104" i="25"/>
  <c r="S2" i="27"/>
  <c r="S2" i="29" s="1"/>
  <c r="S2" i="30" s="1"/>
  <c r="S2" i="31" s="1"/>
  <c r="S2" i="45" s="1"/>
  <c r="S116" i="25"/>
  <c r="S112" i="25"/>
  <c r="S108" i="25"/>
  <c r="S100" i="25"/>
  <c r="S80" i="25"/>
  <c r="S76" i="25"/>
  <c r="S72" i="25"/>
  <c r="S68" i="25"/>
  <c r="S64" i="25"/>
  <c r="S101" i="25"/>
  <c r="S90" i="25"/>
  <c r="S81" i="25"/>
  <c r="S83" i="25"/>
  <c r="S91" i="25"/>
  <c r="S115" i="25"/>
  <c r="S111" i="25"/>
  <c r="S107" i="25"/>
  <c r="S98" i="25"/>
  <c r="S79" i="25"/>
  <c r="S75" i="25"/>
  <c r="S71" i="25"/>
  <c r="S67" i="25"/>
  <c r="S63" i="25"/>
  <c r="S97" i="25"/>
  <c r="S88" i="25"/>
  <c r="S99" i="25"/>
  <c r="S61" i="25"/>
  <c r="S106" i="25"/>
  <c r="S118" i="25"/>
  <c r="S114" i="25"/>
  <c r="S110" i="25"/>
  <c r="S104" i="25"/>
  <c r="S96" i="25"/>
  <c r="S78" i="25"/>
  <c r="S74" i="25"/>
  <c r="S70" i="25"/>
  <c r="S66" i="25"/>
  <c r="S62" i="25"/>
  <c r="S94" i="25"/>
  <c r="S86" i="25"/>
  <c r="S89" i="25"/>
  <c r="S82" i="25"/>
  <c r="S95" i="25"/>
  <c r="S117" i="25"/>
  <c r="S113" i="25"/>
  <c r="S109" i="25"/>
  <c r="S102" i="25"/>
  <c r="S93" i="25"/>
  <c r="S77" i="25"/>
  <c r="S73" i="25"/>
  <c r="S69" i="25"/>
  <c r="S65" i="25"/>
  <c r="S105" i="25"/>
  <c r="S92" i="25"/>
  <c r="S84" i="25"/>
  <c r="S85" i="25"/>
  <c r="S103" i="25"/>
  <c r="S87" i="25"/>
  <c r="D134" i="25"/>
  <c r="D121" i="25"/>
  <c r="H126" i="25"/>
  <c r="L1" i="29"/>
  <c r="L118" i="27"/>
  <c r="L116" i="27"/>
  <c r="L115" i="27"/>
  <c r="L113" i="27"/>
  <c r="L111" i="27"/>
  <c r="L109" i="27"/>
  <c r="L107" i="27"/>
  <c r="L105" i="27"/>
  <c r="L103" i="27"/>
  <c r="L101" i="27"/>
  <c r="L99" i="27"/>
  <c r="L97" i="27"/>
  <c r="L95" i="27"/>
  <c r="L91" i="27"/>
  <c r="L90" i="27"/>
  <c r="L89" i="27"/>
  <c r="L88" i="27"/>
  <c r="L87" i="27"/>
  <c r="L86" i="27"/>
  <c r="L85" i="27"/>
  <c r="L84" i="27"/>
  <c r="L83" i="27"/>
  <c r="L82" i="27"/>
  <c r="L81" i="27"/>
  <c r="L80" i="27"/>
  <c r="L79" i="27"/>
  <c r="L78" i="27"/>
  <c r="L77" i="27"/>
  <c r="L76" i="27"/>
  <c r="L75" i="27"/>
  <c r="L74" i="27"/>
  <c r="L73" i="27"/>
  <c r="L72" i="27"/>
  <c r="L71" i="27"/>
  <c r="L70" i="27"/>
  <c r="L69" i="27"/>
  <c r="L68" i="27"/>
  <c r="L67" i="27"/>
  <c r="L66" i="27"/>
  <c r="L65" i="27"/>
  <c r="L64" i="27"/>
  <c r="L63" i="27"/>
  <c r="L62" i="27"/>
  <c r="L61" i="27"/>
  <c r="L96" i="27"/>
  <c r="L92" i="27"/>
  <c r="L114" i="27"/>
  <c r="L110" i="27"/>
  <c r="L106" i="27"/>
  <c r="L102" i="27"/>
  <c r="L98" i="27"/>
  <c r="L93" i="27"/>
  <c r="L117" i="27"/>
  <c r="L108" i="27"/>
  <c r="L100" i="27"/>
  <c r="L104" i="27"/>
  <c r="L112" i="27"/>
  <c r="L94" i="27"/>
  <c r="P131" i="25"/>
  <c r="I138" i="25"/>
  <c r="M122" i="25"/>
  <c r="M137" i="25"/>
  <c r="J135" i="25"/>
  <c r="J137" i="25"/>
  <c r="J122" i="25"/>
  <c r="N132" i="25"/>
  <c r="K119" i="25"/>
  <c r="P120" i="25"/>
  <c r="D124" i="25"/>
  <c r="D120" i="25"/>
  <c r="K122" i="25"/>
  <c r="O121" i="25"/>
  <c r="G121" i="25"/>
  <c r="K127" i="25"/>
  <c r="K120" i="25"/>
  <c r="G124" i="25"/>
  <c r="E130" i="25"/>
  <c r="M134" i="25"/>
  <c r="M127" i="25"/>
  <c r="Q120" i="25"/>
  <c r="M119" i="25"/>
  <c r="I119" i="25"/>
  <c r="E124" i="25"/>
  <c r="D126" i="25"/>
  <c r="D130" i="25"/>
  <c r="D135" i="25"/>
  <c r="H132" i="25"/>
  <c r="H1" i="29"/>
  <c r="H117" i="27"/>
  <c r="H114" i="27"/>
  <c r="H112" i="27"/>
  <c r="H110" i="27"/>
  <c r="H108" i="27"/>
  <c r="H106" i="27"/>
  <c r="H104" i="27"/>
  <c r="H102" i="27"/>
  <c r="H100" i="27"/>
  <c r="H98" i="27"/>
  <c r="H96" i="27"/>
  <c r="H92" i="27"/>
  <c r="H91" i="27"/>
  <c r="H90" i="27"/>
  <c r="H89" i="27"/>
  <c r="H88" i="27"/>
  <c r="H87" i="27"/>
  <c r="H86" i="27"/>
  <c r="H85" i="27"/>
  <c r="H84" i="27"/>
  <c r="H83" i="27"/>
  <c r="H82" i="27"/>
  <c r="H81" i="27"/>
  <c r="H80" i="27"/>
  <c r="H79" i="27"/>
  <c r="H78" i="27"/>
  <c r="H77" i="27"/>
  <c r="H76" i="27"/>
  <c r="H75" i="27"/>
  <c r="H74" i="27"/>
  <c r="H73" i="27"/>
  <c r="H72" i="27"/>
  <c r="H71" i="27"/>
  <c r="H70" i="27"/>
  <c r="H69" i="27"/>
  <c r="H68" i="27"/>
  <c r="H67" i="27"/>
  <c r="H66" i="27"/>
  <c r="H65" i="27"/>
  <c r="H64" i="27"/>
  <c r="H63" i="27"/>
  <c r="H62" i="27"/>
  <c r="H61" i="27"/>
  <c r="H116" i="27"/>
  <c r="H93" i="27"/>
  <c r="H115" i="27"/>
  <c r="H111" i="27"/>
  <c r="H107" i="27"/>
  <c r="H103" i="27"/>
  <c r="H99" i="27"/>
  <c r="H94" i="27"/>
  <c r="H118" i="27"/>
  <c r="H109" i="27"/>
  <c r="H101" i="27"/>
  <c r="H97" i="27"/>
  <c r="H105" i="27"/>
  <c r="H113" i="27"/>
  <c r="H95" i="27"/>
  <c r="L131" i="25"/>
  <c r="L132" i="25"/>
  <c r="L127" i="25"/>
  <c r="L128" i="25"/>
  <c r="P132" i="25"/>
  <c r="P126" i="25"/>
  <c r="P134" i="25"/>
  <c r="E122" i="25"/>
  <c r="E137" i="25"/>
  <c r="I127" i="25"/>
  <c r="I128" i="25"/>
  <c r="M126" i="25"/>
  <c r="F134" i="25"/>
  <c r="F121" i="25"/>
  <c r="F126" i="25"/>
  <c r="F124" i="25"/>
  <c r="F135" i="25"/>
  <c r="J138" i="25"/>
  <c r="J126" i="25"/>
  <c r="J119" i="25"/>
  <c r="J130" i="25"/>
  <c r="J1" i="29"/>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89" i="27"/>
  <c r="J87" i="27"/>
  <c r="J85" i="27"/>
  <c r="J83" i="27"/>
  <c r="J81" i="27"/>
  <c r="J79" i="27"/>
  <c r="J77" i="27"/>
  <c r="J75" i="27"/>
  <c r="J73" i="27"/>
  <c r="J71" i="27"/>
  <c r="J69" i="27"/>
  <c r="J67" i="27"/>
  <c r="J65" i="27"/>
  <c r="J63" i="27"/>
  <c r="J61" i="27"/>
  <c r="J90" i="27"/>
  <c r="J86" i="27"/>
  <c r="J82" i="27"/>
  <c r="J78" i="27"/>
  <c r="J74" i="27"/>
  <c r="J70" i="27"/>
  <c r="J66" i="27"/>
  <c r="J62" i="27"/>
  <c r="J76" i="27"/>
  <c r="J80" i="27"/>
  <c r="J64" i="27"/>
  <c r="J84" i="27"/>
  <c r="J68" i="27"/>
  <c r="J72" i="27"/>
  <c r="J88" i="27"/>
  <c r="N135" i="25"/>
  <c r="N134" i="25"/>
  <c r="N121" i="25"/>
  <c r="N138" i="25"/>
  <c r="G131" i="25"/>
  <c r="O119" i="25"/>
  <c r="O128" i="25"/>
  <c r="O135" i="25"/>
  <c r="AD102" i="25"/>
  <c r="AD83" i="25"/>
  <c r="AD62" i="25"/>
  <c r="AD66" i="25"/>
  <c r="AD70" i="25"/>
  <c r="AD74" i="25"/>
  <c r="AD78" i="25"/>
  <c r="AD80" i="25"/>
  <c r="AD90" i="25"/>
  <c r="AD93" i="25"/>
  <c r="AD101" i="25"/>
  <c r="AD92" i="25"/>
  <c r="AD108" i="25"/>
  <c r="AD112" i="25"/>
  <c r="H121" i="25"/>
  <c r="L120" i="25"/>
  <c r="J124" i="25"/>
  <c r="Q122" i="25"/>
  <c r="G119" i="25"/>
  <c r="O120" i="25"/>
  <c r="K124" i="25"/>
  <c r="Q124" i="25"/>
  <c r="M130" i="25"/>
  <c r="I130" i="25"/>
  <c r="D131" i="25"/>
  <c r="D137" i="25"/>
  <c r="D125" i="25"/>
  <c r="D128" i="25"/>
  <c r="D1" i="29"/>
  <c r="D118" i="27"/>
  <c r="D116" i="27"/>
  <c r="D115" i="27"/>
  <c r="D113" i="27"/>
  <c r="D111" i="27"/>
  <c r="D109" i="27"/>
  <c r="D107" i="27"/>
  <c r="D105" i="27"/>
  <c r="D103" i="27"/>
  <c r="D101" i="27"/>
  <c r="D99" i="27"/>
  <c r="D97" i="27"/>
  <c r="D93" i="27"/>
  <c r="D92" i="27"/>
  <c r="D91" i="27"/>
  <c r="D90" i="27"/>
  <c r="D89" i="27"/>
  <c r="D88" i="27"/>
  <c r="D87" i="27"/>
  <c r="D86" i="27"/>
  <c r="D85" i="27"/>
  <c r="D84" i="27"/>
  <c r="D83" i="27"/>
  <c r="D82" i="27"/>
  <c r="D81" i="27"/>
  <c r="D80" i="27"/>
  <c r="D79" i="27"/>
  <c r="D78" i="27"/>
  <c r="D77" i="27"/>
  <c r="D76" i="27"/>
  <c r="D75" i="27"/>
  <c r="D74" i="27"/>
  <c r="D73" i="27"/>
  <c r="D72" i="27"/>
  <c r="D71" i="27"/>
  <c r="D70" i="27"/>
  <c r="D69" i="27"/>
  <c r="D68" i="27"/>
  <c r="D67" i="27"/>
  <c r="D66" i="27"/>
  <c r="D65" i="27"/>
  <c r="D64" i="27"/>
  <c r="D63" i="27"/>
  <c r="D62" i="27"/>
  <c r="D61" i="27"/>
  <c r="D117" i="27"/>
  <c r="D94" i="27"/>
  <c r="D112" i="27"/>
  <c r="D108" i="27"/>
  <c r="D104" i="27"/>
  <c r="D100" i="27"/>
  <c r="D95" i="27"/>
  <c r="D110" i="27"/>
  <c r="D102" i="27"/>
  <c r="D98" i="27"/>
  <c r="D96" i="27"/>
  <c r="D106" i="27"/>
  <c r="D114" i="27"/>
  <c r="H130" i="25"/>
  <c r="H124" i="25"/>
  <c r="H120" i="25"/>
  <c r="H125" i="25"/>
  <c r="H131" i="25"/>
  <c r="H128" i="25"/>
  <c r="H137" i="25"/>
  <c r="H122" i="25"/>
  <c r="L126" i="25"/>
  <c r="P125" i="25"/>
  <c r="P138" i="25"/>
  <c r="E125" i="25"/>
  <c r="E128" i="25"/>
  <c r="I125" i="25"/>
  <c r="I131" i="25"/>
  <c r="M125" i="25"/>
  <c r="M128" i="25"/>
  <c r="Q131" i="25"/>
  <c r="F128" i="25"/>
  <c r="F131" i="25"/>
  <c r="J131" i="25"/>
  <c r="J134" i="25"/>
  <c r="N126" i="25"/>
  <c r="N130" i="25"/>
  <c r="G135" i="25"/>
  <c r="G128" i="25"/>
  <c r="G125" i="25"/>
  <c r="G138" i="25"/>
  <c r="K128" i="25"/>
  <c r="K126" i="25"/>
  <c r="O126" i="25"/>
  <c r="O138" i="25"/>
  <c r="AD89" i="25"/>
  <c r="AD87" i="25"/>
  <c r="AD63" i="25"/>
  <c r="AD67" i="25"/>
  <c r="AD71" i="25"/>
  <c r="AD75" i="25"/>
  <c r="AD79" i="25"/>
  <c r="AD84" i="25"/>
  <c r="AD96" i="25"/>
  <c r="AD95" i="25"/>
  <c r="AD103" i="25"/>
  <c r="AD115" i="25"/>
  <c r="AD109" i="25"/>
  <c r="AD114" i="25"/>
  <c r="D132" i="25"/>
  <c r="P121" i="25"/>
  <c r="K130" i="25"/>
  <c r="L125" i="25"/>
  <c r="L124" i="25"/>
  <c r="L134" i="25"/>
  <c r="L121" i="25"/>
  <c r="L135" i="25"/>
  <c r="L138" i="25"/>
  <c r="P124" i="25"/>
  <c r="P130" i="25"/>
  <c r="P128" i="25"/>
  <c r="P137" i="25"/>
  <c r="P122" i="25"/>
  <c r="P1" i="29"/>
  <c r="P117" i="27"/>
  <c r="P114" i="27"/>
  <c r="P112" i="27"/>
  <c r="P110" i="27"/>
  <c r="P108" i="27"/>
  <c r="P106" i="27"/>
  <c r="P104" i="27"/>
  <c r="P102" i="27"/>
  <c r="P100" i="27"/>
  <c r="P98" i="27"/>
  <c r="P94" i="27"/>
  <c r="P91" i="27"/>
  <c r="P90" i="27"/>
  <c r="P89" i="27"/>
  <c r="P88" i="27"/>
  <c r="P87" i="27"/>
  <c r="P86" i="27"/>
  <c r="P85" i="27"/>
  <c r="P84" i="27"/>
  <c r="P83" i="27"/>
  <c r="P82" i="27"/>
  <c r="P81" i="27"/>
  <c r="P80" i="27"/>
  <c r="P79" i="27"/>
  <c r="P78" i="27"/>
  <c r="P77" i="27"/>
  <c r="P76" i="27"/>
  <c r="P75" i="27"/>
  <c r="P74" i="27"/>
  <c r="P73" i="27"/>
  <c r="P72" i="27"/>
  <c r="P71" i="27"/>
  <c r="P70" i="27"/>
  <c r="P69" i="27"/>
  <c r="P68" i="27"/>
  <c r="P67" i="27"/>
  <c r="P66" i="27"/>
  <c r="P65" i="27"/>
  <c r="P64" i="27"/>
  <c r="P63" i="27"/>
  <c r="P62" i="27"/>
  <c r="P61" i="27"/>
  <c r="P118" i="27"/>
  <c r="P95" i="27"/>
  <c r="P113" i="27"/>
  <c r="P109" i="27"/>
  <c r="P105" i="27"/>
  <c r="P101" i="27"/>
  <c r="P97" i="27"/>
  <c r="P92" i="27"/>
  <c r="P116" i="27"/>
  <c r="P115" i="27"/>
  <c r="P107" i="27"/>
  <c r="P99" i="27"/>
  <c r="P111" i="27"/>
  <c r="P103" i="27"/>
  <c r="P93" i="27"/>
  <c r="P96" i="27"/>
  <c r="E135" i="25"/>
  <c r="I122" i="25"/>
  <c r="I134" i="25"/>
  <c r="I121" i="25"/>
  <c r="M135" i="25"/>
  <c r="Q126" i="25"/>
  <c r="F125" i="25"/>
  <c r="F132" i="25"/>
  <c r="F127" i="25"/>
  <c r="F137" i="25"/>
  <c r="J125" i="25"/>
  <c r="J132" i="25"/>
  <c r="J128" i="25"/>
  <c r="N131" i="25"/>
  <c r="N137" i="25"/>
  <c r="K131" i="25"/>
  <c r="O131" i="25"/>
  <c r="AD82" i="25"/>
  <c r="AD94" i="25"/>
  <c r="AD91" i="25"/>
  <c r="AD64" i="25"/>
  <c r="AD68" i="25"/>
  <c r="AD72" i="25"/>
  <c r="AD76" i="25"/>
  <c r="AD81" i="25"/>
  <c r="AD86" i="25"/>
  <c r="AD100" i="25"/>
  <c r="AD97" i="25"/>
  <c r="AD105" i="25"/>
  <c r="AD106" i="25"/>
  <c r="AD110" i="25"/>
  <c r="AD116" i="25"/>
  <c r="R117" i="27"/>
  <c r="R116" i="27"/>
  <c r="R115" i="27"/>
  <c r="R114" i="27"/>
  <c r="R113" i="27"/>
  <c r="R112" i="27"/>
  <c r="R111" i="27"/>
  <c r="R107" i="27"/>
  <c r="R106" i="27"/>
  <c r="R105" i="27"/>
  <c r="R104" i="27"/>
  <c r="R103" i="27"/>
  <c r="R102" i="27"/>
  <c r="R101" i="27"/>
  <c r="R100" i="27"/>
  <c r="R99" i="27"/>
  <c r="R98" i="27"/>
  <c r="R97" i="27"/>
  <c r="R96" i="27"/>
  <c r="R95" i="27"/>
  <c r="R94" i="27"/>
  <c r="R93" i="27"/>
  <c r="R92" i="27"/>
  <c r="R91" i="27"/>
  <c r="R85" i="27"/>
  <c r="R83" i="27"/>
  <c r="R81" i="27"/>
  <c r="R79" i="27"/>
  <c r="R77" i="27"/>
  <c r="R75" i="27"/>
  <c r="R73" i="27"/>
  <c r="R71" i="27"/>
  <c r="R69" i="27"/>
  <c r="R67" i="27"/>
  <c r="R65" i="27"/>
  <c r="R63" i="27"/>
  <c r="R61" i="27"/>
  <c r="R84" i="27"/>
  <c r="R80" i="27"/>
  <c r="R76" i="27"/>
  <c r="R72" i="27"/>
  <c r="R68" i="27"/>
  <c r="R64" i="27"/>
  <c r="R74" i="27"/>
  <c r="R78" i="27"/>
  <c r="R62" i="27"/>
  <c r="R82" i="27"/>
  <c r="R66" i="27"/>
  <c r="R70" i="27"/>
  <c r="R86" i="27"/>
  <c r="E140" i="24"/>
  <c r="P140" i="28"/>
  <c r="S123" i="26"/>
  <c r="K123" i="26"/>
  <c r="C123" i="26"/>
  <c r="V129" i="18"/>
  <c r="N129" i="18"/>
  <c r="F129" i="18"/>
  <c r="I123" i="32"/>
  <c r="E123" i="32"/>
  <c r="T129" i="23"/>
  <c r="L133" i="23"/>
  <c r="L140" i="23" s="1"/>
  <c r="D129" i="23"/>
  <c r="D140" i="23" s="1"/>
  <c r="J133" i="32"/>
  <c r="K140" i="32"/>
  <c r="D123" i="17"/>
  <c r="W129" i="23"/>
  <c r="G129" i="23"/>
  <c r="C123" i="23"/>
  <c r="Y123" i="23"/>
  <c r="Q123" i="23"/>
  <c r="I123" i="23"/>
  <c r="E123" i="23"/>
  <c r="P123" i="24"/>
  <c r="O140" i="24"/>
  <c r="O123" i="24"/>
  <c r="AB123" i="23"/>
  <c r="L123" i="23"/>
  <c r="L133" i="24"/>
  <c r="Q129" i="24"/>
  <c r="Q140" i="24" s="1"/>
  <c r="U123" i="24"/>
  <c r="Q129" i="26"/>
  <c r="Q140" i="26" s="1"/>
  <c r="I123" i="26"/>
  <c r="J133" i="24"/>
  <c r="J140" i="24" s="1"/>
  <c r="N123" i="24"/>
  <c r="J123" i="24"/>
  <c r="M123" i="24"/>
  <c r="T129" i="26"/>
  <c r="L129" i="26"/>
  <c r="D129" i="26"/>
  <c r="S123" i="28"/>
  <c r="C123" i="28"/>
  <c r="C140" i="28"/>
  <c r="R123" i="28"/>
  <c r="N141" i="26"/>
  <c r="N19" i="43" s="1"/>
  <c r="R123" i="26"/>
  <c r="Q129" i="28"/>
  <c r="Q140" i="28" s="1"/>
  <c r="Y123" i="28"/>
  <c r="X123" i="28"/>
  <c r="D123" i="28"/>
  <c r="K123" i="17"/>
  <c r="C129" i="18"/>
  <c r="C140" i="18" s="1"/>
  <c r="S123" i="18"/>
  <c r="C123" i="18"/>
  <c r="AA129" i="19"/>
  <c r="K129" i="19"/>
  <c r="K140" i="19" s="1"/>
  <c r="AA123" i="19"/>
  <c r="K123" i="19"/>
  <c r="Z123" i="17"/>
  <c r="J123" i="17"/>
  <c r="M123" i="17"/>
  <c r="U129" i="18"/>
  <c r="E129" i="18"/>
  <c r="E140" i="18" s="1"/>
  <c r="U123" i="18"/>
  <c r="E123" i="18"/>
  <c r="AC129" i="19"/>
  <c r="M129" i="19"/>
  <c r="M140" i="19" s="1"/>
  <c r="AC123" i="19"/>
  <c r="M123" i="19"/>
  <c r="Q141" i="17"/>
  <c r="AD133" i="18"/>
  <c r="Z133" i="18"/>
  <c r="V133" i="18"/>
  <c r="R133" i="18"/>
  <c r="N133" i="18"/>
  <c r="J133" i="18"/>
  <c r="J140" i="18" s="1"/>
  <c r="F133" i="18"/>
  <c r="E129" i="33"/>
  <c r="E140" i="33" s="1"/>
  <c r="E123" i="33"/>
  <c r="AC129" i="34"/>
  <c r="M129" i="34"/>
  <c r="M140" i="34" s="1"/>
  <c r="AC123" i="34"/>
  <c r="M123" i="34"/>
  <c r="C140" i="17"/>
  <c r="P129" i="33"/>
  <c r="P140" i="33" s="1"/>
  <c r="P123" i="33"/>
  <c r="X129" i="34"/>
  <c r="H129" i="34"/>
  <c r="H140" i="34" s="1"/>
  <c r="X123" i="34"/>
  <c r="H123" i="34"/>
  <c r="D140" i="19"/>
  <c r="AA133" i="32"/>
  <c r="K123" i="32"/>
  <c r="K123" i="34"/>
  <c r="M129" i="21"/>
  <c r="M140" i="21" s="1"/>
  <c r="M123" i="21"/>
  <c r="O140" i="34"/>
  <c r="C129" i="34"/>
  <c r="C140" i="34" s="1"/>
  <c r="R123" i="33"/>
  <c r="D129" i="21"/>
  <c r="D123" i="21"/>
  <c r="C140" i="33"/>
  <c r="G133" i="34"/>
  <c r="X129" i="17"/>
  <c r="P129" i="17"/>
  <c r="AD123" i="19"/>
  <c r="N123" i="21"/>
  <c r="D129" i="17"/>
  <c r="AB123" i="18"/>
  <c r="J123" i="19"/>
  <c r="F133" i="21"/>
  <c r="S129" i="23"/>
  <c r="C129" i="23"/>
  <c r="C140" i="23" s="1"/>
  <c r="O123" i="23"/>
  <c r="AD123" i="23"/>
  <c r="Z123" i="23"/>
  <c r="V123" i="23"/>
  <c r="N123" i="23"/>
  <c r="J123" i="23"/>
  <c r="F123" i="23"/>
  <c r="L123" i="24"/>
  <c r="K129" i="24"/>
  <c r="K140" i="24" s="1"/>
  <c r="K123" i="24"/>
  <c r="X133" i="23"/>
  <c r="P129" i="23"/>
  <c r="P140" i="23" s="1"/>
  <c r="H133" i="23"/>
  <c r="H140" i="23" s="1"/>
  <c r="D123" i="23"/>
  <c r="D133" i="24"/>
  <c r="M129" i="26"/>
  <c r="M140" i="26" s="1"/>
  <c r="U123" i="26"/>
  <c r="E123" i="26"/>
  <c r="V123" i="24"/>
  <c r="X133" i="26"/>
  <c r="P133" i="26"/>
  <c r="L133" i="26"/>
  <c r="H133" i="26"/>
  <c r="D133" i="26"/>
  <c r="O140" i="28"/>
  <c r="O123" i="28"/>
  <c r="F123" i="26"/>
  <c r="W129" i="26"/>
  <c r="O129" i="26"/>
  <c r="K129" i="26"/>
  <c r="G129" i="26"/>
  <c r="C129" i="26"/>
  <c r="J140" i="28"/>
  <c r="AD123" i="28"/>
  <c r="N123" i="28"/>
  <c r="AD123" i="26"/>
  <c r="AC129" i="28"/>
  <c r="M129" i="28"/>
  <c r="M140" i="28" s="1"/>
  <c r="I129" i="28"/>
  <c r="I140" i="28" s="1"/>
  <c r="E129" i="28"/>
  <c r="D141" i="28"/>
  <c r="D23" i="43" s="1"/>
  <c r="H123" i="28"/>
  <c r="P123" i="28"/>
  <c r="G123" i="17"/>
  <c r="O129" i="18"/>
  <c r="O140" i="18" s="1"/>
  <c r="O123" i="18"/>
  <c r="W129" i="19"/>
  <c r="G129" i="19"/>
  <c r="G140" i="19" s="1"/>
  <c r="G123" i="19"/>
  <c r="V123" i="17"/>
  <c r="F123" i="17"/>
  <c r="I123" i="17"/>
  <c r="Q129" i="18"/>
  <c r="Q140" i="18" s="1"/>
  <c r="Q123" i="18"/>
  <c r="I129" i="19"/>
  <c r="I140" i="19" s="1"/>
  <c r="Y123" i="19"/>
  <c r="I123" i="19"/>
  <c r="Z123" i="18"/>
  <c r="V123" i="18"/>
  <c r="R123" i="18"/>
  <c r="N123" i="18"/>
  <c r="J123" i="18"/>
  <c r="F123" i="18"/>
  <c r="U129" i="32"/>
  <c r="Q129" i="32"/>
  <c r="M129" i="32"/>
  <c r="I129" i="32"/>
  <c r="E129" i="32"/>
  <c r="Q129" i="33"/>
  <c r="Q140" i="33" s="1"/>
  <c r="Q123" i="33"/>
  <c r="I129" i="34"/>
  <c r="I140" i="34" s="1"/>
  <c r="Y123" i="34"/>
  <c r="I123" i="34"/>
  <c r="L129" i="33"/>
  <c r="L140" i="33" s="1"/>
  <c r="AB123" i="33"/>
  <c r="L123" i="33"/>
  <c r="D129" i="34"/>
  <c r="D140" i="34" s="1"/>
  <c r="T123" i="34"/>
  <c r="D123" i="34"/>
  <c r="F129" i="32"/>
  <c r="H123" i="17"/>
  <c r="N140" i="32"/>
  <c r="O133" i="32"/>
  <c r="O140" i="32" s="1"/>
  <c r="Y129" i="21"/>
  <c r="I129" i="21"/>
  <c r="I140" i="21" s="1"/>
  <c r="Y123" i="21"/>
  <c r="I123" i="21"/>
  <c r="W133" i="34"/>
  <c r="S123" i="34"/>
  <c r="K140" i="21"/>
  <c r="AD133" i="33"/>
  <c r="P129" i="21"/>
  <c r="P140" i="21" s="1"/>
  <c r="P123" i="21"/>
  <c r="G123" i="21"/>
  <c r="P133" i="17"/>
  <c r="H123" i="18"/>
  <c r="F129" i="19"/>
  <c r="F140" i="19" s="1"/>
  <c r="F140" i="21"/>
  <c r="O123" i="21"/>
  <c r="T123" i="17"/>
  <c r="L129" i="17"/>
  <c r="D133" i="17"/>
  <c r="T133" i="18"/>
  <c r="L129" i="18"/>
  <c r="J140" i="34"/>
  <c r="J129" i="21"/>
  <c r="O129" i="23"/>
  <c r="K123" i="23"/>
  <c r="AC129" i="23"/>
  <c r="Y129" i="23"/>
  <c r="Q129" i="23"/>
  <c r="Q140" i="23" s="1"/>
  <c r="M129" i="23"/>
  <c r="I129" i="23"/>
  <c r="I140" i="23" s="1"/>
  <c r="E129" i="23"/>
  <c r="E140" i="23" s="1"/>
  <c r="H123" i="24"/>
  <c r="G140" i="24"/>
  <c r="W123" i="24"/>
  <c r="G123" i="24"/>
  <c r="X123" i="23"/>
  <c r="H123" i="23"/>
  <c r="I129" i="26"/>
  <c r="I140" i="26" s="1"/>
  <c r="Q123" i="26"/>
  <c r="Z123" i="24"/>
  <c r="N140" i="24"/>
  <c r="AB123" i="26"/>
  <c r="T123" i="26"/>
  <c r="P123" i="26"/>
  <c r="L123" i="26"/>
  <c r="H123" i="26"/>
  <c r="D123" i="26"/>
  <c r="AA123" i="28"/>
  <c r="K123" i="28"/>
  <c r="AA133" i="26"/>
  <c r="W133" i="26"/>
  <c r="S133" i="26"/>
  <c r="O133" i="26"/>
  <c r="K133" i="26"/>
  <c r="G133" i="26"/>
  <c r="C133" i="26"/>
  <c r="J123" i="28"/>
  <c r="Y129" i="28"/>
  <c r="Q123" i="28"/>
  <c r="L123" i="28"/>
  <c r="AA123" i="18"/>
  <c r="K123" i="18"/>
  <c r="S123" i="19"/>
  <c r="C123" i="19"/>
  <c r="R123" i="17"/>
  <c r="R140" i="17"/>
  <c r="U123" i="17"/>
  <c r="E123" i="17"/>
  <c r="AC123" i="18"/>
  <c r="M123" i="18"/>
  <c r="U123" i="19"/>
  <c r="E123" i="19"/>
  <c r="O140" i="17"/>
  <c r="AC133" i="32"/>
  <c r="U133" i="32"/>
  <c r="Q133" i="32"/>
  <c r="M133" i="32"/>
  <c r="I133" i="32"/>
  <c r="E133" i="32"/>
  <c r="AC123" i="33"/>
  <c r="M123" i="33"/>
  <c r="U123" i="34"/>
  <c r="E123" i="34"/>
  <c r="X123" i="33"/>
  <c r="H123" i="33"/>
  <c r="P123" i="34"/>
  <c r="P141" i="34" s="1"/>
  <c r="J140" i="32"/>
  <c r="V123" i="32"/>
  <c r="D123" i="18"/>
  <c r="C140" i="32"/>
  <c r="C123" i="32"/>
  <c r="AA129" i="32"/>
  <c r="S133" i="32"/>
  <c r="E129" i="21"/>
  <c r="E140" i="21" s="1"/>
  <c r="U123" i="21"/>
  <c r="E123" i="21"/>
  <c r="C123" i="34"/>
  <c r="C129" i="21"/>
  <c r="C140" i="21" s="1"/>
  <c r="N140" i="21"/>
  <c r="N133" i="33"/>
  <c r="N140" i="33" s="1"/>
  <c r="AB123" i="21"/>
  <c r="L123" i="21"/>
  <c r="G140" i="21"/>
  <c r="X123" i="17"/>
  <c r="P123" i="17"/>
  <c r="H140" i="17"/>
  <c r="X123" i="18"/>
  <c r="P133" i="18"/>
  <c r="P140" i="18" s="1"/>
  <c r="H129" i="18"/>
  <c r="H140" i="18" s="1"/>
  <c r="R129" i="19"/>
  <c r="F123" i="19"/>
  <c r="V133" i="33"/>
  <c r="Z133" i="21"/>
  <c r="C123" i="21"/>
  <c r="L123" i="17"/>
  <c r="AB129" i="17"/>
  <c r="L133" i="17"/>
  <c r="AB129" i="18"/>
  <c r="L133" i="18"/>
  <c r="D129" i="18"/>
  <c r="D140" i="18" s="1"/>
  <c r="V129" i="19"/>
  <c r="J129" i="19"/>
  <c r="J140" i="19" s="1"/>
  <c r="AI37" i="25"/>
  <c r="AI37" i="27" s="1"/>
  <c r="AI37" i="29" s="1"/>
  <c r="AI37" i="30" s="1"/>
  <c r="AI37" i="31" s="1"/>
  <c r="AH52" i="35"/>
  <c r="AH52" i="36" s="1"/>
  <c r="AL60" i="25"/>
  <c r="AL60" i="27" s="1"/>
  <c r="AL60" i="29" s="1"/>
  <c r="AL60" i="30" s="1"/>
  <c r="AL60" i="31" s="1"/>
  <c r="AL43" i="25"/>
  <c r="AL43" i="27" s="1"/>
  <c r="AL43" i="29" s="1"/>
  <c r="AL43" i="30" s="1"/>
  <c r="AL43" i="31" s="1"/>
  <c r="AE38" i="25"/>
  <c r="AE38" i="27" s="1"/>
  <c r="AE38" i="29" s="1"/>
  <c r="AE38" i="30" s="1"/>
  <c r="AE38" i="31" s="1"/>
  <c r="AF37" i="25"/>
  <c r="AF37" i="27" s="1"/>
  <c r="AF37" i="29" s="1"/>
  <c r="AF37" i="30" s="1"/>
  <c r="AF37" i="31" s="1"/>
  <c r="AF33" i="25"/>
  <c r="AF33" i="27" s="1"/>
  <c r="AF33" i="29" s="1"/>
  <c r="AF33" i="30" s="1"/>
  <c r="AF33" i="31" s="1"/>
  <c r="AF25" i="25"/>
  <c r="AF25" i="27" s="1"/>
  <c r="AF25" i="29" s="1"/>
  <c r="AF25" i="30" s="1"/>
  <c r="AF25" i="31" s="1"/>
  <c r="AJ4" i="25"/>
  <c r="AJ4" i="27" s="1"/>
  <c r="AJ4" i="29" s="1"/>
  <c r="AJ4" i="30" s="1"/>
  <c r="AJ4" i="31" s="1"/>
  <c r="AH40" i="25"/>
  <c r="AH40" i="27" s="1"/>
  <c r="AH40" i="29" s="1"/>
  <c r="AH40" i="30" s="1"/>
  <c r="AH40" i="31" s="1"/>
  <c r="AI25" i="25"/>
  <c r="AI25" i="27" s="1"/>
  <c r="AI25" i="29" s="1"/>
  <c r="AI25" i="30" s="1"/>
  <c r="AI25" i="31" s="1"/>
  <c r="AK57" i="25"/>
  <c r="AK57" i="27" s="1"/>
  <c r="AK57" i="29" s="1"/>
  <c r="AK57" i="30" s="1"/>
  <c r="AK57" i="31" s="1"/>
  <c r="AE56" i="25"/>
  <c r="AE56" i="27" s="1"/>
  <c r="AE56" i="29" s="1"/>
  <c r="AE56" i="30" s="1"/>
  <c r="AE56" i="31" s="1"/>
  <c r="AE52" i="25"/>
  <c r="AE52" i="27" s="1"/>
  <c r="AE52" i="29" s="1"/>
  <c r="AE52" i="30" s="1"/>
  <c r="AE52" i="31" s="1"/>
  <c r="AH50" i="25"/>
  <c r="AH50" i="27" s="1"/>
  <c r="AH50" i="29" s="1"/>
  <c r="AH50" i="30" s="1"/>
  <c r="AH50" i="31" s="1"/>
  <c r="AE48" i="25"/>
  <c r="AE48" i="27" s="1"/>
  <c r="AE48" i="29" s="1"/>
  <c r="AE48" i="30" s="1"/>
  <c r="AE48" i="31" s="1"/>
  <c r="AG48" i="25"/>
  <c r="AG48" i="27" s="1"/>
  <c r="AG48" i="29" s="1"/>
  <c r="AG48" i="30" s="1"/>
  <c r="AG48" i="31" s="1"/>
  <c r="AE44" i="25"/>
  <c r="AE44" i="27" s="1"/>
  <c r="AE44" i="29" s="1"/>
  <c r="AE44" i="30" s="1"/>
  <c r="AE44" i="31" s="1"/>
  <c r="AG44" i="25"/>
  <c r="AG44" i="27" s="1"/>
  <c r="AG44" i="29" s="1"/>
  <c r="AG44" i="30" s="1"/>
  <c r="AG44" i="31" s="1"/>
  <c r="AE40" i="25"/>
  <c r="AE40" i="27" s="1"/>
  <c r="AE40" i="29" s="1"/>
  <c r="AE40" i="30" s="1"/>
  <c r="AE40" i="31" s="1"/>
  <c r="AF43" i="25"/>
  <c r="AF43" i="27" s="1"/>
  <c r="AF43" i="29" s="1"/>
  <c r="AF43" i="30" s="1"/>
  <c r="AF43" i="31" s="1"/>
  <c r="AE23" i="25"/>
  <c r="AE23" i="27" s="1"/>
  <c r="AE23" i="29" s="1"/>
  <c r="AE23" i="30" s="1"/>
  <c r="AE23" i="31" s="1"/>
  <c r="AJ20" i="25"/>
  <c r="AJ20" i="27" s="1"/>
  <c r="AJ20" i="29" s="1"/>
  <c r="AJ20" i="30" s="1"/>
  <c r="AJ20" i="31" s="1"/>
  <c r="AH9" i="25"/>
  <c r="AH9" i="27" s="1"/>
  <c r="AH9" i="29" s="1"/>
  <c r="AH9" i="30" s="1"/>
  <c r="AH9" i="31" s="1"/>
  <c r="AF7" i="25"/>
  <c r="AF7" i="27" s="1"/>
  <c r="AF7" i="29" s="1"/>
  <c r="AF7" i="30" s="1"/>
  <c r="AF7" i="31" s="1"/>
  <c r="AE33" i="25"/>
  <c r="AE33" i="27" s="1"/>
  <c r="AE33" i="29" s="1"/>
  <c r="AE33" i="30" s="1"/>
  <c r="AE33" i="31" s="1"/>
  <c r="AI21" i="25"/>
  <c r="AI21" i="27" s="1"/>
  <c r="AI21" i="29" s="1"/>
  <c r="AI21" i="30" s="1"/>
  <c r="AI21" i="31" s="1"/>
  <c r="AI17" i="25"/>
  <c r="AI17" i="27" s="1"/>
  <c r="AI17" i="29" s="1"/>
  <c r="AI17" i="30" s="1"/>
  <c r="AI17" i="31" s="1"/>
  <c r="AI13" i="25"/>
  <c r="AI13" i="27" s="1"/>
  <c r="AI13" i="29" s="1"/>
  <c r="AI13" i="30" s="1"/>
  <c r="AI13" i="31" s="1"/>
  <c r="AI11" i="25"/>
  <c r="AI11" i="27" s="1"/>
  <c r="AI11" i="29" s="1"/>
  <c r="AI11" i="30" s="1"/>
  <c r="AI11" i="31" s="1"/>
  <c r="AI9" i="25"/>
  <c r="AI9" i="27" s="1"/>
  <c r="AI9" i="29" s="1"/>
  <c r="AI9" i="30" s="1"/>
  <c r="AI9" i="31" s="1"/>
  <c r="AI5" i="25"/>
  <c r="AI5" i="27" s="1"/>
  <c r="AI5" i="29" s="1"/>
  <c r="AI5" i="30" s="1"/>
  <c r="AI5" i="31" s="1"/>
  <c r="AJ54" i="25"/>
  <c r="AJ54" i="27" s="1"/>
  <c r="AJ54" i="29" s="1"/>
  <c r="AJ54" i="30" s="1"/>
  <c r="AJ54" i="31" s="1"/>
  <c r="AG33" i="25"/>
  <c r="AG33" i="27" s="1"/>
  <c r="AG33" i="29" s="1"/>
  <c r="AG33" i="30" s="1"/>
  <c r="AG33" i="31" s="1"/>
  <c r="AG58" i="25"/>
  <c r="AG58" i="27" s="1"/>
  <c r="AG58" i="29" s="1"/>
  <c r="AG58" i="30" s="1"/>
  <c r="AG58" i="31" s="1"/>
  <c r="AE54" i="25"/>
  <c r="AE54" i="27" s="1"/>
  <c r="AE54" i="29" s="1"/>
  <c r="AE54" i="30" s="1"/>
  <c r="AE54" i="31" s="1"/>
  <c r="AG54" i="25"/>
  <c r="AG54" i="27" s="1"/>
  <c r="AG54" i="29" s="1"/>
  <c r="AG54" i="30" s="1"/>
  <c r="AG54" i="31" s="1"/>
  <c r="AG50" i="25"/>
  <c r="AG50" i="27" s="1"/>
  <c r="AG50" i="29" s="1"/>
  <c r="AG50" i="30" s="1"/>
  <c r="AG50" i="31" s="1"/>
  <c r="AH48" i="25"/>
  <c r="AH48" i="27" s="1"/>
  <c r="AH48" i="29" s="1"/>
  <c r="AH48" i="30" s="1"/>
  <c r="AH48" i="31" s="1"/>
  <c r="AE39" i="25"/>
  <c r="AE39" i="27" s="1"/>
  <c r="AE39" i="29" s="1"/>
  <c r="AE39" i="30" s="1"/>
  <c r="AE39" i="31" s="1"/>
  <c r="AF32" i="25"/>
  <c r="AF32" i="27" s="1"/>
  <c r="AF32" i="29" s="1"/>
  <c r="AF32" i="30" s="1"/>
  <c r="AF32" i="31" s="1"/>
  <c r="AF26" i="25"/>
  <c r="AF24" i="25"/>
  <c r="AF24" i="27" s="1"/>
  <c r="AF24" i="29" s="1"/>
  <c r="AF24" i="30" s="1"/>
  <c r="AF24" i="31" s="1"/>
  <c r="AL39" i="25"/>
  <c r="AL39" i="27" s="1"/>
  <c r="AL39" i="29" s="1"/>
  <c r="AL39" i="30" s="1"/>
  <c r="AL39" i="31" s="1"/>
  <c r="AE31" i="25"/>
  <c r="AE31" i="27" s="1"/>
  <c r="AE31" i="29" s="1"/>
  <c r="AE31" i="30" s="1"/>
  <c r="AE31" i="31" s="1"/>
  <c r="AE36" i="25"/>
  <c r="AE36" i="27" s="1"/>
  <c r="AE36" i="29" s="1"/>
  <c r="AE36" i="30" s="1"/>
  <c r="AE36" i="31" s="1"/>
  <c r="AF21" i="25"/>
  <c r="AF21" i="27" s="1"/>
  <c r="AF21" i="29" s="1"/>
  <c r="AF21" i="30" s="1"/>
  <c r="AF21" i="31" s="1"/>
  <c r="AH19" i="25"/>
  <c r="AH19" i="27" s="1"/>
  <c r="AH19" i="29" s="1"/>
  <c r="AH19" i="30" s="1"/>
  <c r="AH19" i="31" s="1"/>
  <c r="AH15" i="25"/>
  <c r="AH15" i="27" s="1"/>
  <c r="AH15" i="29" s="1"/>
  <c r="AH15" i="30" s="1"/>
  <c r="AH15" i="31" s="1"/>
  <c r="AH11" i="25"/>
  <c r="AH11" i="27" s="1"/>
  <c r="AH11" i="29" s="1"/>
  <c r="AH11" i="30" s="1"/>
  <c r="AH11" i="31" s="1"/>
  <c r="AI20" i="25"/>
  <c r="AI20" i="27" s="1"/>
  <c r="AI20" i="29" s="1"/>
  <c r="AI20" i="30" s="1"/>
  <c r="AI20" i="31" s="1"/>
  <c r="AI14" i="25"/>
  <c r="AI14" i="27" s="1"/>
  <c r="AI14" i="29" s="1"/>
  <c r="AI14" i="30" s="1"/>
  <c r="AI14" i="31" s="1"/>
  <c r="AI8" i="25"/>
  <c r="AI8" i="27" s="1"/>
  <c r="AI8" i="29" s="1"/>
  <c r="AI8" i="30" s="1"/>
  <c r="AI8" i="31" s="1"/>
  <c r="AI2" i="25"/>
  <c r="AI2" i="27" s="1"/>
  <c r="AI2" i="29" s="1"/>
  <c r="AI2" i="30" s="1"/>
  <c r="AI2" i="31" s="1"/>
  <c r="AF57" i="25"/>
  <c r="AF57" i="27" s="1"/>
  <c r="AF57" i="29" s="1"/>
  <c r="AF57" i="30" s="1"/>
  <c r="AF57" i="31" s="1"/>
  <c r="AK52" i="35"/>
  <c r="AK52" i="36" s="1"/>
  <c r="AK36" i="35"/>
  <c r="AK36" i="36" s="1"/>
  <c r="AI25" i="35"/>
  <c r="AI25" i="36" s="1"/>
  <c r="AE6" i="35"/>
  <c r="AE6" i="36" s="1"/>
  <c r="AF41" i="35"/>
  <c r="AF41" i="36" s="1"/>
  <c r="AI30" i="35"/>
  <c r="AI30" i="36" s="1"/>
  <c r="AH36" i="35"/>
  <c r="AH36" i="36" s="1"/>
  <c r="AG27" i="35"/>
  <c r="AG27" i="36" s="1"/>
  <c r="AF51" i="35"/>
  <c r="AF51" i="36" s="1"/>
  <c r="AH22" i="35"/>
  <c r="AH22" i="36" s="1"/>
  <c r="AK19" i="35"/>
  <c r="AK19" i="36" s="1"/>
  <c r="AI55" i="35"/>
  <c r="AI55" i="36" s="1"/>
  <c r="AK53" i="35"/>
  <c r="AK53" i="36" s="1"/>
  <c r="AI39" i="35"/>
  <c r="AI39" i="36" s="1"/>
  <c r="AJ35" i="35"/>
  <c r="AJ35" i="36" s="1"/>
  <c r="AK18" i="35"/>
  <c r="AK18" i="36" s="1"/>
  <c r="AF25" i="35"/>
  <c r="AF25" i="36" s="1"/>
  <c r="AF9" i="35"/>
  <c r="AF9" i="36" s="1"/>
  <c r="AF5" i="35"/>
  <c r="AF5" i="36" s="1"/>
  <c r="AH57" i="35"/>
  <c r="AH57" i="36" s="1"/>
  <c r="AF38" i="35"/>
  <c r="AF38" i="36" s="1"/>
  <c r="AF31" i="35"/>
  <c r="AF31" i="36" s="1"/>
  <c r="AE22" i="35"/>
  <c r="AE22" i="36" s="1"/>
  <c r="AF15" i="35"/>
  <c r="AF15" i="36" s="1"/>
  <c r="AH50" i="35"/>
  <c r="AH50" i="36" s="1"/>
  <c r="AK57" i="35"/>
  <c r="AK57" i="36" s="1"/>
  <c r="AF24" i="35"/>
  <c r="AF24" i="36" s="1"/>
  <c r="AF16" i="35"/>
  <c r="AF16" i="36" s="1"/>
  <c r="AJ17" i="35"/>
  <c r="AJ17" i="36" s="1"/>
  <c r="AJ13" i="35"/>
  <c r="AJ13" i="36" s="1"/>
  <c r="AJ9" i="35"/>
  <c r="AJ9" i="36" s="1"/>
  <c r="AH57" i="25"/>
  <c r="AH57" i="27" s="1"/>
  <c r="AH57" i="29" s="1"/>
  <c r="AH57" i="30" s="1"/>
  <c r="AH57" i="31" s="1"/>
  <c r="AK56" i="25"/>
  <c r="AK56" i="27" s="1"/>
  <c r="AK56" i="29" s="1"/>
  <c r="AK56" i="30" s="1"/>
  <c r="AK56" i="31" s="1"/>
  <c r="AK52" i="25"/>
  <c r="AK52" i="27" s="1"/>
  <c r="AK52" i="29" s="1"/>
  <c r="AK52" i="30" s="1"/>
  <c r="AK52" i="31" s="1"/>
  <c r="AG51" i="25"/>
  <c r="AG51" i="27" s="1"/>
  <c r="AG51" i="29" s="1"/>
  <c r="AG51" i="30" s="1"/>
  <c r="AG51" i="31" s="1"/>
  <c r="AL50" i="25"/>
  <c r="AL50" i="27" s="1"/>
  <c r="AL50" i="29" s="1"/>
  <c r="AL50" i="30" s="1"/>
  <c r="AL50" i="31" s="1"/>
  <c r="AH49" i="25"/>
  <c r="AH49" i="27" s="1"/>
  <c r="AH49" i="29" s="1"/>
  <c r="AH49" i="30" s="1"/>
  <c r="AH49" i="31" s="1"/>
  <c r="AK48" i="25"/>
  <c r="AK48" i="27" s="1"/>
  <c r="AK48" i="29" s="1"/>
  <c r="AK48" i="30" s="1"/>
  <c r="AK48" i="31" s="1"/>
  <c r="AJ36" i="25"/>
  <c r="AJ36" i="27" s="1"/>
  <c r="AJ36" i="29" s="1"/>
  <c r="AJ36" i="30" s="1"/>
  <c r="AJ36" i="31" s="1"/>
  <c r="AH39" i="25"/>
  <c r="AH39" i="27" s="1"/>
  <c r="AH39" i="29" s="1"/>
  <c r="AH39" i="30" s="1"/>
  <c r="AH39" i="31" s="1"/>
  <c r="AH37" i="25"/>
  <c r="AH37" i="27" s="1"/>
  <c r="AH37" i="29" s="1"/>
  <c r="AH37" i="30" s="1"/>
  <c r="AH37" i="31" s="1"/>
  <c r="AI36" i="25"/>
  <c r="AI36" i="27" s="1"/>
  <c r="AI36" i="29" s="1"/>
  <c r="AI36" i="30" s="1"/>
  <c r="AI36" i="31" s="1"/>
  <c r="AI28" i="25"/>
  <c r="AI28" i="27" s="1"/>
  <c r="AI28" i="29" s="1"/>
  <c r="AI28" i="30" s="1"/>
  <c r="AI28" i="31" s="1"/>
  <c r="AH10" i="25"/>
  <c r="AH10" i="27" s="1"/>
  <c r="AH10" i="29" s="1"/>
  <c r="AH10" i="30" s="1"/>
  <c r="AH10" i="31" s="1"/>
  <c r="AF4" i="25"/>
  <c r="AF4" i="27" s="1"/>
  <c r="AF4" i="29" s="1"/>
  <c r="AF4" i="30" s="1"/>
  <c r="AF4" i="31" s="1"/>
  <c r="AH2" i="25"/>
  <c r="AH2" i="27" s="1"/>
  <c r="AH2" i="29" s="1"/>
  <c r="AH2" i="30" s="1"/>
  <c r="AH2" i="31" s="1"/>
  <c r="AE21" i="25"/>
  <c r="AE21" i="27" s="1"/>
  <c r="AE21" i="29" s="1"/>
  <c r="AE21" i="30" s="1"/>
  <c r="AE21" i="31" s="1"/>
  <c r="AE11" i="25"/>
  <c r="AE11" i="27" s="1"/>
  <c r="AE11" i="29" s="1"/>
  <c r="AE11" i="30" s="1"/>
  <c r="AE11" i="31" s="1"/>
  <c r="AK33" i="25"/>
  <c r="AK33" i="27" s="1"/>
  <c r="AK33" i="29" s="1"/>
  <c r="AK33" i="30" s="1"/>
  <c r="AK33" i="31" s="1"/>
  <c r="AG19" i="25"/>
  <c r="AG19" i="27" s="1"/>
  <c r="AG19" i="29" s="1"/>
  <c r="AG19" i="30" s="1"/>
  <c r="AG19" i="31" s="1"/>
  <c r="AG17" i="25"/>
  <c r="AG17" i="27" s="1"/>
  <c r="AG17" i="29" s="1"/>
  <c r="AG17" i="30" s="1"/>
  <c r="AG17" i="31" s="1"/>
  <c r="AG15" i="25"/>
  <c r="AG15" i="27" s="1"/>
  <c r="AG15" i="29" s="1"/>
  <c r="AG15" i="30" s="1"/>
  <c r="AG15" i="31" s="1"/>
  <c r="AG11" i="25"/>
  <c r="AG11" i="27" s="1"/>
  <c r="AG11" i="29" s="1"/>
  <c r="AG11" i="30" s="1"/>
  <c r="AG11" i="31" s="1"/>
  <c r="AL2" i="25"/>
  <c r="AL2" i="27" s="1"/>
  <c r="AL2" i="29" s="1"/>
  <c r="AL2" i="30" s="1"/>
  <c r="AL2" i="31" s="1"/>
  <c r="AG31" i="25"/>
  <c r="AG31" i="27" s="1"/>
  <c r="AG31" i="29" s="1"/>
  <c r="AG31" i="30" s="1"/>
  <c r="AG31" i="31" s="1"/>
  <c r="AK19" i="25"/>
  <c r="AK19" i="27" s="1"/>
  <c r="AK19" i="29" s="1"/>
  <c r="AK19" i="30" s="1"/>
  <c r="AK19" i="31" s="1"/>
  <c r="AF59" i="25"/>
  <c r="AF59" i="27" s="1"/>
  <c r="AF59" i="29" s="1"/>
  <c r="AF59" i="30" s="1"/>
  <c r="AF59" i="31" s="1"/>
  <c r="AK58" i="25"/>
  <c r="AK58" i="27" s="1"/>
  <c r="AK58" i="29" s="1"/>
  <c r="AK58" i="30" s="1"/>
  <c r="AK58" i="31" s="1"/>
  <c r="AE53" i="25"/>
  <c r="AE53" i="27" s="1"/>
  <c r="AE53" i="29" s="1"/>
  <c r="AE53" i="30" s="1"/>
  <c r="AE53" i="31" s="1"/>
  <c r="AG53" i="25"/>
  <c r="AG53" i="27" s="1"/>
  <c r="AG53" i="29" s="1"/>
  <c r="AG53" i="30" s="1"/>
  <c r="AG53" i="31" s="1"/>
  <c r="AE49" i="25"/>
  <c r="AE49" i="27" s="1"/>
  <c r="AE49" i="29" s="1"/>
  <c r="AE49" i="30" s="1"/>
  <c r="AE49" i="31" s="1"/>
  <c r="AG49" i="25"/>
  <c r="AG49" i="27" s="1"/>
  <c r="AG49" i="29" s="1"/>
  <c r="AG49" i="30" s="1"/>
  <c r="AG49" i="31" s="1"/>
  <c r="AL48" i="25"/>
  <c r="AL48" i="27" s="1"/>
  <c r="AL48" i="29" s="1"/>
  <c r="AL48" i="30" s="1"/>
  <c r="AL48" i="31" s="1"/>
  <c r="AJ39" i="25"/>
  <c r="AJ39" i="27" s="1"/>
  <c r="AJ39" i="29" s="1"/>
  <c r="AJ39" i="30" s="1"/>
  <c r="AJ39" i="31" s="1"/>
  <c r="AJ37" i="25"/>
  <c r="AJ37" i="27" s="1"/>
  <c r="AJ37" i="29" s="1"/>
  <c r="AJ37" i="30" s="1"/>
  <c r="AJ37" i="31" s="1"/>
  <c r="AJ33" i="25"/>
  <c r="AJ33" i="27" s="1"/>
  <c r="AJ33" i="29" s="1"/>
  <c r="AJ33" i="30" s="1"/>
  <c r="AJ33" i="31" s="1"/>
  <c r="AJ25" i="25"/>
  <c r="AJ25" i="27" s="1"/>
  <c r="AJ25" i="29" s="1"/>
  <c r="AJ25" i="30" s="1"/>
  <c r="AJ25" i="31" s="1"/>
  <c r="AJ23" i="25"/>
  <c r="AJ23" i="27" s="1"/>
  <c r="AJ23" i="29" s="1"/>
  <c r="AJ23" i="30" s="1"/>
  <c r="AJ23" i="31" s="1"/>
  <c r="AE24" i="25"/>
  <c r="AE24" i="27" s="1"/>
  <c r="AE24" i="29" s="1"/>
  <c r="AE24" i="30" s="1"/>
  <c r="AE24" i="31" s="1"/>
  <c r="AH12" i="25"/>
  <c r="AH12" i="27" s="1"/>
  <c r="AH12" i="29" s="1"/>
  <c r="AH12" i="30" s="1"/>
  <c r="AH12" i="31" s="1"/>
  <c r="AF10" i="25"/>
  <c r="AF10" i="27" s="1"/>
  <c r="AF10" i="29" s="1"/>
  <c r="AF10" i="30" s="1"/>
  <c r="AF10" i="31" s="1"/>
  <c r="AJ3" i="25"/>
  <c r="AJ3" i="27" s="1"/>
  <c r="AJ3" i="29" s="1"/>
  <c r="AJ3" i="30" s="1"/>
  <c r="AJ3" i="31" s="1"/>
  <c r="AF2" i="25"/>
  <c r="AF2" i="27" s="1"/>
  <c r="AF2" i="29" s="1"/>
  <c r="AF2" i="30" s="1"/>
  <c r="AF2" i="31" s="1"/>
  <c r="AE29" i="25"/>
  <c r="AE29" i="27" s="1"/>
  <c r="AE29" i="29" s="1"/>
  <c r="AE29" i="30" s="1"/>
  <c r="AE29" i="31" s="1"/>
  <c r="AE2" i="25"/>
  <c r="AE2" i="27" s="1"/>
  <c r="AE2" i="29" s="1"/>
  <c r="AE2" i="30" s="1"/>
  <c r="AE2" i="31" s="1"/>
  <c r="AG23" i="25"/>
  <c r="AG23" i="27" s="1"/>
  <c r="AG23" i="29" s="1"/>
  <c r="AG23" i="30" s="1"/>
  <c r="AG23" i="31" s="1"/>
  <c r="AG5" i="25"/>
  <c r="AG5" i="27" s="1"/>
  <c r="AG5" i="29" s="1"/>
  <c r="AG5" i="30" s="1"/>
  <c r="AG5" i="31" s="1"/>
  <c r="AG26" i="25"/>
  <c r="AG26" i="27" s="1"/>
  <c r="AG26" i="29" s="1"/>
  <c r="AG26" i="30" s="1"/>
  <c r="AG26" i="31" s="1"/>
  <c r="AG14" i="25"/>
  <c r="AG14" i="27" s="1"/>
  <c r="AG14" i="29" s="1"/>
  <c r="AG14" i="30" s="1"/>
  <c r="AG14" i="31" s="1"/>
  <c r="AK17" i="25"/>
  <c r="AK17" i="27" s="1"/>
  <c r="AK17" i="29" s="1"/>
  <c r="AK17" i="30" s="1"/>
  <c r="AK17" i="31" s="1"/>
  <c r="AG7" i="25"/>
  <c r="AG7" i="27" s="1"/>
  <c r="AG7" i="29" s="1"/>
  <c r="AG7" i="30" s="1"/>
  <c r="AG7" i="31" s="1"/>
  <c r="AG48" i="35"/>
  <c r="AG48" i="36" s="1"/>
  <c r="AK60" i="25"/>
  <c r="AK60" i="27" s="1"/>
  <c r="AK60" i="29" s="1"/>
  <c r="AK60" i="30" s="1"/>
  <c r="AK60" i="31" s="1"/>
  <c r="AH56" i="25"/>
  <c r="AH56" i="27" s="1"/>
  <c r="AH56" i="29" s="1"/>
  <c r="AH56" i="30" s="1"/>
  <c r="AH56" i="31" s="1"/>
  <c r="AE50" i="25"/>
  <c r="AE50" i="27" s="1"/>
  <c r="AE50" i="29" s="1"/>
  <c r="AE50" i="30" s="1"/>
  <c r="AE50" i="31" s="1"/>
  <c r="AF40" i="25"/>
  <c r="AF40" i="27" s="1"/>
  <c r="AF40" i="29" s="1"/>
  <c r="AF40" i="30" s="1"/>
  <c r="AF40" i="31" s="1"/>
  <c r="AF38" i="25"/>
  <c r="AF38" i="27" s="1"/>
  <c r="AF38" i="29" s="1"/>
  <c r="AF38" i="30" s="1"/>
  <c r="AF38" i="31" s="1"/>
  <c r="AF22" i="25"/>
  <c r="AF22" i="27" s="1"/>
  <c r="AF22" i="29" s="1"/>
  <c r="AF22" i="30" s="1"/>
  <c r="AF22" i="31" s="1"/>
  <c r="AI27" i="25"/>
  <c r="AI27" i="27" s="1"/>
  <c r="AI27" i="29" s="1"/>
  <c r="AI27" i="30" s="1"/>
  <c r="AI27" i="31" s="1"/>
  <c r="AL36" i="25"/>
  <c r="AL36" i="27" s="1"/>
  <c r="AL36" i="29" s="1"/>
  <c r="AL36" i="30" s="1"/>
  <c r="AL36" i="31" s="1"/>
  <c r="AI18" i="25"/>
  <c r="AI18" i="27" s="1"/>
  <c r="AI18" i="29" s="1"/>
  <c r="AI18" i="30" s="1"/>
  <c r="AI18" i="31" s="1"/>
  <c r="AI12" i="25"/>
  <c r="AI12" i="27" s="1"/>
  <c r="AI12" i="29" s="1"/>
  <c r="AI12" i="30" s="1"/>
  <c r="AI12" i="31" s="1"/>
  <c r="AI10" i="25"/>
  <c r="AI10" i="27" s="1"/>
  <c r="AI10" i="29" s="1"/>
  <c r="AI10" i="30" s="1"/>
  <c r="AI10" i="31" s="1"/>
  <c r="AK5" i="25"/>
  <c r="AK5" i="27" s="1"/>
  <c r="AK5" i="29" s="1"/>
  <c r="AK5" i="30" s="1"/>
  <c r="AK5" i="31" s="1"/>
  <c r="AK7" i="25"/>
  <c r="AK7" i="27" s="1"/>
  <c r="AK7" i="29" s="1"/>
  <c r="AK7" i="30" s="1"/>
  <c r="AK7" i="31" s="1"/>
  <c r="AL20" i="25"/>
  <c r="AL20" i="27" s="1"/>
  <c r="AL20" i="29" s="1"/>
  <c r="AL20" i="30" s="1"/>
  <c r="AL20" i="31" s="1"/>
  <c r="AL18" i="25"/>
  <c r="AL18" i="27" s="1"/>
  <c r="AL18" i="29" s="1"/>
  <c r="AL18" i="30" s="1"/>
  <c r="AL18" i="31" s="1"/>
  <c r="AL10" i="25"/>
  <c r="AL10" i="27" s="1"/>
  <c r="AL10" i="29" s="1"/>
  <c r="AL10" i="30" s="1"/>
  <c r="AL10" i="31" s="1"/>
  <c r="AK4" i="25"/>
  <c r="AK4" i="27" s="1"/>
  <c r="AK4" i="29" s="1"/>
  <c r="AK4" i="30" s="1"/>
  <c r="AK4" i="31" s="1"/>
  <c r="AK42" i="25"/>
  <c r="AK42" i="27" s="1"/>
  <c r="AK42" i="29" s="1"/>
  <c r="AK42" i="30" s="1"/>
  <c r="AK42" i="31" s="1"/>
  <c r="AL53" i="25"/>
  <c r="AL53" i="27" s="1"/>
  <c r="AL53" i="29" s="1"/>
  <c r="AL53" i="30" s="1"/>
  <c r="AL53" i="31" s="1"/>
  <c r="AE2" i="35"/>
  <c r="AE2" i="36" s="1"/>
  <c r="AK59" i="25"/>
  <c r="AK59" i="27" s="1"/>
  <c r="AK59" i="29" s="1"/>
  <c r="AK59" i="30" s="1"/>
  <c r="AK59" i="31" s="1"/>
  <c r="AE57" i="25"/>
  <c r="AE57" i="27" s="1"/>
  <c r="AE57" i="29" s="1"/>
  <c r="AE57" i="30" s="1"/>
  <c r="AE57" i="31" s="1"/>
  <c r="AG57" i="25"/>
  <c r="AG57" i="27" s="1"/>
  <c r="AG57" i="29" s="1"/>
  <c r="AG57" i="30" s="1"/>
  <c r="AG57" i="31" s="1"/>
  <c r="AK50" i="25"/>
  <c r="AK50" i="27" s="1"/>
  <c r="AK50" i="29" s="1"/>
  <c r="AK50" i="30" s="1"/>
  <c r="AK50" i="31" s="1"/>
  <c r="AH47" i="25"/>
  <c r="AH47" i="27" s="1"/>
  <c r="AH47" i="29" s="1"/>
  <c r="AH47" i="30" s="1"/>
  <c r="AH47" i="31" s="1"/>
  <c r="AG45" i="25"/>
  <c r="AG45" i="27" s="1"/>
  <c r="AG45" i="29" s="1"/>
  <c r="AG45" i="30" s="1"/>
  <c r="AG45" i="31" s="1"/>
  <c r="AL44" i="25"/>
  <c r="AL44" i="27" s="1"/>
  <c r="AL44" i="29" s="1"/>
  <c r="AL44" i="30" s="1"/>
  <c r="AL44" i="31" s="1"/>
  <c r="AH43" i="25"/>
  <c r="AH43" i="27" s="1"/>
  <c r="AH43" i="29" s="1"/>
  <c r="AH43" i="30" s="1"/>
  <c r="AH43" i="31" s="1"/>
  <c r="AI38" i="25"/>
  <c r="AI38" i="27" s="1"/>
  <c r="AI38" i="29" s="1"/>
  <c r="AI38" i="30" s="1"/>
  <c r="AI38" i="31" s="1"/>
  <c r="AJ21" i="25"/>
  <c r="AJ21" i="27" s="1"/>
  <c r="AJ21" i="29" s="1"/>
  <c r="AJ21" i="30" s="1"/>
  <c r="AJ21" i="31" s="1"/>
  <c r="AG39" i="25"/>
  <c r="AG39" i="27" s="1"/>
  <c r="AG39" i="29" s="1"/>
  <c r="AG39" i="30" s="1"/>
  <c r="AG39" i="31" s="1"/>
  <c r="AL42" i="25"/>
  <c r="AL42" i="27" s="1"/>
  <c r="AL42" i="29" s="1"/>
  <c r="AL42" i="30" s="1"/>
  <c r="AL42" i="31" s="1"/>
  <c r="AJ19" i="25"/>
  <c r="AJ19" i="27" s="1"/>
  <c r="AJ19" i="29" s="1"/>
  <c r="AJ19" i="30" s="1"/>
  <c r="AJ19" i="31" s="1"/>
  <c r="AJ7" i="25"/>
  <c r="AJ7" i="27" s="1"/>
  <c r="AJ7" i="29" s="1"/>
  <c r="AJ7" i="30" s="1"/>
  <c r="AJ7" i="31" s="1"/>
  <c r="AF6" i="25"/>
  <c r="AF6" i="27" s="1"/>
  <c r="AF6" i="29" s="1"/>
  <c r="AF6" i="30" s="1"/>
  <c r="AF6" i="31" s="1"/>
  <c r="AI33" i="25"/>
  <c r="AI33" i="27" s="1"/>
  <c r="AI33" i="29" s="1"/>
  <c r="AI33" i="30" s="1"/>
  <c r="AI33" i="31" s="1"/>
  <c r="AE20" i="25"/>
  <c r="AE20" i="27" s="1"/>
  <c r="AE20" i="29" s="1"/>
  <c r="AE20" i="30" s="1"/>
  <c r="AE20" i="31" s="1"/>
  <c r="AE18" i="25"/>
  <c r="AE18" i="27" s="1"/>
  <c r="AE18" i="29" s="1"/>
  <c r="AE18" i="30" s="1"/>
  <c r="AE18" i="31" s="1"/>
  <c r="AE16" i="25"/>
  <c r="AE16" i="27" s="1"/>
  <c r="AE16" i="29" s="1"/>
  <c r="AE16" i="30" s="1"/>
  <c r="AE16" i="31" s="1"/>
  <c r="AE6" i="25"/>
  <c r="AE6" i="27" s="1"/>
  <c r="AE6" i="29" s="1"/>
  <c r="AE6" i="30" s="1"/>
  <c r="AE6" i="31" s="1"/>
  <c r="AK6" i="25"/>
  <c r="AK6" i="27" s="1"/>
  <c r="AK6" i="29" s="1"/>
  <c r="AK6" i="30" s="1"/>
  <c r="AK6" i="31" s="1"/>
  <c r="AJ46" i="25"/>
  <c r="AJ46" i="27" s="1"/>
  <c r="AJ46" i="29" s="1"/>
  <c r="AJ46" i="30" s="1"/>
  <c r="AJ46" i="31" s="1"/>
  <c r="AG16" i="25"/>
  <c r="AG16" i="27" s="1"/>
  <c r="AG16" i="29" s="1"/>
  <c r="AG16" i="30" s="1"/>
  <c r="AG16" i="31" s="1"/>
  <c r="AG12" i="25"/>
  <c r="AG12" i="27" s="1"/>
  <c r="AG12" i="29" s="1"/>
  <c r="AG12" i="30" s="1"/>
  <c r="AG12" i="31" s="1"/>
  <c r="AG10" i="25"/>
  <c r="AG10" i="27" s="1"/>
  <c r="AG10" i="29" s="1"/>
  <c r="AG10" i="30" s="1"/>
  <c r="AG10" i="31" s="1"/>
  <c r="AL37" i="25"/>
  <c r="AL37" i="27" s="1"/>
  <c r="AL37" i="29" s="1"/>
  <c r="AL37" i="30" s="1"/>
  <c r="AL37" i="31" s="1"/>
  <c r="AK21" i="25"/>
  <c r="AK21" i="27" s="1"/>
  <c r="AK21" i="29" s="1"/>
  <c r="AK21" i="30" s="1"/>
  <c r="AK21" i="31" s="1"/>
  <c r="AK12" i="25"/>
  <c r="AK12" i="27" s="1"/>
  <c r="AK12" i="29" s="1"/>
  <c r="AK12" i="30" s="1"/>
  <c r="AK12" i="31" s="1"/>
  <c r="AK3" i="25"/>
  <c r="AK3" i="27" s="1"/>
  <c r="AK3" i="29" s="1"/>
  <c r="AK3" i="30" s="1"/>
  <c r="AK3" i="31" s="1"/>
  <c r="AH32" i="25"/>
  <c r="AH32" i="27" s="1"/>
  <c r="AH32" i="29" s="1"/>
  <c r="AH32" i="30" s="1"/>
  <c r="AH32" i="31" s="1"/>
  <c r="AE54" i="35"/>
  <c r="AE54" i="36" s="1"/>
  <c r="AE46" i="35"/>
  <c r="AE46" i="36" s="1"/>
  <c r="AE38" i="35"/>
  <c r="AE38" i="36" s="1"/>
  <c r="AE53" i="35"/>
  <c r="AE53" i="36" s="1"/>
  <c r="AJ59" i="35"/>
  <c r="AH51" i="35"/>
  <c r="AH51" i="36" s="1"/>
  <c r="AH47" i="35"/>
  <c r="AH47" i="36" s="1"/>
  <c r="AH21" i="35"/>
  <c r="AH21" i="36" s="1"/>
  <c r="AH13" i="35"/>
  <c r="AH13" i="36" s="1"/>
  <c r="AK33" i="35"/>
  <c r="AK33" i="36" s="1"/>
  <c r="AF49" i="35"/>
  <c r="AF49" i="36" s="1"/>
  <c r="AI22" i="35"/>
  <c r="AI22" i="36" s="1"/>
  <c r="AI10" i="35"/>
  <c r="AI10" i="36" s="1"/>
  <c r="AF6" i="35"/>
  <c r="AF6" i="36" s="1"/>
  <c r="AI57" i="35"/>
  <c r="AI57" i="36" s="1"/>
  <c r="AE59" i="35"/>
  <c r="AE60" i="35"/>
  <c r="AE60" i="36" s="1"/>
  <c r="AF53" i="25"/>
  <c r="AF53" i="27" s="1"/>
  <c r="AF53" i="29" s="1"/>
  <c r="AF53" i="30" s="1"/>
  <c r="AF53" i="31" s="1"/>
  <c r="AL3" i="35"/>
  <c r="AL3" i="36" s="1"/>
  <c r="AH37" i="35"/>
  <c r="AH37" i="36" s="1"/>
  <c r="AJ34" i="35"/>
  <c r="AJ34" i="36" s="1"/>
  <c r="AI29" i="35"/>
  <c r="AI29" i="36" s="1"/>
  <c r="AE16" i="35"/>
  <c r="AE16" i="36" s="1"/>
  <c r="AE12" i="35"/>
  <c r="AE12" i="36" s="1"/>
  <c r="AE8" i="35"/>
  <c r="AE8" i="36" s="1"/>
  <c r="AE4" i="35"/>
  <c r="AE4" i="36" s="1"/>
  <c r="AI47" i="35"/>
  <c r="AI47" i="36" s="1"/>
  <c r="AK45" i="35"/>
  <c r="AK45" i="36" s="1"/>
  <c r="AE31" i="35"/>
  <c r="AE31" i="36" s="1"/>
  <c r="AK26" i="35"/>
  <c r="AK26" i="36" s="1"/>
  <c r="AK10" i="35"/>
  <c r="AK10" i="36" s="1"/>
  <c r="AK2" i="35"/>
  <c r="AK2" i="36" s="1"/>
  <c r="AI35" i="35"/>
  <c r="AI35" i="36" s="1"/>
  <c r="AK29" i="35"/>
  <c r="AK29" i="36" s="1"/>
  <c r="AF21" i="35"/>
  <c r="AF21" i="36" s="1"/>
  <c r="AF17" i="35"/>
  <c r="AF17" i="36" s="1"/>
  <c r="AF13" i="35"/>
  <c r="AF13" i="36" s="1"/>
  <c r="AE48" i="35"/>
  <c r="AE48" i="36" s="1"/>
  <c r="AH40" i="35"/>
  <c r="AH40" i="36" s="1"/>
  <c r="AK27" i="35"/>
  <c r="AK27" i="36" s="1"/>
  <c r="AI24" i="35"/>
  <c r="AI24" i="36" s="1"/>
  <c r="AJ18" i="35"/>
  <c r="AJ18" i="36" s="1"/>
  <c r="AK11" i="35"/>
  <c r="AK11" i="36" s="1"/>
  <c r="AI8" i="35"/>
  <c r="AI8" i="36" s="1"/>
  <c r="AF3" i="35"/>
  <c r="AF3" i="36" s="1"/>
  <c r="AJ27" i="35"/>
  <c r="AJ27" i="36" s="1"/>
  <c r="AF8" i="35"/>
  <c r="AF8" i="36" s="1"/>
  <c r="AK34" i="35"/>
  <c r="AK34" i="36" s="1"/>
  <c r="AE25" i="35"/>
  <c r="AE25" i="36" s="1"/>
  <c r="AK49" i="35"/>
  <c r="AK49" i="36" s="1"/>
  <c r="AJ5" i="35"/>
  <c r="AJ5" i="36" s="1"/>
  <c r="AE58" i="35"/>
  <c r="AE58" i="36" s="1"/>
  <c r="AE50" i="35"/>
  <c r="AE50" i="36" s="1"/>
  <c r="AE42" i="35"/>
  <c r="AE42" i="36" s="1"/>
  <c r="AI54" i="35"/>
  <c r="AI54" i="36" s="1"/>
  <c r="AI50" i="35"/>
  <c r="AI50" i="36" s="1"/>
  <c r="AI46" i="35"/>
  <c r="AI46" i="36" s="1"/>
  <c r="AI42" i="35"/>
  <c r="AI42" i="36" s="1"/>
  <c r="AI38" i="35"/>
  <c r="AI38" i="36" s="1"/>
  <c r="AH59" i="35"/>
  <c r="AH59" i="36" s="1"/>
  <c r="AF58" i="35"/>
  <c r="AF58" i="36" s="1"/>
  <c r="AJ51" i="35"/>
  <c r="AJ51" i="36" s="1"/>
  <c r="AH43" i="35"/>
  <c r="AH43" i="36" s="1"/>
  <c r="AF42" i="35"/>
  <c r="AF42" i="36" s="1"/>
  <c r="AJ24" i="35"/>
  <c r="AJ24" i="36" s="1"/>
  <c r="AH6" i="35"/>
  <c r="AH6" i="36" s="1"/>
  <c r="AH2" i="35"/>
  <c r="AH2" i="36" s="1"/>
  <c r="AF45" i="35"/>
  <c r="AF45" i="36" s="1"/>
  <c r="AH16" i="35"/>
  <c r="AH16" i="36" s="1"/>
  <c r="AE18" i="35"/>
  <c r="AE18" i="36" s="1"/>
  <c r="AF57" i="35"/>
  <c r="AF57" i="36" s="1"/>
  <c r="AI37" i="35"/>
  <c r="AI37" i="36" s="1"/>
  <c r="AH38" i="35"/>
  <c r="AH38" i="36" s="1"/>
  <c r="AH46" i="35"/>
  <c r="AH46" i="36" s="1"/>
  <c r="AH31" i="35"/>
  <c r="AH31" i="36" s="1"/>
  <c r="AI18" i="35"/>
  <c r="AI18" i="36" s="1"/>
  <c r="AF14" i="35"/>
  <c r="AF14" i="36" s="1"/>
  <c r="AH59" i="25"/>
  <c r="AH59" i="27" s="1"/>
  <c r="AH59" i="29" s="1"/>
  <c r="AH59" i="30" s="1"/>
  <c r="AH59" i="31" s="1"/>
  <c r="AH58" i="25"/>
  <c r="AH58" i="27" s="1"/>
  <c r="AH58" i="29" s="1"/>
  <c r="AH58" i="30" s="1"/>
  <c r="AH58" i="31" s="1"/>
  <c r="AG56" i="25"/>
  <c r="AG56" i="27" s="1"/>
  <c r="AG56" i="29" s="1"/>
  <c r="AG56" i="30" s="1"/>
  <c r="AG56" i="31" s="1"/>
  <c r="AL55" i="25"/>
  <c r="AL55" i="27" s="1"/>
  <c r="AL55" i="29" s="1"/>
  <c r="AL55" i="30" s="1"/>
  <c r="AL55" i="31" s="1"/>
  <c r="AH54" i="25"/>
  <c r="AH54" i="27" s="1"/>
  <c r="AH54" i="29" s="1"/>
  <c r="AH54" i="30" s="1"/>
  <c r="AH54" i="31" s="1"/>
  <c r="AK53" i="25"/>
  <c r="AK53" i="27" s="1"/>
  <c r="AK53" i="29" s="1"/>
  <c r="AK53" i="30" s="1"/>
  <c r="AK53" i="31" s="1"/>
  <c r="AK53" i="45" s="1"/>
  <c r="AG52" i="25"/>
  <c r="AG52" i="27" s="1"/>
  <c r="AG52" i="29" s="1"/>
  <c r="AG52" i="30" s="1"/>
  <c r="AG52" i="31" s="1"/>
  <c r="AL51" i="25"/>
  <c r="AL51" i="27" s="1"/>
  <c r="AL51" i="29" s="1"/>
  <c r="AL51" i="30" s="1"/>
  <c r="AL51" i="31" s="1"/>
  <c r="AK49" i="25"/>
  <c r="AK49" i="27" s="1"/>
  <c r="AK49" i="29" s="1"/>
  <c r="AK49" i="30" s="1"/>
  <c r="AK49" i="31" s="1"/>
  <c r="AK49" i="45" s="1"/>
  <c r="AL47" i="25"/>
  <c r="AL47" i="27" s="1"/>
  <c r="AL47" i="29" s="1"/>
  <c r="AL47" i="30" s="1"/>
  <c r="AL47" i="31" s="1"/>
  <c r="AH46" i="25"/>
  <c r="AH46" i="27" s="1"/>
  <c r="AH46" i="29" s="1"/>
  <c r="AH46" i="30" s="1"/>
  <c r="AH46" i="31" s="1"/>
  <c r="AK45" i="25"/>
  <c r="AK45" i="27" s="1"/>
  <c r="AK45" i="29" s="1"/>
  <c r="AK45" i="30" s="1"/>
  <c r="AK45" i="31" s="1"/>
  <c r="AE42" i="25"/>
  <c r="AE42" i="27" s="1"/>
  <c r="AE42" i="29" s="1"/>
  <c r="AE42" i="30" s="1"/>
  <c r="AE42" i="31" s="1"/>
  <c r="AE42" i="45" s="1"/>
  <c r="AF41" i="25"/>
  <c r="AF41" i="27" s="1"/>
  <c r="AF41" i="29" s="1"/>
  <c r="AF41" i="30" s="1"/>
  <c r="AF41" i="31" s="1"/>
  <c r="AF41" i="45" s="1"/>
  <c r="AF39" i="25"/>
  <c r="AF39" i="27" s="1"/>
  <c r="AF39" i="29" s="1"/>
  <c r="AF39" i="30" s="1"/>
  <c r="AF39" i="31" s="1"/>
  <c r="AF35" i="25"/>
  <c r="AF35" i="27" s="1"/>
  <c r="AF35" i="29" s="1"/>
  <c r="AF35" i="30" s="1"/>
  <c r="AF35" i="31" s="1"/>
  <c r="AF31" i="25"/>
  <c r="AF31" i="27" s="1"/>
  <c r="AF31" i="29" s="1"/>
  <c r="AF31" i="30" s="1"/>
  <c r="AF31" i="31" s="1"/>
  <c r="AF31" i="45" s="1"/>
  <c r="AF29" i="25"/>
  <c r="AF29" i="27" s="1"/>
  <c r="AF29" i="29" s="1"/>
  <c r="AF29" i="30" s="1"/>
  <c r="AF29" i="31" s="1"/>
  <c r="AF27" i="25"/>
  <c r="AF27" i="27" s="1"/>
  <c r="AF27" i="29" s="1"/>
  <c r="AF27" i="30" s="1"/>
  <c r="AF27" i="31" s="1"/>
  <c r="AF23" i="25"/>
  <c r="AF23" i="27" s="1"/>
  <c r="AF23" i="29" s="1"/>
  <c r="AF23" i="30" s="1"/>
  <c r="AF23" i="31" s="1"/>
  <c r="AK41" i="25"/>
  <c r="AK41" i="27" s="1"/>
  <c r="AK41" i="29" s="1"/>
  <c r="AK41" i="30" s="1"/>
  <c r="AK41" i="31" s="1"/>
  <c r="AK38" i="25"/>
  <c r="AK38" i="27" s="1"/>
  <c r="AK38" i="29" s="1"/>
  <c r="AK38" i="30" s="1"/>
  <c r="AK38" i="31" s="1"/>
  <c r="AI35" i="25"/>
  <c r="AI35" i="27" s="1"/>
  <c r="AI35" i="29" s="1"/>
  <c r="AI35" i="30" s="1"/>
  <c r="AI35" i="31" s="1"/>
  <c r="AK32" i="25"/>
  <c r="AK32" i="27" s="1"/>
  <c r="AK32" i="29" s="1"/>
  <c r="AK32" i="30" s="1"/>
  <c r="AK32" i="31" s="1"/>
  <c r="AH29" i="25"/>
  <c r="AH29" i="27" s="1"/>
  <c r="AH29" i="29" s="1"/>
  <c r="AH29" i="30" s="1"/>
  <c r="AH29" i="31" s="1"/>
  <c r="AL25" i="25"/>
  <c r="AL25" i="27" s="1"/>
  <c r="AL25" i="29" s="1"/>
  <c r="AL25" i="30" s="1"/>
  <c r="AL25" i="31" s="1"/>
  <c r="AK40" i="25"/>
  <c r="AK40" i="27" s="1"/>
  <c r="AK40" i="29" s="1"/>
  <c r="AK40" i="30" s="1"/>
  <c r="AK40" i="31" s="1"/>
  <c r="AH34" i="25"/>
  <c r="AH34" i="27" s="1"/>
  <c r="AH34" i="29" s="1"/>
  <c r="AH34" i="30" s="1"/>
  <c r="AH34" i="31" s="1"/>
  <c r="AH30" i="25"/>
  <c r="AH30" i="27" s="1"/>
  <c r="AH30" i="29" s="1"/>
  <c r="AH30" i="30" s="1"/>
  <c r="AH30" i="31" s="1"/>
  <c r="AH26" i="25"/>
  <c r="AH26" i="27" s="1"/>
  <c r="AH26" i="29" s="1"/>
  <c r="AH26" i="30" s="1"/>
  <c r="AH26" i="31" s="1"/>
  <c r="AL22" i="25"/>
  <c r="AL22" i="27" s="1"/>
  <c r="AL22" i="29" s="1"/>
  <c r="AL22" i="30" s="1"/>
  <c r="AL22" i="31" s="1"/>
  <c r="AF19" i="25"/>
  <c r="AF19" i="27" s="1"/>
  <c r="AF19" i="29" s="1"/>
  <c r="AF19" i="30" s="1"/>
  <c r="AF19" i="31" s="1"/>
  <c r="AH17" i="25"/>
  <c r="AH17" i="27" s="1"/>
  <c r="AH17" i="29" s="1"/>
  <c r="AH17" i="30" s="1"/>
  <c r="AH17" i="31" s="1"/>
  <c r="AJ16" i="25"/>
  <c r="AJ16" i="27" s="1"/>
  <c r="AJ16" i="29" s="1"/>
  <c r="AJ16" i="30" s="1"/>
  <c r="AJ16" i="31" s="1"/>
  <c r="AF15" i="25"/>
  <c r="AF15" i="27" s="1"/>
  <c r="AF15" i="29" s="1"/>
  <c r="AF15" i="30" s="1"/>
  <c r="AF15" i="31" s="1"/>
  <c r="AF15" i="45" s="1"/>
  <c r="AH13" i="25"/>
  <c r="AH13" i="27" s="1"/>
  <c r="AH13" i="29" s="1"/>
  <c r="AH13" i="30" s="1"/>
  <c r="AH13" i="31" s="1"/>
  <c r="AH13" i="45" s="1"/>
  <c r="AJ12" i="25"/>
  <c r="AJ12" i="27" s="1"/>
  <c r="AJ12" i="29" s="1"/>
  <c r="AJ12" i="30" s="1"/>
  <c r="AJ12" i="31" s="1"/>
  <c r="AF11" i="25"/>
  <c r="AF11" i="27" s="1"/>
  <c r="AF11" i="29" s="1"/>
  <c r="AF11" i="30" s="1"/>
  <c r="AF11" i="31" s="1"/>
  <c r="AJ8" i="25"/>
  <c r="AJ8" i="27" s="1"/>
  <c r="AJ8" i="29" s="1"/>
  <c r="AJ8" i="30" s="1"/>
  <c r="AJ8" i="31" s="1"/>
  <c r="AH5" i="25"/>
  <c r="AH5" i="27" s="1"/>
  <c r="AH5" i="29" s="1"/>
  <c r="AH5" i="30" s="1"/>
  <c r="AH5" i="31" s="1"/>
  <c r="AF3" i="25"/>
  <c r="AF3" i="27" s="1"/>
  <c r="AF3" i="29" s="1"/>
  <c r="AF3" i="30" s="1"/>
  <c r="AF3" i="31" s="1"/>
  <c r="AH41" i="25"/>
  <c r="AH41" i="27" s="1"/>
  <c r="AH41" i="29" s="1"/>
  <c r="AH41" i="30" s="1"/>
  <c r="AH41" i="31" s="1"/>
  <c r="AL27" i="25"/>
  <c r="AL27" i="27" s="1"/>
  <c r="AL27" i="29" s="1"/>
  <c r="AL27" i="30" s="1"/>
  <c r="AL27" i="31" s="1"/>
  <c r="AI19" i="25"/>
  <c r="AI19" i="27" s="1"/>
  <c r="AI19" i="29" s="1"/>
  <c r="AI19" i="30" s="1"/>
  <c r="AI19" i="31" s="1"/>
  <c r="AI15" i="25"/>
  <c r="AI15" i="27" s="1"/>
  <c r="AI15" i="29" s="1"/>
  <c r="AI15" i="30" s="1"/>
  <c r="AI15" i="31" s="1"/>
  <c r="AI7" i="25"/>
  <c r="AI7" i="27" s="1"/>
  <c r="AI7" i="29" s="1"/>
  <c r="AI7" i="30" s="1"/>
  <c r="AI7" i="31" s="1"/>
  <c r="AI3" i="25"/>
  <c r="AI3" i="27" s="1"/>
  <c r="AI3" i="29" s="1"/>
  <c r="AI3" i="30" s="1"/>
  <c r="AI3" i="31" s="1"/>
  <c r="AL28" i="25"/>
  <c r="AL28" i="27" s="1"/>
  <c r="AL28" i="29" s="1"/>
  <c r="AL28" i="30" s="1"/>
  <c r="AL28" i="31" s="1"/>
  <c r="AK2" i="25"/>
  <c r="AK2" i="27" s="1"/>
  <c r="AK2" i="29" s="1"/>
  <c r="AK2" i="30" s="1"/>
  <c r="AK2" i="31" s="1"/>
  <c r="AG43" i="25"/>
  <c r="AG43" i="27" s="1"/>
  <c r="AG43" i="29" s="1"/>
  <c r="AG43" i="30" s="1"/>
  <c r="AG43" i="31" s="1"/>
  <c r="AE26" i="25"/>
  <c r="AE26" i="27" s="1"/>
  <c r="AE26" i="29" s="1"/>
  <c r="AE26" i="30" s="1"/>
  <c r="AE26" i="31" s="1"/>
  <c r="AL19" i="25"/>
  <c r="AL19" i="27" s="1"/>
  <c r="AL19" i="29" s="1"/>
  <c r="AL19" i="30" s="1"/>
  <c r="AL19" i="31" s="1"/>
  <c r="AL15" i="25"/>
  <c r="AL15" i="27" s="1"/>
  <c r="AL15" i="29" s="1"/>
  <c r="AL15" i="30" s="1"/>
  <c r="AL15" i="31" s="1"/>
  <c r="AL11" i="25"/>
  <c r="AL11" i="27" s="1"/>
  <c r="AL11" i="29" s="1"/>
  <c r="AL11" i="30" s="1"/>
  <c r="AL11" i="31" s="1"/>
  <c r="AG36" i="25"/>
  <c r="AG36" i="27" s="1"/>
  <c r="AG36" i="29" s="1"/>
  <c r="AG36" i="30" s="1"/>
  <c r="AG36" i="31" s="1"/>
  <c r="AK20" i="25"/>
  <c r="AK20" i="27" s="1"/>
  <c r="AK20" i="29" s="1"/>
  <c r="AK20" i="30" s="1"/>
  <c r="AK20" i="31" s="1"/>
  <c r="AK16" i="25"/>
  <c r="AK16" i="27" s="1"/>
  <c r="AK16" i="29" s="1"/>
  <c r="AK16" i="30" s="1"/>
  <c r="AK16" i="31" s="1"/>
  <c r="AF58" i="25"/>
  <c r="AF58" i="27" s="1"/>
  <c r="AF58" i="29" s="1"/>
  <c r="AF58" i="30" s="1"/>
  <c r="AF58" i="31" s="1"/>
  <c r="AI53" i="25"/>
  <c r="AI53" i="27" s="1"/>
  <c r="AI53" i="29" s="1"/>
  <c r="AI53" i="30" s="1"/>
  <c r="AI53" i="31" s="1"/>
  <c r="AI30" i="25"/>
  <c r="AI30" i="27" s="1"/>
  <c r="AI30" i="29" s="1"/>
  <c r="AI30" i="30" s="1"/>
  <c r="AI30" i="31" s="1"/>
  <c r="AI30" i="45" s="1"/>
  <c r="AK26" i="25"/>
  <c r="AK26" i="27" s="1"/>
  <c r="AK26" i="29" s="1"/>
  <c r="AK26" i="30" s="1"/>
  <c r="AK26" i="31" s="1"/>
  <c r="AK26" i="45" s="1"/>
  <c r="AL55" i="35"/>
  <c r="AL55" i="36" s="1"/>
  <c r="AG15" i="35"/>
  <c r="AG15" i="36" s="1"/>
  <c r="AG31" i="35"/>
  <c r="AG31" i="36" s="1"/>
  <c r="AL16" i="35"/>
  <c r="AL16" i="36" s="1"/>
  <c r="AL32" i="35"/>
  <c r="AL32" i="36" s="1"/>
  <c r="AL48" i="35"/>
  <c r="AL48" i="36" s="1"/>
  <c r="AL1" i="35"/>
  <c r="AG57" i="35"/>
  <c r="AG57" i="36" s="1"/>
  <c r="AL50" i="35"/>
  <c r="AL50" i="36" s="1"/>
  <c r="AG42" i="35"/>
  <c r="AG42" i="36" s="1"/>
  <c r="AL18" i="35"/>
  <c r="AL18" i="36" s="1"/>
  <c r="AG23" i="35"/>
  <c r="AG23" i="36" s="1"/>
  <c r="AG4" i="35"/>
  <c r="AG4" i="36" s="1"/>
  <c r="AI59" i="35"/>
  <c r="AI59" i="36" s="1"/>
  <c r="AH34" i="35"/>
  <c r="AH34" i="36" s="1"/>
  <c r="AE24" i="35"/>
  <c r="AE24" i="36" s="1"/>
  <c r="AI9" i="35"/>
  <c r="AI9" i="36" s="1"/>
  <c r="AI5" i="35"/>
  <c r="AI5" i="36" s="1"/>
  <c r="AK54" i="35"/>
  <c r="AK54" i="36" s="1"/>
  <c r="AK22" i="35"/>
  <c r="AK22" i="36" s="1"/>
  <c r="AK14" i="35"/>
  <c r="AK14" i="36" s="1"/>
  <c r="AK6" i="35"/>
  <c r="AK6" i="36" s="1"/>
  <c r="AF35" i="35"/>
  <c r="AF35" i="36" s="1"/>
  <c r="AI27" i="35"/>
  <c r="AI27" i="36" s="1"/>
  <c r="AE39" i="35"/>
  <c r="AE39" i="36" s="1"/>
  <c r="AH32" i="35"/>
  <c r="AH32" i="36" s="1"/>
  <c r="AJ26" i="35"/>
  <c r="AJ26" i="36" s="1"/>
  <c r="AJ10" i="35"/>
  <c r="AJ10" i="36" s="1"/>
  <c r="AF20" i="35"/>
  <c r="AF20" i="36" s="1"/>
  <c r="AJ19" i="35"/>
  <c r="AJ19" i="36" s="1"/>
  <c r="AJ15" i="35"/>
  <c r="AJ15" i="36" s="1"/>
  <c r="AI6" i="35"/>
  <c r="AI6" i="36" s="1"/>
  <c r="AF2" i="35"/>
  <c r="AF2" i="36" s="1"/>
  <c r="AL59" i="25"/>
  <c r="AL59" i="27" s="1"/>
  <c r="AL59" i="29" s="1"/>
  <c r="AL59" i="30" s="1"/>
  <c r="AL59" i="31" s="1"/>
  <c r="AL58" i="25"/>
  <c r="AL58" i="27" s="1"/>
  <c r="AL58" i="29" s="1"/>
  <c r="AL58" i="30" s="1"/>
  <c r="AL58" i="31" s="1"/>
  <c r="AH53" i="25"/>
  <c r="AH53" i="27" s="1"/>
  <c r="AH53" i="29" s="1"/>
  <c r="AH53" i="30" s="1"/>
  <c r="AH53" i="31" s="1"/>
  <c r="AE51" i="25"/>
  <c r="AE51" i="27" s="1"/>
  <c r="AE51" i="29" s="1"/>
  <c r="AE51" i="30" s="1"/>
  <c r="AE51" i="31" s="1"/>
  <c r="AJ40" i="25"/>
  <c r="AJ40" i="27" s="1"/>
  <c r="AJ40" i="29" s="1"/>
  <c r="AJ40" i="30" s="1"/>
  <c r="AJ40" i="31" s="1"/>
  <c r="AL21" i="25"/>
  <c r="AL21" i="27" s="1"/>
  <c r="AL21" i="29" s="1"/>
  <c r="AL21" i="30" s="1"/>
  <c r="AL21" i="31" s="1"/>
  <c r="AI32" i="25"/>
  <c r="AI32" i="27" s="1"/>
  <c r="AI32" i="29" s="1"/>
  <c r="AI32" i="30" s="1"/>
  <c r="AI32" i="31" s="1"/>
  <c r="AF12" i="25"/>
  <c r="AF12" i="27" s="1"/>
  <c r="AF12" i="29" s="1"/>
  <c r="AF12" i="30" s="1"/>
  <c r="AF12" i="31" s="1"/>
  <c r="AF8" i="25"/>
  <c r="AF8" i="27" s="1"/>
  <c r="AF8" i="29" s="1"/>
  <c r="AF8" i="30" s="1"/>
  <c r="AF8" i="31" s="1"/>
  <c r="AH6" i="25"/>
  <c r="AH6" i="27" s="1"/>
  <c r="AH6" i="29" s="1"/>
  <c r="AH6" i="30" s="1"/>
  <c r="AH6" i="31" s="1"/>
  <c r="AH6" i="45" s="1"/>
  <c r="AE17" i="25"/>
  <c r="AE17" i="27" s="1"/>
  <c r="AE17" i="29" s="1"/>
  <c r="AE17" i="30" s="1"/>
  <c r="AE17" i="31" s="1"/>
  <c r="AE15" i="25"/>
  <c r="AE15" i="27" s="1"/>
  <c r="AE15" i="29" s="1"/>
  <c r="AE15" i="30" s="1"/>
  <c r="AE15" i="31" s="1"/>
  <c r="AE13" i="25"/>
  <c r="AE13" i="27" s="1"/>
  <c r="AE13" i="29" s="1"/>
  <c r="AE13" i="30" s="1"/>
  <c r="AE13" i="31" s="1"/>
  <c r="AE9" i="25"/>
  <c r="AE9" i="27" s="1"/>
  <c r="AE9" i="29" s="1"/>
  <c r="AE9" i="30" s="1"/>
  <c r="AE9" i="31" s="1"/>
  <c r="AG21" i="25"/>
  <c r="AG21" i="27" s="1"/>
  <c r="AG21" i="29" s="1"/>
  <c r="AG21" i="30" s="1"/>
  <c r="AG21" i="31" s="1"/>
  <c r="AK15" i="25"/>
  <c r="AK15" i="27" s="1"/>
  <c r="AK15" i="29" s="1"/>
  <c r="AK15" i="30" s="1"/>
  <c r="AK15" i="31" s="1"/>
  <c r="AG35" i="25"/>
  <c r="AG35" i="27" s="1"/>
  <c r="AG35" i="29" s="1"/>
  <c r="AG35" i="30" s="1"/>
  <c r="AG35" i="31" s="1"/>
  <c r="AL39" i="35"/>
  <c r="AL39" i="36" s="1"/>
  <c r="AL35" i="35"/>
  <c r="AL35" i="36" s="1"/>
  <c r="AH27" i="25"/>
  <c r="AH27" i="27" s="1"/>
  <c r="AH27" i="29" s="1"/>
  <c r="AH27" i="30" s="1"/>
  <c r="AH27" i="31" s="1"/>
  <c r="AI51" i="25"/>
  <c r="AI51" i="27" s="1"/>
  <c r="AI51" i="29" s="1"/>
  <c r="AI51" i="30" s="1"/>
  <c r="AI51" i="31" s="1"/>
  <c r="AJ49" i="25"/>
  <c r="AJ49" i="27" s="1"/>
  <c r="AJ49" i="29" s="1"/>
  <c r="AJ49" i="30" s="1"/>
  <c r="AJ49" i="31" s="1"/>
  <c r="AI46" i="25"/>
  <c r="AI46" i="27" s="1"/>
  <c r="AI46" i="29" s="1"/>
  <c r="AI46" i="30" s="1"/>
  <c r="AI46" i="31" s="1"/>
  <c r="AH36" i="25"/>
  <c r="AH36" i="27" s="1"/>
  <c r="AH36" i="29" s="1"/>
  <c r="AH36" i="30" s="1"/>
  <c r="AH36" i="31" s="1"/>
  <c r="AH36" i="45" s="1"/>
  <c r="AL8" i="25"/>
  <c r="AL8" i="27" s="1"/>
  <c r="AL8" i="29" s="1"/>
  <c r="AL8" i="30" s="1"/>
  <c r="AL8" i="31" s="1"/>
  <c r="AG40" i="35"/>
  <c r="AG40" i="36" s="1"/>
  <c r="AG56" i="35"/>
  <c r="AG56" i="36" s="1"/>
  <c r="AL13" i="35"/>
  <c r="AL13" i="36" s="1"/>
  <c r="AL29" i="35"/>
  <c r="AL29" i="36" s="1"/>
  <c r="AL45" i="35"/>
  <c r="AL45" i="36" s="1"/>
  <c r="AG17" i="35"/>
  <c r="AG17" i="36" s="1"/>
  <c r="AG33" i="35"/>
  <c r="AL51" i="35"/>
  <c r="AL51" i="36" s="1"/>
  <c r="AL47" i="35"/>
  <c r="AL47" i="36" s="1"/>
  <c r="AH55" i="35"/>
  <c r="AH55" i="36" s="1"/>
  <c r="AH39" i="35"/>
  <c r="AH39" i="36" s="1"/>
  <c r="AJ44" i="35"/>
  <c r="AJ44" i="36" s="1"/>
  <c r="AE47" i="35"/>
  <c r="AE47" i="36" s="1"/>
  <c r="AE36" i="35"/>
  <c r="AE36" i="36" s="1"/>
  <c r="AF30" i="35"/>
  <c r="AF30" i="36" s="1"/>
  <c r="AH15" i="35"/>
  <c r="AH15" i="36" s="1"/>
  <c r="AE58" i="25"/>
  <c r="AE58" i="27" s="1"/>
  <c r="AE58" i="29" s="1"/>
  <c r="AE58" i="30" s="1"/>
  <c r="AE58" i="31" s="1"/>
  <c r="AK55" i="25"/>
  <c r="AK55" i="27" s="1"/>
  <c r="AK55" i="29" s="1"/>
  <c r="AK55" i="30" s="1"/>
  <c r="AK55" i="31" s="1"/>
  <c r="AK51" i="25"/>
  <c r="AK51" i="27" s="1"/>
  <c r="AK51" i="29" s="1"/>
  <c r="AK51" i="30" s="1"/>
  <c r="AK51" i="31" s="1"/>
  <c r="AK47" i="25"/>
  <c r="AK47" i="27" s="1"/>
  <c r="AK47" i="29" s="1"/>
  <c r="AK47" i="30" s="1"/>
  <c r="AK47" i="31" s="1"/>
  <c r="AG46" i="25"/>
  <c r="AG46" i="27" s="1"/>
  <c r="AG46" i="29" s="1"/>
  <c r="AG46" i="30" s="1"/>
  <c r="AG46" i="31" s="1"/>
  <c r="AL45" i="25"/>
  <c r="AL45" i="27" s="1"/>
  <c r="AL45" i="29" s="1"/>
  <c r="AL45" i="30" s="1"/>
  <c r="AL45" i="31" s="1"/>
  <c r="AK43" i="25"/>
  <c r="AK43" i="27" s="1"/>
  <c r="AK43" i="29" s="1"/>
  <c r="AK43" i="30" s="1"/>
  <c r="AK43" i="31" s="1"/>
  <c r="AE43" i="25"/>
  <c r="AE43" i="27" s="1"/>
  <c r="AE43" i="29" s="1"/>
  <c r="AE43" i="30" s="1"/>
  <c r="AE43" i="31" s="1"/>
  <c r="AE37" i="25"/>
  <c r="AE37" i="27" s="1"/>
  <c r="AE37" i="29" s="1"/>
  <c r="AE37" i="30" s="1"/>
  <c r="AE37" i="31" s="1"/>
  <c r="AF42" i="25"/>
  <c r="AF42" i="27" s="1"/>
  <c r="AF42" i="29" s="1"/>
  <c r="AF42" i="30" s="1"/>
  <c r="AF42" i="31" s="1"/>
  <c r="AF30" i="25"/>
  <c r="AF30" i="27" s="1"/>
  <c r="AF30" i="29" s="1"/>
  <c r="AF30" i="30" s="1"/>
  <c r="AF30" i="31" s="1"/>
  <c r="AG37" i="25"/>
  <c r="AG37" i="27" s="1"/>
  <c r="AG37" i="29" s="1"/>
  <c r="AG37" i="30" s="1"/>
  <c r="AG37" i="31" s="1"/>
  <c r="AL33" i="25"/>
  <c r="AL33" i="27" s="1"/>
  <c r="AL33" i="29" s="1"/>
  <c r="AL33" i="30" s="1"/>
  <c r="AL33" i="31" s="1"/>
  <c r="AK24" i="25"/>
  <c r="AK24" i="27" s="1"/>
  <c r="AK24" i="29" s="1"/>
  <c r="AK24" i="30" s="1"/>
  <c r="AK24" i="31" s="1"/>
  <c r="AE32" i="25"/>
  <c r="AE32" i="27" s="1"/>
  <c r="AE32" i="29" s="1"/>
  <c r="AE32" i="30" s="1"/>
  <c r="AE32" i="31" s="1"/>
  <c r="AI24" i="25"/>
  <c r="AI24" i="27" s="1"/>
  <c r="AI24" i="29" s="1"/>
  <c r="AI24" i="30" s="1"/>
  <c r="AI24" i="31" s="1"/>
  <c r="AI24" i="45" s="1"/>
  <c r="AF17" i="25"/>
  <c r="AF17" i="27" s="1"/>
  <c r="AF17" i="29" s="1"/>
  <c r="AF17" i="30" s="1"/>
  <c r="AF17" i="31" s="1"/>
  <c r="AH7" i="25"/>
  <c r="AH7" i="27" s="1"/>
  <c r="AH7" i="29" s="1"/>
  <c r="AH7" i="30" s="1"/>
  <c r="AH7" i="31" s="1"/>
  <c r="AH3" i="25"/>
  <c r="AH3" i="27" s="1"/>
  <c r="AH3" i="29" s="1"/>
  <c r="AH3" i="30" s="1"/>
  <c r="AH3" i="31" s="1"/>
  <c r="AI6" i="25"/>
  <c r="AI6" i="27" s="1"/>
  <c r="AI6" i="29" s="1"/>
  <c r="AI6" i="30" s="1"/>
  <c r="AI6" i="31" s="1"/>
  <c r="AI6" i="45" s="1"/>
  <c r="AK10" i="25"/>
  <c r="AK10" i="27" s="1"/>
  <c r="AK10" i="29" s="1"/>
  <c r="AK10" i="30" s="1"/>
  <c r="AK10" i="31" s="1"/>
  <c r="AK10" i="45" s="1"/>
  <c r="AG28" i="25"/>
  <c r="AG28" i="27" s="1"/>
  <c r="AG28" i="29" s="1"/>
  <c r="AG28" i="30" s="1"/>
  <c r="AG28" i="31" s="1"/>
  <c r="AK18" i="25"/>
  <c r="AK18" i="27" s="1"/>
  <c r="AK18" i="29" s="1"/>
  <c r="AK18" i="30" s="1"/>
  <c r="AK18" i="31" s="1"/>
  <c r="AK14" i="25"/>
  <c r="AK14" i="27" s="1"/>
  <c r="AK14" i="29" s="1"/>
  <c r="AK14" i="30" s="1"/>
  <c r="AK14" i="31" s="1"/>
  <c r="AK14" i="45" s="1"/>
  <c r="AL23" i="35"/>
  <c r="AL23" i="36" s="1"/>
  <c r="AL24" i="35"/>
  <c r="AL24" i="36" s="1"/>
  <c r="AG44" i="35"/>
  <c r="AG44" i="36" s="1"/>
  <c r="AL19" i="35"/>
  <c r="AL19" i="36" s="1"/>
  <c r="AG4" i="25"/>
  <c r="AG4" i="27" s="1"/>
  <c r="AG4" i="29" s="1"/>
  <c r="AG4" i="30" s="1"/>
  <c r="AG4" i="31" s="1"/>
  <c r="AG41" i="35"/>
  <c r="AG41" i="36" s="1"/>
  <c r="AH1" i="35"/>
  <c r="AI58" i="35"/>
  <c r="AI58" i="36" s="1"/>
  <c r="AE49" i="35"/>
  <c r="AE49" i="36" s="1"/>
  <c r="AE41" i="35"/>
  <c r="AE41" i="36" s="1"/>
  <c r="AJ1" i="35"/>
  <c r="AI44" i="35"/>
  <c r="AI44" i="36" s="1"/>
  <c r="AJ32" i="35"/>
  <c r="AJ32" i="36" s="1"/>
  <c r="AE28" i="35"/>
  <c r="AE28" i="36" s="1"/>
  <c r="AJ20" i="35"/>
  <c r="AJ20" i="36" s="1"/>
  <c r="AK55" i="35"/>
  <c r="AK55" i="36" s="1"/>
  <c r="AK47" i="35"/>
  <c r="AK47" i="36" s="1"/>
  <c r="AK37" i="35"/>
  <c r="AK37" i="36" s="1"/>
  <c r="AI19" i="35"/>
  <c r="AI19" i="36" s="1"/>
  <c r="AI11" i="35"/>
  <c r="AI11" i="36" s="1"/>
  <c r="AI60" i="35"/>
  <c r="AI60" i="36" s="1"/>
  <c r="AH42" i="35"/>
  <c r="AH42" i="36" s="1"/>
  <c r="AE30" i="35"/>
  <c r="AE30" i="36" s="1"/>
  <c r="AF23" i="35"/>
  <c r="AF23" i="36" s="1"/>
  <c r="AI4" i="35"/>
  <c r="AI4" i="36" s="1"/>
  <c r="AE56" i="35"/>
  <c r="AE56" i="36" s="1"/>
  <c r="AE23" i="35"/>
  <c r="AE23" i="36" s="1"/>
  <c r="AK56" i="35"/>
  <c r="AK56" i="36" s="1"/>
  <c r="AI48" i="35"/>
  <c r="AI48" i="36" s="1"/>
  <c r="AK32" i="35"/>
  <c r="AK32" i="36" s="1"/>
  <c r="AF28" i="35"/>
  <c r="AF28" i="36" s="1"/>
  <c r="AF12" i="35"/>
  <c r="AF12" i="36" s="1"/>
  <c r="AH49" i="35"/>
  <c r="AJ21" i="35"/>
  <c r="AJ21" i="36" s="1"/>
  <c r="AJ7" i="35"/>
  <c r="AJ7" i="36" s="1"/>
  <c r="AJ3" i="35"/>
  <c r="AJ3" i="36" s="1"/>
  <c r="AJ56" i="35"/>
  <c r="AJ56" i="36" s="1"/>
  <c r="AH48" i="35"/>
  <c r="AH48" i="36" s="1"/>
  <c r="AI26" i="35"/>
  <c r="AI26" i="36" s="1"/>
  <c r="AH7" i="35"/>
  <c r="AH7" i="36" s="1"/>
  <c r="AI41" i="35"/>
  <c r="AI41" i="36" s="1"/>
  <c r="AF48" i="35"/>
  <c r="AF48" i="36" s="1"/>
  <c r="AE46" i="25"/>
  <c r="AE46" i="27" s="1"/>
  <c r="AE46" i="29" s="1"/>
  <c r="AE46" i="30" s="1"/>
  <c r="AE46" i="31" s="1"/>
  <c r="AE41" i="25"/>
  <c r="AE41" i="27" s="1"/>
  <c r="AE41" i="29" s="1"/>
  <c r="AE41" i="30" s="1"/>
  <c r="AE41" i="31" s="1"/>
  <c r="AE41" i="45" s="1"/>
  <c r="AF36" i="25"/>
  <c r="AF36" i="27" s="1"/>
  <c r="AF36" i="29" s="1"/>
  <c r="AF36" i="30" s="1"/>
  <c r="AF36" i="31" s="1"/>
  <c r="AF28" i="25"/>
  <c r="AF28" i="27" s="1"/>
  <c r="AF28" i="29" s="1"/>
  <c r="AF28" i="30" s="1"/>
  <c r="AF28" i="31" s="1"/>
  <c r="AH42" i="25"/>
  <c r="AH42" i="27" s="1"/>
  <c r="AH42" i="29" s="1"/>
  <c r="AH42" i="30" s="1"/>
  <c r="AH42" i="31" s="1"/>
  <c r="AH42" i="45" s="1"/>
  <c r="AJ14" i="25"/>
  <c r="AJ14" i="27" s="1"/>
  <c r="AJ14" i="29" s="1"/>
  <c r="AJ14" i="30" s="1"/>
  <c r="AJ14" i="31" s="1"/>
  <c r="AF13" i="25"/>
  <c r="AF13" i="27" s="1"/>
  <c r="AF13" i="29" s="1"/>
  <c r="AF13" i="30" s="1"/>
  <c r="AF13" i="31" s="1"/>
  <c r="AJ10" i="25"/>
  <c r="AJ10" i="27" s="1"/>
  <c r="AJ10" i="29" s="1"/>
  <c r="AJ10" i="30" s="1"/>
  <c r="AJ10" i="31" s="1"/>
  <c r="AJ10" i="45" s="1"/>
  <c r="AF5" i="25"/>
  <c r="AF5" i="27" s="1"/>
  <c r="AF5" i="29" s="1"/>
  <c r="AF5" i="30" s="1"/>
  <c r="AF5" i="31" s="1"/>
  <c r="AF5" i="45" s="1"/>
  <c r="AJ2" i="25"/>
  <c r="AJ2" i="27" s="1"/>
  <c r="AJ2" i="29" s="1"/>
  <c r="AJ2" i="30" s="1"/>
  <c r="AJ2" i="31" s="1"/>
  <c r="AL35" i="25"/>
  <c r="AL35" i="27" s="1"/>
  <c r="AL35" i="29" s="1"/>
  <c r="AL35" i="30" s="1"/>
  <c r="AL35" i="31" s="1"/>
  <c r="AE25" i="25"/>
  <c r="AE25" i="27" s="1"/>
  <c r="AE25" i="29" s="1"/>
  <c r="AE25" i="30" s="1"/>
  <c r="AE25" i="31" s="1"/>
  <c r="AI4" i="25"/>
  <c r="AI4" i="27" s="1"/>
  <c r="AI4" i="29" s="1"/>
  <c r="AI4" i="30" s="1"/>
  <c r="AI4" i="31" s="1"/>
  <c r="AK8" i="25"/>
  <c r="AK8" i="27" s="1"/>
  <c r="AK8" i="29" s="1"/>
  <c r="AK8" i="30" s="1"/>
  <c r="AK8" i="31" s="1"/>
  <c r="AG13" i="25"/>
  <c r="AG13" i="27" s="1"/>
  <c r="AG13" i="29" s="1"/>
  <c r="AG13" i="30" s="1"/>
  <c r="AG13" i="31" s="1"/>
  <c r="AI58" i="25"/>
  <c r="AI58" i="27" s="1"/>
  <c r="AI58" i="29" s="1"/>
  <c r="AI58" i="30" s="1"/>
  <c r="AI58" i="31" s="1"/>
  <c r="AF52" i="25"/>
  <c r="AF52" i="27" s="1"/>
  <c r="AF52" i="29" s="1"/>
  <c r="AF52" i="30" s="1"/>
  <c r="AF52" i="31" s="1"/>
  <c r="AK31" i="25"/>
  <c r="AK31" i="27" s="1"/>
  <c r="AK31" i="29" s="1"/>
  <c r="AK31" i="30" s="1"/>
  <c r="AK31" i="31" s="1"/>
  <c r="AK30" i="25"/>
  <c r="AK30" i="27" s="1"/>
  <c r="AK30" i="29" s="1"/>
  <c r="AK30" i="30" s="1"/>
  <c r="AK30" i="31" s="1"/>
  <c r="AK25" i="25"/>
  <c r="AK25" i="27" s="1"/>
  <c r="AK25" i="29" s="1"/>
  <c r="AK25" i="30" s="1"/>
  <c r="AK25" i="31" s="1"/>
  <c r="AH24" i="25"/>
  <c r="AH24" i="27" s="1"/>
  <c r="AH24" i="29" s="1"/>
  <c r="AH24" i="30" s="1"/>
  <c r="AH24" i="31" s="1"/>
  <c r="AH23" i="25"/>
  <c r="AH23" i="27" s="1"/>
  <c r="AH23" i="29" s="1"/>
  <c r="AH23" i="30" s="1"/>
  <c r="AH23" i="31" s="1"/>
  <c r="AG8" i="25"/>
  <c r="AG8" i="27" s="1"/>
  <c r="AG8" i="29" s="1"/>
  <c r="AG8" i="30" s="1"/>
  <c r="AG8" i="31" s="1"/>
  <c r="AL5" i="25"/>
  <c r="AL5" i="27" s="1"/>
  <c r="AL5" i="29" s="1"/>
  <c r="AL5" i="30" s="1"/>
  <c r="AL5" i="31" s="1"/>
  <c r="AF47" i="25"/>
  <c r="AF47" i="27" s="1"/>
  <c r="AF47" i="29" s="1"/>
  <c r="AF47" i="30" s="1"/>
  <c r="AF47" i="31" s="1"/>
  <c r="AK22" i="25"/>
  <c r="AK22" i="27" s="1"/>
  <c r="AK22" i="29" s="1"/>
  <c r="AK22" i="30" s="1"/>
  <c r="AK22" i="31" s="1"/>
  <c r="AK22" i="45" s="1"/>
  <c r="AG59" i="25"/>
  <c r="AG59" i="27" s="1"/>
  <c r="AG59" i="29" s="1"/>
  <c r="AG59" i="30" s="1"/>
  <c r="AG59" i="31" s="1"/>
  <c r="AF55" i="25"/>
  <c r="AF55" i="27" s="1"/>
  <c r="AF55" i="29" s="1"/>
  <c r="AF55" i="30" s="1"/>
  <c r="AF55" i="31" s="1"/>
  <c r="AF50" i="25"/>
  <c r="AF50" i="27" s="1"/>
  <c r="AF50" i="29" s="1"/>
  <c r="AF50" i="30" s="1"/>
  <c r="AF50" i="31" s="1"/>
  <c r="AF49" i="25"/>
  <c r="AF49" i="27" s="1"/>
  <c r="AF49" i="29" s="1"/>
  <c r="AF49" i="30" s="1"/>
  <c r="AF49" i="31" s="1"/>
  <c r="AI48" i="25"/>
  <c r="AI48" i="27" s="1"/>
  <c r="AI48" i="29" s="1"/>
  <c r="AI48" i="30" s="1"/>
  <c r="AI48" i="31" s="1"/>
  <c r="AE30" i="25"/>
  <c r="AE30" i="27" s="1"/>
  <c r="AE30" i="29" s="1"/>
  <c r="AE30" i="30" s="1"/>
  <c r="AE30" i="31" s="1"/>
  <c r="AJ47" i="25"/>
  <c r="AJ47" i="27" s="1"/>
  <c r="AJ47" i="29" s="1"/>
  <c r="AJ47" i="30" s="1"/>
  <c r="AJ47" i="31" s="1"/>
  <c r="AK29" i="25"/>
  <c r="AK29" i="27" s="1"/>
  <c r="AK29" i="29" s="1"/>
  <c r="AK29" i="30" s="1"/>
  <c r="AK29" i="31" s="1"/>
  <c r="AI60" i="25"/>
  <c r="AI60" i="27" s="1"/>
  <c r="AI60" i="29" s="1"/>
  <c r="AI60" i="30" s="1"/>
  <c r="AI60" i="31" s="1"/>
  <c r="AI60" i="45" s="1"/>
  <c r="AJ48" i="25"/>
  <c r="AJ48" i="27" s="1"/>
  <c r="AJ48" i="29" s="1"/>
  <c r="AJ48" i="30" s="1"/>
  <c r="AJ48" i="31" s="1"/>
  <c r="AF46" i="25"/>
  <c r="AF46" i="27" s="1"/>
  <c r="AF46" i="29" s="1"/>
  <c r="AF46" i="30" s="1"/>
  <c r="AF46" i="31" s="1"/>
  <c r="AF45" i="25"/>
  <c r="AF45" i="27" s="1"/>
  <c r="AF45" i="29" s="1"/>
  <c r="AF45" i="30" s="1"/>
  <c r="AF45" i="31" s="1"/>
  <c r="AI44" i="25"/>
  <c r="AI44" i="27" s="1"/>
  <c r="AI44" i="29" s="1"/>
  <c r="AI44" i="30" s="1"/>
  <c r="AI44" i="31" s="1"/>
  <c r="AG42" i="25"/>
  <c r="AG42" i="27" s="1"/>
  <c r="AG42" i="29" s="1"/>
  <c r="AG42" i="30" s="1"/>
  <c r="AG42" i="31" s="1"/>
  <c r="AG41" i="25"/>
  <c r="AG41" i="27" s="1"/>
  <c r="AG41" i="29" s="1"/>
  <c r="AG41" i="30" s="1"/>
  <c r="AG41" i="31" s="1"/>
  <c r="AG29" i="25"/>
  <c r="AG29" i="27" s="1"/>
  <c r="AG29" i="29" s="1"/>
  <c r="AG29" i="30" s="1"/>
  <c r="AG29" i="31" s="1"/>
  <c r="AI57" i="25"/>
  <c r="AI57" i="27" s="1"/>
  <c r="AI57" i="29" s="1"/>
  <c r="AI57" i="30" s="1"/>
  <c r="AI57" i="31" s="1"/>
  <c r="AI57" i="45" s="1"/>
  <c r="AL40" i="35"/>
  <c r="AL40" i="36" s="1"/>
  <c r="AL56" i="35"/>
  <c r="AL56" i="36" s="1"/>
  <c r="AG60" i="35"/>
  <c r="AG60" i="36" s="1"/>
  <c r="AG16" i="35"/>
  <c r="AG16" i="36" s="1"/>
  <c r="AG32" i="35"/>
  <c r="AG32" i="36" s="1"/>
  <c r="AG49" i="35"/>
  <c r="AG49" i="36" s="1"/>
  <c r="AF47" i="35"/>
  <c r="AF47" i="36" s="1"/>
  <c r="AL5" i="35"/>
  <c r="AL5" i="36" s="1"/>
  <c r="AL21" i="35"/>
  <c r="AL21" i="36" s="1"/>
  <c r="AL37" i="35"/>
  <c r="AL37" i="36" s="1"/>
  <c r="AL53" i="35"/>
  <c r="AL53" i="36" s="1"/>
  <c r="AG25" i="35"/>
  <c r="AG25" i="36" s="1"/>
  <c r="AI1" i="35"/>
  <c r="AG9" i="35"/>
  <c r="AG9" i="36" s="1"/>
  <c r="AG55" i="35"/>
  <c r="AG55" i="36" s="1"/>
  <c r="AL11" i="35"/>
  <c r="AL11" i="36" s="1"/>
  <c r="AG2" i="35"/>
  <c r="AG2" i="36" s="1"/>
  <c r="AG50" i="35"/>
  <c r="AG50" i="36" s="1"/>
  <c r="AL42" i="35"/>
  <c r="AL42" i="36" s="1"/>
  <c r="AG34" i="35"/>
  <c r="AG34" i="36" s="1"/>
  <c r="AL26" i="35"/>
  <c r="AL26" i="36" s="1"/>
  <c r="AG18" i="35"/>
  <c r="AG18" i="36" s="1"/>
  <c r="AL10" i="35"/>
  <c r="AL10" i="36" s="1"/>
  <c r="AL15" i="35"/>
  <c r="AL15" i="36" s="1"/>
  <c r="AG47" i="35"/>
  <c r="AG47" i="36" s="1"/>
  <c r="AL4" i="35"/>
  <c r="AL4" i="36" s="1"/>
  <c r="AJ51" i="25"/>
  <c r="AJ51" i="27" s="1"/>
  <c r="AJ51" i="29" s="1"/>
  <c r="AJ51" i="30" s="1"/>
  <c r="AJ51" i="31" s="1"/>
  <c r="AJ51" i="45" s="1"/>
  <c r="AI47" i="25"/>
  <c r="AI47" i="27" s="1"/>
  <c r="AI47" i="29" s="1"/>
  <c r="AI47" i="30" s="1"/>
  <c r="AI47" i="31" s="1"/>
  <c r="AI47" i="45" s="1"/>
  <c r="AI56" i="25"/>
  <c r="AI56" i="27" s="1"/>
  <c r="AI56" i="29" s="1"/>
  <c r="AI56" i="30" s="1"/>
  <c r="AI56" i="31" s="1"/>
  <c r="AG7" i="35"/>
  <c r="AG7" i="36" s="1"/>
  <c r="AG24" i="35"/>
  <c r="AG24" i="36" s="1"/>
  <c r="AG43" i="35"/>
  <c r="AG43" i="36" s="1"/>
  <c r="AG35" i="35"/>
  <c r="AG35" i="36" s="1"/>
  <c r="AE45" i="35"/>
  <c r="AE45" i="36" s="1"/>
  <c r="AE37" i="35"/>
  <c r="AE37" i="36" s="1"/>
  <c r="AF50" i="35"/>
  <c r="AF50" i="36" s="1"/>
  <c r="AJ43" i="35"/>
  <c r="AJ43" i="36" s="1"/>
  <c r="AI17" i="35"/>
  <c r="AI17" i="36" s="1"/>
  <c r="AI13" i="35"/>
  <c r="AI13" i="36" s="1"/>
  <c r="AK46" i="35"/>
  <c r="AK46" i="36" s="1"/>
  <c r="AK39" i="35"/>
  <c r="AK39" i="36" s="1"/>
  <c r="AI32" i="35"/>
  <c r="AI32" i="36" s="1"/>
  <c r="AH29" i="35"/>
  <c r="AH29" i="36" s="1"/>
  <c r="AJ33" i="35"/>
  <c r="AJ33" i="36" s="1"/>
  <c r="AI23" i="35"/>
  <c r="AI23" i="36" s="1"/>
  <c r="AI15" i="35"/>
  <c r="AI15" i="36" s="1"/>
  <c r="AI7" i="35"/>
  <c r="AI7" i="36" s="1"/>
  <c r="AI3" i="35"/>
  <c r="AI3" i="36" s="1"/>
  <c r="AH53" i="35"/>
  <c r="AH53" i="36" s="1"/>
  <c r="AH19" i="35"/>
  <c r="AH19" i="36" s="1"/>
  <c r="AI16" i="35"/>
  <c r="AI16" i="36" s="1"/>
  <c r="AE14" i="35"/>
  <c r="AE14" i="36" s="1"/>
  <c r="AF7" i="35"/>
  <c r="AF7" i="36" s="1"/>
  <c r="AE33" i="35"/>
  <c r="AE33" i="36" s="1"/>
  <c r="AE40" i="35"/>
  <c r="AE40" i="36" s="1"/>
  <c r="AF4" i="35"/>
  <c r="AF4" i="36" s="1"/>
  <c r="AE29" i="35"/>
  <c r="AE29" i="36" s="1"/>
  <c r="AJ11" i="35"/>
  <c r="AJ11" i="36" s="1"/>
  <c r="AI2" i="35"/>
  <c r="AI2" i="36" s="1"/>
  <c r="AE55" i="35"/>
  <c r="AE55" i="36" s="1"/>
  <c r="AL57" i="25"/>
  <c r="AL57" i="27" s="1"/>
  <c r="AL57" i="29" s="1"/>
  <c r="AL57" i="30" s="1"/>
  <c r="AL57" i="31" s="1"/>
  <c r="AH52" i="25"/>
  <c r="AH52" i="27" s="1"/>
  <c r="AH52" i="29" s="1"/>
  <c r="AH52" i="30" s="1"/>
  <c r="AH52" i="31" s="1"/>
  <c r="AH52" i="45" s="1"/>
  <c r="AL49" i="25"/>
  <c r="AL49" i="27" s="1"/>
  <c r="AL49" i="29" s="1"/>
  <c r="AL49" i="30" s="1"/>
  <c r="AL49" i="31" s="1"/>
  <c r="AH44" i="25"/>
  <c r="AH44" i="27" s="1"/>
  <c r="AH44" i="29" s="1"/>
  <c r="AH44" i="30" s="1"/>
  <c r="AH44" i="31" s="1"/>
  <c r="AF34" i="25"/>
  <c r="AF34" i="27" s="1"/>
  <c r="AF34" i="29" s="1"/>
  <c r="AF34" i="30" s="1"/>
  <c r="AF34" i="31" s="1"/>
  <c r="AH21" i="25"/>
  <c r="AH21" i="27" s="1"/>
  <c r="AH21" i="29" s="1"/>
  <c r="AH21" i="30" s="1"/>
  <c r="AH21" i="31" s="1"/>
  <c r="AE28" i="25"/>
  <c r="AE28" i="27" s="1"/>
  <c r="AE28" i="29" s="1"/>
  <c r="AE28" i="30" s="1"/>
  <c r="AE28" i="31" s="1"/>
  <c r="AJ18" i="25"/>
  <c r="AJ18" i="27" s="1"/>
  <c r="AJ18" i="29" s="1"/>
  <c r="AJ18" i="30" s="1"/>
  <c r="AJ18" i="31" s="1"/>
  <c r="AJ18" i="45" s="1"/>
  <c r="AF9" i="25"/>
  <c r="AF9" i="27" s="1"/>
  <c r="AF9" i="29" s="1"/>
  <c r="AF9" i="30" s="1"/>
  <c r="AF9" i="31" s="1"/>
  <c r="AF9" i="45" s="1"/>
  <c r="AJ6" i="25"/>
  <c r="AJ6" i="27" s="1"/>
  <c r="AJ6" i="29" s="1"/>
  <c r="AJ6" i="30" s="1"/>
  <c r="AJ6" i="31" s="1"/>
  <c r="AI29" i="25"/>
  <c r="AI29" i="27" s="1"/>
  <c r="AI29" i="29" s="1"/>
  <c r="AI29" i="30" s="1"/>
  <c r="AI29" i="31" s="1"/>
  <c r="AI29" i="45" s="1"/>
  <c r="AI16" i="25"/>
  <c r="AI16" i="27" s="1"/>
  <c r="AI16" i="29" s="1"/>
  <c r="AI16" i="30" s="1"/>
  <c r="AI16" i="31" s="1"/>
  <c r="AK9" i="25"/>
  <c r="AK9" i="27" s="1"/>
  <c r="AK9" i="29" s="1"/>
  <c r="AK9" i="30" s="1"/>
  <c r="AK9" i="31" s="1"/>
  <c r="AJ52" i="25"/>
  <c r="AJ52" i="27" s="1"/>
  <c r="AJ52" i="29" s="1"/>
  <c r="AJ52" i="30" s="1"/>
  <c r="AJ52" i="31" s="1"/>
  <c r="AG9" i="25"/>
  <c r="AG9" i="27" s="1"/>
  <c r="AG9" i="29" s="1"/>
  <c r="AG9" i="30" s="1"/>
  <c r="AG9" i="31" s="1"/>
  <c r="AG9" i="45" s="1"/>
  <c r="AJ58" i="35"/>
  <c r="AJ58" i="36" s="1"/>
  <c r="AJ50" i="35"/>
  <c r="AJ50" i="36" s="1"/>
  <c r="AJ42" i="35"/>
  <c r="AJ42" i="36" s="1"/>
  <c r="AJ57" i="35"/>
  <c r="AJ57" i="36" s="1"/>
  <c r="AK48" i="35"/>
  <c r="AK48" i="36" s="1"/>
  <c r="AK44" i="35"/>
  <c r="AK44" i="36" s="1"/>
  <c r="AK40" i="35"/>
  <c r="AK40" i="36" s="1"/>
  <c r="AK59" i="35"/>
  <c r="AK58" i="35"/>
  <c r="AK58" i="36" s="1"/>
  <c r="AI51" i="35"/>
  <c r="AI51" i="36" s="1"/>
  <c r="AK43" i="35"/>
  <c r="AK43" i="36" s="1"/>
  <c r="AK42" i="35"/>
  <c r="AK42" i="36" s="1"/>
  <c r="AE1" i="35"/>
  <c r="AI52" i="35"/>
  <c r="AI52" i="36" s="1"/>
  <c r="AF43" i="35"/>
  <c r="AF43" i="36" s="1"/>
  <c r="AI34" i="35"/>
  <c r="AI34" i="36" s="1"/>
  <c r="AE32" i="35"/>
  <c r="AE32" i="36" s="1"/>
  <c r="AH26" i="35"/>
  <c r="AH26" i="36" s="1"/>
  <c r="AK23" i="35"/>
  <c r="AK23" i="36" s="1"/>
  <c r="AE20" i="35"/>
  <c r="AE20" i="36" s="1"/>
  <c r="AJ16" i="35"/>
  <c r="AJ16" i="36" s="1"/>
  <c r="AJ12" i="35"/>
  <c r="AJ12" i="36" s="1"/>
  <c r="AJ8" i="35"/>
  <c r="AJ8" i="36" s="1"/>
  <c r="AJ4" i="35"/>
  <c r="AJ4" i="36" s="1"/>
  <c r="AF54" i="35"/>
  <c r="AF54" i="36" s="1"/>
  <c r="AF46" i="35"/>
  <c r="AF46" i="36" s="1"/>
  <c r="AF37" i="35"/>
  <c r="AF37" i="36" s="1"/>
  <c r="AJ31" i="35"/>
  <c r="AJ31" i="36" s="1"/>
  <c r="AI28" i="35"/>
  <c r="AI28" i="36" s="1"/>
  <c r="AH5" i="35"/>
  <c r="AH5" i="36" s="1"/>
  <c r="AH35" i="35"/>
  <c r="AH35" i="36" s="1"/>
  <c r="AK25" i="35"/>
  <c r="AK25" i="36" s="1"/>
  <c r="AK21" i="35"/>
  <c r="AK21" i="36" s="1"/>
  <c r="AK17" i="35"/>
  <c r="AK17" i="36" s="1"/>
  <c r="AK13" i="35"/>
  <c r="AK13" i="36" s="1"/>
  <c r="AK9" i="35"/>
  <c r="AK9" i="36" s="1"/>
  <c r="AK5" i="35"/>
  <c r="AK5" i="36" s="1"/>
  <c r="AF1" i="35"/>
  <c r="AH58" i="35"/>
  <c r="AH58" i="36" s="1"/>
  <c r="AE51" i="35"/>
  <c r="AE51" i="36" s="1"/>
  <c r="AH41" i="35"/>
  <c r="AH41" i="36" s="1"/>
  <c r="AK38" i="35"/>
  <c r="AK38" i="36" s="1"/>
  <c r="AK31" i="35"/>
  <c r="AK31" i="36" s="1"/>
  <c r="AH28" i="35"/>
  <c r="AH28" i="36" s="1"/>
  <c r="AE26" i="35"/>
  <c r="AE26" i="36" s="1"/>
  <c r="AJ22" i="35"/>
  <c r="AJ22" i="36" s="1"/>
  <c r="AF19" i="35"/>
  <c r="AF19" i="36" s="1"/>
  <c r="AK15" i="35"/>
  <c r="AK15" i="36" s="1"/>
  <c r="AI12" i="35"/>
  <c r="AI12" i="36" s="1"/>
  <c r="AE10" i="35"/>
  <c r="AE10" i="36" s="1"/>
  <c r="AJ6" i="35"/>
  <c r="AJ6" i="36" s="1"/>
  <c r="AK3" i="35"/>
  <c r="AK3" i="36" s="1"/>
  <c r="AE52" i="35"/>
  <c r="AE52" i="36" s="1"/>
  <c r="AJ29" i="35"/>
  <c r="AJ29" i="36" s="1"/>
  <c r="AE21" i="35"/>
  <c r="AE21" i="36" s="1"/>
  <c r="AF56" i="35"/>
  <c r="AF56" i="36" s="1"/>
  <c r="AK41" i="35"/>
  <c r="AK41" i="36" s="1"/>
  <c r="AJ36" i="35"/>
  <c r="AJ36" i="36" s="1"/>
  <c r="AF32" i="35"/>
  <c r="AF32" i="36" s="1"/>
  <c r="AK24" i="35"/>
  <c r="AK24" i="36" s="1"/>
  <c r="AK16" i="35"/>
  <c r="AK16" i="36" s="1"/>
  <c r="AK8" i="35"/>
  <c r="AK8" i="36" s="1"/>
  <c r="AI40" i="35"/>
  <c r="AI40" i="36" s="1"/>
  <c r="AE27" i="35"/>
  <c r="AE27" i="36" s="1"/>
  <c r="AI49" i="35"/>
  <c r="AI49" i="36" s="1"/>
  <c r="AE19" i="35"/>
  <c r="AE19" i="36" s="1"/>
  <c r="AE15" i="35"/>
  <c r="AE15" i="36" s="1"/>
  <c r="AE11" i="35"/>
  <c r="AE11" i="36" s="1"/>
  <c r="AE7" i="35"/>
  <c r="AE7" i="36" s="1"/>
  <c r="AE3" i="35"/>
  <c r="AE3" i="36" s="1"/>
  <c r="AI56" i="35"/>
  <c r="AI56" i="36" s="1"/>
  <c r="AF55" i="35"/>
  <c r="AF55" i="36" s="1"/>
  <c r="AI36" i="35"/>
  <c r="AI36" i="36" s="1"/>
  <c r="AH30" i="35"/>
  <c r="AH30" i="36" s="1"/>
  <c r="AF26" i="35"/>
  <c r="AF26" i="36" s="1"/>
  <c r="AF18" i="35"/>
  <c r="AF18" i="36" s="1"/>
  <c r="AH11" i="35"/>
  <c r="AH11" i="36" s="1"/>
  <c r="AF39" i="35"/>
  <c r="AF39" i="36" s="1"/>
  <c r="AJ60" i="35"/>
  <c r="AJ60" i="36" s="1"/>
  <c r="AF44" i="35"/>
  <c r="AF44" i="36" s="1"/>
  <c r="AG13" i="35"/>
  <c r="AG13" i="36" s="1"/>
  <c r="AH60" i="25"/>
  <c r="AH60" i="27" s="1"/>
  <c r="AH60" i="29" s="1"/>
  <c r="AH60" i="30" s="1"/>
  <c r="AH60" i="31" s="1"/>
  <c r="AL56" i="25"/>
  <c r="AL56" i="27" s="1"/>
  <c r="AL56" i="29" s="1"/>
  <c r="AL56" i="30" s="1"/>
  <c r="AL56" i="31" s="1"/>
  <c r="AL56" i="45" s="1"/>
  <c r="AK54" i="25"/>
  <c r="AK54" i="27" s="1"/>
  <c r="AK54" i="29" s="1"/>
  <c r="AK54" i="30" s="1"/>
  <c r="AK54" i="31" s="1"/>
  <c r="AK54" i="45" s="1"/>
  <c r="AL52" i="25"/>
  <c r="AL52" i="27" s="1"/>
  <c r="AL52" i="29" s="1"/>
  <c r="AL52" i="30" s="1"/>
  <c r="AL52" i="31" s="1"/>
  <c r="AH51" i="25"/>
  <c r="AH51" i="27" s="1"/>
  <c r="AH51" i="29" s="1"/>
  <c r="AH51" i="30" s="1"/>
  <c r="AH51" i="31" s="1"/>
  <c r="AH51" i="45" s="1"/>
  <c r="AK46" i="25"/>
  <c r="AK46" i="27" s="1"/>
  <c r="AK46" i="29" s="1"/>
  <c r="AK46" i="30" s="1"/>
  <c r="AK46" i="31" s="1"/>
  <c r="AE45" i="25"/>
  <c r="AE45" i="27" s="1"/>
  <c r="AE45" i="29" s="1"/>
  <c r="AE45" i="30" s="1"/>
  <c r="AE45" i="31" s="1"/>
  <c r="AI42" i="25"/>
  <c r="AI42" i="27" s="1"/>
  <c r="AI42" i="29" s="1"/>
  <c r="AI42" i="30" s="1"/>
  <c r="AI42" i="31" s="1"/>
  <c r="AI42" i="45" s="1"/>
  <c r="AI40" i="25"/>
  <c r="AI40" i="27" s="1"/>
  <c r="AI40" i="29" s="1"/>
  <c r="AI40" i="30" s="1"/>
  <c r="AI40" i="31" s="1"/>
  <c r="AJ41" i="25"/>
  <c r="AJ41" i="27" s="1"/>
  <c r="AJ41" i="29" s="1"/>
  <c r="AJ41" i="30" s="1"/>
  <c r="AJ41" i="31" s="1"/>
  <c r="AJ35" i="25"/>
  <c r="AJ35" i="27" s="1"/>
  <c r="AJ35" i="29" s="1"/>
  <c r="AJ35" i="30" s="1"/>
  <c r="AJ35" i="31" s="1"/>
  <c r="AJ35" i="45" s="1"/>
  <c r="AJ31" i="25"/>
  <c r="AJ31" i="27" s="1"/>
  <c r="AJ31" i="29" s="1"/>
  <c r="AJ31" i="30" s="1"/>
  <c r="AJ31" i="31" s="1"/>
  <c r="AJ29" i="25"/>
  <c r="AJ29" i="27" s="1"/>
  <c r="AJ29" i="29" s="1"/>
  <c r="AJ29" i="30" s="1"/>
  <c r="AJ29" i="31" s="1"/>
  <c r="AJ27" i="25"/>
  <c r="AJ27" i="27" s="1"/>
  <c r="AJ27" i="29" s="1"/>
  <c r="AJ27" i="30" s="1"/>
  <c r="AJ27" i="31" s="1"/>
  <c r="AJ27" i="45" s="1"/>
  <c r="AK36" i="25"/>
  <c r="AK36" i="27" s="1"/>
  <c r="AK36" i="29" s="1"/>
  <c r="AK36" i="30" s="1"/>
  <c r="AK36" i="31" s="1"/>
  <c r="AH33" i="25"/>
  <c r="AH33" i="27" s="1"/>
  <c r="AH33" i="29" s="1"/>
  <c r="AH33" i="30" s="1"/>
  <c r="AH33" i="31" s="1"/>
  <c r="AL29" i="25"/>
  <c r="AL29" i="27" s="1"/>
  <c r="AL29" i="29" s="1"/>
  <c r="AL29" i="30" s="1"/>
  <c r="AL29" i="31" s="1"/>
  <c r="AE27" i="25"/>
  <c r="AE27" i="27" s="1"/>
  <c r="AE27" i="29" s="1"/>
  <c r="AE27" i="30" s="1"/>
  <c r="AE27" i="31" s="1"/>
  <c r="AI23" i="25"/>
  <c r="AI23" i="27" s="1"/>
  <c r="AI23" i="29" s="1"/>
  <c r="AI23" i="30" s="1"/>
  <c r="AI23" i="31" s="1"/>
  <c r="AI23" i="45" s="1"/>
  <c r="AL34" i="25"/>
  <c r="AL34" i="27" s="1"/>
  <c r="AL34" i="29" s="1"/>
  <c r="AL34" i="30" s="1"/>
  <c r="AL34" i="31" s="1"/>
  <c r="AL30" i="25"/>
  <c r="AL30" i="27" s="1"/>
  <c r="AL30" i="29" s="1"/>
  <c r="AL30" i="30" s="1"/>
  <c r="AL30" i="31" s="1"/>
  <c r="AL26" i="25"/>
  <c r="AL26" i="27" s="1"/>
  <c r="AL26" i="29" s="1"/>
  <c r="AL26" i="30" s="1"/>
  <c r="AL26" i="31" s="1"/>
  <c r="AL26" i="45" s="1"/>
  <c r="AH20" i="25"/>
  <c r="AH20" i="27" s="1"/>
  <c r="AH20" i="29" s="1"/>
  <c r="AH20" i="30" s="1"/>
  <c r="AH20" i="31" s="1"/>
  <c r="AF18" i="25"/>
  <c r="AF18" i="27" s="1"/>
  <c r="AF18" i="29" s="1"/>
  <c r="AF18" i="30" s="1"/>
  <c r="AF18" i="31" s="1"/>
  <c r="AH16" i="25"/>
  <c r="AH16" i="27" s="1"/>
  <c r="AH16" i="29" s="1"/>
  <c r="AH16" i="30" s="1"/>
  <c r="AH16" i="31" s="1"/>
  <c r="AJ15" i="25"/>
  <c r="AJ15" i="27" s="1"/>
  <c r="AJ15" i="29" s="1"/>
  <c r="AJ15" i="30" s="1"/>
  <c r="AJ15" i="31" s="1"/>
  <c r="AJ15" i="45" s="1"/>
  <c r="AF14" i="25"/>
  <c r="AF14" i="27" s="1"/>
  <c r="AF14" i="29" s="1"/>
  <c r="AF14" i="30" s="1"/>
  <c r="AF14" i="31" s="1"/>
  <c r="AF14" i="45" s="1"/>
  <c r="AJ11" i="25"/>
  <c r="AJ11" i="27" s="1"/>
  <c r="AJ11" i="29" s="1"/>
  <c r="AJ11" i="30" s="1"/>
  <c r="AJ11" i="31" s="1"/>
  <c r="AJ11" i="45" s="1"/>
  <c r="AH8" i="25"/>
  <c r="AH8" i="27" s="1"/>
  <c r="AH8" i="29" s="1"/>
  <c r="AH8" i="30" s="1"/>
  <c r="AH8" i="31" s="1"/>
  <c r="AH4" i="25"/>
  <c r="AH4" i="27" s="1"/>
  <c r="AH4" i="29" s="1"/>
  <c r="AH4" i="30" s="1"/>
  <c r="AH4" i="31" s="1"/>
  <c r="AL32" i="25"/>
  <c r="AL32" i="27" s="1"/>
  <c r="AL32" i="29" s="1"/>
  <c r="AL32" i="30" s="1"/>
  <c r="AL32" i="31" s="1"/>
  <c r="AL23" i="25"/>
  <c r="AL23" i="27" s="1"/>
  <c r="AL23" i="29" s="1"/>
  <c r="AL23" i="30" s="1"/>
  <c r="AL23" i="31" s="1"/>
  <c r="AL23" i="45" s="1"/>
  <c r="AE14" i="25"/>
  <c r="AE14" i="27" s="1"/>
  <c r="AE14" i="29" s="1"/>
  <c r="AE14" i="30" s="1"/>
  <c r="AE14" i="31" s="1"/>
  <c r="AE12" i="25"/>
  <c r="AE12" i="27" s="1"/>
  <c r="AE12" i="29" s="1"/>
  <c r="AE12" i="30" s="1"/>
  <c r="AE12" i="31" s="1"/>
  <c r="AE10" i="25"/>
  <c r="AE10" i="27" s="1"/>
  <c r="AE10" i="29" s="1"/>
  <c r="AE10" i="30" s="1"/>
  <c r="AE10" i="31" s="1"/>
  <c r="AE10" i="45" s="1"/>
  <c r="AE8" i="25"/>
  <c r="AE8" i="27" s="1"/>
  <c r="AE8" i="29" s="1"/>
  <c r="AE8" i="30" s="1"/>
  <c r="AE8" i="31" s="1"/>
  <c r="AE8" i="45" s="1"/>
  <c r="AE4" i="25"/>
  <c r="AE4" i="27" s="1"/>
  <c r="AE4" i="29" s="1"/>
  <c r="AE4" i="30" s="1"/>
  <c r="AE4" i="31" s="1"/>
  <c r="AE4" i="45" s="1"/>
  <c r="AJ50" i="25"/>
  <c r="AJ50" i="27" s="1"/>
  <c r="AJ50" i="29" s="1"/>
  <c r="AJ50" i="30" s="1"/>
  <c r="AJ50" i="31" s="1"/>
  <c r="AJ50" i="45" s="1"/>
  <c r="AG27" i="25"/>
  <c r="AG27" i="27" s="1"/>
  <c r="AG27" i="29" s="1"/>
  <c r="AG27" i="30" s="1"/>
  <c r="AG27" i="31" s="1"/>
  <c r="AG27" i="45" s="1"/>
  <c r="AL16" i="25"/>
  <c r="AL16" i="27" s="1"/>
  <c r="AL16" i="29" s="1"/>
  <c r="AL16" i="30" s="1"/>
  <c r="AL16" i="31" s="1"/>
  <c r="AL14" i="25"/>
  <c r="AL14" i="27" s="1"/>
  <c r="AL14" i="29" s="1"/>
  <c r="AL14" i="30" s="1"/>
  <c r="AL14" i="31" s="1"/>
  <c r="AL12" i="25"/>
  <c r="AL12" i="27" s="1"/>
  <c r="AL12" i="29" s="1"/>
  <c r="AL12" i="30" s="1"/>
  <c r="AL12" i="31" s="1"/>
  <c r="AG2" i="25"/>
  <c r="AG2" i="27" s="1"/>
  <c r="AG2" i="29" s="1"/>
  <c r="AG2" i="30" s="1"/>
  <c r="AG2" i="31" s="1"/>
  <c r="AG2" i="45" s="1"/>
  <c r="AG38" i="25"/>
  <c r="AG38" i="27" s="1"/>
  <c r="AG38" i="29" s="1"/>
  <c r="AG38" i="30" s="1"/>
  <c r="AG38" i="31" s="1"/>
  <c r="AG25" i="25"/>
  <c r="AG25" i="27" s="1"/>
  <c r="AG25" i="29" s="1"/>
  <c r="AG25" i="30" s="1"/>
  <c r="AG25" i="31" s="1"/>
  <c r="AL7" i="25"/>
  <c r="AL7" i="27" s="1"/>
  <c r="AL7" i="29" s="1"/>
  <c r="AL7" i="30" s="1"/>
  <c r="AL7" i="31" s="1"/>
  <c r="AJ59" i="25"/>
  <c r="AJ59" i="27" s="1"/>
  <c r="AJ59" i="29" s="1"/>
  <c r="AJ59" i="30" s="1"/>
  <c r="AJ59" i="31" s="1"/>
  <c r="AJ56" i="25"/>
  <c r="AJ56" i="27" s="1"/>
  <c r="AJ56" i="29" s="1"/>
  <c r="AJ56" i="30" s="1"/>
  <c r="AJ56" i="31" s="1"/>
  <c r="AJ56" i="45" s="1"/>
  <c r="AF54" i="25"/>
  <c r="AF54" i="27" s="1"/>
  <c r="AF54" i="29" s="1"/>
  <c r="AF54" i="30" s="1"/>
  <c r="AF54" i="31" s="1"/>
  <c r="AI52" i="25"/>
  <c r="AI52" i="27" s="1"/>
  <c r="AI52" i="29" s="1"/>
  <c r="AI52" i="30" s="1"/>
  <c r="AI52" i="31" s="1"/>
  <c r="AL6" i="25"/>
  <c r="AL6" i="27" s="1"/>
  <c r="AL6" i="29" s="1"/>
  <c r="AL6" i="30" s="1"/>
  <c r="AL6" i="31" s="1"/>
  <c r="AI49" i="25"/>
  <c r="AI49" i="27" s="1"/>
  <c r="AI49" i="29" s="1"/>
  <c r="AI49" i="30" s="1"/>
  <c r="AI49" i="31" s="1"/>
  <c r="AI49" i="45" s="1"/>
  <c r="AI43" i="25"/>
  <c r="AI43" i="27" s="1"/>
  <c r="AI43" i="29" s="1"/>
  <c r="AI43" i="30" s="1"/>
  <c r="AI43" i="31" s="1"/>
  <c r="AG34" i="25"/>
  <c r="AG34" i="27" s="1"/>
  <c r="AG34" i="29" s="1"/>
  <c r="AG34" i="30" s="1"/>
  <c r="AG34" i="31" s="1"/>
  <c r="AG34" i="45" s="1"/>
  <c r="AE34" i="25"/>
  <c r="AE34" i="27" s="1"/>
  <c r="AE34" i="29" s="1"/>
  <c r="AE34" i="30" s="1"/>
  <c r="AE34" i="31" s="1"/>
  <c r="AH31" i="25"/>
  <c r="AH31" i="27" s="1"/>
  <c r="AH31" i="29" s="1"/>
  <c r="AH31" i="30" s="1"/>
  <c r="AH31" i="31" s="1"/>
  <c r="AH31" i="45" s="1"/>
  <c r="AG3" i="25"/>
  <c r="AG3" i="27" s="1"/>
  <c r="AG3" i="29" s="1"/>
  <c r="AG3" i="30" s="1"/>
  <c r="AG3" i="31" s="1"/>
  <c r="AI45" i="25"/>
  <c r="AI45" i="27" s="1"/>
  <c r="AI45" i="29" s="1"/>
  <c r="AI45" i="30" s="1"/>
  <c r="AI45" i="31" s="1"/>
  <c r="AK35" i="25"/>
  <c r="AK35" i="27" s="1"/>
  <c r="AK35" i="29" s="1"/>
  <c r="AK35" i="30" s="1"/>
  <c r="AK35" i="31" s="1"/>
  <c r="AG22" i="25"/>
  <c r="AG22" i="27" s="1"/>
  <c r="AG22" i="29" s="1"/>
  <c r="AG22" i="30" s="1"/>
  <c r="AG22" i="31" s="1"/>
  <c r="AI22" i="25"/>
  <c r="AI22" i="27" s="1"/>
  <c r="AI22" i="29" s="1"/>
  <c r="AI22" i="30" s="1"/>
  <c r="AI22" i="31" s="1"/>
  <c r="AF56" i="25"/>
  <c r="AF56" i="27" s="1"/>
  <c r="AF56" i="29" s="1"/>
  <c r="AF56" i="30" s="1"/>
  <c r="AF56" i="31" s="1"/>
  <c r="AJ45" i="25"/>
  <c r="AJ45" i="27" s="1"/>
  <c r="AJ45" i="29" s="1"/>
  <c r="AJ45" i="30" s="1"/>
  <c r="AJ45" i="31" s="1"/>
  <c r="AL12" i="35"/>
  <c r="AL12" i="36" s="1"/>
  <c r="AL28" i="35"/>
  <c r="AL28" i="36" s="1"/>
  <c r="AL44" i="35"/>
  <c r="AL44" i="36" s="1"/>
  <c r="AG3" i="35"/>
  <c r="AG3" i="36" s="1"/>
  <c r="AG20" i="35"/>
  <c r="AG20" i="36" s="1"/>
  <c r="AG36" i="35"/>
  <c r="AG36" i="36" s="1"/>
  <c r="AG53" i="35"/>
  <c r="AG53" i="36" s="1"/>
  <c r="AL9" i="35"/>
  <c r="AL9" i="36" s="1"/>
  <c r="AL25" i="35"/>
  <c r="AL25" i="36" s="1"/>
  <c r="AL41" i="35"/>
  <c r="AL41" i="36" s="1"/>
  <c r="AL57" i="35"/>
  <c r="AL57" i="36" s="1"/>
  <c r="AG12" i="35"/>
  <c r="AG12" i="36" s="1"/>
  <c r="AG29" i="35"/>
  <c r="AG29" i="36" s="1"/>
  <c r="AF59" i="35"/>
  <c r="AG39" i="35"/>
  <c r="AG39" i="36" s="1"/>
  <c r="AG59" i="35"/>
  <c r="AL27" i="35"/>
  <c r="AL27" i="36" s="1"/>
  <c r="AG19" i="35"/>
  <c r="AG19" i="36" s="1"/>
  <c r="AG54" i="35"/>
  <c r="AG54" i="36" s="1"/>
  <c r="AL46" i="35"/>
  <c r="AL46" i="36" s="1"/>
  <c r="AG38" i="35"/>
  <c r="AG38" i="36" s="1"/>
  <c r="AL30" i="35"/>
  <c r="AL30" i="36" s="1"/>
  <c r="AG22" i="35"/>
  <c r="AG22" i="36" s="1"/>
  <c r="AL14" i="35"/>
  <c r="AL14" i="36" s="1"/>
  <c r="AL6" i="35"/>
  <c r="AL6" i="36" s="1"/>
  <c r="AL31" i="35"/>
  <c r="AL31" i="36" s="1"/>
  <c r="AG6" i="35"/>
  <c r="AG6" i="36" s="1"/>
  <c r="AG8" i="35"/>
  <c r="AG8" i="36" s="1"/>
  <c r="AH28" i="25"/>
  <c r="AH28" i="27" s="1"/>
  <c r="AH28" i="29" s="1"/>
  <c r="AH28" i="30" s="1"/>
  <c r="AH28" i="31" s="1"/>
  <c r="AI50" i="25"/>
  <c r="AI50" i="27" s="1"/>
  <c r="AI50" i="29" s="1"/>
  <c r="AI50" i="30" s="1"/>
  <c r="AI50" i="31" s="1"/>
  <c r="AG37" i="35"/>
  <c r="AG37" i="36" s="1"/>
  <c r="AL43" i="35"/>
  <c r="AL43" i="36" s="1"/>
  <c r="AL34" i="35"/>
  <c r="AL34" i="36" s="1"/>
  <c r="AG26" i="35"/>
  <c r="AG26" i="36" s="1"/>
  <c r="AL2" i="35"/>
  <c r="AL2" i="36" s="1"/>
  <c r="AJ54" i="35"/>
  <c r="AJ54" i="36" s="1"/>
  <c r="AJ46" i="35"/>
  <c r="AJ46" i="36" s="1"/>
  <c r="AJ38" i="35"/>
  <c r="AJ38" i="36" s="1"/>
  <c r="AJ53" i="35"/>
  <c r="AJ53" i="36" s="1"/>
  <c r="AJ49" i="35"/>
  <c r="AJ49" i="36" s="1"/>
  <c r="AJ45" i="35"/>
  <c r="AJ45" i="36" s="1"/>
  <c r="AJ41" i="35"/>
  <c r="AJ41" i="36" s="1"/>
  <c r="AJ37" i="35"/>
  <c r="AJ37" i="36" s="1"/>
  <c r="AK51" i="35"/>
  <c r="AK51" i="36" s="1"/>
  <c r="AK50" i="35"/>
  <c r="AK50" i="36" s="1"/>
  <c r="AI43" i="35"/>
  <c r="AI43" i="36" s="1"/>
  <c r="AF33" i="35"/>
  <c r="AH45" i="35"/>
  <c r="AH45" i="36" s="1"/>
  <c r="AK35" i="35"/>
  <c r="AK35" i="36" s="1"/>
  <c r="AE34" i="35"/>
  <c r="AE34" i="36" s="1"/>
  <c r="AJ28" i="35"/>
  <c r="AJ28" i="36" s="1"/>
  <c r="AI21" i="35"/>
  <c r="AI21" i="36" s="1"/>
  <c r="AH18" i="35"/>
  <c r="AH18" i="36" s="1"/>
  <c r="AH14" i="35"/>
  <c r="AH14" i="36" s="1"/>
  <c r="AH10" i="35"/>
  <c r="AH10" i="36" s="1"/>
  <c r="AJ55" i="35"/>
  <c r="AJ55" i="36" s="1"/>
  <c r="AF53" i="35"/>
  <c r="AF53" i="36" s="1"/>
  <c r="AJ47" i="35"/>
  <c r="AJ47" i="36" s="1"/>
  <c r="AJ39" i="35"/>
  <c r="AJ39" i="36" s="1"/>
  <c r="AI33" i="35"/>
  <c r="AI33" i="36" s="1"/>
  <c r="AK30" i="35"/>
  <c r="AK30" i="36" s="1"/>
  <c r="AH25" i="35"/>
  <c r="AH25" i="36" s="1"/>
  <c r="AH17" i="35"/>
  <c r="AH17" i="36" s="1"/>
  <c r="AH9" i="35"/>
  <c r="AH9" i="36" s="1"/>
  <c r="AH33" i="35"/>
  <c r="AH33" i="36" s="1"/>
  <c r="AF29" i="35"/>
  <c r="AF29" i="36" s="1"/>
  <c r="AH24" i="35"/>
  <c r="AH24" i="36" s="1"/>
  <c r="AH20" i="35"/>
  <c r="AH20" i="36" s="1"/>
  <c r="AH12" i="35"/>
  <c r="AH12" i="36" s="1"/>
  <c r="AH8" i="35"/>
  <c r="AH8" i="36" s="1"/>
  <c r="AH4" i="35"/>
  <c r="AH4" i="36" s="1"/>
  <c r="AH56" i="35"/>
  <c r="AH56" i="36" s="1"/>
  <c r="AE44" i="35"/>
  <c r="AE44" i="36" s="1"/>
  <c r="AF40" i="35"/>
  <c r="AF40" i="36" s="1"/>
  <c r="AE35" i="35"/>
  <c r="AE35" i="36" s="1"/>
  <c r="AJ30" i="35"/>
  <c r="AJ30" i="36" s="1"/>
  <c r="AF27" i="35"/>
  <c r="AF27" i="36" s="1"/>
  <c r="AH23" i="35"/>
  <c r="AH23" i="36" s="1"/>
  <c r="AI20" i="35"/>
  <c r="AI20" i="36" s="1"/>
  <c r="AJ14" i="35"/>
  <c r="AJ14" i="36" s="1"/>
  <c r="AF11" i="35"/>
  <c r="AF11" i="36" s="1"/>
  <c r="AK7" i="35"/>
  <c r="AK7" i="36" s="1"/>
  <c r="AJ2" i="35"/>
  <c r="AJ2" i="36" s="1"/>
  <c r="AH60" i="35"/>
  <c r="AH60" i="36" s="1"/>
  <c r="AE43" i="35"/>
  <c r="AE43" i="36" s="1"/>
  <c r="AJ25" i="35"/>
  <c r="AJ25" i="36" s="1"/>
  <c r="AF52" i="35"/>
  <c r="AF52" i="36" s="1"/>
  <c r="AJ40" i="35"/>
  <c r="AJ40" i="36" s="1"/>
  <c r="AF36" i="35"/>
  <c r="AF36" i="36" s="1"/>
  <c r="AK28" i="35"/>
  <c r="AK28" i="36" s="1"/>
  <c r="AK20" i="35"/>
  <c r="AK20" i="36" s="1"/>
  <c r="AK12" i="35"/>
  <c r="AK12" i="36" s="1"/>
  <c r="AK4" i="35"/>
  <c r="AK4" i="36" s="1"/>
  <c r="AI31" i="35"/>
  <c r="AI31" i="36" s="1"/>
  <c r="AJ23" i="35"/>
  <c r="AJ23" i="36" s="1"/>
  <c r="AE17" i="35"/>
  <c r="AE17" i="36" s="1"/>
  <c r="AE13" i="35"/>
  <c r="AE13" i="36" s="1"/>
  <c r="AE9" i="35"/>
  <c r="AE9" i="36" s="1"/>
  <c r="AE5" i="35"/>
  <c r="AE5" i="36" s="1"/>
  <c r="AH44" i="35"/>
  <c r="AH44" i="36" s="1"/>
  <c r="AJ48" i="35"/>
  <c r="AJ48" i="36" s="1"/>
  <c r="AI45" i="35"/>
  <c r="AI45" i="36" s="1"/>
  <c r="AJ52" i="35"/>
  <c r="AJ52" i="36" s="1"/>
  <c r="AF34" i="35"/>
  <c r="AF34" i="36" s="1"/>
  <c r="AH27" i="35"/>
  <c r="AH27" i="36" s="1"/>
  <c r="AF22" i="35"/>
  <c r="AF22" i="36" s="1"/>
  <c r="AI14" i="35"/>
  <c r="AI14" i="36" s="1"/>
  <c r="AF10" i="35"/>
  <c r="AF10" i="36" s="1"/>
  <c r="AH3" i="35"/>
  <c r="AH3" i="36" s="1"/>
  <c r="AI53" i="35"/>
  <c r="AI53" i="36" s="1"/>
  <c r="AH54" i="35"/>
  <c r="AH54" i="36" s="1"/>
  <c r="AG60" i="25"/>
  <c r="AG60" i="27" s="1"/>
  <c r="AG60" i="29" s="1"/>
  <c r="AG60" i="30" s="1"/>
  <c r="AG60" i="31" s="1"/>
  <c r="AG60" i="45" s="1"/>
  <c r="AE55" i="25"/>
  <c r="AE55" i="27" s="1"/>
  <c r="AE55" i="29" s="1"/>
  <c r="AE55" i="30" s="1"/>
  <c r="AE55" i="31" s="1"/>
  <c r="AE55" i="45" s="1"/>
  <c r="AG55" i="25"/>
  <c r="AG55" i="27" s="1"/>
  <c r="AG55" i="29" s="1"/>
  <c r="AG55" i="30" s="1"/>
  <c r="AG55" i="31" s="1"/>
  <c r="AL54" i="25"/>
  <c r="AL54" i="27" s="1"/>
  <c r="AL54" i="29" s="1"/>
  <c r="AL54" i="30" s="1"/>
  <c r="AL54" i="31" s="1"/>
  <c r="AE47" i="25"/>
  <c r="AE47" i="27" s="1"/>
  <c r="AE47" i="29" s="1"/>
  <c r="AE47" i="30" s="1"/>
  <c r="AE47" i="31" s="1"/>
  <c r="AE47" i="45" s="1"/>
  <c r="AG47" i="25"/>
  <c r="AG47" i="27" s="1"/>
  <c r="AG47" i="29" s="1"/>
  <c r="AG47" i="30" s="1"/>
  <c r="AG47" i="31" s="1"/>
  <c r="AL46" i="25"/>
  <c r="AL46" i="27" s="1"/>
  <c r="AL46" i="29" s="1"/>
  <c r="AL46" i="30" s="1"/>
  <c r="AL46" i="31" s="1"/>
  <c r="AH45" i="25"/>
  <c r="AH45" i="27" s="1"/>
  <c r="AH45" i="29" s="1"/>
  <c r="AH45" i="30" s="1"/>
  <c r="AH45" i="31" s="1"/>
  <c r="AK44" i="25"/>
  <c r="AK44" i="27" s="1"/>
  <c r="AK44" i="29" s="1"/>
  <c r="AK44" i="30" s="1"/>
  <c r="AK44" i="31" s="1"/>
  <c r="AJ43" i="25"/>
  <c r="AJ43" i="27" s="1"/>
  <c r="AJ43" i="29" s="1"/>
  <c r="AJ43" i="30" s="1"/>
  <c r="AJ43" i="31" s="1"/>
  <c r="AJ43" i="45" s="1"/>
  <c r="AI41" i="25"/>
  <c r="AI41" i="27" s="1"/>
  <c r="AI41" i="29" s="1"/>
  <c r="AI41" i="30" s="1"/>
  <c r="AI41" i="31" s="1"/>
  <c r="AI39" i="25"/>
  <c r="AI39" i="27" s="1"/>
  <c r="AI39" i="29" s="1"/>
  <c r="AI39" i="30" s="1"/>
  <c r="AI39" i="31" s="1"/>
  <c r="AI39" i="45" s="1"/>
  <c r="AJ42" i="25"/>
  <c r="AJ42" i="27" s="1"/>
  <c r="AJ42" i="29" s="1"/>
  <c r="AJ42" i="30" s="1"/>
  <c r="AJ42" i="31" s="1"/>
  <c r="AJ42" i="45" s="1"/>
  <c r="AJ38" i="25"/>
  <c r="AJ38" i="27" s="1"/>
  <c r="AJ38" i="29" s="1"/>
  <c r="AJ38" i="30" s="1"/>
  <c r="AJ38" i="31" s="1"/>
  <c r="AJ34" i="25"/>
  <c r="AJ34" i="27" s="1"/>
  <c r="AJ34" i="29" s="1"/>
  <c r="AJ34" i="30" s="1"/>
  <c r="AJ34" i="31" s="1"/>
  <c r="AJ34" i="45" s="1"/>
  <c r="AJ32" i="25"/>
  <c r="AJ32" i="27" s="1"/>
  <c r="AJ32" i="29" s="1"/>
  <c r="AJ32" i="30" s="1"/>
  <c r="AJ32" i="31" s="1"/>
  <c r="AJ32" i="45" s="1"/>
  <c r="AJ30" i="25"/>
  <c r="AJ30" i="27" s="1"/>
  <c r="AJ30" i="29" s="1"/>
  <c r="AJ30" i="30" s="1"/>
  <c r="AJ30" i="31" s="1"/>
  <c r="AJ28" i="25"/>
  <c r="AJ28" i="27" s="1"/>
  <c r="AJ28" i="29" s="1"/>
  <c r="AJ28" i="30" s="1"/>
  <c r="AJ28" i="31" s="1"/>
  <c r="AJ26" i="25"/>
  <c r="AJ26" i="27" s="1"/>
  <c r="AJ26" i="29" s="1"/>
  <c r="AJ26" i="30" s="1"/>
  <c r="AJ26" i="31" s="1"/>
  <c r="AJ26" i="45" s="1"/>
  <c r="AJ24" i="25"/>
  <c r="AJ24" i="27" s="1"/>
  <c r="AJ24" i="29" s="1"/>
  <c r="AJ24" i="30" s="1"/>
  <c r="AJ24" i="31" s="1"/>
  <c r="AJ24" i="45" s="1"/>
  <c r="AJ22" i="25"/>
  <c r="AJ22" i="27" s="1"/>
  <c r="AJ22" i="29" s="1"/>
  <c r="AJ22" i="30" s="1"/>
  <c r="AJ22" i="31" s="1"/>
  <c r="AJ22" i="45" s="1"/>
  <c r="AE35" i="25"/>
  <c r="AE35" i="27" s="1"/>
  <c r="AE35" i="29" s="1"/>
  <c r="AE35" i="30" s="1"/>
  <c r="AE35" i="31" s="1"/>
  <c r="AE35" i="45" s="1"/>
  <c r="AI31" i="25"/>
  <c r="AI31" i="27" s="1"/>
  <c r="AI31" i="29" s="1"/>
  <c r="AI31" i="30" s="1"/>
  <c r="AI31" i="31" s="1"/>
  <c r="AK28" i="25"/>
  <c r="AK28" i="27" s="1"/>
  <c r="AK28" i="29" s="1"/>
  <c r="AK28" i="30" s="1"/>
  <c r="AK28" i="31" s="1"/>
  <c r="AH25" i="25"/>
  <c r="AH25" i="27" s="1"/>
  <c r="AH25" i="29" s="1"/>
  <c r="AH25" i="30" s="1"/>
  <c r="AH25" i="31" s="1"/>
  <c r="AG24" i="25"/>
  <c r="AG24" i="27" s="1"/>
  <c r="AG24" i="29" s="1"/>
  <c r="AG24" i="30" s="1"/>
  <c r="AG24" i="31" s="1"/>
  <c r="AH22" i="25"/>
  <c r="AH22" i="27" s="1"/>
  <c r="AH22" i="29" s="1"/>
  <c r="AH22" i="30" s="1"/>
  <c r="AH22" i="31" s="1"/>
  <c r="AH22" i="45" s="1"/>
  <c r="AF20" i="25"/>
  <c r="AF20" i="27" s="1"/>
  <c r="AF20" i="29" s="1"/>
  <c r="AF20" i="30" s="1"/>
  <c r="AF20" i="31" s="1"/>
  <c r="AF20" i="45" s="1"/>
  <c r="AH18" i="25"/>
  <c r="AH18" i="27" s="1"/>
  <c r="AH18" i="29" s="1"/>
  <c r="AH18" i="30" s="1"/>
  <c r="AH18" i="31" s="1"/>
  <c r="AH18" i="45" s="1"/>
  <c r="AJ17" i="25"/>
  <c r="AJ17" i="27" s="1"/>
  <c r="AJ17" i="29" s="1"/>
  <c r="AJ17" i="30" s="1"/>
  <c r="AJ17" i="31" s="1"/>
  <c r="AJ17" i="45" s="1"/>
  <c r="AF16" i="25"/>
  <c r="AF16" i="27" s="1"/>
  <c r="AF16" i="29" s="1"/>
  <c r="AF16" i="30" s="1"/>
  <c r="AF16" i="31" s="1"/>
  <c r="AH14" i="25"/>
  <c r="AH14" i="27" s="1"/>
  <c r="AH14" i="29" s="1"/>
  <c r="AH14" i="30" s="1"/>
  <c r="AH14" i="31" s="1"/>
  <c r="AH14" i="45" s="1"/>
  <c r="AJ13" i="25"/>
  <c r="AJ13" i="27" s="1"/>
  <c r="AJ13" i="29" s="1"/>
  <c r="AJ13" i="30" s="1"/>
  <c r="AJ13" i="31" s="1"/>
  <c r="AJ13" i="45" s="1"/>
  <c r="AJ9" i="25"/>
  <c r="AJ9" i="27" s="1"/>
  <c r="AJ9" i="29" s="1"/>
  <c r="AJ9" i="30" s="1"/>
  <c r="AJ9" i="31" s="1"/>
  <c r="AJ9" i="45" s="1"/>
  <c r="AJ5" i="25"/>
  <c r="AJ5" i="27" s="1"/>
  <c r="AJ5" i="29" s="1"/>
  <c r="AJ5" i="30" s="1"/>
  <c r="AJ5" i="31" s="1"/>
  <c r="AJ5" i="45" s="1"/>
  <c r="AL40" i="25"/>
  <c r="AL40" i="27" s="1"/>
  <c r="AL40" i="29" s="1"/>
  <c r="AL40" i="30" s="1"/>
  <c r="AL40" i="31" s="1"/>
  <c r="AL40" i="45" s="1"/>
  <c r="AL41" i="25"/>
  <c r="AL41" i="27" s="1"/>
  <c r="AL41" i="29" s="1"/>
  <c r="AL41" i="30" s="1"/>
  <c r="AL41" i="31" s="1"/>
  <c r="AL31" i="25"/>
  <c r="AL31" i="27" s="1"/>
  <c r="AL31" i="29" s="1"/>
  <c r="AL31" i="30" s="1"/>
  <c r="AL31" i="31" s="1"/>
  <c r="AE19" i="25"/>
  <c r="AE19" i="27" s="1"/>
  <c r="AE19" i="29" s="1"/>
  <c r="AE19" i="30" s="1"/>
  <c r="AE19" i="31" s="1"/>
  <c r="AE19" i="45" s="1"/>
  <c r="AE7" i="25"/>
  <c r="AE7" i="27" s="1"/>
  <c r="AE7" i="29" s="1"/>
  <c r="AE7" i="30" s="1"/>
  <c r="AE7" i="31" s="1"/>
  <c r="AE7" i="45" s="1"/>
  <c r="AE5" i="25"/>
  <c r="AE5" i="27" s="1"/>
  <c r="AE5" i="29" s="1"/>
  <c r="AE5" i="30" s="1"/>
  <c r="AE5" i="31" s="1"/>
  <c r="AE5" i="45" s="1"/>
  <c r="AE3" i="25"/>
  <c r="AE3" i="27" s="1"/>
  <c r="AE3" i="29" s="1"/>
  <c r="AE3" i="30" s="1"/>
  <c r="AE3" i="31" s="1"/>
  <c r="AE3" i="45" s="1"/>
  <c r="AL24" i="25"/>
  <c r="AL24" i="27" s="1"/>
  <c r="AL24" i="29" s="1"/>
  <c r="AL24" i="30" s="1"/>
  <c r="AL24" i="31" s="1"/>
  <c r="AL24" i="45" s="1"/>
  <c r="AK13" i="25"/>
  <c r="AK13" i="27" s="1"/>
  <c r="AK13" i="29" s="1"/>
  <c r="AK13" i="30" s="1"/>
  <c r="AK13" i="31" s="1"/>
  <c r="AJ58" i="25"/>
  <c r="AJ58" i="27" s="1"/>
  <c r="AJ58" i="29" s="1"/>
  <c r="AJ58" i="30" s="1"/>
  <c r="AJ58" i="31" s="1"/>
  <c r="AJ58" i="45" s="1"/>
  <c r="AE22" i="25"/>
  <c r="AE22" i="27" s="1"/>
  <c r="AE22" i="29" s="1"/>
  <c r="AE22" i="30" s="1"/>
  <c r="AE22" i="31" s="1"/>
  <c r="AE22" i="45" s="1"/>
  <c r="AK37" i="25"/>
  <c r="AK37" i="27" s="1"/>
  <c r="AK37" i="29" s="1"/>
  <c r="AK37" i="30" s="1"/>
  <c r="AK37" i="31" s="1"/>
  <c r="AK37" i="45" s="1"/>
  <c r="AL17" i="25"/>
  <c r="AL17" i="27" s="1"/>
  <c r="AL17" i="29" s="1"/>
  <c r="AL17" i="30" s="1"/>
  <c r="AL17" i="31" s="1"/>
  <c r="AL13" i="25"/>
  <c r="AL13" i="27" s="1"/>
  <c r="AL13" i="29" s="1"/>
  <c r="AL13" i="30" s="1"/>
  <c r="AL13" i="31" s="1"/>
  <c r="AL13" i="45" s="1"/>
  <c r="AL3" i="25"/>
  <c r="AL3" i="27" s="1"/>
  <c r="AL3" i="29" s="1"/>
  <c r="AL3" i="30" s="1"/>
  <c r="AL3" i="31" s="1"/>
  <c r="AL3" i="45" s="1"/>
  <c r="AJ60" i="25"/>
  <c r="AJ60" i="27" s="1"/>
  <c r="AJ60" i="29" s="1"/>
  <c r="AJ60" i="30" s="1"/>
  <c r="AJ60" i="31" s="1"/>
  <c r="AK11" i="25"/>
  <c r="AK11" i="27" s="1"/>
  <c r="AK11" i="29" s="1"/>
  <c r="AK11" i="30" s="1"/>
  <c r="AK11" i="31" s="1"/>
  <c r="AK11" i="45" s="1"/>
  <c r="AI59" i="25"/>
  <c r="AI59" i="27" s="1"/>
  <c r="AI59" i="29" s="1"/>
  <c r="AI59" i="30" s="1"/>
  <c r="AI59" i="31" s="1"/>
  <c r="AI59" i="45" s="1"/>
  <c r="AE60" i="25"/>
  <c r="AE60" i="27" s="1"/>
  <c r="AE60" i="29" s="1"/>
  <c r="AE60" i="30" s="1"/>
  <c r="AE60" i="31" s="1"/>
  <c r="AE60" i="45" s="1"/>
  <c r="AJ57" i="25"/>
  <c r="AJ57" i="27" s="1"/>
  <c r="AJ57" i="29" s="1"/>
  <c r="AJ57" i="30" s="1"/>
  <c r="AJ57" i="31" s="1"/>
  <c r="AI55" i="25"/>
  <c r="AI55" i="27" s="1"/>
  <c r="AI55" i="29" s="1"/>
  <c r="AI55" i="30" s="1"/>
  <c r="AI55" i="31" s="1"/>
  <c r="AI54" i="25"/>
  <c r="AI54" i="27" s="1"/>
  <c r="AI54" i="29" s="1"/>
  <c r="AI54" i="30" s="1"/>
  <c r="AI54" i="31" s="1"/>
  <c r="AI54" i="45" s="1"/>
  <c r="AK34" i="25"/>
  <c r="AK34" i="27" s="1"/>
  <c r="AK34" i="29" s="1"/>
  <c r="AK34" i="30" s="1"/>
  <c r="AK34" i="31" s="1"/>
  <c r="AG6" i="25"/>
  <c r="AG6" i="27" s="1"/>
  <c r="AG6" i="29" s="1"/>
  <c r="AG6" i="30" s="1"/>
  <c r="AG6" i="31" s="1"/>
  <c r="AJ44" i="25"/>
  <c r="AJ44" i="27" s="1"/>
  <c r="AJ44" i="29" s="1"/>
  <c r="AJ44" i="30" s="1"/>
  <c r="AJ44" i="31" s="1"/>
  <c r="AF60" i="25"/>
  <c r="AF60" i="27" s="1"/>
  <c r="AF60" i="29" s="1"/>
  <c r="AF60" i="30" s="1"/>
  <c r="AF60" i="31" s="1"/>
  <c r="AJ55" i="25"/>
  <c r="AJ55" i="27" s="1"/>
  <c r="AJ55" i="29" s="1"/>
  <c r="AJ55" i="30" s="1"/>
  <c r="AJ55" i="31" s="1"/>
  <c r="AJ53" i="25"/>
  <c r="AJ53" i="27" s="1"/>
  <c r="AJ53" i="29" s="1"/>
  <c r="AJ53" i="30" s="1"/>
  <c r="AJ53" i="31" s="1"/>
  <c r="AF48" i="25"/>
  <c r="AF48" i="27" s="1"/>
  <c r="AF48" i="29" s="1"/>
  <c r="AF48" i="30" s="1"/>
  <c r="AF48" i="31" s="1"/>
  <c r="AF48" i="45" s="1"/>
  <c r="AK39" i="25"/>
  <c r="AK39" i="27" s="1"/>
  <c r="AK39" i="29" s="1"/>
  <c r="AK39" i="30" s="1"/>
  <c r="AK39" i="31" s="1"/>
  <c r="AI34" i="25"/>
  <c r="AI34" i="27" s="1"/>
  <c r="AI34" i="29" s="1"/>
  <c r="AI34" i="30" s="1"/>
  <c r="AI34" i="31" s="1"/>
  <c r="AK23" i="25"/>
  <c r="AK23" i="27" s="1"/>
  <c r="AK23" i="29" s="1"/>
  <c r="AK23" i="30" s="1"/>
  <c r="AK23" i="31" s="1"/>
  <c r="AL9" i="25"/>
  <c r="AL9" i="27" s="1"/>
  <c r="AL9" i="29" s="1"/>
  <c r="AL9" i="30" s="1"/>
  <c r="AL9" i="31" s="1"/>
  <c r="AF51" i="25"/>
  <c r="AF51" i="27" s="1"/>
  <c r="AF51" i="29" s="1"/>
  <c r="AF51" i="30" s="1"/>
  <c r="AF51" i="31" s="1"/>
  <c r="AF51" i="45" s="1"/>
  <c r="AF44" i="25"/>
  <c r="AF44" i="27" s="1"/>
  <c r="AF44" i="29" s="1"/>
  <c r="AF44" i="30" s="1"/>
  <c r="AF44" i="31" s="1"/>
  <c r="AG40" i="25"/>
  <c r="AG40" i="27" s="1"/>
  <c r="AG40" i="29" s="1"/>
  <c r="AG40" i="30" s="1"/>
  <c r="AG40" i="31" s="1"/>
  <c r="AG40" i="45" s="1"/>
  <c r="AH38" i="25"/>
  <c r="AH38" i="27" s="1"/>
  <c r="AH38" i="29" s="1"/>
  <c r="AH38" i="30" s="1"/>
  <c r="AH38" i="31" s="1"/>
  <c r="AH38" i="45" s="1"/>
  <c r="AH35" i="25"/>
  <c r="AH35" i="27" s="1"/>
  <c r="AH35" i="29" s="1"/>
  <c r="AH35" i="30" s="1"/>
  <c r="AH35" i="31" s="1"/>
  <c r="AG30" i="25"/>
  <c r="AG30" i="27" s="1"/>
  <c r="AG30" i="29" s="1"/>
  <c r="AG30" i="30" s="1"/>
  <c r="AG30" i="31" s="1"/>
  <c r="AK27" i="25"/>
  <c r="AK27" i="27" s="1"/>
  <c r="AK27" i="29" s="1"/>
  <c r="AK27" i="30" s="1"/>
  <c r="AK27" i="31" s="1"/>
  <c r="AI26" i="25"/>
  <c r="AI26" i="27" s="1"/>
  <c r="AI26" i="29" s="1"/>
  <c r="AI26" i="30" s="1"/>
  <c r="AI26" i="31" s="1"/>
  <c r="AI26" i="45" s="1"/>
  <c r="AL4" i="25"/>
  <c r="AL4" i="27" s="1"/>
  <c r="AL4" i="29" s="1"/>
  <c r="AL4" i="30" s="1"/>
  <c r="AL4" i="31" s="1"/>
  <c r="AL4" i="45" s="1"/>
  <c r="AL38" i="25"/>
  <c r="AL38" i="27" s="1"/>
  <c r="AL38" i="29" s="1"/>
  <c r="AL38" i="30" s="1"/>
  <c r="AL38" i="31" s="1"/>
  <c r="AG32" i="25"/>
  <c r="AG32" i="27" s="1"/>
  <c r="AG32" i="29" s="1"/>
  <c r="AG32" i="30" s="1"/>
  <c r="AG32" i="31" s="1"/>
  <c r="AG32" i="45" s="1"/>
  <c r="AL20" i="35"/>
  <c r="AL20" i="36" s="1"/>
  <c r="AL36" i="35"/>
  <c r="AL36" i="36" s="1"/>
  <c r="AL52" i="35"/>
  <c r="AL52" i="36" s="1"/>
  <c r="AK60" i="35"/>
  <c r="AK60" i="36" s="1"/>
  <c r="AG11" i="35"/>
  <c r="AG11" i="36" s="1"/>
  <c r="AG28" i="35"/>
  <c r="AG28" i="36" s="1"/>
  <c r="AG45" i="35"/>
  <c r="AG45" i="36" s="1"/>
  <c r="AL60" i="35"/>
  <c r="AL60" i="36" s="1"/>
  <c r="AL17" i="35"/>
  <c r="AL17" i="36" s="1"/>
  <c r="AL33" i="35"/>
  <c r="AL49" i="35"/>
  <c r="AL49" i="36" s="1"/>
  <c r="AF60" i="35"/>
  <c r="AF60" i="36" s="1"/>
  <c r="AG21" i="35"/>
  <c r="AG21" i="36" s="1"/>
  <c r="AG58" i="35"/>
  <c r="AG58" i="36" s="1"/>
  <c r="AL58" i="35"/>
  <c r="AL58" i="36" s="1"/>
  <c r="AG5" i="35"/>
  <c r="AG5" i="36" s="1"/>
  <c r="AG51" i="35"/>
  <c r="AG51" i="36" s="1"/>
  <c r="AE57" i="35"/>
  <c r="AE57" i="36" s="1"/>
  <c r="AL59" i="35"/>
  <c r="AG52" i="35"/>
  <c r="AG52" i="36" s="1"/>
  <c r="AL54" i="35"/>
  <c r="AL54" i="36" s="1"/>
  <c r="AG46" i="35"/>
  <c r="AG46" i="36" s="1"/>
  <c r="AL38" i="35"/>
  <c r="AL38" i="36" s="1"/>
  <c r="AG30" i="35"/>
  <c r="AG30" i="36" s="1"/>
  <c r="AL22" i="35"/>
  <c r="AL22" i="36" s="1"/>
  <c r="AG14" i="35"/>
  <c r="AG14" i="36" s="1"/>
  <c r="AG10" i="35"/>
  <c r="AG10" i="36" s="1"/>
  <c r="AG1" i="35"/>
  <c r="AL8" i="35"/>
  <c r="AL8" i="36" s="1"/>
  <c r="AL7" i="35"/>
  <c r="AL7" i="36" s="1"/>
  <c r="AK1" i="35"/>
  <c r="AI1" i="25"/>
  <c r="AF1" i="25"/>
  <c r="AE1" i="25"/>
  <c r="AJ1" i="25"/>
  <c r="AK1" i="25"/>
  <c r="AH1" i="25"/>
  <c r="AL1" i="25"/>
  <c r="L2" i="37"/>
  <c r="H57" i="37"/>
  <c r="AB16" i="37"/>
  <c r="P18" i="37"/>
  <c r="J24" i="37"/>
  <c r="G51" i="37"/>
  <c r="X7" i="37"/>
  <c r="AD36" i="37"/>
  <c r="B16" i="37"/>
  <c r="AB14" i="37"/>
  <c r="L8" i="37"/>
  <c r="R12" i="37"/>
  <c r="F25" i="37"/>
  <c r="H18" i="37"/>
  <c r="P23" i="37"/>
  <c r="AC23" i="37"/>
  <c r="U23" i="37"/>
  <c r="W21" i="37"/>
  <c r="T2" i="37"/>
  <c r="AA44" i="37"/>
  <c r="Z34" i="37"/>
  <c r="AB19" i="37"/>
  <c r="AB10" i="37"/>
  <c r="D54" i="37"/>
  <c r="I5" i="37"/>
  <c r="AC25" i="37"/>
  <c r="U25" i="37"/>
  <c r="R43" i="37"/>
  <c r="V42" i="37"/>
  <c r="N57" i="37"/>
  <c r="U33" i="37"/>
  <c r="S11" i="37"/>
  <c r="AB12" i="37"/>
  <c r="Y5" i="37"/>
  <c r="O5" i="37"/>
  <c r="D10" i="37"/>
  <c r="R16" i="37"/>
  <c r="P59" i="37"/>
  <c r="R54" i="37"/>
  <c r="AC53" i="37"/>
  <c r="X17" i="37"/>
  <c r="X15" i="37"/>
  <c r="T10" i="37"/>
  <c r="T8" i="37"/>
  <c r="AB2" i="37"/>
  <c r="K47" i="37"/>
  <c r="H6" i="37"/>
  <c r="Q13" i="37"/>
  <c r="F20" i="37"/>
  <c r="P56" i="37"/>
  <c r="L18" i="37"/>
  <c r="P29" i="37"/>
  <c r="AD19" i="29"/>
  <c r="AD19" i="30" s="1"/>
  <c r="AD19" i="31" s="1"/>
  <c r="AD19" i="45" s="1"/>
  <c r="V18" i="29"/>
  <c r="V18" i="30" s="1"/>
  <c r="V18" i="31" s="1"/>
  <c r="V18" i="45" s="1"/>
  <c r="Z16" i="29"/>
  <c r="Z16" i="30" s="1"/>
  <c r="Z16" i="31" s="1"/>
  <c r="Z16" i="45" s="1"/>
  <c r="Z14" i="29"/>
  <c r="Z14" i="30" s="1"/>
  <c r="Z14" i="31" s="1"/>
  <c r="Z14" i="45" s="1"/>
  <c r="Z12" i="29"/>
  <c r="Z12" i="30" s="1"/>
  <c r="Z12" i="31" s="1"/>
  <c r="Z12" i="45" s="1"/>
  <c r="AD10" i="29"/>
  <c r="AD10" i="30" s="1"/>
  <c r="AD10" i="31" s="1"/>
  <c r="AD10" i="45" s="1"/>
  <c r="P4" i="37"/>
  <c r="H50" i="37"/>
  <c r="D58" i="37"/>
  <c r="E9" i="37"/>
  <c r="B21" i="37"/>
  <c r="F60" i="37"/>
  <c r="H15" i="37"/>
  <c r="P34" i="37"/>
  <c r="Z19" i="29"/>
  <c r="Z19" i="30" s="1"/>
  <c r="Z19" i="31" s="1"/>
  <c r="Z19" i="45" s="1"/>
  <c r="AD17" i="29"/>
  <c r="AD17" i="30" s="1"/>
  <c r="AD17" i="31" s="1"/>
  <c r="AD17" i="45" s="1"/>
  <c r="AD15" i="29"/>
  <c r="AD15" i="30" s="1"/>
  <c r="AD15" i="31" s="1"/>
  <c r="AD15" i="45" s="1"/>
  <c r="V14" i="29"/>
  <c r="V14" i="30" s="1"/>
  <c r="V14" i="31" s="1"/>
  <c r="V14" i="45" s="1"/>
  <c r="V12" i="29"/>
  <c r="V12" i="30" s="1"/>
  <c r="V12" i="31" s="1"/>
  <c r="V12" i="45" s="1"/>
  <c r="Z10" i="29"/>
  <c r="Z10" i="30" s="1"/>
  <c r="Z10" i="31" s="1"/>
  <c r="Z10" i="45" s="1"/>
  <c r="AD18" i="29"/>
  <c r="AD18" i="30" s="1"/>
  <c r="AD18" i="31" s="1"/>
  <c r="AD18" i="45" s="1"/>
  <c r="Z17" i="29"/>
  <c r="Z17" i="30" s="1"/>
  <c r="Z17" i="31" s="1"/>
  <c r="Z17" i="45" s="1"/>
  <c r="Z15" i="29"/>
  <c r="Z15" i="30" s="1"/>
  <c r="Z15" i="31" s="1"/>
  <c r="Z15" i="45" s="1"/>
  <c r="Z13" i="29"/>
  <c r="Z13" i="30" s="1"/>
  <c r="Z13" i="31" s="1"/>
  <c r="Z13" i="45" s="1"/>
  <c r="AD11" i="29"/>
  <c r="AD11" i="30" s="1"/>
  <c r="AD11" i="31" s="1"/>
  <c r="AD11" i="45" s="1"/>
  <c r="Z18" i="29"/>
  <c r="Z18" i="30" s="1"/>
  <c r="Z18" i="31" s="1"/>
  <c r="Z18" i="45" s="1"/>
  <c r="AD16" i="29"/>
  <c r="AD16" i="30" s="1"/>
  <c r="AD16" i="31" s="1"/>
  <c r="AD16" i="45" s="1"/>
  <c r="AD14" i="29"/>
  <c r="AD14" i="30" s="1"/>
  <c r="AD14" i="31" s="1"/>
  <c r="AD14" i="45" s="1"/>
  <c r="AD12" i="29"/>
  <c r="AD12" i="30" s="1"/>
  <c r="AD12" i="31" s="1"/>
  <c r="AD12" i="45" s="1"/>
  <c r="V11" i="29"/>
  <c r="V11" i="30" s="1"/>
  <c r="V11" i="31" s="1"/>
  <c r="V11" i="45" s="1"/>
  <c r="Z9" i="29"/>
  <c r="Z9" i="30" s="1"/>
  <c r="Z9" i="31" s="1"/>
  <c r="Z9" i="45" s="1"/>
  <c r="V53" i="37"/>
  <c r="AC37" i="37"/>
  <c r="X20" i="37"/>
  <c r="X18" i="37"/>
  <c r="X11" i="37"/>
  <c r="T6" i="37"/>
  <c r="X3" i="37"/>
  <c r="Z8" i="37"/>
  <c r="AD7" i="37"/>
  <c r="AD6" i="37"/>
  <c r="T57" i="37"/>
  <c r="AB35" i="37"/>
  <c r="Z26" i="37"/>
  <c r="T14" i="37"/>
  <c r="T12" i="37"/>
  <c r="X9" i="37"/>
  <c r="AB6" i="37"/>
  <c r="T4" i="37"/>
  <c r="V10" i="37"/>
  <c r="AD8" i="37"/>
  <c r="V7" i="37"/>
  <c r="Z5" i="37"/>
  <c r="J49" i="37"/>
  <c r="Z25" i="37"/>
  <c r="AA59" i="37"/>
  <c r="S13" i="37"/>
  <c r="Q3" i="37"/>
  <c r="M7" i="37"/>
  <c r="I49" i="37"/>
  <c r="E53" i="37"/>
  <c r="E57" i="37"/>
  <c r="J4" i="37"/>
  <c r="F8" i="37"/>
  <c r="B12" i="37"/>
  <c r="F15" i="37"/>
  <c r="J19" i="37"/>
  <c r="N23" i="37"/>
  <c r="R27" i="37"/>
  <c r="P57" i="37"/>
  <c r="N60" i="37"/>
  <c r="V56" i="29"/>
  <c r="V56" i="30" s="1"/>
  <c r="V56" i="31" s="1"/>
  <c r="V56" i="45" s="1"/>
  <c r="AC41" i="29"/>
  <c r="AC41" i="30" s="1"/>
  <c r="AC41" i="31" s="1"/>
  <c r="AC41" i="45" s="1"/>
  <c r="X13" i="29"/>
  <c r="X13" i="30" s="1"/>
  <c r="X13" i="31" s="1"/>
  <c r="X13" i="45" s="1"/>
  <c r="AB9" i="29"/>
  <c r="AB9" i="30" s="1"/>
  <c r="AB9" i="31" s="1"/>
  <c r="AB9" i="45" s="1"/>
  <c r="T7" i="29"/>
  <c r="T7" i="30" s="1"/>
  <c r="T7" i="31" s="1"/>
  <c r="T7" i="45" s="1"/>
  <c r="X4" i="29"/>
  <c r="X4" i="30" s="1"/>
  <c r="X4" i="31" s="1"/>
  <c r="X4" i="45" s="1"/>
  <c r="H17" i="37"/>
  <c r="P26" i="37"/>
  <c r="P37" i="37"/>
  <c r="J46" i="37"/>
  <c r="R57" i="37"/>
  <c r="N58" i="29"/>
  <c r="N58" i="30" s="1"/>
  <c r="N58" i="31" s="1"/>
  <c r="N58" i="45" s="1"/>
  <c r="X42" i="29"/>
  <c r="X42" i="30" s="1"/>
  <c r="X42" i="31" s="1"/>
  <c r="X42" i="45" s="1"/>
  <c r="AA7" i="29"/>
  <c r="AA7" i="30" s="1"/>
  <c r="AA7" i="31" s="1"/>
  <c r="AA7" i="45" s="1"/>
  <c r="AB43" i="29"/>
  <c r="AB43" i="30" s="1"/>
  <c r="AB43" i="31" s="1"/>
  <c r="AB43" i="45" s="1"/>
  <c r="T16" i="29"/>
  <c r="T16" i="30" s="1"/>
  <c r="T16" i="31" s="1"/>
  <c r="T16" i="45" s="1"/>
  <c r="X10" i="29"/>
  <c r="X10" i="30" s="1"/>
  <c r="X10" i="31" s="1"/>
  <c r="X10" i="45" s="1"/>
  <c r="AB7" i="29"/>
  <c r="AB7" i="30" s="1"/>
  <c r="AB7" i="31" s="1"/>
  <c r="AB7" i="45" s="1"/>
  <c r="U5" i="29"/>
  <c r="U5" i="30" s="1"/>
  <c r="U5" i="31" s="1"/>
  <c r="U5" i="45" s="1"/>
  <c r="X2" i="29"/>
  <c r="X2" i="30" s="1"/>
  <c r="X2" i="31" s="1"/>
  <c r="X2" i="45" s="1"/>
  <c r="T19" i="29"/>
  <c r="T19" i="30" s="1"/>
  <c r="T19" i="31" s="1"/>
  <c r="T19" i="45" s="1"/>
  <c r="T11" i="29"/>
  <c r="T11" i="30" s="1"/>
  <c r="T11" i="31" s="1"/>
  <c r="T11" i="45" s="1"/>
  <c r="X8" i="29"/>
  <c r="X8" i="30" s="1"/>
  <c r="X8" i="31" s="1"/>
  <c r="X8" i="45" s="1"/>
  <c r="AC5" i="29"/>
  <c r="AC5" i="30" s="1"/>
  <c r="AC5" i="31" s="1"/>
  <c r="AC5" i="45" s="1"/>
  <c r="T3" i="29"/>
  <c r="T3" i="30" s="1"/>
  <c r="T3" i="31" s="1"/>
  <c r="T3" i="45" s="1"/>
  <c r="N6" i="37"/>
  <c r="J48" i="37"/>
  <c r="F52" i="37"/>
  <c r="B56" i="37"/>
  <c r="D60" i="37"/>
  <c r="K3" i="37"/>
  <c r="G7" i="37"/>
  <c r="N17" i="37"/>
  <c r="R21" i="37"/>
  <c r="B27" i="37"/>
  <c r="H56" i="37"/>
  <c r="H59" i="37"/>
  <c r="H14" i="37"/>
  <c r="P21" i="37"/>
  <c r="P31" i="37"/>
  <c r="AB55" i="37"/>
  <c r="AD21" i="37"/>
  <c r="AD39" i="37"/>
  <c r="R51" i="37"/>
  <c r="AD60" i="29"/>
  <c r="AD60" i="30" s="1"/>
  <c r="AD60" i="31" s="1"/>
  <c r="AD60" i="45" s="1"/>
  <c r="Z38" i="37"/>
  <c r="Z51" i="29"/>
  <c r="Z51" i="30" s="1"/>
  <c r="Z51" i="31" s="1"/>
  <c r="Z51" i="45" s="1"/>
  <c r="W18" i="29"/>
  <c r="W18" i="30" s="1"/>
  <c r="W18" i="31" s="1"/>
  <c r="W18" i="45" s="1"/>
  <c r="AD32" i="29"/>
  <c r="AD32" i="30" s="1"/>
  <c r="AD32" i="31" s="1"/>
  <c r="AD32" i="45" s="1"/>
  <c r="AB11" i="29"/>
  <c r="AB11" i="30" s="1"/>
  <c r="AB11" i="31" s="1"/>
  <c r="AB11" i="45" s="1"/>
  <c r="T9" i="29"/>
  <c r="T9" i="30" s="1"/>
  <c r="T9" i="31" s="1"/>
  <c r="T9" i="45" s="1"/>
  <c r="X6" i="29"/>
  <c r="X6" i="30" s="1"/>
  <c r="X6" i="31" s="1"/>
  <c r="X6" i="45" s="1"/>
  <c r="AB3" i="29"/>
  <c r="AB3" i="30" s="1"/>
  <c r="AB3" i="31" s="1"/>
  <c r="AB3" i="45" s="1"/>
  <c r="Z57" i="37"/>
  <c r="Z40" i="37"/>
  <c r="T23" i="37"/>
  <c r="N59" i="37"/>
  <c r="Z48" i="37"/>
  <c r="X38" i="37"/>
  <c r="S15" i="37"/>
  <c r="X5" i="37"/>
  <c r="H4" i="37"/>
  <c r="F6" i="37"/>
  <c r="D8" i="37"/>
  <c r="G9" i="37"/>
  <c r="O9" i="37"/>
  <c r="F10" i="37"/>
  <c r="N10" i="37"/>
  <c r="E11" i="37"/>
  <c r="M11" i="37"/>
  <c r="D12" i="37"/>
  <c r="L12" i="37"/>
  <c r="K13" i="37"/>
  <c r="B14" i="37"/>
  <c r="J14" i="37"/>
  <c r="R14" i="37"/>
  <c r="I15" i="37"/>
  <c r="Q15" i="37"/>
  <c r="H16" i="37"/>
  <c r="P16" i="37"/>
  <c r="G17" i="37"/>
  <c r="O17" i="37"/>
  <c r="F18" i="37"/>
  <c r="N18" i="37"/>
  <c r="E19" i="37"/>
  <c r="M19" i="37"/>
  <c r="D20" i="37"/>
  <c r="L20" i="37"/>
  <c r="K21" i="37"/>
  <c r="B22" i="37"/>
  <c r="J22" i="37"/>
  <c r="R22" i="37"/>
  <c r="I23" i="37"/>
  <c r="Q23" i="37"/>
  <c r="H24" i="37"/>
  <c r="P24" i="37"/>
  <c r="G25" i="37"/>
  <c r="O25" i="37"/>
  <c r="F26" i="37"/>
  <c r="N26" i="37"/>
  <c r="E27" i="37"/>
  <c r="M27" i="37"/>
  <c r="D28" i="37"/>
  <c r="L28" i="37"/>
  <c r="K29" i="37"/>
  <c r="B30" i="37"/>
  <c r="J30" i="37"/>
  <c r="R30" i="37"/>
  <c r="I31" i="37"/>
  <c r="Q31" i="37"/>
  <c r="H32" i="37"/>
  <c r="P32" i="37"/>
  <c r="G33" i="37"/>
  <c r="O33" i="37"/>
  <c r="F34" i="37"/>
  <c r="N34" i="37"/>
  <c r="E35" i="37"/>
  <c r="M35" i="37"/>
  <c r="D36" i="37"/>
  <c r="L36" i="37"/>
  <c r="K37" i="37"/>
  <c r="D38" i="37"/>
  <c r="L38" i="37"/>
  <c r="K39" i="37"/>
  <c r="B40" i="37"/>
  <c r="J40" i="37"/>
  <c r="R40" i="37"/>
  <c r="I41" i="37"/>
  <c r="Q41" i="37"/>
  <c r="L42" i="37"/>
  <c r="K43" i="37"/>
  <c r="B44" i="37"/>
  <c r="J44" i="37"/>
  <c r="R44" i="37"/>
  <c r="I45" i="37"/>
  <c r="Q45" i="37"/>
  <c r="H46" i="37"/>
  <c r="P46" i="37"/>
  <c r="G47" i="29"/>
  <c r="G47" i="30" s="1"/>
  <c r="G47" i="31" s="1"/>
  <c r="B48" i="37"/>
  <c r="E49" i="29"/>
  <c r="E49" i="30" s="1"/>
  <c r="E49" i="31" s="1"/>
  <c r="Q49" i="37"/>
  <c r="C51" i="29"/>
  <c r="O51" i="37"/>
  <c r="R52" i="29"/>
  <c r="R52" i="30" s="1"/>
  <c r="R52" i="31" s="1"/>
  <c r="R52" i="45" s="1"/>
  <c r="M53" i="37"/>
  <c r="P54" i="29"/>
  <c r="P54" i="30" s="1"/>
  <c r="P54" i="31" s="1"/>
  <c r="K55" i="37"/>
  <c r="R56" i="29"/>
  <c r="R56" i="30" s="1"/>
  <c r="R56" i="31" s="1"/>
  <c r="M57" i="37"/>
  <c r="P58" i="29"/>
  <c r="P58" i="30" s="1"/>
  <c r="P58" i="31" s="1"/>
  <c r="P58" i="45" s="1"/>
  <c r="K59" i="37"/>
  <c r="P60" i="29"/>
  <c r="P60" i="30" s="1"/>
  <c r="P60" i="31" s="1"/>
  <c r="P60" i="45" s="1"/>
  <c r="D2" i="37"/>
  <c r="G3" i="29"/>
  <c r="G3" i="30" s="1"/>
  <c r="G3" i="31" s="1"/>
  <c r="G3" i="45" s="1"/>
  <c r="B4" i="37"/>
  <c r="E5" i="29"/>
  <c r="E5" i="30" s="1"/>
  <c r="E5" i="31" s="1"/>
  <c r="E5" i="45" s="1"/>
  <c r="Q5" i="37"/>
  <c r="C7" i="29"/>
  <c r="O7" i="37"/>
  <c r="R8" i="29"/>
  <c r="R8" i="30" s="1"/>
  <c r="R8" i="31" s="1"/>
  <c r="R8" i="45" s="1"/>
  <c r="M9" i="37"/>
  <c r="P10" i="29"/>
  <c r="P10" i="30" s="1"/>
  <c r="P10" i="31" s="1"/>
  <c r="P10" i="45" s="1"/>
  <c r="K11" i="37"/>
  <c r="N12" i="29"/>
  <c r="N12" i="30" s="1"/>
  <c r="N12" i="31" s="1"/>
  <c r="N12" i="45" s="1"/>
  <c r="I13" i="37"/>
  <c r="B15" i="29"/>
  <c r="B15" i="30" s="1"/>
  <c r="B15" i="31" s="1"/>
  <c r="N15" i="37"/>
  <c r="N16" i="29"/>
  <c r="N16" i="30" s="1"/>
  <c r="N16" i="31" s="1"/>
  <c r="N16" i="45" s="1"/>
  <c r="F17" i="37"/>
  <c r="F19" i="29"/>
  <c r="F19" i="30" s="1"/>
  <c r="F19" i="31" s="1"/>
  <c r="F19" i="45" s="1"/>
  <c r="R19" i="37"/>
  <c r="R20" i="29"/>
  <c r="R20" i="30" s="1"/>
  <c r="R20" i="31" s="1"/>
  <c r="R20" i="45" s="1"/>
  <c r="J21" i="37"/>
  <c r="J23" i="29"/>
  <c r="J23" i="30" s="1"/>
  <c r="J23" i="31" s="1"/>
  <c r="J23" i="45" s="1"/>
  <c r="B24" i="37"/>
  <c r="B25" i="29"/>
  <c r="B25" i="30" s="1"/>
  <c r="B25" i="31" s="1"/>
  <c r="N25" i="37"/>
  <c r="N27" i="29"/>
  <c r="N27" i="30" s="1"/>
  <c r="N27" i="31" s="1"/>
  <c r="N27" i="45" s="1"/>
  <c r="F28" i="37"/>
  <c r="R28" i="29"/>
  <c r="R28" i="30" s="1"/>
  <c r="R28" i="31" s="1"/>
  <c r="R28" i="45" s="1"/>
  <c r="N29" i="29"/>
  <c r="N29" i="30" s="1"/>
  <c r="N29" i="31" s="1"/>
  <c r="N29" i="45" s="1"/>
  <c r="J31" i="29"/>
  <c r="J31" i="30" s="1"/>
  <c r="J31" i="31" s="1"/>
  <c r="J31" i="45" s="1"/>
  <c r="F32" i="29"/>
  <c r="F32" i="30" s="1"/>
  <c r="F32" i="31" s="1"/>
  <c r="F32" i="45" s="1"/>
  <c r="B33" i="29"/>
  <c r="B33" i="30" s="1"/>
  <c r="B33" i="31" s="1"/>
  <c r="R33" i="29"/>
  <c r="R33" i="30" s="1"/>
  <c r="R33" i="31" s="1"/>
  <c r="R33" i="45" s="1"/>
  <c r="N35" i="29"/>
  <c r="N35" i="30" s="1"/>
  <c r="N35" i="31" s="1"/>
  <c r="N35" i="45" s="1"/>
  <c r="J36" i="29"/>
  <c r="J36" i="30" s="1"/>
  <c r="J36" i="31" s="1"/>
  <c r="J36" i="45" s="1"/>
  <c r="F37" i="29"/>
  <c r="F37" i="30" s="1"/>
  <c r="F37" i="31" s="1"/>
  <c r="F37" i="45" s="1"/>
  <c r="D39" i="29"/>
  <c r="D39" i="30" s="1"/>
  <c r="D39" i="31" s="1"/>
  <c r="D39" i="45" s="1"/>
  <c r="D40" i="29"/>
  <c r="D40" i="30" s="1"/>
  <c r="D40" i="31" s="1"/>
  <c r="D40" i="45" s="1"/>
  <c r="D41" i="29"/>
  <c r="D41" i="30" s="1"/>
  <c r="D41" i="31" s="1"/>
  <c r="D41" i="45" s="1"/>
  <c r="D43" i="29"/>
  <c r="D43" i="30" s="1"/>
  <c r="D43" i="31" s="1"/>
  <c r="D43" i="45" s="1"/>
  <c r="D44" i="29"/>
  <c r="D44" i="30" s="1"/>
  <c r="D44" i="31" s="1"/>
  <c r="D44" i="45" s="1"/>
  <c r="D45" i="29"/>
  <c r="D45" i="30" s="1"/>
  <c r="D45" i="31" s="1"/>
  <c r="D45" i="45" s="1"/>
  <c r="D47" i="29"/>
  <c r="D47" i="30" s="1"/>
  <c r="D47" i="31" s="1"/>
  <c r="D47" i="45" s="1"/>
  <c r="N48" i="29"/>
  <c r="N48" i="30" s="1"/>
  <c r="N48" i="31" s="1"/>
  <c r="N48" i="45" s="1"/>
  <c r="L50" i="29"/>
  <c r="L50" i="30" s="1"/>
  <c r="L50" i="31" s="1"/>
  <c r="L50" i="45" s="1"/>
  <c r="J52" i="29"/>
  <c r="J52" i="30" s="1"/>
  <c r="J52" i="31" s="1"/>
  <c r="J52" i="45" s="1"/>
  <c r="H54" i="29"/>
  <c r="H54" i="30" s="1"/>
  <c r="H54" i="31" s="1"/>
  <c r="H54" i="45" s="1"/>
  <c r="F56" i="29"/>
  <c r="F56" i="30" s="1"/>
  <c r="F56" i="31" s="1"/>
  <c r="F56" i="45" s="1"/>
  <c r="H58" i="29"/>
  <c r="H58" i="30" s="1"/>
  <c r="H58" i="31" s="1"/>
  <c r="H58" i="45" s="1"/>
  <c r="H60" i="29"/>
  <c r="H60" i="30" s="1"/>
  <c r="H60" i="31" s="1"/>
  <c r="H60" i="45" s="1"/>
  <c r="P2" i="29"/>
  <c r="P2" i="30" s="1"/>
  <c r="P2" i="31" s="1"/>
  <c r="P2" i="45" s="1"/>
  <c r="N4" i="29"/>
  <c r="N4" i="30" s="1"/>
  <c r="N4" i="31" s="1"/>
  <c r="N4" i="45" s="1"/>
  <c r="L6" i="29"/>
  <c r="L6" i="30" s="1"/>
  <c r="L6" i="31" s="1"/>
  <c r="L6" i="45" s="1"/>
  <c r="J8" i="29"/>
  <c r="J8" i="30" s="1"/>
  <c r="J8" i="31" s="1"/>
  <c r="J8" i="45" s="1"/>
  <c r="H10" i="29"/>
  <c r="H10" i="30" s="1"/>
  <c r="H10" i="31" s="1"/>
  <c r="H10" i="45" s="1"/>
  <c r="F12" i="29"/>
  <c r="F12" i="30" s="1"/>
  <c r="F12" i="31" s="1"/>
  <c r="F12" i="45" s="1"/>
  <c r="D14" i="29"/>
  <c r="D14" i="30" s="1"/>
  <c r="D14" i="31" s="1"/>
  <c r="D14" i="45" s="1"/>
  <c r="F16" i="29"/>
  <c r="F16" i="30" s="1"/>
  <c r="F16" i="31" s="1"/>
  <c r="F16" i="45" s="1"/>
  <c r="R17" i="29"/>
  <c r="R17" i="30" s="1"/>
  <c r="R17" i="31" s="1"/>
  <c r="R17" i="45" s="1"/>
  <c r="J20" i="29"/>
  <c r="J20" i="30" s="1"/>
  <c r="J20" i="31" s="1"/>
  <c r="J20" i="45" s="1"/>
  <c r="B23" i="29"/>
  <c r="B23" i="30" s="1"/>
  <c r="B23" i="31" s="1"/>
  <c r="N24" i="29"/>
  <c r="N24" i="30" s="1"/>
  <c r="N24" i="31" s="1"/>
  <c r="N24" i="45" s="1"/>
  <c r="F27" i="29"/>
  <c r="F27" i="30" s="1"/>
  <c r="F27" i="31" s="1"/>
  <c r="F27" i="45" s="1"/>
  <c r="B29" i="29"/>
  <c r="B29" i="30" s="1"/>
  <c r="B29" i="31" s="1"/>
  <c r="R29" i="29"/>
  <c r="R29" i="30" s="1"/>
  <c r="R29" i="31" s="1"/>
  <c r="R29" i="45" s="1"/>
  <c r="N31" i="29"/>
  <c r="N31" i="30" s="1"/>
  <c r="N31" i="31" s="1"/>
  <c r="N31" i="45" s="1"/>
  <c r="J32" i="29"/>
  <c r="J32" i="30" s="1"/>
  <c r="J32" i="31" s="1"/>
  <c r="J32" i="45" s="1"/>
  <c r="F33" i="29"/>
  <c r="F33" i="30" s="1"/>
  <c r="F33" i="31" s="1"/>
  <c r="F33" i="45" s="1"/>
  <c r="B35" i="29"/>
  <c r="B35" i="30" s="1"/>
  <c r="B35" i="31" s="1"/>
  <c r="R35" i="29"/>
  <c r="R35" i="30" s="1"/>
  <c r="R35" i="31" s="1"/>
  <c r="R35" i="45" s="1"/>
  <c r="N36" i="29"/>
  <c r="N36" i="30" s="1"/>
  <c r="N36" i="31" s="1"/>
  <c r="N36" i="45" s="1"/>
  <c r="J37" i="29"/>
  <c r="J37" i="30" s="1"/>
  <c r="J37" i="31" s="1"/>
  <c r="J37" i="45" s="1"/>
  <c r="H39" i="29"/>
  <c r="H39" i="30" s="1"/>
  <c r="H39" i="31" s="1"/>
  <c r="H39" i="45" s="1"/>
  <c r="H40" i="29"/>
  <c r="H40" i="30" s="1"/>
  <c r="H40" i="31" s="1"/>
  <c r="H40" i="45" s="1"/>
  <c r="H41" i="29"/>
  <c r="H41" i="30" s="1"/>
  <c r="H41" i="31" s="1"/>
  <c r="H41" i="45" s="1"/>
  <c r="H43" i="29"/>
  <c r="H43" i="30" s="1"/>
  <c r="H43" i="31" s="1"/>
  <c r="H43" i="45" s="1"/>
  <c r="H44" i="29"/>
  <c r="H44" i="30" s="1"/>
  <c r="H44" i="31" s="1"/>
  <c r="H44" i="45" s="1"/>
  <c r="H45" i="29"/>
  <c r="H45" i="30" s="1"/>
  <c r="H45" i="31" s="1"/>
  <c r="H45" i="45" s="1"/>
  <c r="H47" i="29"/>
  <c r="H47" i="30" s="1"/>
  <c r="H47" i="31" s="1"/>
  <c r="H47" i="45" s="1"/>
  <c r="H48" i="29"/>
  <c r="H48" i="30" s="1"/>
  <c r="H48" i="31" s="1"/>
  <c r="H48" i="45" s="1"/>
  <c r="H49" i="29"/>
  <c r="H49" i="30" s="1"/>
  <c r="H49" i="31" s="1"/>
  <c r="H49" i="45" s="1"/>
  <c r="H51" i="29"/>
  <c r="H51" i="30" s="1"/>
  <c r="H51" i="31" s="1"/>
  <c r="H51" i="45" s="1"/>
  <c r="I3" i="37"/>
  <c r="G5" i="37"/>
  <c r="E7" i="37"/>
  <c r="K9" i="37"/>
  <c r="B10" i="37"/>
  <c r="J10" i="37"/>
  <c r="R10" i="37"/>
  <c r="I11" i="37"/>
  <c r="Q11" i="37"/>
  <c r="H12" i="37"/>
  <c r="P12" i="37"/>
  <c r="G13" i="37"/>
  <c r="O13" i="37"/>
  <c r="F14" i="37"/>
  <c r="N14" i="37"/>
  <c r="E15" i="37"/>
  <c r="M15" i="37"/>
  <c r="D16" i="37"/>
  <c r="L16" i="37"/>
  <c r="K17" i="37"/>
  <c r="B18" i="37"/>
  <c r="J18" i="37"/>
  <c r="R18" i="37"/>
  <c r="I19" i="37"/>
  <c r="Q19" i="37"/>
  <c r="H20" i="37"/>
  <c r="P20" i="37"/>
  <c r="G21" i="37"/>
  <c r="O21" i="37"/>
  <c r="F22" i="37"/>
  <c r="N22" i="37"/>
  <c r="E23" i="37"/>
  <c r="M23" i="37"/>
  <c r="D24" i="37"/>
  <c r="L24" i="37"/>
  <c r="K25" i="37"/>
  <c r="B26" i="37"/>
  <c r="J26" i="37"/>
  <c r="R26" i="37"/>
  <c r="I27" i="37"/>
  <c r="Q27" i="37"/>
  <c r="H28" i="37"/>
  <c r="P28" i="37"/>
  <c r="G29" i="37"/>
  <c r="O29" i="37"/>
  <c r="F30" i="37"/>
  <c r="N30" i="37"/>
  <c r="E31" i="37"/>
  <c r="M31" i="37"/>
  <c r="D32" i="37"/>
  <c r="L32" i="37"/>
  <c r="K33" i="37"/>
  <c r="B34" i="37"/>
  <c r="J34" i="37"/>
  <c r="R34" i="37"/>
  <c r="I35" i="37"/>
  <c r="Q35" i="37"/>
  <c r="H36" i="37"/>
  <c r="P36" i="37"/>
  <c r="G37" i="37"/>
  <c r="O37" i="37"/>
  <c r="H38" i="37"/>
  <c r="P38" i="37"/>
  <c r="G39" i="37"/>
  <c r="O39" i="37"/>
  <c r="F40" i="37"/>
  <c r="N40" i="37"/>
  <c r="E41" i="37"/>
  <c r="M41" i="37"/>
  <c r="D42" i="37"/>
  <c r="P42" i="37"/>
  <c r="G43" i="37"/>
  <c r="O43" i="37"/>
  <c r="F44" i="37"/>
  <c r="N44" i="37"/>
  <c r="E45" i="37"/>
  <c r="M45" i="37"/>
  <c r="D46" i="37"/>
  <c r="L46" i="37"/>
  <c r="F48" i="29"/>
  <c r="F48" i="30" s="1"/>
  <c r="F48" i="31" s="1"/>
  <c r="F48" i="45" s="1"/>
  <c r="R48" i="37"/>
  <c r="D50" i="29"/>
  <c r="D50" i="30" s="1"/>
  <c r="D50" i="31" s="1"/>
  <c r="D50" i="45" s="1"/>
  <c r="P50" i="37"/>
  <c r="B52" i="29"/>
  <c r="B52" i="30" s="1"/>
  <c r="B52" i="31" s="1"/>
  <c r="N52" i="37"/>
  <c r="Q53" i="29"/>
  <c r="Q53" i="30" s="1"/>
  <c r="Q53" i="31" s="1"/>
  <c r="Q53" i="45" s="1"/>
  <c r="L54" i="37"/>
  <c r="O55" i="29"/>
  <c r="O55" i="30" s="1"/>
  <c r="O55" i="31" s="1"/>
  <c r="O55" i="45" s="1"/>
  <c r="J56" i="37"/>
  <c r="Q57" i="29"/>
  <c r="Q57" i="30" s="1"/>
  <c r="Q57" i="31" s="1"/>
  <c r="Q57" i="45" s="1"/>
  <c r="L58" i="37"/>
  <c r="O59" i="29"/>
  <c r="O59" i="30" s="1"/>
  <c r="O59" i="31" s="1"/>
  <c r="O59" i="45" s="1"/>
  <c r="L60" i="37"/>
  <c r="H2" i="29"/>
  <c r="H2" i="30" s="1"/>
  <c r="H2" i="31" s="1"/>
  <c r="H2" i="45" s="1"/>
  <c r="F4" i="29"/>
  <c r="F4" i="30" s="1"/>
  <c r="F4" i="31" s="1"/>
  <c r="F4" i="45" s="1"/>
  <c r="R4" i="37"/>
  <c r="D6" i="29"/>
  <c r="D6" i="30" s="1"/>
  <c r="D6" i="31" s="1"/>
  <c r="D6" i="45" s="1"/>
  <c r="P6" i="37"/>
  <c r="B8" i="29"/>
  <c r="B8" i="30" s="1"/>
  <c r="B8" i="31" s="1"/>
  <c r="N8" i="37"/>
  <c r="Q9" i="29"/>
  <c r="Q9" i="30" s="1"/>
  <c r="Q9" i="31" s="1"/>
  <c r="Q9" i="45" s="1"/>
  <c r="L10" i="37"/>
  <c r="O11" i="29"/>
  <c r="O11" i="30" s="1"/>
  <c r="O11" i="31" s="1"/>
  <c r="O11" i="45" s="1"/>
  <c r="J12" i="37"/>
  <c r="M13" i="29"/>
  <c r="M13" i="30" s="1"/>
  <c r="M13" i="31" s="1"/>
  <c r="M13" i="45" s="1"/>
  <c r="R15" i="29"/>
  <c r="R15" i="30" s="1"/>
  <c r="R15" i="31" s="1"/>
  <c r="R15" i="45" s="1"/>
  <c r="J16" i="37"/>
  <c r="J17" i="29"/>
  <c r="J17" i="30" s="1"/>
  <c r="J17" i="31" s="1"/>
  <c r="J17" i="45" s="1"/>
  <c r="B19" i="37"/>
  <c r="B20" i="29"/>
  <c r="B20" i="30" s="1"/>
  <c r="B20" i="31" s="1"/>
  <c r="N20" i="37"/>
  <c r="N21" i="29"/>
  <c r="N21" i="30" s="1"/>
  <c r="N21" i="31" s="1"/>
  <c r="N21" i="45" s="1"/>
  <c r="F23" i="37"/>
  <c r="F24" i="29"/>
  <c r="F24" i="30" s="1"/>
  <c r="F24" i="31" s="1"/>
  <c r="F24" i="45" s="1"/>
  <c r="R24" i="37"/>
  <c r="R25" i="29"/>
  <c r="R25" i="30" s="1"/>
  <c r="R25" i="31" s="1"/>
  <c r="R25" i="45" s="1"/>
  <c r="J27" i="37"/>
  <c r="J28" i="29"/>
  <c r="J28" i="30" s="1"/>
  <c r="J28" i="31" s="1"/>
  <c r="J28" i="45" s="1"/>
  <c r="F29" i="29"/>
  <c r="F29" i="30" s="1"/>
  <c r="F29" i="31" s="1"/>
  <c r="F29" i="45" s="1"/>
  <c r="B31" i="29"/>
  <c r="B31" i="30" s="1"/>
  <c r="B31" i="31" s="1"/>
  <c r="R31" i="29"/>
  <c r="R31" i="30" s="1"/>
  <c r="R31" i="31" s="1"/>
  <c r="R31" i="45" s="1"/>
  <c r="N32" i="29"/>
  <c r="N32" i="30" s="1"/>
  <c r="N32" i="31" s="1"/>
  <c r="N32" i="45" s="1"/>
  <c r="J33" i="29"/>
  <c r="J33" i="30" s="1"/>
  <c r="J33" i="31" s="1"/>
  <c r="J33" i="45" s="1"/>
  <c r="F35" i="29"/>
  <c r="F35" i="30" s="1"/>
  <c r="F35" i="31" s="1"/>
  <c r="F35" i="45" s="1"/>
  <c r="B36" i="29"/>
  <c r="B36" i="30" s="1"/>
  <c r="B36" i="31" s="1"/>
  <c r="R36" i="29"/>
  <c r="R36" i="30" s="1"/>
  <c r="R36" i="31" s="1"/>
  <c r="R36" i="45" s="1"/>
  <c r="N37" i="29"/>
  <c r="N37" i="30" s="1"/>
  <c r="N37" i="31" s="1"/>
  <c r="N37" i="45" s="1"/>
  <c r="L39" i="29"/>
  <c r="L39" i="30" s="1"/>
  <c r="L39" i="31" s="1"/>
  <c r="L39" i="45" s="1"/>
  <c r="L40" i="29"/>
  <c r="L40" i="30" s="1"/>
  <c r="L40" i="31" s="1"/>
  <c r="L40" i="45" s="1"/>
  <c r="L41" i="29"/>
  <c r="L41" i="30" s="1"/>
  <c r="L41" i="31" s="1"/>
  <c r="L41" i="45" s="1"/>
  <c r="L43" i="29"/>
  <c r="L43" i="30" s="1"/>
  <c r="L43" i="31" s="1"/>
  <c r="L43" i="45" s="1"/>
  <c r="L44" i="29"/>
  <c r="L44" i="30" s="1"/>
  <c r="L44" i="31" s="1"/>
  <c r="L44" i="45" s="1"/>
  <c r="L45" i="29"/>
  <c r="L45" i="30" s="1"/>
  <c r="L45" i="31" s="1"/>
  <c r="L45" i="45" s="1"/>
  <c r="O47" i="29"/>
  <c r="O47" i="30" s="1"/>
  <c r="O47" i="31" s="1"/>
  <c r="O47" i="45" s="1"/>
  <c r="M49" i="29"/>
  <c r="M49" i="30" s="1"/>
  <c r="M49" i="31" s="1"/>
  <c r="M49" i="45" s="1"/>
  <c r="K51" i="29"/>
  <c r="K51" i="30" s="1"/>
  <c r="K51" i="31" s="1"/>
  <c r="K51" i="45" s="1"/>
  <c r="I53" i="29"/>
  <c r="I53" i="30" s="1"/>
  <c r="I53" i="31" s="1"/>
  <c r="I53" i="45" s="1"/>
  <c r="G55" i="29"/>
  <c r="G55" i="30" s="1"/>
  <c r="G55" i="31" s="1"/>
  <c r="G55" i="45" s="1"/>
  <c r="I57" i="29"/>
  <c r="I57" i="30" s="1"/>
  <c r="I57" i="31" s="1"/>
  <c r="I57" i="45" s="1"/>
  <c r="G59" i="29"/>
  <c r="G59" i="30" s="1"/>
  <c r="G59" i="31" s="1"/>
  <c r="G59" i="45" s="1"/>
  <c r="O3" i="29"/>
  <c r="O3" i="30" s="1"/>
  <c r="O3" i="31" s="1"/>
  <c r="O3" i="45" s="1"/>
  <c r="M5" i="29"/>
  <c r="M5" i="30" s="1"/>
  <c r="M5" i="31" s="1"/>
  <c r="M5" i="45" s="1"/>
  <c r="K7" i="29"/>
  <c r="K7" i="30" s="1"/>
  <c r="K7" i="31" s="1"/>
  <c r="K7" i="45" s="1"/>
  <c r="I9" i="29"/>
  <c r="I9" i="30" s="1"/>
  <c r="I9" i="31" s="1"/>
  <c r="I9" i="45" s="1"/>
  <c r="G11" i="29"/>
  <c r="G11" i="30" s="1"/>
  <c r="G11" i="31" s="1"/>
  <c r="G11" i="45" s="1"/>
  <c r="E13" i="29"/>
  <c r="E13" i="30" s="1"/>
  <c r="E13" i="31" s="1"/>
  <c r="E13" i="45" s="1"/>
  <c r="J15" i="29"/>
  <c r="J15" i="30" s="1"/>
  <c r="J15" i="31" s="1"/>
  <c r="J15" i="45" s="1"/>
  <c r="B17" i="29"/>
  <c r="B17" i="30" s="1"/>
  <c r="B17" i="31" s="1"/>
  <c r="N19" i="29"/>
  <c r="N19" i="30" s="1"/>
  <c r="N19" i="31" s="1"/>
  <c r="N19" i="45" s="1"/>
  <c r="F21" i="29"/>
  <c r="F21" i="30" s="1"/>
  <c r="F21" i="31" s="1"/>
  <c r="F21" i="45" s="1"/>
  <c r="R23" i="29"/>
  <c r="R23" i="30" s="1"/>
  <c r="R23" i="31" s="1"/>
  <c r="R23" i="45" s="1"/>
  <c r="J25" i="29"/>
  <c r="J25" i="30" s="1"/>
  <c r="J25" i="31" s="1"/>
  <c r="J25" i="45" s="1"/>
  <c r="B28" i="29"/>
  <c r="B28" i="30" s="1"/>
  <c r="B28" i="31" s="1"/>
  <c r="N28" i="29"/>
  <c r="N28" i="30" s="1"/>
  <c r="N28" i="31" s="1"/>
  <c r="N28" i="45" s="1"/>
  <c r="J29" i="29"/>
  <c r="J29" i="30" s="1"/>
  <c r="J29" i="31" s="1"/>
  <c r="J29" i="45" s="1"/>
  <c r="F31" i="29"/>
  <c r="F31" i="30" s="1"/>
  <c r="F31" i="31" s="1"/>
  <c r="F31" i="45" s="1"/>
  <c r="B32" i="29"/>
  <c r="B32" i="30" s="1"/>
  <c r="B32" i="31" s="1"/>
  <c r="R32" i="29"/>
  <c r="R32" i="30" s="1"/>
  <c r="R32" i="31" s="1"/>
  <c r="R32" i="45" s="1"/>
  <c r="N33" i="29"/>
  <c r="N33" i="30" s="1"/>
  <c r="N33" i="31" s="1"/>
  <c r="N33" i="45" s="1"/>
  <c r="J35" i="29"/>
  <c r="J35" i="30" s="1"/>
  <c r="J35" i="31" s="1"/>
  <c r="J35" i="45" s="1"/>
  <c r="F36" i="29"/>
  <c r="F36" i="30" s="1"/>
  <c r="F36" i="31" s="1"/>
  <c r="F36" i="45" s="1"/>
  <c r="B37" i="29"/>
  <c r="B37" i="30" s="1"/>
  <c r="B37" i="31" s="1"/>
  <c r="R37" i="29"/>
  <c r="R37" i="30" s="1"/>
  <c r="R37" i="31" s="1"/>
  <c r="R37" i="45" s="1"/>
  <c r="P39" i="29"/>
  <c r="P39" i="30" s="1"/>
  <c r="P39" i="31" s="1"/>
  <c r="P39" i="45" s="1"/>
  <c r="P40" i="29"/>
  <c r="P40" i="30" s="1"/>
  <c r="P40" i="31" s="1"/>
  <c r="P40" i="45" s="1"/>
  <c r="P41" i="29"/>
  <c r="P41" i="30" s="1"/>
  <c r="P41" i="31" s="1"/>
  <c r="P41" i="45" s="1"/>
  <c r="P43" i="29"/>
  <c r="P43" i="30" s="1"/>
  <c r="P43" i="31" s="1"/>
  <c r="P43" i="45" s="1"/>
  <c r="P44" i="29"/>
  <c r="P44" i="30" s="1"/>
  <c r="P44" i="31" s="1"/>
  <c r="P44" i="45" s="1"/>
  <c r="P45" i="29"/>
  <c r="P45" i="30" s="1"/>
  <c r="P45" i="31" s="1"/>
  <c r="P45" i="45" s="1"/>
  <c r="P47" i="29"/>
  <c r="P47" i="30" s="1"/>
  <c r="P47" i="31" s="1"/>
  <c r="P47" i="45" s="1"/>
  <c r="P48" i="29"/>
  <c r="P48" i="30" s="1"/>
  <c r="P48" i="31" s="1"/>
  <c r="P48" i="45" s="1"/>
  <c r="P49" i="29"/>
  <c r="P49" i="30" s="1"/>
  <c r="P49" i="31" s="1"/>
  <c r="P49" i="45" s="1"/>
  <c r="P51" i="37"/>
  <c r="H52" i="37"/>
  <c r="P52" i="37"/>
  <c r="H53" i="37"/>
  <c r="P53" i="37"/>
  <c r="H55" i="37"/>
  <c r="L47" i="37"/>
  <c r="D48" i="37"/>
  <c r="L48" i="37"/>
  <c r="D49" i="37"/>
  <c r="L49" i="37"/>
  <c r="D51" i="37"/>
  <c r="L51" i="37"/>
  <c r="D52" i="37"/>
  <c r="L52" i="37"/>
  <c r="D53" i="37"/>
  <c r="L53" i="37"/>
  <c r="D55" i="37"/>
  <c r="L55" i="37"/>
  <c r="D56" i="37"/>
  <c r="L56" i="37"/>
  <c r="D57" i="37"/>
  <c r="L57" i="37"/>
  <c r="D59" i="37"/>
  <c r="L59" i="37"/>
  <c r="B60" i="37"/>
  <c r="J60" i="37"/>
  <c r="R60" i="37"/>
  <c r="AD24" i="29"/>
  <c r="AD24" i="30" s="1"/>
  <c r="AD24" i="31" s="1"/>
  <c r="AD24" i="45" s="1"/>
  <c r="P14" i="37"/>
  <c r="P17" i="37"/>
  <c r="P19" i="37"/>
  <c r="P25" i="37"/>
  <c r="P30" i="37"/>
  <c r="P35" i="37"/>
  <c r="H9" i="37"/>
  <c r="P9" i="37"/>
  <c r="AB59" i="37"/>
  <c r="AA57" i="37"/>
  <c r="AC26" i="37"/>
  <c r="Z22" i="37"/>
  <c r="R42" i="37"/>
  <c r="N47" i="37"/>
  <c r="N53" i="37"/>
  <c r="R58" i="37"/>
  <c r="T56" i="37"/>
  <c r="Y52" i="37"/>
  <c r="V49" i="37"/>
  <c r="AB42" i="37"/>
  <c r="AB40" i="37"/>
  <c r="AB36" i="37"/>
  <c r="AC34" i="37"/>
  <c r="U29" i="37"/>
  <c r="U28" i="37"/>
  <c r="V26" i="29"/>
  <c r="V26" i="30" s="1"/>
  <c r="V26" i="31" s="1"/>
  <c r="V26" i="45" s="1"/>
  <c r="P15" i="37"/>
  <c r="P22" i="37"/>
  <c r="P27" i="37"/>
  <c r="P33" i="37"/>
  <c r="N38" i="37"/>
  <c r="D9" i="37"/>
  <c r="L9" i="37"/>
  <c r="AC57" i="37"/>
  <c r="T58" i="37"/>
  <c r="AD20" i="37"/>
  <c r="Q34" i="37"/>
  <c r="N45" i="37"/>
  <c r="N50" i="37"/>
  <c r="N55" i="37"/>
  <c r="J59" i="37"/>
  <c r="W60" i="37"/>
  <c r="Y53" i="37"/>
  <c r="V51" i="37"/>
  <c r="AA43" i="37"/>
  <c r="AB41" i="37"/>
  <c r="AB39" i="37"/>
  <c r="X36" i="37"/>
  <c r="AC33" i="37"/>
  <c r="U31" i="37"/>
  <c r="Z27" i="37"/>
  <c r="Y60" i="29"/>
  <c r="Y60" i="30" s="1"/>
  <c r="Y60" i="31" s="1"/>
  <c r="Y60" i="45" s="1"/>
  <c r="AD56" i="29"/>
  <c r="AD56" i="30" s="1"/>
  <c r="AD56" i="31" s="1"/>
  <c r="AD56" i="45" s="1"/>
  <c r="U52" i="29"/>
  <c r="U52" i="30" s="1"/>
  <c r="U52" i="31" s="1"/>
  <c r="U52" i="45" s="1"/>
  <c r="S43" i="29"/>
  <c r="S43" i="30" s="1"/>
  <c r="S43" i="31" s="1"/>
  <c r="S43" i="45" s="1"/>
  <c r="AC32" i="29"/>
  <c r="AC32" i="30" s="1"/>
  <c r="AC32" i="31" s="1"/>
  <c r="AC32" i="45" s="1"/>
  <c r="S20" i="29"/>
  <c r="S20" i="30" s="1"/>
  <c r="S20" i="31" s="1"/>
  <c r="S20" i="45" s="1"/>
  <c r="S10" i="29"/>
  <c r="S10" i="30" s="1"/>
  <c r="S10" i="31" s="1"/>
  <c r="S10" i="45" s="1"/>
  <c r="U43" i="37"/>
  <c r="AD35" i="37"/>
  <c r="AC21" i="37"/>
  <c r="U21" i="37"/>
  <c r="Y20" i="37"/>
  <c r="AC19" i="37"/>
  <c r="U19" i="37"/>
  <c r="Y18" i="37"/>
  <c r="Y17" i="37"/>
  <c r="AC16" i="37"/>
  <c r="U16" i="37"/>
  <c r="Y15" i="37"/>
  <c r="AC14" i="37"/>
  <c r="AC13" i="37"/>
  <c r="U13" i="37"/>
  <c r="Y12" i="37"/>
  <c r="AC11" i="37"/>
  <c r="U11" i="37"/>
  <c r="Y10" i="37"/>
  <c r="U9" i="37"/>
  <c r="Y8" i="37"/>
  <c r="AC7" i="37"/>
  <c r="U7" i="37"/>
  <c r="Y6" i="37"/>
  <c r="AC4" i="37"/>
  <c r="U4" i="37"/>
  <c r="Y3" i="37"/>
  <c r="AC2" i="37"/>
  <c r="U2" i="37"/>
  <c r="M6" i="37"/>
  <c r="O8" i="37"/>
  <c r="E18" i="37"/>
  <c r="M26" i="37"/>
  <c r="I30" i="37"/>
  <c r="M34" i="37"/>
  <c r="O41" i="37"/>
  <c r="J43" i="37"/>
  <c r="J45" i="37"/>
  <c r="R46" i="37"/>
  <c r="R47" i="37"/>
  <c r="N49" i="37"/>
  <c r="J50" i="37"/>
  <c r="N51" i="37"/>
  <c r="J53" i="37"/>
  <c r="J54" i="37"/>
  <c r="B57" i="37"/>
  <c r="B58" i="37"/>
  <c r="B59" i="37"/>
  <c r="U55" i="29"/>
  <c r="U55" i="30" s="1"/>
  <c r="U55" i="31" s="1"/>
  <c r="U55" i="45" s="1"/>
  <c r="AA45" i="29"/>
  <c r="AA45" i="30" s="1"/>
  <c r="AA45" i="31" s="1"/>
  <c r="AA45" i="45" s="1"/>
  <c r="T35" i="29"/>
  <c r="T35" i="30" s="1"/>
  <c r="T35" i="31" s="1"/>
  <c r="T35" i="45" s="1"/>
  <c r="Z23" i="29"/>
  <c r="Z23" i="30" s="1"/>
  <c r="Z23" i="31" s="1"/>
  <c r="Z23" i="45" s="1"/>
  <c r="AA11" i="29"/>
  <c r="AA11" i="30" s="1"/>
  <c r="AA11" i="31" s="1"/>
  <c r="AA11" i="45" s="1"/>
  <c r="V48" i="29"/>
  <c r="V48" i="30" s="1"/>
  <c r="V48" i="31" s="1"/>
  <c r="V48" i="45" s="1"/>
  <c r="X37" i="29"/>
  <c r="X37" i="30" s="1"/>
  <c r="X37" i="31" s="1"/>
  <c r="X37" i="45" s="1"/>
  <c r="AD27" i="29"/>
  <c r="AD27" i="30" s="1"/>
  <c r="AD27" i="31" s="1"/>
  <c r="AD27" i="45" s="1"/>
  <c r="AA13" i="29"/>
  <c r="AA13" i="30" s="1"/>
  <c r="AA13" i="31" s="1"/>
  <c r="AA13" i="45" s="1"/>
  <c r="AA3" i="29"/>
  <c r="AA3" i="30" s="1"/>
  <c r="AA3" i="31" s="1"/>
  <c r="AA3" i="45" s="1"/>
  <c r="AB51" i="37"/>
  <c r="V41" i="37"/>
  <c r="AD37" i="37"/>
  <c r="Y22" i="37"/>
  <c r="Y21" i="37"/>
  <c r="AC20" i="37"/>
  <c r="U20" i="37"/>
  <c r="Y19" i="37"/>
  <c r="AC18" i="37"/>
  <c r="AC17" i="37"/>
  <c r="U17" i="37"/>
  <c r="Y16" i="37"/>
  <c r="AC15" i="37"/>
  <c r="U15" i="37"/>
  <c r="Y14" i="37"/>
  <c r="Y13" i="37"/>
  <c r="AC12" i="37"/>
  <c r="U12" i="37"/>
  <c r="Y11" i="37"/>
  <c r="AC10" i="37"/>
  <c r="U10" i="37"/>
  <c r="Y9" i="37"/>
  <c r="AC8" i="37"/>
  <c r="U8" i="37"/>
  <c r="Y7" i="37"/>
  <c r="AC6" i="37"/>
  <c r="U6" i="37"/>
  <c r="Y4" i="37"/>
  <c r="AC3" i="37"/>
  <c r="U3" i="37"/>
  <c r="Y2" i="37"/>
  <c r="N7" i="37"/>
  <c r="I14" i="37"/>
  <c r="M22" i="37"/>
  <c r="V28" i="37"/>
  <c r="AA31" i="37"/>
  <c r="B43" i="37"/>
  <c r="B45" i="37"/>
  <c r="F46" i="37"/>
  <c r="F47" i="37"/>
  <c r="B49" i="37"/>
  <c r="AB49" i="37"/>
  <c r="AC50" i="37"/>
  <c r="B53" i="37"/>
  <c r="AB53" i="37"/>
  <c r="J55" i="37"/>
  <c r="V50" i="29"/>
  <c r="V50" i="30" s="1"/>
  <c r="V50" i="31" s="1"/>
  <c r="V50" i="45" s="1"/>
  <c r="T40" i="29"/>
  <c r="T40" i="30" s="1"/>
  <c r="T40" i="31" s="1"/>
  <c r="T40" i="45" s="1"/>
  <c r="Y30" i="29"/>
  <c r="Y30" i="30" s="1"/>
  <c r="Y30" i="31" s="1"/>
  <c r="Y30" i="45" s="1"/>
  <c r="S17" i="29"/>
  <c r="S17" i="30" s="1"/>
  <c r="S17" i="31" s="1"/>
  <c r="S17" i="45" s="1"/>
  <c r="S6" i="29"/>
  <c r="S6" i="30" s="1"/>
  <c r="S6" i="31" s="1"/>
  <c r="S6" i="45" s="1"/>
  <c r="B1" i="37"/>
  <c r="Z52" i="37"/>
  <c r="AA50" i="37"/>
  <c r="AA48" i="37"/>
  <c r="U35" i="37"/>
  <c r="AD31" i="37"/>
  <c r="AD29" i="37"/>
  <c r="W27" i="37"/>
  <c r="AA25" i="37"/>
  <c r="S25" i="37"/>
  <c r="S24" i="37"/>
  <c r="S23" i="37"/>
  <c r="X22" i="37"/>
  <c r="X21" i="37"/>
  <c r="AB20" i="37"/>
  <c r="T20" i="37"/>
  <c r="X19" i="37"/>
  <c r="AB18" i="37"/>
  <c r="T18" i="37"/>
  <c r="T17" i="37"/>
  <c r="X16" i="37"/>
  <c r="AB15" i="37"/>
  <c r="T15" i="37"/>
  <c r="X14" i="37"/>
  <c r="AB13" i="37"/>
  <c r="T13" i="37"/>
  <c r="X12" i="37"/>
  <c r="J57" i="37"/>
  <c r="F59" i="37"/>
  <c r="V54" i="37"/>
  <c r="U39" i="37"/>
  <c r="U37" i="37"/>
  <c r="AD33" i="37"/>
  <c r="V30" i="37"/>
  <c r="Z29" i="37"/>
  <c r="S27" i="37"/>
  <c r="S26" i="37"/>
  <c r="W25" i="37"/>
  <c r="W24" i="37"/>
  <c r="W23" i="37"/>
  <c r="T22" i="37"/>
  <c r="T21" i="37"/>
  <c r="F58" i="37"/>
  <c r="R59" i="37"/>
  <c r="AC60" i="37"/>
  <c r="F2" i="37"/>
  <c r="N2" i="37"/>
  <c r="E3" i="37"/>
  <c r="M3" i="37"/>
  <c r="D4" i="37"/>
  <c r="L4" i="37"/>
  <c r="K5" i="37"/>
  <c r="B6" i="37"/>
  <c r="J6" i="37"/>
  <c r="R6" i="37"/>
  <c r="I7" i="37"/>
  <c r="Q7" i="37"/>
  <c r="H8" i="37"/>
  <c r="P8" i="37"/>
  <c r="L19" i="29"/>
  <c r="L19" i="30" s="1"/>
  <c r="L19" i="31" s="1"/>
  <c r="L19" i="45" s="1"/>
  <c r="H21" i="37"/>
  <c r="L22" i="29"/>
  <c r="L22" i="30" s="1"/>
  <c r="L22" i="31" s="1"/>
  <c r="L22" i="45" s="1"/>
  <c r="H23" i="37"/>
  <c r="L25" i="29"/>
  <c r="L25" i="30" s="1"/>
  <c r="L25" i="31" s="1"/>
  <c r="L25" i="45" s="1"/>
  <c r="H26" i="37"/>
  <c r="L27" i="29"/>
  <c r="L27" i="30" s="1"/>
  <c r="L27" i="31" s="1"/>
  <c r="L27" i="45" s="1"/>
  <c r="H29" i="37"/>
  <c r="L30" i="29"/>
  <c r="L30" i="30" s="1"/>
  <c r="L30" i="31" s="1"/>
  <c r="L30" i="45" s="1"/>
  <c r="H31" i="37"/>
  <c r="L33" i="29"/>
  <c r="L33" i="30" s="1"/>
  <c r="L33" i="31" s="1"/>
  <c r="L33" i="45" s="1"/>
  <c r="H34" i="37"/>
  <c r="L35" i="29"/>
  <c r="L35" i="30" s="1"/>
  <c r="L35" i="31" s="1"/>
  <c r="L35" i="45" s="1"/>
  <c r="H37" i="37"/>
  <c r="J38" i="29"/>
  <c r="J38" i="30" s="1"/>
  <c r="J38" i="31" s="1"/>
  <c r="J38" i="45" s="1"/>
  <c r="B39" i="29"/>
  <c r="B39" i="30" s="1"/>
  <c r="B39" i="31" s="1"/>
  <c r="R39" i="29"/>
  <c r="R39" i="30" s="1"/>
  <c r="R39" i="31" s="1"/>
  <c r="R39" i="45" s="1"/>
  <c r="N41" i="29"/>
  <c r="N41" i="30" s="1"/>
  <c r="N41" i="31" s="1"/>
  <c r="N41" i="45" s="1"/>
  <c r="J42" i="29"/>
  <c r="J42" i="30" s="1"/>
  <c r="J42" i="31" s="1"/>
  <c r="J42" i="45" s="1"/>
  <c r="K38" i="29"/>
  <c r="K38" i="30" s="1"/>
  <c r="K38" i="31" s="1"/>
  <c r="K38" i="45" s="1"/>
  <c r="K42" i="29"/>
  <c r="K42" i="30" s="1"/>
  <c r="K42" i="31" s="1"/>
  <c r="K42" i="45" s="1"/>
  <c r="K44" i="29"/>
  <c r="K44" i="30" s="1"/>
  <c r="K44" i="31" s="1"/>
  <c r="K44" i="45" s="1"/>
  <c r="K45" i="29"/>
  <c r="K45" i="30" s="1"/>
  <c r="K45" i="31" s="1"/>
  <c r="K45" i="45" s="1"/>
  <c r="K46" i="29"/>
  <c r="K46" i="30" s="1"/>
  <c r="K46" i="31" s="1"/>
  <c r="K46" i="45" s="1"/>
  <c r="K48" i="29"/>
  <c r="K48" i="30" s="1"/>
  <c r="K48" i="31" s="1"/>
  <c r="K48" i="45" s="1"/>
  <c r="K49" i="29"/>
  <c r="K49" i="30" s="1"/>
  <c r="K49" i="31" s="1"/>
  <c r="K49" i="45" s="1"/>
  <c r="K50" i="29"/>
  <c r="K50" i="30" s="1"/>
  <c r="K50" i="31" s="1"/>
  <c r="K50" i="45" s="1"/>
  <c r="K52" i="29"/>
  <c r="K52" i="30" s="1"/>
  <c r="K52" i="31" s="1"/>
  <c r="K52" i="45" s="1"/>
  <c r="K53" i="29"/>
  <c r="K53" i="30" s="1"/>
  <c r="K53" i="31" s="1"/>
  <c r="K53" i="45" s="1"/>
  <c r="K54" i="29"/>
  <c r="K54" i="30" s="1"/>
  <c r="K54" i="31" s="1"/>
  <c r="K54" i="45" s="1"/>
  <c r="K56" i="29"/>
  <c r="K56" i="30" s="1"/>
  <c r="K56" i="31" s="1"/>
  <c r="K56" i="45" s="1"/>
  <c r="G2" i="37"/>
  <c r="O2" i="37"/>
  <c r="H3" i="37"/>
  <c r="P3" i="37"/>
  <c r="I4" i="37"/>
  <c r="Q4" i="37"/>
  <c r="F5" i="37"/>
  <c r="N5" i="37"/>
  <c r="K6" i="37"/>
  <c r="D7" i="37"/>
  <c r="L7" i="37"/>
  <c r="E8" i="37"/>
  <c r="M8" i="37"/>
  <c r="B9" i="37"/>
  <c r="J9" i="37"/>
  <c r="R9" i="37"/>
  <c r="G10" i="37"/>
  <c r="O10" i="37"/>
  <c r="H11" i="37"/>
  <c r="P11" i="37"/>
  <c r="I12" i="37"/>
  <c r="Q12" i="37"/>
  <c r="F13" i="37"/>
  <c r="N13" i="37"/>
  <c r="K14" i="37"/>
  <c r="K15" i="37"/>
  <c r="K16" i="37"/>
  <c r="K18" i="37"/>
  <c r="K19" i="37"/>
  <c r="K20" i="37"/>
  <c r="K22" i="37"/>
  <c r="K23" i="37"/>
  <c r="K24" i="37"/>
  <c r="K26" i="37"/>
  <c r="K27" i="37"/>
  <c r="K28" i="37"/>
  <c r="K30" i="37"/>
  <c r="K31" i="37"/>
  <c r="K32" i="37"/>
  <c r="K34" i="37"/>
  <c r="K35" i="37"/>
  <c r="K36" i="37"/>
  <c r="E38" i="37"/>
  <c r="M38" i="37"/>
  <c r="E39" i="37"/>
  <c r="M39" i="37"/>
  <c r="E40" i="37"/>
  <c r="M40" i="37"/>
  <c r="E42" i="37"/>
  <c r="M42" i="37"/>
  <c r="E43" i="37"/>
  <c r="M43" i="37"/>
  <c r="E44" i="37"/>
  <c r="M44" i="37"/>
  <c r="E46" i="37"/>
  <c r="M46" i="37"/>
  <c r="E47" i="37"/>
  <c r="M47" i="37"/>
  <c r="E48" i="37"/>
  <c r="M48" i="37"/>
  <c r="E50" i="37"/>
  <c r="M50" i="37"/>
  <c r="E51" i="37"/>
  <c r="M51" i="37"/>
  <c r="E52" i="37"/>
  <c r="M52" i="37"/>
  <c r="E54" i="37"/>
  <c r="M54" i="37"/>
  <c r="E55" i="37"/>
  <c r="M55" i="37"/>
  <c r="E56" i="37"/>
  <c r="M56" i="37"/>
  <c r="E58" i="37"/>
  <c r="M58" i="37"/>
  <c r="E59" i="37"/>
  <c r="M59" i="37"/>
  <c r="K60" i="37"/>
  <c r="L14" i="37"/>
  <c r="D15" i="37"/>
  <c r="L15" i="37"/>
  <c r="D17" i="37"/>
  <c r="L17" i="37"/>
  <c r="D18" i="37"/>
  <c r="D19" i="29"/>
  <c r="D19" i="30" s="1"/>
  <c r="D19" i="31" s="1"/>
  <c r="D19" i="45" s="1"/>
  <c r="D22" i="29"/>
  <c r="D22" i="30" s="1"/>
  <c r="D22" i="31" s="1"/>
  <c r="D22" i="45" s="1"/>
  <c r="D25" i="29"/>
  <c r="D25" i="30" s="1"/>
  <c r="D25" i="31" s="1"/>
  <c r="D25" i="45" s="1"/>
  <c r="D27" i="29"/>
  <c r="D27" i="30" s="1"/>
  <c r="D27" i="31" s="1"/>
  <c r="D27" i="45" s="1"/>
  <c r="D30" i="29"/>
  <c r="D30" i="30" s="1"/>
  <c r="D30" i="31" s="1"/>
  <c r="D30" i="45" s="1"/>
  <c r="D33" i="29"/>
  <c r="D33" i="30" s="1"/>
  <c r="D33" i="31" s="1"/>
  <c r="D33" i="45" s="1"/>
  <c r="D35" i="29"/>
  <c r="D35" i="30" s="1"/>
  <c r="D35" i="31" s="1"/>
  <c r="D35" i="45" s="1"/>
  <c r="B38" i="29"/>
  <c r="B38" i="30" s="1"/>
  <c r="B38" i="31" s="1"/>
  <c r="F39" i="29"/>
  <c r="F39" i="30" s="1"/>
  <c r="F39" i="31" s="1"/>
  <c r="F39" i="45" s="1"/>
  <c r="B41" i="29"/>
  <c r="B41" i="30" s="1"/>
  <c r="B41" i="31" s="1"/>
  <c r="R41" i="29"/>
  <c r="R41" i="30" s="1"/>
  <c r="R41" i="31" s="1"/>
  <c r="R41" i="45" s="1"/>
  <c r="N42" i="29"/>
  <c r="N42" i="30" s="1"/>
  <c r="N42" i="31" s="1"/>
  <c r="N42" i="45" s="1"/>
  <c r="V29" i="27"/>
  <c r="V29" i="29" s="1"/>
  <c r="V29" i="30" s="1"/>
  <c r="V29" i="31" s="1"/>
  <c r="V29" i="45" s="1"/>
  <c r="O38" i="29"/>
  <c r="O38" i="30" s="1"/>
  <c r="O38" i="31" s="1"/>
  <c r="O38" i="45" s="1"/>
  <c r="O42" i="29"/>
  <c r="O42" i="30" s="1"/>
  <c r="O42" i="31" s="1"/>
  <c r="O42" i="45" s="1"/>
  <c r="O44" i="29"/>
  <c r="O44" i="30" s="1"/>
  <c r="O44" i="31" s="1"/>
  <c r="O44" i="45" s="1"/>
  <c r="O45" i="29"/>
  <c r="O45" i="30" s="1"/>
  <c r="O45" i="31" s="1"/>
  <c r="O45" i="45" s="1"/>
  <c r="O46" i="29"/>
  <c r="O46" i="30" s="1"/>
  <c r="O46" i="31" s="1"/>
  <c r="O46" i="45" s="1"/>
  <c r="O48" i="29"/>
  <c r="O48" i="30" s="1"/>
  <c r="O48" i="31" s="1"/>
  <c r="O48" i="45" s="1"/>
  <c r="O49" i="29"/>
  <c r="O49" i="30" s="1"/>
  <c r="O49" i="31" s="1"/>
  <c r="O49" i="45" s="1"/>
  <c r="O50" i="29"/>
  <c r="O50" i="30" s="1"/>
  <c r="O50" i="31" s="1"/>
  <c r="O50" i="45" s="1"/>
  <c r="O52" i="29"/>
  <c r="O52" i="30" s="1"/>
  <c r="O52" i="31" s="1"/>
  <c r="O52" i="45" s="1"/>
  <c r="O53" i="29"/>
  <c r="O53" i="30" s="1"/>
  <c r="O53" i="31" s="1"/>
  <c r="O53" i="45" s="1"/>
  <c r="O54" i="29"/>
  <c r="O54" i="30" s="1"/>
  <c r="O54" i="31" s="1"/>
  <c r="O54" i="45" s="1"/>
  <c r="O56" i="29"/>
  <c r="O56" i="30" s="1"/>
  <c r="O56" i="31" s="1"/>
  <c r="O56" i="45" s="1"/>
  <c r="O57" i="29"/>
  <c r="O57" i="30" s="1"/>
  <c r="O57" i="31" s="1"/>
  <c r="O57" i="45" s="1"/>
  <c r="O58" i="29"/>
  <c r="O58" i="30" s="1"/>
  <c r="O58" i="31" s="1"/>
  <c r="O58" i="45" s="1"/>
  <c r="AE59" i="25"/>
  <c r="AG18" i="27"/>
  <c r="AG18" i="29" s="1"/>
  <c r="AG18" i="30" s="1"/>
  <c r="AG18" i="31" s="1"/>
  <c r="AG18" i="45" s="1"/>
  <c r="B2" i="37"/>
  <c r="J2" i="37"/>
  <c r="R2" i="37"/>
  <c r="H19" i="37"/>
  <c r="L21" i="29"/>
  <c r="L21" i="30" s="1"/>
  <c r="L21" i="31" s="1"/>
  <c r="L21" i="45" s="1"/>
  <c r="H22" i="37"/>
  <c r="L23" i="29"/>
  <c r="L23" i="30" s="1"/>
  <c r="L23" i="31" s="1"/>
  <c r="L23" i="45" s="1"/>
  <c r="H25" i="37"/>
  <c r="L26" i="29"/>
  <c r="L26" i="30" s="1"/>
  <c r="L26" i="31" s="1"/>
  <c r="L26" i="45" s="1"/>
  <c r="H27" i="37"/>
  <c r="L29" i="29"/>
  <c r="L29" i="30" s="1"/>
  <c r="L29" i="31" s="1"/>
  <c r="L29" i="45" s="1"/>
  <c r="H30" i="37"/>
  <c r="L31" i="29"/>
  <c r="L31" i="30" s="1"/>
  <c r="L31" i="31" s="1"/>
  <c r="L31" i="45" s="1"/>
  <c r="H33" i="37"/>
  <c r="L34" i="29"/>
  <c r="L34" i="30" s="1"/>
  <c r="L34" i="31" s="1"/>
  <c r="L34" i="45" s="1"/>
  <c r="H35" i="37"/>
  <c r="L37" i="29"/>
  <c r="L37" i="30" s="1"/>
  <c r="L37" i="31" s="1"/>
  <c r="L37" i="45" s="1"/>
  <c r="F38" i="37"/>
  <c r="J39" i="29"/>
  <c r="J39" i="30" s="1"/>
  <c r="J39" i="31" s="1"/>
  <c r="J39" i="45" s="1"/>
  <c r="F41" i="29"/>
  <c r="F41" i="30" s="1"/>
  <c r="F41" i="31" s="1"/>
  <c r="F41" i="45" s="1"/>
  <c r="B42" i="29"/>
  <c r="B42" i="30" s="1"/>
  <c r="B42" i="31" s="1"/>
  <c r="C38" i="29"/>
  <c r="C42" i="29"/>
  <c r="C44" i="29"/>
  <c r="C45" i="29"/>
  <c r="C46" i="29"/>
  <c r="C48" i="29"/>
  <c r="C49" i="29"/>
  <c r="C50" i="29"/>
  <c r="C52" i="29"/>
  <c r="C53" i="29"/>
  <c r="C54" i="29"/>
  <c r="C56" i="29"/>
  <c r="AH55" i="27"/>
  <c r="AH55" i="29" s="1"/>
  <c r="AH55" i="30" s="1"/>
  <c r="AH55" i="31" s="1"/>
  <c r="AH55" i="45" s="1"/>
  <c r="AF26" i="27"/>
  <c r="AF26" i="29" s="1"/>
  <c r="AF26" i="30" s="1"/>
  <c r="AF26" i="31" s="1"/>
  <c r="AF26" i="45" s="1"/>
  <c r="K2" i="37"/>
  <c r="D3" i="37"/>
  <c r="L3" i="37"/>
  <c r="E4" i="37"/>
  <c r="M4" i="37"/>
  <c r="B5" i="37"/>
  <c r="J5" i="37"/>
  <c r="R5" i="37"/>
  <c r="G6" i="37"/>
  <c r="O6" i="37"/>
  <c r="H7" i="37"/>
  <c r="P7" i="37"/>
  <c r="I8" i="37"/>
  <c r="Q8" i="37"/>
  <c r="F9" i="37"/>
  <c r="N9" i="37"/>
  <c r="K10" i="37"/>
  <c r="D11" i="37"/>
  <c r="L11" i="37"/>
  <c r="E12" i="37"/>
  <c r="M12" i="37"/>
  <c r="B13" i="37"/>
  <c r="J13" i="37"/>
  <c r="R13" i="37"/>
  <c r="G14" i="37"/>
  <c r="O14" i="37"/>
  <c r="G15" i="37"/>
  <c r="O15" i="37"/>
  <c r="G16" i="37"/>
  <c r="O16" i="37"/>
  <c r="G18" i="37"/>
  <c r="O18" i="37"/>
  <c r="G19" i="37"/>
  <c r="O19" i="37"/>
  <c r="G20" i="37"/>
  <c r="O20" i="37"/>
  <c r="G22" i="37"/>
  <c r="O22" i="37"/>
  <c r="G23" i="37"/>
  <c r="O23" i="37"/>
  <c r="G24" i="37"/>
  <c r="O24" i="37"/>
  <c r="G26" i="37"/>
  <c r="O26" i="37"/>
  <c r="G27" i="37"/>
  <c r="O27" i="37"/>
  <c r="G28" i="37"/>
  <c r="O28" i="37"/>
  <c r="G30" i="37"/>
  <c r="O30" i="37"/>
  <c r="G31" i="37"/>
  <c r="O31" i="37"/>
  <c r="G32" i="37"/>
  <c r="O32" i="37"/>
  <c r="G34" i="37"/>
  <c r="O34" i="37"/>
  <c r="G35" i="37"/>
  <c r="O35" i="37"/>
  <c r="G36" i="37"/>
  <c r="O36" i="37"/>
  <c r="I38" i="37"/>
  <c r="Q38" i="37"/>
  <c r="I39" i="37"/>
  <c r="Q39" i="37"/>
  <c r="I40" i="37"/>
  <c r="Q40" i="37"/>
  <c r="I42" i="37"/>
  <c r="Q42" i="37"/>
  <c r="I43" i="37"/>
  <c r="Q43" i="37"/>
  <c r="I44" i="37"/>
  <c r="Q44" i="37"/>
  <c r="I46" i="37"/>
  <c r="Q46" i="37"/>
  <c r="I47" i="37"/>
  <c r="Q47" i="37"/>
  <c r="I48" i="37"/>
  <c r="Q48" i="37"/>
  <c r="I50" i="37"/>
  <c r="Q50" i="37"/>
  <c r="I51" i="37"/>
  <c r="Q51" i="37"/>
  <c r="I52" i="37"/>
  <c r="Q52" i="37"/>
  <c r="I54" i="37"/>
  <c r="Q54" i="37"/>
  <c r="I55" i="37"/>
  <c r="Q55" i="37"/>
  <c r="I56" i="37"/>
  <c r="Q56" i="37"/>
  <c r="I58" i="37"/>
  <c r="Q58" i="37"/>
  <c r="I59" i="37"/>
  <c r="Q59" i="37"/>
  <c r="G60" i="37"/>
  <c r="O60" i="37"/>
  <c r="D21" i="29"/>
  <c r="D21" i="30" s="1"/>
  <c r="D21" i="31" s="1"/>
  <c r="D21" i="45" s="1"/>
  <c r="D23" i="29"/>
  <c r="D23" i="30" s="1"/>
  <c r="D23" i="31" s="1"/>
  <c r="D23" i="45" s="1"/>
  <c r="D26" i="29"/>
  <c r="D26" i="30" s="1"/>
  <c r="D26" i="31" s="1"/>
  <c r="D26" i="45" s="1"/>
  <c r="D29" i="29"/>
  <c r="D29" i="30" s="1"/>
  <c r="D29" i="31" s="1"/>
  <c r="D29" i="45" s="1"/>
  <c r="D31" i="29"/>
  <c r="D31" i="30" s="1"/>
  <c r="D31" i="31" s="1"/>
  <c r="D31" i="45" s="1"/>
  <c r="D34" i="29"/>
  <c r="D34" i="30" s="1"/>
  <c r="D34" i="31" s="1"/>
  <c r="D34" i="45" s="1"/>
  <c r="D37" i="29"/>
  <c r="D37" i="30" s="1"/>
  <c r="D37" i="31" s="1"/>
  <c r="D37" i="45" s="1"/>
  <c r="R38" i="29"/>
  <c r="R38" i="30" s="1"/>
  <c r="R38" i="31" s="1"/>
  <c r="R38" i="45" s="1"/>
  <c r="N39" i="29"/>
  <c r="N39" i="30" s="1"/>
  <c r="N39" i="31" s="1"/>
  <c r="N39" i="45" s="1"/>
  <c r="J41" i="29"/>
  <c r="J41" i="30" s="1"/>
  <c r="J41" i="31" s="1"/>
  <c r="J41" i="45" s="1"/>
  <c r="F42" i="29"/>
  <c r="F42" i="30" s="1"/>
  <c r="F42" i="31" s="1"/>
  <c r="F42" i="45" s="1"/>
  <c r="G38" i="29"/>
  <c r="G38" i="30" s="1"/>
  <c r="G38" i="31" s="1"/>
  <c r="G38" i="45" s="1"/>
  <c r="G42" i="29"/>
  <c r="G42" i="30" s="1"/>
  <c r="G42" i="31" s="1"/>
  <c r="G42" i="45" s="1"/>
  <c r="G44" i="29"/>
  <c r="G44" i="30" s="1"/>
  <c r="G44" i="31" s="1"/>
  <c r="G44" i="45" s="1"/>
  <c r="G45" i="29"/>
  <c r="G45" i="30" s="1"/>
  <c r="G45" i="31" s="1"/>
  <c r="G45" i="45" s="1"/>
  <c r="G46" i="29"/>
  <c r="G46" i="30" s="1"/>
  <c r="G46" i="31" s="1"/>
  <c r="G46" i="45" s="1"/>
  <c r="G48" i="29"/>
  <c r="G48" i="30" s="1"/>
  <c r="G48" i="31" s="1"/>
  <c r="G48" i="45" s="1"/>
  <c r="G49" i="29"/>
  <c r="G49" i="30" s="1"/>
  <c r="G49" i="31" s="1"/>
  <c r="G49" i="45" s="1"/>
  <c r="G50" i="29"/>
  <c r="G50" i="30" s="1"/>
  <c r="G50" i="31" s="1"/>
  <c r="G50" i="45" s="1"/>
  <c r="G52" i="29"/>
  <c r="G52" i="30" s="1"/>
  <c r="G52" i="31" s="1"/>
  <c r="G52" i="45" s="1"/>
  <c r="G53" i="29"/>
  <c r="G53" i="30" s="1"/>
  <c r="G53" i="31" s="1"/>
  <c r="G53" i="45" s="1"/>
  <c r="G54" i="29"/>
  <c r="G54" i="30" s="1"/>
  <c r="G54" i="31" s="1"/>
  <c r="G54" i="45" s="1"/>
  <c r="G56" i="29"/>
  <c r="G56" i="30" s="1"/>
  <c r="G56" i="31" s="1"/>
  <c r="G56" i="45" s="1"/>
  <c r="G57" i="29"/>
  <c r="G57" i="30" s="1"/>
  <c r="G57" i="31" s="1"/>
  <c r="G57" i="45" s="1"/>
  <c r="G58" i="29"/>
  <c r="G58" i="30" s="1"/>
  <c r="G58" i="31" s="1"/>
  <c r="G58" i="45" s="1"/>
  <c r="X58" i="27"/>
  <c r="X58" i="29" s="1"/>
  <c r="X58" i="30" s="1"/>
  <c r="X58" i="31" s="1"/>
  <c r="X58" i="45" s="1"/>
  <c r="W5" i="37"/>
  <c r="Z4" i="37"/>
  <c r="AD2" i="37"/>
  <c r="V2" i="37"/>
  <c r="Q6" i="37"/>
  <c r="R7" i="37"/>
  <c r="V9" i="37"/>
  <c r="Q14" i="37"/>
  <c r="Q18" i="37"/>
  <c r="Q22" i="37"/>
  <c r="E26" i="37"/>
  <c r="M30" i="37"/>
  <c r="E34" i="37"/>
  <c r="V36" i="37"/>
  <c r="K41" i="37"/>
  <c r="F43" i="37"/>
  <c r="AB44" i="37"/>
  <c r="AB45" i="37"/>
  <c r="AC46" i="37"/>
  <c r="AB48" i="37"/>
  <c r="B50" i="37"/>
  <c r="B51" i="37"/>
  <c r="AB52" i="37"/>
  <c r="B54" i="37"/>
  <c r="F55" i="37"/>
  <c r="F57" i="37"/>
  <c r="J58" i="37"/>
  <c r="Y32" i="27"/>
  <c r="Y32" i="29" s="1"/>
  <c r="Y32" i="30" s="1"/>
  <c r="Y32" i="31" s="1"/>
  <c r="Y32" i="45" s="1"/>
  <c r="W42" i="27"/>
  <c r="W42" i="29" s="1"/>
  <c r="W42" i="30" s="1"/>
  <c r="W42" i="31" s="1"/>
  <c r="W42" i="45" s="1"/>
  <c r="W49" i="27"/>
  <c r="W49" i="29" s="1"/>
  <c r="W49" i="30" s="1"/>
  <c r="W49" i="31" s="1"/>
  <c r="W49" i="45" s="1"/>
  <c r="AA55" i="37"/>
  <c r="S55" i="37"/>
  <c r="AA53" i="37"/>
  <c r="AB50" i="27"/>
  <c r="AB50" i="29" s="1"/>
  <c r="AB50" i="30" s="1"/>
  <c r="AB50" i="31" s="1"/>
  <c r="AB50" i="45" s="1"/>
  <c r="T50" i="37"/>
  <c r="T49" i="37"/>
  <c r="T48" i="37"/>
  <c r="U46" i="37"/>
  <c r="Y45" i="37"/>
  <c r="Y44" i="37"/>
  <c r="S34" i="27"/>
  <c r="S34" i="29" s="1"/>
  <c r="S34" i="30" s="1"/>
  <c r="S34" i="31" s="1"/>
  <c r="S34" i="45" s="1"/>
  <c r="W33" i="37"/>
  <c r="W32" i="37"/>
  <c r="W31" i="37"/>
  <c r="W30" i="27"/>
  <c r="W30" i="29" s="1"/>
  <c r="W30" i="30" s="1"/>
  <c r="W30" i="31" s="1"/>
  <c r="W30" i="45" s="1"/>
  <c r="AA29" i="37"/>
  <c r="S29" i="37"/>
  <c r="S28" i="37"/>
  <c r="X27" i="37"/>
  <c r="AB26" i="27"/>
  <c r="AB26" i="29" s="1"/>
  <c r="AB26" i="30" s="1"/>
  <c r="AB26" i="31" s="1"/>
  <c r="AB26" i="45" s="1"/>
  <c r="T26" i="37"/>
  <c r="T25" i="37"/>
  <c r="AB23" i="27"/>
  <c r="AB23" i="29" s="1"/>
  <c r="AB23" i="30" s="1"/>
  <c r="AB23" i="31" s="1"/>
  <c r="AB23" i="45" s="1"/>
  <c r="X45" i="27"/>
  <c r="X45" i="29" s="1"/>
  <c r="X45" i="30" s="1"/>
  <c r="X45" i="31" s="1"/>
  <c r="X45" i="45" s="1"/>
  <c r="W51" i="27"/>
  <c r="W51" i="29" s="1"/>
  <c r="W51" i="30" s="1"/>
  <c r="W51" i="31" s="1"/>
  <c r="W51" i="45" s="1"/>
  <c r="Y36" i="27"/>
  <c r="Y36" i="29" s="1"/>
  <c r="Y36" i="30" s="1"/>
  <c r="Y36" i="31" s="1"/>
  <c r="Y36" i="45" s="1"/>
  <c r="AC35" i="27"/>
  <c r="AC35" i="29" s="1"/>
  <c r="AC35" i="30" s="1"/>
  <c r="AC35" i="31" s="1"/>
  <c r="AC35" i="45" s="1"/>
  <c r="AD30" i="27"/>
  <c r="AD30" i="29" s="1"/>
  <c r="AD30" i="30" s="1"/>
  <c r="AD30" i="31" s="1"/>
  <c r="AD30" i="45" s="1"/>
  <c r="W26" i="27"/>
  <c r="W26" i="29" s="1"/>
  <c r="W26" i="30" s="1"/>
  <c r="W26" i="31" s="1"/>
  <c r="W26" i="45" s="1"/>
  <c r="S58" i="29"/>
  <c r="S58" i="30" s="1"/>
  <c r="S58" i="31" s="1"/>
  <c r="S58" i="45" s="1"/>
  <c r="AD51" i="29"/>
  <c r="AD51" i="30" s="1"/>
  <c r="AD51" i="31" s="1"/>
  <c r="AD51" i="45" s="1"/>
  <c r="AD46" i="29"/>
  <c r="AD46" i="30" s="1"/>
  <c r="AD46" i="31" s="1"/>
  <c r="AD46" i="45" s="1"/>
  <c r="AD41" i="29"/>
  <c r="AD41" i="30" s="1"/>
  <c r="AD41" i="31" s="1"/>
  <c r="AD41" i="45" s="1"/>
  <c r="V33" i="29"/>
  <c r="V33" i="30" s="1"/>
  <c r="V33" i="31" s="1"/>
  <c r="V33" i="45" s="1"/>
  <c r="V24" i="29"/>
  <c r="V24" i="30" s="1"/>
  <c r="V24" i="31" s="1"/>
  <c r="V24" i="45" s="1"/>
  <c r="V17" i="29"/>
  <c r="V17" i="30" s="1"/>
  <c r="V17" i="31" s="1"/>
  <c r="V17" i="45" s="1"/>
  <c r="Z11" i="29"/>
  <c r="Z11" i="30" s="1"/>
  <c r="Z11" i="31" s="1"/>
  <c r="Z11" i="45" s="1"/>
  <c r="V5" i="29"/>
  <c r="V5" i="30" s="1"/>
  <c r="V5" i="31" s="1"/>
  <c r="V5" i="45" s="1"/>
  <c r="AD57" i="29"/>
  <c r="AD57" i="30" s="1"/>
  <c r="AD57" i="31" s="1"/>
  <c r="AD57" i="45" s="1"/>
  <c r="AC54" i="29"/>
  <c r="AC54" i="30" s="1"/>
  <c r="AC54" i="31" s="1"/>
  <c r="AC54" i="45" s="1"/>
  <c r="Y50" i="29"/>
  <c r="Y50" i="30" s="1"/>
  <c r="Y50" i="31" s="1"/>
  <c r="Y50" i="45" s="1"/>
  <c r="AC44" i="29"/>
  <c r="AC44" i="30" s="1"/>
  <c r="AC44" i="31" s="1"/>
  <c r="AC44" i="45" s="1"/>
  <c r="Y39" i="29"/>
  <c r="Y39" i="30" s="1"/>
  <c r="Y39" i="31" s="1"/>
  <c r="Y39" i="45" s="1"/>
  <c r="U22" i="29"/>
  <c r="U22" i="30" s="1"/>
  <c r="U22" i="31" s="1"/>
  <c r="U22" i="45" s="1"/>
  <c r="Y59" i="29"/>
  <c r="Y59" i="30" s="1"/>
  <c r="Y59" i="31" s="1"/>
  <c r="Y59" i="45" s="1"/>
  <c r="X53" i="29"/>
  <c r="X53" i="30" s="1"/>
  <c r="X53" i="31" s="1"/>
  <c r="X53" i="45" s="1"/>
  <c r="X48" i="29"/>
  <c r="X48" i="30" s="1"/>
  <c r="X48" i="31" s="1"/>
  <c r="X48" i="45" s="1"/>
  <c r="X41" i="29"/>
  <c r="X41" i="30" s="1"/>
  <c r="X41" i="31" s="1"/>
  <c r="X41" i="45" s="1"/>
  <c r="AB33" i="29"/>
  <c r="AB33" i="30" s="1"/>
  <c r="AB33" i="31" s="1"/>
  <c r="AB33" i="45" s="1"/>
  <c r="AB17" i="29"/>
  <c r="AB17" i="30" s="1"/>
  <c r="AB17" i="31" s="1"/>
  <c r="AB17" i="45" s="1"/>
  <c r="T59" i="29"/>
  <c r="T59" i="30" s="1"/>
  <c r="T59" i="31" s="1"/>
  <c r="T59" i="45" s="1"/>
  <c r="S56" i="29"/>
  <c r="S56" i="30" s="1"/>
  <c r="S56" i="31" s="1"/>
  <c r="S56" i="45" s="1"/>
  <c r="W52" i="29"/>
  <c r="W52" i="30" s="1"/>
  <c r="W52" i="31" s="1"/>
  <c r="W52" i="45" s="1"/>
  <c r="S49" i="29"/>
  <c r="S49" i="30" s="1"/>
  <c r="S49" i="31" s="1"/>
  <c r="S49" i="45" s="1"/>
  <c r="S45" i="29"/>
  <c r="S45" i="30" s="1"/>
  <c r="S45" i="31" s="1"/>
  <c r="S45" i="45" s="1"/>
  <c r="S42" i="29"/>
  <c r="S42" i="30" s="1"/>
  <c r="S42" i="31" s="1"/>
  <c r="S42" i="45" s="1"/>
  <c r="AB54" i="27"/>
  <c r="AB54" i="29" s="1"/>
  <c r="AB54" i="30" s="1"/>
  <c r="AB54" i="31" s="1"/>
  <c r="AB54" i="45" s="1"/>
  <c r="T54" i="37"/>
  <c r="T53" i="37"/>
  <c r="T52" i="37"/>
  <c r="U50" i="37"/>
  <c r="Y49" i="37"/>
  <c r="Y48" i="37"/>
  <c r="Z47" i="37"/>
  <c r="Z46" i="37"/>
  <c r="Z45" i="37"/>
  <c r="AD44" i="37"/>
  <c r="V44" i="37"/>
  <c r="V43" i="37"/>
  <c r="AA41" i="37"/>
  <c r="AA40" i="37"/>
  <c r="AA39" i="37"/>
  <c r="S39" i="37"/>
  <c r="W38" i="37"/>
  <c r="W37" i="37"/>
  <c r="W36" i="37"/>
  <c r="W35" i="37"/>
  <c r="AB34" i="27"/>
  <c r="AB34" i="29" s="1"/>
  <c r="AB34" i="30" s="1"/>
  <c r="AB34" i="31" s="1"/>
  <c r="AB34" i="45" s="1"/>
  <c r="T34" i="37"/>
  <c r="T33" i="37"/>
  <c r="X32" i="37"/>
  <c r="AB31" i="27"/>
  <c r="AB31" i="29" s="1"/>
  <c r="AB31" i="30" s="1"/>
  <c r="AB31" i="31" s="1"/>
  <c r="AB31" i="45" s="1"/>
  <c r="T31" i="37"/>
  <c r="X30" i="37"/>
  <c r="X29" i="37"/>
  <c r="AB28" i="37"/>
  <c r="T28" i="37"/>
  <c r="Y27" i="27"/>
  <c r="Y27" i="29" s="1"/>
  <c r="Y27" i="30" s="1"/>
  <c r="Y27" i="31" s="1"/>
  <c r="Y27" i="45" s="1"/>
  <c r="Y24" i="27"/>
  <c r="Y24" i="29" s="1"/>
  <c r="Y24" i="30" s="1"/>
  <c r="Y24" i="31" s="1"/>
  <c r="Y24" i="45" s="1"/>
  <c r="V8" i="27"/>
  <c r="V8" i="29" s="1"/>
  <c r="V8" i="30" s="1"/>
  <c r="V8" i="31" s="1"/>
  <c r="V8" i="45" s="1"/>
  <c r="Z6" i="27"/>
  <c r="Z6" i="29" s="1"/>
  <c r="Z6" i="30" s="1"/>
  <c r="Z6" i="31" s="1"/>
  <c r="Z6" i="45" s="1"/>
  <c r="AA47" i="37"/>
  <c r="S21" i="37"/>
  <c r="AA17" i="37"/>
  <c r="W14" i="37"/>
  <c r="AA10" i="37"/>
  <c r="S9" i="37"/>
  <c r="S3" i="37"/>
  <c r="I2" i="37"/>
  <c r="Q2" i="37"/>
  <c r="F3" i="37"/>
  <c r="N3" i="37"/>
  <c r="K4" i="37"/>
  <c r="E10" i="37"/>
  <c r="M10" i="37"/>
  <c r="B11" i="37"/>
  <c r="J11" i="37"/>
  <c r="R11" i="37"/>
  <c r="G12" i="37"/>
  <c r="O12" i="37"/>
  <c r="I16" i="37"/>
  <c r="Q16" i="37"/>
  <c r="I20" i="37"/>
  <c r="Q20" i="37"/>
  <c r="I24" i="37"/>
  <c r="Q24" i="37"/>
  <c r="I28" i="37"/>
  <c r="Q28" i="37"/>
  <c r="I32" i="37"/>
  <c r="Q32" i="37"/>
  <c r="I36" i="37"/>
  <c r="Q36" i="37"/>
  <c r="W45" i="27"/>
  <c r="W45" i="29" s="1"/>
  <c r="W45" i="30" s="1"/>
  <c r="W45" i="31" s="1"/>
  <c r="W45" i="45" s="1"/>
  <c r="X51" i="27"/>
  <c r="X51" i="29" s="1"/>
  <c r="X51" i="30" s="1"/>
  <c r="X51" i="31" s="1"/>
  <c r="X51" i="45" s="1"/>
  <c r="AA1" i="27"/>
  <c r="Z39" i="27"/>
  <c r="Z39" i="29" s="1"/>
  <c r="Z39" i="30" s="1"/>
  <c r="Z39" i="31" s="1"/>
  <c r="Z39" i="45" s="1"/>
  <c r="H5" i="37"/>
  <c r="P5" i="37"/>
  <c r="H13" i="37"/>
  <c r="P13" i="37"/>
  <c r="I17" i="37"/>
  <c r="Q17" i="37"/>
  <c r="I21" i="37"/>
  <c r="Q21" i="37"/>
  <c r="I25" i="37"/>
  <c r="Q25" i="37"/>
  <c r="I29" i="37"/>
  <c r="Q29" i="37"/>
  <c r="I33" i="37"/>
  <c r="Q33" i="37"/>
  <c r="I37" i="37"/>
  <c r="Q37" i="37"/>
  <c r="G40" i="37"/>
  <c r="O40" i="37"/>
  <c r="X56" i="27"/>
  <c r="X56" i="29" s="1"/>
  <c r="X56" i="30" s="1"/>
  <c r="X56" i="31" s="1"/>
  <c r="X56" i="45" s="1"/>
  <c r="I60" i="37"/>
  <c r="Q60" i="37"/>
  <c r="W1" i="27"/>
  <c r="AB60" i="37"/>
  <c r="S60" i="37"/>
  <c r="V59" i="37"/>
  <c r="V58" i="37"/>
  <c r="U57" i="37"/>
  <c r="U56" i="37"/>
  <c r="V55" i="37"/>
  <c r="X46" i="27"/>
  <c r="X46" i="29" s="1"/>
  <c r="X46" i="30" s="1"/>
  <c r="X46" i="31" s="1"/>
  <c r="X46" i="45" s="1"/>
  <c r="U41" i="27"/>
  <c r="U41" i="29" s="1"/>
  <c r="U41" i="30" s="1"/>
  <c r="U41" i="31" s="1"/>
  <c r="U41" i="45" s="1"/>
  <c r="U40" i="27"/>
  <c r="U40" i="29" s="1"/>
  <c r="U40" i="30" s="1"/>
  <c r="U40" i="31" s="1"/>
  <c r="U40" i="45" s="1"/>
  <c r="Z28" i="37"/>
  <c r="B7" i="37"/>
  <c r="M14" i="37"/>
  <c r="I18" i="37"/>
  <c r="I22" i="37"/>
  <c r="AA27" i="37"/>
  <c r="Q30" i="37"/>
  <c r="AA35" i="37"/>
  <c r="S41" i="37"/>
  <c r="N43" i="37"/>
  <c r="F45" i="37"/>
  <c r="B46" i="37"/>
  <c r="B47" i="37"/>
  <c r="AC47" i="37"/>
  <c r="R49" i="37"/>
  <c r="R50" i="37"/>
  <c r="J51" i="37"/>
  <c r="F53" i="37"/>
  <c r="F54" i="37"/>
  <c r="B55" i="37"/>
  <c r="AB56" i="27"/>
  <c r="AB56" i="29" s="1"/>
  <c r="AB56" i="30" s="1"/>
  <c r="AB56" i="31" s="1"/>
  <c r="AB56" i="45" s="1"/>
  <c r="U59" i="27"/>
  <c r="U59" i="29" s="1"/>
  <c r="U59" i="30" s="1"/>
  <c r="U59" i="31" s="1"/>
  <c r="U59" i="45" s="1"/>
  <c r="U53" i="37"/>
  <c r="Z49" i="37"/>
  <c r="S47" i="37"/>
  <c r="W43" i="37"/>
  <c r="T41" i="37"/>
  <c r="AB38" i="27"/>
  <c r="AB38" i="29" s="1"/>
  <c r="AB38" i="30" s="1"/>
  <c r="AB38" i="31" s="1"/>
  <c r="AB38" i="45" s="1"/>
  <c r="T37" i="37"/>
  <c r="X35" i="37"/>
  <c r="Y33" i="37"/>
  <c r="AC31" i="37"/>
  <c r="AC29" i="37"/>
  <c r="AD26" i="37"/>
  <c r="Z24" i="37"/>
  <c r="W22" i="27"/>
  <c r="W22" i="29" s="1"/>
  <c r="W22" i="30" s="1"/>
  <c r="W22" i="31" s="1"/>
  <c r="W22" i="45" s="1"/>
  <c r="W20" i="37"/>
  <c r="S18" i="37"/>
  <c r="W16" i="37"/>
  <c r="S14" i="37"/>
  <c r="W11" i="37"/>
  <c r="W8" i="37"/>
  <c r="AA6" i="37"/>
  <c r="T5" i="37"/>
  <c r="W3" i="37"/>
  <c r="AD55" i="29"/>
  <c r="AD55" i="30" s="1"/>
  <c r="AD55" i="31" s="1"/>
  <c r="AD55" i="45" s="1"/>
  <c r="AD50" i="29"/>
  <c r="AD50" i="30" s="1"/>
  <c r="AD50" i="31" s="1"/>
  <c r="AD50" i="45" s="1"/>
  <c r="AD45" i="29"/>
  <c r="AD45" i="30" s="1"/>
  <c r="AD45" i="31" s="1"/>
  <c r="AD45" i="45" s="1"/>
  <c r="AD38" i="29"/>
  <c r="AD38" i="30" s="1"/>
  <c r="AD38" i="31" s="1"/>
  <c r="AD38" i="45" s="1"/>
  <c r="V31" i="29"/>
  <c r="V31" i="30" s="1"/>
  <c r="V31" i="31" s="1"/>
  <c r="V31" i="45" s="1"/>
  <c r="V23" i="29"/>
  <c r="V23" i="30" s="1"/>
  <c r="V23" i="31" s="1"/>
  <c r="V23" i="45" s="1"/>
  <c r="V15" i="29"/>
  <c r="V15" i="30" s="1"/>
  <c r="V15" i="31" s="1"/>
  <c r="V15" i="45" s="1"/>
  <c r="AD9" i="29"/>
  <c r="AD9" i="30" s="1"/>
  <c r="AD9" i="31" s="1"/>
  <c r="AD9" i="45" s="1"/>
  <c r="AC56" i="29"/>
  <c r="AC56" i="30" s="1"/>
  <c r="AC56" i="31" s="1"/>
  <c r="AC56" i="45" s="1"/>
  <c r="Y54" i="29"/>
  <c r="Y54" i="30" s="1"/>
  <c r="Y54" i="31" s="1"/>
  <c r="Y54" i="45" s="1"/>
  <c r="AC48" i="29"/>
  <c r="AC48" i="30" s="1"/>
  <c r="AC48" i="31" s="1"/>
  <c r="AC48" i="45" s="1"/>
  <c r="Y43" i="29"/>
  <c r="Y43" i="30" s="1"/>
  <c r="Y43" i="31" s="1"/>
  <c r="Y43" i="45" s="1"/>
  <c r="U34" i="29"/>
  <c r="U34" i="30" s="1"/>
  <c r="U34" i="31" s="1"/>
  <c r="U34" i="45" s="1"/>
  <c r="U18" i="29"/>
  <c r="U18" i="30" s="1"/>
  <c r="U18" i="31" s="1"/>
  <c r="U18" i="45" s="1"/>
  <c r="AC58" i="29"/>
  <c r="AC58" i="30" s="1"/>
  <c r="AC58" i="31" s="1"/>
  <c r="AC58" i="45" s="1"/>
  <c r="X52" i="29"/>
  <c r="X52" i="30" s="1"/>
  <c r="X52" i="31" s="1"/>
  <c r="X52" i="45" s="1"/>
  <c r="T47" i="29"/>
  <c r="T47" i="30" s="1"/>
  <c r="T47" i="31" s="1"/>
  <c r="T47" i="45" s="1"/>
  <c r="X40" i="29"/>
  <c r="X40" i="30" s="1"/>
  <c r="X40" i="31" s="1"/>
  <c r="X40" i="45" s="1"/>
  <c r="AB29" i="29"/>
  <c r="AB29" i="30" s="1"/>
  <c r="AB29" i="31" s="1"/>
  <c r="AB29" i="45" s="1"/>
  <c r="AA4" i="29"/>
  <c r="AA4" i="30" s="1"/>
  <c r="AA4" i="31" s="1"/>
  <c r="AA4" i="45" s="1"/>
  <c r="Z60" i="29"/>
  <c r="Z60" i="30" s="1"/>
  <c r="Z60" i="31" s="1"/>
  <c r="Z60" i="45" s="1"/>
  <c r="W57" i="29"/>
  <c r="W57" i="30" s="1"/>
  <c r="W57" i="31" s="1"/>
  <c r="W57" i="45" s="1"/>
  <c r="W54" i="29"/>
  <c r="W54" i="30" s="1"/>
  <c r="W54" i="31" s="1"/>
  <c r="W54" i="45" s="1"/>
  <c r="S52" i="29"/>
  <c r="S52" i="30" s="1"/>
  <c r="S52" i="31" s="1"/>
  <c r="S52" i="45" s="1"/>
  <c r="S48" i="29"/>
  <c r="S48" i="30" s="1"/>
  <c r="S48" i="31" s="1"/>
  <c r="S48" i="45" s="1"/>
  <c r="W44" i="29"/>
  <c r="W44" i="30" s="1"/>
  <c r="W44" i="31" s="1"/>
  <c r="W44" i="45" s="1"/>
  <c r="S40" i="29"/>
  <c r="S40" i="30" s="1"/>
  <c r="S40" i="31" s="1"/>
  <c r="S40" i="45" s="1"/>
  <c r="K57" i="37"/>
  <c r="K58" i="37"/>
  <c r="AD59" i="37"/>
  <c r="AD4" i="27"/>
  <c r="AD4" i="29" s="1"/>
  <c r="AD4" i="30" s="1"/>
  <c r="AD4" i="31" s="1"/>
  <c r="AD4" i="45" s="1"/>
  <c r="AB58" i="27"/>
  <c r="AB58" i="29" s="1"/>
  <c r="AB58" i="30" s="1"/>
  <c r="AB58" i="31" s="1"/>
  <c r="AB58" i="45" s="1"/>
  <c r="AA5" i="37"/>
  <c r="S5" i="37"/>
  <c r="V4" i="37"/>
  <c r="V3" i="37"/>
  <c r="Z2" i="37"/>
  <c r="E6" i="37"/>
  <c r="F7" i="37"/>
  <c r="K8" i="37"/>
  <c r="E14" i="37"/>
  <c r="M18" i="37"/>
  <c r="E22" i="37"/>
  <c r="AA23" i="37"/>
  <c r="Q26" i="37"/>
  <c r="V32" i="37"/>
  <c r="Y28" i="27"/>
  <c r="Y28" i="29" s="1"/>
  <c r="Y28" i="30" s="1"/>
  <c r="Y28" i="31" s="1"/>
  <c r="Y28" i="45" s="1"/>
  <c r="X47" i="27"/>
  <c r="X47" i="29" s="1"/>
  <c r="X47" i="30" s="1"/>
  <c r="X47" i="31" s="1"/>
  <c r="X47" i="45" s="1"/>
  <c r="W53" i="27"/>
  <c r="W53" i="29" s="1"/>
  <c r="W53" i="30" s="1"/>
  <c r="W53" i="31" s="1"/>
  <c r="W53" i="45" s="1"/>
  <c r="S59" i="27"/>
  <c r="S59" i="29" s="1"/>
  <c r="S59" i="30" s="1"/>
  <c r="S59" i="31" s="1"/>
  <c r="S59" i="45" s="1"/>
  <c r="W55" i="27"/>
  <c r="W55" i="29" s="1"/>
  <c r="W55" i="30" s="1"/>
  <c r="W55" i="31" s="1"/>
  <c r="W55" i="45" s="1"/>
  <c r="AA54" i="37"/>
  <c r="X50" i="27"/>
  <c r="X50" i="29" s="1"/>
  <c r="X50" i="30" s="1"/>
  <c r="X50" i="31" s="1"/>
  <c r="X50" i="45" s="1"/>
  <c r="U47" i="37"/>
  <c r="AC45" i="37"/>
  <c r="U45" i="37"/>
  <c r="U44" i="37"/>
  <c r="W34" i="27"/>
  <c r="W34" i="29" s="1"/>
  <c r="W34" i="30" s="1"/>
  <c r="W34" i="31" s="1"/>
  <c r="W34" i="45" s="1"/>
  <c r="AA33" i="37"/>
  <c r="S33" i="37"/>
  <c r="S32" i="37"/>
  <c r="S31" i="37"/>
  <c r="S30" i="27"/>
  <c r="S30" i="29" s="1"/>
  <c r="S30" i="30" s="1"/>
  <c r="S30" i="31" s="1"/>
  <c r="S30" i="45" s="1"/>
  <c r="W29" i="37"/>
  <c r="W28" i="37"/>
  <c r="AB27" i="37"/>
  <c r="T27" i="37"/>
  <c r="X26" i="37"/>
  <c r="X25" i="37"/>
  <c r="AB24" i="37"/>
  <c r="T24" i="37"/>
  <c r="X23" i="37"/>
  <c r="AC22" i="37"/>
  <c r="AC9" i="27"/>
  <c r="AC9" i="29" s="1"/>
  <c r="AC9" i="30" s="1"/>
  <c r="AC9" i="31" s="1"/>
  <c r="AC9" i="45" s="1"/>
  <c r="W47" i="27"/>
  <c r="W47" i="29" s="1"/>
  <c r="W47" i="30" s="1"/>
  <c r="W47" i="31" s="1"/>
  <c r="W47" i="45" s="1"/>
  <c r="Y31" i="27"/>
  <c r="Y31" i="29" s="1"/>
  <c r="Y31" i="30" s="1"/>
  <c r="Y31" i="31" s="1"/>
  <c r="Y31" i="45" s="1"/>
  <c r="Y29" i="27"/>
  <c r="Y29" i="29" s="1"/>
  <c r="Y29" i="30" s="1"/>
  <c r="Y29" i="31" s="1"/>
  <c r="Y29" i="45" s="1"/>
  <c r="X57" i="27"/>
  <c r="X57" i="29" s="1"/>
  <c r="X57" i="30" s="1"/>
  <c r="X57" i="31" s="1"/>
  <c r="X57" i="45" s="1"/>
  <c r="AA51" i="37"/>
  <c r="S51" i="37"/>
  <c r="AA49" i="37"/>
  <c r="U38" i="37"/>
  <c r="Y37" i="37"/>
  <c r="AC36" i="37"/>
  <c r="U36" i="37"/>
  <c r="Y35" i="27"/>
  <c r="Y35" i="29" s="1"/>
  <c r="Y35" i="30" s="1"/>
  <c r="Y35" i="31" s="1"/>
  <c r="Y35" i="45" s="1"/>
  <c r="AD34" i="37"/>
  <c r="V34" i="37"/>
  <c r="Z33" i="37"/>
  <c r="Z32" i="37"/>
  <c r="Z31" i="37"/>
  <c r="AB22" i="27"/>
  <c r="AB22" i="29" s="1"/>
  <c r="AB22" i="30" s="1"/>
  <c r="AB22" i="31" s="1"/>
  <c r="AB22" i="45" s="1"/>
  <c r="AB8" i="27"/>
  <c r="AB8" i="29" s="1"/>
  <c r="AB8" i="30" s="1"/>
  <c r="AB8" i="31" s="1"/>
  <c r="AB8" i="45" s="1"/>
  <c r="AB4" i="27"/>
  <c r="AB4" i="29" s="1"/>
  <c r="AB4" i="30" s="1"/>
  <c r="AB4" i="31" s="1"/>
  <c r="AB4" i="45" s="1"/>
  <c r="AD54" i="29"/>
  <c r="AD54" i="30" s="1"/>
  <c r="AD54" i="31" s="1"/>
  <c r="AD54" i="45" s="1"/>
  <c r="AD49" i="29"/>
  <c r="AD49" i="30" s="1"/>
  <c r="AD49" i="31" s="1"/>
  <c r="AD49" i="45" s="1"/>
  <c r="AD43" i="29"/>
  <c r="AD43" i="30" s="1"/>
  <c r="AD43" i="31" s="1"/>
  <c r="AD43" i="45" s="1"/>
  <c r="V37" i="29"/>
  <c r="V37" i="30" s="1"/>
  <c r="V37" i="31" s="1"/>
  <c r="V37" i="45" s="1"/>
  <c r="V27" i="29"/>
  <c r="V27" i="30" s="1"/>
  <c r="V27" i="31" s="1"/>
  <c r="V27" i="45" s="1"/>
  <c r="V21" i="29"/>
  <c r="V21" i="30" s="1"/>
  <c r="V21" i="31" s="1"/>
  <c r="V21" i="45" s="1"/>
  <c r="AD13" i="29"/>
  <c r="AD13" i="30" s="1"/>
  <c r="AD13" i="31" s="1"/>
  <c r="AD13" i="45" s="1"/>
  <c r="Z7" i="29"/>
  <c r="Z7" i="30" s="1"/>
  <c r="Z7" i="31" s="1"/>
  <c r="Z7" i="45" s="1"/>
  <c r="AC55" i="29"/>
  <c r="AC55" i="30" s="1"/>
  <c r="AC55" i="31" s="1"/>
  <c r="AC55" i="45" s="1"/>
  <c r="AC52" i="29"/>
  <c r="AC52" i="30" s="1"/>
  <c r="AC52" i="31" s="1"/>
  <c r="AC52" i="45" s="1"/>
  <c r="Y47" i="29"/>
  <c r="Y47" i="30" s="1"/>
  <c r="Y47" i="31" s="1"/>
  <c r="Y47" i="45" s="1"/>
  <c r="Y42" i="29"/>
  <c r="Y42" i="30" s="1"/>
  <c r="Y42" i="31" s="1"/>
  <c r="Y42" i="45" s="1"/>
  <c r="U30" i="29"/>
  <c r="U30" i="30" s="1"/>
  <c r="U30" i="31" s="1"/>
  <c r="U30" i="45" s="1"/>
  <c r="U14" i="29"/>
  <c r="U14" i="30" s="1"/>
  <c r="U14" i="31" s="1"/>
  <c r="U14" i="45" s="1"/>
  <c r="AA60" i="29"/>
  <c r="AA60" i="30" s="1"/>
  <c r="AA60" i="31" s="1"/>
  <c r="AA60" i="45" s="1"/>
  <c r="Y58" i="29"/>
  <c r="Y58" i="30" s="1"/>
  <c r="Y58" i="31" s="1"/>
  <c r="Y58" i="45" s="1"/>
  <c r="X55" i="29"/>
  <c r="X55" i="30" s="1"/>
  <c r="X55" i="31" s="1"/>
  <c r="X55" i="45" s="1"/>
  <c r="T51" i="29"/>
  <c r="T51" i="30" s="1"/>
  <c r="T51" i="31" s="1"/>
  <c r="T51" i="45" s="1"/>
  <c r="X43" i="29"/>
  <c r="X43" i="30" s="1"/>
  <c r="X43" i="31" s="1"/>
  <c r="X43" i="45" s="1"/>
  <c r="T39" i="29"/>
  <c r="T39" i="30" s="1"/>
  <c r="T39" i="31" s="1"/>
  <c r="T39" i="45" s="1"/>
  <c r="AB25" i="29"/>
  <c r="AB25" i="30" s="1"/>
  <c r="AB25" i="31" s="1"/>
  <c r="AB25" i="45" s="1"/>
  <c r="S4" i="29"/>
  <c r="S4" i="30" s="1"/>
  <c r="S4" i="31" s="1"/>
  <c r="S4" i="45" s="1"/>
  <c r="V60" i="29"/>
  <c r="V60" i="30" s="1"/>
  <c r="V60" i="31" s="1"/>
  <c r="V60" i="45" s="1"/>
  <c r="S57" i="29"/>
  <c r="S57" i="30" s="1"/>
  <c r="S57" i="31" s="1"/>
  <c r="S57" i="45" s="1"/>
  <c r="S54" i="29"/>
  <c r="S54" i="30" s="1"/>
  <c r="S54" i="31" s="1"/>
  <c r="S54" i="45" s="1"/>
  <c r="W50" i="29"/>
  <c r="W50" i="30" s="1"/>
  <c r="W50" i="31" s="1"/>
  <c r="W50" i="45" s="1"/>
  <c r="W46" i="29"/>
  <c r="W46" i="30" s="1"/>
  <c r="W46" i="31" s="1"/>
  <c r="W46" i="45" s="1"/>
  <c r="S44" i="29"/>
  <c r="S44" i="30" s="1"/>
  <c r="S44" i="31" s="1"/>
  <c r="S44" i="45" s="1"/>
  <c r="S38" i="29"/>
  <c r="S38" i="30" s="1"/>
  <c r="S38" i="31" s="1"/>
  <c r="S38" i="45" s="1"/>
  <c r="AA56" i="37"/>
  <c r="X54" i="27"/>
  <c r="X54" i="29" s="1"/>
  <c r="X54" i="30" s="1"/>
  <c r="X54" i="31" s="1"/>
  <c r="X54" i="45" s="1"/>
  <c r="U51" i="37"/>
  <c r="AC49" i="37"/>
  <c r="U49" i="37"/>
  <c r="U48" i="37"/>
  <c r="V47" i="37"/>
  <c r="V46" i="37"/>
  <c r="V45" i="37"/>
  <c r="Z44" i="37"/>
  <c r="Z43" i="37"/>
  <c r="AA42" i="37"/>
  <c r="W41" i="37"/>
  <c r="W40" i="37"/>
  <c r="W39" i="37"/>
  <c r="AA38" i="37"/>
  <c r="AA37" i="37"/>
  <c r="S37" i="37"/>
  <c r="S36" i="37"/>
  <c r="S35" i="37"/>
  <c r="X34" i="37"/>
  <c r="X33" i="37"/>
  <c r="AB32" i="37"/>
  <c r="T32" i="37"/>
  <c r="X31" i="37"/>
  <c r="AB30" i="27"/>
  <c r="AB30" i="29" s="1"/>
  <c r="AB30" i="30" s="1"/>
  <c r="AB30" i="31" s="1"/>
  <c r="AB30" i="45" s="1"/>
  <c r="T30" i="37"/>
  <c r="T29" i="37"/>
  <c r="X28" i="37"/>
  <c r="AC27" i="37"/>
  <c r="U27" i="37"/>
  <c r="Y26" i="37"/>
  <c r="Y25" i="27"/>
  <c r="Y25" i="29" s="1"/>
  <c r="Y25" i="30" s="1"/>
  <c r="Y25" i="31" s="1"/>
  <c r="Y25" i="45" s="1"/>
  <c r="AC24" i="37"/>
  <c r="U24" i="37"/>
  <c r="Y23" i="27"/>
  <c r="Y23" i="29" s="1"/>
  <c r="Y23" i="30" s="1"/>
  <c r="Y23" i="31" s="1"/>
  <c r="Y23" i="45" s="1"/>
  <c r="AD22" i="37"/>
  <c r="V22" i="37"/>
  <c r="Z21" i="37"/>
  <c r="Z20" i="37"/>
  <c r="V6" i="27"/>
  <c r="V6" i="29" s="1"/>
  <c r="V6" i="30" s="1"/>
  <c r="V6" i="31" s="1"/>
  <c r="V6" i="45" s="1"/>
  <c r="AA46" i="37"/>
  <c r="S22" i="37"/>
  <c r="S19" i="37"/>
  <c r="S16" i="37"/>
  <c r="W13" i="37"/>
  <c r="W9" i="37"/>
  <c r="S7" i="37"/>
  <c r="E2" i="37"/>
  <c r="M2" i="37"/>
  <c r="B3" i="37"/>
  <c r="J3" i="37"/>
  <c r="R3" i="37"/>
  <c r="G4" i="37"/>
  <c r="O4" i="37"/>
  <c r="I10" i="37"/>
  <c r="Q10" i="37"/>
  <c r="F11" i="37"/>
  <c r="N11" i="37"/>
  <c r="K12" i="37"/>
  <c r="E16" i="37"/>
  <c r="M16" i="37"/>
  <c r="E20" i="37"/>
  <c r="M20" i="37"/>
  <c r="E24" i="37"/>
  <c r="M24" i="37"/>
  <c r="E28" i="37"/>
  <c r="M28" i="37"/>
  <c r="E32" i="37"/>
  <c r="M32" i="37"/>
  <c r="E36" i="37"/>
  <c r="M36" i="37"/>
  <c r="Y38" i="27"/>
  <c r="Y38" i="29" s="1"/>
  <c r="Y38" i="30" s="1"/>
  <c r="Y38" i="31" s="1"/>
  <c r="Y38" i="45" s="1"/>
  <c r="W48" i="27"/>
  <c r="W48" i="29" s="1"/>
  <c r="W48" i="30" s="1"/>
  <c r="W48" i="31" s="1"/>
  <c r="W48" i="45" s="1"/>
  <c r="T60" i="37"/>
  <c r="W59" i="37"/>
  <c r="AA58" i="37"/>
  <c r="V57" i="37"/>
  <c r="Z56" i="37"/>
  <c r="AA52" i="37"/>
  <c r="Z42" i="37"/>
  <c r="Z41" i="37"/>
  <c r="AD40" i="37"/>
  <c r="V40" i="37"/>
  <c r="V39" i="37"/>
  <c r="V38" i="37"/>
  <c r="Z37" i="37"/>
  <c r="Z36" i="37"/>
  <c r="Z35" i="37"/>
  <c r="D5" i="37"/>
  <c r="L5" i="37"/>
  <c r="D13" i="37"/>
  <c r="L13" i="37"/>
  <c r="E17" i="37"/>
  <c r="M17" i="37"/>
  <c r="E21" i="37"/>
  <c r="M21" i="37"/>
  <c r="E25" i="37"/>
  <c r="M25" i="37"/>
  <c r="E29" i="37"/>
  <c r="M29" i="37"/>
  <c r="E33" i="37"/>
  <c r="M33" i="37"/>
  <c r="E37" i="37"/>
  <c r="M37" i="37"/>
  <c r="K40" i="37"/>
  <c r="X44" i="27"/>
  <c r="X44" i="29" s="1"/>
  <c r="X44" i="30" s="1"/>
  <c r="X44" i="31" s="1"/>
  <c r="X44" i="45" s="1"/>
  <c r="E60" i="37"/>
  <c r="M60" i="37"/>
  <c r="X60" i="27"/>
  <c r="X60" i="29" s="1"/>
  <c r="X60" i="30" s="1"/>
  <c r="X60" i="31" s="1"/>
  <c r="X60" i="45" s="1"/>
  <c r="Z59" i="37"/>
  <c r="Z58" i="37"/>
  <c r="Y57" i="37"/>
  <c r="Y56" i="37"/>
  <c r="Z55" i="37"/>
  <c r="Z54" i="37"/>
  <c r="Z53" i="37"/>
  <c r="AD52" i="37"/>
  <c r="V52" i="37"/>
  <c r="AB46" i="27"/>
  <c r="AB46" i="29" s="1"/>
  <c r="AB46" i="30" s="1"/>
  <c r="AB46" i="31" s="1"/>
  <c r="AB46" i="45" s="1"/>
  <c r="T46" i="37"/>
  <c r="T45" i="37"/>
  <c r="T44" i="37"/>
  <c r="U42" i="27"/>
  <c r="U42" i="29" s="1"/>
  <c r="U42" i="30" s="1"/>
  <c r="U42" i="31" s="1"/>
  <c r="U42" i="45" s="1"/>
  <c r="Y41" i="37"/>
  <c r="Y40" i="37"/>
  <c r="AC39" i="37"/>
  <c r="AC38" i="37"/>
  <c r="AD28" i="37"/>
  <c r="I6" i="37"/>
  <c r="J7" i="37"/>
  <c r="G8" i="37"/>
  <c r="V16" i="37"/>
  <c r="V20" i="37"/>
  <c r="I26" i="37"/>
  <c r="E30" i="37"/>
  <c r="I34" i="37"/>
  <c r="G41" i="37"/>
  <c r="AC42" i="37"/>
  <c r="AC43" i="37"/>
  <c r="R45" i="37"/>
  <c r="N46" i="37"/>
  <c r="J47" i="37"/>
  <c r="F49" i="37"/>
  <c r="F50" i="37"/>
  <c r="F51" i="37"/>
  <c r="AC51" i="37"/>
  <c r="N54" i="37"/>
  <c r="R55" i="37"/>
  <c r="U58" i="37"/>
  <c r="U54" i="37"/>
  <c r="Z50" i="37"/>
  <c r="AD48" i="37"/>
  <c r="T42" i="37"/>
  <c r="X39" i="37"/>
  <c r="T38" i="37"/>
  <c r="T36" i="37"/>
  <c r="Y34" i="37"/>
  <c r="U32" i="27"/>
  <c r="U32" i="29" s="1"/>
  <c r="U32" i="30" s="1"/>
  <c r="U32" i="31" s="1"/>
  <c r="U32" i="45" s="1"/>
  <c r="AC30" i="37"/>
  <c r="AC28" i="37"/>
  <c r="AD25" i="37"/>
  <c r="AD23" i="37"/>
  <c r="AA21" i="37"/>
  <c r="W19" i="37"/>
  <c r="W17" i="37"/>
  <c r="W15" i="37"/>
  <c r="W12" i="37"/>
  <c r="AA9" i="37"/>
  <c r="W7" i="37"/>
  <c r="AB5" i="37"/>
  <c r="W4" i="37"/>
  <c r="AA2" i="37"/>
  <c r="U60" i="37"/>
  <c r="W58" i="29"/>
  <c r="W58" i="30" s="1"/>
  <c r="W58" i="31" s="1"/>
  <c r="W58" i="45" s="1"/>
  <c r="AD53" i="29"/>
  <c r="AD53" i="30" s="1"/>
  <c r="AD53" i="31" s="1"/>
  <c r="AD53" i="45" s="1"/>
  <c r="AD47" i="29"/>
  <c r="AD47" i="30" s="1"/>
  <c r="AD47" i="31" s="1"/>
  <c r="AD47" i="45" s="1"/>
  <c r="AD42" i="29"/>
  <c r="AD42" i="30" s="1"/>
  <c r="AD42" i="31" s="1"/>
  <c r="AD42" i="45" s="1"/>
  <c r="V35" i="29"/>
  <c r="V35" i="30" s="1"/>
  <c r="V35" i="31" s="1"/>
  <c r="V35" i="45" s="1"/>
  <c r="V25" i="29"/>
  <c r="V25" i="30" s="1"/>
  <c r="V25" i="31" s="1"/>
  <c r="V25" i="45" s="1"/>
  <c r="V19" i="29"/>
  <c r="V19" i="30" s="1"/>
  <c r="V19" i="31" s="1"/>
  <c r="V19" i="45" s="1"/>
  <c r="V13" i="29"/>
  <c r="V13" i="30" s="1"/>
  <c r="V13" i="31" s="1"/>
  <c r="V13" i="45" s="1"/>
  <c r="AD5" i="29"/>
  <c r="AD5" i="30" s="1"/>
  <c r="AD5" i="31" s="1"/>
  <c r="AD5" i="45" s="1"/>
  <c r="AD58" i="29"/>
  <c r="AD58" i="30" s="1"/>
  <c r="AD58" i="31" s="1"/>
  <c r="AD58" i="45" s="1"/>
  <c r="Y55" i="29"/>
  <c r="Y55" i="30" s="1"/>
  <c r="Y55" i="31" s="1"/>
  <c r="Y55" i="45" s="1"/>
  <c r="Y51" i="29"/>
  <c r="Y51" i="30" s="1"/>
  <c r="Y51" i="31" s="1"/>
  <c r="Y51" i="45" s="1"/>
  <c r="Y46" i="29"/>
  <c r="Y46" i="30" s="1"/>
  <c r="Y46" i="31" s="1"/>
  <c r="Y46" i="45" s="1"/>
  <c r="AC40" i="29"/>
  <c r="AC40" i="30" s="1"/>
  <c r="AC40" i="31" s="1"/>
  <c r="AC40" i="45" s="1"/>
  <c r="U26" i="29"/>
  <c r="U26" i="30" s="1"/>
  <c r="U26" i="31" s="1"/>
  <c r="U26" i="45" s="1"/>
  <c r="AC59" i="29"/>
  <c r="AC59" i="30" s="1"/>
  <c r="AC59" i="31" s="1"/>
  <c r="AC59" i="45" s="1"/>
  <c r="AB57" i="29"/>
  <c r="AB57" i="30" s="1"/>
  <c r="AB57" i="31" s="1"/>
  <c r="AB57" i="45" s="1"/>
  <c r="T55" i="29"/>
  <c r="T55" i="30" s="1"/>
  <c r="T55" i="31" s="1"/>
  <c r="T55" i="45" s="1"/>
  <c r="X49" i="29"/>
  <c r="X49" i="30" s="1"/>
  <c r="X49" i="31" s="1"/>
  <c r="X49" i="45" s="1"/>
  <c r="T43" i="29"/>
  <c r="T43" i="30" s="1"/>
  <c r="T43" i="31" s="1"/>
  <c r="T43" i="45" s="1"/>
  <c r="AB37" i="29"/>
  <c r="AB37" i="30" s="1"/>
  <c r="AB37" i="31" s="1"/>
  <c r="AB37" i="45" s="1"/>
  <c r="AB21" i="29"/>
  <c r="AB21" i="30" s="1"/>
  <c r="AB21" i="31" s="1"/>
  <c r="AB21" i="45" s="1"/>
  <c r="W2" i="29"/>
  <c r="W2" i="30" s="1"/>
  <c r="W2" i="31" s="1"/>
  <c r="W2" i="45" s="1"/>
  <c r="X59" i="29"/>
  <c r="X59" i="30" s="1"/>
  <c r="X59" i="31" s="1"/>
  <c r="X59" i="45" s="1"/>
  <c r="W56" i="29"/>
  <c r="W56" i="30" s="1"/>
  <c r="W56" i="31" s="1"/>
  <c r="W56" i="45" s="1"/>
  <c r="S53" i="29"/>
  <c r="S53" i="30" s="1"/>
  <c r="S53" i="31" s="1"/>
  <c r="S53" i="45" s="1"/>
  <c r="S50" i="29"/>
  <c r="S50" i="30" s="1"/>
  <c r="S50" i="31" s="1"/>
  <c r="S50" i="45" s="1"/>
  <c r="S46" i="29"/>
  <c r="S46" i="30" s="1"/>
  <c r="S46" i="31" s="1"/>
  <c r="S46" i="45" s="1"/>
  <c r="AA34" i="37"/>
  <c r="AA30" i="37"/>
  <c r="AA26" i="37"/>
  <c r="AA22" i="37"/>
  <c r="AA19" i="37"/>
  <c r="AA16" i="37"/>
  <c r="AA14" i="37"/>
  <c r="S12" i="37"/>
  <c r="AA8" i="37"/>
  <c r="W6" i="37"/>
  <c r="AA36" i="37"/>
  <c r="AA32" i="37"/>
  <c r="AA28" i="37"/>
  <c r="AA24" i="37"/>
  <c r="AA20" i="37"/>
  <c r="AA18" i="37"/>
  <c r="AA15" i="37"/>
  <c r="AA12" i="37"/>
  <c r="W10" i="37"/>
  <c r="S8" i="37"/>
  <c r="Z3" i="37"/>
  <c r="AH128" i="21" l="1"/>
  <c r="AJ128" i="18"/>
  <c r="AD123" i="18"/>
  <c r="X123" i="21"/>
  <c r="AK39" i="45"/>
  <c r="AL41" i="45"/>
  <c r="AK44" i="45"/>
  <c r="AL32" i="45"/>
  <c r="AK36" i="45"/>
  <c r="AK29" i="45"/>
  <c r="AF49" i="45"/>
  <c r="AL31" i="45"/>
  <c r="AG47" i="45"/>
  <c r="AC146" i="33"/>
  <c r="AG125" i="33"/>
  <c r="AL16" i="45"/>
  <c r="AG4" i="45"/>
  <c r="AJ44" i="45"/>
  <c r="AI55" i="45"/>
  <c r="AH45" i="45"/>
  <c r="AF56" i="45"/>
  <c r="AE12" i="45"/>
  <c r="AH21" i="45"/>
  <c r="AK18" i="45"/>
  <c r="AF58" i="45"/>
  <c r="AF38" i="45"/>
  <c r="AB117" i="36"/>
  <c r="AB96" i="36"/>
  <c r="W146" i="28"/>
  <c r="Z129" i="33"/>
  <c r="W123" i="26"/>
  <c r="X129" i="24"/>
  <c r="X123" i="24"/>
  <c r="I14" i="43"/>
  <c r="I141" i="24"/>
  <c r="I15" i="43" s="1"/>
  <c r="AA123" i="21"/>
  <c r="O143" i="36"/>
  <c r="O124" i="36"/>
  <c r="AD114" i="36"/>
  <c r="AD117" i="36"/>
  <c r="AD92" i="36"/>
  <c r="AD106" i="36"/>
  <c r="AD74" i="36"/>
  <c r="AD98" i="36"/>
  <c r="AD67" i="36"/>
  <c r="AK27" i="45"/>
  <c r="AK23" i="45"/>
  <c r="AJ53" i="45"/>
  <c r="AJ60" i="45"/>
  <c r="AF16" i="45"/>
  <c r="AI41" i="45"/>
  <c r="AL46" i="45"/>
  <c r="AG55" i="45"/>
  <c r="AI50" i="45"/>
  <c r="AI22" i="45"/>
  <c r="AF54" i="45"/>
  <c r="AH16" i="45"/>
  <c r="AL29" i="45"/>
  <c r="AI40" i="45"/>
  <c r="AG42" i="45"/>
  <c r="AE30" i="45"/>
  <c r="AI58" i="45"/>
  <c r="AE25" i="45"/>
  <c r="AF42" i="45"/>
  <c r="AI46" i="45"/>
  <c r="AK2" i="45"/>
  <c r="AF3" i="45"/>
  <c r="AH59" i="45"/>
  <c r="AK52" i="45"/>
  <c r="AD62" i="36"/>
  <c r="AG144" i="17"/>
  <c r="AF145" i="17"/>
  <c r="P128" i="36"/>
  <c r="T123" i="21"/>
  <c r="AC123" i="23"/>
  <c r="AC76" i="36"/>
  <c r="AC63" i="36"/>
  <c r="AF44" i="45"/>
  <c r="AI34" i="45"/>
  <c r="AJ55" i="45"/>
  <c r="AK34" i="45"/>
  <c r="AG24" i="45"/>
  <c r="AH28" i="45"/>
  <c r="AF18" i="45"/>
  <c r="AJ31" i="45"/>
  <c r="AI16" i="45"/>
  <c r="AI44" i="45"/>
  <c r="AF17" i="45"/>
  <c r="AK45" i="45"/>
  <c r="O140" i="23"/>
  <c r="AD85" i="36"/>
  <c r="AJ121" i="17"/>
  <c r="X129" i="28"/>
  <c r="O144" i="36"/>
  <c r="O134" i="36"/>
  <c r="G126" i="36"/>
  <c r="K143" i="36"/>
  <c r="X140" i="18"/>
  <c r="S129" i="26"/>
  <c r="P123" i="35"/>
  <c r="AC133" i="17"/>
  <c r="U129" i="21"/>
  <c r="S129" i="21"/>
  <c r="W133" i="21"/>
  <c r="AD133" i="21"/>
  <c r="AD136" i="23"/>
  <c r="S146" i="23"/>
  <c r="S139" i="23"/>
  <c r="V146" i="24"/>
  <c r="AC133" i="26"/>
  <c r="Z136" i="26"/>
  <c r="AE131" i="26"/>
  <c r="AE126" i="26"/>
  <c r="AE135" i="26"/>
  <c r="Y136" i="26"/>
  <c r="Z123" i="26"/>
  <c r="Y136" i="28"/>
  <c r="AC136" i="28"/>
  <c r="S146" i="18"/>
  <c r="T129" i="18"/>
  <c r="AF131" i="18"/>
  <c r="R146" i="19"/>
  <c r="X139" i="19"/>
  <c r="W146" i="32"/>
  <c r="U123" i="32"/>
  <c r="J140" i="33"/>
  <c r="J141" i="33" s="1"/>
  <c r="AJ128" i="33"/>
  <c r="Z133" i="34"/>
  <c r="U133" i="34"/>
  <c r="Z139" i="34"/>
  <c r="AB139" i="34"/>
  <c r="S129" i="34"/>
  <c r="AK126" i="34"/>
  <c r="Q140" i="34"/>
  <c r="M140" i="23"/>
  <c r="H141" i="28"/>
  <c r="H23" i="43" s="1"/>
  <c r="H140" i="26"/>
  <c r="H18" i="43" s="1"/>
  <c r="D140" i="24"/>
  <c r="L140" i="24"/>
  <c r="N139" i="35"/>
  <c r="Z146" i="21"/>
  <c r="Z139" i="21"/>
  <c r="V139" i="23"/>
  <c r="AI138" i="23"/>
  <c r="AK135" i="23"/>
  <c r="AD123" i="24"/>
  <c r="AB146" i="24"/>
  <c r="T139" i="24"/>
  <c r="AC133" i="24"/>
  <c r="AC140" i="24" s="1"/>
  <c r="V133" i="24"/>
  <c r="R123" i="24"/>
  <c r="AI138" i="24"/>
  <c r="W136" i="26"/>
  <c r="W140" i="26" s="1"/>
  <c r="X139" i="28"/>
  <c r="AA129" i="28"/>
  <c r="AB129" i="28"/>
  <c r="AK138" i="28"/>
  <c r="W139" i="18"/>
  <c r="AC146" i="19"/>
  <c r="V146" i="19"/>
  <c r="AC139" i="19"/>
  <c r="S136" i="19"/>
  <c r="AH131" i="19"/>
  <c r="AH135" i="19"/>
  <c r="AH138" i="19"/>
  <c r="AA146" i="32"/>
  <c r="P126" i="36"/>
  <c r="R133" i="32"/>
  <c r="U129" i="34"/>
  <c r="U140" i="34" s="1"/>
  <c r="AB146" i="34"/>
  <c r="W146" i="34"/>
  <c r="AG138" i="34"/>
  <c r="Q140" i="21"/>
  <c r="Q141" i="21" s="1"/>
  <c r="Q7" i="43" s="1"/>
  <c r="D140" i="21"/>
  <c r="AL145" i="17"/>
  <c r="U129" i="17"/>
  <c r="T129" i="17"/>
  <c r="T140" i="17" s="1"/>
  <c r="T141" i="17" s="1"/>
  <c r="Z133" i="17"/>
  <c r="AC129" i="17"/>
  <c r="AA129" i="17"/>
  <c r="AC146" i="21"/>
  <c r="Z136" i="23"/>
  <c r="AC133" i="23"/>
  <c r="AB129" i="24"/>
  <c r="U133" i="26"/>
  <c r="U140" i="26" s="1"/>
  <c r="U141" i="26" s="1"/>
  <c r="U19" i="43" s="1"/>
  <c r="AC139" i="26"/>
  <c r="E140" i="26"/>
  <c r="T146" i="28"/>
  <c r="AD129" i="28"/>
  <c r="AB136" i="28"/>
  <c r="W133" i="28"/>
  <c r="C137" i="36"/>
  <c r="AC146" i="18"/>
  <c r="V146" i="18"/>
  <c r="D145" i="36"/>
  <c r="R139" i="18"/>
  <c r="S146" i="19"/>
  <c r="X133" i="19"/>
  <c r="AA136" i="19"/>
  <c r="AG125" i="19"/>
  <c r="AF126" i="19"/>
  <c r="AB139" i="32"/>
  <c r="R146" i="32"/>
  <c r="AF138" i="32"/>
  <c r="AJ126" i="32"/>
  <c r="AJ128" i="32"/>
  <c r="AJ135" i="32"/>
  <c r="U139" i="32"/>
  <c r="O140" i="33"/>
  <c r="O141" i="33" s="1"/>
  <c r="O142" i="33" s="1"/>
  <c r="U136" i="33"/>
  <c r="M140" i="33"/>
  <c r="M141" i="33" s="1"/>
  <c r="AA133" i="34"/>
  <c r="Z129" i="34"/>
  <c r="Z140" i="34" s="1"/>
  <c r="AE125" i="34"/>
  <c r="O120" i="36"/>
  <c r="O126" i="36"/>
  <c r="O135" i="36"/>
  <c r="O136" i="36" s="1"/>
  <c r="K127" i="36"/>
  <c r="J122" i="36"/>
  <c r="J128" i="36"/>
  <c r="J130" i="36"/>
  <c r="AH57" i="45"/>
  <c r="AH138" i="21"/>
  <c r="AE131" i="18"/>
  <c r="AE135" i="18"/>
  <c r="Z139" i="32"/>
  <c r="AJ125" i="33"/>
  <c r="AJ126" i="34"/>
  <c r="H140" i="33"/>
  <c r="I142" i="18"/>
  <c r="I148" i="18" s="1"/>
  <c r="G147" i="18"/>
  <c r="AK135" i="17"/>
  <c r="AI128" i="17"/>
  <c r="S146" i="21"/>
  <c r="AE126" i="23"/>
  <c r="AA139" i="24"/>
  <c r="Y129" i="24"/>
  <c r="Y123" i="33"/>
  <c r="AC129" i="26"/>
  <c r="AC140" i="26" s="1"/>
  <c r="I147" i="18"/>
  <c r="AG138" i="19"/>
  <c r="AI125" i="18"/>
  <c r="W129" i="33"/>
  <c r="F140" i="24"/>
  <c r="F14" i="43" s="1"/>
  <c r="AA129" i="24"/>
  <c r="AA140" i="24" s="1"/>
  <c r="AA14" i="43" s="1"/>
  <c r="T123" i="24"/>
  <c r="N147" i="19"/>
  <c r="KR21" i="42"/>
  <c r="S139" i="20"/>
  <c r="AA133" i="20"/>
  <c r="T136" i="20"/>
  <c r="C146" i="25"/>
  <c r="V136" i="20"/>
  <c r="V139" i="20"/>
  <c r="T139" i="20"/>
  <c r="E92" i="41"/>
  <c r="Z139" i="20"/>
  <c r="R125" i="25"/>
  <c r="AI31" i="45"/>
  <c r="AK35" i="45"/>
  <c r="AE34" i="45"/>
  <c r="AL6" i="45"/>
  <c r="AL57" i="45"/>
  <c r="AI48" i="45"/>
  <c r="AK25" i="45"/>
  <c r="AF28" i="45"/>
  <c r="AE16" i="45"/>
  <c r="AF6" i="45"/>
  <c r="AH43" i="45"/>
  <c r="AK33" i="45"/>
  <c r="AH37" i="45"/>
  <c r="AH25" i="45"/>
  <c r="AG38" i="45"/>
  <c r="AL30" i="45"/>
  <c r="AK8" i="45"/>
  <c r="AL19" i="45"/>
  <c r="AI19" i="45"/>
  <c r="AH29" i="45"/>
  <c r="AL47" i="45"/>
  <c r="AK134" i="17"/>
  <c r="AK136" i="17" s="1"/>
  <c r="N134" i="36"/>
  <c r="AL34" i="45"/>
  <c r="AH60" i="45"/>
  <c r="AF47" i="45"/>
  <c r="AI32" i="45"/>
  <c r="AH53" i="45"/>
  <c r="AF57" i="45"/>
  <c r="AI9" i="45"/>
  <c r="AI37" i="45"/>
  <c r="E74" i="41"/>
  <c r="J74" i="41" s="1"/>
  <c r="I146" i="41"/>
  <c r="I22" i="43"/>
  <c r="P22" i="43"/>
  <c r="D22" i="43"/>
  <c r="F142" i="28"/>
  <c r="F24" i="43" s="1"/>
  <c r="M22" i="43"/>
  <c r="Z129" i="28"/>
  <c r="S136" i="28"/>
  <c r="Q22" i="43"/>
  <c r="C22" i="43"/>
  <c r="AE135" i="28"/>
  <c r="AE138" i="28"/>
  <c r="N22" i="43"/>
  <c r="H22" i="43"/>
  <c r="J22" i="43"/>
  <c r="O22" i="43"/>
  <c r="AJ126" i="28"/>
  <c r="AJ128" i="28"/>
  <c r="G142" i="28"/>
  <c r="G24" i="43" s="1"/>
  <c r="G23" i="43"/>
  <c r="AC18" i="43"/>
  <c r="M18" i="43"/>
  <c r="Q18" i="43"/>
  <c r="T146" i="26"/>
  <c r="W146" i="26"/>
  <c r="AE128" i="26"/>
  <c r="AJ126" i="26"/>
  <c r="S146" i="26"/>
  <c r="AI135" i="26"/>
  <c r="AG131" i="26"/>
  <c r="P140" i="26"/>
  <c r="V139" i="26"/>
  <c r="V129" i="26"/>
  <c r="E18" i="43"/>
  <c r="I18" i="43"/>
  <c r="J18" i="43"/>
  <c r="G148" i="40"/>
  <c r="W139" i="26"/>
  <c r="N18" i="43"/>
  <c r="H14" i="43"/>
  <c r="D14" i="43"/>
  <c r="K14" i="43"/>
  <c r="L14" i="43"/>
  <c r="O14" i="43"/>
  <c r="E14" i="43"/>
  <c r="C14" i="43"/>
  <c r="S129" i="24"/>
  <c r="M140" i="24"/>
  <c r="J14" i="43"/>
  <c r="G14" i="43"/>
  <c r="S139" i="24"/>
  <c r="T129" i="24"/>
  <c r="P14" i="43"/>
  <c r="N14" i="43"/>
  <c r="Q14" i="43"/>
  <c r="AG131" i="24"/>
  <c r="AG135" i="24"/>
  <c r="AL126" i="24"/>
  <c r="E10" i="43"/>
  <c r="H10" i="43"/>
  <c r="L10" i="43"/>
  <c r="N10" i="43"/>
  <c r="I10" i="43"/>
  <c r="O10" i="43"/>
  <c r="P10" i="43"/>
  <c r="AD129" i="23"/>
  <c r="E148" i="40"/>
  <c r="M10" i="43"/>
  <c r="C10" i="43"/>
  <c r="AE128" i="23"/>
  <c r="F10" i="43"/>
  <c r="U133" i="23"/>
  <c r="AH135" i="23"/>
  <c r="Q10" i="43"/>
  <c r="D10" i="43"/>
  <c r="J10" i="43"/>
  <c r="K10" i="43"/>
  <c r="C6" i="43"/>
  <c r="E6" i="43"/>
  <c r="F6" i="43"/>
  <c r="P6" i="43"/>
  <c r="K6" i="43"/>
  <c r="M6" i="43"/>
  <c r="I6" i="43"/>
  <c r="AK138" i="21"/>
  <c r="E68" i="41"/>
  <c r="J68" i="41" s="1"/>
  <c r="D6" i="43"/>
  <c r="G6" i="43"/>
  <c r="N6" i="43"/>
  <c r="C52" i="30"/>
  <c r="F53" i="41"/>
  <c r="C46" i="30"/>
  <c r="F47" i="41"/>
  <c r="C38" i="30"/>
  <c r="F39" i="41"/>
  <c r="I138" i="41"/>
  <c r="D140" i="41"/>
  <c r="J42" i="41"/>
  <c r="E110" i="41"/>
  <c r="E108" i="41"/>
  <c r="E65" i="41"/>
  <c r="E77" i="41"/>
  <c r="E63" i="41"/>
  <c r="C56" i="30"/>
  <c r="F57" i="41"/>
  <c r="C50" i="30"/>
  <c r="F51" i="41"/>
  <c r="C45" i="30"/>
  <c r="F46" i="41"/>
  <c r="C7" i="30"/>
  <c r="F8" i="41"/>
  <c r="C143" i="40"/>
  <c r="C148" i="40" s="1"/>
  <c r="C41" i="30"/>
  <c r="F42" i="41"/>
  <c r="E102" i="41"/>
  <c r="E109" i="41"/>
  <c r="E100" i="41"/>
  <c r="E97" i="41"/>
  <c r="E67" i="41"/>
  <c r="C54" i="30"/>
  <c r="F55" i="41"/>
  <c r="C49" i="30"/>
  <c r="F50" i="41"/>
  <c r="C44" i="30"/>
  <c r="F45" i="41"/>
  <c r="K2" i="41"/>
  <c r="E94" i="41"/>
  <c r="J5" i="41"/>
  <c r="E71" i="41"/>
  <c r="E80" i="41"/>
  <c r="E75" i="41"/>
  <c r="E112" i="41"/>
  <c r="E99" i="41"/>
  <c r="E66" i="41"/>
  <c r="E78" i="41"/>
  <c r="E87" i="41"/>
  <c r="E72" i="41"/>
  <c r="E86" i="41"/>
  <c r="E88" i="41"/>
  <c r="E116" i="41"/>
  <c r="E82" i="41"/>
  <c r="E98" i="41"/>
  <c r="E93" i="41"/>
  <c r="E101" i="41"/>
  <c r="E79" i="41"/>
  <c r="E103" i="41"/>
  <c r="E106" i="41"/>
  <c r="E64" i="41"/>
  <c r="E117" i="41"/>
  <c r="E96" i="41"/>
  <c r="E76" i="41"/>
  <c r="E114" i="41"/>
  <c r="E104" i="41"/>
  <c r="E95" i="41"/>
  <c r="E90" i="41"/>
  <c r="E105" i="41"/>
  <c r="E113" i="41"/>
  <c r="E111" i="41"/>
  <c r="E83" i="41"/>
  <c r="E85" i="41"/>
  <c r="E84" i="41"/>
  <c r="E70" i="41"/>
  <c r="E73" i="41"/>
  <c r="E89" i="41"/>
  <c r="E119" i="41"/>
  <c r="E107" i="41"/>
  <c r="C53" i="30"/>
  <c r="F54" i="41"/>
  <c r="C48" i="30"/>
  <c r="F49" i="41"/>
  <c r="C42" i="30"/>
  <c r="F43" i="41"/>
  <c r="C51" i="30"/>
  <c r="F52" i="41"/>
  <c r="D124" i="41"/>
  <c r="I123" i="41"/>
  <c r="I127" i="41"/>
  <c r="I139" i="41"/>
  <c r="C4" i="30"/>
  <c r="F5" i="41"/>
  <c r="K5" i="41" s="1"/>
  <c r="E115" i="41"/>
  <c r="E118" i="41"/>
  <c r="E69" i="41"/>
  <c r="E81" i="41"/>
  <c r="E91" i="41"/>
  <c r="J59" i="41"/>
  <c r="I128" i="41"/>
  <c r="D137" i="41"/>
  <c r="I135" i="41"/>
  <c r="I129" i="41"/>
  <c r="C60" i="30"/>
  <c r="F61" i="41"/>
  <c r="K61" i="41" s="1"/>
  <c r="C35" i="30"/>
  <c r="F36" i="41"/>
  <c r="K36" i="41" s="1"/>
  <c r="C32" i="30"/>
  <c r="F33" i="41"/>
  <c r="K33" i="41" s="1"/>
  <c r="C30" i="30"/>
  <c r="F31" i="41"/>
  <c r="K31" i="41" s="1"/>
  <c r="C27" i="30"/>
  <c r="F28" i="41"/>
  <c r="K28" i="41" s="1"/>
  <c r="C24" i="30"/>
  <c r="F25" i="41"/>
  <c r="K25" i="41" s="1"/>
  <c r="C22" i="30"/>
  <c r="F23" i="41"/>
  <c r="K23" i="41" s="1"/>
  <c r="C19" i="30"/>
  <c r="F20" i="41"/>
  <c r="K20" i="41" s="1"/>
  <c r="C16" i="30"/>
  <c r="F17" i="41"/>
  <c r="K17" i="41" s="1"/>
  <c r="C14" i="30"/>
  <c r="F15" i="41"/>
  <c r="K15" i="41" s="1"/>
  <c r="D130" i="41"/>
  <c r="I125" i="41"/>
  <c r="C40" i="30"/>
  <c r="F41" i="41"/>
  <c r="K41" i="41" s="1"/>
  <c r="C10" i="30"/>
  <c r="F11" i="41"/>
  <c r="J14" i="41"/>
  <c r="C6" i="30"/>
  <c r="F7" i="41"/>
  <c r="K7" i="41" s="1"/>
  <c r="C47" i="30"/>
  <c r="F48" i="41"/>
  <c r="K48" i="41" s="1"/>
  <c r="C9" i="30"/>
  <c r="F10" i="41"/>
  <c r="K10" i="41" s="1"/>
  <c r="C33" i="30"/>
  <c r="F34" i="41"/>
  <c r="K34" i="41" s="1"/>
  <c r="C2" i="30"/>
  <c r="F3" i="41"/>
  <c r="K3" i="41" s="1"/>
  <c r="J40" i="41"/>
  <c r="J22" i="41"/>
  <c r="J60" i="41"/>
  <c r="C58" i="30"/>
  <c r="F59" i="41"/>
  <c r="I132" i="41"/>
  <c r="I133" i="41"/>
  <c r="I122" i="41"/>
  <c r="J9" i="41"/>
  <c r="J37" i="41"/>
  <c r="J35" i="41"/>
  <c r="J32" i="41"/>
  <c r="J29" i="41"/>
  <c r="J27" i="41"/>
  <c r="J24" i="41"/>
  <c r="J21" i="41"/>
  <c r="J19" i="41"/>
  <c r="J16" i="41"/>
  <c r="I121" i="41"/>
  <c r="I131" i="41"/>
  <c r="D134" i="41"/>
  <c r="J13" i="41"/>
  <c r="C13" i="30"/>
  <c r="F14" i="41"/>
  <c r="J12" i="41"/>
  <c r="J26" i="41"/>
  <c r="J4" i="41"/>
  <c r="J18" i="41"/>
  <c r="C39" i="30"/>
  <c r="F40" i="41"/>
  <c r="C21" i="30"/>
  <c r="F22" i="41"/>
  <c r="C59" i="30"/>
  <c r="F60" i="41"/>
  <c r="J58" i="41"/>
  <c r="C8" i="30"/>
  <c r="F9" i="41"/>
  <c r="K9" i="41" s="1"/>
  <c r="C36" i="30"/>
  <c r="F37" i="41"/>
  <c r="C34" i="30"/>
  <c r="F35" i="41"/>
  <c r="K35" i="41" s="1"/>
  <c r="C31" i="30"/>
  <c r="F32" i="41"/>
  <c r="C28" i="30"/>
  <c r="F29" i="41"/>
  <c r="C26" i="30"/>
  <c r="F27" i="41"/>
  <c r="K27" i="41" s="1"/>
  <c r="C23" i="30"/>
  <c r="F24" i="41"/>
  <c r="C20" i="30"/>
  <c r="F21" i="41"/>
  <c r="C18" i="30"/>
  <c r="F19" i="41"/>
  <c r="K19" i="41" s="1"/>
  <c r="C15" i="30"/>
  <c r="F16" i="41"/>
  <c r="I126" i="41"/>
  <c r="I120" i="41"/>
  <c r="J62" i="41"/>
  <c r="I136" i="41"/>
  <c r="C12" i="30"/>
  <c r="F13" i="41"/>
  <c r="J30" i="41"/>
  <c r="C11" i="30"/>
  <c r="F12" i="41"/>
  <c r="C25" i="30"/>
  <c r="F26" i="41"/>
  <c r="C3" i="30"/>
  <c r="F4" i="41"/>
  <c r="K4" i="41" s="1"/>
  <c r="C17" i="30"/>
  <c r="F18" i="41"/>
  <c r="J44" i="41"/>
  <c r="J38" i="41"/>
  <c r="J6" i="41"/>
  <c r="J56" i="41"/>
  <c r="C57" i="30"/>
  <c r="F58" i="41"/>
  <c r="K58" i="41" s="1"/>
  <c r="I145" i="41"/>
  <c r="J92" i="41"/>
  <c r="J61" i="41"/>
  <c r="J36" i="41"/>
  <c r="J33" i="41"/>
  <c r="J31" i="41"/>
  <c r="J28" i="41"/>
  <c r="J25" i="41"/>
  <c r="J23" i="41"/>
  <c r="J20" i="41"/>
  <c r="J17" i="41"/>
  <c r="J15" i="41"/>
  <c r="I144" i="41"/>
  <c r="D147" i="41"/>
  <c r="J41" i="41"/>
  <c r="J11" i="41"/>
  <c r="K11" i="41"/>
  <c r="C29" i="30"/>
  <c r="F30" i="41"/>
  <c r="J7" i="41"/>
  <c r="J48" i="41"/>
  <c r="J10" i="41"/>
  <c r="J34" i="41"/>
  <c r="J3" i="41"/>
  <c r="C43" i="30"/>
  <c r="F44" i="41"/>
  <c r="C37" i="30"/>
  <c r="F38" i="41"/>
  <c r="C5" i="30"/>
  <c r="F6" i="41"/>
  <c r="C55" i="30"/>
  <c r="F56" i="41"/>
  <c r="K56" i="41" s="1"/>
  <c r="N142" i="40"/>
  <c r="N143" i="40"/>
  <c r="M143" i="40"/>
  <c r="L142" i="40"/>
  <c r="M142" i="40"/>
  <c r="I142" i="40"/>
  <c r="J142" i="40"/>
  <c r="K142" i="40"/>
  <c r="AH35" i="45"/>
  <c r="AG6" i="45"/>
  <c r="AJ57" i="45"/>
  <c r="AK13" i="45"/>
  <c r="AJ30" i="45"/>
  <c r="AL54" i="45"/>
  <c r="AJ45" i="45"/>
  <c r="AG3" i="45"/>
  <c r="AI43" i="45"/>
  <c r="AG25" i="45"/>
  <c r="AL14" i="45"/>
  <c r="AH4" i="45"/>
  <c r="AE27" i="45"/>
  <c r="AJ41" i="45"/>
  <c r="AE45" i="45"/>
  <c r="AJ52" i="45"/>
  <c r="AE28" i="45"/>
  <c r="AL49" i="45"/>
  <c r="AG41" i="45"/>
  <c r="AF46" i="45"/>
  <c r="AF50" i="45"/>
  <c r="AH23" i="45"/>
  <c r="AK31" i="45"/>
  <c r="AG28" i="45"/>
  <c r="AH7" i="45"/>
  <c r="AK24" i="45"/>
  <c r="AL45" i="45"/>
  <c r="AK55" i="45"/>
  <c r="AK15" i="45"/>
  <c r="AE13" i="45"/>
  <c r="AF8" i="45"/>
  <c r="AJ40" i="45"/>
  <c r="AL11" i="45"/>
  <c r="AG43" i="45"/>
  <c r="AI7" i="45"/>
  <c r="AH41" i="45"/>
  <c r="AF11" i="45"/>
  <c r="AJ16" i="45"/>
  <c r="AH26" i="45"/>
  <c r="AI35" i="45"/>
  <c r="AF27" i="45"/>
  <c r="AF39" i="45"/>
  <c r="AL51" i="45"/>
  <c r="AL55" i="45"/>
  <c r="AK21" i="45"/>
  <c r="AG12" i="45"/>
  <c r="AK6" i="45"/>
  <c r="AE20" i="45"/>
  <c r="AJ19" i="45"/>
  <c r="AI38" i="45"/>
  <c r="AE57" i="45"/>
  <c r="AL20" i="45"/>
  <c r="AI12" i="45"/>
  <c r="AF22" i="45"/>
  <c r="AH56" i="45"/>
  <c r="AG26" i="45"/>
  <c r="AE29" i="45"/>
  <c r="AH12" i="45"/>
  <c r="AJ33" i="45"/>
  <c r="AG53" i="45"/>
  <c r="AG31" i="45"/>
  <c r="AG17" i="45"/>
  <c r="AE21" i="45"/>
  <c r="AI28" i="45"/>
  <c r="AJ36" i="45"/>
  <c r="AL50" i="45"/>
  <c r="AI2" i="45"/>
  <c r="AH11" i="45"/>
  <c r="AE36" i="45"/>
  <c r="AE54" i="45"/>
  <c r="AJ54" i="45"/>
  <c r="AI13" i="45"/>
  <c r="AF7" i="45"/>
  <c r="AF43" i="45"/>
  <c r="AE48" i="45"/>
  <c r="AK57" i="45"/>
  <c r="AJ4" i="45"/>
  <c r="AE38" i="45"/>
  <c r="S66" i="36"/>
  <c r="S95" i="36"/>
  <c r="E136" i="35"/>
  <c r="AK28" i="45"/>
  <c r="AG22" i="45"/>
  <c r="AE14" i="45"/>
  <c r="AH8" i="45"/>
  <c r="AJ29" i="45"/>
  <c r="AK46" i="45"/>
  <c r="AK9" i="45"/>
  <c r="AJ6" i="45"/>
  <c r="AJ48" i="45"/>
  <c r="AF55" i="45"/>
  <c r="AH24" i="45"/>
  <c r="AF52" i="45"/>
  <c r="AG13" i="45"/>
  <c r="AL35" i="45"/>
  <c r="AF13" i="45"/>
  <c r="AF36" i="45"/>
  <c r="AE37" i="45"/>
  <c r="AG46" i="45"/>
  <c r="AE58" i="45"/>
  <c r="AH27" i="45"/>
  <c r="AG21" i="45"/>
  <c r="AE15" i="45"/>
  <c r="AF12" i="45"/>
  <c r="AE51" i="45"/>
  <c r="AI53" i="45"/>
  <c r="AK16" i="45"/>
  <c r="AL15" i="45"/>
  <c r="AI15" i="45"/>
  <c r="AJ12" i="45"/>
  <c r="AH17" i="45"/>
  <c r="AH30" i="45"/>
  <c r="AL25" i="45"/>
  <c r="AK38" i="45"/>
  <c r="AF29" i="45"/>
  <c r="AH46" i="45"/>
  <c r="AG52" i="45"/>
  <c r="AG56" i="45"/>
  <c r="AL37" i="45"/>
  <c r="AG16" i="45"/>
  <c r="AE6" i="45"/>
  <c r="AI33" i="45"/>
  <c r="AL42" i="45"/>
  <c r="AH47" i="45"/>
  <c r="AK4" i="45"/>
  <c r="AK7" i="45"/>
  <c r="AI18" i="45"/>
  <c r="AK60" i="45"/>
  <c r="AG7" i="45"/>
  <c r="AG5" i="45"/>
  <c r="AF2" i="45"/>
  <c r="AE24" i="45"/>
  <c r="AJ37" i="45"/>
  <c r="AL48" i="45"/>
  <c r="AE53" i="45"/>
  <c r="AL2" i="45"/>
  <c r="AG19" i="45"/>
  <c r="AH2" i="45"/>
  <c r="AI36" i="45"/>
  <c r="AG51" i="45"/>
  <c r="AI8" i="45"/>
  <c r="AH15" i="45"/>
  <c r="AE31" i="45"/>
  <c r="AF32" i="45"/>
  <c r="AH48" i="45"/>
  <c r="AG58" i="45"/>
  <c r="AI5" i="45"/>
  <c r="AI17" i="45"/>
  <c r="AH9" i="45"/>
  <c r="AE40" i="45"/>
  <c r="AG44" i="45"/>
  <c r="AH50" i="45"/>
  <c r="AI25" i="45"/>
  <c r="AF25" i="45"/>
  <c r="AL43" i="45"/>
  <c r="S74" i="36"/>
  <c r="S103" i="36"/>
  <c r="AF60" i="45"/>
  <c r="AH33" i="45"/>
  <c r="AF34" i="45"/>
  <c r="AI56" i="45"/>
  <c r="AL5" i="45"/>
  <c r="AJ2" i="45"/>
  <c r="AJ14" i="45"/>
  <c r="AG37" i="45"/>
  <c r="AE43" i="45"/>
  <c r="AK47" i="45"/>
  <c r="AJ49" i="45"/>
  <c r="AE17" i="45"/>
  <c r="AK20" i="45"/>
  <c r="AL28" i="45"/>
  <c r="AH5" i="45"/>
  <c r="AF19" i="45"/>
  <c r="AH34" i="45"/>
  <c r="AK41" i="45"/>
  <c r="AH58" i="45"/>
  <c r="AF53" i="45"/>
  <c r="AK3" i="45"/>
  <c r="AG39" i="45"/>
  <c r="AK50" i="45"/>
  <c r="AK42" i="45"/>
  <c r="AL10" i="45"/>
  <c r="AK5" i="45"/>
  <c r="AL36" i="45"/>
  <c r="AF40" i="45"/>
  <c r="AK17" i="45"/>
  <c r="AG23" i="45"/>
  <c r="AJ3" i="45"/>
  <c r="AJ23" i="45"/>
  <c r="AJ39" i="45"/>
  <c r="AG49" i="45"/>
  <c r="AK58" i="45"/>
  <c r="AG11" i="45"/>
  <c r="AF4" i="45"/>
  <c r="AK48" i="45"/>
  <c r="AI14" i="45"/>
  <c r="AH19" i="45"/>
  <c r="AL39" i="45"/>
  <c r="AE39" i="45"/>
  <c r="AG50" i="45"/>
  <c r="AI21" i="45"/>
  <c r="AJ20" i="45"/>
  <c r="AE44" i="45"/>
  <c r="AE52" i="45"/>
  <c r="AG20" i="45"/>
  <c r="AL38" i="45"/>
  <c r="AG30" i="45"/>
  <c r="AL9" i="45"/>
  <c r="AL17" i="45"/>
  <c r="AJ28" i="45"/>
  <c r="AJ38" i="45"/>
  <c r="AI45" i="45"/>
  <c r="AI52" i="45"/>
  <c r="AL7" i="45"/>
  <c r="AL12" i="45"/>
  <c r="AH20" i="45"/>
  <c r="AL52" i="45"/>
  <c r="AH44" i="45"/>
  <c r="AG29" i="45"/>
  <c r="AJ47" i="45"/>
  <c r="AG8" i="45"/>
  <c r="AK30" i="45"/>
  <c r="AI4" i="45"/>
  <c r="AE46" i="45"/>
  <c r="AH3" i="45"/>
  <c r="AE32" i="45"/>
  <c r="AF30" i="45"/>
  <c r="AK43" i="45"/>
  <c r="AK51" i="45"/>
  <c r="AL8" i="45"/>
  <c r="AI51" i="45"/>
  <c r="AG35" i="45"/>
  <c r="AE9" i="45"/>
  <c r="AL21" i="45"/>
  <c r="AL58" i="45"/>
  <c r="AG36" i="45"/>
  <c r="AE26" i="45"/>
  <c r="AI3" i="45"/>
  <c r="AL27" i="45"/>
  <c r="AJ8" i="45"/>
  <c r="AL22" i="45"/>
  <c r="AK40" i="45"/>
  <c r="AK32" i="45"/>
  <c r="AF23" i="45"/>
  <c r="AF35" i="45"/>
  <c r="AH54" i="45"/>
  <c r="AH32" i="45"/>
  <c r="AK12" i="45"/>
  <c r="AG10" i="45"/>
  <c r="AJ46" i="45"/>
  <c r="AE18" i="45"/>
  <c r="AJ7" i="45"/>
  <c r="AJ21" i="45"/>
  <c r="AL44" i="45"/>
  <c r="AG57" i="45"/>
  <c r="AL53" i="45"/>
  <c r="AL18" i="45"/>
  <c r="AI10" i="45"/>
  <c r="AI27" i="45"/>
  <c r="AE50" i="45"/>
  <c r="AG14" i="45"/>
  <c r="AE2" i="45"/>
  <c r="AF10" i="45"/>
  <c r="AJ25" i="45"/>
  <c r="AE49" i="45"/>
  <c r="AK19" i="45"/>
  <c r="AG15" i="45"/>
  <c r="AE11" i="45"/>
  <c r="AH10" i="45"/>
  <c r="AH39" i="45"/>
  <c r="AK56" i="45"/>
  <c r="AI20" i="45"/>
  <c r="AF21" i="45"/>
  <c r="AF24" i="45"/>
  <c r="AG54" i="45"/>
  <c r="AI11" i="45"/>
  <c r="AE33" i="45"/>
  <c r="AE23" i="45"/>
  <c r="AG48" i="45"/>
  <c r="AE56" i="45"/>
  <c r="AH40" i="45"/>
  <c r="AF37" i="45"/>
  <c r="AL60" i="45"/>
  <c r="AD133" i="20"/>
  <c r="R138" i="25"/>
  <c r="R135" i="25"/>
  <c r="R144" i="25"/>
  <c r="X123" i="20"/>
  <c r="H140" i="20"/>
  <c r="H141" i="20" s="1"/>
  <c r="D140" i="20"/>
  <c r="R137" i="25"/>
  <c r="R134" i="25"/>
  <c r="R127" i="25"/>
  <c r="AG45" i="37"/>
  <c r="AG45" i="45"/>
  <c r="P54" i="37"/>
  <c r="P54" i="45"/>
  <c r="G47" i="37"/>
  <c r="G47" i="45"/>
  <c r="R56" i="37"/>
  <c r="R56" i="45"/>
  <c r="E49" i="37"/>
  <c r="E49" i="45"/>
  <c r="AF45" i="37"/>
  <c r="AF45" i="45"/>
  <c r="R126" i="25"/>
  <c r="R143" i="25"/>
  <c r="R130" i="25"/>
  <c r="R131" i="25"/>
  <c r="R124" i="25"/>
  <c r="R122" i="25"/>
  <c r="O140" i="20"/>
  <c r="P140" i="20"/>
  <c r="Q140" i="20"/>
  <c r="Q141" i="20" s="1"/>
  <c r="F140" i="20"/>
  <c r="R140" i="20"/>
  <c r="S123" i="20"/>
  <c r="Z133" i="20"/>
  <c r="W133" i="20"/>
  <c r="AD123" i="20"/>
  <c r="E140" i="20"/>
  <c r="E141" i="20" s="1"/>
  <c r="Y123" i="20"/>
  <c r="L140" i="20"/>
  <c r="V123" i="20"/>
  <c r="P142" i="34"/>
  <c r="P148" i="34" s="1"/>
  <c r="G141" i="17"/>
  <c r="G142" i="17"/>
  <c r="N141" i="28"/>
  <c r="N23" i="43" s="1"/>
  <c r="N141" i="23"/>
  <c r="N11" i="43" s="1"/>
  <c r="N142" i="23"/>
  <c r="N12" i="43" s="1"/>
  <c r="G140" i="23"/>
  <c r="G141" i="23" s="1"/>
  <c r="Q129" i="35"/>
  <c r="W123" i="21"/>
  <c r="AD136" i="21"/>
  <c r="AC123" i="21"/>
  <c r="AA129" i="21"/>
  <c r="AD129" i="21"/>
  <c r="AD140" i="23"/>
  <c r="AG138" i="24"/>
  <c r="AF131" i="24"/>
  <c r="AF128" i="24"/>
  <c r="AF138" i="24"/>
  <c r="Q142" i="17"/>
  <c r="Q147" i="17" s="1"/>
  <c r="C141" i="19"/>
  <c r="C142" i="19" s="1"/>
  <c r="C148" i="19" s="1"/>
  <c r="L141" i="28"/>
  <c r="L142" i="28"/>
  <c r="L24" i="43" s="1"/>
  <c r="E140" i="28"/>
  <c r="E141" i="28" s="1"/>
  <c r="E23" i="43" s="1"/>
  <c r="K141" i="17"/>
  <c r="K142" i="17" s="1"/>
  <c r="K148" i="17" s="1"/>
  <c r="AC106" i="36"/>
  <c r="AH126" i="17"/>
  <c r="AD123" i="17"/>
  <c r="AJ138" i="21"/>
  <c r="AI128" i="21"/>
  <c r="AA146" i="21"/>
  <c r="AE135" i="21"/>
  <c r="AC133" i="21"/>
  <c r="V129" i="23"/>
  <c r="Z129" i="24"/>
  <c r="AH131" i="24"/>
  <c r="W129" i="24"/>
  <c r="AD133" i="24"/>
  <c r="K141" i="23"/>
  <c r="K11" i="43" s="1"/>
  <c r="F141" i="26"/>
  <c r="F142" i="26" s="1"/>
  <c r="F20" i="43" s="1"/>
  <c r="E141" i="26"/>
  <c r="E19" i="43" s="1"/>
  <c r="F141" i="23"/>
  <c r="F11" i="43" s="1"/>
  <c r="G140" i="34"/>
  <c r="G141" i="34" s="1"/>
  <c r="G142" i="34" s="1"/>
  <c r="M141" i="17"/>
  <c r="D142" i="28"/>
  <c r="D24" i="43" s="1"/>
  <c r="AF138" i="21"/>
  <c r="AJ126" i="21"/>
  <c r="X129" i="21"/>
  <c r="AC129" i="21"/>
  <c r="AG125" i="21"/>
  <c r="AA136" i="21"/>
  <c r="V146" i="23"/>
  <c r="AA129" i="23"/>
  <c r="AF138" i="23"/>
  <c r="AG131" i="23"/>
  <c r="AI131" i="23"/>
  <c r="AI126" i="23"/>
  <c r="AC123" i="24"/>
  <c r="Y139" i="24"/>
  <c r="R129" i="24"/>
  <c r="U133" i="24"/>
  <c r="AJ126" i="24"/>
  <c r="AE126" i="24"/>
  <c r="AE128" i="24"/>
  <c r="F142" i="33"/>
  <c r="F148" i="33" s="1"/>
  <c r="M141" i="18"/>
  <c r="K141" i="18"/>
  <c r="J140" i="21"/>
  <c r="F140" i="32"/>
  <c r="F141" i="32" s="1"/>
  <c r="F142" i="32" s="1"/>
  <c r="H142" i="28"/>
  <c r="H24" i="43" s="1"/>
  <c r="J141" i="23"/>
  <c r="J11" i="43" s="1"/>
  <c r="K141" i="34"/>
  <c r="K142" i="34"/>
  <c r="K148" i="34" s="1"/>
  <c r="P141" i="24"/>
  <c r="P15" i="43" s="1"/>
  <c r="AF126" i="21"/>
  <c r="L140" i="21"/>
  <c r="T129" i="21"/>
  <c r="T140" i="21" s="1"/>
  <c r="T141" i="21" s="1"/>
  <c r="T7" i="43" s="1"/>
  <c r="O140" i="21"/>
  <c r="R146" i="21"/>
  <c r="AC139" i="23"/>
  <c r="V133" i="23"/>
  <c r="V140" i="23" s="1"/>
  <c r="V141" i="23" s="1"/>
  <c r="V11" i="43" s="1"/>
  <c r="Z129" i="23"/>
  <c r="AB146" i="23"/>
  <c r="AF125" i="23"/>
  <c r="R139" i="23"/>
  <c r="X129" i="23"/>
  <c r="W123" i="23"/>
  <c r="AJ131" i="23"/>
  <c r="AJ138" i="23"/>
  <c r="W146" i="24"/>
  <c r="AD139" i="24"/>
  <c r="AD129" i="24"/>
  <c r="V129" i="24"/>
  <c r="U129" i="24"/>
  <c r="U140" i="24" s="1"/>
  <c r="I142" i="24"/>
  <c r="I16" i="43" s="1"/>
  <c r="AJ131" i="24"/>
  <c r="AK126" i="24"/>
  <c r="AK128" i="24"/>
  <c r="AI126" i="24"/>
  <c r="AK138" i="26"/>
  <c r="AG135" i="26"/>
  <c r="AG138" i="26"/>
  <c r="AF125" i="28"/>
  <c r="AF131" i="28"/>
  <c r="AF135" i="28"/>
  <c r="AK131" i="28"/>
  <c r="Y146" i="18"/>
  <c r="L144" i="36"/>
  <c r="AL125" i="18"/>
  <c r="AL135" i="18"/>
  <c r="AE125" i="18"/>
  <c r="AF125" i="18"/>
  <c r="AF128" i="18"/>
  <c r="S129" i="19"/>
  <c r="S140" i="19" s="1"/>
  <c r="Z123" i="19"/>
  <c r="AK126" i="19"/>
  <c r="AG128" i="19"/>
  <c r="T136" i="32"/>
  <c r="R123" i="32"/>
  <c r="H138" i="36"/>
  <c r="AF125" i="32"/>
  <c r="H131" i="36"/>
  <c r="AE126" i="32"/>
  <c r="AE128" i="32"/>
  <c r="AE135" i="32"/>
  <c r="AI126" i="32"/>
  <c r="AI128" i="32"/>
  <c r="AI135" i="32"/>
  <c r="AI138" i="32"/>
  <c r="Z146" i="33"/>
  <c r="L126" i="36"/>
  <c r="AD129" i="33"/>
  <c r="AD140" i="33" s="1"/>
  <c r="D127" i="36"/>
  <c r="AF125" i="33"/>
  <c r="AF138" i="33"/>
  <c r="AL128" i="33"/>
  <c r="AI138" i="33"/>
  <c r="AE128" i="33"/>
  <c r="AF125" i="34"/>
  <c r="AG126" i="34"/>
  <c r="AK125" i="34"/>
  <c r="AL126" i="34"/>
  <c r="G121" i="36"/>
  <c r="K125" i="36"/>
  <c r="O132" i="36"/>
  <c r="K135" i="36"/>
  <c r="K128" i="36"/>
  <c r="G122" i="36"/>
  <c r="G132" i="36"/>
  <c r="J126" i="36"/>
  <c r="K119" i="36"/>
  <c r="O145" i="36"/>
  <c r="K144" i="36"/>
  <c r="K146" i="36" s="1"/>
  <c r="G138" i="36"/>
  <c r="G128" i="36"/>
  <c r="J143" i="36"/>
  <c r="J138" i="36"/>
  <c r="J134" i="36"/>
  <c r="P137" i="36"/>
  <c r="G125" i="36"/>
  <c r="K126" i="36"/>
  <c r="K129" i="36" s="1"/>
  <c r="N142" i="26"/>
  <c r="N20" i="43" s="1"/>
  <c r="AK131" i="24"/>
  <c r="AL128" i="26"/>
  <c r="AL131" i="26"/>
  <c r="AI131" i="26"/>
  <c r="AB129" i="26"/>
  <c r="AB140" i="26" s="1"/>
  <c r="AH126" i="26"/>
  <c r="W123" i="28"/>
  <c r="T136" i="28"/>
  <c r="R129" i="28"/>
  <c r="R140" i="28" s="1"/>
  <c r="AG131" i="28"/>
  <c r="AH126" i="28"/>
  <c r="AH128" i="28"/>
  <c r="AH135" i="28"/>
  <c r="AH138" i="28"/>
  <c r="AD146" i="18"/>
  <c r="AJ126" i="18"/>
  <c r="W139" i="19"/>
  <c r="AI131" i="19"/>
  <c r="E123" i="35"/>
  <c r="V129" i="32"/>
  <c r="AG138" i="32"/>
  <c r="R129" i="32"/>
  <c r="R140" i="32" s="1"/>
  <c r="R141" i="32" s="1"/>
  <c r="W123" i="32"/>
  <c r="Y133" i="32"/>
  <c r="AK128" i="32"/>
  <c r="W139" i="32"/>
  <c r="X136" i="32"/>
  <c r="AH131" i="33"/>
  <c r="X129" i="33"/>
  <c r="AK125" i="33"/>
  <c r="AK128" i="33"/>
  <c r="W133" i="33"/>
  <c r="AH128" i="34"/>
  <c r="W129" i="34"/>
  <c r="AD129" i="34"/>
  <c r="AG131" i="34"/>
  <c r="N140" i="34"/>
  <c r="V123" i="34"/>
  <c r="AI131" i="34"/>
  <c r="AI135" i="34"/>
  <c r="K140" i="33"/>
  <c r="AA136" i="34"/>
  <c r="AA140" i="34" s="1"/>
  <c r="J142" i="33"/>
  <c r="J147" i="33" s="1"/>
  <c r="AD129" i="26"/>
  <c r="AK135" i="18"/>
  <c r="X129" i="19"/>
  <c r="U146" i="19"/>
  <c r="AD146" i="19"/>
  <c r="X133" i="32"/>
  <c r="V146" i="32"/>
  <c r="Z136" i="32"/>
  <c r="Y139" i="33"/>
  <c r="S140" i="34"/>
  <c r="AJ128" i="34"/>
  <c r="AE138" i="34"/>
  <c r="L142" i="34"/>
  <c r="L147" i="34" s="1"/>
  <c r="X129" i="26"/>
  <c r="V133" i="26"/>
  <c r="AI125" i="26"/>
  <c r="AA133" i="28"/>
  <c r="AA140" i="28" s="1"/>
  <c r="T140" i="28"/>
  <c r="N148" i="19"/>
  <c r="AD129" i="19"/>
  <c r="AD140" i="19" s="1"/>
  <c r="AC146" i="32"/>
  <c r="AL125" i="33"/>
  <c r="U133" i="33"/>
  <c r="U140" i="33" s="1"/>
  <c r="U141" i="33" s="1"/>
  <c r="AJ131" i="33"/>
  <c r="Y133" i="34"/>
  <c r="AL128" i="34"/>
  <c r="AL138" i="34"/>
  <c r="AJ138" i="34"/>
  <c r="G130" i="36"/>
  <c r="G144" i="36"/>
  <c r="J132" i="36"/>
  <c r="J137" i="36"/>
  <c r="AD63" i="36"/>
  <c r="AD69" i="36"/>
  <c r="AD76" i="36"/>
  <c r="AD143" i="36" s="1"/>
  <c r="AD93" i="36"/>
  <c r="AD89" i="36"/>
  <c r="AD99" i="36"/>
  <c r="AD107" i="36"/>
  <c r="AD118" i="36"/>
  <c r="K145" i="36"/>
  <c r="AB116" i="36"/>
  <c r="Y116" i="36"/>
  <c r="AC64" i="36"/>
  <c r="AC94" i="36"/>
  <c r="P121" i="36"/>
  <c r="I125" i="36"/>
  <c r="P130" i="36"/>
  <c r="H127" i="36"/>
  <c r="E138" i="36"/>
  <c r="L143" i="36"/>
  <c r="L131" i="36"/>
  <c r="K130" i="36"/>
  <c r="K121" i="36"/>
  <c r="J121" i="36"/>
  <c r="D137" i="36"/>
  <c r="AD75" i="36"/>
  <c r="AD65" i="36"/>
  <c r="AD70" i="36"/>
  <c r="AD79" i="36"/>
  <c r="AD81" i="36"/>
  <c r="AD94" i="36"/>
  <c r="AD102" i="36"/>
  <c r="AD113" i="36"/>
  <c r="G119" i="36"/>
  <c r="K131" i="36"/>
  <c r="AB65" i="36"/>
  <c r="J127" i="36"/>
  <c r="AC71" i="36"/>
  <c r="AC99" i="36"/>
  <c r="O128" i="36"/>
  <c r="D131" i="36"/>
  <c r="O131" i="36"/>
  <c r="AD61" i="36"/>
  <c r="AD66" i="36"/>
  <c r="AD71" i="36"/>
  <c r="AD88" i="36"/>
  <c r="AD82" i="36"/>
  <c r="AD95" i="36"/>
  <c r="AD103" i="36"/>
  <c r="K132" i="36"/>
  <c r="G137" i="36"/>
  <c r="AB102" i="36"/>
  <c r="O122" i="36"/>
  <c r="AC72" i="36"/>
  <c r="G134" i="36"/>
  <c r="G136" i="36" s="1"/>
  <c r="Q128" i="36"/>
  <c r="N126" i="36"/>
  <c r="L132" i="36"/>
  <c r="D134" i="36"/>
  <c r="J120" i="36"/>
  <c r="AA63" i="36"/>
  <c r="AA67" i="36"/>
  <c r="AA71" i="36"/>
  <c r="AA80" i="36"/>
  <c r="AA77" i="36"/>
  <c r="AA84" i="36"/>
  <c r="AA88" i="36"/>
  <c r="AA93" i="36"/>
  <c r="AA110" i="36"/>
  <c r="AA96" i="36"/>
  <c r="AA100" i="36"/>
  <c r="AA104" i="36"/>
  <c r="AA111" i="36"/>
  <c r="AA115" i="36"/>
  <c r="G143" i="36"/>
  <c r="K122" i="36"/>
  <c r="K123" i="36" s="1"/>
  <c r="C145" i="36"/>
  <c r="Z62" i="36"/>
  <c r="Z66" i="36"/>
  <c r="Z70" i="36"/>
  <c r="Z74" i="36"/>
  <c r="Z79" i="36"/>
  <c r="Z91" i="36"/>
  <c r="Z86" i="36"/>
  <c r="Z82" i="36"/>
  <c r="Z89" i="36"/>
  <c r="Z97" i="36"/>
  <c r="Z101" i="36"/>
  <c r="Z105" i="36"/>
  <c r="Z111" i="36"/>
  <c r="Z117" i="36"/>
  <c r="O119" i="36"/>
  <c r="O137" i="36"/>
  <c r="O139" i="36" s="1"/>
  <c r="J144" i="36"/>
  <c r="P129" i="35"/>
  <c r="H139" i="35"/>
  <c r="J145" i="36"/>
  <c r="J119" i="36"/>
  <c r="AA64" i="36"/>
  <c r="AA68" i="36"/>
  <c r="AA72" i="36"/>
  <c r="AA82" i="36"/>
  <c r="AA78" i="36"/>
  <c r="AA89" i="36"/>
  <c r="AA87" i="36"/>
  <c r="AA94" i="36"/>
  <c r="AA109" i="36"/>
  <c r="AA97" i="36"/>
  <c r="AA101" i="36"/>
  <c r="AA105" i="36"/>
  <c r="AA112" i="36"/>
  <c r="AA116" i="36"/>
  <c r="G124" i="36"/>
  <c r="K134" i="36"/>
  <c r="H132" i="36"/>
  <c r="J125" i="36"/>
  <c r="Z63" i="36"/>
  <c r="Z67" i="36"/>
  <c r="Z71" i="36"/>
  <c r="Z76" i="36"/>
  <c r="Z80" i="36"/>
  <c r="Z92" i="36"/>
  <c r="Z90" i="36"/>
  <c r="Z83" i="36"/>
  <c r="Z108" i="36"/>
  <c r="Z98" i="36"/>
  <c r="Z102" i="36"/>
  <c r="Z106" i="36"/>
  <c r="Z112" i="36"/>
  <c r="Z118" i="36"/>
  <c r="O125" i="36"/>
  <c r="K139" i="36"/>
  <c r="J131" i="36"/>
  <c r="J129" i="35"/>
  <c r="I133" i="35"/>
  <c r="N130" i="36"/>
  <c r="K124" i="36"/>
  <c r="AA61" i="36"/>
  <c r="AA65" i="36"/>
  <c r="AA69" i="36"/>
  <c r="AA73" i="36"/>
  <c r="AA75" i="36"/>
  <c r="AA79" i="36"/>
  <c r="AA81" i="36"/>
  <c r="AA91" i="36"/>
  <c r="AA86" i="36"/>
  <c r="AA108" i="36"/>
  <c r="AA98" i="36"/>
  <c r="AA102" i="36"/>
  <c r="AA106" i="36"/>
  <c r="AA113" i="36"/>
  <c r="G120" i="36"/>
  <c r="G123" i="36" s="1"/>
  <c r="O121" i="36"/>
  <c r="Z75" i="36"/>
  <c r="Z64" i="36"/>
  <c r="Z68" i="36"/>
  <c r="Z72" i="36"/>
  <c r="Z77" i="36"/>
  <c r="Z88" i="36"/>
  <c r="Z93" i="36"/>
  <c r="Z109" i="36"/>
  <c r="Z84" i="36"/>
  <c r="Z95" i="36"/>
  <c r="Z99" i="36"/>
  <c r="Z103" i="36"/>
  <c r="Z107" i="36"/>
  <c r="O130" i="36"/>
  <c r="E129" i="35"/>
  <c r="E140" i="35" s="1"/>
  <c r="E139" i="35"/>
  <c r="K120" i="36"/>
  <c r="M138" i="36"/>
  <c r="C126" i="36"/>
  <c r="Q137" i="36"/>
  <c r="L128" i="36"/>
  <c r="N141" i="34"/>
  <c r="N142" i="34" s="1"/>
  <c r="N148" i="34" s="1"/>
  <c r="L148" i="34"/>
  <c r="E141" i="34"/>
  <c r="AH126" i="34"/>
  <c r="AH119" i="34"/>
  <c r="AH124" i="34"/>
  <c r="AH143" i="34"/>
  <c r="AH120" i="34"/>
  <c r="AH130" i="34"/>
  <c r="AG130" i="34"/>
  <c r="AG143" i="34"/>
  <c r="AG119" i="34"/>
  <c r="AG124" i="34"/>
  <c r="AG120" i="34"/>
  <c r="AG134" i="34"/>
  <c r="AG144" i="34"/>
  <c r="AG121" i="34"/>
  <c r="AG125" i="34"/>
  <c r="AG132" i="34"/>
  <c r="AG127" i="34"/>
  <c r="U146" i="34"/>
  <c r="R146" i="34"/>
  <c r="AA146" i="34"/>
  <c r="T146" i="34"/>
  <c r="F140" i="34"/>
  <c r="X146" i="34"/>
  <c r="AL130" i="34"/>
  <c r="AL143" i="34"/>
  <c r="AL119" i="34"/>
  <c r="AL120" i="34"/>
  <c r="AL124" i="34"/>
  <c r="AL134" i="34"/>
  <c r="AL121" i="34"/>
  <c r="AL144" i="34"/>
  <c r="AI119" i="34"/>
  <c r="AI143" i="34"/>
  <c r="AI130" i="34"/>
  <c r="AI124" i="34"/>
  <c r="AI120" i="34"/>
  <c r="AI126" i="34"/>
  <c r="AI128" i="34"/>
  <c r="AE131" i="34"/>
  <c r="AE135" i="34"/>
  <c r="AE137" i="34"/>
  <c r="AE139" i="34" s="1"/>
  <c r="AE145" i="34"/>
  <c r="AE122" i="34"/>
  <c r="L137" i="36"/>
  <c r="E125" i="36"/>
  <c r="AH131" i="34"/>
  <c r="AH121" i="34"/>
  <c r="AH144" i="34"/>
  <c r="AH134" i="34"/>
  <c r="AH138" i="34"/>
  <c r="AF130" i="34"/>
  <c r="AF143" i="34"/>
  <c r="AF119" i="34"/>
  <c r="AF124" i="34"/>
  <c r="AF120" i="34"/>
  <c r="AF126" i="34"/>
  <c r="AF128" i="34"/>
  <c r="AD146" i="34"/>
  <c r="AK128" i="34"/>
  <c r="AK135" i="34"/>
  <c r="AC146" i="34"/>
  <c r="R133" i="34"/>
  <c r="T133" i="34"/>
  <c r="W139" i="34"/>
  <c r="T136" i="34"/>
  <c r="V146" i="34"/>
  <c r="X133" i="34"/>
  <c r="W123" i="34"/>
  <c r="AL132" i="34"/>
  <c r="AL127" i="34"/>
  <c r="AJ130" i="34"/>
  <c r="AJ143" i="34"/>
  <c r="AJ120" i="34"/>
  <c r="AJ119" i="34"/>
  <c r="AJ124" i="34"/>
  <c r="AE127" i="34"/>
  <c r="AE132" i="34"/>
  <c r="AE121" i="34"/>
  <c r="AE144" i="34"/>
  <c r="AE134" i="34"/>
  <c r="AE136" i="34" s="1"/>
  <c r="Y140" i="34"/>
  <c r="Y141" i="34" s="1"/>
  <c r="Y142" i="34" s="1"/>
  <c r="D144" i="36"/>
  <c r="AH127" i="34"/>
  <c r="AH132" i="34"/>
  <c r="AH135" i="34"/>
  <c r="AH137" i="34"/>
  <c r="AH139" i="34" s="1"/>
  <c r="AH122" i="34"/>
  <c r="AH145" i="34"/>
  <c r="AF131" i="34"/>
  <c r="AF135" i="34"/>
  <c r="AF138" i="34"/>
  <c r="AD133" i="34"/>
  <c r="AD140" i="34" s="1"/>
  <c r="V136" i="34"/>
  <c r="AG128" i="34"/>
  <c r="AG135" i="34"/>
  <c r="AG137" i="34"/>
  <c r="AG139" i="34" s="1"/>
  <c r="AG145" i="34"/>
  <c r="AG122" i="34"/>
  <c r="AK131" i="34"/>
  <c r="AK138" i="34"/>
  <c r="AC136" i="34"/>
  <c r="AC140" i="34" s="1"/>
  <c r="AL131" i="34"/>
  <c r="AL125" i="34"/>
  <c r="AL135" i="34"/>
  <c r="AL122" i="34"/>
  <c r="AL137" i="34"/>
  <c r="AL145" i="34"/>
  <c r="AJ131" i="34"/>
  <c r="AJ135" i="34"/>
  <c r="AI125" i="34"/>
  <c r="AI132" i="34"/>
  <c r="AI127" i="34"/>
  <c r="AI134" i="34"/>
  <c r="AI136" i="34" s="1"/>
  <c r="AI144" i="34"/>
  <c r="AI121" i="34"/>
  <c r="AI122" i="34"/>
  <c r="AI145" i="34"/>
  <c r="AI137" i="34"/>
  <c r="AI139" i="34" s="1"/>
  <c r="J141" i="34"/>
  <c r="O141" i="34"/>
  <c r="M141" i="34"/>
  <c r="C130" i="36"/>
  <c r="Q127" i="36"/>
  <c r="M131" i="36"/>
  <c r="F134" i="36"/>
  <c r="D119" i="36"/>
  <c r="Z123" i="34"/>
  <c r="Z141" i="34" s="1"/>
  <c r="AH125" i="34"/>
  <c r="AF132" i="34"/>
  <c r="AF127" i="34"/>
  <c r="AF134" i="34"/>
  <c r="AF144" i="34"/>
  <c r="AF121" i="34"/>
  <c r="AF137" i="34"/>
  <c r="AF139" i="34" s="1"/>
  <c r="AF145" i="34"/>
  <c r="AF122" i="34"/>
  <c r="AB140" i="34"/>
  <c r="AK130" i="34"/>
  <c r="AK143" i="34"/>
  <c r="AK120" i="34"/>
  <c r="AK119" i="34"/>
  <c r="AK124" i="34"/>
  <c r="AK132" i="34"/>
  <c r="AK127" i="34"/>
  <c r="AK134" i="34"/>
  <c r="AK144" i="34"/>
  <c r="AK121" i="34"/>
  <c r="AK137" i="34"/>
  <c r="AK145" i="34"/>
  <c r="AK122" i="34"/>
  <c r="R129" i="34"/>
  <c r="R123" i="34"/>
  <c r="Q141" i="34"/>
  <c r="V133" i="34"/>
  <c r="AJ125" i="34"/>
  <c r="AJ132" i="34"/>
  <c r="AJ127" i="34"/>
  <c r="AJ134" i="34"/>
  <c r="AJ144" i="34"/>
  <c r="AJ121" i="34"/>
  <c r="AJ137" i="34"/>
  <c r="AJ139" i="34" s="1"/>
  <c r="AJ145" i="34"/>
  <c r="AJ122" i="34"/>
  <c r="AE119" i="34"/>
  <c r="AE143" i="34"/>
  <c r="AE146" i="34" s="1"/>
  <c r="AE120" i="34"/>
  <c r="AE124" i="34"/>
  <c r="AE130" i="34"/>
  <c r="AE126" i="34"/>
  <c r="AE128" i="34"/>
  <c r="S117" i="36"/>
  <c r="S113" i="36"/>
  <c r="S106" i="36"/>
  <c r="S102" i="36"/>
  <c r="S98" i="36"/>
  <c r="S108" i="36"/>
  <c r="S94" i="36"/>
  <c r="S87" i="36"/>
  <c r="S85" i="36"/>
  <c r="S77" i="36"/>
  <c r="S80" i="36"/>
  <c r="S73" i="36"/>
  <c r="S69" i="36"/>
  <c r="S125" i="36" s="1"/>
  <c r="S65" i="36"/>
  <c r="S61" i="36"/>
  <c r="S116" i="36"/>
  <c r="S112" i="36"/>
  <c r="S105" i="36"/>
  <c r="S101" i="36"/>
  <c r="S97" i="36"/>
  <c r="S109" i="36"/>
  <c r="S93" i="36"/>
  <c r="S110" i="36"/>
  <c r="S81" i="36"/>
  <c r="S76" i="36"/>
  <c r="S82" i="36"/>
  <c r="S72" i="36"/>
  <c r="S68" i="36"/>
  <c r="S64" i="36"/>
  <c r="AF126" i="33"/>
  <c r="AF135" i="33"/>
  <c r="AF137" i="33"/>
  <c r="AF139" i="33" s="1"/>
  <c r="AF145" i="33"/>
  <c r="AF122" i="33"/>
  <c r="AL127" i="33"/>
  <c r="AL132" i="33"/>
  <c r="U146" i="33"/>
  <c r="S67" i="36"/>
  <c r="S75" i="36"/>
  <c r="S79" i="36"/>
  <c r="S92" i="36"/>
  <c r="S96" i="36"/>
  <c r="S104" i="36"/>
  <c r="S115" i="36"/>
  <c r="S138" i="36" s="1"/>
  <c r="D129" i="35"/>
  <c r="Z123" i="33"/>
  <c r="G140" i="33"/>
  <c r="L124" i="36"/>
  <c r="L129" i="36" s="1"/>
  <c r="L119" i="36"/>
  <c r="L130" i="36"/>
  <c r="L133" i="36" s="1"/>
  <c r="W123" i="33"/>
  <c r="AH119" i="33"/>
  <c r="AH143" i="33"/>
  <c r="AH130" i="33"/>
  <c r="AH120" i="33"/>
  <c r="AH124" i="33"/>
  <c r="AF132" i="33"/>
  <c r="AF127" i="33"/>
  <c r="AI119" i="33"/>
  <c r="AI130" i="33"/>
  <c r="AI120" i="33"/>
  <c r="AI124" i="33"/>
  <c r="AI143" i="33"/>
  <c r="AI137" i="33"/>
  <c r="AI139" i="33" s="1"/>
  <c r="AI122" i="33"/>
  <c r="AI145" i="33"/>
  <c r="AI135" i="33"/>
  <c r="AE130" i="33"/>
  <c r="AE119" i="33"/>
  <c r="AE143" i="33"/>
  <c r="AE120" i="33"/>
  <c r="AE124" i="33"/>
  <c r="AE122" i="33"/>
  <c r="AE137" i="33"/>
  <c r="AE145" i="33"/>
  <c r="AE134" i="33"/>
  <c r="AE121" i="33"/>
  <c r="AE144" i="33"/>
  <c r="AJ132" i="33"/>
  <c r="AJ127" i="33"/>
  <c r="AJ134" i="33"/>
  <c r="AJ144" i="33"/>
  <c r="AJ121" i="33"/>
  <c r="N141" i="33"/>
  <c r="N142" i="33" s="1"/>
  <c r="N148" i="33" s="1"/>
  <c r="L141" i="33"/>
  <c r="L142" i="33" s="1"/>
  <c r="F126" i="36"/>
  <c r="F131" i="36"/>
  <c r="AI127" i="33"/>
  <c r="AI132" i="33"/>
  <c r="C141" i="33"/>
  <c r="E141" i="33"/>
  <c r="E142" i="33" s="1"/>
  <c r="E148" i="33" s="1"/>
  <c r="S62" i="36"/>
  <c r="S70" i="36"/>
  <c r="S84" i="36"/>
  <c r="S83" i="36"/>
  <c r="S86" i="36"/>
  <c r="S99" i="36"/>
  <c r="S107" i="36"/>
  <c r="S118" i="36"/>
  <c r="F144" i="36"/>
  <c r="AC114" i="36"/>
  <c r="AC98" i="36"/>
  <c r="AC92" i="36"/>
  <c r="AC68" i="36"/>
  <c r="AC111" i="36"/>
  <c r="AC95" i="36"/>
  <c r="AC91" i="36"/>
  <c r="AC67" i="36"/>
  <c r="M129" i="35"/>
  <c r="AD116" i="36"/>
  <c r="AD112" i="36"/>
  <c r="AD105" i="36"/>
  <c r="AD101" i="36"/>
  <c r="AD97" i="36"/>
  <c r="AD108" i="36"/>
  <c r="AD84" i="36"/>
  <c r="AD80" i="36"/>
  <c r="AD91" i="36"/>
  <c r="AD78" i="36"/>
  <c r="AD73" i="36"/>
  <c r="AD115" i="36"/>
  <c r="AD111" i="36"/>
  <c r="AD104" i="36"/>
  <c r="AD100" i="36"/>
  <c r="AD96" i="36"/>
  <c r="AD109" i="36"/>
  <c r="AD83" i="36"/>
  <c r="AD86" i="36"/>
  <c r="AD87" i="36"/>
  <c r="AD77" i="36"/>
  <c r="AD72" i="36"/>
  <c r="AD68" i="36"/>
  <c r="AD64" i="36"/>
  <c r="I123" i="35"/>
  <c r="E120" i="36"/>
  <c r="E119" i="36"/>
  <c r="I127" i="36"/>
  <c r="I132" i="36"/>
  <c r="E121" i="36"/>
  <c r="Y133" i="33"/>
  <c r="V123" i="33"/>
  <c r="S136" i="33"/>
  <c r="AH132" i="33"/>
  <c r="AH127" i="33"/>
  <c r="AH135" i="33"/>
  <c r="S146" i="33"/>
  <c r="S123" i="33"/>
  <c r="D140" i="33"/>
  <c r="AC129" i="33"/>
  <c r="AG132" i="33"/>
  <c r="AG127" i="33"/>
  <c r="AG134" i="33"/>
  <c r="AG144" i="33"/>
  <c r="AG121" i="33"/>
  <c r="AK135" i="33"/>
  <c r="AE132" i="33"/>
  <c r="AE127" i="33"/>
  <c r="AL121" i="33"/>
  <c r="AL144" i="33"/>
  <c r="AL134" i="33"/>
  <c r="AL137" i="33"/>
  <c r="AL145" i="33"/>
  <c r="AL122" i="33"/>
  <c r="T133" i="33"/>
  <c r="AJ137" i="33"/>
  <c r="AJ139" i="33" s="1"/>
  <c r="AJ145" i="33"/>
  <c r="AJ122" i="33"/>
  <c r="S63" i="36"/>
  <c r="S71" i="36"/>
  <c r="S89" i="36"/>
  <c r="S88" i="36"/>
  <c r="S90" i="36"/>
  <c r="S100" i="36"/>
  <c r="S111" i="36"/>
  <c r="X117" i="36"/>
  <c r="X112" i="36"/>
  <c r="X98" i="36"/>
  <c r="X91" i="36"/>
  <c r="X101" i="36"/>
  <c r="X104" i="36"/>
  <c r="X85" i="36"/>
  <c r="X81" i="36"/>
  <c r="X90" i="36"/>
  <c r="X77" i="36"/>
  <c r="X74" i="36"/>
  <c r="X70" i="36"/>
  <c r="X66" i="36"/>
  <c r="X62" i="36"/>
  <c r="X114" i="36"/>
  <c r="X113" i="36"/>
  <c r="X110" i="36"/>
  <c r="X94" i="36"/>
  <c r="X87" i="36"/>
  <c r="X97" i="36"/>
  <c r="X100" i="36"/>
  <c r="X84" i="36"/>
  <c r="X103" i="36"/>
  <c r="X95" i="36"/>
  <c r="X75" i="36"/>
  <c r="X73" i="36"/>
  <c r="X69" i="36"/>
  <c r="X65" i="36"/>
  <c r="X61" i="36"/>
  <c r="W118" i="36"/>
  <c r="W107" i="36"/>
  <c r="W99" i="36"/>
  <c r="W86" i="36"/>
  <c r="W82" i="36"/>
  <c r="W76" i="36"/>
  <c r="W70" i="36"/>
  <c r="W62" i="36"/>
  <c r="W117" i="36"/>
  <c r="W106" i="36"/>
  <c r="W98" i="36"/>
  <c r="W110" i="36"/>
  <c r="W80" i="36"/>
  <c r="W75" i="36"/>
  <c r="W69" i="36"/>
  <c r="W61" i="36"/>
  <c r="R116" i="36"/>
  <c r="R113" i="36"/>
  <c r="R96" i="36"/>
  <c r="R88" i="36"/>
  <c r="R66" i="36"/>
  <c r="R110" i="36"/>
  <c r="R85" i="36"/>
  <c r="R78" i="36"/>
  <c r="R62" i="36"/>
  <c r="N144" i="36"/>
  <c r="L138" i="36"/>
  <c r="D135" i="36"/>
  <c r="D136" i="36" s="1"/>
  <c r="E145" i="36"/>
  <c r="I126" i="36"/>
  <c r="I137" i="36"/>
  <c r="I139" i="36" s="1"/>
  <c r="P134" i="36"/>
  <c r="P131" i="36"/>
  <c r="H119" i="36"/>
  <c r="AC139" i="33"/>
  <c r="T146" i="33"/>
  <c r="L125" i="36"/>
  <c r="J148" i="33"/>
  <c r="T129" i="33"/>
  <c r="AD110" i="36"/>
  <c r="AC118" i="36"/>
  <c r="E133" i="35"/>
  <c r="J133" i="35"/>
  <c r="Q123" i="35"/>
  <c r="L123" i="35"/>
  <c r="AC133" i="33"/>
  <c r="AA129" i="33"/>
  <c r="X133" i="33"/>
  <c r="AD146" i="33"/>
  <c r="W139" i="33"/>
  <c r="W140" i="33" s="1"/>
  <c r="I141" i="33"/>
  <c r="AH125" i="33"/>
  <c r="AH134" i="33"/>
  <c r="AH136" i="33" s="1"/>
  <c r="AH144" i="33"/>
  <c r="AH121" i="33"/>
  <c r="AH122" i="33"/>
  <c r="AH145" i="33"/>
  <c r="AH137" i="33"/>
  <c r="AH139" i="33" s="1"/>
  <c r="AL126" i="33"/>
  <c r="X139" i="33"/>
  <c r="AI126" i="33"/>
  <c r="AI128" i="33"/>
  <c r="AI121" i="33"/>
  <c r="AI134" i="33"/>
  <c r="AI144" i="33"/>
  <c r="AB146" i="33"/>
  <c r="T139" i="33"/>
  <c r="AB136" i="33"/>
  <c r="S133" i="33"/>
  <c r="R133" i="33"/>
  <c r="Z133" i="33"/>
  <c r="Z140" i="33" s="1"/>
  <c r="AG130" i="33"/>
  <c r="AG143" i="33"/>
  <c r="AG120" i="33"/>
  <c r="AG119" i="33"/>
  <c r="AG124" i="33"/>
  <c r="AG131" i="33"/>
  <c r="AG128" i="33"/>
  <c r="AG138" i="33"/>
  <c r="AK130" i="33"/>
  <c r="AK143" i="33"/>
  <c r="AK119" i="33"/>
  <c r="AK124" i="33"/>
  <c r="AK120" i="33"/>
  <c r="AK131" i="33"/>
  <c r="AK134" i="33"/>
  <c r="AK144" i="33"/>
  <c r="AK121" i="33"/>
  <c r="AK138" i="33"/>
  <c r="AE125" i="33"/>
  <c r="AE138" i="33"/>
  <c r="AJ135" i="33"/>
  <c r="Y136" i="33"/>
  <c r="N133" i="35"/>
  <c r="I136" i="35"/>
  <c r="L139" i="35"/>
  <c r="N136" i="35"/>
  <c r="C124" i="36"/>
  <c r="N122" i="36"/>
  <c r="C125" i="36"/>
  <c r="C132" i="36"/>
  <c r="C134" i="36"/>
  <c r="C138" i="36"/>
  <c r="C139" i="36" s="1"/>
  <c r="Q125" i="36"/>
  <c r="Q143" i="36"/>
  <c r="Q144" i="36"/>
  <c r="M128" i="36"/>
  <c r="M126" i="36"/>
  <c r="M120" i="36"/>
  <c r="M144" i="36"/>
  <c r="M135" i="36"/>
  <c r="M137" i="36"/>
  <c r="F124" i="36"/>
  <c r="D132" i="36"/>
  <c r="D123" i="35"/>
  <c r="L121" i="36"/>
  <c r="L135" i="36"/>
  <c r="L127" i="36"/>
  <c r="I129" i="35"/>
  <c r="D121" i="36"/>
  <c r="D130" i="36"/>
  <c r="D125" i="36"/>
  <c r="D126" i="36"/>
  <c r="H123" i="35"/>
  <c r="I128" i="36"/>
  <c r="E128" i="36"/>
  <c r="P144" i="36"/>
  <c r="P146" i="36" s="1"/>
  <c r="H128" i="36"/>
  <c r="H120" i="36"/>
  <c r="H125" i="36"/>
  <c r="I120" i="36"/>
  <c r="I131" i="36"/>
  <c r="M123" i="35"/>
  <c r="I122" i="36"/>
  <c r="I135" i="36"/>
  <c r="I144" i="36"/>
  <c r="E134" i="36"/>
  <c r="E143" i="36"/>
  <c r="P145" i="36"/>
  <c r="P122" i="36"/>
  <c r="H122" i="36"/>
  <c r="P143" i="36"/>
  <c r="E130" i="36"/>
  <c r="H143" i="36"/>
  <c r="P132" i="36"/>
  <c r="E122" i="36"/>
  <c r="E144" i="36"/>
  <c r="E132" i="36"/>
  <c r="H145" i="36"/>
  <c r="H134" i="36"/>
  <c r="H126" i="36"/>
  <c r="E126" i="36"/>
  <c r="AC136" i="33"/>
  <c r="AA136" i="33"/>
  <c r="AA146" i="33"/>
  <c r="AA123" i="33"/>
  <c r="AD123" i="33"/>
  <c r="AD141" i="33" s="1"/>
  <c r="Y129" i="33"/>
  <c r="AH126" i="33"/>
  <c r="AH128" i="33"/>
  <c r="AF134" i="33"/>
  <c r="AF144" i="33"/>
  <c r="AF121" i="33"/>
  <c r="AF130" i="33"/>
  <c r="AF143" i="33"/>
  <c r="AF119" i="33"/>
  <c r="AF124" i="33"/>
  <c r="AF120" i="33"/>
  <c r="AF131" i="33"/>
  <c r="AF128" i="33"/>
  <c r="AL119" i="33"/>
  <c r="AL143" i="33"/>
  <c r="AL130" i="33"/>
  <c r="AL124" i="33"/>
  <c r="AL120" i="33"/>
  <c r="AL135" i="33"/>
  <c r="AL131" i="33"/>
  <c r="AL138" i="33"/>
  <c r="AI131" i="33"/>
  <c r="AI125" i="33"/>
  <c r="AB133" i="33"/>
  <c r="AB140" i="33" s="1"/>
  <c r="R146" i="33"/>
  <c r="S129" i="33"/>
  <c r="AG126" i="33"/>
  <c r="AG135" i="33"/>
  <c r="AG137" i="33"/>
  <c r="AG145" i="33"/>
  <c r="AG122" i="33"/>
  <c r="AK126" i="33"/>
  <c r="AK132" i="33"/>
  <c r="AK127" i="33"/>
  <c r="AK137" i="33"/>
  <c r="AK145" i="33"/>
  <c r="AK122" i="33"/>
  <c r="AE131" i="33"/>
  <c r="AE126" i="33"/>
  <c r="AE135" i="33"/>
  <c r="AJ126" i="33"/>
  <c r="AJ130" i="33"/>
  <c r="AJ133" i="33" s="1"/>
  <c r="AJ143" i="33"/>
  <c r="AJ120" i="33"/>
  <c r="AJ119" i="33"/>
  <c r="AJ124" i="33"/>
  <c r="AJ129" i="33" s="1"/>
  <c r="V139" i="33"/>
  <c r="V140" i="33" s="1"/>
  <c r="W146" i="33"/>
  <c r="AH121" i="32"/>
  <c r="AH144" i="32"/>
  <c r="AH134" i="32"/>
  <c r="AF144" i="32"/>
  <c r="AF134" i="32"/>
  <c r="AF121" i="32"/>
  <c r="AL143" i="32"/>
  <c r="AL130" i="32"/>
  <c r="AL119" i="32"/>
  <c r="AL124" i="32"/>
  <c r="AL120" i="32"/>
  <c r="J141" i="32"/>
  <c r="L134" i="36"/>
  <c r="D128" i="36"/>
  <c r="E131" i="36"/>
  <c r="R63" i="36"/>
  <c r="R67" i="36"/>
  <c r="R71" i="36"/>
  <c r="R75" i="36"/>
  <c r="R79" i="36"/>
  <c r="R87" i="36"/>
  <c r="R94" i="36"/>
  <c r="R82" i="36"/>
  <c r="R89" i="36"/>
  <c r="R97" i="36"/>
  <c r="R101" i="36"/>
  <c r="R105" i="36"/>
  <c r="R118" i="36"/>
  <c r="R114" i="36"/>
  <c r="P135" i="36"/>
  <c r="H144" i="36"/>
  <c r="P125" i="36"/>
  <c r="AB69" i="36"/>
  <c r="AB80" i="36"/>
  <c r="AB91" i="36"/>
  <c r="AB118" i="36"/>
  <c r="Y84" i="36"/>
  <c r="E139" i="36"/>
  <c r="P138" i="36"/>
  <c r="P139" i="36" s="1"/>
  <c r="D143" i="36"/>
  <c r="E135" i="36"/>
  <c r="I119" i="36"/>
  <c r="I121" i="36"/>
  <c r="D120" i="36"/>
  <c r="E127" i="36"/>
  <c r="M122" i="36"/>
  <c r="I130" i="36"/>
  <c r="AD121" i="35"/>
  <c r="O139" i="35"/>
  <c r="G133" i="35"/>
  <c r="F133" i="35"/>
  <c r="M146" i="35"/>
  <c r="D122" i="36"/>
  <c r="AH131" i="32"/>
  <c r="AH132" i="32"/>
  <c r="AH127" i="32"/>
  <c r="AF145" i="32"/>
  <c r="AF137" i="32"/>
  <c r="AF139" i="32" s="1"/>
  <c r="AF122" i="32"/>
  <c r="AB133" i="32"/>
  <c r="E124" i="36"/>
  <c r="AG143" i="32"/>
  <c r="AG120" i="32"/>
  <c r="AG119" i="32"/>
  <c r="AG130" i="32"/>
  <c r="AG124" i="32"/>
  <c r="AG128" i="32"/>
  <c r="AG137" i="32"/>
  <c r="AG139" i="32" s="1"/>
  <c r="AG145" i="32"/>
  <c r="AG122" i="32"/>
  <c r="AE131" i="32"/>
  <c r="AE138" i="32"/>
  <c r="AJ125" i="32"/>
  <c r="AJ131" i="32"/>
  <c r="AJ138" i="32"/>
  <c r="AD146" i="32"/>
  <c r="H141" i="32"/>
  <c r="AI125" i="32"/>
  <c r="AI131" i="32"/>
  <c r="AI145" i="32"/>
  <c r="AI137" i="32"/>
  <c r="AI139" i="32" s="1"/>
  <c r="AI122" i="32"/>
  <c r="AL131" i="32"/>
  <c r="T123" i="32"/>
  <c r="U136" i="32"/>
  <c r="U140" i="32" s="1"/>
  <c r="AA123" i="32"/>
  <c r="Z123" i="32"/>
  <c r="AA140" i="32"/>
  <c r="L141" i="32"/>
  <c r="L142" i="32" s="1"/>
  <c r="N141" i="32"/>
  <c r="H130" i="36"/>
  <c r="H133" i="36" s="1"/>
  <c r="R64" i="36"/>
  <c r="R68" i="36"/>
  <c r="R72" i="36"/>
  <c r="R76" i="36"/>
  <c r="R109" i="36"/>
  <c r="R91" i="36"/>
  <c r="R86" i="36"/>
  <c r="R83" i="36"/>
  <c r="R108" i="36"/>
  <c r="R98" i="36"/>
  <c r="R102" i="36"/>
  <c r="R106" i="36"/>
  <c r="R111" i="36"/>
  <c r="R137" i="36" s="1"/>
  <c r="R115" i="36"/>
  <c r="L145" i="36"/>
  <c r="C122" i="36"/>
  <c r="AB73" i="36"/>
  <c r="AB84" i="36"/>
  <c r="AB97" i="36"/>
  <c r="Y68" i="36"/>
  <c r="Y99" i="36"/>
  <c r="L120" i="36"/>
  <c r="M119" i="36"/>
  <c r="P120" i="36"/>
  <c r="I134" i="36"/>
  <c r="P119" i="36"/>
  <c r="H124" i="36"/>
  <c r="AC144" i="35"/>
  <c r="N129" i="35"/>
  <c r="L122" i="36"/>
  <c r="AH125" i="32"/>
  <c r="AH128" i="32"/>
  <c r="AH138" i="32"/>
  <c r="AF124" i="32"/>
  <c r="AF143" i="32"/>
  <c r="AF130" i="32"/>
  <c r="AF119" i="32"/>
  <c r="AF120" i="32"/>
  <c r="AF126" i="32"/>
  <c r="AF128" i="32"/>
  <c r="X139" i="32"/>
  <c r="AB129" i="32"/>
  <c r="AG131" i="32"/>
  <c r="AG126" i="32"/>
  <c r="AE125" i="32"/>
  <c r="AE127" i="32"/>
  <c r="AE132" i="32"/>
  <c r="AE144" i="32"/>
  <c r="AE134" i="32"/>
  <c r="AE136" i="32" s="1"/>
  <c r="AE121" i="32"/>
  <c r="AE145" i="32"/>
  <c r="AE122" i="32"/>
  <c r="AE137" i="32"/>
  <c r="AE139" i="32" s="1"/>
  <c r="AJ127" i="32"/>
  <c r="AJ132" i="32"/>
  <c r="AJ144" i="32"/>
  <c r="AJ134" i="32"/>
  <c r="AJ136" i="32" s="1"/>
  <c r="AJ121" i="32"/>
  <c r="AJ122" i="32"/>
  <c r="AJ145" i="32"/>
  <c r="AJ137" i="32"/>
  <c r="S146" i="32"/>
  <c r="T133" i="32"/>
  <c r="X129" i="32"/>
  <c r="AD129" i="32"/>
  <c r="I124" i="36"/>
  <c r="W133" i="32"/>
  <c r="AK125" i="32"/>
  <c r="AK126" i="32"/>
  <c r="AK132" i="32"/>
  <c r="AK127" i="32"/>
  <c r="AK134" i="32"/>
  <c r="AK144" i="32"/>
  <c r="AK121" i="32"/>
  <c r="AK138" i="32"/>
  <c r="AK137" i="32"/>
  <c r="AK145" i="32"/>
  <c r="AK122" i="32"/>
  <c r="AI132" i="32"/>
  <c r="AI127" i="32"/>
  <c r="AI144" i="32"/>
  <c r="AI121" i="32"/>
  <c r="AI134" i="32"/>
  <c r="AI136" i="32" s="1"/>
  <c r="AL121" i="32"/>
  <c r="AL134" i="32"/>
  <c r="AL144" i="32"/>
  <c r="AL125" i="32"/>
  <c r="AL126" i="32"/>
  <c r="AL128" i="32"/>
  <c r="AL135" i="32"/>
  <c r="T129" i="32"/>
  <c r="T140" i="32" s="1"/>
  <c r="Z146" i="32"/>
  <c r="P141" i="32"/>
  <c r="P142" i="32" s="1"/>
  <c r="AH130" i="32"/>
  <c r="AH119" i="32"/>
  <c r="AH143" i="32"/>
  <c r="AH124" i="32"/>
  <c r="AH120" i="32"/>
  <c r="AF132" i="32"/>
  <c r="AF127" i="32"/>
  <c r="AE143" i="32"/>
  <c r="AE124" i="32"/>
  <c r="AE119" i="32"/>
  <c r="AE120" i="32"/>
  <c r="AE130" i="32"/>
  <c r="X123" i="32"/>
  <c r="AK143" i="32"/>
  <c r="AK120" i="32"/>
  <c r="AK119" i="32"/>
  <c r="AK130" i="32"/>
  <c r="AK124" i="32"/>
  <c r="O141" i="32"/>
  <c r="O142" i="32" s="1"/>
  <c r="G141" i="32"/>
  <c r="R61" i="36"/>
  <c r="R65" i="36"/>
  <c r="R69" i="36"/>
  <c r="R73" i="36"/>
  <c r="R77" i="36"/>
  <c r="R80" i="36"/>
  <c r="R92" i="36"/>
  <c r="R90" i="36"/>
  <c r="R84" i="36"/>
  <c r="R95" i="36"/>
  <c r="R99" i="36"/>
  <c r="R103" i="36"/>
  <c r="R107" i="36"/>
  <c r="R112" i="36"/>
  <c r="I143" i="36"/>
  <c r="AB61" i="36"/>
  <c r="AB143" i="36" s="1"/>
  <c r="AB79" i="36"/>
  <c r="AB99" i="36"/>
  <c r="AB111" i="36"/>
  <c r="Y92" i="36"/>
  <c r="Y107" i="36"/>
  <c r="P127" i="36"/>
  <c r="O123" i="35"/>
  <c r="P136" i="35"/>
  <c r="AC139" i="32"/>
  <c r="P124" i="36"/>
  <c r="D141" i="32"/>
  <c r="D142" i="32" s="1"/>
  <c r="AH126" i="32"/>
  <c r="AH137" i="32"/>
  <c r="AH122" i="32"/>
  <c r="AH145" i="32"/>
  <c r="AH135" i="32"/>
  <c r="AF131" i="32"/>
  <c r="AF135" i="32"/>
  <c r="AB146" i="32"/>
  <c r="U146" i="32"/>
  <c r="V139" i="32"/>
  <c r="AG125" i="32"/>
  <c r="AG132" i="32"/>
  <c r="AG127" i="32"/>
  <c r="AG134" i="32"/>
  <c r="AG144" i="32"/>
  <c r="AG121" i="32"/>
  <c r="AG135" i="32"/>
  <c r="AJ119" i="32"/>
  <c r="AJ130" i="32"/>
  <c r="AJ143" i="32"/>
  <c r="AJ146" i="32" s="1"/>
  <c r="AJ124" i="32"/>
  <c r="AJ120" i="32"/>
  <c r="X146" i="32"/>
  <c r="AB123" i="32"/>
  <c r="AD133" i="32"/>
  <c r="V133" i="32"/>
  <c r="V140" i="32" s="1"/>
  <c r="AK131" i="32"/>
  <c r="AK135" i="32"/>
  <c r="AI143" i="32"/>
  <c r="AI120" i="32"/>
  <c r="AI130" i="32"/>
  <c r="AI133" i="32" s="1"/>
  <c r="AI124" i="32"/>
  <c r="AI129" i="32" s="1"/>
  <c r="AI119" i="32"/>
  <c r="AL132" i="32"/>
  <c r="AL127" i="32"/>
  <c r="AL137" i="32"/>
  <c r="AL145" i="32"/>
  <c r="AL122" i="32"/>
  <c r="AL138" i="32"/>
  <c r="T146" i="32"/>
  <c r="Z129" i="32"/>
  <c r="Z140" i="32" s="1"/>
  <c r="H141" i="19"/>
  <c r="H142" i="19" s="1"/>
  <c r="AD141" i="19"/>
  <c r="Z140" i="19"/>
  <c r="C136" i="35"/>
  <c r="F130" i="36"/>
  <c r="Y146" i="19"/>
  <c r="AL130" i="19"/>
  <c r="AL143" i="19"/>
  <c r="AL120" i="19"/>
  <c r="AL119" i="19"/>
  <c r="AL124" i="19"/>
  <c r="AL126" i="19"/>
  <c r="AL128" i="19"/>
  <c r="W146" i="19"/>
  <c r="AE131" i="19"/>
  <c r="AE135" i="19"/>
  <c r="AE137" i="19"/>
  <c r="AE139" i="19" s="1"/>
  <c r="AE145" i="19"/>
  <c r="AE122" i="19"/>
  <c r="Z146" i="19"/>
  <c r="AI135" i="19"/>
  <c r="AI138" i="19"/>
  <c r="AK125" i="19"/>
  <c r="AK132" i="19"/>
  <c r="AK127" i="19"/>
  <c r="AK135" i="19"/>
  <c r="AJ127" i="19"/>
  <c r="AJ132" i="19"/>
  <c r="X136" i="19"/>
  <c r="T133" i="19"/>
  <c r="AG130" i="19"/>
  <c r="AG143" i="19"/>
  <c r="AG119" i="19"/>
  <c r="AG124" i="19"/>
  <c r="AG120" i="19"/>
  <c r="AG126" i="19"/>
  <c r="AG132" i="19"/>
  <c r="AG127" i="19"/>
  <c r="AF131" i="19"/>
  <c r="AF134" i="19"/>
  <c r="AF144" i="19"/>
  <c r="AF121" i="19"/>
  <c r="AF138" i="19"/>
  <c r="AH125" i="19"/>
  <c r="AH132" i="19"/>
  <c r="AH127" i="19"/>
  <c r="AH144" i="19"/>
  <c r="AH134" i="19"/>
  <c r="AH136" i="19" s="1"/>
  <c r="AH121" i="19"/>
  <c r="AH145" i="19"/>
  <c r="AH122" i="19"/>
  <c r="AH137" i="19"/>
  <c r="AH139" i="19" s="1"/>
  <c r="R140" i="19"/>
  <c r="E141" i="19"/>
  <c r="D141" i="19"/>
  <c r="D142" i="19" s="1"/>
  <c r="C133" i="35"/>
  <c r="D124" i="36"/>
  <c r="Y133" i="19"/>
  <c r="Y140" i="19" s="1"/>
  <c r="Q140" i="19"/>
  <c r="AL131" i="19"/>
  <c r="AL135" i="19"/>
  <c r="AL138" i="19"/>
  <c r="AC133" i="19"/>
  <c r="W133" i="19"/>
  <c r="AB146" i="19"/>
  <c r="AE125" i="19"/>
  <c r="AE132" i="19"/>
  <c r="AE127" i="19"/>
  <c r="AE134" i="19"/>
  <c r="AE144" i="19"/>
  <c r="AE121" i="19"/>
  <c r="AI130" i="19"/>
  <c r="AI143" i="19"/>
  <c r="AI119" i="19"/>
  <c r="AI124" i="19"/>
  <c r="AI120" i="19"/>
  <c r="AI126" i="19"/>
  <c r="AI134" i="19"/>
  <c r="AI144" i="19"/>
  <c r="AI121" i="19"/>
  <c r="AI137" i="19"/>
  <c r="AI145" i="19"/>
  <c r="AI122" i="19"/>
  <c r="AK128" i="19"/>
  <c r="AK138" i="19"/>
  <c r="AJ119" i="19"/>
  <c r="AJ130" i="19"/>
  <c r="AJ143" i="19"/>
  <c r="AJ120" i="19"/>
  <c r="AJ124" i="19"/>
  <c r="AJ126" i="19"/>
  <c r="U136" i="19"/>
  <c r="T136" i="19"/>
  <c r="T146" i="19"/>
  <c r="AG131" i="19"/>
  <c r="AG134" i="19"/>
  <c r="AG136" i="19" s="1"/>
  <c r="AG144" i="19"/>
  <c r="AG121" i="19"/>
  <c r="AG135" i="19"/>
  <c r="AF125" i="19"/>
  <c r="AF128" i="19"/>
  <c r="AF135" i="19"/>
  <c r="AF122" i="19"/>
  <c r="AF145" i="19"/>
  <c r="AF137" i="19"/>
  <c r="S141" i="19"/>
  <c r="I141" i="19"/>
  <c r="I142" i="19" s="1"/>
  <c r="M141" i="19"/>
  <c r="M142" i="19" s="1"/>
  <c r="K139" i="35"/>
  <c r="L129" i="35"/>
  <c r="AL125" i="19"/>
  <c r="AL127" i="19"/>
  <c r="AL132" i="19"/>
  <c r="AL121" i="19"/>
  <c r="AL144" i="19"/>
  <c r="AL134" i="19"/>
  <c r="AL136" i="19" s="1"/>
  <c r="AL137" i="19"/>
  <c r="AL145" i="19"/>
  <c r="AL122" i="19"/>
  <c r="AB129" i="19"/>
  <c r="AE128" i="19"/>
  <c r="AA146" i="19"/>
  <c r="P141" i="19"/>
  <c r="AK130" i="19"/>
  <c r="AK143" i="19"/>
  <c r="AK119" i="19"/>
  <c r="AK124" i="19"/>
  <c r="AK120" i="19"/>
  <c r="AK137" i="19"/>
  <c r="AK139" i="19" s="1"/>
  <c r="AK145" i="19"/>
  <c r="AK122" i="19"/>
  <c r="V139" i="19"/>
  <c r="V140" i="19" s="1"/>
  <c r="T129" i="19"/>
  <c r="T140" i="19" s="1"/>
  <c r="T123" i="19"/>
  <c r="X123" i="19"/>
  <c r="AH143" i="19"/>
  <c r="AH124" i="19"/>
  <c r="AH120" i="19"/>
  <c r="AH119" i="19"/>
  <c r="AH130" i="19"/>
  <c r="AH133" i="19" s="1"/>
  <c r="AH126" i="19"/>
  <c r="AH128" i="19"/>
  <c r="J141" i="19"/>
  <c r="J142" i="19" s="1"/>
  <c r="AC140" i="19"/>
  <c r="AC141" i="19" s="1"/>
  <c r="L141" i="19"/>
  <c r="O141" i="19"/>
  <c r="AB133" i="19"/>
  <c r="AE130" i="19"/>
  <c r="AE133" i="19" s="1"/>
  <c r="AE143" i="19"/>
  <c r="AE119" i="19"/>
  <c r="AE124" i="19"/>
  <c r="AE120" i="19"/>
  <c r="AA133" i="19"/>
  <c r="AI132" i="19"/>
  <c r="AI127" i="19"/>
  <c r="AI125" i="19"/>
  <c r="AI128" i="19"/>
  <c r="AK131" i="19"/>
  <c r="AK134" i="19"/>
  <c r="AK136" i="19" s="1"/>
  <c r="AK144" i="19"/>
  <c r="AK121" i="19"/>
  <c r="AJ125" i="19"/>
  <c r="AJ121" i="19"/>
  <c r="AJ134" i="19"/>
  <c r="AJ136" i="19" s="1"/>
  <c r="AJ144" i="19"/>
  <c r="AJ137" i="19"/>
  <c r="AJ139" i="19" s="1"/>
  <c r="AJ122" i="19"/>
  <c r="AJ145" i="19"/>
  <c r="U133" i="19"/>
  <c r="AG137" i="19"/>
  <c r="AG145" i="19"/>
  <c r="AG122" i="19"/>
  <c r="AF130" i="19"/>
  <c r="AF143" i="19"/>
  <c r="AF119" i="19"/>
  <c r="AF120" i="19"/>
  <c r="AF123" i="19" s="1"/>
  <c r="AF124" i="19"/>
  <c r="AF132" i="19"/>
  <c r="AF127" i="19"/>
  <c r="T140" i="18"/>
  <c r="Q138" i="36"/>
  <c r="Q126" i="36"/>
  <c r="C131" i="36"/>
  <c r="N128" i="36"/>
  <c r="N125" i="36"/>
  <c r="AK126" i="18"/>
  <c r="AK134" i="18"/>
  <c r="AK136" i="18" s="1"/>
  <c r="AK144" i="18"/>
  <c r="AK121" i="18"/>
  <c r="AH131" i="18"/>
  <c r="AC136" i="18"/>
  <c r="AG125" i="18"/>
  <c r="AG128" i="18"/>
  <c r="AG134" i="18"/>
  <c r="AG144" i="18"/>
  <c r="AG121" i="18"/>
  <c r="AG138" i="18"/>
  <c r="AJ125" i="18"/>
  <c r="AJ135" i="18"/>
  <c r="AJ145" i="18"/>
  <c r="AJ122" i="18"/>
  <c r="AJ137" i="18"/>
  <c r="AJ138" i="18"/>
  <c r="AL128" i="18"/>
  <c r="AL144" i="18"/>
  <c r="AL121" i="18"/>
  <c r="AL134" i="18"/>
  <c r="AL136" i="18" s="1"/>
  <c r="AL145" i="18"/>
  <c r="AL122" i="18"/>
  <c r="AL137" i="18"/>
  <c r="AL138" i="18"/>
  <c r="U133" i="18"/>
  <c r="AA133" i="18"/>
  <c r="AF135" i="18"/>
  <c r="AI130" i="18"/>
  <c r="AI143" i="18"/>
  <c r="AI119" i="18"/>
  <c r="AI124" i="18"/>
  <c r="AI120" i="18"/>
  <c r="AI126" i="18"/>
  <c r="AI128" i="18"/>
  <c r="Q141" i="18"/>
  <c r="J141" i="18"/>
  <c r="J142" i="18" s="1"/>
  <c r="Z140" i="18"/>
  <c r="W135" i="35"/>
  <c r="D146" i="35"/>
  <c r="AA138" i="35"/>
  <c r="AD126" i="35"/>
  <c r="N135" i="36"/>
  <c r="N136" i="36" s="1"/>
  <c r="C127" i="36"/>
  <c r="M132" i="36"/>
  <c r="AK130" i="18"/>
  <c r="AK143" i="18"/>
  <c r="AK119" i="18"/>
  <c r="AK124" i="18"/>
  <c r="AK120" i="18"/>
  <c r="AK131" i="18"/>
  <c r="AH125" i="18"/>
  <c r="AH135" i="18"/>
  <c r="AA136" i="18"/>
  <c r="AA140" i="18" s="1"/>
  <c r="G148" i="18"/>
  <c r="AB146" i="18"/>
  <c r="AC139" i="18"/>
  <c r="AG130" i="18"/>
  <c r="AG143" i="18"/>
  <c r="AG120" i="18"/>
  <c r="AG119" i="18"/>
  <c r="AG124" i="18"/>
  <c r="AG132" i="18"/>
  <c r="AG127" i="18"/>
  <c r="AG137" i="18"/>
  <c r="AG145" i="18"/>
  <c r="AG122" i="18"/>
  <c r="AJ132" i="18"/>
  <c r="AJ127" i="18"/>
  <c r="AJ144" i="18"/>
  <c r="AJ121" i="18"/>
  <c r="AJ134" i="18"/>
  <c r="W129" i="18"/>
  <c r="W140" i="18" s="1"/>
  <c r="AL127" i="18"/>
  <c r="AL132" i="18"/>
  <c r="AL126" i="18"/>
  <c r="AE130" i="18"/>
  <c r="AE143" i="18"/>
  <c r="AE120" i="18"/>
  <c r="AE119" i="18"/>
  <c r="AE124" i="18"/>
  <c r="AE126" i="18"/>
  <c r="AE128" i="18"/>
  <c r="AE137" i="18"/>
  <c r="AE145" i="18"/>
  <c r="AE122" i="18"/>
  <c r="AF143" i="18"/>
  <c r="AF124" i="18"/>
  <c r="AF119" i="18"/>
  <c r="AF130" i="18"/>
  <c r="AF120" i="18"/>
  <c r="AF126" i="18"/>
  <c r="AF132" i="18"/>
  <c r="AF127" i="18"/>
  <c r="AF134" i="18"/>
  <c r="AF136" i="18" s="1"/>
  <c r="AF144" i="18"/>
  <c r="AF121" i="18"/>
  <c r="AI131" i="18"/>
  <c r="AI135" i="18"/>
  <c r="AI138" i="18"/>
  <c r="H141" i="18"/>
  <c r="H142" i="18" s="1"/>
  <c r="U140" i="18"/>
  <c r="U141" i="18" s="1"/>
  <c r="O129" i="35"/>
  <c r="Q122" i="36"/>
  <c r="M145" i="36"/>
  <c r="AK128" i="18"/>
  <c r="AK125" i="18"/>
  <c r="AK137" i="18"/>
  <c r="AK145" i="18"/>
  <c r="AK122" i="18"/>
  <c r="AK138" i="18"/>
  <c r="AH128" i="18"/>
  <c r="AH144" i="18"/>
  <c r="AH121" i="18"/>
  <c r="AH134" i="18"/>
  <c r="AH145" i="18"/>
  <c r="AH137" i="18"/>
  <c r="AH122" i="18"/>
  <c r="AH138" i="18"/>
  <c r="AG126" i="18"/>
  <c r="AJ120" i="18"/>
  <c r="AJ143" i="18"/>
  <c r="AJ146" i="18" s="1"/>
  <c r="AJ130" i="18"/>
  <c r="AJ124" i="18"/>
  <c r="AJ119" i="18"/>
  <c r="AJ123" i="18" s="1"/>
  <c r="AL143" i="18"/>
  <c r="AL146" i="18" s="1"/>
  <c r="AL124" i="18"/>
  <c r="AL120" i="18"/>
  <c r="AL119" i="18"/>
  <c r="AL130" i="18"/>
  <c r="AL131" i="18"/>
  <c r="Y136" i="18"/>
  <c r="AB136" i="18"/>
  <c r="AB140" i="18" s="1"/>
  <c r="AE138" i="18"/>
  <c r="AI132" i="18"/>
  <c r="AI127" i="18"/>
  <c r="AI134" i="18"/>
  <c r="AI136" i="18" s="1"/>
  <c r="AI144" i="18"/>
  <c r="AI121" i="18"/>
  <c r="AI137" i="18"/>
  <c r="AI139" i="18" s="1"/>
  <c r="AI145" i="18"/>
  <c r="AI122" i="18"/>
  <c r="D141" i="18"/>
  <c r="P141" i="18"/>
  <c r="R140" i="18"/>
  <c r="S141" i="18"/>
  <c r="Y133" i="18"/>
  <c r="Y140" i="18" s="1"/>
  <c r="AK132" i="18"/>
  <c r="AK127" i="18"/>
  <c r="AH143" i="18"/>
  <c r="AH124" i="18"/>
  <c r="AH120" i="18"/>
  <c r="AH119" i="18"/>
  <c r="AH130" i="18"/>
  <c r="AH132" i="18"/>
  <c r="AH127" i="18"/>
  <c r="AH126" i="18"/>
  <c r="X146" i="18"/>
  <c r="AG131" i="18"/>
  <c r="AG135" i="18"/>
  <c r="U146" i="18"/>
  <c r="AA146" i="18"/>
  <c r="AE132" i="18"/>
  <c r="AE127" i="18"/>
  <c r="AE134" i="18"/>
  <c r="AE136" i="18" s="1"/>
  <c r="AE144" i="18"/>
  <c r="AE121" i="18"/>
  <c r="AF122" i="18"/>
  <c r="AF145" i="18"/>
  <c r="AF137" i="18"/>
  <c r="AF139" i="18" s="1"/>
  <c r="F132" i="36"/>
  <c r="F127" i="36"/>
  <c r="AB62" i="36"/>
  <c r="AB66" i="36"/>
  <c r="AB70" i="36"/>
  <c r="AB74" i="36"/>
  <c r="AB76" i="36"/>
  <c r="AB106" i="36"/>
  <c r="AB81" i="36"/>
  <c r="AB85" i="36"/>
  <c r="AB103" i="36"/>
  <c r="AB100" i="36"/>
  <c r="AB92" i="36"/>
  <c r="AB101" i="36"/>
  <c r="AB115" i="36"/>
  <c r="AB108" i="36"/>
  <c r="Y63" i="36"/>
  <c r="Y71" i="36"/>
  <c r="Y75" i="36"/>
  <c r="Y108" i="36"/>
  <c r="Y88" i="36"/>
  <c r="Y102" i="36"/>
  <c r="Y111" i="36"/>
  <c r="Q120" i="36"/>
  <c r="AB121" i="35"/>
  <c r="F121" i="36"/>
  <c r="N124" i="36"/>
  <c r="N120" i="36"/>
  <c r="Q131" i="36"/>
  <c r="N131" i="36"/>
  <c r="AD90" i="36"/>
  <c r="AD128" i="36" s="1"/>
  <c r="N119" i="36"/>
  <c r="C143" i="36"/>
  <c r="AB63" i="36"/>
  <c r="AB67" i="36"/>
  <c r="AB71" i="36"/>
  <c r="AB75" i="36"/>
  <c r="AB86" i="36"/>
  <c r="AB114" i="36"/>
  <c r="AB82" i="36"/>
  <c r="AB89" i="36"/>
  <c r="AB107" i="36"/>
  <c r="AB104" i="36"/>
  <c r="AB93" i="36"/>
  <c r="AB105" i="36"/>
  <c r="AB109" i="36"/>
  <c r="AB113" i="36"/>
  <c r="Y64" i="36"/>
  <c r="Y72" i="36"/>
  <c r="Y76" i="36"/>
  <c r="Y80" i="36"/>
  <c r="Y95" i="36"/>
  <c r="Y103" i="36"/>
  <c r="F143" i="36"/>
  <c r="C119" i="36"/>
  <c r="F120" i="36"/>
  <c r="AC113" i="36"/>
  <c r="AC102" i="36"/>
  <c r="AC97" i="36"/>
  <c r="AC85" i="36"/>
  <c r="AC75" i="36"/>
  <c r="AC74" i="36"/>
  <c r="AC70" i="36"/>
  <c r="AC66" i="36"/>
  <c r="AC62" i="36"/>
  <c r="AC112" i="36"/>
  <c r="AC100" i="36"/>
  <c r="AC96" i="36"/>
  <c r="AC81" i="36"/>
  <c r="AC93" i="36"/>
  <c r="AC73" i="36"/>
  <c r="AC69" i="36"/>
  <c r="AC65" i="36"/>
  <c r="AC61" i="36"/>
  <c r="G129" i="35"/>
  <c r="S123" i="17"/>
  <c r="N121" i="36"/>
  <c r="C120" i="36"/>
  <c r="Q121" i="36"/>
  <c r="M143" i="36"/>
  <c r="M127" i="36"/>
  <c r="Y118" i="36"/>
  <c r="Y114" i="36"/>
  <c r="Y109" i="36"/>
  <c r="Y105" i="36"/>
  <c r="Y101" i="36"/>
  <c r="Y97" i="36"/>
  <c r="Y89" i="36"/>
  <c r="Y82" i="36"/>
  <c r="Y90" i="36"/>
  <c r="Y78" i="36"/>
  <c r="Y94" i="36"/>
  <c r="Y74" i="36"/>
  <c r="Y70" i="36"/>
  <c r="Y66" i="36"/>
  <c r="Y62" i="36"/>
  <c r="Y117" i="36"/>
  <c r="Y113" i="36"/>
  <c r="Y110" i="36"/>
  <c r="Y104" i="36"/>
  <c r="Y100" i="36"/>
  <c r="Y96" i="36"/>
  <c r="Y85" i="36"/>
  <c r="Y81" i="36"/>
  <c r="Y86" i="36"/>
  <c r="Y77" i="36"/>
  <c r="Y93" i="36"/>
  <c r="Y73" i="36"/>
  <c r="Y69" i="36"/>
  <c r="Y65" i="36"/>
  <c r="Y61" i="36"/>
  <c r="AB140" i="17"/>
  <c r="K136" i="36"/>
  <c r="AB77" i="36"/>
  <c r="AB64" i="36"/>
  <c r="AB68" i="36"/>
  <c r="AB72" i="36"/>
  <c r="AB78" i="36"/>
  <c r="AB98" i="36"/>
  <c r="AB90" i="36"/>
  <c r="AB83" i="36"/>
  <c r="AB95" i="36"/>
  <c r="AB88" i="36"/>
  <c r="AB87" i="36"/>
  <c r="AB94" i="36"/>
  <c r="AB110" i="36"/>
  <c r="AB112" i="36"/>
  <c r="Y67" i="36"/>
  <c r="Y87" i="36"/>
  <c r="Y79" i="36"/>
  <c r="Y83" i="36"/>
  <c r="Y98" i="36"/>
  <c r="Y106" i="36"/>
  <c r="Y115" i="36"/>
  <c r="F119" i="36"/>
  <c r="AC79" i="36"/>
  <c r="AC115" i="36"/>
  <c r="Z116" i="36"/>
  <c r="Z138" i="36" s="1"/>
  <c r="Z115" i="36"/>
  <c r="X138" i="35"/>
  <c r="Y125" i="35"/>
  <c r="Y126" i="35"/>
  <c r="W125" i="35"/>
  <c r="W116" i="36"/>
  <c r="W112" i="36"/>
  <c r="W105" i="36"/>
  <c r="W101" i="36"/>
  <c r="W97" i="36"/>
  <c r="W109" i="36"/>
  <c r="W94" i="36"/>
  <c r="W87" i="36"/>
  <c r="W85" i="36"/>
  <c r="W78" i="36"/>
  <c r="W83" i="36"/>
  <c r="W72" i="36"/>
  <c r="W68" i="36"/>
  <c r="W64" i="36"/>
  <c r="W115" i="36"/>
  <c r="W111" i="36"/>
  <c r="W104" i="36"/>
  <c r="W100" i="36"/>
  <c r="W96" i="36"/>
  <c r="W90" i="36"/>
  <c r="W93" i="36"/>
  <c r="W88" i="36"/>
  <c r="W89" i="36"/>
  <c r="W77" i="36"/>
  <c r="W81" i="36"/>
  <c r="W71" i="36"/>
  <c r="W67" i="36"/>
  <c r="W63" i="36"/>
  <c r="AA131" i="35"/>
  <c r="N132" i="36"/>
  <c r="N127" i="36"/>
  <c r="C121" i="36"/>
  <c r="C144" i="36"/>
  <c r="Q124" i="36"/>
  <c r="Q130" i="36"/>
  <c r="Q119" i="36"/>
  <c r="M125" i="36"/>
  <c r="M121" i="36"/>
  <c r="AC145" i="35"/>
  <c r="AG145" i="17"/>
  <c r="AF144" i="17"/>
  <c r="X146" i="17"/>
  <c r="Y133" i="17"/>
  <c r="Q139" i="35"/>
  <c r="W129" i="17"/>
  <c r="Z125" i="35"/>
  <c r="S135" i="35"/>
  <c r="S125" i="35"/>
  <c r="F123" i="35"/>
  <c r="L136" i="35"/>
  <c r="Y136" i="17"/>
  <c r="S133" i="17"/>
  <c r="AA135" i="35"/>
  <c r="V136" i="17"/>
  <c r="V126" i="35"/>
  <c r="C128" i="36"/>
  <c r="C135" i="36"/>
  <c r="C136" i="36" s="1"/>
  <c r="Q134" i="36"/>
  <c r="AE121" i="17"/>
  <c r="AL144" i="17"/>
  <c r="AK144" i="17"/>
  <c r="G146" i="35"/>
  <c r="N146" i="35"/>
  <c r="F139" i="35"/>
  <c r="K133" i="35"/>
  <c r="S136" i="17"/>
  <c r="W139" i="17"/>
  <c r="P146" i="35"/>
  <c r="H129" i="35"/>
  <c r="I140" i="17"/>
  <c r="AB126" i="35"/>
  <c r="AE131" i="17"/>
  <c r="AE135" i="17"/>
  <c r="AE126" i="17"/>
  <c r="AC146" i="17"/>
  <c r="AA133" i="17"/>
  <c r="H136" i="35"/>
  <c r="AG137" i="17"/>
  <c r="AJ125" i="17"/>
  <c r="G136" i="35"/>
  <c r="D139" i="35"/>
  <c r="AD135" i="35"/>
  <c r="AF125" i="17"/>
  <c r="AF134" i="17"/>
  <c r="T138" i="35"/>
  <c r="V135" i="35"/>
  <c r="R128" i="35"/>
  <c r="Q132" i="36"/>
  <c r="Q135" i="36"/>
  <c r="M134" i="36"/>
  <c r="M130" i="36"/>
  <c r="M124" i="36"/>
  <c r="AA141" i="28"/>
  <c r="AA23" i="43" s="1"/>
  <c r="M141" i="28"/>
  <c r="M23" i="43" s="1"/>
  <c r="C141" i="28"/>
  <c r="C23" i="43" s="1"/>
  <c r="AJ131" i="28"/>
  <c r="AJ135" i="28"/>
  <c r="AJ122" i="28"/>
  <c r="AJ137" i="28"/>
  <c r="AJ145" i="28"/>
  <c r="AE130" i="28"/>
  <c r="AE143" i="28"/>
  <c r="AE120" i="28"/>
  <c r="AE124" i="28"/>
  <c r="AE119" i="28"/>
  <c r="AE131" i="28"/>
  <c r="AE122" i="28"/>
  <c r="AE137" i="28"/>
  <c r="AE139" i="28" s="1"/>
  <c r="AE145" i="28"/>
  <c r="U139" i="28"/>
  <c r="AF132" i="28"/>
  <c r="AF127" i="28"/>
  <c r="AF121" i="28"/>
  <c r="AF144" i="28"/>
  <c r="AF134" i="28"/>
  <c r="AF136" i="28" s="1"/>
  <c r="AL124" i="28"/>
  <c r="AL143" i="28"/>
  <c r="AL130" i="28"/>
  <c r="AL120" i="28"/>
  <c r="AL119" i="28"/>
  <c r="AL126" i="28"/>
  <c r="AL128" i="28"/>
  <c r="AI124" i="28"/>
  <c r="AI143" i="28"/>
  <c r="AI130" i="28"/>
  <c r="AI119" i="28"/>
  <c r="AI120" i="28"/>
  <c r="AI121" i="28"/>
  <c r="AI144" i="28"/>
  <c r="AI134" i="28"/>
  <c r="AI135" i="28"/>
  <c r="AI138" i="28"/>
  <c r="AD146" i="28"/>
  <c r="U129" i="28"/>
  <c r="AC146" i="28"/>
  <c r="R146" i="28"/>
  <c r="AB123" i="28"/>
  <c r="V123" i="28"/>
  <c r="AG137" i="28"/>
  <c r="AG145" i="28"/>
  <c r="AG122" i="28"/>
  <c r="AK134" i="28"/>
  <c r="AK144" i="28"/>
  <c r="AK121" i="28"/>
  <c r="AJ125" i="28"/>
  <c r="AJ132" i="28"/>
  <c r="AJ127" i="28"/>
  <c r="AJ134" i="28"/>
  <c r="AJ144" i="28"/>
  <c r="AJ121" i="28"/>
  <c r="AE127" i="28"/>
  <c r="AE132" i="28"/>
  <c r="AE134" i="28"/>
  <c r="AE136" i="28" s="1"/>
  <c r="AE144" i="28"/>
  <c r="AE121" i="28"/>
  <c r="U146" i="28"/>
  <c r="AF130" i="28"/>
  <c r="AF143" i="28"/>
  <c r="AF119" i="28"/>
  <c r="AF124" i="28"/>
  <c r="AF120" i="28"/>
  <c r="AF138" i="28"/>
  <c r="AL131" i="28"/>
  <c r="AL135" i="28"/>
  <c r="AL138" i="28"/>
  <c r="AI126" i="28"/>
  <c r="AI128" i="28"/>
  <c r="AI137" i="28"/>
  <c r="AI145" i="28"/>
  <c r="AI122" i="28"/>
  <c r="AB146" i="28"/>
  <c r="AD133" i="28"/>
  <c r="Z133" i="28"/>
  <c r="Z140" i="28" s="1"/>
  <c r="W129" i="28"/>
  <c r="W140" i="28" s="1"/>
  <c r="X146" i="28"/>
  <c r="AC133" i="28"/>
  <c r="S146" i="28"/>
  <c r="AG130" i="28"/>
  <c r="AG143" i="28"/>
  <c r="AG120" i="28"/>
  <c r="AG124" i="28"/>
  <c r="AG119" i="28"/>
  <c r="AG126" i="28"/>
  <c r="AG128" i="28"/>
  <c r="AK126" i="28"/>
  <c r="AK128" i="28"/>
  <c r="AK125" i="28"/>
  <c r="AH125" i="28"/>
  <c r="AH131" i="28"/>
  <c r="AH137" i="28"/>
  <c r="AH145" i="28"/>
  <c r="AH122" i="28"/>
  <c r="R141" i="28"/>
  <c r="R23" i="43" s="1"/>
  <c r="AE125" i="28"/>
  <c r="Z146" i="28"/>
  <c r="AA146" i="28"/>
  <c r="AF126" i="28"/>
  <c r="AF128" i="28"/>
  <c r="AF137" i="28"/>
  <c r="AF145" i="28"/>
  <c r="AF122" i="28"/>
  <c r="AL125" i="28"/>
  <c r="AL132" i="28"/>
  <c r="AL127" i="28"/>
  <c r="AL122" i="28"/>
  <c r="AL145" i="28"/>
  <c r="AL137" i="28"/>
  <c r="AI125" i="28"/>
  <c r="AI131" i="28"/>
  <c r="Y146" i="28"/>
  <c r="X133" i="28"/>
  <c r="X140" i="28" s="1"/>
  <c r="U136" i="28"/>
  <c r="S129" i="28"/>
  <c r="T123" i="28"/>
  <c r="T141" i="28" s="1"/>
  <c r="T23" i="43" s="1"/>
  <c r="V129" i="28"/>
  <c r="V140" i="28" s="1"/>
  <c r="AK137" i="28"/>
  <c r="AK145" i="28"/>
  <c r="AK122" i="28"/>
  <c r="AH121" i="28"/>
  <c r="AH144" i="28"/>
  <c r="AH134" i="28"/>
  <c r="AH136" i="28" s="1"/>
  <c r="AH132" i="28"/>
  <c r="AH127" i="28"/>
  <c r="K141" i="28"/>
  <c r="I141" i="28"/>
  <c r="I23" i="43" s="1"/>
  <c r="O141" i="28"/>
  <c r="O23" i="43" s="1"/>
  <c r="AJ130" i="28"/>
  <c r="AJ143" i="28"/>
  <c r="AJ146" i="28" s="1"/>
  <c r="AJ119" i="28"/>
  <c r="AJ124" i="28"/>
  <c r="AJ120" i="28"/>
  <c r="AJ138" i="28"/>
  <c r="AL121" i="28"/>
  <c r="AL144" i="28"/>
  <c r="AL134" i="28"/>
  <c r="AL136" i="28" s="1"/>
  <c r="AI127" i="28"/>
  <c r="AI132" i="28"/>
  <c r="AB133" i="28"/>
  <c r="AB140" i="28" s="1"/>
  <c r="Y133" i="28"/>
  <c r="S133" i="28"/>
  <c r="AG125" i="28"/>
  <c r="AG132" i="28"/>
  <c r="AG127" i="28"/>
  <c r="AG134" i="28"/>
  <c r="AG144" i="28"/>
  <c r="AG121" i="28"/>
  <c r="AG135" i="28"/>
  <c r="AG138" i="28"/>
  <c r="AK132" i="28"/>
  <c r="AK127" i="28"/>
  <c r="AK130" i="28"/>
  <c r="AK143" i="28"/>
  <c r="AK119" i="28"/>
  <c r="AK120" i="28"/>
  <c r="AK124" i="28"/>
  <c r="AK135" i="28"/>
  <c r="AH124" i="28"/>
  <c r="AH143" i="28"/>
  <c r="AH119" i="28"/>
  <c r="AH130" i="28"/>
  <c r="AH120" i="28"/>
  <c r="H141" i="26"/>
  <c r="X140" i="26"/>
  <c r="AC141" i="26"/>
  <c r="AC19" i="43" s="1"/>
  <c r="AL137" i="26"/>
  <c r="AL145" i="26"/>
  <c r="AL122" i="26"/>
  <c r="AE143" i="26"/>
  <c r="AE120" i="26"/>
  <c r="AE119" i="26"/>
  <c r="AE130" i="26"/>
  <c r="AE124" i="26"/>
  <c r="AE132" i="26"/>
  <c r="AE127" i="26"/>
  <c r="AJ128" i="26"/>
  <c r="U146" i="26"/>
  <c r="AG126" i="26"/>
  <c r="AG128" i="26"/>
  <c r="AH124" i="26"/>
  <c r="AH143" i="26"/>
  <c r="AH130" i="26"/>
  <c r="AH119" i="26"/>
  <c r="AH120" i="26"/>
  <c r="AH128" i="26"/>
  <c r="AH135" i="26"/>
  <c r="AH137" i="26"/>
  <c r="AH122" i="26"/>
  <c r="AH145" i="26"/>
  <c r="AB141" i="26"/>
  <c r="AB19" i="43" s="1"/>
  <c r="J141" i="26"/>
  <c r="J19" i="43" s="1"/>
  <c r="R129" i="26"/>
  <c r="Y133" i="26"/>
  <c r="AL124" i="26"/>
  <c r="AL143" i="26"/>
  <c r="AL120" i="26"/>
  <c r="AL119" i="26"/>
  <c r="AL130" i="26"/>
  <c r="AL126" i="26"/>
  <c r="AL135" i="26"/>
  <c r="AK130" i="26"/>
  <c r="AK143" i="26"/>
  <c r="AK119" i="26"/>
  <c r="AK120" i="26"/>
  <c r="AK124" i="26"/>
  <c r="AK126" i="26"/>
  <c r="AK128" i="26"/>
  <c r="AE125" i="26"/>
  <c r="AJ143" i="26"/>
  <c r="AJ120" i="26"/>
  <c r="AJ119" i="26"/>
  <c r="AJ130" i="26"/>
  <c r="AJ124" i="26"/>
  <c r="AJ131" i="26"/>
  <c r="AJ138" i="26"/>
  <c r="Z146" i="26"/>
  <c r="AI126" i="26"/>
  <c r="AI128" i="26"/>
  <c r="V136" i="26"/>
  <c r="AF125" i="26"/>
  <c r="AF132" i="26"/>
  <c r="AF127" i="26"/>
  <c r="AF128" i="26"/>
  <c r="AF137" i="26"/>
  <c r="AF139" i="26" s="1"/>
  <c r="AF145" i="26"/>
  <c r="AF122" i="26"/>
  <c r="AH131" i="26"/>
  <c r="AH121" i="26"/>
  <c r="AH134" i="26"/>
  <c r="AH144" i="26"/>
  <c r="P141" i="26"/>
  <c r="P19" i="43" s="1"/>
  <c r="AL134" i="26"/>
  <c r="AL121" i="26"/>
  <c r="AL144" i="26"/>
  <c r="AK135" i="26"/>
  <c r="AJ125" i="26"/>
  <c r="AJ132" i="26"/>
  <c r="AJ127" i="26"/>
  <c r="AJ135" i="26"/>
  <c r="AJ137" i="26"/>
  <c r="AJ139" i="26" s="1"/>
  <c r="AJ145" i="26"/>
  <c r="AJ122" i="26"/>
  <c r="Z129" i="26"/>
  <c r="AD146" i="26"/>
  <c r="AI143" i="26"/>
  <c r="AI120" i="26"/>
  <c r="AI119" i="26"/>
  <c r="AI130" i="26"/>
  <c r="AI124" i="26"/>
  <c r="AG130" i="26"/>
  <c r="AG143" i="26"/>
  <c r="AG120" i="26"/>
  <c r="AG124" i="26"/>
  <c r="AG119" i="26"/>
  <c r="AG125" i="26"/>
  <c r="AG132" i="26"/>
  <c r="AG127" i="26"/>
  <c r="AG134" i="26"/>
  <c r="AG144" i="26"/>
  <c r="AG121" i="26"/>
  <c r="AG122" i="26"/>
  <c r="AG145" i="26"/>
  <c r="AG137" i="26"/>
  <c r="AG139" i="26" s="1"/>
  <c r="AF135" i="26"/>
  <c r="AH125" i="26"/>
  <c r="AH132" i="26"/>
  <c r="AH127" i="26"/>
  <c r="I141" i="26"/>
  <c r="I19" i="43" s="1"/>
  <c r="M141" i="26"/>
  <c r="M19" i="43" s="1"/>
  <c r="AL125" i="26"/>
  <c r="AL132" i="26"/>
  <c r="AL127" i="26"/>
  <c r="AL138" i="26"/>
  <c r="AK125" i="26"/>
  <c r="AK131" i="26"/>
  <c r="AK132" i="26"/>
  <c r="AK127" i="26"/>
  <c r="AK134" i="26"/>
  <c r="AK144" i="26"/>
  <c r="AK121" i="26"/>
  <c r="AK137" i="26"/>
  <c r="AK145" i="26"/>
  <c r="AK122" i="26"/>
  <c r="AB146" i="26"/>
  <c r="AE144" i="26"/>
  <c r="AE134" i="26"/>
  <c r="AE136" i="26" s="1"/>
  <c r="AE121" i="26"/>
  <c r="AE137" i="26"/>
  <c r="AE139" i="26" s="1"/>
  <c r="AE145" i="26"/>
  <c r="AE122" i="26"/>
  <c r="AJ134" i="26"/>
  <c r="AJ136" i="26" s="1"/>
  <c r="AJ144" i="26"/>
  <c r="AJ121" i="26"/>
  <c r="AD133" i="26"/>
  <c r="AD140" i="26" s="1"/>
  <c r="AI132" i="26"/>
  <c r="AI127" i="26"/>
  <c r="AI144" i="26"/>
  <c r="AI134" i="26"/>
  <c r="AI136" i="26" s="1"/>
  <c r="AI121" i="26"/>
  <c r="AI137" i="26"/>
  <c r="AI139" i="26" s="1"/>
  <c r="AI145" i="26"/>
  <c r="AI122" i="26"/>
  <c r="R136" i="26"/>
  <c r="V146" i="26"/>
  <c r="AF143" i="26"/>
  <c r="AF120" i="26"/>
  <c r="AF119" i="26"/>
  <c r="AF130" i="26"/>
  <c r="AF124" i="26"/>
  <c r="AF126" i="26"/>
  <c r="AF134" i="26"/>
  <c r="AF144" i="26"/>
  <c r="AF121" i="26"/>
  <c r="AH138" i="26"/>
  <c r="N141" i="24"/>
  <c r="N15" i="43" s="1"/>
  <c r="K141" i="24"/>
  <c r="K15" i="43" s="1"/>
  <c r="O141" i="24"/>
  <c r="O15" i="43" s="1"/>
  <c r="AH130" i="24"/>
  <c r="AH143" i="24"/>
  <c r="AH120" i="24"/>
  <c r="AH119" i="24"/>
  <c r="AH124" i="24"/>
  <c r="AH126" i="24"/>
  <c r="C141" i="24"/>
  <c r="C15" i="43" s="1"/>
  <c r="AG130" i="24"/>
  <c r="AG143" i="24"/>
  <c r="AG119" i="24"/>
  <c r="AG120" i="24"/>
  <c r="AG124" i="24"/>
  <c r="AF130" i="24"/>
  <c r="AF143" i="24"/>
  <c r="AF119" i="24"/>
  <c r="AF120" i="24"/>
  <c r="AF124" i="24"/>
  <c r="AF126" i="24"/>
  <c r="AJ124" i="24"/>
  <c r="AJ143" i="24"/>
  <c r="AJ130" i="24"/>
  <c r="AJ119" i="24"/>
  <c r="AJ120" i="24"/>
  <c r="AJ128" i="24"/>
  <c r="AJ138" i="24"/>
  <c r="AE137" i="24"/>
  <c r="AE145" i="24"/>
  <c r="AE122" i="24"/>
  <c r="AE138" i="24"/>
  <c r="W136" i="24"/>
  <c r="X133" i="24"/>
  <c r="AK138" i="24"/>
  <c r="AI128" i="24"/>
  <c r="F141" i="24"/>
  <c r="F15" i="43" s="1"/>
  <c r="U141" i="24"/>
  <c r="U15" i="43" s="1"/>
  <c r="AC146" i="24"/>
  <c r="R146" i="24"/>
  <c r="AH121" i="24"/>
  <c r="AH144" i="24"/>
  <c r="AH134" i="24"/>
  <c r="AA146" i="24"/>
  <c r="T146" i="24"/>
  <c r="AG125" i="24"/>
  <c r="AG132" i="24"/>
  <c r="AG133" i="24" s="1"/>
  <c r="AG127" i="24"/>
  <c r="AG134" i="24"/>
  <c r="AG136" i="24" s="1"/>
  <c r="AG144" i="24"/>
  <c r="AG121" i="24"/>
  <c r="AG137" i="24"/>
  <c r="AG145" i="24"/>
  <c r="AG122" i="24"/>
  <c r="AL143" i="24"/>
  <c r="AL120" i="24"/>
  <c r="AL119" i="24"/>
  <c r="AL130" i="24"/>
  <c r="AL124" i="24"/>
  <c r="AL122" i="24"/>
  <c r="AL145" i="24"/>
  <c r="AL137" i="24"/>
  <c r="AL139" i="24" s="1"/>
  <c r="AJ135" i="24"/>
  <c r="AJ137" i="24"/>
  <c r="AJ139" i="24" s="1"/>
  <c r="AJ145" i="24"/>
  <c r="AJ122" i="24"/>
  <c r="S146" i="24"/>
  <c r="AB136" i="24"/>
  <c r="AK130" i="24"/>
  <c r="AK120" i="24"/>
  <c r="AK143" i="24"/>
  <c r="AK124" i="24"/>
  <c r="AK119" i="24"/>
  <c r="AK137" i="24"/>
  <c r="AK145" i="24"/>
  <c r="AK122" i="24"/>
  <c r="AI130" i="24"/>
  <c r="AI143" i="24"/>
  <c r="AI119" i="24"/>
  <c r="AI124" i="24"/>
  <c r="AI120" i="24"/>
  <c r="AI135" i="24"/>
  <c r="AI137" i="24"/>
  <c r="AI139" i="24" s="1"/>
  <c r="AI145" i="24"/>
  <c r="AI122" i="24"/>
  <c r="Q141" i="24"/>
  <c r="Q15" i="43" s="1"/>
  <c r="R139" i="24"/>
  <c r="AH128" i="24"/>
  <c r="AH125" i="24"/>
  <c r="AH127" i="24"/>
  <c r="AH132" i="24"/>
  <c r="Y136" i="24"/>
  <c r="R136" i="24"/>
  <c r="AD136" i="24"/>
  <c r="Z146" i="24"/>
  <c r="AG128" i="24"/>
  <c r="AL131" i="24"/>
  <c r="AL134" i="24"/>
  <c r="AL144" i="24"/>
  <c r="AL121" i="24"/>
  <c r="AL135" i="24"/>
  <c r="AF125" i="24"/>
  <c r="AF132" i="24"/>
  <c r="AF127" i="24"/>
  <c r="AF135" i="24"/>
  <c r="AF122" i="24"/>
  <c r="AF137" i="24"/>
  <c r="AF139" i="24" s="1"/>
  <c r="AF145" i="24"/>
  <c r="AJ125" i="24"/>
  <c r="AJ127" i="24"/>
  <c r="AJ132" i="24"/>
  <c r="AJ121" i="24"/>
  <c r="AJ144" i="24"/>
  <c r="AJ134" i="24"/>
  <c r="AE130" i="24"/>
  <c r="AE143" i="24"/>
  <c r="AE119" i="24"/>
  <c r="AE124" i="24"/>
  <c r="AE120" i="24"/>
  <c r="AE131" i="24"/>
  <c r="AE135" i="24"/>
  <c r="S133" i="24"/>
  <c r="T136" i="24"/>
  <c r="X139" i="24"/>
  <c r="X136" i="24"/>
  <c r="AD146" i="24"/>
  <c r="AK125" i="24"/>
  <c r="AK132" i="24"/>
  <c r="AK127" i="24"/>
  <c r="AI131" i="24"/>
  <c r="AI134" i="24"/>
  <c r="AI144" i="24"/>
  <c r="AI121" i="24"/>
  <c r="J141" i="24"/>
  <c r="J15" i="43" s="1"/>
  <c r="D141" i="24"/>
  <c r="D15" i="43" s="1"/>
  <c r="E141" i="24"/>
  <c r="E15" i="43" s="1"/>
  <c r="AH135" i="24"/>
  <c r="AH137" i="24"/>
  <c r="AH145" i="24"/>
  <c r="AH122" i="24"/>
  <c r="AH138" i="24"/>
  <c r="W139" i="24"/>
  <c r="U146" i="24"/>
  <c r="AG126" i="24"/>
  <c r="AL125" i="24"/>
  <c r="AL132" i="24"/>
  <c r="AL127" i="24"/>
  <c r="AL128" i="24"/>
  <c r="AF134" i="24"/>
  <c r="AF136" i="24" s="1"/>
  <c r="AF144" i="24"/>
  <c r="AF121" i="24"/>
  <c r="AE125" i="24"/>
  <c r="AE132" i="24"/>
  <c r="AE127" i="24"/>
  <c r="AE134" i="24"/>
  <c r="AE144" i="24"/>
  <c r="AE121" i="24"/>
  <c r="X146" i="24"/>
  <c r="V139" i="24"/>
  <c r="V140" i="24" s="1"/>
  <c r="Y146" i="24"/>
  <c r="Z139" i="24"/>
  <c r="Z140" i="24" s="1"/>
  <c r="Y123" i="24"/>
  <c r="AK134" i="24"/>
  <c r="AK144" i="24"/>
  <c r="AK121" i="24"/>
  <c r="AK135" i="24"/>
  <c r="AI125" i="24"/>
  <c r="AI132" i="24"/>
  <c r="AI127" i="24"/>
  <c r="I141" i="23"/>
  <c r="I11" i="43" s="1"/>
  <c r="L141" i="23"/>
  <c r="L11" i="43" s="1"/>
  <c r="AE125" i="23"/>
  <c r="AE127" i="23"/>
  <c r="AE132" i="23"/>
  <c r="AE135" i="23"/>
  <c r="AL128" i="23"/>
  <c r="AL134" i="23"/>
  <c r="AL144" i="23"/>
  <c r="AL121" i="23"/>
  <c r="AL138" i="23"/>
  <c r="AD146" i="23"/>
  <c r="W133" i="23"/>
  <c r="W140" i="23" s="1"/>
  <c r="AB139" i="23"/>
  <c r="AF137" i="23"/>
  <c r="AF139" i="23" s="1"/>
  <c r="AF145" i="23"/>
  <c r="AF122" i="23"/>
  <c r="AF143" i="23"/>
  <c r="AF130" i="23"/>
  <c r="AF119" i="23"/>
  <c r="AF124" i="23"/>
  <c r="AF120" i="23"/>
  <c r="AF126" i="23"/>
  <c r="AF128" i="23"/>
  <c r="AG125" i="23"/>
  <c r="AC146" i="23"/>
  <c r="AH126" i="23"/>
  <c r="AH138" i="23"/>
  <c r="AJ125" i="23"/>
  <c r="AJ144" i="23"/>
  <c r="AJ121" i="23"/>
  <c r="AJ134" i="23"/>
  <c r="AI125" i="23"/>
  <c r="AI137" i="23"/>
  <c r="AI139" i="23" s="1"/>
  <c r="AI145" i="23"/>
  <c r="AI122" i="23"/>
  <c r="AK143" i="23"/>
  <c r="AK124" i="23"/>
  <c r="AK120" i="23"/>
  <c r="AK119" i="23"/>
  <c r="AK130" i="23"/>
  <c r="AK137" i="23"/>
  <c r="AK145" i="23"/>
  <c r="AK122" i="23"/>
  <c r="AK134" i="23"/>
  <c r="AK136" i="23" s="1"/>
  <c r="AK144" i="23"/>
  <c r="AK121" i="23"/>
  <c r="M141" i="23"/>
  <c r="AC140" i="23"/>
  <c r="AD141" i="23"/>
  <c r="AD11" i="43" s="1"/>
  <c r="AE122" i="23"/>
  <c r="AE145" i="23"/>
  <c r="AE137" i="23"/>
  <c r="AE139" i="23" s="1"/>
  <c r="AL143" i="23"/>
  <c r="AL130" i="23"/>
  <c r="AL124" i="23"/>
  <c r="AL120" i="23"/>
  <c r="AL119" i="23"/>
  <c r="AL132" i="23"/>
  <c r="AL127" i="23"/>
  <c r="AL131" i="23"/>
  <c r="Z146" i="23"/>
  <c r="AF135" i="23"/>
  <c r="AF131" i="23"/>
  <c r="AG128" i="23"/>
  <c r="AG135" i="23"/>
  <c r="AA146" i="23"/>
  <c r="Y146" i="23"/>
  <c r="AH132" i="23"/>
  <c r="AH127" i="23"/>
  <c r="AH134" i="23"/>
  <c r="AH136" i="23" s="1"/>
  <c r="AH144" i="23"/>
  <c r="AH121" i="23"/>
  <c r="AH137" i="23"/>
  <c r="AH139" i="23" s="1"/>
  <c r="AH145" i="23"/>
  <c r="AH122" i="23"/>
  <c r="AJ126" i="23"/>
  <c r="AJ128" i="23"/>
  <c r="AJ137" i="23"/>
  <c r="AJ122" i="23"/>
  <c r="AJ145" i="23"/>
  <c r="AI127" i="23"/>
  <c r="AI132" i="23"/>
  <c r="AK132" i="23"/>
  <c r="AK127" i="23"/>
  <c r="AK131" i="23"/>
  <c r="AK138" i="23"/>
  <c r="Q141" i="23"/>
  <c r="Q11" i="43" s="1"/>
  <c r="O141" i="23"/>
  <c r="O11" i="43" s="1"/>
  <c r="H141" i="23"/>
  <c r="H11" i="43" s="1"/>
  <c r="AE130" i="23"/>
  <c r="AE143" i="23"/>
  <c r="AE124" i="23"/>
  <c r="AE129" i="23" s="1"/>
  <c r="AE119" i="23"/>
  <c r="AE120" i="23"/>
  <c r="AL126" i="23"/>
  <c r="AL137" i="23"/>
  <c r="AL139" i="23" s="1"/>
  <c r="AL145" i="23"/>
  <c r="AL122" i="23"/>
  <c r="S133" i="23"/>
  <c r="Y139" i="23"/>
  <c r="U139" i="23"/>
  <c r="U140" i="23" s="1"/>
  <c r="AF144" i="23"/>
  <c r="AF134" i="23"/>
  <c r="AF121" i="23"/>
  <c r="AF132" i="23"/>
  <c r="AF127" i="23"/>
  <c r="AG132" i="23"/>
  <c r="AG127" i="23"/>
  <c r="AG134" i="23"/>
  <c r="AG144" i="23"/>
  <c r="AG121" i="23"/>
  <c r="AG138" i="23"/>
  <c r="X136" i="23"/>
  <c r="X140" i="23" s="1"/>
  <c r="AA133" i="23"/>
  <c r="AH143" i="23"/>
  <c r="AH130" i="23"/>
  <c r="AH124" i="23"/>
  <c r="AH120" i="23"/>
  <c r="AH119" i="23"/>
  <c r="AH131" i="23"/>
  <c r="AJ143" i="23"/>
  <c r="AJ124" i="23"/>
  <c r="AJ130" i="23"/>
  <c r="AJ120" i="23"/>
  <c r="AJ119" i="23"/>
  <c r="AJ135" i="23"/>
  <c r="AI130" i="23"/>
  <c r="AI143" i="23"/>
  <c r="AI124" i="23"/>
  <c r="AI119" i="23"/>
  <c r="AI120" i="23"/>
  <c r="AI135" i="23"/>
  <c r="AI121" i="23"/>
  <c r="AI144" i="23"/>
  <c r="AI134" i="23"/>
  <c r="AK126" i="23"/>
  <c r="E141" i="23"/>
  <c r="E11" i="43" s="1"/>
  <c r="P141" i="23"/>
  <c r="P11" i="43" s="1"/>
  <c r="AE131" i="23"/>
  <c r="AE134" i="23"/>
  <c r="AE136" i="23" s="1"/>
  <c r="AE144" i="23"/>
  <c r="AE121" i="23"/>
  <c r="AL125" i="23"/>
  <c r="AL135" i="23"/>
  <c r="X146" i="23"/>
  <c r="U146" i="23"/>
  <c r="W146" i="23"/>
  <c r="AG143" i="23"/>
  <c r="AG124" i="23"/>
  <c r="AG120" i="23"/>
  <c r="AG119" i="23"/>
  <c r="AG130" i="23"/>
  <c r="AG126" i="23"/>
  <c r="AG137" i="23"/>
  <c r="AG145" i="23"/>
  <c r="AG122" i="23"/>
  <c r="Z139" i="23"/>
  <c r="Z140" i="23" s="1"/>
  <c r="S136" i="23"/>
  <c r="S140" i="23" s="1"/>
  <c r="T139" i="23"/>
  <c r="AH125" i="23"/>
  <c r="AH128" i="23"/>
  <c r="AJ132" i="23"/>
  <c r="AJ127" i="23"/>
  <c r="AI128" i="23"/>
  <c r="AK125" i="23"/>
  <c r="P141" i="21"/>
  <c r="P7" i="43" s="1"/>
  <c r="M141" i="21"/>
  <c r="AE137" i="21"/>
  <c r="AE145" i="21"/>
  <c r="AE122" i="21"/>
  <c r="J141" i="21"/>
  <c r="J7" i="43" s="1"/>
  <c r="V146" i="21"/>
  <c r="R123" i="21"/>
  <c r="AH131" i="21"/>
  <c r="AH135" i="21"/>
  <c r="AF131" i="21"/>
  <c r="AF134" i="21"/>
  <c r="AF144" i="21"/>
  <c r="AF121" i="21"/>
  <c r="AJ131" i="21"/>
  <c r="AI130" i="21"/>
  <c r="AI143" i="21"/>
  <c r="AI120" i="21"/>
  <c r="AI119" i="21"/>
  <c r="AI124" i="21"/>
  <c r="AI126" i="21"/>
  <c r="AI135" i="21"/>
  <c r="Z129" i="21"/>
  <c r="Z140" i="21" s="1"/>
  <c r="W129" i="21"/>
  <c r="AG126" i="21"/>
  <c r="AG128" i="21"/>
  <c r="AG137" i="21"/>
  <c r="AG145" i="21"/>
  <c r="AG122" i="21"/>
  <c r="AE120" i="21"/>
  <c r="AE143" i="21"/>
  <c r="AE124" i="21"/>
  <c r="AE130" i="21"/>
  <c r="AE119" i="21"/>
  <c r="AE126" i="21"/>
  <c r="AE121" i="21"/>
  <c r="AE144" i="21"/>
  <c r="AE134" i="21"/>
  <c r="AK130" i="21"/>
  <c r="AK143" i="21"/>
  <c r="AK119" i="21"/>
  <c r="AK124" i="21"/>
  <c r="AK120" i="21"/>
  <c r="AK126" i="21"/>
  <c r="AK135" i="21"/>
  <c r="AD139" i="21"/>
  <c r="AD140" i="21" s="1"/>
  <c r="AL130" i="21"/>
  <c r="AL143" i="21"/>
  <c r="AL124" i="21"/>
  <c r="AL120" i="21"/>
  <c r="AL119" i="21"/>
  <c r="AL126" i="21"/>
  <c r="AL128" i="21"/>
  <c r="G141" i="21"/>
  <c r="G7" i="43" s="1"/>
  <c r="C141" i="21"/>
  <c r="C7" i="43" s="1"/>
  <c r="AF130" i="21"/>
  <c r="AF143" i="21"/>
  <c r="AF119" i="21"/>
  <c r="AF124" i="21"/>
  <c r="AF120" i="21"/>
  <c r="AF135" i="21"/>
  <c r="AJ137" i="21"/>
  <c r="AJ139" i="21" s="1"/>
  <c r="AJ145" i="21"/>
  <c r="AJ122" i="21"/>
  <c r="AG134" i="21"/>
  <c r="AG144" i="21"/>
  <c r="AG121" i="21"/>
  <c r="E141" i="21"/>
  <c r="E7" i="43" s="1"/>
  <c r="F141" i="21"/>
  <c r="Y140" i="21"/>
  <c r="X139" i="21"/>
  <c r="V133" i="21"/>
  <c r="AH125" i="21"/>
  <c r="AH132" i="21"/>
  <c r="AH127" i="21"/>
  <c r="AH134" i="21"/>
  <c r="AH144" i="21"/>
  <c r="AH121" i="21"/>
  <c r="AH122" i="21"/>
  <c r="AH145" i="21"/>
  <c r="AH137" i="21"/>
  <c r="AH139" i="21" s="1"/>
  <c r="AF128" i="21"/>
  <c r="AF125" i="21"/>
  <c r="AF132" i="21"/>
  <c r="AF127" i="21"/>
  <c r="AJ125" i="21"/>
  <c r="AJ132" i="21"/>
  <c r="AJ127" i="21"/>
  <c r="AJ128" i="21"/>
  <c r="AI131" i="21"/>
  <c r="AI134" i="21"/>
  <c r="AI144" i="21"/>
  <c r="AI121" i="21"/>
  <c r="AI138" i="21"/>
  <c r="X146" i="21"/>
  <c r="AB139" i="21"/>
  <c r="Z123" i="21"/>
  <c r="AA133" i="21"/>
  <c r="AB146" i="21"/>
  <c r="AG130" i="21"/>
  <c r="AG143" i="21"/>
  <c r="AG120" i="21"/>
  <c r="AG119" i="21"/>
  <c r="AG124" i="21"/>
  <c r="AG131" i="21"/>
  <c r="AG132" i="21"/>
  <c r="AG127" i="21"/>
  <c r="AE131" i="21"/>
  <c r="AE138" i="21"/>
  <c r="AK131" i="21"/>
  <c r="AK128" i="21"/>
  <c r="AK134" i="21"/>
  <c r="AK144" i="21"/>
  <c r="AK121" i="21"/>
  <c r="AK137" i="21"/>
  <c r="AK139" i="21" s="1"/>
  <c r="AK145" i="21"/>
  <c r="AK122" i="21"/>
  <c r="S139" i="21"/>
  <c r="AC136" i="21"/>
  <c r="R136" i="21"/>
  <c r="AL131" i="21"/>
  <c r="AL135" i="21"/>
  <c r="AL138" i="21"/>
  <c r="N141" i="21"/>
  <c r="N7" i="43" s="1"/>
  <c r="D141" i="21"/>
  <c r="D7" i="43" s="1"/>
  <c r="AH124" i="21"/>
  <c r="AH143" i="21"/>
  <c r="AH120" i="21"/>
  <c r="AH119" i="21"/>
  <c r="AH130" i="21"/>
  <c r="AJ130" i="21"/>
  <c r="AJ143" i="21"/>
  <c r="AJ119" i="21"/>
  <c r="AJ124" i="21"/>
  <c r="AJ120" i="21"/>
  <c r="AJ134" i="21"/>
  <c r="AJ144" i="21"/>
  <c r="AJ121" i="21"/>
  <c r="U136" i="21"/>
  <c r="L141" i="21"/>
  <c r="L7" i="43" s="1"/>
  <c r="K141" i="21"/>
  <c r="K7" i="43" s="1"/>
  <c r="W146" i="21"/>
  <c r="R129" i="21"/>
  <c r="AF137" i="21"/>
  <c r="AF145" i="21"/>
  <c r="AF122" i="21"/>
  <c r="AJ135" i="21"/>
  <c r="AI125" i="21"/>
  <c r="AI127" i="21"/>
  <c r="AI132" i="21"/>
  <c r="AI122" i="21"/>
  <c r="AI145" i="21"/>
  <c r="AI137" i="21"/>
  <c r="X133" i="21"/>
  <c r="R133" i="21"/>
  <c r="AD123" i="21"/>
  <c r="AD146" i="21"/>
  <c r="AB133" i="21"/>
  <c r="H140" i="21"/>
  <c r="AG135" i="21"/>
  <c r="AG138" i="21"/>
  <c r="AE125" i="21"/>
  <c r="AE132" i="21"/>
  <c r="AE127" i="21"/>
  <c r="AE128" i="21"/>
  <c r="AK125" i="21"/>
  <c r="AK132" i="21"/>
  <c r="AK127" i="21"/>
  <c r="U133" i="21"/>
  <c r="W139" i="21"/>
  <c r="AL125" i="21"/>
  <c r="AL127" i="21"/>
  <c r="AL132" i="21"/>
  <c r="AL133" i="21" s="1"/>
  <c r="AL134" i="21"/>
  <c r="AL144" i="21"/>
  <c r="AL121" i="21"/>
  <c r="AL122" i="21"/>
  <c r="AL145" i="21"/>
  <c r="AL137" i="21"/>
  <c r="AL139" i="21" s="1"/>
  <c r="S146" i="20"/>
  <c r="N140" i="20"/>
  <c r="AA123" i="20"/>
  <c r="G140" i="20"/>
  <c r="G141" i="20" s="1"/>
  <c r="M140" i="20"/>
  <c r="U123" i="20"/>
  <c r="AC133" i="20"/>
  <c r="X129" i="20"/>
  <c r="J140" i="20"/>
  <c r="AB123" i="20"/>
  <c r="S133" i="20"/>
  <c r="Z123" i="20"/>
  <c r="T123" i="20"/>
  <c r="AK1" i="36"/>
  <c r="AK114" i="35"/>
  <c r="AK113" i="35"/>
  <c r="AK100" i="35"/>
  <c r="AK99" i="35"/>
  <c r="AK98" i="35"/>
  <c r="AK97" i="35"/>
  <c r="AK96" i="35"/>
  <c r="AK95" i="35"/>
  <c r="AK94" i="35"/>
  <c r="AK93" i="35"/>
  <c r="AK92" i="35"/>
  <c r="AK91" i="35"/>
  <c r="AK76" i="35"/>
  <c r="AK111" i="35"/>
  <c r="AK112" i="35"/>
  <c r="AK74" i="35"/>
  <c r="AK70" i="35"/>
  <c r="AK66" i="35"/>
  <c r="AK62" i="35"/>
  <c r="AK73" i="35"/>
  <c r="AK69" i="35"/>
  <c r="AK65" i="35"/>
  <c r="AK61" i="35"/>
  <c r="AK75" i="35"/>
  <c r="AK71" i="35"/>
  <c r="AK67" i="35"/>
  <c r="AK63" i="35"/>
  <c r="AK72" i="35"/>
  <c r="AK68" i="35"/>
  <c r="AK64" i="35"/>
  <c r="AJ1" i="36"/>
  <c r="AJ91" i="36" s="1"/>
  <c r="AJ117" i="35"/>
  <c r="AJ115" i="35"/>
  <c r="AJ118" i="35"/>
  <c r="AJ113" i="35"/>
  <c r="AJ105" i="35"/>
  <c r="AJ101" i="35"/>
  <c r="AJ81" i="35"/>
  <c r="AJ77" i="35"/>
  <c r="AJ108" i="35"/>
  <c r="AJ106" i="35"/>
  <c r="AJ102" i="35"/>
  <c r="AJ100" i="35"/>
  <c r="AJ99" i="35"/>
  <c r="AJ98" i="35"/>
  <c r="AJ97" i="35"/>
  <c r="AJ96" i="35"/>
  <c r="AJ95" i="35"/>
  <c r="AJ94" i="35"/>
  <c r="AJ93" i="35"/>
  <c r="AJ92" i="35"/>
  <c r="AJ91" i="35"/>
  <c r="AJ89" i="35"/>
  <c r="AJ87" i="35"/>
  <c r="AJ85" i="35"/>
  <c r="AJ82" i="35"/>
  <c r="AJ78" i="35"/>
  <c r="AJ76" i="35"/>
  <c r="AJ116" i="35"/>
  <c r="AJ114" i="35"/>
  <c r="AJ112" i="35"/>
  <c r="AJ109" i="35"/>
  <c r="AJ104" i="35"/>
  <c r="AJ86" i="35"/>
  <c r="AJ80" i="35"/>
  <c r="AJ75" i="35"/>
  <c r="AJ74" i="35"/>
  <c r="AJ73" i="35"/>
  <c r="AJ72" i="35"/>
  <c r="AJ71" i="35"/>
  <c r="AJ70" i="35"/>
  <c r="AJ69" i="35"/>
  <c r="AJ68" i="35"/>
  <c r="AJ67" i="35"/>
  <c r="AJ66" i="35"/>
  <c r="AJ65" i="35"/>
  <c r="AJ64" i="35"/>
  <c r="AJ63" i="35"/>
  <c r="AJ62" i="35"/>
  <c r="AJ61" i="35"/>
  <c r="AJ83" i="35"/>
  <c r="AJ111" i="35"/>
  <c r="AJ107" i="35"/>
  <c r="AJ88" i="35"/>
  <c r="AJ84" i="35"/>
  <c r="AJ103" i="35"/>
  <c r="AJ79" i="35"/>
  <c r="O141" i="17"/>
  <c r="O142" i="17" s="1"/>
  <c r="O148" i="17" s="1"/>
  <c r="Y129" i="17"/>
  <c r="K123" i="35"/>
  <c r="AB131" i="35"/>
  <c r="AB134" i="35"/>
  <c r="AB144" i="35"/>
  <c r="Z143" i="35"/>
  <c r="Z119" i="35"/>
  <c r="Z130" i="35"/>
  <c r="Z124" i="35"/>
  <c r="Z120" i="35"/>
  <c r="Z126" i="35"/>
  <c r="Z135" i="35"/>
  <c r="Z132" i="35"/>
  <c r="Z127" i="35"/>
  <c r="Z122" i="35"/>
  <c r="Z145" i="35"/>
  <c r="Z137" i="35"/>
  <c r="S121" i="35"/>
  <c r="S144" i="35"/>
  <c r="S134" i="35"/>
  <c r="S127" i="35"/>
  <c r="S132" i="35"/>
  <c r="S137" i="35"/>
  <c r="S145" i="35"/>
  <c r="S122" i="35"/>
  <c r="X130" i="35"/>
  <c r="X143" i="35"/>
  <c r="X120" i="35"/>
  <c r="X124" i="35"/>
  <c r="X119" i="35"/>
  <c r="X126" i="35"/>
  <c r="X132" i="35"/>
  <c r="X127" i="35"/>
  <c r="X128" i="35"/>
  <c r="Y130" i="35"/>
  <c r="Y143" i="35"/>
  <c r="Y119" i="35"/>
  <c r="Y124" i="35"/>
  <c r="Y120" i="35"/>
  <c r="Y132" i="35"/>
  <c r="Y127" i="35"/>
  <c r="Y135" i="35"/>
  <c r="Y138" i="35"/>
  <c r="AE125" i="17"/>
  <c r="AA146" i="17"/>
  <c r="AA123" i="17"/>
  <c r="W128" i="35"/>
  <c r="W138" i="35"/>
  <c r="AG134" i="17"/>
  <c r="AG143" i="17"/>
  <c r="AG146" i="17" s="1"/>
  <c r="AG130" i="17"/>
  <c r="AG124" i="17"/>
  <c r="AC134" i="35"/>
  <c r="AJ143" i="17"/>
  <c r="AJ130" i="17"/>
  <c r="AJ124" i="17"/>
  <c r="AJ131" i="17"/>
  <c r="AJ135" i="17"/>
  <c r="AJ145" i="17"/>
  <c r="AJ137" i="17"/>
  <c r="AJ122" i="17"/>
  <c r="AB146" i="17"/>
  <c r="AC136" i="17"/>
  <c r="M133" i="35"/>
  <c r="M140" i="35" s="1"/>
  <c r="M139" i="35"/>
  <c r="S146" i="17"/>
  <c r="W146" i="17"/>
  <c r="L146" i="35"/>
  <c r="AA125" i="35"/>
  <c r="AD131" i="35"/>
  <c r="AH131" i="17"/>
  <c r="AH138" i="17"/>
  <c r="AD129" i="17"/>
  <c r="O133" i="35"/>
  <c r="V146" i="17"/>
  <c r="Z129" i="17"/>
  <c r="M136" i="35"/>
  <c r="D136" i="35"/>
  <c r="T130" i="35"/>
  <c r="T143" i="35"/>
  <c r="T119" i="35"/>
  <c r="T120" i="35"/>
  <c r="T124" i="35"/>
  <c r="T126" i="35"/>
  <c r="V131" i="35"/>
  <c r="V128" i="35"/>
  <c r="R143" i="35"/>
  <c r="R130" i="35"/>
  <c r="R124" i="35"/>
  <c r="R119" i="35"/>
  <c r="R120" i="35"/>
  <c r="R126" i="35"/>
  <c r="AI125" i="17"/>
  <c r="AI126" i="17"/>
  <c r="AI121" i="17"/>
  <c r="AI144" i="17"/>
  <c r="AI134" i="17"/>
  <c r="AI122" i="17"/>
  <c r="AI145" i="17"/>
  <c r="AI137" i="17"/>
  <c r="U132" i="35"/>
  <c r="U127" i="35"/>
  <c r="U135" i="35"/>
  <c r="AE1" i="36"/>
  <c r="AE109" i="36" s="1"/>
  <c r="AE114" i="35"/>
  <c r="AE113" i="35"/>
  <c r="AE118" i="35"/>
  <c r="AE115" i="35"/>
  <c r="AE116" i="35"/>
  <c r="AE117" i="35"/>
  <c r="AE112" i="35"/>
  <c r="AE111" i="35"/>
  <c r="AE106" i="35"/>
  <c r="AE102" i="35"/>
  <c r="AE82" i="35"/>
  <c r="AE78" i="35"/>
  <c r="AE109" i="35"/>
  <c r="AE107" i="35"/>
  <c r="AE103" i="35"/>
  <c r="AE88" i="35"/>
  <c r="AE86" i="35"/>
  <c r="AE83" i="35"/>
  <c r="AE79" i="35"/>
  <c r="AE108" i="35"/>
  <c r="AE101" i="35"/>
  <c r="AE89" i="35"/>
  <c r="AE85" i="35"/>
  <c r="AE77" i="35"/>
  <c r="AE104" i="35"/>
  <c r="AE100" i="35"/>
  <c r="AE98" i="35"/>
  <c r="AE96" i="35"/>
  <c r="AE94" i="35"/>
  <c r="AE92" i="35"/>
  <c r="AE80" i="35"/>
  <c r="AE75" i="35"/>
  <c r="AE74" i="35"/>
  <c r="AE73" i="35"/>
  <c r="AE72" i="35"/>
  <c r="AE71" i="35"/>
  <c r="AE70" i="35"/>
  <c r="AE69" i="35"/>
  <c r="AE68" i="35"/>
  <c r="AE67" i="35"/>
  <c r="AE66" i="35"/>
  <c r="AE65" i="35"/>
  <c r="AE64" i="35"/>
  <c r="AE63" i="35"/>
  <c r="AE62" i="35"/>
  <c r="AE61" i="35"/>
  <c r="AE105" i="35"/>
  <c r="AE87" i="35"/>
  <c r="AE81" i="35"/>
  <c r="AE76" i="35"/>
  <c r="AE99" i="35"/>
  <c r="AE97" i="35"/>
  <c r="AE95" i="35"/>
  <c r="AE84" i="35"/>
  <c r="AE93" i="35"/>
  <c r="AE91" i="35"/>
  <c r="C141" i="17"/>
  <c r="C142" i="17" s="1"/>
  <c r="J141" i="17"/>
  <c r="U133" i="17"/>
  <c r="K129" i="35"/>
  <c r="P133" i="35"/>
  <c r="AB125" i="35"/>
  <c r="AB138" i="35"/>
  <c r="Z131" i="35"/>
  <c r="Z128" i="35"/>
  <c r="Z138" i="35"/>
  <c r="S119" i="35"/>
  <c r="S143" i="35"/>
  <c r="S124" i="35"/>
  <c r="S130" i="35"/>
  <c r="S120" i="35"/>
  <c r="S126" i="35"/>
  <c r="S138" i="35"/>
  <c r="X131" i="35"/>
  <c r="X137" i="35"/>
  <c r="X145" i="35"/>
  <c r="X122" i="35"/>
  <c r="Y131" i="35"/>
  <c r="Y134" i="35"/>
  <c r="Y144" i="35"/>
  <c r="Y121" i="35"/>
  <c r="AE132" i="17"/>
  <c r="AE127" i="17"/>
  <c r="AE138" i="17"/>
  <c r="F129" i="35"/>
  <c r="C123" i="35"/>
  <c r="C146" i="35"/>
  <c r="W130" i="35"/>
  <c r="W143" i="35"/>
  <c r="W119" i="35"/>
  <c r="W124" i="35"/>
  <c r="W120" i="35"/>
  <c r="W126" i="35"/>
  <c r="AK130" i="17"/>
  <c r="AK143" i="17"/>
  <c r="AK146" i="17" s="1"/>
  <c r="AK124" i="17"/>
  <c r="AK137" i="17"/>
  <c r="AC130" i="35"/>
  <c r="AC143" i="35"/>
  <c r="AC124" i="35"/>
  <c r="AC137" i="35"/>
  <c r="AJ126" i="17"/>
  <c r="AJ134" i="17"/>
  <c r="AJ144" i="17"/>
  <c r="AC139" i="17"/>
  <c r="J146" i="35"/>
  <c r="W133" i="17"/>
  <c r="L133" i="35"/>
  <c r="AA121" i="35"/>
  <c r="AA144" i="35"/>
  <c r="AA134" i="35"/>
  <c r="AA127" i="35"/>
  <c r="AA132" i="35"/>
  <c r="AA137" i="35"/>
  <c r="AA145" i="35"/>
  <c r="AA122" i="35"/>
  <c r="AD125" i="35"/>
  <c r="AD127" i="35"/>
  <c r="AD132" i="35"/>
  <c r="AD138" i="35"/>
  <c r="AH125" i="17"/>
  <c r="AH127" i="17"/>
  <c r="AH132" i="17"/>
  <c r="AH122" i="17"/>
  <c r="AH137" i="17"/>
  <c r="AH145" i="17"/>
  <c r="AF137" i="17"/>
  <c r="J136" i="35"/>
  <c r="Q146" i="35"/>
  <c r="V129" i="17"/>
  <c r="AA139" i="17"/>
  <c r="T132" i="35"/>
  <c r="T127" i="35"/>
  <c r="T131" i="35"/>
  <c r="T135" i="35"/>
  <c r="V125" i="35"/>
  <c r="V127" i="35"/>
  <c r="V132" i="35"/>
  <c r="V137" i="35"/>
  <c r="V145" i="35"/>
  <c r="V122" i="35"/>
  <c r="V138" i="35"/>
  <c r="R131" i="35"/>
  <c r="R135" i="35"/>
  <c r="R132" i="35"/>
  <c r="R127" i="35"/>
  <c r="R122" i="35"/>
  <c r="R145" i="35"/>
  <c r="R137" i="35"/>
  <c r="R138" i="35"/>
  <c r="AI127" i="17"/>
  <c r="AI132" i="17"/>
  <c r="AI131" i="17"/>
  <c r="AI135" i="17"/>
  <c r="U126" i="35"/>
  <c r="U131" i="35"/>
  <c r="U137" i="35"/>
  <c r="U145" i="35"/>
  <c r="U122" i="35"/>
  <c r="U134" i="35"/>
  <c r="U144" i="35"/>
  <c r="U121" i="35"/>
  <c r="AL125" i="17"/>
  <c r="AL134" i="17"/>
  <c r="G148" i="17"/>
  <c r="AI1" i="36"/>
  <c r="AI118" i="35"/>
  <c r="AI116" i="35"/>
  <c r="AI114" i="35"/>
  <c r="AI113" i="35"/>
  <c r="AI117" i="35"/>
  <c r="AI112" i="35"/>
  <c r="AI111" i="35"/>
  <c r="AI109" i="35"/>
  <c r="AI107" i="35"/>
  <c r="AI104" i="35"/>
  <c r="AI88" i="35"/>
  <c r="AI86" i="35"/>
  <c r="AI84" i="35"/>
  <c r="AI80" i="35"/>
  <c r="AI110" i="35"/>
  <c r="AI105" i="35"/>
  <c r="AI101" i="35"/>
  <c r="AI81" i="35"/>
  <c r="AI77" i="35"/>
  <c r="AI115" i="35"/>
  <c r="AI103" i="35"/>
  <c r="AI79" i="35"/>
  <c r="AI106" i="35"/>
  <c r="AI99" i="35"/>
  <c r="AI97" i="35"/>
  <c r="AI95" i="35"/>
  <c r="AI93" i="35"/>
  <c r="AI91" i="35"/>
  <c r="AI87" i="35"/>
  <c r="AI82" i="35"/>
  <c r="AI75" i="35"/>
  <c r="AI74" i="35"/>
  <c r="AI73" i="35"/>
  <c r="AI72" i="35"/>
  <c r="AI71" i="35"/>
  <c r="AI70" i="35"/>
  <c r="AI69" i="35"/>
  <c r="AI68" i="35"/>
  <c r="AI67" i="35"/>
  <c r="AI66" i="35"/>
  <c r="AI65" i="35"/>
  <c r="AI64" i="35"/>
  <c r="AI63" i="35"/>
  <c r="AI62" i="35"/>
  <c r="AI61" i="35"/>
  <c r="AI90" i="35"/>
  <c r="AI83" i="35"/>
  <c r="AI108" i="35"/>
  <c r="AI102" i="35"/>
  <c r="AI100" i="35"/>
  <c r="AI98" i="35"/>
  <c r="AI94" i="35"/>
  <c r="AI85" i="35"/>
  <c r="AI92" i="35"/>
  <c r="AI89" i="35"/>
  <c r="AI96" i="35"/>
  <c r="AI78" i="35"/>
  <c r="AI76" i="35"/>
  <c r="AL1" i="36"/>
  <c r="AL93" i="36" s="1"/>
  <c r="AL114" i="35"/>
  <c r="AL113" i="35"/>
  <c r="AL112" i="35"/>
  <c r="AL111" i="35"/>
  <c r="AL99" i="35"/>
  <c r="AL97" i="35"/>
  <c r="AL95" i="35"/>
  <c r="AL93" i="35"/>
  <c r="AL91" i="35"/>
  <c r="AL100" i="35"/>
  <c r="AL98" i="35"/>
  <c r="AL96" i="35"/>
  <c r="AL94" i="35"/>
  <c r="AL92" i="35"/>
  <c r="AL76" i="35"/>
  <c r="AL75" i="35"/>
  <c r="AL74" i="35"/>
  <c r="AL73" i="35"/>
  <c r="AL72" i="35"/>
  <c r="AL71" i="35"/>
  <c r="AL70" i="35"/>
  <c r="AL69" i="35"/>
  <c r="AL68" i="35"/>
  <c r="AL67" i="35"/>
  <c r="AL66" i="35"/>
  <c r="AL65" i="35"/>
  <c r="AL64" i="35"/>
  <c r="AL63" i="35"/>
  <c r="AL62" i="35"/>
  <c r="AL61" i="35"/>
  <c r="H141" i="17"/>
  <c r="F141" i="17"/>
  <c r="S131" i="35"/>
  <c r="S128" i="35"/>
  <c r="X125" i="35"/>
  <c r="X135" i="35"/>
  <c r="Y128" i="35"/>
  <c r="AE124" i="17"/>
  <c r="AE143" i="17"/>
  <c r="AE130" i="17"/>
  <c r="AE133" i="17" s="1"/>
  <c r="AE122" i="17"/>
  <c r="AE145" i="17"/>
  <c r="AE137" i="17"/>
  <c r="C129" i="35"/>
  <c r="H146" i="35"/>
  <c r="W131" i="35"/>
  <c r="AG125" i="17"/>
  <c r="AC125" i="35"/>
  <c r="G139" i="35"/>
  <c r="S129" i="17"/>
  <c r="AA136" i="17"/>
  <c r="AA140" i="17" s="1"/>
  <c r="I146" i="35"/>
  <c r="O136" i="35"/>
  <c r="E140" i="17"/>
  <c r="C148" i="17"/>
  <c r="AA119" i="35"/>
  <c r="AA143" i="35"/>
  <c r="AA120" i="35"/>
  <c r="AA130" i="35"/>
  <c r="AA124" i="35"/>
  <c r="AA126" i="35"/>
  <c r="AD144" i="35"/>
  <c r="AD134" i="35"/>
  <c r="AD136" i="35" s="1"/>
  <c r="AF143" i="17"/>
  <c r="AF146" i="17" s="1"/>
  <c r="AF130" i="17"/>
  <c r="AF124" i="17"/>
  <c r="AD136" i="17"/>
  <c r="AD133" i="17"/>
  <c r="Q133" i="35"/>
  <c r="Q140" i="35" s="1"/>
  <c r="V133" i="17"/>
  <c r="P139" i="35"/>
  <c r="N123" i="35"/>
  <c r="T137" i="35"/>
  <c r="T145" i="35"/>
  <c r="T122" i="35"/>
  <c r="T125" i="35"/>
  <c r="T134" i="35"/>
  <c r="T144" i="35"/>
  <c r="T121" i="35"/>
  <c r="V121" i="35"/>
  <c r="V144" i="35"/>
  <c r="V134" i="35"/>
  <c r="V136" i="35" s="1"/>
  <c r="R125" i="35"/>
  <c r="AI120" i="17"/>
  <c r="AI143" i="17"/>
  <c r="AI124" i="17"/>
  <c r="AI130" i="17"/>
  <c r="AI119" i="17"/>
  <c r="U130" i="35"/>
  <c r="U143" i="35"/>
  <c r="U120" i="35"/>
  <c r="U119" i="35"/>
  <c r="U124" i="35"/>
  <c r="U128" i="35"/>
  <c r="AL137" i="17"/>
  <c r="AG1" i="36"/>
  <c r="AG114" i="35"/>
  <c r="AG113" i="35"/>
  <c r="AG100" i="35"/>
  <c r="AG99" i="35"/>
  <c r="AG98" i="35"/>
  <c r="AG97" i="35"/>
  <c r="AG96" i="35"/>
  <c r="AG95" i="35"/>
  <c r="AG94" i="35"/>
  <c r="AG93" i="35"/>
  <c r="AG92" i="35"/>
  <c r="AG91" i="35"/>
  <c r="AG112" i="35"/>
  <c r="AG76" i="35"/>
  <c r="AG111" i="35"/>
  <c r="AG75" i="35"/>
  <c r="AG71" i="35"/>
  <c r="AG67" i="35"/>
  <c r="AG63" i="35"/>
  <c r="AG74" i="35"/>
  <c r="AG70" i="35"/>
  <c r="AG66" i="35"/>
  <c r="AG62" i="35"/>
  <c r="AG72" i="35"/>
  <c r="AG68" i="35"/>
  <c r="AG64" i="35"/>
  <c r="AG73" i="35"/>
  <c r="AG69" i="35"/>
  <c r="AG65" i="35"/>
  <c r="AG61" i="35"/>
  <c r="AF1" i="36"/>
  <c r="AF112" i="36" s="1"/>
  <c r="AF114" i="35"/>
  <c r="AF113" i="35"/>
  <c r="AF100" i="35"/>
  <c r="AF99" i="35"/>
  <c r="AF98" i="35"/>
  <c r="AF97" i="35"/>
  <c r="AF96" i="35"/>
  <c r="AF95" i="35"/>
  <c r="AF94" i="35"/>
  <c r="AF93" i="35"/>
  <c r="AF92" i="35"/>
  <c r="AF91" i="35"/>
  <c r="AF76" i="35"/>
  <c r="AF111" i="35"/>
  <c r="AF75" i="35"/>
  <c r="AF74" i="35"/>
  <c r="AF73" i="35"/>
  <c r="AF72" i="35"/>
  <c r="AF71" i="35"/>
  <c r="AF70" i="35"/>
  <c r="AF69" i="35"/>
  <c r="AF68" i="35"/>
  <c r="AF67" i="35"/>
  <c r="AF66" i="35"/>
  <c r="AF65" i="35"/>
  <c r="AF64" i="35"/>
  <c r="AF63" i="35"/>
  <c r="AF62" i="35"/>
  <c r="AF61" i="35"/>
  <c r="AF112" i="35"/>
  <c r="AH1" i="36"/>
  <c r="AH116" i="36" s="1"/>
  <c r="AH115" i="35"/>
  <c r="AH116" i="35"/>
  <c r="AH114" i="35"/>
  <c r="AH113" i="35"/>
  <c r="AH103" i="35"/>
  <c r="AH83" i="35"/>
  <c r="AH79" i="35"/>
  <c r="AH112" i="35"/>
  <c r="AH111" i="35"/>
  <c r="AH104" i="35"/>
  <c r="AH84" i="35"/>
  <c r="AH80" i="35"/>
  <c r="AH102" i="35"/>
  <c r="AH100" i="35"/>
  <c r="AH98" i="35"/>
  <c r="AH96" i="35"/>
  <c r="AH94" i="35"/>
  <c r="AH92" i="35"/>
  <c r="AH78" i="35"/>
  <c r="AH76" i="35"/>
  <c r="AH105" i="35"/>
  <c r="AH81" i="35"/>
  <c r="AH106" i="35"/>
  <c r="AH99" i="35"/>
  <c r="AH97" i="35"/>
  <c r="AH95" i="35"/>
  <c r="AH93" i="35"/>
  <c r="AH91" i="35"/>
  <c r="AH82" i="35"/>
  <c r="AH75" i="35"/>
  <c r="AH74" i="35"/>
  <c r="AH73" i="35"/>
  <c r="AH72" i="35"/>
  <c r="AH71" i="35"/>
  <c r="AH70" i="35"/>
  <c r="AH69" i="35"/>
  <c r="AH68" i="35"/>
  <c r="AH67" i="35"/>
  <c r="AH66" i="35"/>
  <c r="AH65" i="35"/>
  <c r="AH64" i="35"/>
  <c r="AH63" i="35"/>
  <c r="AH62" i="35"/>
  <c r="AH61" i="35"/>
  <c r="AH101" i="35"/>
  <c r="AH77" i="35"/>
  <c r="K146" i="35"/>
  <c r="AB132" i="35"/>
  <c r="AB127" i="35"/>
  <c r="AB137" i="35"/>
  <c r="AB145" i="35"/>
  <c r="AB122" i="35"/>
  <c r="AB130" i="35"/>
  <c r="AB143" i="35"/>
  <c r="AB124" i="35"/>
  <c r="AB135" i="35"/>
  <c r="Z134" i="35"/>
  <c r="Z144" i="35"/>
  <c r="Z121" i="35"/>
  <c r="X134" i="35"/>
  <c r="X144" i="35"/>
  <c r="X121" i="35"/>
  <c r="Y137" i="35"/>
  <c r="Y145" i="35"/>
  <c r="Y122" i="35"/>
  <c r="AE144" i="17"/>
  <c r="AE134" i="17"/>
  <c r="AE136" i="17" s="1"/>
  <c r="F146" i="35"/>
  <c r="H133" i="35"/>
  <c r="N141" i="17"/>
  <c r="W134" i="35"/>
  <c r="W144" i="35"/>
  <c r="W121" i="35"/>
  <c r="W132" i="35"/>
  <c r="W127" i="35"/>
  <c r="W122" i="35"/>
  <c r="W145" i="35"/>
  <c r="W137" i="35"/>
  <c r="AK125" i="17"/>
  <c r="AJ127" i="17"/>
  <c r="AJ132" i="17"/>
  <c r="AJ138" i="17"/>
  <c r="D133" i="35"/>
  <c r="AA128" i="35"/>
  <c r="AD143" i="35"/>
  <c r="AD130" i="35"/>
  <c r="AD124" i="35"/>
  <c r="AD137" i="35"/>
  <c r="AD145" i="35"/>
  <c r="AD122" i="35"/>
  <c r="AH130" i="17"/>
  <c r="AH143" i="17"/>
  <c r="AH119" i="17"/>
  <c r="AH120" i="17"/>
  <c r="AH124" i="17"/>
  <c r="AH134" i="17"/>
  <c r="AH144" i="17"/>
  <c r="AH121" i="17"/>
  <c r="AH128" i="17"/>
  <c r="AH135" i="17"/>
  <c r="AD146" i="17"/>
  <c r="O146" i="35"/>
  <c r="Z146" i="17"/>
  <c r="I139" i="35"/>
  <c r="G123" i="35"/>
  <c r="T128" i="35"/>
  <c r="V119" i="35"/>
  <c r="V143" i="35"/>
  <c r="V120" i="35"/>
  <c r="V124" i="35"/>
  <c r="V130" i="35"/>
  <c r="R134" i="35"/>
  <c r="R144" i="35"/>
  <c r="R121" i="35"/>
  <c r="AI138" i="17"/>
  <c r="U125" i="35"/>
  <c r="U138" i="35"/>
  <c r="AL130" i="17"/>
  <c r="AL143" i="17"/>
  <c r="AL146" i="17" s="1"/>
  <c r="AL124" i="17"/>
  <c r="AF33" i="36"/>
  <c r="AF33" i="45" s="1"/>
  <c r="AF118" i="35"/>
  <c r="AF108" i="35"/>
  <c r="AF88" i="35"/>
  <c r="AF115" i="35"/>
  <c r="AF106" i="35"/>
  <c r="AF102" i="35"/>
  <c r="AF105" i="35"/>
  <c r="AF86" i="35"/>
  <c r="AF83" i="35"/>
  <c r="AF82" i="35"/>
  <c r="AF81" i="35"/>
  <c r="AF80" i="35"/>
  <c r="AF79" i="35"/>
  <c r="AF78" i="35"/>
  <c r="AF77" i="35"/>
  <c r="AF117" i="35"/>
  <c r="AF109" i="35"/>
  <c r="AF104" i="35"/>
  <c r="AF87" i="35"/>
  <c r="AF85" i="35"/>
  <c r="AF116" i="35"/>
  <c r="AF107" i="35"/>
  <c r="AF103" i="35"/>
  <c r="AF101" i="35"/>
  <c r="AF89" i="35"/>
  <c r="AF84" i="35"/>
  <c r="AK116" i="35"/>
  <c r="AK115" i="35"/>
  <c r="AK106" i="35"/>
  <c r="AK105" i="35"/>
  <c r="AK104" i="35"/>
  <c r="AK103" i="35"/>
  <c r="AK102" i="35"/>
  <c r="AK118" i="35"/>
  <c r="AK108" i="35"/>
  <c r="AK88" i="35"/>
  <c r="AK84" i="35"/>
  <c r="AK83" i="35"/>
  <c r="AK107" i="35"/>
  <c r="AK89" i="35"/>
  <c r="AK82" i="35"/>
  <c r="AK81" i="35"/>
  <c r="AK80" i="35"/>
  <c r="AK79" i="35"/>
  <c r="AK78" i="35"/>
  <c r="AK77" i="35"/>
  <c r="AK86" i="35"/>
  <c r="AK101" i="35"/>
  <c r="AK87" i="35"/>
  <c r="AK117" i="35"/>
  <c r="AK109" i="35"/>
  <c r="AK85" i="35"/>
  <c r="AC87" i="36"/>
  <c r="AC86" i="36"/>
  <c r="AC82" i="36"/>
  <c r="AC89" i="36"/>
  <c r="AC103" i="36"/>
  <c r="AC107" i="36"/>
  <c r="AC116" i="36"/>
  <c r="AF121" i="17"/>
  <c r="AC121" i="35"/>
  <c r="AC135" i="35"/>
  <c r="AC136" i="35" s="1"/>
  <c r="AG127" i="17"/>
  <c r="AG132" i="17"/>
  <c r="AK122" i="17"/>
  <c r="AK138" i="17"/>
  <c r="AK139" i="17" s="1"/>
  <c r="AF132" i="17"/>
  <c r="AF127" i="17"/>
  <c r="AL127" i="17"/>
  <c r="AL132" i="17"/>
  <c r="AC131" i="35"/>
  <c r="AC120" i="35"/>
  <c r="AC126" i="35"/>
  <c r="AC119" i="35"/>
  <c r="AG126" i="17"/>
  <c r="AG131" i="17"/>
  <c r="AG133" i="17" s="1"/>
  <c r="AG33" i="36"/>
  <c r="AG33" i="45" s="1"/>
  <c r="AG117" i="35"/>
  <c r="AG116" i="35"/>
  <c r="AG115" i="35"/>
  <c r="AG107" i="35"/>
  <c r="AG106" i="35"/>
  <c r="AG105" i="35"/>
  <c r="AG104" i="35"/>
  <c r="AG103" i="35"/>
  <c r="AG102" i="35"/>
  <c r="AG109" i="35"/>
  <c r="AG89" i="35"/>
  <c r="AG85" i="35"/>
  <c r="AG84" i="35"/>
  <c r="AG86" i="35"/>
  <c r="AG83" i="35"/>
  <c r="AG82" i="35"/>
  <c r="AG81" i="35"/>
  <c r="AG80" i="35"/>
  <c r="AG79" i="35"/>
  <c r="AG78" i="35"/>
  <c r="AG77" i="35"/>
  <c r="AG118" i="35"/>
  <c r="AG87" i="35"/>
  <c r="AG108" i="35"/>
  <c r="AG101" i="35"/>
  <c r="AG88" i="35"/>
  <c r="AC77" i="36"/>
  <c r="AC90" i="36"/>
  <c r="AC83" i="36"/>
  <c r="AC108" i="36"/>
  <c r="AC104" i="36"/>
  <c r="AC110" i="36"/>
  <c r="AC117" i="36"/>
  <c r="AK121" i="17"/>
  <c r="AL131" i="17"/>
  <c r="AL126" i="17"/>
  <c r="AL135" i="17"/>
  <c r="AL136" i="17" s="1"/>
  <c r="AC132" i="35"/>
  <c r="AC127" i="35"/>
  <c r="AC128" i="35"/>
  <c r="AG135" i="17"/>
  <c r="AG136" i="17" s="1"/>
  <c r="AK131" i="17"/>
  <c r="AK126" i="17"/>
  <c r="AF122" i="17"/>
  <c r="AF138" i="17"/>
  <c r="AC122" i="35"/>
  <c r="AC138" i="35"/>
  <c r="AL33" i="36"/>
  <c r="AL33" i="45" s="1"/>
  <c r="AL117" i="35"/>
  <c r="AL107" i="35"/>
  <c r="AL109" i="35"/>
  <c r="AL89" i="35"/>
  <c r="AL85" i="35"/>
  <c r="AL115" i="35"/>
  <c r="AL106" i="35"/>
  <c r="AL102" i="35"/>
  <c r="AL88" i="35"/>
  <c r="AL86" i="35"/>
  <c r="AL83" i="35"/>
  <c r="AL78" i="35"/>
  <c r="AL77" i="35"/>
  <c r="AL105" i="35"/>
  <c r="AL101" i="35"/>
  <c r="AL87" i="35"/>
  <c r="AL118" i="35"/>
  <c r="AL104" i="35"/>
  <c r="AL116" i="35"/>
  <c r="AL108" i="35"/>
  <c r="AL103" i="35"/>
  <c r="AL84" i="35"/>
  <c r="AL82" i="35"/>
  <c r="AL81" i="35"/>
  <c r="AL80" i="35"/>
  <c r="AL79" i="35"/>
  <c r="AC78" i="36"/>
  <c r="AC80" i="36"/>
  <c r="AC84" i="36"/>
  <c r="AC88" i="36"/>
  <c r="AC101" i="36"/>
  <c r="AC105" i="36"/>
  <c r="AC109" i="36"/>
  <c r="AG121" i="17"/>
  <c r="AL121" i="17"/>
  <c r="AL122" i="17"/>
  <c r="AL138" i="17"/>
  <c r="AG138" i="17"/>
  <c r="AG139" i="17" s="1"/>
  <c r="AG122" i="17"/>
  <c r="AK132" i="17"/>
  <c r="AK127" i="17"/>
  <c r="AF131" i="17"/>
  <c r="AF126" i="17"/>
  <c r="AF135" i="17"/>
  <c r="AF136" i="17" s="1"/>
  <c r="AD119" i="35"/>
  <c r="AD120" i="35"/>
  <c r="AD128" i="35"/>
  <c r="AG59" i="36"/>
  <c r="AG59" i="45" s="1"/>
  <c r="AG110" i="35"/>
  <c r="AG90" i="35"/>
  <c r="AL128" i="17"/>
  <c r="AL119" i="17"/>
  <c r="AL120" i="17"/>
  <c r="AE128" i="17"/>
  <c r="AE120" i="17"/>
  <c r="AE119" i="17"/>
  <c r="AK59" i="36"/>
  <c r="AK110" i="36" s="1"/>
  <c r="AK110" i="35"/>
  <c r="AK90" i="35"/>
  <c r="AJ59" i="36"/>
  <c r="AJ59" i="45" s="1"/>
  <c r="AJ110" i="35"/>
  <c r="AJ90" i="35"/>
  <c r="AF119" i="17"/>
  <c r="AF128" i="17"/>
  <c r="AF120" i="17"/>
  <c r="AK128" i="17"/>
  <c r="AK119" i="17"/>
  <c r="AK120" i="17"/>
  <c r="AL59" i="36"/>
  <c r="AL59" i="45" s="1"/>
  <c r="AL110" i="35"/>
  <c r="AL90" i="35"/>
  <c r="AF59" i="36"/>
  <c r="AF59" i="45" s="1"/>
  <c r="AF110" i="35"/>
  <c r="AF90" i="35"/>
  <c r="AE59" i="36"/>
  <c r="AE110" i="35"/>
  <c r="AE90" i="35"/>
  <c r="AJ128" i="17"/>
  <c r="AJ119" i="17"/>
  <c r="AJ120" i="17"/>
  <c r="AG128" i="17"/>
  <c r="AG120" i="17"/>
  <c r="AG119" i="17"/>
  <c r="AB141" i="17"/>
  <c r="AB128" i="35"/>
  <c r="AB119" i="35"/>
  <c r="AB120" i="35"/>
  <c r="Y133" i="20"/>
  <c r="AA129" i="20"/>
  <c r="AC123" i="20"/>
  <c r="AA146" i="20"/>
  <c r="S129" i="20"/>
  <c r="V133" i="20"/>
  <c r="AB129" i="20"/>
  <c r="I140" i="20"/>
  <c r="W123" i="20"/>
  <c r="AC136" i="20"/>
  <c r="AJ138" i="20"/>
  <c r="U129" i="20"/>
  <c r="Z136" i="20"/>
  <c r="W136" i="20"/>
  <c r="AB133" i="20"/>
  <c r="AD139" i="20"/>
  <c r="AC146" i="20"/>
  <c r="AC139" i="20"/>
  <c r="AL131" i="20"/>
  <c r="AJ126" i="20"/>
  <c r="AG126" i="20"/>
  <c r="T133" i="20"/>
  <c r="X133" i="20"/>
  <c r="W139" i="20"/>
  <c r="AJ128" i="20"/>
  <c r="V129" i="20"/>
  <c r="AB146" i="20"/>
  <c r="AI138" i="20"/>
  <c r="AF131" i="20"/>
  <c r="AF135" i="20"/>
  <c r="U133" i="20"/>
  <c r="T129" i="20"/>
  <c r="P146" i="25"/>
  <c r="D146" i="25"/>
  <c r="D139" i="25"/>
  <c r="R61" i="29"/>
  <c r="U144" i="25"/>
  <c r="N143" i="27"/>
  <c r="M144" i="27"/>
  <c r="X143" i="25"/>
  <c r="F143" i="27"/>
  <c r="F145" i="27"/>
  <c r="G143" i="27"/>
  <c r="R62" i="29"/>
  <c r="E146" i="25"/>
  <c r="AA144" i="25"/>
  <c r="F144" i="27"/>
  <c r="R92" i="29"/>
  <c r="C139" i="25"/>
  <c r="H146" i="25"/>
  <c r="O139" i="25"/>
  <c r="N146" i="25"/>
  <c r="M146" i="25"/>
  <c r="K143" i="27"/>
  <c r="AI125" i="20"/>
  <c r="AI126" i="20"/>
  <c r="AI131" i="20"/>
  <c r="AI144" i="20"/>
  <c r="AI134" i="20"/>
  <c r="AI121" i="20"/>
  <c r="AJ125" i="20"/>
  <c r="AE143" i="20"/>
  <c r="AE130" i="20"/>
  <c r="AE124" i="20"/>
  <c r="AE119" i="20"/>
  <c r="AE120" i="20"/>
  <c r="AE125" i="20"/>
  <c r="AE132" i="20"/>
  <c r="AE127" i="20"/>
  <c r="AE128" i="20"/>
  <c r="AF127" i="20"/>
  <c r="AF132" i="20"/>
  <c r="AF134" i="20"/>
  <c r="AF144" i="20"/>
  <c r="AF121" i="20"/>
  <c r="Y136" i="20"/>
  <c r="AD146" i="20"/>
  <c r="AD129" i="20"/>
  <c r="Y146" i="20"/>
  <c r="AH131" i="20"/>
  <c r="AH135" i="20"/>
  <c r="AK128" i="20"/>
  <c r="AK126" i="20"/>
  <c r="AK135" i="20"/>
  <c r="AD144" i="25"/>
  <c r="W143" i="25"/>
  <c r="O145" i="27"/>
  <c r="O141" i="20"/>
  <c r="Z129" i="20"/>
  <c r="AI143" i="20"/>
  <c r="AI130" i="20"/>
  <c r="AI119" i="20"/>
  <c r="AI124" i="20"/>
  <c r="AI120" i="20"/>
  <c r="AI127" i="20"/>
  <c r="AI132" i="20"/>
  <c r="AI128" i="20"/>
  <c r="AJ130" i="20"/>
  <c r="AJ143" i="20"/>
  <c r="AJ120" i="20"/>
  <c r="AJ119" i="20"/>
  <c r="AJ124" i="20"/>
  <c r="AJ131" i="20"/>
  <c r="AE131" i="20"/>
  <c r="AE144" i="20"/>
  <c r="AE121" i="20"/>
  <c r="AE134" i="20"/>
  <c r="AF126" i="20"/>
  <c r="AC129" i="20"/>
  <c r="AD136" i="20"/>
  <c r="S136" i="20"/>
  <c r="W129" i="20"/>
  <c r="Y139" i="20"/>
  <c r="AH130" i="20"/>
  <c r="AH143" i="20"/>
  <c r="AH119" i="20"/>
  <c r="AH120" i="20"/>
  <c r="AH124" i="20"/>
  <c r="AH126" i="20"/>
  <c r="AH134" i="20"/>
  <c r="AH144" i="20"/>
  <c r="AH121" i="20"/>
  <c r="AK132" i="20"/>
  <c r="AK127" i="20"/>
  <c r="AK125" i="20"/>
  <c r="AK137" i="20"/>
  <c r="AK145" i="20"/>
  <c r="AK122" i="20"/>
  <c r="AK138" i="20"/>
  <c r="AG131" i="20"/>
  <c r="Y129" i="20"/>
  <c r="AI145" i="20"/>
  <c r="AI122" i="20"/>
  <c r="AI137" i="20"/>
  <c r="AJ132" i="20"/>
  <c r="AJ127" i="20"/>
  <c r="AJ135" i="20"/>
  <c r="AJ137" i="20"/>
  <c r="AJ145" i="20"/>
  <c r="AJ122" i="20"/>
  <c r="AF128" i="20"/>
  <c r="AF125" i="20"/>
  <c r="AF137" i="20"/>
  <c r="AF145" i="20"/>
  <c r="AF122" i="20"/>
  <c r="AF138" i="20"/>
  <c r="U139" i="20"/>
  <c r="X146" i="20"/>
  <c r="X139" i="20"/>
  <c r="AH125" i="20"/>
  <c r="AH137" i="20"/>
  <c r="AH145" i="20"/>
  <c r="AH122" i="20"/>
  <c r="AH128" i="20"/>
  <c r="AH138" i="20"/>
  <c r="AK131" i="20"/>
  <c r="AK134" i="20"/>
  <c r="AK144" i="20"/>
  <c r="AK121" i="20"/>
  <c r="D141" i="20"/>
  <c r="AL135" i="20"/>
  <c r="AL138" i="20"/>
  <c r="AB136" i="20"/>
  <c r="Z146" i="20"/>
  <c r="AA136" i="20"/>
  <c r="AI135" i="20"/>
  <c r="AJ134" i="20"/>
  <c r="AJ144" i="20"/>
  <c r="AJ121" i="20"/>
  <c r="AE126" i="20"/>
  <c r="AE145" i="20"/>
  <c r="AE137" i="20"/>
  <c r="AE122" i="20"/>
  <c r="AE135" i="20"/>
  <c r="AE138" i="20"/>
  <c r="AF130" i="20"/>
  <c r="AF143" i="20"/>
  <c r="AF119" i="20"/>
  <c r="AF124" i="20"/>
  <c r="AF120" i="20"/>
  <c r="U146" i="20"/>
  <c r="X136" i="20"/>
  <c r="AB139" i="20"/>
  <c r="V146" i="20"/>
  <c r="T146" i="20"/>
  <c r="AA139" i="20"/>
  <c r="C140" i="20"/>
  <c r="C141" i="20" s="1"/>
  <c r="W146" i="20"/>
  <c r="AH132" i="20"/>
  <c r="AH127" i="20"/>
  <c r="AK130" i="20"/>
  <c r="AK143" i="20"/>
  <c r="AK119" i="20"/>
  <c r="AK120" i="20"/>
  <c r="AK124" i="20"/>
  <c r="G136" i="25"/>
  <c r="Z1" i="29"/>
  <c r="Z102" i="29" s="1"/>
  <c r="O146" i="25"/>
  <c r="L146" i="25"/>
  <c r="AG1" i="27"/>
  <c r="AG115" i="27" s="1"/>
  <c r="P144" i="27"/>
  <c r="H145" i="27"/>
  <c r="H143" i="27"/>
  <c r="T145" i="25"/>
  <c r="W144" i="25"/>
  <c r="Y145" i="25"/>
  <c r="N145" i="27"/>
  <c r="AA143" i="25"/>
  <c r="E144" i="27"/>
  <c r="E145" i="27"/>
  <c r="X145" i="25"/>
  <c r="G145" i="27"/>
  <c r="R63" i="29"/>
  <c r="C136" i="25"/>
  <c r="J146" i="25"/>
  <c r="I146" i="25"/>
  <c r="S1" i="29"/>
  <c r="S73" i="29" s="1"/>
  <c r="P145" i="27"/>
  <c r="D143" i="27"/>
  <c r="V144" i="25"/>
  <c r="T144" i="25"/>
  <c r="O143" i="27"/>
  <c r="N144" i="27"/>
  <c r="M143" i="27"/>
  <c r="E143" i="27"/>
  <c r="R111" i="29"/>
  <c r="R91" i="29"/>
  <c r="Q146" i="25"/>
  <c r="F139" i="36"/>
  <c r="N139" i="36"/>
  <c r="E129" i="36"/>
  <c r="I146" i="36"/>
  <c r="T125" i="36"/>
  <c r="D139" i="36"/>
  <c r="V131" i="36"/>
  <c r="V135" i="36"/>
  <c r="H139" i="36"/>
  <c r="U131" i="36"/>
  <c r="U138" i="36"/>
  <c r="T131" i="36"/>
  <c r="W126" i="36"/>
  <c r="V126" i="36"/>
  <c r="K133" i="36"/>
  <c r="G133" i="36"/>
  <c r="AK118" i="36"/>
  <c r="AK116" i="36"/>
  <c r="AK115" i="36"/>
  <c r="AK114" i="36"/>
  <c r="AK113" i="36"/>
  <c r="AK112" i="36"/>
  <c r="AK111" i="36"/>
  <c r="AK108" i="36"/>
  <c r="AK109" i="36"/>
  <c r="AK117" i="36"/>
  <c r="AK106" i="36"/>
  <c r="AK105" i="36"/>
  <c r="AK104" i="36"/>
  <c r="AK103" i="36"/>
  <c r="AK102" i="36"/>
  <c r="AK101" i="36"/>
  <c r="AK100" i="36"/>
  <c r="AK99" i="36"/>
  <c r="AK98" i="36"/>
  <c r="AK97" i="36"/>
  <c r="AK96" i="36"/>
  <c r="AK95" i="36"/>
  <c r="AK94" i="36"/>
  <c r="AK107" i="36"/>
  <c r="AK87" i="36"/>
  <c r="AK88" i="36"/>
  <c r="AK84" i="36"/>
  <c r="AK83" i="36"/>
  <c r="AK82" i="36"/>
  <c r="AK81" i="36"/>
  <c r="AK80" i="36"/>
  <c r="AK89" i="36"/>
  <c r="AK85" i="36"/>
  <c r="AK92" i="36"/>
  <c r="AK79" i="36"/>
  <c r="AK78" i="36"/>
  <c r="AK77" i="36"/>
  <c r="AK76" i="36"/>
  <c r="AK75" i="36"/>
  <c r="AK91" i="36"/>
  <c r="AK86" i="36"/>
  <c r="AK93" i="36"/>
  <c r="AK74" i="36"/>
  <c r="AK73" i="36"/>
  <c r="AK72" i="36"/>
  <c r="AK71" i="36"/>
  <c r="AK70" i="36"/>
  <c r="AK69" i="36"/>
  <c r="AK68" i="36"/>
  <c r="AK67" i="36"/>
  <c r="AK66" i="36"/>
  <c r="AK65" i="36"/>
  <c r="AK64" i="36"/>
  <c r="AK63" i="36"/>
  <c r="AK62" i="36"/>
  <c r="AK61" i="36"/>
  <c r="AJ77" i="36"/>
  <c r="V125" i="36"/>
  <c r="U125" i="36"/>
  <c r="U132" i="36"/>
  <c r="U127" i="36"/>
  <c r="U135" i="36"/>
  <c r="U137" i="36"/>
  <c r="U145" i="36"/>
  <c r="U122" i="36"/>
  <c r="H136" i="36"/>
  <c r="G139" i="36"/>
  <c r="X128" i="36"/>
  <c r="O146" i="36"/>
  <c r="T132" i="36"/>
  <c r="T127" i="36"/>
  <c r="T135" i="36"/>
  <c r="T134" i="36"/>
  <c r="T144" i="36"/>
  <c r="T121" i="36"/>
  <c r="AA138" i="36"/>
  <c r="G146" i="36"/>
  <c r="N146" i="36"/>
  <c r="V128" i="36"/>
  <c r="V138" i="36"/>
  <c r="J136" i="36"/>
  <c r="T130" i="36"/>
  <c r="T143" i="36"/>
  <c r="T120" i="36"/>
  <c r="T119" i="36"/>
  <c r="T124" i="36"/>
  <c r="T126" i="36"/>
  <c r="T138" i="36"/>
  <c r="AI118" i="36"/>
  <c r="AI116" i="36"/>
  <c r="AI115" i="36"/>
  <c r="AI114" i="36"/>
  <c r="AI113" i="36"/>
  <c r="AI112" i="36"/>
  <c r="AI111" i="36"/>
  <c r="AI117" i="36"/>
  <c r="AI110" i="36"/>
  <c r="AI106" i="36"/>
  <c r="AI105" i="36"/>
  <c r="AI104" i="36"/>
  <c r="AI103" i="36"/>
  <c r="AI102" i="36"/>
  <c r="AI101" i="36"/>
  <c r="AI100" i="36"/>
  <c r="AI99" i="36"/>
  <c r="AI98" i="36"/>
  <c r="AI97" i="36"/>
  <c r="AI96" i="36"/>
  <c r="AI95" i="36"/>
  <c r="AI94" i="36"/>
  <c r="AI107" i="36"/>
  <c r="AI108" i="36"/>
  <c r="AI89" i="36"/>
  <c r="AI85" i="36"/>
  <c r="AI93" i="36"/>
  <c r="AI92" i="36"/>
  <c r="AI91" i="36"/>
  <c r="AI90" i="36"/>
  <c r="AI86" i="36"/>
  <c r="AI87" i="36"/>
  <c r="AI88" i="36"/>
  <c r="AI83" i="36"/>
  <c r="AI109" i="36"/>
  <c r="AI81" i="36"/>
  <c r="AI79" i="36"/>
  <c r="AI78" i="36"/>
  <c r="AI77" i="36"/>
  <c r="AI76" i="36"/>
  <c r="AI75" i="36"/>
  <c r="AI84" i="36"/>
  <c r="AI80" i="36"/>
  <c r="AI82" i="36"/>
  <c r="AI74" i="36"/>
  <c r="AI73" i="36"/>
  <c r="AI72" i="36"/>
  <c r="AI71" i="36"/>
  <c r="AI70" i="36"/>
  <c r="AI69" i="36"/>
  <c r="AI68" i="36"/>
  <c r="AI67" i="36"/>
  <c r="AI66" i="36"/>
  <c r="AI65" i="36"/>
  <c r="AI64" i="36"/>
  <c r="AI63" i="36"/>
  <c r="AI62" i="36"/>
  <c r="AI61" i="36"/>
  <c r="V130" i="36"/>
  <c r="V119" i="36"/>
  <c r="V143" i="36"/>
  <c r="V120" i="36"/>
  <c r="V124" i="36"/>
  <c r="V134" i="36"/>
  <c r="V121" i="36"/>
  <c r="V144" i="36"/>
  <c r="V122" i="36"/>
  <c r="V137" i="36"/>
  <c r="V145" i="36"/>
  <c r="U143" i="36"/>
  <c r="U119" i="36"/>
  <c r="U130" i="36"/>
  <c r="U124" i="36"/>
  <c r="U120" i="36"/>
  <c r="U126" i="36"/>
  <c r="U144" i="36"/>
  <c r="U121" i="36"/>
  <c r="U134" i="36"/>
  <c r="U128" i="36"/>
  <c r="AB137" i="36"/>
  <c r="F136" i="36"/>
  <c r="T128" i="36"/>
  <c r="AF115" i="36"/>
  <c r="AF111" i="36"/>
  <c r="AF93" i="36"/>
  <c r="AF92" i="36"/>
  <c r="AF95" i="36"/>
  <c r="AF88" i="36"/>
  <c r="AF94" i="36"/>
  <c r="AF84" i="36"/>
  <c r="AF83" i="36"/>
  <c r="AF105" i="36"/>
  <c r="AF79" i="36"/>
  <c r="AF74" i="36"/>
  <c r="AF71" i="36"/>
  <c r="AF70" i="36"/>
  <c r="AF67" i="36"/>
  <c r="AF66" i="36"/>
  <c r="AF63" i="36"/>
  <c r="AF62" i="36"/>
  <c r="AH63" i="36"/>
  <c r="V132" i="36"/>
  <c r="V127" i="36"/>
  <c r="X138" i="36"/>
  <c r="T137" i="36"/>
  <c r="T145" i="36"/>
  <c r="T122" i="36"/>
  <c r="R144" i="27"/>
  <c r="D144" i="27"/>
  <c r="J144" i="27"/>
  <c r="J145" i="27"/>
  <c r="L143" i="27"/>
  <c r="S144" i="25"/>
  <c r="V143" i="25"/>
  <c r="V145" i="25"/>
  <c r="Z144" i="25"/>
  <c r="Z145" i="25"/>
  <c r="AB143" i="25"/>
  <c r="AB144" i="25"/>
  <c r="AC144" i="25"/>
  <c r="AC145" i="25"/>
  <c r="Q143" i="27"/>
  <c r="Q145" i="27"/>
  <c r="O144" i="27"/>
  <c r="AD145" i="25"/>
  <c r="I144" i="27"/>
  <c r="I145" i="27"/>
  <c r="R145" i="25"/>
  <c r="G146" i="25"/>
  <c r="J143" i="27"/>
  <c r="T143" i="25"/>
  <c r="W145" i="25"/>
  <c r="Y144" i="25"/>
  <c r="M145" i="27"/>
  <c r="K144" i="27"/>
  <c r="C144" i="27"/>
  <c r="U145" i="25"/>
  <c r="I143" i="27"/>
  <c r="G144" i="27"/>
  <c r="AD143" i="25"/>
  <c r="C129" i="25"/>
  <c r="AG135" i="20"/>
  <c r="AG138" i="20"/>
  <c r="D145" i="27"/>
  <c r="L144" i="27"/>
  <c r="S145" i="25"/>
  <c r="AC143" i="25"/>
  <c r="Y143" i="25"/>
  <c r="K145" i="27"/>
  <c r="C143" i="27"/>
  <c r="U143" i="25"/>
  <c r="C133" i="25"/>
  <c r="F146" i="25"/>
  <c r="K146" i="25"/>
  <c r="R143" i="27"/>
  <c r="P143" i="27"/>
  <c r="H144" i="27"/>
  <c r="L145" i="27"/>
  <c r="S143" i="25"/>
  <c r="Z143" i="25"/>
  <c r="AB145" i="25"/>
  <c r="Q144" i="27"/>
  <c r="AA145" i="25"/>
  <c r="C145" i="27"/>
  <c r="X144" i="25"/>
  <c r="AH49" i="36"/>
  <c r="AH49" i="45" s="1"/>
  <c r="AH118" i="35"/>
  <c r="AH117" i="35"/>
  <c r="AH110" i="35"/>
  <c r="AH109" i="35"/>
  <c r="AH108" i="35"/>
  <c r="AH107" i="35"/>
  <c r="AH90" i="35"/>
  <c r="AH89" i="35"/>
  <c r="AH88" i="35"/>
  <c r="AH87" i="35"/>
  <c r="AH86" i="35"/>
  <c r="AH85" i="35"/>
  <c r="AL130" i="20"/>
  <c r="AL143" i="20"/>
  <c r="AL119" i="20"/>
  <c r="AL124" i="20"/>
  <c r="AL120" i="20"/>
  <c r="AL126" i="20"/>
  <c r="AL128" i="20"/>
  <c r="AG130" i="20"/>
  <c r="AG143" i="20"/>
  <c r="AG119" i="20"/>
  <c r="AG124" i="20"/>
  <c r="AG120" i="20"/>
  <c r="AG128" i="20"/>
  <c r="AL125" i="20"/>
  <c r="AL132" i="20"/>
  <c r="AL127" i="20"/>
  <c r="AL134" i="20"/>
  <c r="AL144" i="20"/>
  <c r="AL121" i="20"/>
  <c r="AL137" i="20"/>
  <c r="AL145" i="20"/>
  <c r="AL122" i="20"/>
  <c r="C123" i="25"/>
  <c r="AG125" i="20"/>
  <c r="AG127" i="20"/>
  <c r="AG132" i="20"/>
  <c r="AG134" i="20"/>
  <c r="AG144" i="20"/>
  <c r="AG121" i="20"/>
  <c r="AG137" i="20"/>
  <c r="AG145" i="20"/>
  <c r="AG122" i="20"/>
  <c r="K140" i="20"/>
  <c r="AJ45" i="37"/>
  <c r="F139" i="25"/>
  <c r="L139" i="25"/>
  <c r="G123" i="25"/>
  <c r="O133" i="25"/>
  <c r="AD3" i="37"/>
  <c r="R89" i="27"/>
  <c r="E136" i="25"/>
  <c r="G133" i="25"/>
  <c r="M139" i="25"/>
  <c r="O136" i="25"/>
  <c r="I139" i="25"/>
  <c r="Q139" i="25"/>
  <c r="E123" i="25"/>
  <c r="P136" i="25"/>
  <c r="K136" i="25"/>
  <c r="M133" i="25"/>
  <c r="D123" i="25"/>
  <c r="H139" i="25"/>
  <c r="R110" i="27"/>
  <c r="R118" i="27"/>
  <c r="R122" i="27" s="1"/>
  <c r="O123" i="25"/>
  <c r="R128" i="25"/>
  <c r="X138" i="25"/>
  <c r="K139" i="25"/>
  <c r="N136" i="25"/>
  <c r="V138" i="25"/>
  <c r="AD91" i="27"/>
  <c r="M129" i="25"/>
  <c r="G139" i="25"/>
  <c r="F123" i="25"/>
  <c r="L123" i="25"/>
  <c r="I133" i="25"/>
  <c r="H123" i="25"/>
  <c r="Q123" i="25"/>
  <c r="R121" i="25"/>
  <c r="J129" i="25"/>
  <c r="AD62" i="27"/>
  <c r="S64" i="27"/>
  <c r="N123" i="25"/>
  <c r="M123" i="25"/>
  <c r="E133" i="25"/>
  <c r="K129" i="25"/>
  <c r="L138" i="27"/>
  <c r="L131" i="27"/>
  <c r="K133" i="25"/>
  <c r="O129" i="25"/>
  <c r="AD92" i="27"/>
  <c r="Q129" i="25"/>
  <c r="K123" i="25"/>
  <c r="R131" i="27"/>
  <c r="E139" i="25"/>
  <c r="S128" i="25"/>
  <c r="S131" i="25"/>
  <c r="V128" i="25"/>
  <c r="V125" i="25"/>
  <c r="T135" i="25"/>
  <c r="T138" i="25"/>
  <c r="AB128" i="25"/>
  <c r="AC125" i="25"/>
  <c r="AC128" i="25"/>
  <c r="AC138" i="25"/>
  <c r="AD108" i="27"/>
  <c r="N129" i="25"/>
  <c r="Q136" i="25"/>
  <c r="Q133" i="25"/>
  <c r="P123" i="25"/>
  <c r="I136" i="25"/>
  <c r="X126" i="25"/>
  <c r="X135" i="25"/>
  <c r="U135" i="25"/>
  <c r="I135" i="27"/>
  <c r="I138" i="27"/>
  <c r="G126" i="27"/>
  <c r="G128" i="27"/>
  <c r="R135" i="27"/>
  <c r="P126" i="27"/>
  <c r="P128" i="27"/>
  <c r="P138" i="27"/>
  <c r="P139" i="25"/>
  <c r="L129" i="25"/>
  <c r="S106" i="27"/>
  <c r="S68" i="27"/>
  <c r="S84" i="27"/>
  <c r="S111" i="27"/>
  <c r="I129" i="25"/>
  <c r="H129" i="25"/>
  <c r="AD67" i="27"/>
  <c r="AD70" i="27"/>
  <c r="AD96" i="27"/>
  <c r="AD112" i="27"/>
  <c r="W126" i="25"/>
  <c r="E128" i="27"/>
  <c r="C125" i="27"/>
  <c r="G138" i="27"/>
  <c r="H136" i="25"/>
  <c r="S103" i="27"/>
  <c r="L135" i="27"/>
  <c r="P129" i="25"/>
  <c r="S100" i="27"/>
  <c r="S72" i="27"/>
  <c r="S88" i="27"/>
  <c r="S115" i="27"/>
  <c r="D135" i="27"/>
  <c r="D125" i="27"/>
  <c r="AD130" i="25"/>
  <c r="J123" i="25"/>
  <c r="F129" i="25"/>
  <c r="L133" i="25"/>
  <c r="H126" i="27"/>
  <c r="E129" i="25"/>
  <c r="AD78" i="27"/>
  <c r="AD100" i="27"/>
  <c r="AD117" i="27"/>
  <c r="R119" i="25"/>
  <c r="N126" i="27"/>
  <c r="AA138" i="25"/>
  <c r="S80" i="27"/>
  <c r="R138" i="27"/>
  <c r="S94" i="27"/>
  <c r="S76" i="27"/>
  <c r="S93" i="27"/>
  <c r="N133" i="25"/>
  <c r="F133" i="25"/>
  <c r="J126" i="27"/>
  <c r="J138" i="27"/>
  <c r="I123" i="25"/>
  <c r="M136" i="25"/>
  <c r="AD77" i="27"/>
  <c r="AD86" i="27"/>
  <c r="AD104" i="27"/>
  <c r="R64" i="29"/>
  <c r="AE1" i="27"/>
  <c r="AE118" i="25"/>
  <c r="AE117" i="25"/>
  <c r="AE116" i="25"/>
  <c r="AE115" i="25"/>
  <c r="AE114" i="25"/>
  <c r="AE113" i="25"/>
  <c r="AE112" i="25"/>
  <c r="AE111" i="25"/>
  <c r="AE110" i="25"/>
  <c r="AE109" i="25"/>
  <c r="AE108" i="25"/>
  <c r="AE107" i="25"/>
  <c r="AE105" i="25"/>
  <c r="AE103" i="25"/>
  <c r="AE101" i="25"/>
  <c r="AE99" i="25"/>
  <c r="AE97" i="25"/>
  <c r="AE95" i="25"/>
  <c r="AE93" i="25"/>
  <c r="AE92" i="25"/>
  <c r="AE81" i="25"/>
  <c r="AE79" i="25"/>
  <c r="AE78" i="25"/>
  <c r="AE77" i="25"/>
  <c r="AE76" i="25"/>
  <c r="AE75" i="25"/>
  <c r="AE74" i="25"/>
  <c r="AE73" i="25"/>
  <c r="AE72" i="25"/>
  <c r="AE71" i="25"/>
  <c r="AE70" i="25"/>
  <c r="AE69" i="25"/>
  <c r="AE68" i="25"/>
  <c r="AE67" i="25"/>
  <c r="AE66" i="25"/>
  <c r="AE65" i="25"/>
  <c r="AE64" i="25"/>
  <c r="AE63" i="25"/>
  <c r="AE62" i="25"/>
  <c r="AE102" i="25"/>
  <c r="AE98" i="25"/>
  <c r="AE94" i="25"/>
  <c r="AE91" i="25"/>
  <c r="AE89" i="25"/>
  <c r="AE87" i="25"/>
  <c r="AE85" i="25"/>
  <c r="AE82" i="25"/>
  <c r="AE83" i="25"/>
  <c r="AE106" i="25"/>
  <c r="AE104" i="25"/>
  <c r="AE96" i="25"/>
  <c r="AE90" i="25"/>
  <c r="AE86" i="25"/>
  <c r="AE80" i="25"/>
  <c r="AE88" i="25"/>
  <c r="AE61" i="25"/>
  <c r="AE84" i="25"/>
  <c r="AE100" i="25"/>
  <c r="AL1" i="27"/>
  <c r="AL118" i="25"/>
  <c r="AL116" i="25"/>
  <c r="AL114" i="25"/>
  <c r="AL112" i="25"/>
  <c r="AL110" i="25"/>
  <c r="AL109" i="25"/>
  <c r="AL108" i="25"/>
  <c r="AL107" i="25"/>
  <c r="AL106" i="25"/>
  <c r="AL105" i="25"/>
  <c r="AL117" i="25"/>
  <c r="AL113" i="25"/>
  <c r="AL111" i="25"/>
  <c r="AL103" i="25"/>
  <c r="AL101" i="25"/>
  <c r="AL99" i="25"/>
  <c r="AL97" i="25"/>
  <c r="AL95" i="25"/>
  <c r="AL102" i="25"/>
  <c r="AL98" i="25"/>
  <c r="AL94" i="25"/>
  <c r="AL93" i="25"/>
  <c r="AL90" i="25"/>
  <c r="AL88" i="25"/>
  <c r="AL86" i="25"/>
  <c r="AL84" i="25"/>
  <c r="AL82" i="25"/>
  <c r="AL61" i="25"/>
  <c r="AL92" i="25"/>
  <c r="AL79" i="25"/>
  <c r="AL78" i="25"/>
  <c r="AL77" i="25"/>
  <c r="AL76" i="25"/>
  <c r="AL75" i="25"/>
  <c r="AL74" i="25"/>
  <c r="AL73" i="25"/>
  <c r="AL72" i="25"/>
  <c r="AL71" i="25"/>
  <c r="AL70" i="25"/>
  <c r="AL69" i="25"/>
  <c r="AL68" i="25"/>
  <c r="AL67" i="25"/>
  <c r="AL66" i="25"/>
  <c r="AL65" i="25"/>
  <c r="AL64" i="25"/>
  <c r="AL63" i="25"/>
  <c r="AL62" i="25"/>
  <c r="AL115" i="25"/>
  <c r="AL104" i="25"/>
  <c r="AL96" i="25"/>
  <c r="AL89" i="25"/>
  <c r="AL85" i="25"/>
  <c r="AL81" i="25"/>
  <c r="AL87" i="25"/>
  <c r="AL83" i="25"/>
  <c r="AL100" i="25"/>
  <c r="AL80" i="25"/>
  <c r="AL91" i="25"/>
  <c r="D132" i="27"/>
  <c r="D127" i="27"/>
  <c r="D134" i="27"/>
  <c r="D121" i="27"/>
  <c r="H130" i="27"/>
  <c r="H124" i="27"/>
  <c r="H120" i="27"/>
  <c r="H119" i="27"/>
  <c r="V132" i="25"/>
  <c r="V127" i="25"/>
  <c r="T134" i="25"/>
  <c r="T121" i="25"/>
  <c r="Y120" i="25"/>
  <c r="Y130" i="25"/>
  <c r="Y119" i="25"/>
  <c r="Y124" i="25"/>
  <c r="U134" i="25"/>
  <c r="U121" i="25"/>
  <c r="F1" i="30"/>
  <c r="F103" i="29"/>
  <c r="F99" i="29"/>
  <c r="F96" i="29"/>
  <c r="F95" i="29"/>
  <c r="F94" i="29"/>
  <c r="F93" i="29"/>
  <c r="F92" i="29"/>
  <c r="F91" i="29"/>
  <c r="F90" i="29"/>
  <c r="F89" i="29"/>
  <c r="F88" i="29"/>
  <c r="F87" i="29"/>
  <c r="F86" i="29"/>
  <c r="F85" i="29"/>
  <c r="F84" i="29"/>
  <c r="F83" i="29"/>
  <c r="F82" i="29"/>
  <c r="F81" i="29"/>
  <c r="F80" i="29"/>
  <c r="F79" i="29"/>
  <c r="F78" i="29"/>
  <c r="F77" i="29"/>
  <c r="F76" i="29"/>
  <c r="F75" i="29"/>
  <c r="F74" i="29"/>
  <c r="F73" i="29"/>
  <c r="F72" i="29"/>
  <c r="F71" i="29"/>
  <c r="F70" i="29"/>
  <c r="F69" i="29"/>
  <c r="F68" i="29"/>
  <c r="F67" i="29"/>
  <c r="F66" i="29"/>
  <c r="F65" i="29"/>
  <c r="F64" i="29"/>
  <c r="F63" i="29"/>
  <c r="F62" i="29"/>
  <c r="F61" i="29"/>
  <c r="F118" i="29"/>
  <c r="F116" i="29"/>
  <c r="F114" i="29"/>
  <c r="F112" i="29"/>
  <c r="F110" i="29"/>
  <c r="F108" i="29"/>
  <c r="F106" i="29"/>
  <c r="F104" i="29"/>
  <c r="F100" i="29"/>
  <c r="F97" i="29"/>
  <c r="F109" i="29"/>
  <c r="F98" i="29"/>
  <c r="F113" i="29"/>
  <c r="F107" i="29"/>
  <c r="F101" i="29"/>
  <c r="F115" i="29"/>
  <c r="F102" i="29"/>
  <c r="F117" i="29"/>
  <c r="F111" i="29"/>
  <c r="F105" i="29"/>
  <c r="I126" i="27"/>
  <c r="G124" i="27"/>
  <c r="G130" i="27"/>
  <c r="G119" i="27"/>
  <c r="G120" i="27"/>
  <c r="AG63" i="25"/>
  <c r="AG107" i="25"/>
  <c r="AG111" i="25"/>
  <c r="AG86" i="25"/>
  <c r="AG110" i="25"/>
  <c r="AG99" i="25"/>
  <c r="AG112" i="25"/>
  <c r="R98" i="29"/>
  <c r="R109" i="29"/>
  <c r="R80" i="29"/>
  <c r="R96" i="29"/>
  <c r="R53" i="37"/>
  <c r="S2" i="37"/>
  <c r="AA1" i="29"/>
  <c r="AA118" i="27"/>
  <c r="AA117" i="27"/>
  <c r="AA116" i="27"/>
  <c r="AA115" i="27"/>
  <c r="AA94" i="27"/>
  <c r="AA113" i="27"/>
  <c r="AA111" i="27"/>
  <c r="AA109" i="27"/>
  <c r="AA107" i="27"/>
  <c r="AA105" i="27"/>
  <c r="AA103" i="27"/>
  <c r="AA101" i="27"/>
  <c r="AA99" i="27"/>
  <c r="AA97" i="27"/>
  <c r="AA95" i="27"/>
  <c r="AA91" i="27"/>
  <c r="AA90" i="27"/>
  <c r="AA89" i="27"/>
  <c r="AA88" i="27"/>
  <c r="AA87" i="27"/>
  <c r="AA86" i="27"/>
  <c r="AA85" i="27"/>
  <c r="AA84" i="27"/>
  <c r="AA83" i="27"/>
  <c r="AA82" i="27"/>
  <c r="AA81" i="27"/>
  <c r="AA80" i="27"/>
  <c r="AA79" i="27"/>
  <c r="AA78" i="27"/>
  <c r="AA77" i="27"/>
  <c r="AA76" i="27"/>
  <c r="AA75" i="27"/>
  <c r="AA74" i="27"/>
  <c r="AA73" i="27"/>
  <c r="AA72" i="27"/>
  <c r="AA71" i="27"/>
  <c r="AA70" i="27"/>
  <c r="AA69" i="27"/>
  <c r="AA68" i="27"/>
  <c r="AA67" i="27"/>
  <c r="AA66" i="27"/>
  <c r="AA65" i="27"/>
  <c r="AA64" i="27"/>
  <c r="AA63" i="27"/>
  <c r="AA62" i="27"/>
  <c r="AA61" i="27"/>
  <c r="AA92" i="27"/>
  <c r="AA114" i="27"/>
  <c r="AA110" i="27"/>
  <c r="AA106" i="27"/>
  <c r="AA102" i="27"/>
  <c r="AA98" i="27"/>
  <c r="AA112" i="27"/>
  <c r="AA100" i="27"/>
  <c r="AA93" i="27"/>
  <c r="AA108" i="27"/>
  <c r="AA96" i="27"/>
  <c r="AA104" i="27"/>
  <c r="AH1" i="27"/>
  <c r="AH117" i="25"/>
  <c r="AH115" i="25"/>
  <c r="AH113" i="25"/>
  <c r="AH111" i="25"/>
  <c r="AH110" i="25"/>
  <c r="AH109" i="25"/>
  <c r="AH108" i="25"/>
  <c r="AH107" i="25"/>
  <c r="AH106" i="25"/>
  <c r="AH118" i="25"/>
  <c r="AH114" i="25"/>
  <c r="AH112" i="25"/>
  <c r="AH104" i="25"/>
  <c r="AH102" i="25"/>
  <c r="AH100" i="25"/>
  <c r="AH98" i="25"/>
  <c r="AH96" i="25"/>
  <c r="AH94" i="25"/>
  <c r="AH92" i="25"/>
  <c r="AH116" i="25"/>
  <c r="AH103" i="25"/>
  <c r="AH99" i="25"/>
  <c r="AH95" i="25"/>
  <c r="AH91" i="25"/>
  <c r="AH89" i="25"/>
  <c r="AH87" i="25"/>
  <c r="AH85" i="25"/>
  <c r="AH83" i="25"/>
  <c r="AH61" i="25"/>
  <c r="AH93" i="25"/>
  <c r="AH80" i="25"/>
  <c r="AH79" i="25"/>
  <c r="AH78" i="25"/>
  <c r="AH77" i="25"/>
  <c r="AH76" i="25"/>
  <c r="AH75" i="25"/>
  <c r="AH74" i="25"/>
  <c r="AH73" i="25"/>
  <c r="AH72" i="25"/>
  <c r="AH71" i="25"/>
  <c r="AH70" i="25"/>
  <c r="AH69" i="25"/>
  <c r="AH68" i="25"/>
  <c r="AH67" i="25"/>
  <c r="AH66" i="25"/>
  <c r="AH65" i="25"/>
  <c r="AH64" i="25"/>
  <c r="AH63" i="25"/>
  <c r="AH62" i="25"/>
  <c r="AH105" i="25"/>
  <c r="AH97" i="25"/>
  <c r="AH90" i="25"/>
  <c r="AH86" i="25"/>
  <c r="AH82" i="25"/>
  <c r="AH101" i="25"/>
  <c r="AH88" i="25"/>
  <c r="AH81" i="25"/>
  <c r="AH84" i="25"/>
  <c r="AF1" i="27"/>
  <c r="AF118" i="25"/>
  <c r="AF117" i="25"/>
  <c r="AF116" i="25"/>
  <c r="AF115" i="25"/>
  <c r="AF114" i="25"/>
  <c r="AF113" i="25"/>
  <c r="AF112" i="25"/>
  <c r="AF111" i="25"/>
  <c r="AF109" i="25"/>
  <c r="AF107" i="25"/>
  <c r="AF106" i="25"/>
  <c r="AF105" i="25"/>
  <c r="AF104" i="25"/>
  <c r="AF103" i="25"/>
  <c r="AF102" i="25"/>
  <c r="AF101" i="25"/>
  <c r="AF100" i="25"/>
  <c r="AF99" i="25"/>
  <c r="AF98" i="25"/>
  <c r="AF97" i="25"/>
  <c r="AF96" i="25"/>
  <c r="AF95" i="25"/>
  <c r="AF94" i="25"/>
  <c r="AF110" i="25"/>
  <c r="AF91" i="25"/>
  <c r="AF90" i="25"/>
  <c r="AF89" i="25"/>
  <c r="AF88" i="25"/>
  <c r="AF87" i="25"/>
  <c r="AF86" i="25"/>
  <c r="AF85" i="25"/>
  <c r="AF84" i="25"/>
  <c r="AF82" i="25"/>
  <c r="AF108" i="25"/>
  <c r="AF83" i="25"/>
  <c r="AF93" i="25"/>
  <c r="AF80" i="25"/>
  <c r="AF78" i="25"/>
  <c r="AF76" i="25"/>
  <c r="AF74" i="25"/>
  <c r="AF72" i="25"/>
  <c r="AF70" i="25"/>
  <c r="AF68" i="25"/>
  <c r="AF66" i="25"/>
  <c r="AF64" i="25"/>
  <c r="AF62" i="25"/>
  <c r="AF61" i="25"/>
  <c r="AF81" i="25"/>
  <c r="AF77" i="25"/>
  <c r="AF73" i="25"/>
  <c r="AF69" i="25"/>
  <c r="AF65" i="25"/>
  <c r="AF92" i="25"/>
  <c r="AF75" i="25"/>
  <c r="AF67" i="25"/>
  <c r="AF79" i="25"/>
  <c r="AF71" i="25"/>
  <c r="AF63" i="25"/>
  <c r="R88" i="27"/>
  <c r="R125" i="27"/>
  <c r="R134" i="27"/>
  <c r="R137" i="27"/>
  <c r="R132" i="25"/>
  <c r="N139" i="25"/>
  <c r="P131" i="27"/>
  <c r="AD132" i="25"/>
  <c r="AD127" i="25"/>
  <c r="S95" i="27"/>
  <c r="S104" i="27"/>
  <c r="S61" i="27"/>
  <c r="S65" i="27"/>
  <c r="S69" i="27"/>
  <c r="S73" i="27"/>
  <c r="S77" i="27"/>
  <c r="S81" i="27"/>
  <c r="S85" i="27"/>
  <c r="S89" i="27"/>
  <c r="S97" i="27"/>
  <c r="S105" i="27"/>
  <c r="S113" i="27"/>
  <c r="S116" i="27"/>
  <c r="D138" i="27"/>
  <c r="AD124" i="25"/>
  <c r="R120" i="25"/>
  <c r="J131" i="27"/>
  <c r="J135" i="27"/>
  <c r="H131" i="27"/>
  <c r="H135" i="27"/>
  <c r="H138" i="27"/>
  <c r="L125" i="27"/>
  <c r="L132" i="27"/>
  <c r="L127" i="27"/>
  <c r="L134" i="27"/>
  <c r="L121" i="27"/>
  <c r="S120" i="25"/>
  <c r="S119" i="25"/>
  <c r="S130" i="25"/>
  <c r="S124" i="25"/>
  <c r="S132" i="25"/>
  <c r="S127" i="25"/>
  <c r="V135" i="25"/>
  <c r="Z126" i="25"/>
  <c r="Z119" i="25"/>
  <c r="Z130" i="25"/>
  <c r="Z124" i="25"/>
  <c r="Z120" i="25"/>
  <c r="Z135" i="25"/>
  <c r="Z138" i="25"/>
  <c r="T127" i="25"/>
  <c r="T132" i="25"/>
  <c r="T1" i="29"/>
  <c r="T118" i="27"/>
  <c r="T116" i="27"/>
  <c r="T113" i="27"/>
  <c r="T111" i="27"/>
  <c r="T109" i="27"/>
  <c r="T107" i="27"/>
  <c r="T105" i="27"/>
  <c r="T103" i="27"/>
  <c r="T101" i="27"/>
  <c r="T99" i="27"/>
  <c r="T97" i="27"/>
  <c r="T93" i="27"/>
  <c r="T91" i="27"/>
  <c r="T90" i="27"/>
  <c r="T89" i="27"/>
  <c r="T88" i="27"/>
  <c r="T87" i="27"/>
  <c r="T86" i="27"/>
  <c r="T85" i="27"/>
  <c r="T84" i="27"/>
  <c r="T83" i="27"/>
  <c r="T82" i="27"/>
  <c r="T81" i="27"/>
  <c r="T80" i="27"/>
  <c r="T79" i="27"/>
  <c r="T78" i="27"/>
  <c r="T77" i="27"/>
  <c r="T76" i="27"/>
  <c r="T75" i="27"/>
  <c r="T74" i="27"/>
  <c r="T73" i="27"/>
  <c r="T72" i="27"/>
  <c r="T71" i="27"/>
  <c r="T70" i="27"/>
  <c r="T69" i="27"/>
  <c r="T68" i="27"/>
  <c r="T67" i="27"/>
  <c r="T66" i="27"/>
  <c r="T65" i="27"/>
  <c r="T64" i="27"/>
  <c r="T63" i="27"/>
  <c r="T62" i="27"/>
  <c r="T61" i="27"/>
  <c r="T117" i="27"/>
  <c r="T115" i="27"/>
  <c r="T94" i="27"/>
  <c r="T112" i="27"/>
  <c r="T108" i="27"/>
  <c r="T104" i="27"/>
  <c r="T100" i="27"/>
  <c r="T96" i="27"/>
  <c r="T114" i="27"/>
  <c r="T106" i="27"/>
  <c r="T98" i="27"/>
  <c r="T95" i="27"/>
  <c r="T102" i="27"/>
  <c r="T92" i="27"/>
  <c r="T110" i="27"/>
  <c r="AB131" i="25"/>
  <c r="AB126" i="25"/>
  <c r="AB137" i="25"/>
  <c r="AB122" i="25"/>
  <c r="AC135" i="25"/>
  <c r="AD75" i="27"/>
  <c r="AD83" i="27"/>
  <c r="AD65" i="27"/>
  <c r="AD81" i="27"/>
  <c r="AD64" i="27"/>
  <c r="AD72" i="27"/>
  <c r="AD80" i="27"/>
  <c r="AD88" i="27"/>
  <c r="AD93" i="27"/>
  <c r="AD97" i="27"/>
  <c r="AD101" i="27"/>
  <c r="AD105" i="27"/>
  <c r="AD109" i="27"/>
  <c r="AD113" i="27"/>
  <c r="AD118" i="27"/>
  <c r="Q126" i="27"/>
  <c r="Q1" i="30"/>
  <c r="Q118" i="29"/>
  <c r="Q117" i="29"/>
  <c r="Q116" i="29"/>
  <c r="Q115" i="29"/>
  <c r="Q114" i="29"/>
  <c r="Q113" i="29"/>
  <c r="Q112" i="29"/>
  <c r="Q111" i="29"/>
  <c r="Q110" i="29"/>
  <c r="Q109" i="29"/>
  <c r="Q108" i="29"/>
  <c r="Q107" i="29"/>
  <c r="Q106" i="29"/>
  <c r="Q105" i="29"/>
  <c r="Q104" i="29"/>
  <c r="Q103" i="29"/>
  <c r="Q102" i="29"/>
  <c r="Q101" i="29"/>
  <c r="Q100" i="29"/>
  <c r="Q99" i="29"/>
  <c r="Q98" i="29"/>
  <c r="Q97" i="29"/>
  <c r="Q96" i="29"/>
  <c r="Q95" i="29"/>
  <c r="Q94" i="29"/>
  <c r="Q93" i="29"/>
  <c r="Q92" i="29"/>
  <c r="Q91" i="29"/>
  <c r="Q90" i="29"/>
  <c r="Q89" i="29"/>
  <c r="Q88" i="29"/>
  <c r="Q87" i="29"/>
  <c r="Q86" i="29"/>
  <c r="Q85" i="29"/>
  <c r="Q84" i="29"/>
  <c r="Q83" i="29"/>
  <c r="Q82" i="29"/>
  <c r="Q81" i="29"/>
  <c r="Q80" i="29"/>
  <c r="Q79" i="29"/>
  <c r="Q78" i="29"/>
  <c r="Q77" i="29"/>
  <c r="Q76" i="29"/>
  <c r="Q75" i="29"/>
  <c r="Q74" i="29"/>
  <c r="Q73" i="29"/>
  <c r="Q72" i="29"/>
  <c r="Q71" i="29"/>
  <c r="Q70" i="29"/>
  <c r="Q69" i="29"/>
  <c r="Q68" i="29"/>
  <c r="Q67" i="29"/>
  <c r="Q66" i="29"/>
  <c r="Q65" i="29"/>
  <c r="Q64" i="29"/>
  <c r="Q63" i="29"/>
  <c r="Q62" i="29"/>
  <c r="Q61" i="29"/>
  <c r="W128" i="25"/>
  <c r="W131" i="25"/>
  <c r="O124" i="27"/>
  <c r="O130" i="27"/>
  <c r="O119" i="27"/>
  <c r="O120" i="27"/>
  <c r="O126" i="27"/>
  <c r="O128" i="27"/>
  <c r="O135" i="27"/>
  <c r="O138" i="27"/>
  <c r="Y128" i="25"/>
  <c r="N130" i="27"/>
  <c r="N119" i="27"/>
  <c r="N124" i="27"/>
  <c r="N120" i="27"/>
  <c r="N131" i="27"/>
  <c r="M134" i="27"/>
  <c r="M121" i="27"/>
  <c r="M125" i="27"/>
  <c r="M126" i="27"/>
  <c r="M131" i="27"/>
  <c r="AA126" i="25"/>
  <c r="AA137" i="25"/>
  <c r="AA122" i="25"/>
  <c r="K124" i="27"/>
  <c r="K120" i="27"/>
  <c r="K130" i="27"/>
  <c r="K119" i="27"/>
  <c r="K126" i="27"/>
  <c r="K128" i="27"/>
  <c r="E130" i="27"/>
  <c r="E119" i="27"/>
  <c r="E124" i="27"/>
  <c r="E120" i="27"/>
  <c r="E125" i="27"/>
  <c r="C138" i="27"/>
  <c r="C124" i="27"/>
  <c r="C119" i="27"/>
  <c r="C130" i="27"/>
  <c r="C120" i="27"/>
  <c r="AD128" i="25"/>
  <c r="AD137" i="25"/>
  <c r="AD122" i="25"/>
  <c r="X132" i="25"/>
  <c r="X127" i="25"/>
  <c r="U127" i="25"/>
  <c r="U132" i="25"/>
  <c r="U1" i="29"/>
  <c r="U118" i="27"/>
  <c r="U116" i="27"/>
  <c r="U114" i="27"/>
  <c r="U113" i="27"/>
  <c r="U112" i="27"/>
  <c r="U111" i="27"/>
  <c r="U110" i="27"/>
  <c r="U109" i="27"/>
  <c r="U108" i="27"/>
  <c r="U107" i="27"/>
  <c r="U106" i="27"/>
  <c r="U105" i="27"/>
  <c r="U104" i="27"/>
  <c r="U103" i="27"/>
  <c r="U102" i="27"/>
  <c r="U101" i="27"/>
  <c r="U100" i="27"/>
  <c r="U99" i="27"/>
  <c r="U98" i="27"/>
  <c r="U97" i="27"/>
  <c r="U117" i="27"/>
  <c r="U115" i="27"/>
  <c r="U94" i="27"/>
  <c r="U95" i="27"/>
  <c r="U96" i="27"/>
  <c r="U93" i="27"/>
  <c r="U90" i="27"/>
  <c r="U88" i="27"/>
  <c r="U86" i="27"/>
  <c r="U84" i="27"/>
  <c r="U82" i="27"/>
  <c r="U80" i="27"/>
  <c r="U78" i="27"/>
  <c r="U76" i="27"/>
  <c r="U74" i="27"/>
  <c r="U72" i="27"/>
  <c r="U70" i="27"/>
  <c r="U68" i="27"/>
  <c r="U66" i="27"/>
  <c r="U64" i="27"/>
  <c r="U62" i="27"/>
  <c r="U92" i="27"/>
  <c r="U87" i="27"/>
  <c r="U77" i="27"/>
  <c r="U71" i="27"/>
  <c r="U61" i="27"/>
  <c r="U91" i="27"/>
  <c r="U81" i="27"/>
  <c r="U75" i="27"/>
  <c r="U65" i="27"/>
  <c r="U85" i="27"/>
  <c r="U79" i="27"/>
  <c r="U69" i="27"/>
  <c r="U73" i="27"/>
  <c r="U89" i="27"/>
  <c r="U63" i="27"/>
  <c r="U67" i="27"/>
  <c r="U83" i="27"/>
  <c r="F128" i="27"/>
  <c r="F134" i="27"/>
  <c r="F121" i="27"/>
  <c r="I131" i="27"/>
  <c r="I125" i="27"/>
  <c r="I134" i="27"/>
  <c r="I121" i="27"/>
  <c r="I137" i="27"/>
  <c r="I122" i="27"/>
  <c r="G131" i="27"/>
  <c r="G135" i="27"/>
  <c r="AG71" i="25"/>
  <c r="AG69" i="25"/>
  <c r="AG118" i="25"/>
  <c r="AG68" i="25"/>
  <c r="AG76" i="25"/>
  <c r="AG109" i="25"/>
  <c r="AG83" i="25"/>
  <c r="AG87" i="25"/>
  <c r="AG91" i="25"/>
  <c r="AG92" i="25"/>
  <c r="AG96" i="25"/>
  <c r="AG100" i="25"/>
  <c r="AG104" i="25"/>
  <c r="AG116" i="25"/>
  <c r="R116" i="29"/>
  <c r="R110" i="29"/>
  <c r="R108" i="29"/>
  <c r="R101" i="29"/>
  <c r="R65" i="29"/>
  <c r="R69" i="29"/>
  <c r="R73" i="29"/>
  <c r="R77" i="29"/>
  <c r="R81" i="29"/>
  <c r="R85" i="29"/>
  <c r="R89" i="29"/>
  <c r="R93" i="29"/>
  <c r="R100" i="29"/>
  <c r="R126" i="27"/>
  <c r="J132" i="27"/>
  <c r="J127" i="27"/>
  <c r="H137" i="27"/>
  <c r="H122" i="27"/>
  <c r="H128" i="27"/>
  <c r="D129" i="25"/>
  <c r="S137" i="25"/>
  <c r="S122" i="25"/>
  <c r="AB132" i="25"/>
  <c r="AB127" i="25"/>
  <c r="AB118" i="27"/>
  <c r="AB116" i="27"/>
  <c r="AB115" i="27"/>
  <c r="AB113" i="27"/>
  <c r="AB111" i="27"/>
  <c r="AB109" i="27"/>
  <c r="AB107" i="27"/>
  <c r="AB105" i="27"/>
  <c r="AB103" i="27"/>
  <c r="AB101" i="27"/>
  <c r="AB99" i="27"/>
  <c r="AB97" i="27"/>
  <c r="AB95" i="27"/>
  <c r="AB91" i="27"/>
  <c r="AB90" i="27"/>
  <c r="AB89" i="27"/>
  <c r="AB88" i="27"/>
  <c r="AB87" i="27"/>
  <c r="AB86" i="27"/>
  <c r="AB85" i="27"/>
  <c r="AB84" i="27"/>
  <c r="AB83" i="27"/>
  <c r="AB82" i="27"/>
  <c r="AB81" i="27"/>
  <c r="AB80" i="27"/>
  <c r="AB79" i="27"/>
  <c r="AB78" i="27"/>
  <c r="AB77" i="27"/>
  <c r="AB76" i="27"/>
  <c r="AB75" i="27"/>
  <c r="AB74" i="27"/>
  <c r="AB73" i="27"/>
  <c r="AB72" i="27"/>
  <c r="AB71" i="27"/>
  <c r="AB70" i="27"/>
  <c r="AB69" i="27"/>
  <c r="AB68" i="27"/>
  <c r="AB67" i="27"/>
  <c r="AB66" i="27"/>
  <c r="AB65" i="27"/>
  <c r="AB64" i="27"/>
  <c r="AB63" i="27"/>
  <c r="AB62" i="27"/>
  <c r="AB61" i="27"/>
  <c r="AB92" i="27"/>
  <c r="AB114" i="27"/>
  <c r="AB110" i="27"/>
  <c r="AB106" i="27"/>
  <c r="AB102" i="27"/>
  <c r="AB98" i="27"/>
  <c r="AB94" i="27"/>
  <c r="AB112" i="27"/>
  <c r="AB104" i="27"/>
  <c r="AB96" i="27"/>
  <c r="AB93" i="27"/>
  <c r="AB100" i="27"/>
  <c r="AB108" i="27"/>
  <c r="AB117" i="27"/>
  <c r="AC120" i="25"/>
  <c r="AC124" i="25"/>
  <c r="AC130" i="25"/>
  <c r="AC119" i="25"/>
  <c r="Q131" i="27"/>
  <c r="W134" i="25"/>
  <c r="W121" i="25"/>
  <c r="W122" i="25"/>
  <c r="W137" i="25"/>
  <c r="AA135" i="25"/>
  <c r="K122" i="27"/>
  <c r="K137" i="27"/>
  <c r="C127" i="27"/>
  <c r="C132" i="27"/>
  <c r="C121" i="27"/>
  <c r="C134" i="27"/>
  <c r="X131" i="25"/>
  <c r="X134" i="25"/>
  <c r="X121" i="25"/>
  <c r="F130" i="27"/>
  <c r="F120" i="27"/>
  <c r="F124" i="27"/>
  <c r="F119" i="27"/>
  <c r="F137" i="27"/>
  <c r="F122" i="27"/>
  <c r="AG65" i="25"/>
  <c r="AG74" i="25"/>
  <c r="AG82" i="25"/>
  <c r="AG90" i="25"/>
  <c r="AG95" i="25"/>
  <c r="AG103" i="25"/>
  <c r="R106" i="29"/>
  <c r="R117" i="29"/>
  <c r="R72" i="29"/>
  <c r="R76" i="29"/>
  <c r="R84" i="29"/>
  <c r="AB1" i="29"/>
  <c r="AK1" i="27"/>
  <c r="AK118" i="25"/>
  <c r="AK116" i="25"/>
  <c r="AK114" i="25"/>
  <c r="AK112" i="25"/>
  <c r="AK115" i="25"/>
  <c r="AK105" i="25"/>
  <c r="AK104" i="25"/>
  <c r="AK103" i="25"/>
  <c r="AK102" i="25"/>
  <c r="AK101" i="25"/>
  <c r="AK100" i="25"/>
  <c r="AK99" i="25"/>
  <c r="AK98" i="25"/>
  <c r="AK97" i="25"/>
  <c r="AK96" i="25"/>
  <c r="AK95" i="25"/>
  <c r="AK94" i="25"/>
  <c r="AK93" i="25"/>
  <c r="AK92" i="25"/>
  <c r="AK109" i="25"/>
  <c r="AK107" i="25"/>
  <c r="AK106" i="25"/>
  <c r="AK113" i="25"/>
  <c r="AK91" i="25"/>
  <c r="AK90" i="25"/>
  <c r="AK89" i="25"/>
  <c r="AK88" i="25"/>
  <c r="AK87" i="25"/>
  <c r="AK86" i="25"/>
  <c r="AK85" i="25"/>
  <c r="AK84" i="25"/>
  <c r="AK83" i="25"/>
  <c r="AK82" i="25"/>
  <c r="AK81" i="25"/>
  <c r="AK80" i="25"/>
  <c r="AK108" i="25"/>
  <c r="AK110" i="25"/>
  <c r="AK117" i="25"/>
  <c r="AK61" i="25"/>
  <c r="AK79" i="25"/>
  <c r="AK77" i="25"/>
  <c r="AK75" i="25"/>
  <c r="AK73" i="25"/>
  <c r="AK71" i="25"/>
  <c r="AK69" i="25"/>
  <c r="AK67" i="25"/>
  <c r="AK65" i="25"/>
  <c r="AK63" i="25"/>
  <c r="AK111" i="25"/>
  <c r="AK76" i="25"/>
  <c r="AK72" i="25"/>
  <c r="AK68" i="25"/>
  <c r="AK64" i="25"/>
  <c r="AK74" i="25"/>
  <c r="AK66" i="25"/>
  <c r="AK78" i="25"/>
  <c r="AK62" i="25"/>
  <c r="AK70" i="25"/>
  <c r="AI1" i="27"/>
  <c r="AI118" i="25"/>
  <c r="AI117" i="25"/>
  <c r="AI116" i="25"/>
  <c r="AI115" i="25"/>
  <c r="AI114" i="25"/>
  <c r="AI113" i="25"/>
  <c r="AI112" i="25"/>
  <c r="AI111" i="25"/>
  <c r="AI110" i="25"/>
  <c r="AI109" i="25"/>
  <c r="AI108" i="25"/>
  <c r="AI107" i="25"/>
  <c r="AI104" i="25"/>
  <c r="AI102" i="25"/>
  <c r="AI100" i="25"/>
  <c r="AI98" i="25"/>
  <c r="AI96" i="25"/>
  <c r="AI94" i="25"/>
  <c r="AI92" i="25"/>
  <c r="AI106" i="25"/>
  <c r="AI93" i="25"/>
  <c r="AI80" i="25"/>
  <c r="AI79" i="25"/>
  <c r="AI78" i="25"/>
  <c r="AI77" i="25"/>
  <c r="AI76" i="25"/>
  <c r="AI75" i="25"/>
  <c r="AI74" i="25"/>
  <c r="AI73" i="25"/>
  <c r="AI72" i="25"/>
  <c r="AI71" i="25"/>
  <c r="AI70" i="25"/>
  <c r="AI69" i="25"/>
  <c r="AI68" i="25"/>
  <c r="AI67" i="25"/>
  <c r="AI66" i="25"/>
  <c r="AI65" i="25"/>
  <c r="AI64" i="25"/>
  <c r="AI63" i="25"/>
  <c r="AI62" i="25"/>
  <c r="AI105" i="25"/>
  <c r="AI101" i="25"/>
  <c r="AI97" i="25"/>
  <c r="AI90" i="25"/>
  <c r="AI88" i="25"/>
  <c r="AI86" i="25"/>
  <c r="AI84" i="25"/>
  <c r="AI81" i="25"/>
  <c r="AI82" i="25"/>
  <c r="AI103" i="25"/>
  <c r="AI95" i="25"/>
  <c r="AI89" i="25"/>
  <c r="AI85" i="25"/>
  <c r="AI61" i="25"/>
  <c r="AI99" i="25"/>
  <c r="AI87" i="25"/>
  <c r="AI83" i="25"/>
  <c r="AI91" i="25"/>
  <c r="R90" i="27"/>
  <c r="R130" i="27"/>
  <c r="R124" i="27"/>
  <c r="R108" i="27"/>
  <c r="P125" i="27"/>
  <c r="P132" i="27"/>
  <c r="P127" i="27"/>
  <c r="P134" i="27"/>
  <c r="P121" i="27"/>
  <c r="P1" i="30"/>
  <c r="P118" i="29"/>
  <c r="P117" i="29"/>
  <c r="P116" i="29"/>
  <c r="P115" i="29"/>
  <c r="P114" i="29"/>
  <c r="P113" i="29"/>
  <c r="P112" i="29"/>
  <c r="P111" i="29"/>
  <c r="P110" i="29"/>
  <c r="P109" i="29"/>
  <c r="P108" i="29"/>
  <c r="P107" i="29"/>
  <c r="P106" i="29"/>
  <c r="P105" i="29"/>
  <c r="P103" i="29"/>
  <c r="P99" i="29"/>
  <c r="P104" i="29"/>
  <c r="P100" i="29"/>
  <c r="P97" i="29"/>
  <c r="P96" i="29"/>
  <c r="P94" i="29"/>
  <c r="P92" i="29"/>
  <c r="P90" i="29"/>
  <c r="P88" i="29"/>
  <c r="P86" i="29"/>
  <c r="P84" i="29"/>
  <c r="P82" i="29"/>
  <c r="P80" i="29"/>
  <c r="P78" i="29"/>
  <c r="P76" i="29"/>
  <c r="P74" i="29"/>
  <c r="P72" i="29"/>
  <c r="P70" i="29"/>
  <c r="P68" i="29"/>
  <c r="P66" i="29"/>
  <c r="P64" i="29"/>
  <c r="P62" i="29"/>
  <c r="P102" i="29"/>
  <c r="P95" i="29"/>
  <c r="P87" i="29"/>
  <c r="P79" i="29"/>
  <c r="P71" i="29"/>
  <c r="P63" i="29"/>
  <c r="P98" i="29"/>
  <c r="P89" i="29"/>
  <c r="P81" i="29"/>
  <c r="P73" i="29"/>
  <c r="P65" i="29"/>
  <c r="P85" i="29"/>
  <c r="P69" i="29"/>
  <c r="P83" i="29"/>
  <c r="P93" i="29"/>
  <c r="P77" i="29"/>
  <c r="P61" i="29"/>
  <c r="P91" i="29"/>
  <c r="P75" i="29"/>
  <c r="P67" i="29"/>
  <c r="P101" i="29"/>
  <c r="P133" i="25"/>
  <c r="AD138" i="25"/>
  <c r="S102" i="27"/>
  <c r="S98" i="27"/>
  <c r="S108" i="27"/>
  <c r="S62" i="27"/>
  <c r="S66" i="27"/>
  <c r="S70" i="27"/>
  <c r="S74" i="27"/>
  <c r="S78" i="27"/>
  <c r="S82" i="27"/>
  <c r="S86" i="27"/>
  <c r="S90" i="27"/>
  <c r="S99" i="27"/>
  <c r="S107" i="27"/>
  <c r="S92" i="27"/>
  <c r="S117" i="27"/>
  <c r="J136" i="25"/>
  <c r="D130" i="27"/>
  <c r="D120" i="27"/>
  <c r="D119" i="27"/>
  <c r="D124" i="27"/>
  <c r="D126" i="27"/>
  <c r="D128" i="27"/>
  <c r="D137" i="27"/>
  <c r="D122" i="27"/>
  <c r="AD131" i="25"/>
  <c r="J125" i="27"/>
  <c r="J134" i="27"/>
  <c r="J121" i="27"/>
  <c r="J137" i="27"/>
  <c r="J122" i="27"/>
  <c r="J1" i="30"/>
  <c r="J102" i="29"/>
  <c r="J98" i="29"/>
  <c r="J96" i="29"/>
  <c r="J95" i="29"/>
  <c r="J94" i="29"/>
  <c r="J93" i="29"/>
  <c r="J92" i="29"/>
  <c r="J91" i="29"/>
  <c r="J90" i="29"/>
  <c r="J89" i="29"/>
  <c r="J88" i="29"/>
  <c r="J87" i="29"/>
  <c r="J86" i="29"/>
  <c r="J85" i="29"/>
  <c r="J84" i="29"/>
  <c r="J83" i="29"/>
  <c r="J82" i="29"/>
  <c r="J81" i="29"/>
  <c r="J80" i="29"/>
  <c r="J79" i="29"/>
  <c r="J78" i="29"/>
  <c r="J77" i="29"/>
  <c r="J76" i="29"/>
  <c r="J75" i="29"/>
  <c r="J74" i="29"/>
  <c r="J73" i="29"/>
  <c r="J72" i="29"/>
  <c r="J71" i="29"/>
  <c r="J70" i="29"/>
  <c r="J69" i="29"/>
  <c r="J68" i="29"/>
  <c r="J67" i="29"/>
  <c r="J66" i="29"/>
  <c r="J65" i="29"/>
  <c r="J64" i="29"/>
  <c r="J63" i="29"/>
  <c r="J62" i="29"/>
  <c r="J61" i="29"/>
  <c r="J117" i="29"/>
  <c r="J115" i="29"/>
  <c r="J113" i="29"/>
  <c r="J111" i="29"/>
  <c r="J109" i="29"/>
  <c r="J107" i="29"/>
  <c r="J105" i="29"/>
  <c r="J103" i="29"/>
  <c r="J99" i="29"/>
  <c r="J104" i="29"/>
  <c r="J116" i="29"/>
  <c r="J110" i="29"/>
  <c r="J101" i="29"/>
  <c r="J114" i="29"/>
  <c r="J97" i="29"/>
  <c r="J118" i="29"/>
  <c r="J100" i="29"/>
  <c r="J112" i="29"/>
  <c r="J106" i="29"/>
  <c r="J108" i="29"/>
  <c r="H125" i="27"/>
  <c r="H132" i="27"/>
  <c r="H127" i="27"/>
  <c r="H134" i="27"/>
  <c r="H121" i="27"/>
  <c r="D133" i="25"/>
  <c r="AD119" i="25"/>
  <c r="L137" i="27"/>
  <c r="L122" i="27"/>
  <c r="D136" i="25"/>
  <c r="S126" i="25"/>
  <c r="S138" i="25"/>
  <c r="S125" i="25"/>
  <c r="S135" i="25"/>
  <c r="S121" i="25"/>
  <c r="S134" i="25"/>
  <c r="V126" i="25"/>
  <c r="V124" i="25"/>
  <c r="V130" i="25"/>
  <c r="V119" i="25"/>
  <c r="V120" i="25"/>
  <c r="V137" i="25"/>
  <c r="V122" i="25"/>
  <c r="Z131" i="25"/>
  <c r="Z134" i="25"/>
  <c r="Z121" i="25"/>
  <c r="Z137" i="25"/>
  <c r="Z122" i="25"/>
  <c r="Z118" i="27"/>
  <c r="Z117" i="27"/>
  <c r="Z116" i="27"/>
  <c r="Z114" i="27"/>
  <c r="Z113" i="27"/>
  <c r="Z112" i="27"/>
  <c r="Z111" i="27"/>
  <c r="Z110" i="27"/>
  <c r="Z109" i="27"/>
  <c r="Z108" i="27"/>
  <c r="Z107" i="27"/>
  <c r="Z106" i="27"/>
  <c r="Z105" i="27"/>
  <c r="Z104" i="27"/>
  <c r="Z103" i="27"/>
  <c r="Z102" i="27"/>
  <c r="Z101" i="27"/>
  <c r="Z100" i="27"/>
  <c r="Z99" i="27"/>
  <c r="Z98" i="27"/>
  <c r="Z97" i="27"/>
  <c r="Z96" i="27"/>
  <c r="Z95" i="27"/>
  <c r="Z94" i="27"/>
  <c r="Z93" i="27"/>
  <c r="Z92" i="27"/>
  <c r="Z115" i="27"/>
  <c r="Z91" i="27"/>
  <c r="Z89" i="27"/>
  <c r="Z87" i="27"/>
  <c r="Z85" i="27"/>
  <c r="Z83" i="27"/>
  <c r="Z81" i="27"/>
  <c r="Z79" i="27"/>
  <c r="Z77" i="27"/>
  <c r="Z75" i="27"/>
  <c r="Z73" i="27"/>
  <c r="Z71" i="27"/>
  <c r="Z69" i="27"/>
  <c r="Z67" i="27"/>
  <c r="Z65" i="27"/>
  <c r="Z63" i="27"/>
  <c r="Z61" i="27"/>
  <c r="Z90" i="27"/>
  <c r="Z86" i="27"/>
  <c r="Z82" i="27"/>
  <c r="Z78" i="27"/>
  <c r="Z74" i="27"/>
  <c r="Z70" i="27"/>
  <c r="Z66" i="27"/>
  <c r="Z62" i="27"/>
  <c r="Z88" i="27"/>
  <c r="Z72" i="27"/>
  <c r="Z76" i="27"/>
  <c r="Z80" i="27"/>
  <c r="Z64" i="27"/>
  <c r="Z68" i="27"/>
  <c r="Z84" i="27"/>
  <c r="T131" i="25"/>
  <c r="T126" i="25"/>
  <c r="T128" i="25"/>
  <c r="AB125" i="25"/>
  <c r="AB124" i="25"/>
  <c r="AB130" i="25"/>
  <c r="AB119" i="25"/>
  <c r="AB120" i="25"/>
  <c r="AB134" i="25"/>
  <c r="AB121" i="25"/>
  <c r="AB135" i="25"/>
  <c r="AC132" i="25"/>
  <c r="AC127" i="25"/>
  <c r="AC121" i="25"/>
  <c r="AC134" i="25"/>
  <c r="AC122" i="25"/>
  <c r="AC137" i="25"/>
  <c r="AD71" i="27"/>
  <c r="AD63" i="27"/>
  <c r="AD69" i="27"/>
  <c r="AD85" i="27"/>
  <c r="AD66" i="27"/>
  <c r="AD74" i="27"/>
  <c r="AD82" i="27"/>
  <c r="AD90" i="27"/>
  <c r="AD94" i="27"/>
  <c r="AD98" i="27"/>
  <c r="AD102" i="27"/>
  <c r="AD106" i="27"/>
  <c r="AD110" i="27"/>
  <c r="AD114" i="27"/>
  <c r="AD1" i="30"/>
  <c r="AD101" i="29"/>
  <c r="AD97" i="29"/>
  <c r="AD96" i="29"/>
  <c r="AD95" i="29"/>
  <c r="AD94" i="29"/>
  <c r="AD93" i="29"/>
  <c r="AD92" i="29"/>
  <c r="AD91" i="29"/>
  <c r="AD90" i="29"/>
  <c r="AD89" i="29"/>
  <c r="AD88" i="29"/>
  <c r="AD87" i="29"/>
  <c r="AD86" i="29"/>
  <c r="AD85" i="29"/>
  <c r="AD84" i="29"/>
  <c r="AD83" i="29"/>
  <c r="AD82" i="29"/>
  <c r="AD81" i="29"/>
  <c r="AD80" i="29"/>
  <c r="AD79" i="29"/>
  <c r="AD78" i="29"/>
  <c r="AD77" i="29"/>
  <c r="AD76" i="29"/>
  <c r="AD75" i="29"/>
  <c r="AD74" i="29"/>
  <c r="AD73" i="29"/>
  <c r="AD72" i="29"/>
  <c r="AD71" i="29"/>
  <c r="AD70" i="29"/>
  <c r="AD69" i="29"/>
  <c r="AD68" i="29"/>
  <c r="AD67" i="29"/>
  <c r="AD66" i="29"/>
  <c r="AD65" i="29"/>
  <c r="AD64" i="29"/>
  <c r="AD63" i="29"/>
  <c r="AD62" i="29"/>
  <c r="AD61" i="29"/>
  <c r="AD118" i="29"/>
  <c r="AD116" i="29"/>
  <c r="AD114" i="29"/>
  <c r="AD112" i="29"/>
  <c r="AD110" i="29"/>
  <c r="AD108" i="29"/>
  <c r="AD106" i="29"/>
  <c r="AD104" i="29"/>
  <c r="AD102" i="29"/>
  <c r="AD98" i="29"/>
  <c r="AD99" i="29"/>
  <c r="AD113" i="29"/>
  <c r="AD117" i="29"/>
  <c r="AD107" i="29"/>
  <c r="AD100" i="29"/>
  <c r="AD115" i="29"/>
  <c r="AD109" i="29"/>
  <c r="AD103" i="29"/>
  <c r="AD105" i="29"/>
  <c r="AD111" i="29"/>
  <c r="Q125" i="27"/>
  <c r="Q134" i="27"/>
  <c r="Q121" i="27"/>
  <c r="Q135" i="27"/>
  <c r="Q138" i="27"/>
  <c r="W125" i="25"/>
  <c r="W127" i="25"/>
  <c r="W132" i="25"/>
  <c r="O131" i="27"/>
  <c r="O1" i="30"/>
  <c r="O118" i="29"/>
  <c r="O116" i="29"/>
  <c r="O114" i="29"/>
  <c r="O112" i="29"/>
  <c r="O110" i="29"/>
  <c r="O108" i="29"/>
  <c r="O106" i="29"/>
  <c r="O102" i="29"/>
  <c r="O98" i="29"/>
  <c r="O103" i="29"/>
  <c r="O99" i="29"/>
  <c r="O117" i="29"/>
  <c r="O113" i="29"/>
  <c r="O109" i="29"/>
  <c r="O105" i="29"/>
  <c r="O100" i="29"/>
  <c r="O111" i="29"/>
  <c r="O104" i="29"/>
  <c r="O93" i="29"/>
  <c r="O90" i="29"/>
  <c r="O85" i="29"/>
  <c r="O82" i="29"/>
  <c r="O77" i="29"/>
  <c r="O74" i="29"/>
  <c r="O69" i="29"/>
  <c r="O66" i="29"/>
  <c r="O61" i="29"/>
  <c r="O115" i="29"/>
  <c r="O95" i="29"/>
  <c r="O92" i="29"/>
  <c r="O87" i="29"/>
  <c r="O84" i="29"/>
  <c r="O79" i="29"/>
  <c r="O76" i="29"/>
  <c r="O71" i="29"/>
  <c r="O68" i="29"/>
  <c r="O63" i="29"/>
  <c r="O101" i="29"/>
  <c r="O97" i="29"/>
  <c r="O91" i="29"/>
  <c r="O88" i="29"/>
  <c r="O75" i="29"/>
  <c r="O72" i="29"/>
  <c r="O89" i="29"/>
  <c r="O86" i="29"/>
  <c r="O73" i="29"/>
  <c r="O107" i="29"/>
  <c r="O96" i="29"/>
  <c r="O83" i="29"/>
  <c r="O80" i="29"/>
  <c r="O67" i="29"/>
  <c r="O64" i="29"/>
  <c r="O78" i="29"/>
  <c r="O65" i="29"/>
  <c r="O62" i="29"/>
  <c r="O94" i="29"/>
  <c r="O70" i="29"/>
  <c r="O81" i="29"/>
  <c r="Y126" i="25"/>
  <c r="Y132" i="25"/>
  <c r="Y127" i="25"/>
  <c r="Y135" i="25"/>
  <c r="Y138" i="25"/>
  <c r="N132" i="27"/>
  <c r="N127" i="27"/>
  <c r="N135" i="27"/>
  <c r="N138" i="27"/>
  <c r="M132" i="27"/>
  <c r="M127" i="27"/>
  <c r="M135" i="27"/>
  <c r="M138" i="27"/>
  <c r="M1" i="30"/>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AA121" i="25"/>
  <c r="AA134" i="25"/>
  <c r="AA131" i="25"/>
  <c r="K131" i="27"/>
  <c r="E126" i="27"/>
  <c r="C135" i="27"/>
  <c r="C126" i="27"/>
  <c r="C128" i="27"/>
  <c r="C122" i="27"/>
  <c r="C137" i="27"/>
  <c r="C1" i="30"/>
  <c r="G2" i="41" s="1"/>
  <c r="L2" i="41" s="1"/>
  <c r="C61" i="29"/>
  <c r="C117" i="29"/>
  <c r="C115" i="29"/>
  <c r="C113" i="29"/>
  <c r="C111" i="29"/>
  <c r="C109" i="29"/>
  <c r="C107" i="29"/>
  <c r="C105" i="29"/>
  <c r="C101" i="29"/>
  <c r="C97" i="29"/>
  <c r="C102" i="29"/>
  <c r="C98" i="29"/>
  <c r="C116" i="29"/>
  <c r="C112" i="29"/>
  <c r="C108" i="29"/>
  <c r="C103" i="29"/>
  <c r="C106" i="29"/>
  <c r="C104" i="29"/>
  <c r="C100" i="29"/>
  <c r="C96" i="29"/>
  <c r="C93" i="29"/>
  <c r="C88" i="29"/>
  <c r="C85" i="29"/>
  <c r="C80" i="29"/>
  <c r="C77" i="29"/>
  <c r="C72" i="29"/>
  <c r="C69" i="29"/>
  <c r="C64" i="29"/>
  <c r="C110" i="29"/>
  <c r="C95" i="29"/>
  <c r="C90" i="29"/>
  <c r="C87" i="29"/>
  <c r="C82" i="29"/>
  <c r="C79" i="29"/>
  <c r="C74" i="29"/>
  <c r="C71" i="29"/>
  <c r="C66" i="29"/>
  <c r="C63" i="29"/>
  <c r="C86" i="29"/>
  <c r="C83" i="29"/>
  <c r="C70" i="29"/>
  <c r="C67" i="29"/>
  <c r="C84" i="29"/>
  <c r="C81" i="29"/>
  <c r="C118" i="29"/>
  <c r="C94" i="29"/>
  <c r="C91" i="29"/>
  <c r="C78" i="29"/>
  <c r="C75" i="29"/>
  <c r="C62" i="29"/>
  <c r="C76" i="29"/>
  <c r="C99" i="29"/>
  <c r="C89" i="29"/>
  <c r="C114" i="29"/>
  <c r="C68" i="29"/>
  <c r="C92" i="29"/>
  <c r="C73" i="29"/>
  <c r="C65" i="29"/>
  <c r="AD126" i="25"/>
  <c r="X125" i="25"/>
  <c r="X128" i="25"/>
  <c r="X137" i="25"/>
  <c r="X122" i="25"/>
  <c r="X1" i="29"/>
  <c r="X115" i="27"/>
  <c r="X117" i="27"/>
  <c r="X114" i="27"/>
  <c r="X112" i="27"/>
  <c r="X110" i="27"/>
  <c r="X108" i="27"/>
  <c r="X106" i="27"/>
  <c r="X104" i="27"/>
  <c r="X102" i="27"/>
  <c r="X100" i="27"/>
  <c r="X98" i="27"/>
  <c r="X96" i="27"/>
  <c r="X92" i="27"/>
  <c r="X91" i="27"/>
  <c r="X90" i="27"/>
  <c r="X89" i="27"/>
  <c r="X88" i="27"/>
  <c r="X87" i="27"/>
  <c r="X86" i="27"/>
  <c r="X85" i="27"/>
  <c r="X84" i="27"/>
  <c r="X83" i="27"/>
  <c r="X82" i="27"/>
  <c r="X81" i="27"/>
  <c r="X80" i="27"/>
  <c r="X79" i="27"/>
  <c r="X78" i="27"/>
  <c r="X77" i="27"/>
  <c r="X76" i="27"/>
  <c r="X75" i="27"/>
  <c r="X74" i="27"/>
  <c r="X73" i="27"/>
  <c r="X72" i="27"/>
  <c r="X71" i="27"/>
  <c r="X70" i="27"/>
  <c r="X69" i="27"/>
  <c r="X68" i="27"/>
  <c r="X67" i="27"/>
  <c r="X66" i="27"/>
  <c r="X65" i="27"/>
  <c r="X64" i="27"/>
  <c r="X63" i="27"/>
  <c r="X62" i="27"/>
  <c r="X61" i="27"/>
  <c r="X116" i="27"/>
  <c r="X93" i="27"/>
  <c r="X111" i="27"/>
  <c r="X107" i="27"/>
  <c r="X103" i="27"/>
  <c r="X99" i="27"/>
  <c r="X95" i="27"/>
  <c r="X113" i="27"/>
  <c r="X105" i="27"/>
  <c r="X97" i="27"/>
  <c r="X94" i="27"/>
  <c r="X118" i="27"/>
  <c r="X101" i="27"/>
  <c r="X109" i="27"/>
  <c r="U126" i="25"/>
  <c r="U128" i="25"/>
  <c r="U137" i="25"/>
  <c r="U122" i="25"/>
  <c r="U138" i="25"/>
  <c r="F126" i="27"/>
  <c r="F132" i="27"/>
  <c r="F127" i="27"/>
  <c r="F131" i="27"/>
  <c r="I130" i="27"/>
  <c r="I120" i="27"/>
  <c r="I119" i="27"/>
  <c r="I124" i="27"/>
  <c r="I128" i="27"/>
  <c r="G122" i="27"/>
  <c r="G137" i="27"/>
  <c r="G125" i="27"/>
  <c r="G132" i="27"/>
  <c r="G127" i="27"/>
  <c r="G121" i="27"/>
  <c r="G134" i="27"/>
  <c r="G1" i="30"/>
  <c r="G118" i="29"/>
  <c r="G116" i="29"/>
  <c r="G114" i="29"/>
  <c r="G112" i="29"/>
  <c r="G110" i="29"/>
  <c r="G108" i="29"/>
  <c r="G106" i="29"/>
  <c r="G104" i="29"/>
  <c r="G100" i="29"/>
  <c r="G101" i="29"/>
  <c r="G97" i="29"/>
  <c r="G115" i="29"/>
  <c r="G111" i="29"/>
  <c r="G107" i="29"/>
  <c r="G102" i="29"/>
  <c r="G113" i="29"/>
  <c r="G95" i="29"/>
  <c r="G92" i="29"/>
  <c r="G87" i="29"/>
  <c r="G84" i="29"/>
  <c r="G79" i="29"/>
  <c r="G76" i="29"/>
  <c r="G71" i="29"/>
  <c r="G68" i="29"/>
  <c r="G63" i="29"/>
  <c r="G117" i="29"/>
  <c r="G103" i="29"/>
  <c r="G99" i="29"/>
  <c r="G94" i="29"/>
  <c r="G89" i="29"/>
  <c r="G86" i="29"/>
  <c r="G81" i="29"/>
  <c r="G78" i="29"/>
  <c r="G73" i="29"/>
  <c r="G70" i="29"/>
  <c r="G65" i="29"/>
  <c r="G62" i="29"/>
  <c r="G109" i="29"/>
  <c r="G98" i="29"/>
  <c r="G93" i="29"/>
  <c r="G90" i="29"/>
  <c r="G77" i="29"/>
  <c r="G74" i="29"/>
  <c r="G61" i="29"/>
  <c r="G105" i="29"/>
  <c r="G91" i="29"/>
  <c r="G88" i="29"/>
  <c r="G75" i="29"/>
  <c r="G72" i="29"/>
  <c r="G85" i="29"/>
  <c r="G82" i="29"/>
  <c r="G69" i="29"/>
  <c r="G66" i="29"/>
  <c r="G83" i="29"/>
  <c r="G64" i="29"/>
  <c r="G96" i="29"/>
  <c r="G67" i="29"/>
  <c r="G80" i="29"/>
  <c r="AG67" i="25"/>
  <c r="AG73" i="25"/>
  <c r="AG62" i="25"/>
  <c r="AG70" i="25"/>
  <c r="AG78" i="25"/>
  <c r="AG80" i="25"/>
  <c r="AG84" i="25"/>
  <c r="AG88" i="25"/>
  <c r="AG114" i="25"/>
  <c r="AG93" i="25"/>
  <c r="AG97" i="25"/>
  <c r="AG101" i="25"/>
  <c r="AG105" i="25"/>
  <c r="AG113" i="25"/>
  <c r="R99" i="29"/>
  <c r="R112" i="29"/>
  <c r="R114" i="29"/>
  <c r="R105" i="29"/>
  <c r="R113" i="29"/>
  <c r="R66" i="29"/>
  <c r="R70" i="29"/>
  <c r="R74" i="29"/>
  <c r="R78" i="29"/>
  <c r="R82" i="29"/>
  <c r="R86" i="29"/>
  <c r="R90" i="29"/>
  <c r="R94" i="29"/>
  <c r="R104" i="29"/>
  <c r="P130" i="27"/>
  <c r="P120" i="27"/>
  <c r="P119" i="27"/>
  <c r="P124" i="27"/>
  <c r="P135" i="27"/>
  <c r="AD125" i="25"/>
  <c r="H133" i="25"/>
  <c r="V134" i="25"/>
  <c r="V121" i="25"/>
  <c r="Q127" i="27"/>
  <c r="Q132" i="27"/>
  <c r="N134" i="27"/>
  <c r="N121" i="27"/>
  <c r="M130" i="27"/>
  <c r="M119" i="27"/>
  <c r="M124" i="27"/>
  <c r="M120" i="27"/>
  <c r="E134" i="27"/>
  <c r="E121" i="27"/>
  <c r="E137" i="27"/>
  <c r="E122" i="27"/>
  <c r="X130" i="25"/>
  <c r="X120" i="25"/>
  <c r="X124" i="25"/>
  <c r="X119" i="25"/>
  <c r="AG66" i="25"/>
  <c r="AG117" i="25"/>
  <c r="R97" i="29"/>
  <c r="R68" i="29"/>
  <c r="R88" i="29"/>
  <c r="W1" i="29"/>
  <c r="W118" i="27"/>
  <c r="W117" i="27"/>
  <c r="W116" i="27"/>
  <c r="W115" i="27"/>
  <c r="W95" i="27"/>
  <c r="W114" i="27"/>
  <c r="W112" i="27"/>
  <c r="W110" i="27"/>
  <c r="W108" i="27"/>
  <c r="W106" i="27"/>
  <c r="W104" i="27"/>
  <c r="W102" i="27"/>
  <c r="W100" i="27"/>
  <c r="W98" i="27"/>
  <c r="W96" i="27"/>
  <c r="W92" i="27"/>
  <c r="W91" i="27"/>
  <c r="W90" i="27"/>
  <c r="W89" i="27"/>
  <c r="W88" i="27"/>
  <c r="W87" i="27"/>
  <c r="W86" i="27"/>
  <c r="W85" i="27"/>
  <c r="W84" i="27"/>
  <c r="W83" i="27"/>
  <c r="W82" i="27"/>
  <c r="W81" i="27"/>
  <c r="W80" i="27"/>
  <c r="W79" i="27"/>
  <c r="W78" i="27"/>
  <c r="W77" i="27"/>
  <c r="W76" i="27"/>
  <c r="W75" i="27"/>
  <c r="W74" i="27"/>
  <c r="W73" i="27"/>
  <c r="W72" i="27"/>
  <c r="W71" i="27"/>
  <c r="W70" i="27"/>
  <c r="W69" i="27"/>
  <c r="W68" i="27"/>
  <c r="W67" i="27"/>
  <c r="W66" i="27"/>
  <c r="W65" i="27"/>
  <c r="W64" i="27"/>
  <c r="W63" i="27"/>
  <c r="W62" i="27"/>
  <c r="W61" i="27"/>
  <c r="W93" i="27"/>
  <c r="W111" i="27"/>
  <c r="W107" i="27"/>
  <c r="W103" i="27"/>
  <c r="W99" i="27"/>
  <c r="W105" i="27"/>
  <c r="W113" i="27"/>
  <c r="W94" i="27"/>
  <c r="W101" i="27"/>
  <c r="W109" i="27"/>
  <c r="W97" i="27"/>
  <c r="AJ1" i="27"/>
  <c r="AJ118" i="25"/>
  <c r="AJ117" i="25"/>
  <c r="AJ116" i="25"/>
  <c r="AJ115" i="25"/>
  <c r="AJ114" i="25"/>
  <c r="AJ113" i="25"/>
  <c r="AJ112" i="25"/>
  <c r="AJ111" i="25"/>
  <c r="AJ110" i="25"/>
  <c r="AJ108" i="25"/>
  <c r="AJ105" i="25"/>
  <c r="AJ104" i="25"/>
  <c r="AJ103" i="25"/>
  <c r="AJ102" i="25"/>
  <c r="AJ101" i="25"/>
  <c r="AJ100" i="25"/>
  <c r="AJ99" i="25"/>
  <c r="AJ98" i="25"/>
  <c r="AJ97" i="25"/>
  <c r="AJ96" i="25"/>
  <c r="AJ95" i="25"/>
  <c r="AJ94" i="25"/>
  <c r="AJ109" i="25"/>
  <c r="AJ106" i="25"/>
  <c r="AJ93" i="25"/>
  <c r="AJ91" i="25"/>
  <c r="AJ90" i="25"/>
  <c r="AJ89" i="25"/>
  <c r="AJ88" i="25"/>
  <c r="AJ87" i="25"/>
  <c r="AJ86" i="25"/>
  <c r="AJ85" i="25"/>
  <c r="AJ84" i="25"/>
  <c r="AJ83" i="25"/>
  <c r="AJ81" i="25"/>
  <c r="AJ107" i="25"/>
  <c r="AJ82" i="25"/>
  <c r="AJ61" i="25"/>
  <c r="AJ79" i="25"/>
  <c r="AJ77" i="25"/>
  <c r="AJ75" i="25"/>
  <c r="AJ73" i="25"/>
  <c r="AJ71" i="25"/>
  <c r="AJ69" i="25"/>
  <c r="AJ67" i="25"/>
  <c r="AJ65" i="25"/>
  <c r="AJ63" i="25"/>
  <c r="AJ76" i="25"/>
  <c r="AJ72" i="25"/>
  <c r="AJ68" i="25"/>
  <c r="AJ64" i="25"/>
  <c r="AJ92" i="25"/>
  <c r="AJ74" i="25"/>
  <c r="AJ66" i="25"/>
  <c r="AJ62" i="25"/>
  <c r="AJ78" i="25"/>
  <c r="AJ80" i="25"/>
  <c r="AJ70" i="25"/>
  <c r="R127" i="27"/>
  <c r="R87" i="27"/>
  <c r="R109" i="27"/>
  <c r="AD134" i="25"/>
  <c r="AD121" i="25"/>
  <c r="P137" i="27"/>
  <c r="P122" i="27"/>
  <c r="L136" i="25"/>
  <c r="S114" i="27"/>
  <c r="S110" i="27"/>
  <c r="S112" i="27"/>
  <c r="S63" i="27"/>
  <c r="S67" i="27"/>
  <c r="S71" i="27"/>
  <c r="S75" i="27"/>
  <c r="S79" i="27"/>
  <c r="S83" i="27"/>
  <c r="S87" i="27"/>
  <c r="S91" i="27"/>
  <c r="S101" i="27"/>
  <c r="S109" i="27"/>
  <c r="S96" i="27"/>
  <c r="S118" i="27"/>
  <c r="D131" i="27"/>
  <c r="D1" i="30"/>
  <c r="D118" i="29"/>
  <c r="D117" i="29"/>
  <c r="D116" i="29"/>
  <c r="D115" i="29"/>
  <c r="D114" i="29"/>
  <c r="D113" i="29"/>
  <c r="D112" i="29"/>
  <c r="D111" i="29"/>
  <c r="D110" i="29"/>
  <c r="D109" i="29"/>
  <c r="D108" i="29"/>
  <c r="D107" i="29"/>
  <c r="D106" i="29"/>
  <c r="D105" i="29"/>
  <c r="D102" i="29"/>
  <c r="D98" i="29"/>
  <c r="D103" i="29"/>
  <c r="D99" i="29"/>
  <c r="D100" i="29"/>
  <c r="D95" i="29"/>
  <c r="D93" i="29"/>
  <c r="D91" i="29"/>
  <c r="D89" i="29"/>
  <c r="D87" i="29"/>
  <c r="D85" i="29"/>
  <c r="D83" i="29"/>
  <c r="D81" i="29"/>
  <c r="D79" i="29"/>
  <c r="D77" i="29"/>
  <c r="D75" i="29"/>
  <c r="D73" i="29"/>
  <c r="D71" i="29"/>
  <c r="D69" i="29"/>
  <c r="D67" i="29"/>
  <c r="D65" i="29"/>
  <c r="D63" i="29"/>
  <c r="D61" i="29"/>
  <c r="D90" i="29"/>
  <c r="D82" i="29"/>
  <c r="D74" i="29"/>
  <c r="D66" i="29"/>
  <c r="D92" i="29"/>
  <c r="D84" i="29"/>
  <c r="D76" i="29"/>
  <c r="D68" i="29"/>
  <c r="D96" i="29"/>
  <c r="D80" i="29"/>
  <c r="D64" i="29"/>
  <c r="D101" i="29"/>
  <c r="D97" i="29"/>
  <c r="D94" i="29"/>
  <c r="D78" i="29"/>
  <c r="D104" i="29"/>
  <c r="D88" i="29"/>
  <c r="D72" i="29"/>
  <c r="D70" i="29"/>
  <c r="D86" i="29"/>
  <c r="D62" i="29"/>
  <c r="AD120" i="25"/>
  <c r="J130" i="27"/>
  <c r="J119" i="27"/>
  <c r="J124" i="27"/>
  <c r="J120" i="27"/>
  <c r="J128" i="27"/>
  <c r="J133" i="25"/>
  <c r="F136" i="25"/>
  <c r="H1" i="30"/>
  <c r="H118" i="29"/>
  <c r="H117" i="29"/>
  <c r="H116" i="29"/>
  <c r="H115" i="29"/>
  <c r="H114" i="29"/>
  <c r="H113" i="29"/>
  <c r="H112" i="29"/>
  <c r="H111" i="29"/>
  <c r="H110" i="29"/>
  <c r="H109" i="29"/>
  <c r="H108" i="29"/>
  <c r="H107" i="29"/>
  <c r="H106" i="29"/>
  <c r="H105" i="29"/>
  <c r="H101" i="29"/>
  <c r="H97" i="29"/>
  <c r="H102" i="29"/>
  <c r="H98" i="29"/>
  <c r="H99" i="29"/>
  <c r="H96" i="29"/>
  <c r="H94" i="29"/>
  <c r="H92" i="29"/>
  <c r="H90" i="29"/>
  <c r="H88" i="29"/>
  <c r="H86" i="29"/>
  <c r="H84" i="29"/>
  <c r="H82" i="29"/>
  <c r="H80" i="29"/>
  <c r="H78" i="29"/>
  <c r="H76" i="29"/>
  <c r="H74" i="29"/>
  <c r="H72" i="29"/>
  <c r="H70" i="29"/>
  <c r="H68" i="29"/>
  <c r="H66" i="29"/>
  <c r="H64" i="29"/>
  <c r="H62" i="29"/>
  <c r="H103" i="29"/>
  <c r="H89" i="29"/>
  <c r="H81" i="29"/>
  <c r="H73" i="29"/>
  <c r="H65" i="29"/>
  <c r="H91" i="29"/>
  <c r="H83" i="29"/>
  <c r="H75" i="29"/>
  <c r="H67" i="29"/>
  <c r="H87" i="29"/>
  <c r="H71" i="29"/>
  <c r="H104" i="29"/>
  <c r="H85" i="29"/>
  <c r="H100" i="29"/>
  <c r="H95" i="29"/>
  <c r="H79" i="29"/>
  <c r="H63" i="29"/>
  <c r="H77" i="29"/>
  <c r="H61" i="29"/>
  <c r="H93" i="29"/>
  <c r="H69" i="29"/>
  <c r="G129" i="25"/>
  <c r="J139" i="25"/>
  <c r="L130" i="27"/>
  <c r="L119" i="27"/>
  <c r="L120" i="27"/>
  <c r="L124" i="27"/>
  <c r="L126" i="27"/>
  <c r="L128" i="27"/>
  <c r="L1" i="30"/>
  <c r="L118" i="29"/>
  <c r="L117" i="29"/>
  <c r="L116" i="29"/>
  <c r="L115" i="29"/>
  <c r="L114" i="29"/>
  <c r="L113" i="29"/>
  <c r="L112" i="29"/>
  <c r="L111" i="29"/>
  <c r="L110" i="29"/>
  <c r="L109" i="29"/>
  <c r="L108" i="29"/>
  <c r="L107" i="29"/>
  <c r="L106" i="29"/>
  <c r="L105" i="29"/>
  <c r="L104" i="29"/>
  <c r="L100" i="29"/>
  <c r="L101" i="29"/>
  <c r="L97" i="29"/>
  <c r="L98" i="29"/>
  <c r="L95" i="29"/>
  <c r="L93" i="29"/>
  <c r="L91" i="29"/>
  <c r="L89" i="29"/>
  <c r="L87" i="29"/>
  <c r="L85" i="29"/>
  <c r="L83" i="29"/>
  <c r="L81" i="29"/>
  <c r="L79" i="29"/>
  <c r="L77" i="29"/>
  <c r="L75" i="29"/>
  <c r="L73" i="29"/>
  <c r="L71" i="29"/>
  <c r="L69" i="29"/>
  <c r="L67" i="29"/>
  <c r="L65" i="29"/>
  <c r="L63" i="29"/>
  <c r="L61" i="29"/>
  <c r="L99" i="29"/>
  <c r="L96" i="29"/>
  <c r="L88" i="29"/>
  <c r="L80" i="29"/>
  <c r="L72" i="29"/>
  <c r="L64" i="29"/>
  <c r="L102" i="29"/>
  <c r="L90" i="29"/>
  <c r="L82" i="29"/>
  <c r="L74" i="29"/>
  <c r="L66" i="29"/>
  <c r="L94" i="29"/>
  <c r="L78" i="29"/>
  <c r="L62" i="29"/>
  <c r="L92" i="29"/>
  <c r="L76" i="29"/>
  <c r="L103" i="29"/>
  <c r="L86" i="29"/>
  <c r="L70" i="29"/>
  <c r="L84" i="29"/>
  <c r="L68" i="29"/>
  <c r="V131" i="25"/>
  <c r="V1" i="29"/>
  <c r="V118" i="27"/>
  <c r="V117" i="27"/>
  <c r="V116" i="27"/>
  <c r="V114" i="27"/>
  <c r="V113" i="27"/>
  <c r="V112" i="27"/>
  <c r="V111" i="27"/>
  <c r="V110" i="27"/>
  <c r="V109" i="27"/>
  <c r="V108" i="27"/>
  <c r="V107" i="27"/>
  <c r="V106" i="27"/>
  <c r="V105" i="27"/>
  <c r="V104" i="27"/>
  <c r="V103" i="27"/>
  <c r="V102" i="27"/>
  <c r="V101" i="27"/>
  <c r="V100" i="27"/>
  <c r="V99" i="27"/>
  <c r="V98" i="27"/>
  <c r="V97" i="27"/>
  <c r="V96" i="27"/>
  <c r="V95" i="27"/>
  <c r="V94" i="27"/>
  <c r="V93" i="27"/>
  <c r="V92" i="27"/>
  <c r="V115" i="27"/>
  <c r="V90" i="27"/>
  <c r="V88" i="27"/>
  <c r="V86" i="27"/>
  <c r="V84" i="27"/>
  <c r="V82" i="27"/>
  <c r="V80" i="27"/>
  <c r="V78" i="27"/>
  <c r="V76" i="27"/>
  <c r="V74" i="27"/>
  <c r="V72" i="27"/>
  <c r="V70" i="27"/>
  <c r="V68" i="27"/>
  <c r="V66" i="27"/>
  <c r="V64" i="27"/>
  <c r="V62" i="27"/>
  <c r="V91" i="27"/>
  <c r="V87" i="27"/>
  <c r="V83" i="27"/>
  <c r="V79" i="27"/>
  <c r="V75" i="27"/>
  <c r="V71" i="27"/>
  <c r="V67" i="27"/>
  <c r="V63" i="27"/>
  <c r="V81" i="27"/>
  <c r="V65" i="27"/>
  <c r="V85" i="27"/>
  <c r="V69" i="27"/>
  <c r="V89" i="27"/>
  <c r="V73" i="27"/>
  <c r="V61" i="27"/>
  <c r="V77" i="27"/>
  <c r="Z125" i="25"/>
  <c r="Z132" i="25"/>
  <c r="Z127" i="25"/>
  <c r="Z128" i="25"/>
  <c r="T125" i="25"/>
  <c r="T130" i="25"/>
  <c r="T120" i="25"/>
  <c r="T124" i="25"/>
  <c r="T119" i="25"/>
  <c r="T137" i="25"/>
  <c r="T122" i="25"/>
  <c r="AB138" i="25"/>
  <c r="AC131" i="25"/>
  <c r="AC126" i="25"/>
  <c r="AC1" i="29"/>
  <c r="AC118" i="27"/>
  <c r="AC116" i="27"/>
  <c r="AC115" i="27"/>
  <c r="AC114" i="27"/>
  <c r="AC113" i="27"/>
  <c r="AC112" i="27"/>
  <c r="AC111" i="27"/>
  <c r="AC110" i="27"/>
  <c r="AC109" i="27"/>
  <c r="AC108" i="27"/>
  <c r="AC107" i="27"/>
  <c r="AC106" i="27"/>
  <c r="AC105" i="27"/>
  <c r="AC104" i="27"/>
  <c r="AC103" i="27"/>
  <c r="AC102" i="27"/>
  <c r="AC101" i="27"/>
  <c r="AC100" i="27"/>
  <c r="AC99" i="27"/>
  <c r="AC98" i="27"/>
  <c r="AC97" i="27"/>
  <c r="AC96" i="27"/>
  <c r="AC92" i="27"/>
  <c r="AC93" i="27"/>
  <c r="AC94" i="27"/>
  <c r="AC90" i="27"/>
  <c r="AC88" i="27"/>
  <c r="AC86" i="27"/>
  <c r="AC84" i="27"/>
  <c r="AC82" i="27"/>
  <c r="AC80" i="27"/>
  <c r="AC78" i="27"/>
  <c r="AC76" i="27"/>
  <c r="AC74" i="27"/>
  <c r="AC72" i="27"/>
  <c r="AC70" i="27"/>
  <c r="AC68" i="27"/>
  <c r="AC66" i="27"/>
  <c r="AC64" i="27"/>
  <c r="AC62" i="27"/>
  <c r="AC91" i="27"/>
  <c r="AC85" i="27"/>
  <c r="AC75" i="27"/>
  <c r="AC69" i="27"/>
  <c r="AC89" i="27"/>
  <c r="AC79" i="27"/>
  <c r="AC73" i="27"/>
  <c r="AC63" i="27"/>
  <c r="AC117" i="27"/>
  <c r="AC83" i="27"/>
  <c r="AC77" i="27"/>
  <c r="AC67" i="27"/>
  <c r="AC95" i="27"/>
  <c r="AC87" i="27"/>
  <c r="AC65" i="27"/>
  <c r="AC81" i="27"/>
  <c r="AC61" i="27"/>
  <c r="AC71" i="27"/>
  <c r="AD87" i="27"/>
  <c r="AD79" i="27"/>
  <c r="AD73" i="27"/>
  <c r="AD89" i="27"/>
  <c r="AD68" i="27"/>
  <c r="AD76" i="27"/>
  <c r="AD84" i="27"/>
  <c r="AD115" i="27"/>
  <c r="AD95" i="27"/>
  <c r="AD99" i="27"/>
  <c r="AD103" i="27"/>
  <c r="AD107" i="27"/>
  <c r="AD111" i="27"/>
  <c r="AD116" i="27"/>
  <c r="Q130" i="27"/>
  <c r="Q119" i="27"/>
  <c r="Q124" i="27"/>
  <c r="Q120" i="27"/>
  <c r="Q128" i="27"/>
  <c r="Q137" i="27"/>
  <c r="Q122" i="27"/>
  <c r="W130" i="25"/>
  <c r="W124" i="25"/>
  <c r="W119" i="25"/>
  <c r="W120" i="25"/>
  <c r="W135" i="25"/>
  <c r="W138" i="25"/>
  <c r="O122" i="27"/>
  <c r="O137" i="27"/>
  <c r="O125" i="27"/>
  <c r="O132" i="27"/>
  <c r="O127" i="27"/>
  <c r="O121" i="27"/>
  <c r="O134" i="27"/>
  <c r="Y125" i="25"/>
  <c r="Y131" i="25"/>
  <c r="Y122" i="25"/>
  <c r="Y137" i="25"/>
  <c r="Y121" i="25"/>
  <c r="Y134" i="25"/>
  <c r="Y1" i="29"/>
  <c r="Y117" i="27"/>
  <c r="Y114" i="27"/>
  <c r="Y113" i="27"/>
  <c r="Y112" i="27"/>
  <c r="Y111" i="27"/>
  <c r="Y110" i="27"/>
  <c r="Y109" i="27"/>
  <c r="Y108" i="27"/>
  <c r="Y107" i="27"/>
  <c r="Y106" i="27"/>
  <c r="Y105" i="27"/>
  <c r="Y104" i="27"/>
  <c r="Y103" i="27"/>
  <c r="Y102" i="27"/>
  <c r="Y101" i="27"/>
  <c r="Y100" i="27"/>
  <c r="Y99" i="27"/>
  <c r="Y98" i="27"/>
  <c r="Y97" i="27"/>
  <c r="Y96" i="27"/>
  <c r="Y116" i="27"/>
  <c r="Y93" i="27"/>
  <c r="Y94" i="27"/>
  <c r="Y95" i="27"/>
  <c r="Y115" i="27"/>
  <c r="Y92" i="27"/>
  <c r="Y91" i="27"/>
  <c r="Y89" i="27"/>
  <c r="Y87" i="27"/>
  <c r="Y85" i="27"/>
  <c r="Y83" i="27"/>
  <c r="Y81" i="27"/>
  <c r="Y79" i="27"/>
  <c r="Y77" i="27"/>
  <c r="Y75" i="27"/>
  <c r="Y73" i="27"/>
  <c r="Y71" i="27"/>
  <c r="Y69" i="27"/>
  <c r="Y67" i="27"/>
  <c r="Y65" i="27"/>
  <c r="Y63" i="27"/>
  <c r="Y61" i="27"/>
  <c r="Y118" i="27"/>
  <c r="Y84" i="27"/>
  <c r="Y78" i="27"/>
  <c r="Y68" i="27"/>
  <c r="Y62" i="27"/>
  <c r="Y88" i="27"/>
  <c r="Y82" i="27"/>
  <c r="Y72" i="27"/>
  <c r="Y66" i="27"/>
  <c r="Y86" i="27"/>
  <c r="Y76" i="27"/>
  <c r="Y70" i="27"/>
  <c r="Y80" i="27"/>
  <c r="Y74" i="27"/>
  <c r="Y64" i="27"/>
  <c r="Y90" i="27"/>
  <c r="N125" i="27"/>
  <c r="N128" i="27"/>
  <c r="N137" i="27"/>
  <c r="N122" i="27"/>
  <c r="N1" i="30"/>
  <c r="N101" i="29"/>
  <c r="N97" i="29"/>
  <c r="N96" i="29"/>
  <c r="N95"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118" i="29"/>
  <c r="N116" i="29"/>
  <c r="N114" i="29"/>
  <c r="N112" i="29"/>
  <c r="N110" i="29"/>
  <c r="N108" i="29"/>
  <c r="N106" i="29"/>
  <c r="N102" i="29"/>
  <c r="N98" i="29"/>
  <c r="N103" i="29"/>
  <c r="N117" i="29"/>
  <c r="N107" i="29"/>
  <c r="N111" i="29"/>
  <c r="N105" i="29"/>
  <c r="N104" i="29"/>
  <c r="N100" i="29"/>
  <c r="N113" i="29"/>
  <c r="N99" i="29"/>
  <c r="N115" i="29"/>
  <c r="N109" i="29"/>
  <c r="M128" i="27"/>
  <c r="M137" i="27"/>
  <c r="M122" i="27"/>
  <c r="AA128" i="25"/>
  <c r="AA119" i="25"/>
  <c r="AA130" i="25"/>
  <c r="AA124" i="25"/>
  <c r="AA120" i="25"/>
  <c r="AA125" i="25"/>
  <c r="AA132" i="25"/>
  <c r="AA127" i="25"/>
  <c r="K135" i="27"/>
  <c r="K138" i="27"/>
  <c r="K125" i="27"/>
  <c r="K127" i="27"/>
  <c r="K132" i="27"/>
  <c r="K121" i="27"/>
  <c r="K134" i="27"/>
  <c r="K1" i="30"/>
  <c r="K117" i="29"/>
  <c r="K115" i="29"/>
  <c r="K113" i="29"/>
  <c r="K111" i="29"/>
  <c r="K109" i="29"/>
  <c r="K107" i="29"/>
  <c r="K105" i="29"/>
  <c r="K103" i="29"/>
  <c r="K99" i="29"/>
  <c r="K104" i="29"/>
  <c r="K100" i="29"/>
  <c r="K118" i="29"/>
  <c r="K114" i="29"/>
  <c r="K110" i="29"/>
  <c r="K106" i="29"/>
  <c r="K101" i="29"/>
  <c r="K97" i="29"/>
  <c r="K94" i="29"/>
  <c r="K91" i="29"/>
  <c r="K86" i="29"/>
  <c r="K83" i="29"/>
  <c r="K78" i="29"/>
  <c r="K75" i="29"/>
  <c r="K70" i="29"/>
  <c r="K67" i="29"/>
  <c r="K62" i="29"/>
  <c r="K108" i="29"/>
  <c r="K96" i="29"/>
  <c r="K93" i="29"/>
  <c r="K88" i="29"/>
  <c r="K85" i="29"/>
  <c r="K80" i="29"/>
  <c r="K77" i="29"/>
  <c r="K72" i="29"/>
  <c r="K69" i="29"/>
  <c r="K64" i="29"/>
  <c r="K61" i="29"/>
  <c r="K116" i="29"/>
  <c r="K84" i="29"/>
  <c r="K81" i="29"/>
  <c r="K68" i="29"/>
  <c r="K65" i="29"/>
  <c r="K112" i="29"/>
  <c r="K95" i="29"/>
  <c r="K82" i="29"/>
  <c r="K79" i="29"/>
  <c r="K92" i="29"/>
  <c r="K89" i="29"/>
  <c r="K76" i="29"/>
  <c r="K73" i="29"/>
  <c r="K90" i="29"/>
  <c r="K71" i="29"/>
  <c r="K102" i="29"/>
  <c r="K66" i="29"/>
  <c r="K98" i="29"/>
  <c r="K74" i="29"/>
  <c r="K63" i="29"/>
  <c r="K87" i="29"/>
  <c r="E132" i="27"/>
  <c r="E127" i="27"/>
  <c r="E131" i="27"/>
  <c r="E135" i="27"/>
  <c r="E138" i="27"/>
  <c r="E1" i="30"/>
  <c r="E118" i="29"/>
  <c r="E117" i="29"/>
  <c r="E116" i="29"/>
  <c r="E115" i="29"/>
  <c r="E114" i="29"/>
  <c r="E113" i="29"/>
  <c r="E112" i="29"/>
  <c r="E111" i="29"/>
  <c r="E110" i="29"/>
  <c r="E109" i="29"/>
  <c r="E108" i="29"/>
  <c r="E107" i="29"/>
  <c r="E106" i="29"/>
  <c r="E105" i="29"/>
  <c r="E104" i="29"/>
  <c r="E103" i="29"/>
  <c r="E102" i="29"/>
  <c r="E101" i="29"/>
  <c r="E100" i="29"/>
  <c r="E99" i="29"/>
  <c r="E98" i="29"/>
  <c r="E97" i="29"/>
  <c r="E96" i="29"/>
  <c r="E95" i="29"/>
  <c r="E94" i="29"/>
  <c r="E93" i="29"/>
  <c r="E92" i="29"/>
  <c r="E91" i="29"/>
  <c r="E90" i="29"/>
  <c r="E89" i="29"/>
  <c r="E88" i="29"/>
  <c r="E87" i="29"/>
  <c r="E86" i="29"/>
  <c r="E85" i="29"/>
  <c r="E84" i="29"/>
  <c r="E83" i="29"/>
  <c r="E82" i="29"/>
  <c r="E81" i="29"/>
  <c r="E80" i="29"/>
  <c r="E79" i="29"/>
  <c r="E78" i="29"/>
  <c r="E77" i="29"/>
  <c r="E76" i="29"/>
  <c r="E75" i="29"/>
  <c r="E74" i="29"/>
  <c r="E73" i="29"/>
  <c r="E72" i="29"/>
  <c r="E71" i="29"/>
  <c r="E70" i="29"/>
  <c r="E69" i="29"/>
  <c r="E68" i="29"/>
  <c r="E67" i="29"/>
  <c r="E66" i="29"/>
  <c r="E65" i="29"/>
  <c r="E64" i="29"/>
  <c r="E63" i="29"/>
  <c r="E62" i="29"/>
  <c r="E61" i="29"/>
  <c r="C131" i="27"/>
  <c r="AD135" i="25"/>
  <c r="U131" i="25"/>
  <c r="U125" i="25"/>
  <c r="U130" i="25"/>
  <c r="U124" i="25"/>
  <c r="U120" i="25"/>
  <c r="U119" i="25"/>
  <c r="F125" i="27"/>
  <c r="F135" i="27"/>
  <c r="F138" i="27"/>
  <c r="I132" i="27"/>
  <c r="I127" i="27"/>
  <c r="I1" i="30"/>
  <c r="I118" i="29"/>
  <c r="I117" i="29"/>
  <c r="I116" i="29"/>
  <c r="I115" i="29"/>
  <c r="I114" i="29"/>
  <c r="I113" i="29"/>
  <c r="I112" i="29"/>
  <c r="I111" i="29"/>
  <c r="I110" i="29"/>
  <c r="I109" i="29"/>
  <c r="I108" i="29"/>
  <c r="I107" i="29"/>
  <c r="I106" i="29"/>
  <c r="I105" i="29"/>
  <c r="I104" i="29"/>
  <c r="I103" i="29"/>
  <c r="I102" i="29"/>
  <c r="I101" i="29"/>
  <c r="I100" i="29"/>
  <c r="I99" i="29"/>
  <c r="I98" i="29"/>
  <c r="I97" i="29"/>
  <c r="I96" i="29"/>
  <c r="I95" i="29"/>
  <c r="I94" i="29"/>
  <c r="I93" i="29"/>
  <c r="I92" i="29"/>
  <c r="I91" i="29"/>
  <c r="I90" i="29"/>
  <c r="I89" i="29"/>
  <c r="I88" i="29"/>
  <c r="I87" i="29"/>
  <c r="I86" i="29"/>
  <c r="I85" i="29"/>
  <c r="I84" i="29"/>
  <c r="I83" i="29"/>
  <c r="I82" i="29"/>
  <c r="I81" i="29"/>
  <c r="I80" i="29"/>
  <c r="I79" i="29"/>
  <c r="I78" i="29"/>
  <c r="I77" i="29"/>
  <c r="I76" i="29"/>
  <c r="I75" i="29"/>
  <c r="I74" i="29"/>
  <c r="I73" i="29"/>
  <c r="I72" i="29"/>
  <c r="I71" i="29"/>
  <c r="I70" i="29"/>
  <c r="I69" i="29"/>
  <c r="I68" i="29"/>
  <c r="I67" i="29"/>
  <c r="I66" i="29"/>
  <c r="I65" i="29"/>
  <c r="I64" i="29"/>
  <c r="I63" i="29"/>
  <c r="I62" i="29"/>
  <c r="I61" i="29"/>
  <c r="AG79" i="25"/>
  <c r="AG75" i="25"/>
  <c r="AG77" i="25"/>
  <c r="AG64" i="25"/>
  <c r="AG72" i="25"/>
  <c r="AG61" i="25"/>
  <c r="AG81" i="25"/>
  <c r="AG85" i="25"/>
  <c r="AG89" i="25"/>
  <c r="AG108" i="25"/>
  <c r="AG94" i="25"/>
  <c r="AG98" i="25"/>
  <c r="AG102" i="25"/>
  <c r="AG106" i="25"/>
  <c r="AG115" i="25"/>
  <c r="R103" i="29"/>
  <c r="R118" i="29"/>
  <c r="R102" i="29"/>
  <c r="R107" i="29"/>
  <c r="R115" i="29"/>
  <c r="R67" i="29"/>
  <c r="R71" i="29"/>
  <c r="R75" i="29"/>
  <c r="R79" i="29"/>
  <c r="R83" i="29"/>
  <c r="R87" i="29"/>
  <c r="R95" i="29"/>
  <c r="R1" i="31"/>
  <c r="R1" i="45" s="1"/>
  <c r="R118" i="30"/>
  <c r="R114" i="30"/>
  <c r="R112" i="30"/>
  <c r="R108" i="30"/>
  <c r="R104" i="30"/>
  <c r="R100" i="30"/>
  <c r="R96" i="30"/>
  <c r="R92" i="30"/>
  <c r="R88" i="30"/>
  <c r="R84" i="30"/>
  <c r="R80" i="30"/>
  <c r="R76" i="30"/>
  <c r="R72" i="30"/>
  <c r="R68" i="30"/>
  <c r="R64" i="30"/>
  <c r="R113" i="30"/>
  <c r="R109" i="30"/>
  <c r="R105" i="30"/>
  <c r="R101" i="30"/>
  <c r="R97" i="30"/>
  <c r="R93" i="30"/>
  <c r="R89" i="30"/>
  <c r="R85" i="30"/>
  <c r="R81" i="30"/>
  <c r="R77" i="30"/>
  <c r="R73" i="30"/>
  <c r="R69" i="30"/>
  <c r="R65" i="30"/>
  <c r="R61" i="30"/>
  <c r="R111" i="30"/>
  <c r="R103" i="30"/>
  <c r="R107" i="30"/>
  <c r="R115" i="30"/>
  <c r="R98" i="30"/>
  <c r="R90" i="30"/>
  <c r="R82" i="30"/>
  <c r="R74" i="30"/>
  <c r="R66" i="30"/>
  <c r="R117" i="30"/>
  <c r="R106" i="30"/>
  <c r="R94" i="30"/>
  <c r="R86" i="30"/>
  <c r="R78" i="30"/>
  <c r="R70" i="30"/>
  <c r="R62" i="30"/>
  <c r="R102" i="30"/>
  <c r="R87" i="30"/>
  <c r="R71" i="30"/>
  <c r="R110" i="30"/>
  <c r="R91" i="30"/>
  <c r="R75" i="30"/>
  <c r="R95" i="30"/>
  <c r="R79" i="30"/>
  <c r="R63" i="30"/>
  <c r="R116" i="30"/>
  <c r="R99" i="30"/>
  <c r="R83" i="30"/>
  <c r="R67" i="30"/>
  <c r="C141" i="23"/>
  <c r="C11" i="43" s="1"/>
  <c r="C141" i="32"/>
  <c r="G141" i="24"/>
  <c r="G15" i="43" s="1"/>
  <c r="L140" i="18"/>
  <c r="L140" i="17"/>
  <c r="I141" i="21"/>
  <c r="I7" i="43" s="1"/>
  <c r="I141" i="34"/>
  <c r="Q141" i="33"/>
  <c r="M140" i="32"/>
  <c r="AC140" i="32"/>
  <c r="K140" i="26"/>
  <c r="AA140" i="26"/>
  <c r="X140" i="17"/>
  <c r="S141" i="34"/>
  <c r="C141" i="34"/>
  <c r="H141" i="34"/>
  <c r="P141" i="33"/>
  <c r="K141" i="19"/>
  <c r="K141" i="32"/>
  <c r="R141" i="17"/>
  <c r="D141" i="34"/>
  <c r="Q140" i="32"/>
  <c r="J141" i="28"/>
  <c r="J23" i="43" s="1"/>
  <c r="O140" i="26"/>
  <c r="X141" i="18"/>
  <c r="C141" i="18"/>
  <c r="D140" i="26"/>
  <c r="T140" i="26"/>
  <c r="H141" i="24"/>
  <c r="H15" i="43" s="1"/>
  <c r="D141" i="23"/>
  <c r="D11" i="43" s="1"/>
  <c r="N140" i="18"/>
  <c r="AD140" i="18"/>
  <c r="F141" i="19"/>
  <c r="S140" i="32"/>
  <c r="E140" i="32"/>
  <c r="C140" i="26"/>
  <c r="S140" i="26"/>
  <c r="D140" i="17"/>
  <c r="Q141" i="26"/>
  <c r="Q19" i="43" s="1"/>
  <c r="L141" i="24"/>
  <c r="L15" i="43" s="1"/>
  <c r="O141" i="21"/>
  <c r="O7" i="43" s="1"/>
  <c r="P141" i="28"/>
  <c r="P23" i="43" s="1"/>
  <c r="I140" i="32"/>
  <c r="Y140" i="32"/>
  <c r="G141" i="19"/>
  <c r="O141" i="18"/>
  <c r="G140" i="26"/>
  <c r="AA141" i="24"/>
  <c r="AA15" i="43" s="1"/>
  <c r="P140" i="17"/>
  <c r="E141" i="18"/>
  <c r="Q141" i="28"/>
  <c r="Q23" i="43" s="1"/>
  <c r="L140" i="26"/>
  <c r="F140" i="18"/>
  <c r="V140" i="18"/>
  <c r="AF56" i="37"/>
  <c r="AI40" i="37"/>
  <c r="AF38" i="37"/>
  <c r="Y46" i="37"/>
  <c r="V13" i="37"/>
  <c r="X44" i="37"/>
  <c r="AK29" i="37"/>
  <c r="AL3" i="37"/>
  <c r="B15" i="37"/>
  <c r="AJ6" i="37"/>
  <c r="AI12" i="37"/>
  <c r="D21" i="37"/>
  <c r="AI4" i="37"/>
  <c r="AH42" i="37"/>
  <c r="AL44" i="37"/>
  <c r="AA3" i="37"/>
  <c r="Q57" i="37"/>
  <c r="AL17" i="37"/>
  <c r="AH11" i="37"/>
  <c r="S10" i="37"/>
  <c r="AE31" i="37"/>
  <c r="L25" i="37"/>
  <c r="V48" i="37"/>
  <c r="U52" i="37"/>
  <c r="X59" i="37"/>
  <c r="AF52" i="37"/>
  <c r="AH36" i="37"/>
  <c r="AF59" i="37"/>
  <c r="AI20" i="37"/>
  <c r="AF17" i="37"/>
  <c r="AF22" i="37"/>
  <c r="B8" i="37"/>
  <c r="N27" i="37"/>
  <c r="T55" i="37"/>
  <c r="AG40" i="37"/>
  <c r="AF44" i="37"/>
  <c r="AB31" i="37"/>
  <c r="AK17" i="37"/>
  <c r="AK9" i="37"/>
  <c r="AL36" i="37"/>
  <c r="AI24" i="37"/>
  <c r="AF30" i="37"/>
  <c r="S17" i="37"/>
  <c r="Z23" i="37"/>
  <c r="V26" i="37"/>
  <c r="J17" i="37"/>
  <c r="P58" i="37"/>
  <c r="Y55" i="37"/>
  <c r="AI49" i="37"/>
  <c r="AI44" i="37"/>
  <c r="S59" i="37"/>
  <c r="AG30" i="37"/>
  <c r="D26" i="37"/>
  <c r="AK3" i="37"/>
  <c r="AL13" i="37"/>
  <c r="AG43" i="37"/>
  <c r="AI8" i="37"/>
  <c r="AI29" i="37"/>
  <c r="AF9" i="37"/>
  <c r="AH19" i="37"/>
  <c r="AK24" i="37"/>
  <c r="AF26" i="37"/>
  <c r="AF42" i="37"/>
  <c r="L35" i="37"/>
  <c r="AD27" i="37"/>
  <c r="AA45" i="37"/>
  <c r="N21" i="37"/>
  <c r="F4" i="37"/>
  <c r="P10" i="37"/>
  <c r="Z9" i="37"/>
  <c r="AD12" i="37"/>
  <c r="AD16" i="37"/>
  <c r="Z13" i="37"/>
  <c r="Z17" i="37"/>
  <c r="V12" i="37"/>
  <c r="AD15" i="37"/>
  <c r="Z19" i="37"/>
  <c r="Z12" i="37"/>
  <c r="Z16" i="37"/>
  <c r="AD19" i="37"/>
  <c r="AC59" i="37"/>
  <c r="V25" i="37"/>
  <c r="X54" i="37"/>
  <c r="U40" i="37"/>
  <c r="AL37" i="37"/>
  <c r="AE26" i="37"/>
  <c r="AK10" i="37"/>
  <c r="AI16" i="37"/>
  <c r="AH3" i="37"/>
  <c r="AJ14" i="37"/>
  <c r="AE32" i="37"/>
  <c r="AG37" i="37"/>
  <c r="AF34" i="37"/>
  <c r="T40" i="37"/>
  <c r="AC32" i="37"/>
  <c r="Q53" i="37"/>
  <c r="J23" i="37"/>
  <c r="AD60" i="37"/>
  <c r="V11" i="37"/>
  <c r="AD14" i="37"/>
  <c r="Z18" i="37"/>
  <c r="AD11" i="37"/>
  <c r="Z15" i="37"/>
  <c r="AD18" i="37"/>
  <c r="Z10" i="37"/>
  <c r="V14" i="37"/>
  <c r="AD17" i="37"/>
  <c r="AD10" i="37"/>
  <c r="Z14" i="37"/>
  <c r="V18" i="37"/>
  <c r="X6" i="37"/>
  <c r="AB11" i="37"/>
  <c r="Z51" i="37"/>
  <c r="AC5" i="37"/>
  <c r="T11" i="37"/>
  <c r="U5" i="37"/>
  <c r="X10" i="37"/>
  <c r="AB43" i="37"/>
  <c r="AA7" i="37"/>
  <c r="N58" i="37"/>
  <c r="T7" i="37"/>
  <c r="X13" i="37"/>
  <c r="V56" i="37"/>
  <c r="S53" i="37"/>
  <c r="T43" i="37"/>
  <c r="U26" i="37"/>
  <c r="AD53" i="37"/>
  <c r="AG4" i="37"/>
  <c r="D31" i="37"/>
  <c r="AG7" i="37"/>
  <c r="AK12" i="37"/>
  <c r="AK21" i="37"/>
  <c r="AL11" i="37"/>
  <c r="AL15" i="37"/>
  <c r="AL19" i="37"/>
  <c r="AK37" i="37"/>
  <c r="AE22" i="37"/>
  <c r="AJ58" i="37"/>
  <c r="AI2" i="37"/>
  <c r="AI6" i="37"/>
  <c r="AI10" i="37"/>
  <c r="AI14" i="37"/>
  <c r="AI18" i="37"/>
  <c r="AE25" i="37"/>
  <c r="AL35" i="37"/>
  <c r="AJ2" i="37"/>
  <c r="AF5" i="37"/>
  <c r="AH7" i="37"/>
  <c r="AJ10" i="37"/>
  <c r="AF13" i="37"/>
  <c r="AH15" i="37"/>
  <c r="AJ18" i="37"/>
  <c r="AF21" i="37"/>
  <c r="AE28" i="37"/>
  <c r="AE36" i="37"/>
  <c r="AH21" i="37"/>
  <c r="AI27" i="37"/>
  <c r="AL33" i="37"/>
  <c r="AL39" i="37"/>
  <c r="AF24" i="37"/>
  <c r="AF28" i="37"/>
  <c r="AF32" i="37"/>
  <c r="AF36" i="37"/>
  <c r="AF40" i="37"/>
  <c r="AI38" i="37"/>
  <c r="AI42" i="37"/>
  <c r="AH43" i="37"/>
  <c r="L34" i="37"/>
  <c r="S6" i="37"/>
  <c r="Y30" i="37"/>
  <c r="V50" i="37"/>
  <c r="AA13" i="37"/>
  <c r="X37" i="37"/>
  <c r="AA11" i="37"/>
  <c r="T35" i="37"/>
  <c r="U55" i="37"/>
  <c r="S20" i="37"/>
  <c r="S43" i="37"/>
  <c r="D50" i="37"/>
  <c r="S46" i="37"/>
  <c r="AB21" i="37"/>
  <c r="AD42" i="37"/>
  <c r="U42" i="37"/>
  <c r="X60" i="37"/>
  <c r="AJ47" i="37"/>
  <c r="AI51" i="37"/>
  <c r="AI46" i="37"/>
  <c r="AK35" i="37"/>
  <c r="AH38" i="37"/>
  <c r="U41" i="37"/>
  <c r="L23" i="37"/>
  <c r="Y60" i="37"/>
  <c r="R25" i="37"/>
  <c r="O11" i="37"/>
  <c r="F19" i="37"/>
  <c r="G3" i="37"/>
  <c r="AB3" i="37"/>
  <c r="T9" i="37"/>
  <c r="AD32" i="37"/>
  <c r="W18" i="37"/>
  <c r="T3" i="37"/>
  <c r="X8" i="37"/>
  <c r="T19" i="37"/>
  <c r="X2" i="37"/>
  <c r="AB7" i="37"/>
  <c r="T16" i="37"/>
  <c r="X42" i="37"/>
  <c r="X4" i="37"/>
  <c r="AB9" i="37"/>
  <c r="AC41" i="37"/>
  <c r="AH35" i="37"/>
  <c r="AI48" i="37"/>
  <c r="AI50" i="37"/>
  <c r="AF57" i="37"/>
  <c r="AH28" i="37"/>
  <c r="AE60" i="37"/>
  <c r="AJ51" i="37"/>
  <c r="AK26" i="37"/>
  <c r="AE34" i="37"/>
  <c r="Z39" i="37"/>
  <c r="W45" i="37"/>
  <c r="AJ44" i="37"/>
  <c r="S42" i="37"/>
  <c r="S49" i="37"/>
  <c r="S56" i="37"/>
  <c r="AB33" i="37"/>
  <c r="X48" i="37"/>
  <c r="AI57" i="37"/>
  <c r="Y39" i="37"/>
  <c r="Y50" i="37"/>
  <c r="AD57" i="37"/>
  <c r="V5" i="37"/>
  <c r="V17" i="37"/>
  <c r="V33" i="37"/>
  <c r="AD46" i="37"/>
  <c r="S58" i="37"/>
  <c r="W26" i="37"/>
  <c r="AC35" i="37"/>
  <c r="AG42" i="37"/>
  <c r="AJ49" i="37"/>
  <c r="AI60" i="37"/>
  <c r="X45" i="37"/>
  <c r="AB23" i="37"/>
  <c r="AB26" i="37"/>
  <c r="G57" i="37"/>
  <c r="G54" i="37"/>
  <c r="G52" i="37"/>
  <c r="G49" i="37"/>
  <c r="G46" i="37"/>
  <c r="G44" i="37"/>
  <c r="G38" i="37"/>
  <c r="J41" i="37"/>
  <c r="R38" i="37"/>
  <c r="D34" i="37"/>
  <c r="D29" i="37"/>
  <c r="D23" i="37"/>
  <c r="AK46" i="37"/>
  <c r="AL48" i="37"/>
  <c r="AE49" i="37"/>
  <c r="AH51" i="37"/>
  <c r="AG53" i="37"/>
  <c r="AK54" i="37"/>
  <c r="AL56" i="37"/>
  <c r="AE57" i="37"/>
  <c r="AK59" i="37"/>
  <c r="B42" i="37"/>
  <c r="J39" i="37"/>
  <c r="L19" i="37"/>
  <c r="AD56" i="37"/>
  <c r="AD24" i="37"/>
  <c r="P48" i="37"/>
  <c r="P45" i="37"/>
  <c r="P43" i="37"/>
  <c r="P40" i="37"/>
  <c r="R37" i="37"/>
  <c r="F36" i="37"/>
  <c r="N33" i="37"/>
  <c r="B32" i="37"/>
  <c r="J29" i="37"/>
  <c r="B28" i="37"/>
  <c r="R23" i="37"/>
  <c r="N19" i="37"/>
  <c r="J15" i="37"/>
  <c r="G11" i="37"/>
  <c r="K7" i="37"/>
  <c r="O3" i="37"/>
  <c r="I57" i="37"/>
  <c r="I53" i="37"/>
  <c r="M49" i="37"/>
  <c r="L45" i="37"/>
  <c r="L43" i="37"/>
  <c r="L40" i="37"/>
  <c r="N37" i="37"/>
  <c r="B36" i="37"/>
  <c r="J33" i="37"/>
  <c r="R31" i="37"/>
  <c r="F29" i="37"/>
  <c r="F24" i="37"/>
  <c r="R15" i="37"/>
  <c r="Q9" i="37"/>
  <c r="H2" i="37"/>
  <c r="O59" i="37"/>
  <c r="B52" i="37"/>
  <c r="H51" i="37"/>
  <c r="H48" i="37"/>
  <c r="H45" i="37"/>
  <c r="H43" i="37"/>
  <c r="H40" i="37"/>
  <c r="J37" i="37"/>
  <c r="R35" i="37"/>
  <c r="F33" i="37"/>
  <c r="N31" i="37"/>
  <c r="B29" i="37"/>
  <c r="N24" i="37"/>
  <c r="J20" i="37"/>
  <c r="F16" i="37"/>
  <c r="F12" i="37"/>
  <c r="J8" i="37"/>
  <c r="N4" i="37"/>
  <c r="H58" i="37"/>
  <c r="H54" i="37"/>
  <c r="L50" i="37"/>
  <c r="D47" i="37"/>
  <c r="D44" i="37"/>
  <c r="D41" i="37"/>
  <c r="D39" i="37"/>
  <c r="J36" i="37"/>
  <c r="R33" i="37"/>
  <c r="F32" i="37"/>
  <c r="N29" i="37"/>
  <c r="B25" i="37"/>
  <c r="N16" i="37"/>
  <c r="R8" i="37"/>
  <c r="AK42" i="37"/>
  <c r="S50" i="37"/>
  <c r="W56" i="37"/>
  <c r="W2" i="37"/>
  <c r="AB37" i="37"/>
  <c r="X49" i="37"/>
  <c r="AB57" i="37"/>
  <c r="AC40" i="37"/>
  <c r="Y51" i="37"/>
  <c r="AD58" i="37"/>
  <c r="AD5" i="37"/>
  <c r="V19" i="37"/>
  <c r="V35" i="37"/>
  <c r="AD47" i="37"/>
  <c r="W58" i="37"/>
  <c r="AH31" i="37"/>
  <c r="AF53" i="37"/>
  <c r="Y35" i="37"/>
  <c r="AG41" i="37"/>
  <c r="AI45" i="37"/>
  <c r="AI47" i="37"/>
  <c r="W55" i="37"/>
  <c r="AB38" i="37"/>
  <c r="U59" i="37"/>
  <c r="X46" i="37"/>
  <c r="AF51" i="37"/>
  <c r="X56" i="37"/>
  <c r="AK23" i="37"/>
  <c r="AI30" i="37"/>
  <c r="AG34" i="37"/>
  <c r="AF50" i="37"/>
  <c r="X51" i="37"/>
  <c r="AH32" i="37"/>
  <c r="S45" i="37"/>
  <c r="W52" i="37"/>
  <c r="T59" i="37"/>
  <c r="AB17" i="37"/>
  <c r="X41" i="37"/>
  <c r="X53" i="37"/>
  <c r="Y59" i="37"/>
  <c r="U22" i="37"/>
  <c r="AC44" i="37"/>
  <c r="AC54" i="37"/>
  <c r="Z11" i="37"/>
  <c r="V24" i="37"/>
  <c r="AD41" i="37"/>
  <c r="AD51" i="37"/>
  <c r="AG32" i="37"/>
  <c r="AD30" i="37"/>
  <c r="Y36" i="37"/>
  <c r="AF46" i="37"/>
  <c r="W51" i="37"/>
  <c r="W30" i="37"/>
  <c r="G58" i="37"/>
  <c r="G56" i="37"/>
  <c r="G53" i="37"/>
  <c r="G50" i="37"/>
  <c r="G48" i="37"/>
  <c r="G45" i="37"/>
  <c r="G42" i="37"/>
  <c r="F42" i="37"/>
  <c r="N39" i="37"/>
  <c r="D37" i="37"/>
  <c r="AE45" i="37"/>
  <c r="AH47" i="37"/>
  <c r="AG49" i="37"/>
  <c r="AK50" i="37"/>
  <c r="AL52" i="37"/>
  <c r="AE53" i="37"/>
  <c r="AH55" i="37"/>
  <c r="AG57" i="37"/>
  <c r="AK58" i="37"/>
  <c r="AH60" i="37"/>
  <c r="F41" i="37"/>
  <c r="L29" i="37"/>
  <c r="L30" i="37"/>
  <c r="P49" i="37"/>
  <c r="P47" i="37"/>
  <c r="P44" i="37"/>
  <c r="P41" i="37"/>
  <c r="P39" i="37"/>
  <c r="B37" i="37"/>
  <c r="J35" i="37"/>
  <c r="R32" i="37"/>
  <c r="F31" i="37"/>
  <c r="N28" i="37"/>
  <c r="J25" i="37"/>
  <c r="F21" i="37"/>
  <c r="B17" i="37"/>
  <c r="E13" i="37"/>
  <c r="I9" i="37"/>
  <c r="M5" i="37"/>
  <c r="G59" i="37"/>
  <c r="G55" i="37"/>
  <c r="K51" i="37"/>
  <c r="O47" i="37"/>
  <c r="L44" i="37"/>
  <c r="L41" i="37"/>
  <c r="L39" i="37"/>
  <c r="R36" i="37"/>
  <c r="F35" i="37"/>
  <c r="N32" i="37"/>
  <c r="B31" i="37"/>
  <c r="J28" i="37"/>
  <c r="B20" i="37"/>
  <c r="M13" i="37"/>
  <c r="D6" i="37"/>
  <c r="O55" i="37"/>
  <c r="F48" i="37"/>
  <c r="H49" i="37"/>
  <c r="H47" i="37"/>
  <c r="H44" i="37"/>
  <c r="H41" i="37"/>
  <c r="H39" i="37"/>
  <c r="N36" i="37"/>
  <c r="B35" i="37"/>
  <c r="J32" i="37"/>
  <c r="R29" i="37"/>
  <c r="F27" i="37"/>
  <c r="B23" i="37"/>
  <c r="R17" i="37"/>
  <c r="D14" i="37"/>
  <c r="H10" i="37"/>
  <c r="L6" i="37"/>
  <c r="P2" i="37"/>
  <c r="H60" i="37"/>
  <c r="F56" i="37"/>
  <c r="J52" i="37"/>
  <c r="N48" i="37"/>
  <c r="D45" i="37"/>
  <c r="D43" i="37"/>
  <c r="D40" i="37"/>
  <c r="F37" i="37"/>
  <c r="N35" i="37"/>
  <c r="B33" i="37"/>
  <c r="J31" i="37"/>
  <c r="R28" i="37"/>
  <c r="R20" i="37"/>
  <c r="N12" i="37"/>
  <c r="E5" i="37"/>
  <c r="P60" i="37"/>
  <c r="R52" i="37"/>
  <c r="U32" i="37"/>
  <c r="AL8" i="37"/>
  <c r="AK27" i="37"/>
  <c r="AJ48" i="37"/>
  <c r="AL9" i="37"/>
  <c r="AI34" i="37"/>
  <c r="AJ55" i="37"/>
  <c r="Y38" i="37"/>
  <c r="V6" i="37"/>
  <c r="S38" i="37"/>
  <c r="W46" i="37"/>
  <c r="S54" i="37"/>
  <c r="V60" i="37"/>
  <c r="AB25" i="37"/>
  <c r="X43" i="37"/>
  <c r="X55" i="37"/>
  <c r="AA60" i="37"/>
  <c r="U30" i="37"/>
  <c r="Y47" i="37"/>
  <c r="AC55" i="37"/>
  <c r="AD13" i="37"/>
  <c r="V27" i="37"/>
  <c r="AD43" i="37"/>
  <c r="AD54" i="37"/>
  <c r="AI22" i="37"/>
  <c r="AB8" i="37"/>
  <c r="AG29" i="37"/>
  <c r="X57" i="37"/>
  <c r="Y31" i="37"/>
  <c r="AC9" i="37"/>
  <c r="S30" i="37"/>
  <c r="AK39" i="37"/>
  <c r="AF49" i="37"/>
  <c r="AJ53" i="37"/>
  <c r="X47" i="37"/>
  <c r="Y28" i="37"/>
  <c r="AL6" i="37"/>
  <c r="AH24" i="37"/>
  <c r="AK31" i="37"/>
  <c r="AF54" i="37"/>
  <c r="AB58" i="37"/>
  <c r="S40" i="37"/>
  <c r="S48" i="37"/>
  <c r="W54" i="37"/>
  <c r="Z60" i="37"/>
  <c r="AB29" i="37"/>
  <c r="T47" i="37"/>
  <c r="AI56" i="37"/>
  <c r="U34" i="37"/>
  <c r="AC48" i="37"/>
  <c r="AC56" i="37"/>
  <c r="V15" i="37"/>
  <c r="V31" i="37"/>
  <c r="AD45" i="37"/>
  <c r="AD55" i="37"/>
  <c r="AB56" i="37"/>
  <c r="AI26" i="37"/>
  <c r="AL5" i="37"/>
  <c r="V8" i="37"/>
  <c r="Y27" i="37"/>
  <c r="AB34" i="37"/>
  <c r="AJ56" i="37"/>
  <c r="AI43" i="37"/>
  <c r="AB50" i="37"/>
  <c r="W42" i="37"/>
  <c r="AF47" i="37"/>
  <c r="AH23" i="37"/>
  <c r="AK30" i="37"/>
  <c r="AI53" i="37"/>
  <c r="AI55" i="37"/>
  <c r="L37" i="37"/>
  <c r="L26" i="37"/>
  <c r="AL7" i="37"/>
  <c r="AK14" i="37"/>
  <c r="AG25" i="37"/>
  <c r="AG12" i="37"/>
  <c r="AG16" i="37"/>
  <c r="AG20" i="37"/>
  <c r="AG23" i="37"/>
  <c r="AE3" i="37"/>
  <c r="AE7" i="37"/>
  <c r="AE11" i="37"/>
  <c r="AE15" i="37"/>
  <c r="AE19" i="37"/>
  <c r="AI25" i="37"/>
  <c r="AL41" i="37"/>
  <c r="AH2" i="37"/>
  <c r="AJ5" i="37"/>
  <c r="AF8" i="37"/>
  <c r="AH10" i="37"/>
  <c r="AJ13" i="37"/>
  <c r="AF16" i="37"/>
  <c r="AH18" i="37"/>
  <c r="AH22" i="37"/>
  <c r="AI28" i="37"/>
  <c r="AI36" i="37"/>
  <c r="AL21" i="37"/>
  <c r="AK28" i="37"/>
  <c r="AE35" i="37"/>
  <c r="AH39" i="37"/>
  <c r="AJ24" i="37"/>
  <c r="AJ28" i="37"/>
  <c r="AJ32" i="37"/>
  <c r="AJ36" i="37"/>
  <c r="AJ40" i="37"/>
  <c r="AE37" i="37"/>
  <c r="AE41" i="37"/>
  <c r="AK43" i="37"/>
  <c r="AH44" i="37"/>
  <c r="AG46" i="37"/>
  <c r="AK47" i="37"/>
  <c r="AL49" i="37"/>
  <c r="AE50" i="37"/>
  <c r="AH52" i="37"/>
  <c r="AG54" i="37"/>
  <c r="AK55" i="37"/>
  <c r="AL57" i="37"/>
  <c r="AE58" i="37"/>
  <c r="AK60" i="37"/>
  <c r="O57" i="37"/>
  <c r="O54" i="37"/>
  <c r="O52" i="37"/>
  <c r="O49" i="37"/>
  <c r="O46" i="37"/>
  <c r="O44" i="37"/>
  <c r="O38" i="37"/>
  <c r="N42" i="37"/>
  <c r="B41" i="37"/>
  <c r="B38" i="37"/>
  <c r="D33" i="37"/>
  <c r="D27" i="37"/>
  <c r="D22" i="37"/>
  <c r="AG35" i="37"/>
  <c r="AK15" i="37"/>
  <c r="AG31" i="37"/>
  <c r="AG2" i="37"/>
  <c r="AL12" i="37"/>
  <c r="AL16" i="37"/>
  <c r="AL20" i="37"/>
  <c r="AG28" i="37"/>
  <c r="AK2" i="37"/>
  <c r="AI3" i="37"/>
  <c r="AI7" i="37"/>
  <c r="AI11" i="37"/>
  <c r="AI15" i="37"/>
  <c r="AI19" i="37"/>
  <c r="AL27" i="37"/>
  <c r="AH41" i="37"/>
  <c r="AF3" i="37"/>
  <c r="AH5" i="37"/>
  <c r="AJ8" i="37"/>
  <c r="AF11" i="37"/>
  <c r="AH13" i="37"/>
  <c r="AJ16" i="37"/>
  <c r="AF19" i="37"/>
  <c r="AL22" i="37"/>
  <c r="AH30" i="37"/>
  <c r="AK40" i="37"/>
  <c r="AE23" i="37"/>
  <c r="AH29" i="37"/>
  <c r="AI35" i="37"/>
  <c r="AK41" i="37"/>
  <c r="AF25" i="37"/>
  <c r="AF29" i="37"/>
  <c r="AF33" i="37"/>
  <c r="AF37" i="37"/>
  <c r="AF41" i="37"/>
  <c r="AI37" i="37"/>
  <c r="AI41" i="37"/>
  <c r="AK44" i="37"/>
  <c r="AL46" i="37"/>
  <c r="AE47" i="37"/>
  <c r="AH49" i="37"/>
  <c r="AG51" i="37"/>
  <c r="AK52" i="37"/>
  <c r="AL54" i="37"/>
  <c r="AE55" i="37"/>
  <c r="AH57" i="37"/>
  <c r="AL59" i="37"/>
  <c r="K54" i="37"/>
  <c r="K52" i="37"/>
  <c r="K49" i="37"/>
  <c r="K46" i="37"/>
  <c r="K44" i="37"/>
  <c r="K38" i="37"/>
  <c r="N41" i="37"/>
  <c r="B39" i="37"/>
  <c r="L33" i="37"/>
  <c r="L22" i="37"/>
  <c r="AK11" i="37"/>
  <c r="AK20" i="37"/>
  <c r="AJ60" i="37"/>
  <c r="AG11" i="37"/>
  <c r="AG15" i="37"/>
  <c r="AG19" i="37"/>
  <c r="AK33" i="37"/>
  <c r="AK8" i="37"/>
  <c r="AJ54" i="37"/>
  <c r="AK6" i="37"/>
  <c r="AE4" i="37"/>
  <c r="AE8" i="37"/>
  <c r="AE12" i="37"/>
  <c r="AE16" i="37"/>
  <c r="AE20" i="37"/>
  <c r="AE29" i="37"/>
  <c r="AL32" i="37"/>
  <c r="AJ3" i="37"/>
  <c r="AF6" i="37"/>
  <c r="AH8" i="37"/>
  <c r="AJ11" i="37"/>
  <c r="AF14" i="37"/>
  <c r="AH16" i="37"/>
  <c r="AJ19" i="37"/>
  <c r="AE24" i="37"/>
  <c r="AL30" i="37"/>
  <c r="AL42" i="37"/>
  <c r="AI23" i="37"/>
  <c r="AL29" i="37"/>
  <c r="AK36" i="37"/>
  <c r="AJ21" i="37"/>
  <c r="AJ25" i="37"/>
  <c r="AJ29" i="37"/>
  <c r="AJ33" i="37"/>
  <c r="AJ37" i="37"/>
  <c r="AJ41" i="37"/>
  <c r="AE40" i="37"/>
  <c r="AG44" i="37"/>
  <c r="AK45" i="37"/>
  <c r="AL47" i="37"/>
  <c r="AE48" i="37"/>
  <c r="AH50" i="37"/>
  <c r="AG52" i="37"/>
  <c r="AK53" i="37"/>
  <c r="AL55" i="37"/>
  <c r="AE56" i="37"/>
  <c r="AH58" i="37"/>
  <c r="AL60" i="37"/>
  <c r="AL4" i="37"/>
  <c r="AG22" i="37"/>
  <c r="AB46" i="37"/>
  <c r="AE30" i="37"/>
  <c r="AF55" i="37"/>
  <c r="W48" i="37"/>
  <c r="Y23" i="37"/>
  <c r="Y25" i="37"/>
  <c r="AB30" i="37"/>
  <c r="AF58" i="37"/>
  <c r="S44" i="37"/>
  <c r="W50" i="37"/>
  <c r="S57" i="37"/>
  <c r="S4" i="37"/>
  <c r="T39" i="37"/>
  <c r="T51" i="37"/>
  <c r="Y58" i="37"/>
  <c r="U14" i="37"/>
  <c r="Y42" i="37"/>
  <c r="AC52" i="37"/>
  <c r="Z7" i="37"/>
  <c r="V21" i="37"/>
  <c r="V37" i="37"/>
  <c r="AD49" i="37"/>
  <c r="AL38" i="37"/>
  <c r="AB4" i="37"/>
  <c r="AB22" i="37"/>
  <c r="AG3" i="37"/>
  <c r="Y29" i="37"/>
  <c r="W47" i="37"/>
  <c r="W34" i="37"/>
  <c r="AF48" i="37"/>
  <c r="X50" i="37"/>
  <c r="W53" i="37"/>
  <c r="AK22" i="37"/>
  <c r="AG8" i="37"/>
  <c r="AH27" i="37"/>
  <c r="AK34" i="37"/>
  <c r="AJ57" i="37"/>
  <c r="AD4" i="37"/>
  <c r="W44" i="37"/>
  <c r="S52" i="37"/>
  <c r="W57" i="37"/>
  <c r="AA4" i="37"/>
  <c r="X40" i="37"/>
  <c r="X52" i="37"/>
  <c r="AC58" i="37"/>
  <c r="U18" i="37"/>
  <c r="Y43" i="37"/>
  <c r="Y54" i="37"/>
  <c r="AD9" i="37"/>
  <c r="V23" i="37"/>
  <c r="AD38" i="37"/>
  <c r="AD50" i="37"/>
  <c r="W22" i="37"/>
  <c r="Z6" i="37"/>
  <c r="Y24" i="37"/>
  <c r="AB54" i="37"/>
  <c r="AI58" i="37"/>
  <c r="S34" i="37"/>
  <c r="AF60" i="37"/>
  <c r="W49" i="37"/>
  <c r="Y32" i="37"/>
  <c r="AG6" i="37"/>
  <c r="AK25" i="37"/>
  <c r="AI52" i="37"/>
  <c r="AI54" i="37"/>
  <c r="X58" i="37"/>
  <c r="L31" i="37"/>
  <c r="L21" i="37"/>
  <c r="AJ59" i="37"/>
  <c r="AK4" i="37"/>
  <c r="AK18" i="37"/>
  <c r="AG38" i="37"/>
  <c r="AG10" i="37"/>
  <c r="AG14" i="37"/>
  <c r="AG18" i="37"/>
  <c r="AG26" i="37"/>
  <c r="AG5" i="37"/>
  <c r="AJ46" i="37"/>
  <c r="AK13" i="37"/>
  <c r="AL24" i="37"/>
  <c r="AE5" i="37"/>
  <c r="AE9" i="37"/>
  <c r="AE13" i="37"/>
  <c r="AE17" i="37"/>
  <c r="AE21" i="37"/>
  <c r="AL31" i="37"/>
  <c r="AL40" i="37"/>
  <c r="AF4" i="37"/>
  <c r="AH6" i="37"/>
  <c r="AJ9" i="37"/>
  <c r="AF12" i="37"/>
  <c r="AH14" i="37"/>
  <c r="AJ17" i="37"/>
  <c r="AF20" i="37"/>
  <c r="AG24" i="37"/>
  <c r="AI32" i="37"/>
  <c r="AH25" i="37"/>
  <c r="AI31" i="37"/>
  <c r="AH37" i="37"/>
  <c r="AJ22" i="37"/>
  <c r="AJ26" i="37"/>
  <c r="AJ30" i="37"/>
  <c r="AJ34" i="37"/>
  <c r="AJ38" i="37"/>
  <c r="AJ42" i="37"/>
  <c r="AE39" i="37"/>
  <c r="AE43" i="37"/>
  <c r="AL45" i="37"/>
  <c r="AE46" i="37"/>
  <c r="AH48" i="37"/>
  <c r="AG50" i="37"/>
  <c r="AK51" i="37"/>
  <c r="AL53" i="37"/>
  <c r="AE54" i="37"/>
  <c r="AH56" i="37"/>
  <c r="AG58" i="37"/>
  <c r="AE59" i="27"/>
  <c r="AE59" i="29" s="1"/>
  <c r="AE59" i="30" s="1"/>
  <c r="AE59" i="31" s="1"/>
  <c r="AE59" i="45" s="1"/>
  <c r="AG59" i="37"/>
  <c r="O58" i="37"/>
  <c r="O56" i="37"/>
  <c r="O53" i="37"/>
  <c r="O50" i="37"/>
  <c r="O48" i="37"/>
  <c r="O45" i="37"/>
  <c r="O42" i="37"/>
  <c r="V29" i="37"/>
  <c r="R41" i="37"/>
  <c r="F39" i="37"/>
  <c r="D35" i="37"/>
  <c r="D30" i="37"/>
  <c r="D25" i="37"/>
  <c r="D19" i="37"/>
  <c r="AG9" i="37"/>
  <c r="AK19" i="37"/>
  <c r="AJ52" i="37"/>
  <c r="AL10" i="37"/>
  <c r="AL14" i="37"/>
  <c r="AL18" i="37"/>
  <c r="AG27" i="37"/>
  <c r="AK7" i="37"/>
  <c r="AJ50" i="37"/>
  <c r="AL28" i="37"/>
  <c r="AI5" i="37"/>
  <c r="AI9" i="37"/>
  <c r="AI13" i="37"/>
  <c r="AI17" i="37"/>
  <c r="AI21" i="37"/>
  <c r="AE33" i="37"/>
  <c r="AH40" i="37"/>
  <c r="AJ4" i="37"/>
  <c r="AF7" i="37"/>
  <c r="AH9" i="37"/>
  <c r="AJ12" i="37"/>
  <c r="AF15" i="37"/>
  <c r="AH17" i="37"/>
  <c r="AJ20" i="37"/>
  <c r="AH26" i="37"/>
  <c r="AH34" i="37"/>
  <c r="AL25" i="37"/>
  <c r="AK32" i="37"/>
  <c r="AK38" i="37"/>
  <c r="AF23" i="37"/>
  <c r="AF27" i="37"/>
  <c r="AF31" i="37"/>
  <c r="AF35" i="37"/>
  <c r="AF39" i="37"/>
  <c r="AF43" i="37"/>
  <c r="AI39" i="37"/>
  <c r="AJ43" i="37"/>
  <c r="AH45" i="37"/>
  <c r="AG47" i="37"/>
  <c r="AK48" i="37"/>
  <c r="AL50" i="37"/>
  <c r="AE51" i="37"/>
  <c r="AH53" i="37"/>
  <c r="AG55" i="37"/>
  <c r="AK56" i="37"/>
  <c r="AL58" i="37"/>
  <c r="AG60" i="37"/>
  <c r="K56" i="37"/>
  <c r="K53" i="37"/>
  <c r="K50" i="37"/>
  <c r="K48" i="37"/>
  <c r="K45" i="37"/>
  <c r="K42" i="37"/>
  <c r="J42" i="37"/>
  <c r="R39" i="37"/>
  <c r="J38" i="37"/>
  <c r="L27" i="37"/>
  <c r="AI59" i="37"/>
  <c r="AK16" i="37"/>
  <c r="AG36" i="37"/>
  <c r="AL2" i="37"/>
  <c r="AG13" i="37"/>
  <c r="AG17" i="37"/>
  <c r="AG21" i="37"/>
  <c r="AG33" i="37"/>
  <c r="AK5" i="37"/>
  <c r="AE2" i="37"/>
  <c r="AE6" i="37"/>
  <c r="AE10" i="37"/>
  <c r="AE14" i="37"/>
  <c r="AE18" i="37"/>
  <c r="AL23" i="37"/>
  <c r="AI33" i="37"/>
  <c r="AF2" i="37"/>
  <c r="AH4" i="37"/>
  <c r="AJ7" i="37"/>
  <c r="AF10" i="37"/>
  <c r="AH12" i="37"/>
  <c r="AJ15" i="37"/>
  <c r="AF18" i="37"/>
  <c r="AH20" i="37"/>
  <c r="AL26" i="37"/>
  <c r="AL34" i="37"/>
  <c r="AE27" i="37"/>
  <c r="AH33" i="37"/>
  <c r="AG39" i="37"/>
  <c r="AJ23" i="37"/>
  <c r="AJ27" i="37"/>
  <c r="AJ31" i="37"/>
  <c r="AJ35" i="37"/>
  <c r="AJ39" i="37"/>
  <c r="AE38" i="37"/>
  <c r="AE42" i="37"/>
  <c r="AL43" i="37"/>
  <c r="AE44" i="37"/>
  <c r="AH46" i="37"/>
  <c r="AG48" i="37"/>
  <c r="AK49" i="37"/>
  <c r="AL51" i="37"/>
  <c r="AE52" i="37"/>
  <c r="AH54" i="37"/>
  <c r="AG56" i="37"/>
  <c r="AK57" i="37"/>
  <c r="AH59" i="37"/>
  <c r="AG88" i="36" l="1"/>
  <c r="AF136" i="33"/>
  <c r="AC144" i="36"/>
  <c r="AG136" i="26"/>
  <c r="AK139" i="26"/>
  <c r="M142" i="33"/>
  <c r="M147" i="33" s="1"/>
  <c r="R145" i="36"/>
  <c r="AJ80" i="36"/>
  <c r="AI133" i="17"/>
  <c r="Q148" i="17"/>
  <c r="AJ139" i="23"/>
  <c r="AJ136" i="24"/>
  <c r="AK139" i="24"/>
  <c r="AH139" i="28"/>
  <c r="Q129" i="36"/>
  <c r="AJ133" i="19"/>
  <c r="X140" i="32"/>
  <c r="AG139" i="33"/>
  <c r="AL129" i="33"/>
  <c r="AK136" i="33"/>
  <c r="W140" i="34"/>
  <c r="K147" i="34"/>
  <c r="G147" i="17"/>
  <c r="Q6" i="43"/>
  <c r="AJ79" i="36"/>
  <c r="AJ105" i="36"/>
  <c r="AI129" i="17"/>
  <c r="S136" i="35"/>
  <c r="AK129" i="24"/>
  <c r="AF133" i="26"/>
  <c r="AH133" i="28"/>
  <c r="AK146" i="28"/>
  <c r="AK139" i="28"/>
  <c r="AL129" i="28"/>
  <c r="AF133" i="28"/>
  <c r="AJ136" i="18"/>
  <c r="AG139" i="19"/>
  <c r="AK129" i="32"/>
  <c r="AK146" i="32"/>
  <c r="L146" i="36"/>
  <c r="AK136" i="34"/>
  <c r="AL139" i="34"/>
  <c r="T140" i="34"/>
  <c r="Q142" i="21"/>
  <c r="Q8" i="43" s="1"/>
  <c r="AJ68" i="36"/>
  <c r="AJ99" i="36"/>
  <c r="AH136" i="20"/>
  <c r="W140" i="17"/>
  <c r="AJ136" i="17"/>
  <c r="AG146" i="21"/>
  <c r="AG139" i="23"/>
  <c r="AH146" i="23"/>
  <c r="AF136" i="23"/>
  <c r="Y140" i="24"/>
  <c r="Y14" i="43" s="1"/>
  <c r="AG139" i="24"/>
  <c r="AD140" i="28"/>
  <c r="AJ133" i="18"/>
  <c r="AE146" i="19"/>
  <c r="AI139" i="19"/>
  <c r="AE136" i="19"/>
  <c r="X140" i="19"/>
  <c r="X141" i="19" s="1"/>
  <c r="X142" i="19" s="1"/>
  <c r="AH133" i="32"/>
  <c r="AK139" i="33"/>
  <c r="AL146" i="33"/>
  <c r="AE133" i="34"/>
  <c r="AK139" i="34"/>
  <c r="Z137" i="36"/>
  <c r="J139" i="36"/>
  <c r="M142" i="18"/>
  <c r="M147" i="18" s="1"/>
  <c r="M142" i="17"/>
  <c r="M148" i="17" s="1"/>
  <c r="AG133" i="23"/>
  <c r="AJ146" i="23"/>
  <c r="AG136" i="23"/>
  <c r="AF129" i="26"/>
  <c r="AF146" i="26"/>
  <c r="AJ129" i="28"/>
  <c r="AH133" i="18"/>
  <c r="AL129" i="18"/>
  <c r="AK139" i="18"/>
  <c r="AI136" i="19"/>
  <c r="AL139" i="32"/>
  <c r="AJ123" i="33"/>
  <c r="AJ136" i="34"/>
  <c r="O133" i="36"/>
  <c r="K142" i="18"/>
  <c r="K148" i="18" s="1"/>
  <c r="G147" i="34"/>
  <c r="N142" i="28"/>
  <c r="N24" i="43" s="1"/>
  <c r="G147" i="28"/>
  <c r="O147" i="33"/>
  <c r="K147" i="17"/>
  <c r="C147" i="17"/>
  <c r="D147" i="19"/>
  <c r="O147" i="32"/>
  <c r="E147" i="33"/>
  <c r="H147" i="33"/>
  <c r="H141" i="33"/>
  <c r="H142" i="33" s="1"/>
  <c r="H148" i="33" s="1"/>
  <c r="H147" i="18"/>
  <c r="Q141" i="35"/>
  <c r="F142" i="23"/>
  <c r="F12" i="43" s="1"/>
  <c r="D147" i="32"/>
  <c r="P147" i="32"/>
  <c r="I147" i="19"/>
  <c r="J147" i="19"/>
  <c r="E141" i="35"/>
  <c r="N147" i="34"/>
  <c r="F147" i="32"/>
  <c r="C147" i="19"/>
  <c r="H147" i="19"/>
  <c r="P147" i="34"/>
  <c r="L147" i="32"/>
  <c r="J147" i="18"/>
  <c r="AE136" i="24"/>
  <c r="AH133" i="24"/>
  <c r="AK136" i="26"/>
  <c r="AH139" i="18"/>
  <c r="AG139" i="18"/>
  <c r="AG123" i="18"/>
  <c r="AE129" i="19"/>
  <c r="AJ129" i="32"/>
  <c r="AJ139" i="32"/>
  <c r="R140" i="34"/>
  <c r="Y147" i="34"/>
  <c r="K141" i="33"/>
  <c r="K142" i="33" s="1"/>
  <c r="E142" i="26"/>
  <c r="E20" i="43" s="1"/>
  <c r="K142" i="23"/>
  <c r="K12" i="43" s="1"/>
  <c r="F147" i="33"/>
  <c r="M147" i="19"/>
  <c r="L147" i="33"/>
  <c r="N147" i="33"/>
  <c r="O147" i="17"/>
  <c r="R139" i="25"/>
  <c r="E135" i="41"/>
  <c r="I147" i="41"/>
  <c r="E120" i="41"/>
  <c r="J120" i="41" s="1"/>
  <c r="M148" i="40"/>
  <c r="AI139" i="20"/>
  <c r="L143" i="40"/>
  <c r="L148" i="40" s="1"/>
  <c r="Z97" i="29"/>
  <c r="AK136" i="20"/>
  <c r="Z140" i="20"/>
  <c r="Z141" i="20" s="1"/>
  <c r="V140" i="20"/>
  <c r="V2" i="44" s="1"/>
  <c r="K143" i="40"/>
  <c r="J143" i="40"/>
  <c r="J148" i="40" s="1"/>
  <c r="I143" i="40"/>
  <c r="I148" i="40" s="1"/>
  <c r="AH79" i="36"/>
  <c r="AF101" i="36"/>
  <c r="AF107" i="36"/>
  <c r="AF104" i="36"/>
  <c r="AF144" i="36" s="1"/>
  <c r="AF116" i="36"/>
  <c r="AL139" i="17"/>
  <c r="T136" i="35"/>
  <c r="S140" i="17"/>
  <c r="AE139" i="17"/>
  <c r="M146" i="36"/>
  <c r="L136" i="36"/>
  <c r="AD124" i="36"/>
  <c r="AD138" i="36"/>
  <c r="Z128" i="36"/>
  <c r="O129" i="36"/>
  <c r="AH101" i="36"/>
  <c r="AF77" i="36"/>
  <c r="AF80" i="36"/>
  <c r="AF98" i="36"/>
  <c r="AF113" i="36"/>
  <c r="AF117" i="36"/>
  <c r="AF118" i="36"/>
  <c r="V136" i="36"/>
  <c r="AL129" i="17"/>
  <c r="AF139" i="17"/>
  <c r="Y138" i="36"/>
  <c r="S122" i="36"/>
  <c r="J123" i="36"/>
  <c r="I141" i="17"/>
  <c r="I133" i="36"/>
  <c r="AD144" i="36"/>
  <c r="O123" i="36"/>
  <c r="AA144" i="36"/>
  <c r="J133" i="36"/>
  <c r="G129" i="36"/>
  <c r="C143" i="29"/>
  <c r="E122" i="41"/>
  <c r="J122" i="41" s="1"/>
  <c r="W22" i="43"/>
  <c r="AI136" i="28"/>
  <c r="R22" i="43"/>
  <c r="F147" i="28"/>
  <c r="K23" i="43"/>
  <c r="Z22" i="43"/>
  <c r="AE123" i="28"/>
  <c r="E22" i="43"/>
  <c r="N147" i="28"/>
  <c r="V22" i="43"/>
  <c r="X22" i="43"/>
  <c r="AD22" i="43"/>
  <c r="T22" i="43"/>
  <c r="H147" i="28"/>
  <c r="D147" i="28"/>
  <c r="AB22" i="43"/>
  <c r="AA22" i="43"/>
  <c r="L23" i="43"/>
  <c r="L147" i="28"/>
  <c r="AA18" i="43"/>
  <c r="N147" i="26"/>
  <c r="S18" i="43"/>
  <c r="O18" i="43"/>
  <c r="K18" i="43"/>
  <c r="U18" i="43"/>
  <c r="AB18" i="43"/>
  <c r="W18" i="43"/>
  <c r="C18" i="43"/>
  <c r="T18" i="43"/>
  <c r="AD18" i="43"/>
  <c r="X18" i="43"/>
  <c r="L18" i="43"/>
  <c r="G18" i="43"/>
  <c r="D18" i="43"/>
  <c r="H142" i="26"/>
  <c r="H20" i="43" s="1"/>
  <c r="H19" i="43"/>
  <c r="F19" i="43"/>
  <c r="F147" i="26"/>
  <c r="E147" i="26"/>
  <c r="P18" i="43"/>
  <c r="Z14" i="43"/>
  <c r="N148" i="40"/>
  <c r="I147" i="24"/>
  <c r="M14" i="43"/>
  <c r="AC14" i="43"/>
  <c r="U14" i="43"/>
  <c r="M141" i="24"/>
  <c r="M15" i="43" s="1"/>
  <c r="V14" i="43"/>
  <c r="AI136" i="24"/>
  <c r="Z10" i="43"/>
  <c r="AC10" i="43"/>
  <c r="J142" i="23"/>
  <c r="J12" i="43" s="1"/>
  <c r="E125" i="41"/>
  <c r="X10" i="43"/>
  <c r="U10" i="43"/>
  <c r="W10" i="43"/>
  <c r="M142" i="23"/>
  <c r="M12" i="43" s="1"/>
  <c r="M11" i="43"/>
  <c r="V10" i="43"/>
  <c r="N147" i="23"/>
  <c r="G142" i="23"/>
  <c r="G12" i="43" s="1"/>
  <c r="G11" i="43"/>
  <c r="G10" i="43"/>
  <c r="K148" i="40"/>
  <c r="F147" i="23"/>
  <c r="S10" i="43"/>
  <c r="AD10" i="43"/>
  <c r="E145" i="41"/>
  <c r="E144" i="41"/>
  <c r="Z6" i="43"/>
  <c r="Y6" i="43"/>
  <c r="AF139" i="21"/>
  <c r="AJ146" i="21"/>
  <c r="F142" i="21"/>
  <c r="F8" i="43" s="1"/>
  <c r="F7" i="43"/>
  <c r="AD6" i="43"/>
  <c r="AE136" i="21"/>
  <c r="M142" i="21"/>
  <c r="M7" i="43"/>
  <c r="L6" i="43"/>
  <c r="E121" i="41"/>
  <c r="J121" i="41" s="1"/>
  <c r="F147" i="21"/>
  <c r="T6" i="43"/>
  <c r="R146" i="25"/>
  <c r="H6" i="43"/>
  <c r="E131" i="41"/>
  <c r="J131" i="41" s="1"/>
  <c r="F67" i="41"/>
  <c r="K67" i="41" s="1"/>
  <c r="E127" i="41"/>
  <c r="J127" i="41" s="1"/>
  <c r="Q147" i="21"/>
  <c r="AC140" i="21"/>
  <c r="AC141" i="21" s="1"/>
  <c r="O6" i="43"/>
  <c r="J6" i="43"/>
  <c r="C2" i="44"/>
  <c r="C2" i="43"/>
  <c r="D3" i="43"/>
  <c r="D3" i="44"/>
  <c r="Z2" i="44"/>
  <c r="N141" i="20"/>
  <c r="N2" i="44"/>
  <c r="N2" i="43"/>
  <c r="N26" i="43" s="1"/>
  <c r="F141" i="20"/>
  <c r="F2" i="43"/>
  <c r="F26" i="43" s="1"/>
  <c r="F2" i="44"/>
  <c r="H2" i="44"/>
  <c r="H2" i="43"/>
  <c r="H26" i="43" s="1"/>
  <c r="C5" i="31"/>
  <c r="C5" i="37" s="1"/>
  <c r="G6" i="41"/>
  <c r="L6" i="41" s="1"/>
  <c r="C43" i="31"/>
  <c r="C43" i="37" s="1"/>
  <c r="G44" i="41"/>
  <c r="L44" i="41" s="1"/>
  <c r="K6" i="41"/>
  <c r="K38" i="41"/>
  <c r="K30" i="41"/>
  <c r="C12" i="31"/>
  <c r="C12" i="37" s="1"/>
  <c r="G13" i="41"/>
  <c r="L13" i="41" s="1"/>
  <c r="C18" i="31"/>
  <c r="G19" i="41"/>
  <c r="C23" i="31"/>
  <c r="C23" i="37" s="1"/>
  <c r="G24" i="41"/>
  <c r="L24" i="41" s="1"/>
  <c r="C28" i="31"/>
  <c r="C28" i="37" s="1"/>
  <c r="G29" i="41"/>
  <c r="C34" i="31"/>
  <c r="C34" i="37" s="1"/>
  <c r="G35" i="41"/>
  <c r="L35" i="41" s="1"/>
  <c r="C8" i="31"/>
  <c r="G9" i="41"/>
  <c r="L9" i="41" s="1"/>
  <c r="K21" i="41"/>
  <c r="K32" i="41"/>
  <c r="K22" i="41"/>
  <c r="K40" i="41"/>
  <c r="K14" i="41"/>
  <c r="C40" i="31"/>
  <c r="G41" i="41"/>
  <c r="J69" i="41"/>
  <c r="C4" i="31"/>
  <c r="C4" i="37" s="1"/>
  <c r="G5" i="41"/>
  <c r="L5" i="41" s="1"/>
  <c r="K52" i="41"/>
  <c r="K49" i="41"/>
  <c r="J107" i="41"/>
  <c r="J70" i="41"/>
  <c r="J111" i="41"/>
  <c r="J95" i="41"/>
  <c r="J96" i="41"/>
  <c r="J103" i="41"/>
  <c r="J98" i="41"/>
  <c r="E129" i="41"/>
  <c r="J86" i="41"/>
  <c r="J66" i="41"/>
  <c r="E133" i="41"/>
  <c r="E128" i="41"/>
  <c r="J80" i="41"/>
  <c r="F101" i="41"/>
  <c r="K101" i="41" s="1"/>
  <c r="F95" i="41"/>
  <c r="F68" i="41"/>
  <c r="F91" i="41"/>
  <c r="K91" i="41" s="1"/>
  <c r="F65" i="41"/>
  <c r="K65" i="41" s="1"/>
  <c r="F66" i="41"/>
  <c r="F113" i="41"/>
  <c r="F90" i="41"/>
  <c r="K90" i="41" s="1"/>
  <c r="F74" i="41"/>
  <c r="F98" i="41"/>
  <c r="F106" i="41"/>
  <c r="K106" i="41" s="1"/>
  <c r="F72" i="41"/>
  <c r="K72" i="41" s="1"/>
  <c r="F64" i="41"/>
  <c r="K64" i="41" s="1"/>
  <c r="F71" i="41"/>
  <c r="K71" i="41" s="1"/>
  <c r="F92" i="41"/>
  <c r="C49" i="31"/>
  <c r="G50" i="41"/>
  <c r="L50" i="41" s="1"/>
  <c r="J97" i="41"/>
  <c r="C45" i="31"/>
  <c r="G46" i="41"/>
  <c r="L46" i="41" s="1"/>
  <c r="C56" i="31"/>
  <c r="G57" i="41"/>
  <c r="L57" i="41" s="1"/>
  <c r="J65" i="41"/>
  <c r="J110" i="41"/>
  <c r="C38" i="31"/>
  <c r="G39" i="41"/>
  <c r="L39" i="41" s="1"/>
  <c r="C52" i="31"/>
  <c r="G53" i="41"/>
  <c r="G3" i="44"/>
  <c r="G3" i="43"/>
  <c r="O142" i="20"/>
  <c r="O147" i="20" s="1"/>
  <c r="O3" i="43"/>
  <c r="O3" i="44"/>
  <c r="I141" i="20"/>
  <c r="I142" i="20" s="1"/>
  <c r="I2" i="44"/>
  <c r="I2" i="43"/>
  <c r="I26" i="43" s="1"/>
  <c r="J141" i="20"/>
  <c r="J142" i="20" s="1"/>
  <c r="J2" i="43"/>
  <c r="J26" i="43" s="1"/>
  <c r="J2" i="44"/>
  <c r="M141" i="20"/>
  <c r="M142" i="20" s="1"/>
  <c r="M2" i="44"/>
  <c r="M2" i="43"/>
  <c r="E2" i="43"/>
  <c r="E2" i="44"/>
  <c r="Q2" i="44"/>
  <c r="Q2" i="43"/>
  <c r="Q26" i="43" s="1"/>
  <c r="Q147" i="20"/>
  <c r="R136" i="25"/>
  <c r="C57" i="31"/>
  <c r="C57" i="37" s="1"/>
  <c r="G58" i="41"/>
  <c r="L58" i="41" s="1"/>
  <c r="C3" i="31"/>
  <c r="C3" i="37" s="1"/>
  <c r="G4" i="41"/>
  <c r="L4" i="41" s="1"/>
  <c r="C11" i="31"/>
  <c r="C11" i="37" s="1"/>
  <c r="G12" i="41"/>
  <c r="C59" i="31"/>
  <c r="C59" i="37" s="1"/>
  <c r="G60" i="41"/>
  <c r="L60" i="41" s="1"/>
  <c r="C39" i="31"/>
  <c r="C39" i="37" s="1"/>
  <c r="G40" i="41"/>
  <c r="L40" i="41" s="1"/>
  <c r="K18" i="41"/>
  <c r="K12" i="41"/>
  <c r="K16" i="41"/>
  <c r="K24" i="41"/>
  <c r="L29" i="41"/>
  <c r="K29" i="41"/>
  <c r="K60" i="41"/>
  <c r="C33" i="31"/>
  <c r="C33" i="37" s="1"/>
  <c r="G34" i="41"/>
  <c r="C47" i="31"/>
  <c r="G48" i="41"/>
  <c r="D141" i="41"/>
  <c r="I130" i="41"/>
  <c r="C14" i="31"/>
  <c r="C14" i="37" s="1"/>
  <c r="G15" i="41"/>
  <c r="C19" i="31"/>
  <c r="G20" i="41"/>
  <c r="C24" i="31"/>
  <c r="C24" i="37" s="1"/>
  <c r="G25" i="41"/>
  <c r="C30" i="31"/>
  <c r="C30" i="37" s="1"/>
  <c r="G31" i="41"/>
  <c r="C35" i="31"/>
  <c r="C35" i="37" s="1"/>
  <c r="G36" i="41"/>
  <c r="J135" i="41"/>
  <c r="J118" i="41"/>
  <c r="C51" i="31"/>
  <c r="G52" i="41"/>
  <c r="C48" i="31"/>
  <c r="G49" i="41"/>
  <c r="J119" i="41"/>
  <c r="J84" i="41"/>
  <c r="J113" i="41"/>
  <c r="K113" i="41"/>
  <c r="J104" i="41"/>
  <c r="J117" i="41"/>
  <c r="J79" i="41"/>
  <c r="J82" i="41"/>
  <c r="J72" i="41"/>
  <c r="E136" i="41"/>
  <c r="E137" i="41" s="1"/>
  <c r="J99" i="41"/>
  <c r="E132" i="41"/>
  <c r="J71" i="41"/>
  <c r="F76" i="41"/>
  <c r="K76" i="41" s="1"/>
  <c r="F114" i="41"/>
  <c r="K114" i="41" s="1"/>
  <c r="F88" i="41"/>
  <c r="F110" i="41"/>
  <c r="K110" i="41" s="1"/>
  <c r="F115" i="41"/>
  <c r="K115" i="41" s="1"/>
  <c r="F105" i="41"/>
  <c r="K105" i="41" s="1"/>
  <c r="F80" i="41"/>
  <c r="F112" i="41"/>
  <c r="K112" i="41" s="1"/>
  <c r="F119" i="41"/>
  <c r="F78" i="41"/>
  <c r="K78" i="41" s="1"/>
  <c r="F89" i="41"/>
  <c r="F116" i="41"/>
  <c r="K116" i="41" s="1"/>
  <c r="F103" i="41"/>
  <c r="K45" i="41"/>
  <c r="K55" i="41"/>
  <c r="J100" i="41"/>
  <c r="C41" i="31"/>
  <c r="C41" i="37" s="1"/>
  <c r="G42" i="41"/>
  <c r="L42" i="41" s="1"/>
  <c r="K8" i="41"/>
  <c r="K51" i="41"/>
  <c r="J108" i="41"/>
  <c r="K42" i="41"/>
  <c r="K47" i="41"/>
  <c r="Q3" i="44"/>
  <c r="Q3" i="43"/>
  <c r="Q27" i="43" s="1"/>
  <c r="E3" i="43"/>
  <c r="E27" i="43" s="1"/>
  <c r="E3" i="44"/>
  <c r="G2" i="44"/>
  <c r="G2" i="43"/>
  <c r="G26" i="43" s="1"/>
  <c r="P141" i="20"/>
  <c r="P147" i="20" s="1"/>
  <c r="P2" i="43"/>
  <c r="P2" i="44"/>
  <c r="C55" i="31"/>
  <c r="C55" i="37" s="1"/>
  <c r="G56" i="41"/>
  <c r="L56" i="41" s="1"/>
  <c r="C37" i="31"/>
  <c r="C37" i="37" s="1"/>
  <c r="G38" i="41"/>
  <c r="L38" i="41" s="1"/>
  <c r="C29" i="31"/>
  <c r="G30" i="41"/>
  <c r="L30" i="41" s="1"/>
  <c r="K44" i="41"/>
  <c r="C15" i="31"/>
  <c r="C15" i="37" s="1"/>
  <c r="G16" i="41"/>
  <c r="C20" i="31"/>
  <c r="C20" i="37" s="1"/>
  <c r="G21" i="41"/>
  <c r="C26" i="31"/>
  <c r="G27" i="41"/>
  <c r="L27" i="41" s="1"/>
  <c r="C31" i="31"/>
  <c r="C31" i="37" s="1"/>
  <c r="G32" i="41"/>
  <c r="C36" i="31"/>
  <c r="C36" i="37" s="1"/>
  <c r="G37" i="41"/>
  <c r="K26" i="41"/>
  <c r="K13" i="41"/>
  <c r="I134" i="41"/>
  <c r="L19" i="41"/>
  <c r="L21" i="41"/>
  <c r="C58" i="31"/>
  <c r="C58" i="37" s="1"/>
  <c r="G59" i="41"/>
  <c r="L59" i="41" s="1"/>
  <c r="F69" i="41"/>
  <c r="C10" i="31"/>
  <c r="C10" i="37" s="1"/>
  <c r="G11" i="41"/>
  <c r="K59" i="41"/>
  <c r="J91" i="41"/>
  <c r="E139" i="41"/>
  <c r="J115" i="41"/>
  <c r="I124" i="41"/>
  <c r="K43" i="41"/>
  <c r="K54" i="41"/>
  <c r="J89" i="41"/>
  <c r="K89" i="41"/>
  <c r="J85" i="41"/>
  <c r="J105" i="41"/>
  <c r="J114" i="41"/>
  <c r="J64" i="41"/>
  <c r="J101" i="41"/>
  <c r="J116" i="41"/>
  <c r="J87" i="41"/>
  <c r="E146" i="41"/>
  <c r="E123" i="41"/>
  <c r="E138" i="41"/>
  <c r="J112" i="41"/>
  <c r="F107" i="41"/>
  <c r="F85" i="41"/>
  <c r="F77" i="41"/>
  <c r="K77" i="41" s="1"/>
  <c r="F94" i="41"/>
  <c r="K94" i="41" s="1"/>
  <c r="F102" i="41"/>
  <c r="K102" i="41" s="1"/>
  <c r="F86" i="41"/>
  <c r="F73" i="41"/>
  <c r="K73" i="41" s="1"/>
  <c r="F82" i="41"/>
  <c r="F81" i="41"/>
  <c r="K81" i="41" s="1"/>
  <c r="F117" i="41"/>
  <c r="K117" i="41" s="1"/>
  <c r="F111" i="41"/>
  <c r="F97" i="41"/>
  <c r="K97" i="41" s="1"/>
  <c r="F63" i="41"/>
  <c r="F109" i="41"/>
  <c r="K109" i="41" s="1"/>
  <c r="C44" i="31"/>
  <c r="G45" i="41"/>
  <c r="L45" i="41" s="1"/>
  <c r="C54" i="31"/>
  <c r="G55" i="41"/>
  <c r="J109" i="41"/>
  <c r="C7" i="31"/>
  <c r="G8" i="41"/>
  <c r="L8" i="41" s="1"/>
  <c r="C50" i="31"/>
  <c r="G51" i="41"/>
  <c r="L51" i="41" s="1"/>
  <c r="J63" i="41"/>
  <c r="K63" i="41"/>
  <c r="E126" i="41"/>
  <c r="E130" i="41" s="1"/>
  <c r="I140" i="41"/>
  <c r="C46" i="31"/>
  <c r="G47" i="41"/>
  <c r="K2" i="44"/>
  <c r="K2" i="43"/>
  <c r="H3" i="44"/>
  <c r="H3" i="43"/>
  <c r="L141" i="20"/>
  <c r="L142" i="20" s="1"/>
  <c r="L2" i="44"/>
  <c r="L2" i="43"/>
  <c r="R141" i="20"/>
  <c r="R2" i="44"/>
  <c r="R2" i="43"/>
  <c r="O2" i="44"/>
  <c r="O2" i="43"/>
  <c r="O26" i="43" s="1"/>
  <c r="D2" i="44"/>
  <c r="D2" i="43"/>
  <c r="D26" i="43" s="1"/>
  <c r="C17" i="31"/>
  <c r="C17" i="37" s="1"/>
  <c r="G18" i="41"/>
  <c r="L18" i="41" s="1"/>
  <c r="C25" i="31"/>
  <c r="C25" i="37" s="1"/>
  <c r="G26" i="41"/>
  <c r="C21" i="31"/>
  <c r="C21" i="37" s="1"/>
  <c r="G22" i="41"/>
  <c r="C13" i="31"/>
  <c r="C13" i="37" s="1"/>
  <c r="G14" i="41"/>
  <c r="L14" i="41" s="1"/>
  <c r="K37" i="41"/>
  <c r="C2" i="31"/>
  <c r="C2" i="37" s="1"/>
  <c r="G3" i="41"/>
  <c r="C9" i="31"/>
  <c r="C9" i="37" s="1"/>
  <c r="G10" i="41"/>
  <c r="C6" i="31"/>
  <c r="G7" i="41"/>
  <c r="J125" i="41"/>
  <c r="C16" i="31"/>
  <c r="C16" i="37" s="1"/>
  <c r="G17" i="41"/>
  <c r="C22" i="31"/>
  <c r="G23" i="41"/>
  <c r="C27" i="31"/>
  <c r="C27" i="37" s="1"/>
  <c r="G28" i="41"/>
  <c r="C32" i="31"/>
  <c r="C32" i="37" s="1"/>
  <c r="G33" i="41"/>
  <c r="C60" i="31"/>
  <c r="C60" i="37" s="1"/>
  <c r="G61" i="41"/>
  <c r="I137" i="41"/>
  <c r="J81" i="41"/>
  <c r="C42" i="31"/>
  <c r="G43" i="41"/>
  <c r="C53" i="31"/>
  <c r="G54" i="41"/>
  <c r="L54" i="41" s="1"/>
  <c r="J73" i="41"/>
  <c r="J83" i="41"/>
  <c r="J90" i="41"/>
  <c r="J76" i="41"/>
  <c r="J106" i="41"/>
  <c r="J93" i="41"/>
  <c r="K88" i="41"/>
  <c r="J88" i="41"/>
  <c r="J78" i="41"/>
  <c r="J75" i="41"/>
  <c r="J94" i="41"/>
  <c r="F70" i="41"/>
  <c r="F104" i="41"/>
  <c r="K104" i="41" s="1"/>
  <c r="F118" i="41"/>
  <c r="F83" i="41"/>
  <c r="K83" i="41" s="1"/>
  <c r="F79" i="41"/>
  <c r="K79" i="41" s="1"/>
  <c r="F75" i="41"/>
  <c r="F87" i="41"/>
  <c r="F96" i="41"/>
  <c r="F108" i="41"/>
  <c r="F100" i="41"/>
  <c r="F99" i="41"/>
  <c r="F84" i="41"/>
  <c r="F93" i="41"/>
  <c r="K93" i="41" s="1"/>
  <c r="F62" i="41"/>
  <c r="K50" i="41"/>
  <c r="J67" i="41"/>
  <c r="J102" i="41"/>
  <c r="K46" i="41"/>
  <c r="K57" i="41"/>
  <c r="J77" i="41"/>
  <c r="K39" i="41"/>
  <c r="K53" i="41"/>
  <c r="L53" i="41"/>
  <c r="E142" i="35"/>
  <c r="E147" i="35" s="1"/>
  <c r="AK59" i="45"/>
  <c r="AA140" i="20"/>
  <c r="AA141" i="20" s="1"/>
  <c r="R129" i="25"/>
  <c r="U140" i="20"/>
  <c r="U141" i="20" s="1"/>
  <c r="Z79" i="29"/>
  <c r="R133" i="25"/>
  <c r="AJ139" i="20"/>
  <c r="AC140" i="20"/>
  <c r="AC141" i="20" s="1"/>
  <c r="T140" i="20"/>
  <c r="W140" i="20"/>
  <c r="W141" i="20" s="1"/>
  <c r="Z115" i="29"/>
  <c r="Z91" i="29"/>
  <c r="S103" i="29"/>
  <c r="AI123" i="20"/>
  <c r="Z63" i="29"/>
  <c r="Z95" i="29"/>
  <c r="AJ136" i="20"/>
  <c r="S90" i="29"/>
  <c r="Z114" i="29"/>
  <c r="Z75" i="29"/>
  <c r="S81" i="29"/>
  <c r="X140" i="20"/>
  <c r="Y140" i="20"/>
  <c r="E142" i="20"/>
  <c r="D142" i="20"/>
  <c r="R142" i="20"/>
  <c r="R147" i="20" s="1"/>
  <c r="H142" i="20"/>
  <c r="H147" i="20" s="1"/>
  <c r="G142" i="20"/>
  <c r="E142" i="18"/>
  <c r="E148" i="18" s="1"/>
  <c r="O142" i="18"/>
  <c r="O148" i="18" s="1"/>
  <c r="L142" i="24"/>
  <c r="L16" i="43" s="1"/>
  <c r="F142" i="19"/>
  <c r="F148" i="19" s="1"/>
  <c r="D142" i="23"/>
  <c r="D12" i="43" s="1"/>
  <c r="X142" i="18"/>
  <c r="X148" i="18" s="1"/>
  <c r="K142" i="19"/>
  <c r="K147" i="19" s="1"/>
  <c r="N142" i="17"/>
  <c r="N147" i="17" s="1"/>
  <c r="T142" i="17"/>
  <c r="T147" i="17" s="1"/>
  <c r="F142" i="17"/>
  <c r="F147" i="17" s="1"/>
  <c r="AI139" i="21"/>
  <c r="K142" i="21"/>
  <c r="K8" i="43" s="1"/>
  <c r="AJ129" i="21"/>
  <c r="AH133" i="21"/>
  <c r="AH136" i="21"/>
  <c r="V140" i="21"/>
  <c r="C142" i="21"/>
  <c r="C8" i="43" s="1"/>
  <c r="AE146" i="21"/>
  <c r="AG139" i="21"/>
  <c r="AI136" i="23"/>
  <c r="E142" i="24"/>
  <c r="S140" i="24"/>
  <c r="AL136" i="24"/>
  <c r="AB140" i="24"/>
  <c r="W140" i="24"/>
  <c r="AE139" i="24"/>
  <c r="C142" i="24"/>
  <c r="C16" i="43" s="1"/>
  <c r="K142" i="24"/>
  <c r="K16" i="43" s="1"/>
  <c r="I142" i="26"/>
  <c r="I20" i="43" s="1"/>
  <c r="AH136" i="26"/>
  <c r="Y140" i="26"/>
  <c r="Y140" i="28"/>
  <c r="F148" i="32"/>
  <c r="S142" i="34"/>
  <c r="S147" i="34" s="1"/>
  <c r="V142" i="23"/>
  <c r="V12" i="43" s="1"/>
  <c r="AA142" i="24"/>
  <c r="AA16" i="43" s="1"/>
  <c r="G142" i="19"/>
  <c r="G147" i="19" s="1"/>
  <c r="Q142" i="26"/>
  <c r="Q20" i="43" s="1"/>
  <c r="C148" i="18"/>
  <c r="C142" i="18"/>
  <c r="C147" i="18" s="1"/>
  <c r="K142" i="32"/>
  <c r="K147" i="32" s="1"/>
  <c r="Q142" i="33"/>
  <c r="Q147" i="33" s="1"/>
  <c r="I142" i="21"/>
  <c r="AG83" i="36"/>
  <c r="AI123" i="17"/>
  <c r="AL86" i="36"/>
  <c r="U140" i="17"/>
  <c r="Z140" i="17"/>
  <c r="Y140" i="17"/>
  <c r="L142" i="21"/>
  <c r="L8" i="43" s="1"/>
  <c r="D142" i="21"/>
  <c r="D8" i="43" s="1"/>
  <c r="AG123" i="21"/>
  <c r="AI136" i="21"/>
  <c r="G142" i="21"/>
  <c r="G8" i="43" s="1"/>
  <c r="AG146" i="23"/>
  <c r="E142" i="23"/>
  <c r="E12" i="43" s="1"/>
  <c r="AA140" i="23"/>
  <c r="H142" i="23"/>
  <c r="H12" i="43" s="1"/>
  <c r="Q142" i="23"/>
  <c r="Q12" i="43" s="1"/>
  <c r="I142" i="23"/>
  <c r="I12" i="43" s="1"/>
  <c r="AE123" i="24"/>
  <c r="R140" i="24"/>
  <c r="Q142" i="24"/>
  <c r="Q16" i="43" s="1"/>
  <c r="P142" i="26"/>
  <c r="P20" i="43" s="1"/>
  <c r="AK123" i="28"/>
  <c r="AJ123" i="28"/>
  <c r="AC140" i="28"/>
  <c r="H148" i="19"/>
  <c r="AD142" i="23"/>
  <c r="AD12" i="43" s="1"/>
  <c r="P142" i="28"/>
  <c r="P24" i="43" s="1"/>
  <c r="H142" i="24"/>
  <c r="D142" i="34"/>
  <c r="D148" i="34" s="1"/>
  <c r="R142" i="17"/>
  <c r="R148" i="17" s="1"/>
  <c r="P142" i="33"/>
  <c r="P148" i="33" s="1"/>
  <c r="I142" i="34"/>
  <c r="I148" i="34" s="1"/>
  <c r="C142" i="32"/>
  <c r="C148" i="32" s="1"/>
  <c r="C142" i="23"/>
  <c r="C12" i="43" s="1"/>
  <c r="H148" i="17"/>
  <c r="H142" i="17"/>
  <c r="J142" i="17"/>
  <c r="J147" i="17" s="1"/>
  <c r="AJ136" i="21"/>
  <c r="N142" i="21"/>
  <c r="S140" i="21"/>
  <c r="E142" i="21"/>
  <c r="AE133" i="21"/>
  <c r="P142" i="21"/>
  <c r="AH139" i="24"/>
  <c r="D142" i="24"/>
  <c r="AI146" i="24"/>
  <c r="N142" i="24"/>
  <c r="N16" i="43" s="1"/>
  <c r="M142" i="26"/>
  <c r="M20" i="43" s="1"/>
  <c r="J142" i="26"/>
  <c r="J20" i="43" s="1"/>
  <c r="O142" i="28"/>
  <c r="O24" i="43" s="1"/>
  <c r="K142" i="28"/>
  <c r="K24" i="43" s="1"/>
  <c r="E142" i="28"/>
  <c r="E24" i="43" s="1"/>
  <c r="AB142" i="17"/>
  <c r="AB148" i="17" s="1"/>
  <c r="Q142" i="35"/>
  <c r="O148" i="33"/>
  <c r="G148" i="34"/>
  <c r="Q142" i="28"/>
  <c r="Q24" i="43" s="1"/>
  <c r="O142" i="21"/>
  <c r="O8" i="43" s="1"/>
  <c r="J142" i="28"/>
  <c r="J24" i="43" s="1"/>
  <c r="H142" i="34"/>
  <c r="H148" i="34" s="1"/>
  <c r="C142" i="34"/>
  <c r="C147" i="34" s="1"/>
  <c r="G142" i="24"/>
  <c r="G16" i="43" s="1"/>
  <c r="X140" i="21"/>
  <c r="AI133" i="21"/>
  <c r="AI146" i="21"/>
  <c r="J142" i="21"/>
  <c r="J8" i="43" s="1"/>
  <c r="P142" i="23"/>
  <c r="P12" i="43" s="1"/>
  <c r="O142" i="23"/>
  <c r="O12" i="43" s="1"/>
  <c r="L142" i="23"/>
  <c r="L12" i="43" s="1"/>
  <c r="J142" i="24"/>
  <c r="J16" i="43" s="1"/>
  <c r="T140" i="24"/>
  <c r="F142" i="24"/>
  <c r="F16" i="43" s="1"/>
  <c r="X140" i="24"/>
  <c r="X141" i="24" s="1"/>
  <c r="X15" i="43" s="1"/>
  <c r="O142" i="24"/>
  <c r="O16" i="43" s="1"/>
  <c r="AH129" i="26"/>
  <c r="Z140" i="26"/>
  <c r="U142" i="26"/>
  <c r="U20" i="43" s="1"/>
  <c r="AC142" i="26"/>
  <c r="AC20" i="43" s="1"/>
  <c r="AH123" i="28"/>
  <c r="AH129" i="28"/>
  <c r="AH140" i="28" s="1"/>
  <c r="AH146" i="18"/>
  <c r="AL123" i="18"/>
  <c r="L140" i="35"/>
  <c r="U140" i="19"/>
  <c r="U141" i="19" s="1"/>
  <c r="AG133" i="19"/>
  <c r="AL133" i="19"/>
  <c r="P129" i="36"/>
  <c r="AF133" i="33"/>
  <c r="AK133" i="33"/>
  <c r="AG129" i="33"/>
  <c r="X140" i="33"/>
  <c r="P136" i="36"/>
  <c r="P140" i="36" s="1"/>
  <c r="P141" i="36" s="1"/>
  <c r="AH123" i="33"/>
  <c r="Y148" i="34"/>
  <c r="Z142" i="34"/>
  <c r="Z147" i="34" s="1"/>
  <c r="N142" i="32"/>
  <c r="N148" i="32" s="1"/>
  <c r="AD142" i="33"/>
  <c r="AD147" i="33" s="1"/>
  <c r="S142" i="19"/>
  <c r="S148" i="19" s="1"/>
  <c r="T142" i="21"/>
  <c r="T8" i="43" s="1"/>
  <c r="U142" i="33"/>
  <c r="U148" i="33" s="1"/>
  <c r="AD142" i="19"/>
  <c r="AD147" i="19" s="1"/>
  <c r="AB142" i="26"/>
  <c r="AB20" i="43" s="1"/>
  <c r="E142" i="19"/>
  <c r="E147" i="19" s="1"/>
  <c r="J142" i="32"/>
  <c r="J147" i="32" s="1"/>
  <c r="C142" i="28"/>
  <c r="C24" i="43" s="1"/>
  <c r="AF123" i="28"/>
  <c r="AH123" i="18"/>
  <c r="AJ129" i="18"/>
  <c r="J148" i="19"/>
  <c r="I148" i="19"/>
  <c r="M148" i="19"/>
  <c r="R132" i="36"/>
  <c r="I136" i="36"/>
  <c r="T140" i="33"/>
  <c r="W144" i="36"/>
  <c r="X122" i="36"/>
  <c r="X125" i="36"/>
  <c r="X144" i="36"/>
  <c r="L148" i="33"/>
  <c r="AE146" i="33"/>
  <c r="AH133" i="33"/>
  <c r="S124" i="36"/>
  <c r="Z121" i="36"/>
  <c r="Z132" i="36"/>
  <c r="Z133" i="36" s="1"/>
  <c r="Z130" i="36"/>
  <c r="AA132" i="36"/>
  <c r="Z126" i="36"/>
  <c r="J129" i="36"/>
  <c r="J140" i="36" s="1"/>
  <c r="R142" i="32"/>
  <c r="R148" i="32" s="1"/>
  <c r="H142" i="32"/>
  <c r="H147" i="32" s="1"/>
  <c r="U142" i="18"/>
  <c r="U148" i="18" s="1"/>
  <c r="O142" i="19"/>
  <c r="O147" i="19" s="1"/>
  <c r="M142" i="34"/>
  <c r="M148" i="34" s="1"/>
  <c r="R142" i="28"/>
  <c r="R24" i="43" s="1"/>
  <c r="T142" i="28"/>
  <c r="T24" i="43" s="1"/>
  <c r="E142" i="34"/>
  <c r="E147" i="34" s="1"/>
  <c r="C142" i="33"/>
  <c r="I142" i="28"/>
  <c r="I24" i="43" s="1"/>
  <c r="U142" i="24"/>
  <c r="U16" i="43" s="1"/>
  <c r="AL123" i="28"/>
  <c r="H148" i="18"/>
  <c r="J148" i="18"/>
  <c r="AC140" i="18"/>
  <c r="AC141" i="18" s="1"/>
  <c r="AC142" i="18" s="1"/>
  <c r="D148" i="32"/>
  <c r="AL136" i="32"/>
  <c r="AD140" i="32"/>
  <c r="L123" i="36"/>
  <c r="R144" i="36"/>
  <c r="L148" i="32"/>
  <c r="AL139" i="33"/>
  <c r="AC142" i="19"/>
  <c r="AC147" i="19" s="1"/>
  <c r="G142" i="32"/>
  <c r="G147" i="32" s="1"/>
  <c r="S142" i="18"/>
  <c r="S147" i="18" s="1"/>
  <c r="Q142" i="34"/>
  <c r="Q147" i="34" s="1"/>
  <c r="I142" i="33"/>
  <c r="I147" i="33" s="1"/>
  <c r="AC125" i="36"/>
  <c r="AC128" i="36"/>
  <c r="F123" i="36"/>
  <c r="AL133" i="18"/>
  <c r="AH136" i="18"/>
  <c r="AL139" i="18"/>
  <c r="AJ139" i="18"/>
  <c r="AK123" i="19"/>
  <c r="AI146" i="19"/>
  <c r="D148" i="19"/>
  <c r="O148" i="32"/>
  <c r="AK139" i="32"/>
  <c r="Q146" i="36"/>
  <c r="AE136" i="33"/>
  <c r="AA142" i="28"/>
  <c r="AA24" i="43" s="1"/>
  <c r="O142" i="34"/>
  <c r="O148" i="34" s="1"/>
  <c r="L142" i="19"/>
  <c r="L147" i="19" s="1"/>
  <c r="P142" i="24"/>
  <c r="P16" i="43" s="1"/>
  <c r="D142" i="18"/>
  <c r="D148" i="18" s="1"/>
  <c r="P142" i="19"/>
  <c r="P147" i="19" s="1"/>
  <c r="J142" i="34"/>
  <c r="J147" i="34" s="1"/>
  <c r="M142" i="28"/>
  <c r="M24" i="43" s="1"/>
  <c r="R140" i="23"/>
  <c r="P142" i="18"/>
  <c r="P148" i="18" s="1"/>
  <c r="Q142" i="18"/>
  <c r="Q148" i="18" s="1"/>
  <c r="AE105" i="36"/>
  <c r="AG69" i="36"/>
  <c r="AG104" i="36"/>
  <c r="AL66" i="36"/>
  <c r="AL100" i="36"/>
  <c r="AE76" i="36"/>
  <c r="AE112" i="36"/>
  <c r="AD130" i="36"/>
  <c r="AJ61" i="36"/>
  <c r="AJ69" i="36"/>
  <c r="AJ78" i="36"/>
  <c r="AJ81" i="36"/>
  <c r="AJ98" i="36"/>
  <c r="AJ108" i="36"/>
  <c r="AE83" i="36"/>
  <c r="AG73" i="36"/>
  <c r="AG113" i="36"/>
  <c r="AL70" i="36"/>
  <c r="AL117" i="36"/>
  <c r="AE92" i="36"/>
  <c r="AJ64" i="36"/>
  <c r="AJ72" i="36"/>
  <c r="AJ85" i="36"/>
  <c r="AJ84" i="36"/>
  <c r="AJ102" i="36"/>
  <c r="AJ115" i="36"/>
  <c r="Q139" i="36"/>
  <c r="D129" i="36"/>
  <c r="D146" i="36"/>
  <c r="AB125" i="36"/>
  <c r="R122" i="36"/>
  <c r="R128" i="36"/>
  <c r="D133" i="36"/>
  <c r="F129" i="36"/>
  <c r="C133" i="36"/>
  <c r="AC145" i="36"/>
  <c r="W145" i="36"/>
  <c r="X131" i="36"/>
  <c r="X127" i="36"/>
  <c r="X129" i="36" s="1"/>
  <c r="X121" i="36"/>
  <c r="X119" i="36"/>
  <c r="X137" i="36"/>
  <c r="AD132" i="36"/>
  <c r="AD126" i="36"/>
  <c r="S143" i="36"/>
  <c r="S131" i="36"/>
  <c r="L139" i="36"/>
  <c r="L140" i="36" s="1"/>
  <c r="Z124" i="36"/>
  <c r="AA127" i="36"/>
  <c r="Z135" i="36"/>
  <c r="AA122" i="36"/>
  <c r="AA119" i="36"/>
  <c r="Z122" i="36"/>
  <c r="AA135" i="36"/>
  <c r="AA128" i="36"/>
  <c r="AA125" i="36"/>
  <c r="AE63" i="36"/>
  <c r="AJ65" i="36"/>
  <c r="AJ73" i="36"/>
  <c r="AJ126" i="36" s="1"/>
  <c r="AJ100" i="36"/>
  <c r="AJ88" i="36"/>
  <c r="Y128" i="36"/>
  <c r="C146" i="36"/>
  <c r="C148" i="36" s="1"/>
  <c r="Y144" i="36"/>
  <c r="AD134" i="36"/>
  <c r="S145" i="36"/>
  <c r="AA134" i="36"/>
  <c r="AA136" i="36" s="1"/>
  <c r="J146" i="36"/>
  <c r="Z145" i="36"/>
  <c r="Z127" i="36"/>
  <c r="X132" i="36"/>
  <c r="Z119" i="36"/>
  <c r="AA120" i="36"/>
  <c r="AC130" i="36"/>
  <c r="AC131" i="36"/>
  <c r="I129" i="36"/>
  <c r="M123" i="36"/>
  <c r="W124" i="36"/>
  <c r="AD145" i="36"/>
  <c r="AA126" i="36"/>
  <c r="AA130" i="36"/>
  <c r="Z120" i="36"/>
  <c r="R119" i="36"/>
  <c r="R123" i="36" s="1"/>
  <c r="R120" i="36"/>
  <c r="H123" i="36"/>
  <c r="Z131" i="36"/>
  <c r="Z125" i="36"/>
  <c r="AA121" i="36"/>
  <c r="AA143" i="36"/>
  <c r="AG100" i="36"/>
  <c r="AG78" i="36"/>
  <c r="AG65" i="36"/>
  <c r="AG117" i="36"/>
  <c r="AG96" i="36"/>
  <c r="AG92" i="36"/>
  <c r="AG61" i="36"/>
  <c r="M141" i="35"/>
  <c r="AL96" i="36"/>
  <c r="AL78" i="36"/>
  <c r="AL62" i="36"/>
  <c r="AL114" i="36"/>
  <c r="AL88" i="36"/>
  <c r="AL74" i="36"/>
  <c r="AC146" i="35"/>
  <c r="AE115" i="36"/>
  <c r="AE101" i="36"/>
  <c r="AE94" i="36"/>
  <c r="AE71" i="36"/>
  <c r="AE116" i="36"/>
  <c r="AE97" i="36"/>
  <c r="AE82" i="36"/>
  <c r="AE67" i="36"/>
  <c r="AJ111" i="36"/>
  <c r="AJ113" i="36"/>
  <c r="AJ95" i="36"/>
  <c r="AJ86" i="36"/>
  <c r="AJ94" i="36"/>
  <c r="AJ101" i="36"/>
  <c r="AJ83" i="36"/>
  <c r="AJ104" i="36"/>
  <c r="AJ96" i="36"/>
  <c r="AJ76" i="36"/>
  <c r="AJ71" i="36"/>
  <c r="AJ67" i="36"/>
  <c r="AJ63" i="36"/>
  <c r="AJ75" i="36"/>
  <c r="AJ117" i="36"/>
  <c r="AJ103" i="36"/>
  <c r="AJ116" i="36"/>
  <c r="AJ118" i="36"/>
  <c r="AJ107" i="36"/>
  <c r="AJ109" i="36"/>
  <c r="AJ93" i="36"/>
  <c r="AJ106" i="36"/>
  <c r="AJ87" i="36"/>
  <c r="AJ97" i="36"/>
  <c r="AJ82" i="36"/>
  <c r="AJ112" i="36"/>
  <c r="AJ89" i="36"/>
  <c r="AJ74" i="36"/>
  <c r="AJ70" i="36"/>
  <c r="AJ66" i="36"/>
  <c r="AJ62" i="36"/>
  <c r="AJ114" i="36"/>
  <c r="AJ92" i="36"/>
  <c r="AD125" i="36"/>
  <c r="AD131" i="36"/>
  <c r="AD133" i="36" s="1"/>
  <c r="AA145" i="36"/>
  <c r="AA137" i="36"/>
  <c r="AA139" i="36" s="1"/>
  <c r="Z134" i="36"/>
  <c r="Z136" i="36" s="1"/>
  <c r="Z144" i="36"/>
  <c r="AA131" i="36"/>
  <c r="AD135" i="36"/>
  <c r="AK137" i="35"/>
  <c r="M139" i="36"/>
  <c r="W136" i="35"/>
  <c r="AF76" i="36"/>
  <c r="AF64" i="36"/>
  <c r="AF68" i="36"/>
  <c r="AF72" i="36"/>
  <c r="AF78" i="36"/>
  <c r="AF86" i="36"/>
  <c r="AF81" i="36"/>
  <c r="AF85" i="36"/>
  <c r="AF102" i="36"/>
  <c r="AF99" i="36"/>
  <c r="AF87" i="36"/>
  <c r="AF96" i="36"/>
  <c r="AF114" i="36"/>
  <c r="AF108" i="36"/>
  <c r="Z143" i="36"/>
  <c r="Y134" i="36"/>
  <c r="AA124" i="36"/>
  <c r="AK90" i="36"/>
  <c r="AK128" i="36" s="1"/>
  <c r="AF110" i="36"/>
  <c r="AJ90" i="36"/>
  <c r="AG90" i="36"/>
  <c r="AL145" i="35"/>
  <c r="AG145" i="35"/>
  <c r="AK144" i="35"/>
  <c r="P140" i="35"/>
  <c r="U136" i="35"/>
  <c r="J140" i="35"/>
  <c r="J141" i="35" s="1"/>
  <c r="F140" i="35"/>
  <c r="R138" i="36"/>
  <c r="R139" i="36" s="1"/>
  <c r="AF61" i="36"/>
  <c r="AF65" i="36"/>
  <c r="AF69" i="36"/>
  <c r="AF73" i="36"/>
  <c r="AF75" i="36"/>
  <c r="AF97" i="36"/>
  <c r="AF134" i="36" s="1"/>
  <c r="AF82" i="36"/>
  <c r="AF89" i="36"/>
  <c r="AF106" i="36"/>
  <c r="AF103" i="36"/>
  <c r="AF91" i="36"/>
  <c r="AF100" i="36"/>
  <c r="AF109" i="36"/>
  <c r="AE110" i="36"/>
  <c r="AD129" i="35"/>
  <c r="AL104" i="36"/>
  <c r="T139" i="35"/>
  <c r="C140" i="35"/>
  <c r="C141" i="35" s="1"/>
  <c r="K140" i="35"/>
  <c r="F146" i="36"/>
  <c r="N140" i="35"/>
  <c r="E136" i="36"/>
  <c r="T141" i="34"/>
  <c r="T142" i="34" s="1"/>
  <c r="AC141" i="34"/>
  <c r="AC142" i="34" s="1"/>
  <c r="W141" i="34"/>
  <c r="AD141" i="34"/>
  <c r="AD142" i="34" s="1"/>
  <c r="H146" i="36"/>
  <c r="H129" i="36"/>
  <c r="H140" i="36" s="1"/>
  <c r="D123" i="36"/>
  <c r="C129" i="36"/>
  <c r="C140" i="36" s="1"/>
  <c r="S132" i="36"/>
  <c r="S134" i="36"/>
  <c r="S137" i="36"/>
  <c r="S139" i="36" s="1"/>
  <c r="AF133" i="34"/>
  <c r="AE123" i="34"/>
  <c r="AI129" i="34"/>
  <c r="AL129" i="34"/>
  <c r="AL133" i="34"/>
  <c r="AG129" i="34"/>
  <c r="AH129" i="34"/>
  <c r="X140" i="34"/>
  <c r="Z148" i="34"/>
  <c r="F133" i="36"/>
  <c r="P123" i="36"/>
  <c r="AB127" i="36"/>
  <c r="R135" i="36"/>
  <c r="R121" i="36"/>
  <c r="R125" i="36"/>
  <c r="I123" i="36"/>
  <c r="R127" i="36"/>
  <c r="R126" i="36"/>
  <c r="E133" i="36"/>
  <c r="R141" i="34"/>
  <c r="AK146" i="34"/>
  <c r="AJ146" i="34"/>
  <c r="AF129" i="34"/>
  <c r="AI133" i="34"/>
  <c r="AG123" i="34"/>
  <c r="AH133" i="34"/>
  <c r="AH123" i="34"/>
  <c r="S148" i="34"/>
  <c r="AA141" i="34"/>
  <c r="Y130" i="36"/>
  <c r="AC135" i="36"/>
  <c r="Y143" i="36"/>
  <c r="AB128" i="36"/>
  <c r="N133" i="36"/>
  <c r="N129" i="36"/>
  <c r="Y137" i="36"/>
  <c r="Y139" i="36" s="1"/>
  <c r="AB126" i="36"/>
  <c r="AB124" i="36"/>
  <c r="S135" i="36"/>
  <c r="S126" i="36"/>
  <c r="AE129" i="34"/>
  <c r="AK129" i="34"/>
  <c r="AK133" i="34"/>
  <c r="AF136" i="34"/>
  <c r="AJ129" i="34"/>
  <c r="AJ133" i="34"/>
  <c r="AF123" i="34"/>
  <c r="AH136" i="34"/>
  <c r="V140" i="34"/>
  <c r="AI146" i="34"/>
  <c r="AL123" i="34"/>
  <c r="AG136" i="34"/>
  <c r="AG146" i="34"/>
  <c r="W131" i="36"/>
  <c r="W130" i="36"/>
  <c r="W137" i="36"/>
  <c r="W139" i="36" s="1"/>
  <c r="Y127" i="36"/>
  <c r="P133" i="36"/>
  <c r="E146" i="36"/>
  <c r="R130" i="36"/>
  <c r="X124" i="36"/>
  <c r="X135" i="36"/>
  <c r="E123" i="36"/>
  <c r="AD137" i="36"/>
  <c r="AD139" i="36" s="1"/>
  <c r="AC134" i="36"/>
  <c r="S128" i="36"/>
  <c r="AK123" i="34"/>
  <c r="AB141" i="34"/>
  <c r="AJ123" i="34"/>
  <c r="AF146" i="34"/>
  <c r="AI123" i="34"/>
  <c r="AL136" i="34"/>
  <c r="AL146" i="34"/>
  <c r="F141" i="34"/>
  <c r="F142" i="34" s="1"/>
  <c r="AG133" i="34"/>
  <c r="AH146" i="34"/>
  <c r="U141" i="34"/>
  <c r="X141" i="33"/>
  <c r="X142" i="33" s="1"/>
  <c r="V141" i="33"/>
  <c r="AB141" i="33"/>
  <c r="AB142" i="33" s="1"/>
  <c r="W141" i="33"/>
  <c r="W119" i="36"/>
  <c r="X126" i="36"/>
  <c r="X143" i="36"/>
  <c r="X146" i="36" s="1"/>
  <c r="S130" i="36"/>
  <c r="R143" i="36"/>
  <c r="AH67" i="36"/>
  <c r="AH80" i="36"/>
  <c r="AH105" i="36"/>
  <c r="R134" i="36"/>
  <c r="Y124" i="36"/>
  <c r="X145" i="36"/>
  <c r="S127" i="36"/>
  <c r="AD122" i="36"/>
  <c r="X134" i="36"/>
  <c r="S144" i="36"/>
  <c r="AD121" i="36"/>
  <c r="W127" i="36"/>
  <c r="S140" i="33"/>
  <c r="AL123" i="33"/>
  <c r="AF129" i="33"/>
  <c r="AK129" i="33"/>
  <c r="AG133" i="33"/>
  <c r="Z141" i="33"/>
  <c r="AC140" i="33"/>
  <c r="AG146" i="33"/>
  <c r="T141" i="33"/>
  <c r="AJ136" i="33"/>
  <c r="AI129" i="33"/>
  <c r="AH145" i="35"/>
  <c r="X120" i="36"/>
  <c r="X130" i="36"/>
  <c r="X133" i="36" s="1"/>
  <c r="S119" i="36"/>
  <c r="R124" i="36"/>
  <c r="AH71" i="36"/>
  <c r="AH84" i="36"/>
  <c r="AH113" i="36"/>
  <c r="AD127" i="36"/>
  <c r="Y145" i="36"/>
  <c r="S121" i="36"/>
  <c r="R131" i="36"/>
  <c r="X136" i="35"/>
  <c r="AA146" i="35"/>
  <c r="Y136" i="35"/>
  <c r="X139" i="35"/>
  <c r="M136" i="36"/>
  <c r="AF123" i="33"/>
  <c r="Y140" i="33"/>
  <c r="AK123" i="33"/>
  <c r="AG123" i="33"/>
  <c r="AL136" i="33"/>
  <c r="AG136" i="33"/>
  <c r="R140" i="33"/>
  <c r="AE129" i="33"/>
  <c r="AE133" i="33"/>
  <c r="AI133" i="33"/>
  <c r="AH146" i="33"/>
  <c r="S120" i="36"/>
  <c r="AH75" i="36"/>
  <c r="AH97" i="36"/>
  <c r="AL81" i="36"/>
  <c r="D140" i="35"/>
  <c r="AD119" i="36"/>
  <c r="AJ146" i="33"/>
  <c r="AL133" i="33"/>
  <c r="AF146" i="33"/>
  <c r="AD148" i="33"/>
  <c r="AK146" i="33"/>
  <c r="AA140" i="33"/>
  <c r="D141" i="33"/>
  <c r="AE139" i="33"/>
  <c r="AE123" i="33"/>
  <c r="AI136" i="33"/>
  <c r="AI146" i="33"/>
  <c r="AI123" i="33"/>
  <c r="AH129" i="33"/>
  <c r="AH140" i="33" s="1"/>
  <c r="G141" i="33"/>
  <c r="Z141" i="32"/>
  <c r="V141" i="32"/>
  <c r="E141" i="32"/>
  <c r="S141" i="32"/>
  <c r="AC141" i="32"/>
  <c r="AL133" i="32"/>
  <c r="AJ123" i="32"/>
  <c r="AG136" i="32"/>
  <c r="AH139" i="32"/>
  <c r="AK133" i="32"/>
  <c r="AE129" i="32"/>
  <c r="AH123" i="32"/>
  <c r="T141" i="32"/>
  <c r="T142" i="32" s="1"/>
  <c r="AF146" i="32"/>
  <c r="AA141" i="32"/>
  <c r="AJ133" i="32"/>
  <c r="AG129" i="32"/>
  <c r="AG146" i="32"/>
  <c r="AL129" i="32"/>
  <c r="AH136" i="32"/>
  <c r="Y141" i="32"/>
  <c r="Y142" i="32" s="1"/>
  <c r="Q141" i="32"/>
  <c r="M141" i="32"/>
  <c r="AC127" i="36"/>
  <c r="W135" i="36"/>
  <c r="Y131" i="36"/>
  <c r="C123" i="36"/>
  <c r="AI123" i="32"/>
  <c r="AI146" i="32"/>
  <c r="AJ140" i="32"/>
  <c r="AK123" i="32"/>
  <c r="AE133" i="32"/>
  <c r="AE146" i="32"/>
  <c r="AH129" i="32"/>
  <c r="AH140" i="32" s="1"/>
  <c r="P148" i="32"/>
  <c r="AB140" i="32"/>
  <c r="AF123" i="32"/>
  <c r="AF129" i="32"/>
  <c r="AG133" i="32"/>
  <c r="AL123" i="32"/>
  <c r="W140" i="32"/>
  <c r="I141" i="32"/>
  <c r="AH146" i="32"/>
  <c r="AG123" i="32"/>
  <c r="AF136" i="32"/>
  <c r="U141" i="32"/>
  <c r="AI140" i="32"/>
  <c r="AE123" i="32"/>
  <c r="AK136" i="32"/>
  <c r="X141" i="32"/>
  <c r="AF133" i="32"/>
  <c r="AL146" i="32"/>
  <c r="V141" i="19"/>
  <c r="Y141" i="19"/>
  <c r="Y142" i="19" s="1"/>
  <c r="AJ146" i="19"/>
  <c r="R141" i="19"/>
  <c r="AL129" i="19"/>
  <c r="P148" i="19"/>
  <c r="AH64" i="36"/>
  <c r="AH68" i="36"/>
  <c r="AH72" i="36"/>
  <c r="AH76" i="36"/>
  <c r="AH91" i="36"/>
  <c r="AH81" i="36"/>
  <c r="AH94" i="36"/>
  <c r="AH98" i="36"/>
  <c r="AH102" i="36"/>
  <c r="AH106" i="36"/>
  <c r="AH114" i="36"/>
  <c r="AG110" i="36"/>
  <c r="R136" i="35"/>
  <c r="V146" i="35"/>
  <c r="AD139" i="35"/>
  <c r="M133" i="36"/>
  <c r="AB134" i="36"/>
  <c r="AB132" i="36"/>
  <c r="AB131" i="36"/>
  <c r="AE140" i="19"/>
  <c r="AB140" i="19"/>
  <c r="AH129" i="19"/>
  <c r="AH140" i="19" s="1"/>
  <c r="T141" i="19"/>
  <c r="AK146" i="19"/>
  <c r="AA140" i="19"/>
  <c r="AI133" i="19"/>
  <c r="AG129" i="19"/>
  <c r="AG140" i="19" s="1"/>
  <c r="AL123" i="19"/>
  <c r="AH61" i="36"/>
  <c r="AH65" i="36"/>
  <c r="AH69" i="36"/>
  <c r="AH73" i="36"/>
  <c r="AH77" i="36"/>
  <c r="AH92" i="36"/>
  <c r="AH82" i="36"/>
  <c r="AH95" i="36"/>
  <c r="AH99" i="36"/>
  <c r="AH103" i="36"/>
  <c r="AH111" i="36"/>
  <c r="AH137" i="36" s="1"/>
  <c r="AH115" i="36"/>
  <c r="AJ110" i="36"/>
  <c r="AC139" i="35"/>
  <c r="AH125" i="35"/>
  <c r="G140" i="35"/>
  <c r="AA139" i="35"/>
  <c r="AF146" i="19"/>
  <c r="AE123" i="19"/>
  <c r="AH146" i="19"/>
  <c r="AK133" i="19"/>
  <c r="AJ129" i="19"/>
  <c r="AJ140" i="19" s="1"/>
  <c r="AJ123" i="19"/>
  <c r="AI129" i="19"/>
  <c r="W140" i="19"/>
  <c r="AG123" i="19"/>
  <c r="Z141" i="19"/>
  <c r="AH62" i="36"/>
  <c r="AH66" i="36"/>
  <c r="AH70" i="36"/>
  <c r="AH74" i="36"/>
  <c r="AH78" i="36"/>
  <c r="AH93" i="36"/>
  <c r="AH83" i="36"/>
  <c r="AH96" i="36"/>
  <c r="AH100" i="36"/>
  <c r="AH104" i="36"/>
  <c r="AH112" i="36"/>
  <c r="AF90" i="36"/>
  <c r="AL144" i="35"/>
  <c r="V129" i="35"/>
  <c r="Y139" i="35"/>
  <c r="AA123" i="35"/>
  <c r="AF129" i="19"/>
  <c r="AF133" i="19"/>
  <c r="AH123" i="19"/>
  <c r="AK129" i="19"/>
  <c r="AK140" i="19" s="1"/>
  <c r="AL139" i="19"/>
  <c r="AF139" i="19"/>
  <c r="AI123" i="19"/>
  <c r="Q141" i="19"/>
  <c r="AF136" i="19"/>
  <c r="AG146" i="19"/>
  <c r="AL146" i="19"/>
  <c r="AB141" i="18"/>
  <c r="Y141" i="18"/>
  <c r="AD141" i="18"/>
  <c r="AD142" i="18" s="1"/>
  <c r="Y132" i="36"/>
  <c r="Y133" i="36" s="1"/>
  <c r="AB122" i="36"/>
  <c r="AB145" i="36"/>
  <c r="N123" i="36"/>
  <c r="AB135" i="36"/>
  <c r="AB130" i="36"/>
  <c r="AH129" i="18"/>
  <c r="AH140" i="18" s="1"/>
  <c r="AF133" i="18"/>
  <c r="AE146" i="18"/>
  <c r="AG146" i="18"/>
  <c r="AK129" i="18"/>
  <c r="AI123" i="18"/>
  <c r="V141" i="18"/>
  <c r="N141" i="18"/>
  <c r="AC121" i="36"/>
  <c r="R141" i="18"/>
  <c r="R142" i="18" s="1"/>
  <c r="AF123" i="18"/>
  <c r="AE129" i="18"/>
  <c r="AE133" i="18"/>
  <c r="W141" i="18"/>
  <c r="W142" i="18" s="1"/>
  <c r="AG129" i="18"/>
  <c r="AG133" i="18"/>
  <c r="AK123" i="18"/>
  <c r="Z141" i="18"/>
  <c r="Z142" i="18" s="1"/>
  <c r="AI146" i="18"/>
  <c r="T141" i="18"/>
  <c r="F141" i="18"/>
  <c r="L141" i="18"/>
  <c r="AJ135" i="35"/>
  <c r="M129" i="36"/>
  <c r="W134" i="36"/>
  <c r="W120" i="36"/>
  <c r="W128" i="36"/>
  <c r="W138" i="36"/>
  <c r="AC138" i="36"/>
  <c r="Y125" i="36"/>
  <c r="Y121" i="36"/>
  <c r="Y122" i="36"/>
  <c r="Y126" i="36"/>
  <c r="AC132" i="36"/>
  <c r="AC124" i="36"/>
  <c r="AC122" i="36"/>
  <c r="AA141" i="18"/>
  <c r="AF129" i="18"/>
  <c r="AE139" i="18"/>
  <c r="AE123" i="18"/>
  <c r="AK146" i="18"/>
  <c r="AI133" i="18"/>
  <c r="AG116" i="36"/>
  <c r="AL118" i="36"/>
  <c r="AF146" i="18"/>
  <c r="AK133" i="18"/>
  <c r="AI129" i="18"/>
  <c r="AG136" i="18"/>
  <c r="W121" i="36"/>
  <c r="W143" i="36"/>
  <c r="AG62" i="36"/>
  <c r="AG66" i="36"/>
  <c r="AG70" i="36"/>
  <c r="AG74" i="36"/>
  <c r="AG75" i="36"/>
  <c r="AG79" i="36"/>
  <c r="AG80" i="36"/>
  <c r="AG84" i="36"/>
  <c r="AG108" i="36"/>
  <c r="AG97" i="36"/>
  <c r="AG101" i="36"/>
  <c r="AG105" i="36"/>
  <c r="AG109" i="36"/>
  <c r="AG114" i="36"/>
  <c r="AG118" i="36"/>
  <c r="AC119" i="36"/>
  <c r="AB121" i="36"/>
  <c r="AB119" i="36"/>
  <c r="AL63" i="36"/>
  <c r="AL67" i="36"/>
  <c r="AL71" i="36"/>
  <c r="AL75" i="36"/>
  <c r="AL79" i="36"/>
  <c r="AL90" i="36"/>
  <c r="AL85" i="36"/>
  <c r="AL82" i="36"/>
  <c r="AL107" i="36"/>
  <c r="AL97" i="36"/>
  <c r="AL101" i="36"/>
  <c r="AL105" i="36"/>
  <c r="AL111" i="36"/>
  <c r="AL115" i="36"/>
  <c r="W125" i="36"/>
  <c r="Y119" i="36"/>
  <c r="AE64" i="36"/>
  <c r="AE68" i="36"/>
  <c r="AE72" i="36"/>
  <c r="AE81" i="36"/>
  <c r="AE77" i="36"/>
  <c r="AE80" i="36"/>
  <c r="AE88" i="36"/>
  <c r="AE93" i="36"/>
  <c r="AE108" i="36"/>
  <c r="AE98" i="36"/>
  <c r="AE102" i="36"/>
  <c r="AE106" i="36"/>
  <c r="AE113" i="36"/>
  <c r="AE117" i="36"/>
  <c r="AC137" i="36"/>
  <c r="AD120" i="36"/>
  <c r="AB129" i="35"/>
  <c r="AJ129" i="17"/>
  <c r="AL121" i="35"/>
  <c r="AK129" i="17"/>
  <c r="AK121" i="35"/>
  <c r="AE129" i="17"/>
  <c r="AK145" i="35"/>
  <c r="AF144" i="35"/>
  <c r="AH123" i="17"/>
  <c r="W139" i="35"/>
  <c r="AB139" i="35"/>
  <c r="R139" i="35"/>
  <c r="Q148" i="35"/>
  <c r="AH139" i="17"/>
  <c r="AC140" i="17"/>
  <c r="Q123" i="36"/>
  <c r="W132" i="36"/>
  <c r="W133" i="36" s="1"/>
  <c r="Y135" i="36"/>
  <c r="AG63" i="36"/>
  <c r="AG67" i="36"/>
  <c r="AG71" i="36"/>
  <c r="AG91" i="36"/>
  <c r="AG76" i="36"/>
  <c r="AG93" i="36"/>
  <c r="AG81" i="36"/>
  <c r="AG85" i="36"/>
  <c r="AG94" i="36"/>
  <c r="AG98" i="36"/>
  <c r="AG102" i="36"/>
  <c r="AG106" i="36"/>
  <c r="AG111" i="36"/>
  <c r="AG115" i="36"/>
  <c r="AC120" i="36"/>
  <c r="AC143" i="36"/>
  <c r="AC146" i="36" s="1"/>
  <c r="AB144" i="36"/>
  <c r="AL64" i="36"/>
  <c r="AL68" i="36"/>
  <c r="AL72" i="36"/>
  <c r="AL76" i="36"/>
  <c r="AL87" i="36"/>
  <c r="AL91" i="36"/>
  <c r="AL89" i="36"/>
  <c r="AL83" i="36"/>
  <c r="AL94" i="36"/>
  <c r="AL98" i="36"/>
  <c r="AL102" i="36"/>
  <c r="AL106" i="36"/>
  <c r="AL112" i="36"/>
  <c r="AL116" i="36"/>
  <c r="W122" i="36"/>
  <c r="Y120" i="36"/>
  <c r="AE61" i="36"/>
  <c r="AE65" i="36"/>
  <c r="AE69" i="36"/>
  <c r="AE73" i="36"/>
  <c r="AE85" i="36"/>
  <c r="AE78" i="36"/>
  <c r="AE84" i="36"/>
  <c r="AE87" i="36"/>
  <c r="AE86" i="36"/>
  <c r="AE95" i="36"/>
  <c r="AE99" i="36"/>
  <c r="AE103" i="36"/>
  <c r="AE107" i="36"/>
  <c r="AE114" i="36"/>
  <c r="AE118" i="36"/>
  <c r="AB138" i="36"/>
  <c r="AB139" i="36" s="1"/>
  <c r="AL110" i="36"/>
  <c r="AJ121" i="35"/>
  <c r="AH146" i="17"/>
  <c r="Z136" i="35"/>
  <c r="U146" i="35"/>
  <c r="AA133" i="35"/>
  <c r="AG64" i="36"/>
  <c r="AG68" i="36"/>
  <c r="AG72" i="36"/>
  <c r="AG87" i="36"/>
  <c r="AG77" i="36"/>
  <c r="AG86" i="36"/>
  <c r="AG82" i="36"/>
  <c r="AG89" i="36"/>
  <c r="AG95" i="36"/>
  <c r="AG99" i="36"/>
  <c r="AG103" i="36"/>
  <c r="AG107" i="36"/>
  <c r="AG112" i="36"/>
  <c r="AB120" i="36"/>
  <c r="AL61" i="36"/>
  <c r="AL65" i="36"/>
  <c r="AL69" i="36"/>
  <c r="AL73" i="36"/>
  <c r="AL77" i="36"/>
  <c r="AL108" i="36"/>
  <c r="AL92" i="36"/>
  <c r="AL80" i="36"/>
  <c r="AL84" i="36"/>
  <c r="AL95" i="36"/>
  <c r="AL99" i="36"/>
  <c r="AL103" i="36"/>
  <c r="AL109" i="36"/>
  <c r="AL113" i="36"/>
  <c r="AE62" i="36"/>
  <c r="AE66" i="36"/>
  <c r="AE70" i="36"/>
  <c r="AE74" i="36"/>
  <c r="AE75" i="36"/>
  <c r="AE79" i="36"/>
  <c r="AE89" i="36"/>
  <c r="AE91" i="36"/>
  <c r="AE90" i="36"/>
  <c r="AE96" i="36"/>
  <c r="AE100" i="36"/>
  <c r="AE104" i="36"/>
  <c r="AE111" i="36"/>
  <c r="AE121" i="35"/>
  <c r="AL133" i="17"/>
  <c r="AG144" i="35"/>
  <c r="V133" i="35"/>
  <c r="AI146" i="17"/>
  <c r="AI131" i="35"/>
  <c r="V139" i="35"/>
  <c r="AA136" i="35"/>
  <c r="S146" i="35"/>
  <c r="Q136" i="36"/>
  <c r="Q133" i="36"/>
  <c r="AD141" i="28"/>
  <c r="AD23" i="43" s="1"/>
  <c r="Y141" i="28"/>
  <c r="Z141" i="28"/>
  <c r="Z23" i="43" s="1"/>
  <c r="AB141" i="28"/>
  <c r="AB23" i="43" s="1"/>
  <c r="AC141" i="28"/>
  <c r="AC23" i="43" s="1"/>
  <c r="V141" i="28"/>
  <c r="V23" i="43" s="1"/>
  <c r="AG146" i="28"/>
  <c r="AG139" i="28"/>
  <c r="AI146" i="28"/>
  <c r="X141" i="28"/>
  <c r="X23" i="43" s="1"/>
  <c r="AH146" i="28"/>
  <c r="AK129" i="28"/>
  <c r="AK133" i="28"/>
  <c r="AG136" i="28"/>
  <c r="S140" i="28"/>
  <c r="AL139" i="28"/>
  <c r="AF139" i="28"/>
  <c r="AG123" i="28"/>
  <c r="AG133" i="28"/>
  <c r="AI139" i="28"/>
  <c r="AF129" i="28"/>
  <c r="AK136" i="28"/>
  <c r="U140" i="28"/>
  <c r="AI129" i="28"/>
  <c r="AE129" i="28"/>
  <c r="AJ133" i="28"/>
  <c r="AG129" i="28"/>
  <c r="W141" i="28"/>
  <c r="AE133" i="28"/>
  <c r="AJ136" i="28"/>
  <c r="AI123" i="28"/>
  <c r="AL133" i="28"/>
  <c r="AJ139" i="28"/>
  <c r="AF146" i="28"/>
  <c r="AI133" i="28"/>
  <c r="AL146" i="28"/>
  <c r="AE146" i="28"/>
  <c r="Y141" i="26"/>
  <c r="AD141" i="26"/>
  <c r="AD19" i="43" s="1"/>
  <c r="G141" i="26"/>
  <c r="S141" i="26"/>
  <c r="O141" i="26"/>
  <c r="AG146" i="26"/>
  <c r="AI123" i="26"/>
  <c r="Z141" i="26"/>
  <c r="Z19" i="43" s="1"/>
  <c r="AJ123" i="26"/>
  <c r="AK123" i="26"/>
  <c r="AL146" i="26"/>
  <c r="AH139" i="26"/>
  <c r="AH123" i="26"/>
  <c r="AE129" i="26"/>
  <c r="AE146" i="26"/>
  <c r="C141" i="26"/>
  <c r="C19" i="43" s="1"/>
  <c r="AG123" i="26"/>
  <c r="AG133" i="26"/>
  <c r="AL136" i="26"/>
  <c r="AK146" i="26"/>
  <c r="AL133" i="26"/>
  <c r="AL129" i="26"/>
  <c r="AH133" i="26"/>
  <c r="AH140" i="26" s="1"/>
  <c r="AE133" i="26"/>
  <c r="V140" i="26"/>
  <c r="L141" i="26"/>
  <c r="L19" i="43" s="1"/>
  <c r="T141" i="26"/>
  <c r="T19" i="43" s="1"/>
  <c r="AA141" i="26"/>
  <c r="AA19" i="43" s="1"/>
  <c r="AF136" i="26"/>
  <c r="AF140" i="26" s="1"/>
  <c r="AF123" i="26"/>
  <c r="AG129" i="26"/>
  <c r="AI129" i="26"/>
  <c r="AI146" i="26"/>
  <c r="AJ129" i="26"/>
  <c r="AJ146" i="26"/>
  <c r="AK129" i="26"/>
  <c r="AK133" i="26"/>
  <c r="AL123" i="26"/>
  <c r="AH146" i="26"/>
  <c r="AE123" i="26"/>
  <c r="W141" i="26"/>
  <c r="W19" i="43" s="1"/>
  <c r="D141" i="26"/>
  <c r="D19" i="43" s="1"/>
  <c r="K141" i="26"/>
  <c r="K19" i="43" s="1"/>
  <c r="AI133" i="26"/>
  <c r="AJ133" i="26"/>
  <c r="R140" i="26"/>
  <c r="AL139" i="26"/>
  <c r="X141" i="26"/>
  <c r="X19" i="43" s="1"/>
  <c r="S141" i="24"/>
  <c r="S15" i="43" s="1"/>
  <c r="AB141" i="24"/>
  <c r="AB15" i="43" s="1"/>
  <c r="W141" i="24"/>
  <c r="W15" i="43" s="1"/>
  <c r="V141" i="24"/>
  <c r="V15" i="43" s="1"/>
  <c r="R141" i="24"/>
  <c r="Z141" i="24"/>
  <c r="Z15" i="43" s="1"/>
  <c r="T141" i="24"/>
  <c r="AK136" i="24"/>
  <c r="AE129" i="24"/>
  <c r="AI123" i="24"/>
  <c r="AK146" i="24"/>
  <c r="AJ129" i="24"/>
  <c r="AF123" i="24"/>
  <c r="AG146" i="24"/>
  <c r="AD140" i="24"/>
  <c r="AC141" i="24"/>
  <c r="AC15" i="43" s="1"/>
  <c r="AL129" i="24"/>
  <c r="AL146" i="24"/>
  <c r="AH136" i="24"/>
  <c r="AJ123" i="24"/>
  <c r="AF146" i="24"/>
  <c r="AG129" i="24"/>
  <c r="AG140" i="24" s="1"/>
  <c r="AH146" i="24"/>
  <c r="AE133" i="24"/>
  <c r="AE146" i="24"/>
  <c r="AI133" i="24"/>
  <c r="AK123" i="24"/>
  <c r="AK133" i="24"/>
  <c r="AL133" i="24"/>
  <c r="AJ133" i="24"/>
  <c r="AF129" i="24"/>
  <c r="AF133" i="24"/>
  <c r="AH129" i="24"/>
  <c r="AI129" i="24"/>
  <c r="AI140" i="24" s="1"/>
  <c r="AL123" i="24"/>
  <c r="AJ146" i="24"/>
  <c r="AG123" i="24"/>
  <c r="AH123" i="24"/>
  <c r="Z141" i="23"/>
  <c r="Z11" i="43" s="1"/>
  <c r="AA141" i="23"/>
  <c r="AA11" i="43" s="1"/>
  <c r="X141" i="23"/>
  <c r="AH133" i="23"/>
  <c r="W141" i="23"/>
  <c r="W11" i="43" s="1"/>
  <c r="AL133" i="23"/>
  <c r="AK139" i="23"/>
  <c r="AK129" i="23"/>
  <c r="AF133" i="23"/>
  <c r="AL136" i="23"/>
  <c r="AB140" i="23"/>
  <c r="AG129" i="23"/>
  <c r="AI123" i="23"/>
  <c r="AJ133" i="23"/>
  <c r="AH123" i="23"/>
  <c r="AE146" i="23"/>
  <c r="AL123" i="23"/>
  <c r="AL146" i="23"/>
  <c r="T140" i="23"/>
  <c r="AK133" i="23"/>
  <c r="AK146" i="23"/>
  <c r="AF146" i="23"/>
  <c r="Y140" i="23"/>
  <c r="S141" i="23"/>
  <c r="S11" i="43" s="1"/>
  <c r="U141" i="23"/>
  <c r="U11" i="43" s="1"/>
  <c r="AI129" i="23"/>
  <c r="AJ129" i="23"/>
  <c r="AK123" i="23"/>
  <c r="AJ136" i="23"/>
  <c r="AF129" i="23"/>
  <c r="AG123" i="23"/>
  <c r="AI146" i="23"/>
  <c r="AJ123" i="23"/>
  <c r="AH129" i="23"/>
  <c r="AH140" i="23" s="1"/>
  <c r="AE123" i="23"/>
  <c r="AI133" i="23"/>
  <c r="AL129" i="23"/>
  <c r="AL140" i="23" s="1"/>
  <c r="AC141" i="23"/>
  <c r="AC11" i="43" s="1"/>
  <c r="AF123" i="23"/>
  <c r="AE133" i="23"/>
  <c r="AE140" i="23" s="1"/>
  <c r="X141" i="21"/>
  <c r="S141" i="21"/>
  <c r="S7" i="43" s="1"/>
  <c r="V141" i="21"/>
  <c r="AD141" i="21"/>
  <c r="AD7" i="43" s="1"/>
  <c r="AF133" i="21"/>
  <c r="AK133" i="21"/>
  <c r="AB140" i="21"/>
  <c r="U140" i="21"/>
  <c r="R140" i="21"/>
  <c r="AJ123" i="21"/>
  <c r="AH123" i="21"/>
  <c r="Z141" i="21"/>
  <c r="Z7" i="43" s="1"/>
  <c r="AH129" i="21"/>
  <c r="AF129" i="21"/>
  <c r="AL129" i="21"/>
  <c r="AK129" i="21"/>
  <c r="AE123" i="21"/>
  <c r="AI129" i="21"/>
  <c r="AF136" i="21"/>
  <c r="AF123" i="21"/>
  <c r="AL146" i="21"/>
  <c r="AK123" i="21"/>
  <c r="AI123" i="21"/>
  <c r="AE139" i="21"/>
  <c r="AA140" i="21"/>
  <c r="AL136" i="21"/>
  <c r="H141" i="21"/>
  <c r="AJ133" i="21"/>
  <c r="AH146" i="21"/>
  <c r="AK136" i="21"/>
  <c r="AG129" i="21"/>
  <c r="AG133" i="21"/>
  <c r="Y141" i="21"/>
  <c r="Y7" i="43" s="1"/>
  <c r="AG136" i="21"/>
  <c r="AF146" i="21"/>
  <c r="AL123" i="21"/>
  <c r="AK146" i="21"/>
  <c r="AE129" i="21"/>
  <c r="W140" i="21"/>
  <c r="S140" i="20"/>
  <c r="S141" i="20" s="1"/>
  <c r="AH133" i="20"/>
  <c r="AG139" i="20"/>
  <c r="AG136" i="20"/>
  <c r="AF136" i="20"/>
  <c r="AK139" i="20"/>
  <c r="AL136" i="20"/>
  <c r="AL139" i="20"/>
  <c r="AL133" i="20"/>
  <c r="P141" i="35"/>
  <c r="D141" i="35"/>
  <c r="W141" i="17"/>
  <c r="W142" i="17" s="1"/>
  <c r="W148" i="17" s="1"/>
  <c r="K141" i="35"/>
  <c r="AC141" i="17"/>
  <c r="AH136" i="17"/>
  <c r="AF137" i="35"/>
  <c r="AL134" i="35"/>
  <c r="AI121" i="35"/>
  <c r="AI144" i="35"/>
  <c r="AI134" i="35"/>
  <c r="S123" i="35"/>
  <c r="AE130" i="35"/>
  <c r="AE143" i="35"/>
  <c r="AE124" i="35"/>
  <c r="AE126" i="35"/>
  <c r="R146" i="35"/>
  <c r="T129" i="35"/>
  <c r="T133" i="35"/>
  <c r="AJ133" i="17"/>
  <c r="Y146" i="35"/>
  <c r="X129" i="35"/>
  <c r="Z123" i="35"/>
  <c r="Z146" i="35"/>
  <c r="E148" i="35"/>
  <c r="F148" i="17"/>
  <c r="J148" i="17"/>
  <c r="P141" i="17"/>
  <c r="X141" i="17"/>
  <c r="L141" i="17"/>
  <c r="AG129" i="17"/>
  <c r="AG140" i="17" s="1"/>
  <c r="AF121" i="35"/>
  <c r="AD123" i="35"/>
  <c r="AF133" i="17"/>
  <c r="V123" i="35"/>
  <c r="AH129" i="17"/>
  <c r="AB146" i="35"/>
  <c r="AH137" i="35"/>
  <c r="AF130" i="35"/>
  <c r="AF143" i="35"/>
  <c r="AF124" i="35"/>
  <c r="AG134" i="35"/>
  <c r="U129" i="35"/>
  <c r="U133" i="35"/>
  <c r="S141" i="17"/>
  <c r="I140" i="35"/>
  <c r="AL125" i="35"/>
  <c r="AL137" i="35"/>
  <c r="AI135" i="35"/>
  <c r="AI125" i="35"/>
  <c r="AI137" i="35"/>
  <c r="AI145" i="35"/>
  <c r="AI122" i="35"/>
  <c r="AI138" i="35"/>
  <c r="W146" i="35"/>
  <c r="F141" i="35"/>
  <c r="S133" i="35"/>
  <c r="U141" i="17"/>
  <c r="E141" i="17"/>
  <c r="AE131" i="35"/>
  <c r="AE138" i="35"/>
  <c r="AI136" i="17"/>
  <c r="R123" i="35"/>
  <c r="AJ146" i="17"/>
  <c r="AA141" i="17"/>
  <c r="Y133" i="35"/>
  <c r="Z139" i="35"/>
  <c r="Z129" i="35"/>
  <c r="AJ130" i="35"/>
  <c r="AJ143" i="35"/>
  <c r="AJ124" i="35"/>
  <c r="AJ126" i="35"/>
  <c r="AJ138" i="35"/>
  <c r="AJ134" i="35"/>
  <c r="AJ136" i="35" s="1"/>
  <c r="AJ144" i="35"/>
  <c r="AK134" i="35"/>
  <c r="T148" i="17"/>
  <c r="D141" i="17"/>
  <c r="AH121" i="35"/>
  <c r="AH122" i="35"/>
  <c r="AE123" i="17"/>
  <c r="AC126" i="36"/>
  <c r="AF145" i="35"/>
  <c r="AB133" i="35"/>
  <c r="AH143" i="35"/>
  <c r="AH130" i="35"/>
  <c r="AH124" i="35"/>
  <c r="AH126" i="35"/>
  <c r="AH134" i="35"/>
  <c r="AH144" i="35"/>
  <c r="AF134" i="35"/>
  <c r="AG137" i="35"/>
  <c r="U123" i="35"/>
  <c r="AE146" i="17"/>
  <c r="AI127" i="35"/>
  <c r="AI132" i="35"/>
  <c r="AH133" i="17"/>
  <c r="AD133" i="35"/>
  <c r="W123" i="35"/>
  <c r="W133" i="35"/>
  <c r="S129" i="35"/>
  <c r="AE134" i="35"/>
  <c r="AE144" i="35"/>
  <c r="AE125" i="35"/>
  <c r="AE122" i="35"/>
  <c r="AE145" i="35"/>
  <c r="AE137" i="35"/>
  <c r="AI139" i="17"/>
  <c r="R129" i="35"/>
  <c r="T123" i="35"/>
  <c r="AD140" i="17"/>
  <c r="Y129" i="35"/>
  <c r="X146" i="35"/>
  <c r="S139" i="35"/>
  <c r="Z133" i="35"/>
  <c r="AB136" i="35"/>
  <c r="AJ132" i="35"/>
  <c r="AJ127" i="35"/>
  <c r="AJ131" i="35"/>
  <c r="AK130" i="35"/>
  <c r="AK143" i="35"/>
  <c r="AK124" i="35"/>
  <c r="O140" i="35"/>
  <c r="N148" i="17"/>
  <c r="O140" i="36"/>
  <c r="AL140" i="17"/>
  <c r="AK135" i="35"/>
  <c r="AF135" i="35"/>
  <c r="AD146" i="35"/>
  <c r="AH131" i="35"/>
  <c r="AH135" i="35"/>
  <c r="AH127" i="35"/>
  <c r="AH138" i="35"/>
  <c r="AF125" i="35"/>
  <c r="AG130" i="35"/>
  <c r="AG143" i="35"/>
  <c r="AG124" i="35"/>
  <c r="AG125" i="35"/>
  <c r="AA129" i="35"/>
  <c r="AL143" i="35"/>
  <c r="AL124" i="35"/>
  <c r="AL130" i="35"/>
  <c r="AI128" i="35"/>
  <c r="AI119" i="35"/>
  <c r="AI143" i="35"/>
  <c r="AI124" i="35"/>
  <c r="AI130" i="35"/>
  <c r="AI120" i="35"/>
  <c r="AI126" i="35"/>
  <c r="U139" i="35"/>
  <c r="V140" i="17"/>
  <c r="W129" i="35"/>
  <c r="AE135" i="35"/>
  <c r="AE132" i="35"/>
  <c r="AE127" i="35"/>
  <c r="R133" i="35"/>
  <c r="T146" i="35"/>
  <c r="AJ139" i="17"/>
  <c r="Y123" i="35"/>
  <c r="X123" i="35"/>
  <c r="X133" i="35"/>
  <c r="AJ137" i="35"/>
  <c r="AJ145" i="35"/>
  <c r="AJ122" i="35"/>
  <c r="AJ125" i="35"/>
  <c r="AK125" i="35"/>
  <c r="H140" i="35"/>
  <c r="AG121" i="35"/>
  <c r="AL126" i="35"/>
  <c r="AL131" i="35"/>
  <c r="AK133" i="17"/>
  <c r="AK140" i="17" s="1"/>
  <c r="AC133" i="35"/>
  <c r="AF131" i="35"/>
  <c r="AF126" i="35"/>
  <c r="AF129" i="17"/>
  <c r="AL123" i="17"/>
  <c r="AG135" i="35"/>
  <c r="AG126" i="35"/>
  <c r="AG131" i="35"/>
  <c r="AC123" i="35"/>
  <c r="AK126" i="35"/>
  <c r="AK131" i="35"/>
  <c r="AL135" i="35"/>
  <c r="AC129" i="35"/>
  <c r="AF132" i="35"/>
  <c r="AF127" i="35"/>
  <c r="AL127" i="35"/>
  <c r="AL132" i="35"/>
  <c r="AL138" i="35"/>
  <c r="AL122" i="35"/>
  <c r="AG132" i="35"/>
  <c r="AG127" i="35"/>
  <c r="AG122" i="35"/>
  <c r="AG138" i="35"/>
  <c r="AK132" i="35"/>
  <c r="AK127" i="35"/>
  <c r="AK122" i="35"/>
  <c r="AK138" i="35"/>
  <c r="AF122" i="35"/>
  <c r="AF138" i="35"/>
  <c r="AK119" i="35"/>
  <c r="AK120" i="35"/>
  <c r="AK128" i="35"/>
  <c r="AF128" i="35"/>
  <c r="AF119" i="35"/>
  <c r="AF120" i="35"/>
  <c r="AJ120" i="35"/>
  <c r="AJ128" i="35"/>
  <c r="AJ119" i="35"/>
  <c r="AB123" i="35"/>
  <c r="AE119" i="35"/>
  <c r="AE128" i="35"/>
  <c r="AE120" i="35"/>
  <c r="AL120" i="35"/>
  <c r="AL128" i="35"/>
  <c r="AL119" i="35"/>
  <c r="AK123" i="17"/>
  <c r="AG123" i="17"/>
  <c r="AJ123" i="17"/>
  <c r="AF123" i="17"/>
  <c r="AG119" i="35"/>
  <c r="AG120" i="35"/>
  <c r="AG128" i="35"/>
  <c r="O146" i="27"/>
  <c r="S118" i="29"/>
  <c r="Z100" i="29"/>
  <c r="Z67" i="29"/>
  <c r="Z83" i="29"/>
  <c r="Z1" i="30"/>
  <c r="Z110" i="30" s="1"/>
  <c r="AG88" i="27"/>
  <c r="S77" i="29"/>
  <c r="R139" i="27"/>
  <c r="S78" i="29"/>
  <c r="Z107" i="29"/>
  <c r="Z71" i="29"/>
  <c r="Z87" i="29"/>
  <c r="S109" i="29"/>
  <c r="AG93" i="27"/>
  <c r="AG85" i="27"/>
  <c r="AG66" i="27"/>
  <c r="AG104" i="27"/>
  <c r="AG61" i="27"/>
  <c r="AG108" i="27"/>
  <c r="M146" i="27"/>
  <c r="AG133" i="20"/>
  <c r="AK129" i="20"/>
  <c r="AF129" i="20"/>
  <c r="AJ133" i="20"/>
  <c r="AF146" i="20"/>
  <c r="AH146" i="20"/>
  <c r="AB140" i="20"/>
  <c r="AG68" i="27"/>
  <c r="AG69" i="27"/>
  <c r="AG96" i="27"/>
  <c r="AG112" i="27"/>
  <c r="AG64" i="27"/>
  <c r="AG77" i="27"/>
  <c r="AG100" i="27"/>
  <c r="AG117" i="27"/>
  <c r="I139" i="27"/>
  <c r="Z139" i="25"/>
  <c r="D136" i="27"/>
  <c r="N146" i="27"/>
  <c r="AG72" i="27"/>
  <c r="AG74" i="27"/>
  <c r="AG70" i="27"/>
  <c r="AG76" i="27"/>
  <c r="AG63" i="27"/>
  <c r="AG71" i="27"/>
  <c r="AG79" i="27"/>
  <c r="AG87" i="27"/>
  <c r="AG92" i="27"/>
  <c r="AG97" i="27"/>
  <c r="AG101" i="27"/>
  <c r="AG105" i="27"/>
  <c r="AG109" i="27"/>
  <c r="AG113" i="27"/>
  <c r="AG1" i="29"/>
  <c r="AG117" i="29" s="1"/>
  <c r="AA146" i="25"/>
  <c r="AG94" i="27"/>
  <c r="AG84" i="27"/>
  <c r="AG80" i="27"/>
  <c r="AG82" i="27"/>
  <c r="AG65" i="27"/>
  <c r="AG73" i="27"/>
  <c r="AG81" i="27"/>
  <c r="AG89" i="27"/>
  <c r="AG95" i="27"/>
  <c r="AG98" i="27"/>
  <c r="AG102" i="27"/>
  <c r="AG106" i="27"/>
  <c r="AG110" i="27"/>
  <c r="AG114" i="27"/>
  <c r="S146" i="25"/>
  <c r="U146" i="25"/>
  <c r="D146" i="27"/>
  <c r="AG78" i="27"/>
  <c r="AG62" i="27"/>
  <c r="AG90" i="27"/>
  <c r="AG86" i="27"/>
  <c r="AG116" i="27"/>
  <c r="AG67" i="27"/>
  <c r="AG75" i="27"/>
  <c r="AG83" i="27"/>
  <c r="AG91" i="27"/>
  <c r="AG118" i="27"/>
  <c r="AG99" i="27"/>
  <c r="AG103" i="27"/>
  <c r="AG107" i="27"/>
  <c r="AG111" i="27"/>
  <c r="X146" i="25"/>
  <c r="AC146" i="25"/>
  <c r="K146" i="27"/>
  <c r="F146" i="27"/>
  <c r="U136" i="25"/>
  <c r="S104" i="29"/>
  <c r="S108" i="29"/>
  <c r="S83" i="29"/>
  <c r="Z146" i="25"/>
  <c r="S110" i="29"/>
  <c r="S86" i="29"/>
  <c r="S111" i="29"/>
  <c r="S84" i="29"/>
  <c r="S62" i="29"/>
  <c r="S85" i="29"/>
  <c r="Z118" i="29"/>
  <c r="Z101" i="29"/>
  <c r="Z99" i="29"/>
  <c r="Z109" i="29"/>
  <c r="Z117" i="29"/>
  <c r="Z64" i="29"/>
  <c r="Z68" i="29"/>
  <c r="Z72" i="29"/>
  <c r="Z76" i="29"/>
  <c r="Z80" i="29"/>
  <c r="Z84" i="29"/>
  <c r="Z88" i="29"/>
  <c r="Z92" i="29"/>
  <c r="Z96" i="29"/>
  <c r="S98" i="29"/>
  <c r="R144" i="29"/>
  <c r="AD145" i="29"/>
  <c r="Z144" i="27"/>
  <c r="S97" i="29"/>
  <c r="S65" i="29"/>
  <c r="S66" i="29"/>
  <c r="S88" i="29"/>
  <c r="S82" i="29"/>
  <c r="S115" i="29"/>
  <c r="S92" i="29"/>
  <c r="S70" i="29"/>
  <c r="S74" i="29"/>
  <c r="S113" i="29"/>
  <c r="S96" i="29"/>
  <c r="S101" i="29"/>
  <c r="S68" i="29"/>
  <c r="S79" i="29"/>
  <c r="S61" i="29"/>
  <c r="Z104" i="29"/>
  <c r="Z110" i="29"/>
  <c r="Z106" i="29"/>
  <c r="Z103" i="29"/>
  <c r="Z111" i="29"/>
  <c r="Z61" i="29"/>
  <c r="Z65" i="29"/>
  <c r="Z69" i="29"/>
  <c r="Z73" i="29"/>
  <c r="Z77" i="29"/>
  <c r="Z81" i="29"/>
  <c r="Z85" i="29"/>
  <c r="Z89" i="29"/>
  <c r="Z93" i="29"/>
  <c r="Z98" i="29"/>
  <c r="S67" i="29"/>
  <c r="S112" i="29"/>
  <c r="S91" i="29"/>
  <c r="S80" i="29"/>
  <c r="S105" i="29"/>
  <c r="S114" i="29"/>
  <c r="S107" i="29"/>
  <c r="S76" i="29"/>
  <c r="S95" i="29"/>
  <c r="S72" i="29"/>
  <c r="S99" i="29"/>
  <c r="S71" i="29"/>
  <c r="P146" i="27"/>
  <c r="S116" i="29"/>
  <c r="S94" i="29"/>
  <c r="S93" i="29"/>
  <c r="Z108" i="29"/>
  <c r="Z116" i="29"/>
  <c r="Z112" i="29"/>
  <c r="Z105" i="29"/>
  <c r="Z113" i="29"/>
  <c r="Z62" i="29"/>
  <c r="Z66" i="29"/>
  <c r="Z70" i="29"/>
  <c r="Z74" i="29"/>
  <c r="Z78" i="29"/>
  <c r="Z82" i="29"/>
  <c r="Z86" i="29"/>
  <c r="Z90" i="29"/>
  <c r="Z94" i="29"/>
  <c r="S117" i="29"/>
  <c r="S100" i="29"/>
  <c r="S75" i="29"/>
  <c r="S87" i="29"/>
  <c r="S89" i="29"/>
  <c r="S69" i="29"/>
  <c r="S102" i="29"/>
  <c r="S106" i="29"/>
  <c r="S63" i="29"/>
  <c r="S64" i="29"/>
  <c r="W146" i="25"/>
  <c r="K141" i="20"/>
  <c r="J146" i="27"/>
  <c r="G146" i="27"/>
  <c r="AK146" i="20"/>
  <c r="AE139" i="20"/>
  <c r="AH139" i="20"/>
  <c r="AF139" i="20"/>
  <c r="AK133" i="20"/>
  <c r="AH123" i="20"/>
  <c r="AJ123" i="20"/>
  <c r="AI129" i="20"/>
  <c r="AE133" i="20"/>
  <c r="AI136" i="20"/>
  <c r="AE136" i="20"/>
  <c r="AD140" i="20"/>
  <c r="AE146" i="20"/>
  <c r="AG129" i="20"/>
  <c r="AF123" i="20"/>
  <c r="AH129" i="20"/>
  <c r="AJ146" i="20"/>
  <c r="AI133" i="20"/>
  <c r="AE123" i="20"/>
  <c r="AK123" i="20"/>
  <c r="AJ129" i="20"/>
  <c r="AI146" i="20"/>
  <c r="AF133" i="20"/>
  <c r="AE129" i="20"/>
  <c r="R132" i="27"/>
  <c r="R133" i="27" s="1"/>
  <c r="R143" i="29"/>
  <c r="N143" i="29"/>
  <c r="V143" i="27"/>
  <c r="H143" i="29"/>
  <c r="H145" i="29"/>
  <c r="W145" i="27"/>
  <c r="G143" i="29"/>
  <c r="X143" i="27"/>
  <c r="O145" i="29"/>
  <c r="AC139" i="25"/>
  <c r="Z145" i="27"/>
  <c r="P144" i="29"/>
  <c r="U144" i="27"/>
  <c r="AF145" i="25"/>
  <c r="AA143" i="27"/>
  <c r="AD143" i="27"/>
  <c r="E146" i="27"/>
  <c r="T139" i="25"/>
  <c r="S144" i="27"/>
  <c r="V139" i="25"/>
  <c r="AI144" i="25"/>
  <c r="AI143" i="25"/>
  <c r="AK145" i="25"/>
  <c r="H146" i="27"/>
  <c r="AD146" i="25"/>
  <c r="S1" i="30"/>
  <c r="AG143" i="25"/>
  <c r="AD145" i="27"/>
  <c r="N144" i="29"/>
  <c r="Y144" i="27"/>
  <c r="V144" i="27"/>
  <c r="V145" i="27"/>
  <c r="W143" i="27"/>
  <c r="R145" i="29"/>
  <c r="G144" i="29"/>
  <c r="X139" i="25"/>
  <c r="AK144" i="25"/>
  <c r="AB143" i="27"/>
  <c r="T143" i="27"/>
  <c r="F143" i="29"/>
  <c r="AL145" i="25"/>
  <c r="AE143" i="25"/>
  <c r="AE145" i="25"/>
  <c r="T146" i="25"/>
  <c r="T139" i="36"/>
  <c r="F140" i="36"/>
  <c r="G140" i="36"/>
  <c r="D140" i="36"/>
  <c r="I140" i="36"/>
  <c r="U133" i="36"/>
  <c r="U129" i="36"/>
  <c r="V139" i="36"/>
  <c r="T133" i="36"/>
  <c r="U139" i="36"/>
  <c r="Z139" i="36"/>
  <c r="AI125" i="36"/>
  <c r="AI138" i="36"/>
  <c r="AK131" i="36"/>
  <c r="T123" i="36"/>
  <c r="X136" i="36"/>
  <c r="K140" i="36"/>
  <c r="X139" i="36"/>
  <c r="AK144" i="36"/>
  <c r="AK121" i="36"/>
  <c r="AK134" i="36"/>
  <c r="W129" i="36"/>
  <c r="AF125" i="36"/>
  <c r="U123" i="36"/>
  <c r="V129" i="36"/>
  <c r="V133" i="36"/>
  <c r="AI122" i="36"/>
  <c r="AI145" i="36"/>
  <c r="AI137" i="36"/>
  <c r="AD146" i="36"/>
  <c r="AK125" i="36"/>
  <c r="AK132" i="36"/>
  <c r="AK127" i="36"/>
  <c r="AK135" i="36"/>
  <c r="AK138" i="36"/>
  <c r="AF137" i="36"/>
  <c r="U136" i="36"/>
  <c r="U146" i="36"/>
  <c r="V123" i="36"/>
  <c r="AI143" i="36"/>
  <c r="AI124" i="36"/>
  <c r="AI120" i="36"/>
  <c r="AI119" i="36"/>
  <c r="AI130" i="36"/>
  <c r="AI126" i="36"/>
  <c r="AI128" i="36"/>
  <c r="AI135" i="36"/>
  <c r="T146" i="36"/>
  <c r="Z129" i="36"/>
  <c r="T136" i="36"/>
  <c r="AK137" i="36"/>
  <c r="AK145" i="36"/>
  <c r="AK122" i="36"/>
  <c r="W146" i="36"/>
  <c r="V146" i="36"/>
  <c r="AI131" i="36"/>
  <c r="AI132" i="36"/>
  <c r="AI127" i="36"/>
  <c r="AI134" i="36"/>
  <c r="AI144" i="36"/>
  <c r="AI121" i="36"/>
  <c r="T129" i="36"/>
  <c r="Y136" i="36"/>
  <c r="AK143" i="36"/>
  <c r="AK130" i="36"/>
  <c r="AK124" i="36"/>
  <c r="AK126" i="36"/>
  <c r="R143" i="30"/>
  <c r="K144" i="29"/>
  <c r="D143" i="29"/>
  <c r="X144" i="27"/>
  <c r="O143" i="29"/>
  <c r="S143" i="27"/>
  <c r="AH143" i="25"/>
  <c r="AA144" i="27"/>
  <c r="AG145" i="25"/>
  <c r="AD144" i="27"/>
  <c r="L146" i="27"/>
  <c r="I143" i="29"/>
  <c r="E143" i="29"/>
  <c r="N145" i="29"/>
  <c r="Y143" i="27"/>
  <c r="AC143" i="27"/>
  <c r="AC144" i="27"/>
  <c r="L144" i="29"/>
  <c r="D145" i="29"/>
  <c r="AJ145" i="25"/>
  <c r="G145" i="29"/>
  <c r="C145" i="29"/>
  <c r="M143" i="29"/>
  <c r="AD143" i="29"/>
  <c r="J145" i="29"/>
  <c r="J143" i="29"/>
  <c r="P145" i="29"/>
  <c r="AI145" i="25"/>
  <c r="AK143" i="25"/>
  <c r="Q143" i="29"/>
  <c r="AF144" i="25"/>
  <c r="AH144" i="25"/>
  <c r="AH145" i="25"/>
  <c r="AA145" i="27"/>
  <c r="F145" i="29"/>
  <c r="AL143" i="25"/>
  <c r="AE144" i="25"/>
  <c r="AG123" i="20"/>
  <c r="Y146" i="25"/>
  <c r="R145" i="27"/>
  <c r="R146" i="27" s="1"/>
  <c r="K143" i="29"/>
  <c r="Y145" i="27"/>
  <c r="L143" i="29"/>
  <c r="W144" i="27"/>
  <c r="Z143" i="27"/>
  <c r="AB144" i="27"/>
  <c r="T144" i="27"/>
  <c r="F144" i="29"/>
  <c r="S145" i="27"/>
  <c r="C146" i="27"/>
  <c r="I146" i="27"/>
  <c r="Q146" i="27"/>
  <c r="AB146" i="25"/>
  <c r="V146" i="25"/>
  <c r="R144" i="30"/>
  <c r="R145" i="30"/>
  <c r="I144" i="29"/>
  <c r="I145" i="29"/>
  <c r="E144" i="29"/>
  <c r="E145" i="29"/>
  <c r="K145" i="29"/>
  <c r="AC145" i="27"/>
  <c r="L145" i="29"/>
  <c r="H144" i="29"/>
  <c r="D144" i="29"/>
  <c r="AJ143" i="25"/>
  <c r="AJ144" i="25"/>
  <c r="X145" i="27"/>
  <c r="C144" i="29"/>
  <c r="M144" i="29"/>
  <c r="M145" i="29"/>
  <c r="O144" i="29"/>
  <c r="AD144" i="29"/>
  <c r="J144" i="29"/>
  <c r="P143" i="29"/>
  <c r="AB145" i="27"/>
  <c r="AG144" i="25"/>
  <c r="U143" i="27"/>
  <c r="U145" i="27"/>
  <c r="Q144" i="29"/>
  <c r="Q145" i="29"/>
  <c r="T145" i="27"/>
  <c r="AF143" i="25"/>
  <c r="AL144" i="25"/>
  <c r="C140" i="25"/>
  <c r="AH128" i="35"/>
  <c r="AH120" i="35"/>
  <c r="AH119" i="35"/>
  <c r="AH132" i="35"/>
  <c r="AH118" i="36"/>
  <c r="AH117" i="36"/>
  <c r="AH110" i="36"/>
  <c r="AH109" i="36"/>
  <c r="AH108" i="36"/>
  <c r="AH107" i="36"/>
  <c r="AH90" i="36"/>
  <c r="AH89" i="36"/>
  <c r="AH88" i="36"/>
  <c r="AH87" i="36"/>
  <c r="AH86" i="36"/>
  <c r="AH85" i="36"/>
  <c r="AL123" i="20"/>
  <c r="AL146" i="20"/>
  <c r="AG146" i="20"/>
  <c r="AL129" i="20"/>
  <c r="O140" i="25"/>
  <c r="O141" i="25" s="1"/>
  <c r="N139" i="27"/>
  <c r="Y139" i="25"/>
  <c r="K140" i="25"/>
  <c r="S137" i="27"/>
  <c r="L139" i="27"/>
  <c r="AA138" i="27"/>
  <c r="C139" i="27"/>
  <c r="Q140" i="25"/>
  <c r="W133" i="25"/>
  <c r="I136" i="27"/>
  <c r="N140" i="25"/>
  <c r="G140" i="25"/>
  <c r="P140" i="25"/>
  <c r="T133" i="25"/>
  <c r="R136" i="27"/>
  <c r="R123" i="25"/>
  <c r="M140" i="25"/>
  <c r="I140" i="25"/>
  <c r="J139" i="27"/>
  <c r="T136" i="25"/>
  <c r="X133" i="25"/>
  <c r="J133" i="27"/>
  <c r="S138" i="27"/>
  <c r="W138" i="27"/>
  <c r="X123" i="25"/>
  <c r="S136" i="25"/>
  <c r="H139" i="27"/>
  <c r="T138" i="27"/>
  <c r="K138" i="29"/>
  <c r="V136" i="25"/>
  <c r="E140" i="25"/>
  <c r="AD125" i="27"/>
  <c r="V126" i="27"/>
  <c r="V138" i="27"/>
  <c r="F140" i="25"/>
  <c r="D125" i="29"/>
  <c r="L140" i="25"/>
  <c r="R134" i="29"/>
  <c r="N136" i="27"/>
  <c r="P135" i="29"/>
  <c r="AI128" i="25"/>
  <c r="AI126" i="25"/>
  <c r="AI138" i="25"/>
  <c r="X136" i="25"/>
  <c r="AD133" i="25"/>
  <c r="AF125" i="25"/>
  <c r="Y136" i="25"/>
  <c r="L136" i="27"/>
  <c r="Q133" i="27"/>
  <c r="L133" i="27"/>
  <c r="R128" i="27"/>
  <c r="R129" i="27" s="1"/>
  <c r="P129" i="27"/>
  <c r="G128" i="29"/>
  <c r="C138" i="29"/>
  <c r="AB123" i="25"/>
  <c r="Z136" i="25"/>
  <c r="AB138" i="27"/>
  <c r="AA139" i="25"/>
  <c r="AD136" i="25"/>
  <c r="H128" i="29"/>
  <c r="J140" i="25"/>
  <c r="J123" i="27"/>
  <c r="D138" i="29"/>
  <c r="H140" i="25"/>
  <c r="G136" i="27"/>
  <c r="J138" i="29"/>
  <c r="J125" i="29"/>
  <c r="J136" i="27"/>
  <c r="D129" i="27"/>
  <c r="R120" i="27"/>
  <c r="AK138" i="25"/>
  <c r="R119" i="29"/>
  <c r="R121" i="29"/>
  <c r="W129" i="25"/>
  <c r="H138" i="29"/>
  <c r="P139" i="27"/>
  <c r="M133" i="27"/>
  <c r="R137" i="29"/>
  <c r="G139" i="27"/>
  <c r="I123" i="27"/>
  <c r="X125" i="27"/>
  <c r="C125" i="29"/>
  <c r="O125" i="29"/>
  <c r="O138" i="29"/>
  <c r="AD130" i="27"/>
  <c r="AC136" i="25"/>
  <c r="Z126" i="27"/>
  <c r="D139" i="27"/>
  <c r="R121" i="27"/>
  <c r="S128" i="27"/>
  <c r="G133" i="27"/>
  <c r="F138" i="29"/>
  <c r="F131" i="29"/>
  <c r="D133" i="27"/>
  <c r="AL125" i="25"/>
  <c r="AE135" i="25"/>
  <c r="AE138" i="25"/>
  <c r="I131" i="29"/>
  <c r="I135" i="29"/>
  <c r="I138" i="29"/>
  <c r="E131" i="29"/>
  <c r="E135" i="29"/>
  <c r="E138" i="29"/>
  <c r="N126" i="29"/>
  <c r="N128" i="29"/>
  <c r="O136" i="27"/>
  <c r="AD131" i="27"/>
  <c r="AC125" i="27"/>
  <c r="AC131" i="27"/>
  <c r="AC135" i="27"/>
  <c r="AC138" i="27"/>
  <c r="V128" i="27"/>
  <c r="V125" i="27"/>
  <c r="L138" i="29"/>
  <c r="AJ128" i="25"/>
  <c r="W131" i="27"/>
  <c r="W135" i="27"/>
  <c r="G125" i="29"/>
  <c r="U139" i="25"/>
  <c r="C126" i="29"/>
  <c r="AB133" i="25"/>
  <c r="Z138" i="27"/>
  <c r="AC133" i="25"/>
  <c r="S139" i="25"/>
  <c r="U126" i="27"/>
  <c r="N129" i="27"/>
  <c r="Q125" i="29"/>
  <c r="AD134" i="27"/>
  <c r="AH128" i="25"/>
  <c r="AH138" i="25"/>
  <c r="AA126" i="27"/>
  <c r="R132" i="30"/>
  <c r="R127" i="30"/>
  <c r="R130" i="30"/>
  <c r="R124" i="30"/>
  <c r="R120" i="30"/>
  <c r="R119" i="30"/>
  <c r="Y137" i="27"/>
  <c r="Y122" i="27"/>
  <c r="V130" i="27"/>
  <c r="V120" i="27"/>
  <c r="V124" i="27"/>
  <c r="V119" i="27"/>
  <c r="L125" i="29"/>
  <c r="H135" i="29"/>
  <c r="D121" i="29"/>
  <c r="D134" i="29"/>
  <c r="AG131" i="25"/>
  <c r="X132" i="27"/>
  <c r="X127" i="27"/>
  <c r="AD139" i="25"/>
  <c r="Q137" i="29"/>
  <c r="Q122" i="29"/>
  <c r="T1" i="30"/>
  <c r="T118" i="29"/>
  <c r="T117" i="29"/>
  <c r="T116" i="29"/>
  <c r="T115" i="29"/>
  <c r="T114" i="29"/>
  <c r="T113" i="29"/>
  <c r="T112" i="29"/>
  <c r="T111" i="29"/>
  <c r="T110" i="29"/>
  <c r="T109" i="29"/>
  <c r="T108" i="29"/>
  <c r="T107" i="29"/>
  <c r="T106" i="29"/>
  <c r="T105" i="29"/>
  <c r="T102" i="29"/>
  <c r="T98" i="29"/>
  <c r="T103" i="29"/>
  <c r="T99" i="29"/>
  <c r="T104" i="29"/>
  <c r="T95" i="29"/>
  <c r="T93" i="29"/>
  <c r="T91" i="29"/>
  <c r="T89" i="29"/>
  <c r="T87" i="29"/>
  <c r="T85" i="29"/>
  <c r="T83" i="29"/>
  <c r="T81" i="29"/>
  <c r="T79" i="29"/>
  <c r="T77" i="29"/>
  <c r="T75" i="29"/>
  <c r="T73" i="29"/>
  <c r="T71" i="29"/>
  <c r="T69" i="29"/>
  <c r="T67" i="29"/>
  <c r="T65" i="29"/>
  <c r="T63" i="29"/>
  <c r="T61" i="29"/>
  <c r="T94" i="29"/>
  <c r="T86" i="29"/>
  <c r="T78" i="29"/>
  <c r="T70" i="29"/>
  <c r="T62" i="29"/>
  <c r="T101" i="29"/>
  <c r="T96" i="29"/>
  <c r="T88" i="29"/>
  <c r="T80" i="29"/>
  <c r="T72" i="29"/>
  <c r="T64" i="29"/>
  <c r="T100" i="29"/>
  <c r="T92" i="29"/>
  <c r="T76" i="29"/>
  <c r="T90" i="29"/>
  <c r="T74" i="29"/>
  <c r="T84" i="29"/>
  <c r="T68" i="29"/>
  <c r="T97" i="29"/>
  <c r="T66" i="29"/>
  <c r="T82" i="29"/>
  <c r="AF137" i="25"/>
  <c r="AF122" i="25"/>
  <c r="F137" i="29"/>
  <c r="F122" i="29"/>
  <c r="Y129" i="25"/>
  <c r="R131" i="30"/>
  <c r="R118" i="31"/>
  <c r="R118" i="45" s="1"/>
  <c r="R117" i="31"/>
  <c r="R117" i="45" s="1"/>
  <c r="R116" i="31"/>
  <c r="R116" i="45" s="1"/>
  <c r="R115" i="31"/>
  <c r="R115" i="45" s="1"/>
  <c r="R114" i="31"/>
  <c r="R114" i="45" s="1"/>
  <c r="R113" i="31"/>
  <c r="R113" i="45" s="1"/>
  <c r="R112" i="31"/>
  <c r="R112" i="45" s="1"/>
  <c r="R111" i="31"/>
  <c r="R111" i="45" s="1"/>
  <c r="R110" i="31"/>
  <c r="R110" i="45" s="1"/>
  <c r="R109" i="31"/>
  <c r="R109" i="45" s="1"/>
  <c r="R108" i="31"/>
  <c r="R108" i="45" s="1"/>
  <c r="R107" i="31"/>
  <c r="R107" i="45" s="1"/>
  <c r="R106" i="31"/>
  <c r="R106" i="45" s="1"/>
  <c r="R105" i="31"/>
  <c r="R105" i="45" s="1"/>
  <c r="R104" i="31"/>
  <c r="R104" i="45" s="1"/>
  <c r="R103" i="31"/>
  <c r="R103" i="45" s="1"/>
  <c r="R102" i="31"/>
  <c r="R102" i="45" s="1"/>
  <c r="R101" i="31"/>
  <c r="R101" i="45" s="1"/>
  <c r="R100" i="31"/>
  <c r="R100" i="45" s="1"/>
  <c r="R99" i="31"/>
  <c r="R99" i="45" s="1"/>
  <c r="R98" i="31"/>
  <c r="R98" i="45" s="1"/>
  <c r="R97" i="31"/>
  <c r="R97" i="45" s="1"/>
  <c r="R96" i="31"/>
  <c r="R96" i="45" s="1"/>
  <c r="R95" i="31"/>
  <c r="R95" i="45" s="1"/>
  <c r="R94" i="31"/>
  <c r="R94" i="45" s="1"/>
  <c r="R93" i="31"/>
  <c r="R93" i="45" s="1"/>
  <c r="R92" i="31"/>
  <c r="R92" i="45" s="1"/>
  <c r="R91" i="31"/>
  <c r="R91" i="45" s="1"/>
  <c r="R90" i="31"/>
  <c r="R90" i="45" s="1"/>
  <c r="R89" i="31"/>
  <c r="R89" i="45" s="1"/>
  <c r="R88" i="31"/>
  <c r="R88" i="45" s="1"/>
  <c r="R87" i="31"/>
  <c r="R87" i="45" s="1"/>
  <c r="R86" i="31"/>
  <c r="R86" i="45" s="1"/>
  <c r="R85" i="31"/>
  <c r="R85" i="45" s="1"/>
  <c r="R84" i="31"/>
  <c r="R84" i="45" s="1"/>
  <c r="R83" i="31"/>
  <c r="R83" i="45" s="1"/>
  <c r="R82" i="31"/>
  <c r="R82" i="45" s="1"/>
  <c r="R81" i="31"/>
  <c r="R81" i="45" s="1"/>
  <c r="R80" i="31"/>
  <c r="R80" i="45" s="1"/>
  <c r="R79" i="31"/>
  <c r="R79" i="45" s="1"/>
  <c r="R78" i="31"/>
  <c r="R78" i="45" s="1"/>
  <c r="R77" i="31"/>
  <c r="R77" i="45" s="1"/>
  <c r="R76" i="31"/>
  <c r="R76" i="45" s="1"/>
  <c r="R75" i="31"/>
  <c r="R75" i="45" s="1"/>
  <c r="R74" i="31"/>
  <c r="R74" i="45" s="1"/>
  <c r="R73" i="31"/>
  <c r="R73" i="45" s="1"/>
  <c r="R72" i="31"/>
  <c r="R72" i="45" s="1"/>
  <c r="R71" i="31"/>
  <c r="R71" i="45" s="1"/>
  <c r="R70" i="31"/>
  <c r="R70" i="45" s="1"/>
  <c r="R69" i="31"/>
  <c r="R69" i="45" s="1"/>
  <c r="R68" i="31"/>
  <c r="R68" i="45" s="1"/>
  <c r="R67" i="31"/>
  <c r="R67" i="45" s="1"/>
  <c r="R66" i="31"/>
  <c r="R66" i="45" s="1"/>
  <c r="R65" i="31"/>
  <c r="R65" i="45" s="1"/>
  <c r="R64" i="31"/>
  <c r="R64" i="45" s="1"/>
  <c r="R62" i="31"/>
  <c r="R62" i="45" s="1"/>
  <c r="R63" i="31"/>
  <c r="R63" i="45" s="1"/>
  <c r="R61" i="31"/>
  <c r="R61" i="45" s="1"/>
  <c r="R1" i="37"/>
  <c r="AG120" i="25"/>
  <c r="AG119" i="25"/>
  <c r="AG130" i="25"/>
  <c r="AG124" i="25"/>
  <c r="I125" i="29"/>
  <c r="I132" i="29"/>
  <c r="I127" i="29"/>
  <c r="I134" i="29"/>
  <c r="I121" i="29"/>
  <c r="I137" i="29"/>
  <c r="I122" i="29"/>
  <c r="I1" i="31"/>
  <c r="I1" i="45" s="1"/>
  <c r="I115" i="30"/>
  <c r="I114" i="30"/>
  <c r="I113" i="30"/>
  <c r="I109" i="30"/>
  <c r="I105" i="30"/>
  <c r="I101" i="30"/>
  <c r="I97" i="30"/>
  <c r="I93" i="30"/>
  <c r="I89" i="30"/>
  <c r="I85" i="30"/>
  <c r="I81" i="30"/>
  <c r="I77" i="30"/>
  <c r="I73" i="30"/>
  <c r="I69" i="30"/>
  <c r="I65" i="30"/>
  <c r="I61" i="30"/>
  <c r="I110" i="30"/>
  <c r="I106" i="30"/>
  <c r="I102" i="30"/>
  <c r="I98" i="30"/>
  <c r="I94" i="30"/>
  <c r="I90" i="30"/>
  <c r="I86" i="30"/>
  <c r="I82" i="30"/>
  <c r="I78" i="30"/>
  <c r="I74" i="30"/>
  <c r="I70" i="30"/>
  <c r="I66" i="30"/>
  <c r="I62" i="30"/>
  <c r="I118" i="30"/>
  <c r="I116" i="30"/>
  <c r="I108" i="30"/>
  <c r="I100" i="30"/>
  <c r="I117" i="30"/>
  <c r="I112" i="30"/>
  <c r="I104" i="30"/>
  <c r="I103" i="30"/>
  <c r="I95" i="30"/>
  <c r="I87" i="30"/>
  <c r="I79" i="30"/>
  <c r="I71" i="30"/>
  <c r="I63" i="30"/>
  <c r="I111" i="30"/>
  <c r="I99" i="30"/>
  <c r="I91" i="30"/>
  <c r="I83" i="30"/>
  <c r="I75" i="30"/>
  <c r="I67" i="30"/>
  <c r="I107" i="30"/>
  <c r="I92" i="30"/>
  <c r="I76" i="30"/>
  <c r="I96" i="30"/>
  <c r="I80" i="30"/>
  <c r="I64" i="30"/>
  <c r="I84" i="30"/>
  <c r="I68" i="30"/>
  <c r="I88" i="30"/>
  <c r="I72" i="30"/>
  <c r="U129" i="25"/>
  <c r="E125" i="29"/>
  <c r="E132" i="29"/>
  <c r="E127" i="29"/>
  <c r="E134" i="29"/>
  <c r="E121" i="29"/>
  <c r="E137" i="29"/>
  <c r="E122" i="29"/>
  <c r="E1" i="31"/>
  <c r="E1" i="45" s="1"/>
  <c r="E116" i="30"/>
  <c r="E110" i="30"/>
  <c r="E106" i="30"/>
  <c r="E102" i="30"/>
  <c r="E98" i="30"/>
  <c r="E94" i="30"/>
  <c r="E90" i="30"/>
  <c r="E86" i="30"/>
  <c r="E82" i="30"/>
  <c r="E78" i="30"/>
  <c r="E74" i="30"/>
  <c r="E70" i="30"/>
  <c r="E66" i="30"/>
  <c r="E62" i="30"/>
  <c r="E118" i="30"/>
  <c r="E117" i="30"/>
  <c r="E111" i="30"/>
  <c r="E107" i="30"/>
  <c r="E103" i="30"/>
  <c r="E99" i="30"/>
  <c r="E95" i="30"/>
  <c r="E91" i="30"/>
  <c r="E87" i="30"/>
  <c r="E83" i="30"/>
  <c r="E79" i="30"/>
  <c r="E75" i="30"/>
  <c r="E71" i="30"/>
  <c r="E67" i="30"/>
  <c r="E63" i="30"/>
  <c r="E109" i="30"/>
  <c r="E101" i="30"/>
  <c r="E113" i="30"/>
  <c r="E105" i="30"/>
  <c r="E112" i="30"/>
  <c r="E96" i="30"/>
  <c r="E88" i="30"/>
  <c r="E80" i="30"/>
  <c r="E72" i="30"/>
  <c r="E64" i="30"/>
  <c r="E115" i="30"/>
  <c r="E104" i="30"/>
  <c r="E92" i="30"/>
  <c r="E84" i="30"/>
  <c r="E76" i="30"/>
  <c r="E68" i="30"/>
  <c r="E100" i="30"/>
  <c r="E85" i="30"/>
  <c r="E69" i="30"/>
  <c r="E114" i="30"/>
  <c r="E108" i="30"/>
  <c r="E89" i="30"/>
  <c r="E73" i="30"/>
  <c r="E93" i="30"/>
  <c r="E77" i="30"/>
  <c r="E61" i="30"/>
  <c r="E97" i="30"/>
  <c r="E81" i="30"/>
  <c r="E65" i="30"/>
  <c r="K131" i="29"/>
  <c r="K137" i="29"/>
  <c r="K122" i="29"/>
  <c r="K1" i="31"/>
  <c r="K1" i="45" s="1"/>
  <c r="K117" i="30"/>
  <c r="K111" i="30"/>
  <c r="K107" i="30"/>
  <c r="K103" i="30"/>
  <c r="K99" i="30"/>
  <c r="K95" i="30"/>
  <c r="K91" i="30"/>
  <c r="K87" i="30"/>
  <c r="K83" i="30"/>
  <c r="K79" i="30"/>
  <c r="K75" i="30"/>
  <c r="K71" i="30"/>
  <c r="K67" i="30"/>
  <c r="K63" i="30"/>
  <c r="K118" i="30"/>
  <c r="K112" i="30"/>
  <c r="K108" i="30"/>
  <c r="K104" i="30"/>
  <c r="K100" i="30"/>
  <c r="K96" i="30"/>
  <c r="K92" i="30"/>
  <c r="K88" i="30"/>
  <c r="K84" i="30"/>
  <c r="K80" i="30"/>
  <c r="K76" i="30"/>
  <c r="K72" i="30"/>
  <c r="K68" i="30"/>
  <c r="K64" i="30"/>
  <c r="K110" i="30"/>
  <c r="K102" i="30"/>
  <c r="K106" i="30"/>
  <c r="K116" i="30"/>
  <c r="K113" i="30"/>
  <c r="K97" i="30"/>
  <c r="K89" i="30"/>
  <c r="K81" i="30"/>
  <c r="K73" i="30"/>
  <c r="K65" i="30"/>
  <c r="K114" i="30"/>
  <c r="K105" i="30"/>
  <c r="K93" i="30"/>
  <c r="K85" i="30"/>
  <c r="K77" i="30"/>
  <c r="K69" i="30"/>
  <c r="K61" i="30"/>
  <c r="K101" i="30"/>
  <c r="K86" i="30"/>
  <c r="K70" i="30"/>
  <c r="K109" i="30"/>
  <c r="K90" i="30"/>
  <c r="K74" i="30"/>
  <c r="K115" i="30"/>
  <c r="K94" i="30"/>
  <c r="K78" i="30"/>
  <c r="K62" i="30"/>
  <c r="K98" i="30"/>
  <c r="K82" i="30"/>
  <c r="K66" i="30"/>
  <c r="AA129" i="25"/>
  <c r="N138" i="29"/>
  <c r="N131" i="29"/>
  <c r="Y126" i="27"/>
  <c r="Y1" i="30"/>
  <c r="Y118" i="29"/>
  <c r="Y117" i="29"/>
  <c r="Y116" i="29"/>
  <c r="Y115" i="29"/>
  <c r="Y114" i="29"/>
  <c r="Y113" i="29"/>
  <c r="Y112" i="29"/>
  <c r="Y111" i="29"/>
  <c r="Y110" i="29"/>
  <c r="Y109" i="29"/>
  <c r="Y108" i="29"/>
  <c r="Y107" i="29"/>
  <c r="Y106" i="29"/>
  <c r="Y105" i="29"/>
  <c r="Y104" i="29"/>
  <c r="Y103" i="29"/>
  <c r="Y102" i="29"/>
  <c r="Y101" i="29"/>
  <c r="Y100" i="29"/>
  <c r="Y99" i="29"/>
  <c r="Y98" i="29"/>
  <c r="Y97" i="29"/>
  <c r="Y96" i="29"/>
  <c r="Y95" i="29"/>
  <c r="Y94" i="29"/>
  <c r="Y93" i="29"/>
  <c r="Y92" i="29"/>
  <c r="Y91" i="29"/>
  <c r="Y90" i="29"/>
  <c r="Y89" i="29"/>
  <c r="Y88" i="29"/>
  <c r="Y87" i="29"/>
  <c r="Y86" i="29"/>
  <c r="Y85" i="29"/>
  <c r="Y84" i="29"/>
  <c r="Y83" i="29"/>
  <c r="Y82" i="29"/>
  <c r="Y81" i="29"/>
  <c r="Y80" i="29"/>
  <c r="Y79" i="29"/>
  <c r="Y78" i="29"/>
  <c r="Y77" i="29"/>
  <c r="Y76" i="29"/>
  <c r="Y75" i="29"/>
  <c r="Y74" i="29"/>
  <c r="Y73" i="29"/>
  <c r="Y72" i="29"/>
  <c r="Y71" i="29"/>
  <c r="Y70" i="29"/>
  <c r="Y69" i="29"/>
  <c r="Y68" i="29"/>
  <c r="Y67" i="29"/>
  <c r="Y66" i="29"/>
  <c r="Y65" i="29"/>
  <c r="Y64" i="29"/>
  <c r="Y63" i="29"/>
  <c r="Y62" i="29"/>
  <c r="Y61" i="29"/>
  <c r="O139" i="27"/>
  <c r="Q129" i="27"/>
  <c r="AD137" i="27"/>
  <c r="AD122" i="27"/>
  <c r="AC126" i="27"/>
  <c r="AC137" i="27"/>
  <c r="AC122" i="27"/>
  <c r="V135" i="27"/>
  <c r="V1" i="30"/>
  <c r="V103" i="29"/>
  <c r="V99" i="29"/>
  <c r="V96" i="29"/>
  <c r="V95" i="29"/>
  <c r="V94" i="29"/>
  <c r="V93" i="29"/>
  <c r="V92" i="29"/>
  <c r="V91" i="29"/>
  <c r="V90" i="29"/>
  <c r="V89" i="29"/>
  <c r="V88" i="29"/>
  <c r="V87" i="29"/>
  <c r="V86" i="29"/>
  <c r="V85" i="29"/>
  <c r="V84" i="29"/>
  <c r="V83" i="29"/>
  <c r="V82" i="29"/>
  <c r="V81" i="29"/>
  <c r="V80" i="29"/>
  <c r="V79" i="29"/>
  <c r="V78" i="29"/>
  <c r="V77" i="29"/>
  <c r="V76" i="29"/>
  <c r="V75" i="29"/>
  <c r="V74" i="29"/>
  <c r="V73" i="29"/>
  <c r="V72" i="29"/>
  <c r="V71" i="29"/>
  <c r="V70" i="29"/>
  <c r="V69" i="29"/>
  <c r="V68" i="29"/>
  <c r="V67" i="29"/>
  <c r="V66" i="29"/>
  <c r="V65" i="29"/>
  <c r="V64" i="29"/>
  <c r="V63" i="29"/>
  <c r="V62" i="29"/>
  <c r="V61" i="29"/>
  <c r="V118" i="29"/>
  <c r="V116" i="29"/>
  <c r="V114" i="29"/>
  <c r="V112" i="29"/>
  <c r="V110" i="29"/>
  <c r="V108" i="29"/>
  <c r="V106" i="29"/>
  <c r="V104" i="29"/>
  <c r="V100" i="29"/>
  <c r="V101" i="29"/>
  <c r="V115" i="29"/>
  <c r="V105" i="29"/>
  <c r="V109" i="29"/>
  <c r="V97" i="29"/>
  <c r="V117" i="29"/>
  <c r="V111" i="29"/>
  <c r="V113" i="29"/>
  <c r="V107" i="29"/>
  <c r="V102" i="29"/>
  <c r="V98" i="29"/>
  <c r="L119" i="29"/>
  <c r="L130" i="29"/>
  <c r="L124" i="29"/>
  <c r="L120" i="29"/>
  <c r="L128" i="29"/>
  <c r="L129" i="27"/>
  <c r="H132" i="29"/>
  <c r="H127" i="29"/>
  <c r="H126" i="29"/>
  <c r="H131" i="29"/>
  <c r="D124" i="29"/>
  <c r="D120" i="29"/>
  <c r="D119" i="29"/>
  <c r="D130" i="29"/>
  <c r="D128" i="29"/>
  <c r="AJ127" i="25"/>
  <c r="AJ132" i="25"/>
  <c r="W122" i="27"/>
  <c r="W137" i="27"/>
  <c r="W125" i="27"/>
  <c r="W132" i="27"/>
  <c r="W127" i="27"/>
  <c r="W121" i="27"/>
  <c r="W134" i="27"/>
  <c r="E139" i="27"/>
  <c r="M129" i="27"/>
  <c r="AD121" i="27"/>
  <c r="P133" i="27"/>
  <c r="G132" i="29"/>
  <c r="G127" i="29"/>
  <c r="G137" i="29"/>
  <c r="G122" i="29"/>
  <c r="C131" i="29"/>
  <c r="C137" i="29"/>
  <c r="C122" i="29"/>
  <c r="C130" i="29"/>
  <c r="C120" i="29"/>
  <c r="C119" i="29"/>
  <c r="C124" i="29"/>
  <c r="M130" i="29"/>
  <c r="M119" i="29"/>
  <c r="M124" i="29"/>
  <c r="M120" i="29"/>
  <c r="M126" i="29"/>
  <c r="M128" i="29"/>
  <c r="O126" i="29"/>
  <c r="AD137" i="29"/>
  <c r="AD122" i="29"/>
  <c r="AD130" i="29"/>
  <c r="AD120" i="29"/>
  <c r="AD124" i="29"/>
  <c r="AD119" i="29"/>
  <c r="AD126" i="29"/>
  <c r="AD128" i="29"/>
  <c r="Z125" i="27"/>
  <c r="Z134" i="27"/>
  <c r="Z121" i="27"/>
  <c r="Z135" i="27"/>
  <c r="V123" i="25"/>
  <c r="H136" i="27"/>
  <c r="D123" i="27"/>
  <c r="P134" i="29"/>
  <c r="P121" i="29"/>
  <c r="P126" i="29"/>
  <c r="AI131" i="25"/>
  <c r="AI135" i="25"/>
  <c r="AI137" i="25"/>
  <c r="AI122" i="25"/>
  <c r="AI1" i="29"/>
  <c r="AI118" i="27"/>
  <c r="AI117" i="27"/>
  <c r="AI116" i="27"/>
  <c r="AI115" i="27"/>
  <c r="AI92" i="27"/>
  <c r="AI113" i="27"/>
  <c r="AI111" i="27"/>
  <c r="AI109" i="27"/>
  <c r="AI107" i="27"/>
  <c r="AI105" i="27"/>
  <c r="AI103" i="27"/>
  <c r="AI101" i="27"/>
  <c r="AI99" i="27"/>
  <c r="AI97" i="27"/>
  <c r="AI93" i="27"/>
  <c r="AI91" i="27"/>
  <c r="AI90" i="27"/>
  <c r="AI89" i="27"/>
  <c r="AI88" i="27"/>
  <c r="AI87" i="27"/>
  <c r="AI86" i="27"/>
  <c r="AI85" i="27"/>
  <c r="AI84" i="27"/>
  <c r="AI83" i="27"/>
  <c r="AI82" i="27"/>
  <c r="AI81" i="27"/>
  <c r="AI80" i="27"/>
  <c r="AI79" i="27"/>
  <c r="AI78" i="27"/>
  <c r="AI77" i="27"/>
  <c r="AI76" i="27"/>
  <c r="AI75" i="27"/>
  <c r="AI74" i="27"/>
  <c r="AI73" i="27"/>
  <c r="AI72" i="27"/>
  <c r="AI71" i="27"/>
  <c r="AI70" i="27"/>
  <c r="AI69" i="27"/>
  <c r="AI68" i="27"/>
  <c r="AI67" i="27"/>
  <c r="AI66" i="27"/>
  <c r="AI65" i="27"/>
  <c r="AI64" i="27"/>
  <c r="AI63" i="27"/>
  <c r="AI62" i="27"/>
  <c r="AI61" i="27"/>
  <c r="AI112" i="27"/>
  <c r="AI108" i="27"/>
  <c r="AI104" i="27"/>
  <c r="AI100" i="27"/>
  <c r="AI96" i="27"/>
  <c r="AI95" i="27"/>
  <c r="AI94" i="27"/>
  <c r="AI106" i="27"/>
  <c r="AI114" i="27"/>
  <c r="AI102" i="27"/>
  <c r="AI110" i="27"/>
  <c r="AI98" i="27"/>
  <c r="AK126" i="25"/>
  <c r="AK120" i="25"/>
  <c r="AK119" i="25"/>
  <c r="AK130" i="25"/>
  <c r="AK124" i="25"/>
  <c r="W139" i="25"/>
  <c r="AC129" i="25"/>
  <c r="AB130" i="27"/>
  <c r="AB119" i="27"/>
  <c r="AB120" i="27"/>
  <c r="AB124" i="27"/>
  <c r="AB126" i="27"/>
  <c r="AB128" i="27"/>
  <c r="D140" i="25"/>
  <c r="R120" i="29"/>
  <c r="R122" i="29"/>
  <c r="U125" i="27"/>
  <c r="U131" i="27"/>
  <c r="X129" i="25"/>
  <c r="C129" i="27"/>
  <c r="E129" i="27"/>
  <c r="K129" i="27"/>
  <c r="M136" i="27"/>
  <c r="N123" i="27"/>
  <c r="O123" i="27"/>
  <c r="T130" i="27"/>
  <c r="T124" i="27"/>
  <c r="T120" i="27"/>
  <c r="T119" i="27"/>
  <c r="T126" i="27"/>
  <c r="T128" i="27"/>
  <c r="Z123" i="25"/>
  <c r="S129" i="25"/>
  <c r="AD129" i="25"/>
  <c r="AF124" i="25"/>
  <c r="AF130" i="25"/>
  <c r="AF119" i="25"/>
  <c r="AF120" i="25"/>
  <c r="AF128" i="25"/>
  <c r="AF135" i="25"/>
  <c r="AH126" i="25"/>
  <c r="AA131" i="27"/>
  <c r="G129" i="27"/>
  <c r="F125" i="29"/>
  <c r="F132" i="29"/>
  <c r="F127" i="29"/>
  <c r="F134" i="29"/>
  <c r="F121" i="29"/>
  <c r="F1" i="31"/>
  <c r="F1" i="45" s="1"/>
  <c r="F117" i="30"/>
  <c r="F118" i="30"/>
  <c r="F111" i="30"/>
  <c r="F107" i="30"/>
  <c r="F103" i="30"/>
  <c r="F99" i="30"/>
  <c r="F95" i="30"/>
  <c r="F91" i="30"/>
  <c r="F87" i="30"/>
  <c r="F83" i="30"/>
  <c r="F79" i="30"/>
  <c r="F75" i="30"/>
  <c r="F71" i="30"/>
  <c r="F67" i="30"/>
  <c r="F63" i="30"/>
  <c r="F116" i="30"/>
  <c r="F115" i="30"/>
  <c r="F114" i="30"/>
  <c r="F112" i="30"/>
  <c r="F108" i="30"/>
  <c r="F104" i="30"/>
  <c r="F100" i="30"/>
  <c r="F96" i="30"/>
  <c r="F92" i="30"/>
  <c r="F88" i="30"/>
  <c r="F84" i="30"/>
  <c r="F80" i="30"/>
  <c r="F76" i="30"/>
  <c r="F72" i="30"/>
  <c r="F68" i="30"/>
  <c r="F64" i="30"/>
  <c r="F106" i="30"/>
  <c r="F110" i="30"/>
  <c r="F102" i="30"/>
  <c r="F109" i="30"/>
  <c r="F93" i="30"/>
  <c r="F85" i="30"/>
  <c r="F77" i="30"/>
  <c r="F69" i="30"/>
  <c r="F61" i="30"/>
  <c r="F101" i="30"/>
  <c r="F97" i="30"/>
  <c r="F89" i="30"/>
  <c r="F81" i="30"/>
  <c r="F73" i="30"/>
  <c r="F65" i="30"/>
  <c r="F113" i="30"/>
  <c r="F98" i="30"/>
  <c r="F82" i="30"/>
  <c r="F66" i="30"/>
  <c r="F86" i="30"/>
  <c r="F70" i="30"/>
  <c r="F90" i="30"/>
  <c r="F74" i="30"/>
  <c r="F105" i="30"/>
  <c r="F94" i="30"/>
  <c r="F78" i="30"/>
  <c r="F62" i="30"/>
  <c r="Y123" i="25"/>
  <c r="AD124" i="27"/>
  <c r="H123" i="27"/>
  <c r="AL137" i="25"/>
  <c r="AL122" i="25"/>
  <c r="AE119" i="25"/>
  <c r="AE124" i="25"/>
  <c r="AE120" i="25"/>
  <c r="AE130" i="25"/>
  <c r="AE126" i="25"/>
  <c r="AE122" i="25"/>
  <c r="AE137" i="25"/>
  <c r="AE1" i="29"/>
  <c r="AE118" i="27"/>
  <c r="AE117" i="27"/>
  <c r="AE116" i="27"/>
  <c r="AE115" i="27"/>
  <c r="AE93" i="27"/>
  <c r="AE114" i="27"/>
  <c r="AE112" i="27"/>
  <c r="AE110" i="27"/>
  <c r="AE108" i="27"/>
  <c r="AE106" i="27"/>
  <c r="AE104" i="27"/>
  <c r="AE102" i="27"/>
  <c r="AE100" i="27"/>
  <c r="AE98" i="27"/>
  <c r="AE96" i="27"/>
  <c r="AE94" i="27"/>
  <c r="AE91" i="27"/>
  <c r="AE90" i="27"/>
  <c r="AE89" i="27"/>
  <c r="AE88" i="27"/>
  <c r="AE87" i="27"/>
  <c r="AE86" i="27"/>
  <c r="AE85" i="27"/>
  <c r="AE84" i="27"/>
  <c r="AE83" i="27"/>
  <c r="AE82" i="27"/>
  <c r="AE81" i="27"/>
  <c r="AE80" i="27"/>
  <c r="AE79" i="27"/>
  <c r="AE78" i="27"/>
  <c r="AE77" i="27"/>
  <c r="AE76" i="27"/>
  <c r="AE75" i="27"/>
  <c r="AE74" i="27"/>
  <c r="AE73" i="27"/>
  <c r="AE72" i="27"/>
  <c r="AE71" i="27"/>
  <c r="AE70" i="27"/>
  <c r="AE69" i="27"/>
  <c r="AE68" i="27"/>
  <c r="AE67" i="27"/>
  <c r="AE66" i="27"/>
  <c r="AE65" i="27"/>
  <c r="AE64" i="27"/>
  <c r="AE63" i="27"/>
  <c r="AE62" i="27"/>
  <c r="AE61" i="27"/>
  <c r="AE113" i="27"/>
  <c r="AE109" i="27"/>
  <c r="AE105" i="27"/>
  <c r="AE101" i="27"/>
  <c r="AE97" i="27"/>
  <c r="AE99" i="27"/>
  <c r="AE107" i="27"/>
  <c r="AE103" i="27"/>
  <c r="AE95" i="27"/>
  <c r="AE92" i="27"/>
  <c r="AE111" i="27"/>
  <c r="K130" i="29"/>
  <c r="K119" i="29"/>
  <c r="K124" i="29"/>
  <c r="K120" i="29"/>
  <c r="AD132" i="27"/>
  <c r="AD127" i="27"/>
  <c r="AC1" i="30"/>
  <c r="AC118" i="29"/>
  <c r="AC117" i="29"/>
  <c r="AC116" i="29"/>
  <c r="AC115" i="29"/>
  <c r="AC114" i="29"/>
  <c r="AC113" i="29"/>
  <c r="AC112" i="29"/>
  <c r="AC111" i="29"/>
  <c r="AC110" i="29"/>
  <c r="AC109" i="29"/>
  <c r="AC108" i="29"/>
  <c r="AC107" i="29"/>
  <c r="AC106" i="29"/>
  <c r="AC105" i="29"/>
  <c r="AC104" i="29"/>
  <c r="AC103" i="29"/>
  <c r="AC102" i="29"/>
  <c r="AC101" i="29"/>
  <c r="AC100" i="29"/>
  <c r="AC99" i="29"/>
  <c r="AC98" i="29"/>
  <c r="AC97" i="29"/>
  <c r="AC96" i="29"/>
  <c r="AC95" i="29"/>
  <c r="AC94" i="29"/>
  <c r="AC93" i="29"/>
  <c r="AC92" i="29"/>
  <c r="AC91" i="29"/>
  <c r="AC90" i="29"/>
  <c r="AC89" i="29"/>
  <c r="AC88" i="29"/>
  <c r="AC87" i="29"/>
  <c r="AC86" i="29"/>
  <c r="AC85" i="29"/>
  <c r="AC84" i="29"/>
  <c r="AC83" i="29"/>
  <c r="AC82" i="29"/>
  <c r="AC81" i="29"/>
  <c r="AC80" i="29"/>
  <c r="AC79" i="29"/>
  <c r="AC78" i="29"/>
  <c r="AC77" i="29"/>
  <c r="AC76" i="29"/>
  <c r="AC75" i="29"/>
  <c r="AC74" i="29"/>
  <c r="AC73" i="29"/>
  <c r="AC72" i="29"/>
  <c r="AC71" i="29"/>
  <c r="AC70" i="29"/>
  <c r="AC69" i="29"/>
  <c r="AC68" i="29"/>
  <c r="AC67" i="29"/>
  <c r="AC66" i="29"/>
  <c r="AC65" i="29"/>
  <c r="AC64" i="29"/>
  <c r="AC63" i="29"/>
  <c r="AC62" i="29"/>
  <c r="AC61" i="29"/>
  <c r="H125" i="29"/>
  <c r="S121" i="27"/>
  <c r="S134" i="27"/>
  <c r="AJ137" i="25"/>
  <c r="AJ122" i="25"/>
  <c r="G134" i="29"/>
  <c r="G121" i="29"/>
  <c r="G126" i="29"/>
  <c r="O130" i="29"/>
  <c r="O119" i="29"/>
  <c r="O124" i="29"/>
  <c r="O120" i="29"/>
  <c r="AD135" i="27"/>
  <c r="J132" i="29"/>
  <c r="J127" i="29"/>
  <c r="J134" i="29"/>
  <c r="J121" i="29"/>
  <c r="P122" i="29"/>
  <c r="P137" i="29"/>
  <c r="P1" i="31"/>
  <c r="P1" i="45" s="1"/>
  <c r="P118" i="30"/>
  <c r="P117" i="30"/>
  <c r="P116" i="30"/>
  <c r="P115" i="30"/>
  <c r="P114" i="30"/>
  <c r="P113" i="30"/>
  <c r="P112" i="30"/>
  <c r="P111" i="30"/>
  <c r="P110" i="30"/>
  <c r="P109" i="30"/>
  <c r="P108" i="30"/>
  <c r="P107" i="30"/>
  <c r="P106" i="30"/>
  <c r="P105" i="30"/>
  <c r="P104" i="30"/>
  <c r="P103" i="30"/>
  <c r="P102" i="30"/>
  <c r="P101" i="30"/>
  <c r="P100" i="30"/>
  <c r="P99" i="30"/>
  <c r="P98" i="30"/>
  <c r="P97" i="30"/>
  <c r="P96" i="30"/>
  <c r="P95" i="30"/>
  <c r="P94" i="30"/>
  <c r="P93" i="30"/>
  <c r="P92" i="30"/>
  <c r="P91" i="30"/>
  <c r="P90" i="30"/>
  <c r="P89" i="30"/>
  <c r="P88" i="30"/>
  <c r="P87" i="30"/>
  <c r="P86" i="30"/>
  <c r="P85" i="30"/>
  <c r="P84" i="30"/>
  <c r="P83" i="30"/>
  <c r="P82" i="30"/>
  <c r="P81" i="30"/>
  <c r="P80" i="30"/>
  <c r="P79" i="30"/>
  <c r="P78" i="30"/>
  <c r="P77" i="30"/>
  <c r="P76" i="30"/>
  <c r="P75" i="30"/>
  <c r="P74" i="30"/>
  <c r="P73" i="30"/>
  <c r="P72" i="30"/>
  <c r="P71" i="30"/>
  <c r="P70" i="30"/>
  <c r="P69" i="30"/>
  <c r="P68" i="30"/>
  <c r="P67" i="30"/>
  <c r="P66" i="30"/>
  <c r="P65" i="30"/>
  <c r="P64" i="30"/>
  <c r="P63" i="30"/>
  <c r="P62" i="30"/>
  <c r="P61" i="30"/>
  <c r="AK127" i="25"/>
  <c r="AK132" i="25"/>
  <c r="F129" i="27"/>
  <c r="W136" i="25"/>
  <c r="AB137" i="27"/>
  <c r="AB122" i="27"/>
  <c r="S122" i="27"/>
  <c r="R130" i="29"/>
  <c r="AG121" i="25"/>
  <c r="AG134" i="25"/>
  <c r="U130" i="27"/>
  <c r="U119" i="27"/>
  <c r="U124" i="27"/>
  <c r="U120" i="27"/>
  <c r="C123" i="27"/>
  <c r="Q1" i="31"/>
  <c r="Q1" i="45" s="1"/>
  <c r="Q117" i="30"/>
  <c r="Q111" i="30"/>
  <c r="Q107" i="30"/>
  <c r="Q103" i="30"/>
  <c r="Q99" i="30"/>
  <c r="Q95" i="30"/>
  <c r="Q91" i="30"/>
  <c r="Q87" i="30"/>
  <c r="Q83" i="30"/>
  <c r="Q79" i="30"/>
  <c r="Q75" i="30"/>
  <c r="Q71" i="30"/>
  <c r="Q67" i="30"/>
  <c r="Q63" i="30"/>
  <c r="Q112" i="30"/>
  <c r="Q108" i="30"/>
  <c r="Q104" i="30"/>
  <c r="Q100" i="30"/>
  <c r="Q96" i="30"/>
  <c r="Q92" i="30"/>
  <c r="Q88" i="30"/>
  <c r="Q84" i="30"/>
  <c r="Q80" i="30"/>
  <c r="Q76" i="30"/>
  <c r="Q72" i="30"/>
  <c r="Q68" i="30"/>
  <c r="Q64" i="30"/>
  <c r="Q115" i="30"/>
  <c r="Q106" i="30"/>
  <c r="Q116" i="30"/>
  <c r="Q114" i="30"/>
  <c r="Q110" i="30"/>
  <c r="Q102" i="30"/>
  <c r="Q101" i="30"/>
  <c r="Q93" i="30"/>
  <c r="Q85" i="30"/>
  <c r="Q77" i="30"/>
  <c r="Q69" i="30"/>
  <c r="Q61" i="30"/>
  <c r="Q109" i="30"/>
  <c r="Q97" i="30"/>
  <c r="Q89" i="30"/>
  <c r="Q81" i="30"/>
  <c r="Q73" i="30"/>
  <c r="Q65" i="30"/>
  <c r="Q90" i="30"/>
  <c r="Q74" i="30"/>
  <c r="Q94" i="30"/>
  <c r="Q78" i="30"/>
  <c r="Q62" i="30"/>
  <c r="Q118" i="30"/>
  <c r="Q105" i="30"/>
  <c r="Q98" i="30"/>
  <c r="Q82" i="30"/>
  <c r="Q66" i="30"/>
  <c r="Q113" i="30"/>
  <c r="Q86" i="30"/>
  <c r="Q70" i="30"/>
  <c r="AF132" i="25"/>
  <c r="AF127" i="25"/>
  <c r="AF1" i="29"/>
  <c r="AF117" i="27"/>
  <c r="AF115" i="27"/>
  <c r="AF114" i="27"/>
  <c r="AF112" i="27"/>
  <c r="AF110" i="27"/>
  <c r="AF108" i="27"/>
  <c r="AF106" i="27"/>
  <c r="AF104" i="27"/>
  <c r="AF102" i="27"/>
  <c r="AF100" i="27"/>
  <c r="AF98" i="27"/>
  <c r="AF96" i="27"/>
  <c r="AF94" i="27"/>
  <c r="AF91" i="27"/>
  <c r="AF90" i="27"/>
  <c r="AF89" i="27"/>
  <c r="AF88" i="27"/>
  <c r="AF87" i="27"/>
  <c r="AF86" i="27"/>
  <c r="AF85" i="27"/>
  <c r="AF84" i="27"/>
  <c r="AF83" i="27"/>
  <c r="AF82" i="27"/>
  <c r="AF81" i="27"/>
  <c r="AF80" i="27"/>
  <c r="AF79" i="27"/>
  <c r="AF78" i="27"/>
  <c r="AF77" i="27"/>
  <c r="AF76" i="27"/>
  <c r="AF75" i="27"/>
  <c r="AF74" i="27"/>
  <c r="AF73" i="27"/>
  <c r="AF72" i="27"/>
  <c r="AF71" i="27"/>
  <c r="AF70" i="27"/>
  <c r="AF69" i="27"/>
  <c r="AF68" i="27"/>
  <c r="AF67" i="27"/>
  <c r="AF66" i="27"/>
  <c r="AF65" i="27"/>
  <c r="AF64" i="27"/>
  <c r="AF63" i="27"/>
  <c r="AF62" i="27"/>
  <c r="AF61" i="27"/>
  <c r="AF118" i="27"/>
  <c r="AF95" i="27"/>
  <c r="AF113" i="27"/>
  <c r="AF109" i="27"/>
  <c r="AF105" i="27"/>
  <c r="AF101" i="27"/>
  <c r="AF97" i="27"/>
  <c r="AF93" i="27"/>
  <c r="AF111" i="27"/>
  <c r="AF103" i="27"/>
  <c r="AF116" i="27"/>
  <c r="AF107" i="27"/>
  <c r="AF92" i="27"/>
  <c r="AF99" i="27"/>
  <c r="AD120" i="27"/>
  <c r="AL132" i="25"/>
  <c r="AL127" i="25"/>
  <c r="R128" i="30"/>
  <c r="R125" i="29"/>
  <c r="AG127" i="25"/>
  <c r="AG132" i="25"/>
  <c r="U133" i="25"/>
  <c r="K135" i="29"/>
  <c r="K128" i="29"/>
  <c r="K134" i="29"/>
  <c r="K121" i="29"/>
  <c r="K136" i="27"/>
  <c r="AA133" i="25"/>
  <c r="M139" i="27"/>
  <c r="N125" i="29"/>
  <c r="N132" i="29"/>
  <c r="N127" i="29"/>
  <c r="N134" i="29"/>
  <c r="N121" i="29"/>
  <c r="N1" i="31"/>
  <c r="N1" i="45" s="1"/>
  <c r="N115" i="30"/>
  <c r="N118" i="30"/>
  <c r="N117" i="30"/>
  <c r="N116" i="30"/>
  <c r="N113" i="30"/>
  <c r="N109" i="30"/>
  <c r="N105" i="30"/>
  <c r="N101" i="30"/>
  <c r="N97" i="30"/>
  <c r="N93" i="30"/>
  <c r="N89" i="30"/>
  <c r="N85" i="30"/>
  <c r="N81" i="30"/>
  <c r="N77" i="30"/>
  <c r="N73" i="30"/>
  <c r="N69" i="30"/>
  <c r="N65" i="30"/>
  <c r="N61" i="30"/>
  <c r="N114" i="30"/>
  <c r="N110" i="30"/>
  <c r="N106" i="30"/>
  <c r="N102" i="30"/>
  <c r="N98" i="30"/>
  <c r="N94" i="30"/>
  <c r="N90" i="30"/>
  <c r="N86" i="30"/>
  <c r="N82" i="30"/>
  <c r="N78" i="30"/>
  <c r="N74" i="30"/>
  <c r="N70" i="30"/>
  <c r="N66" i="30"/>
  <c r="N62" i="30"/>
  <c r="N112" i="30"/>
  <c r="N104" i="30"/>
  <c r="N108" i="30"/>
  <c r="N100" i="30"/>
  <c r="N107" i="30"/>
  <c r="N99" i="30"/>
  <c r="N91" i="30"/>
  <c r="N83" i="30"/>
  <c r="N75" i="30"/>
  <c r="N67" i="30"/>
  <c r="N95" i="30"/>
  <c r="N87" i="30"/>
  <c r="N79" i="30"/>
  <c r="N71" i="30"/>
  <c r="N63" i="30"/>
  <c r="N96" i="30"/>
  <c r="N80" i="30"/>
  <c r="N64" i="30"/>
  <c r="N103" i="30"/>
  <c r="N84" i="30"/>
  <c r="N68" i="30"/>
  <c r="N111" i="30"/>
  <c r="N88" i="30"/>
  <c r="N72" i="30"/>
  <c r="N92" i="30"/>
  <c r="N76" i="30"/>
  <c r="Y125" i="27"/>
  <c r="Y134" i="27"/>
  <c r="Y121" i="27"/>
  <c r="W123" i="25"/>
  <c r="Q139" i="27"/>
  <c r="Q123" i="27"/>
  <c r="AC132" i="27"/>
  <c r="AC127" i="27"/>
  <c r="AC128" i="27"/>
  <c r="T123" i="25"/>
  <c r="V134" i="27"/>
  <c r="V121" i="27"/>
  <c r="V137" i="27"/>
  <c r="V122" i="27"/>
  <c r="L131" i="29"/>
  <c r="L127" i="29"/>
  <c r="L132" i="29"/>
  <c r="L137" i="29"/>
  <c r="L122" i="29"/>
  <c r="L1" i="31"/>
  <c r="L1" i="45" s="1"/>
  <c r="L118" i="30"/>
  <c r="L117" i="30"/>
  <c r="L116" i="30"/>
  <c r="L115" i="30"/>
  <c r="L114" i="30"/>
  <c r="L113" i="30"/>
  <c r="L112" i="30"/>
  <c r="L111" i="30"/>
  <c r="L110" i="30"/>
  <c r="L109" i="30"/>
  <c r="L108" i="30"/>
  <c r="L107" i="30"/>
  <c r="L106" i="30"/>
  <c r="L105" i="30"/>
  <c r="L104" i="30"/>
  <c r="L103" i="30"/>
  <c r="L102" i="30"/>
  <c r="L101" i="30"/>
  <c r="L100" i="30"/>
  <c r="L99" i="30"/>
  <c r="L98" i="30"/>
  <c r="L97" i="30"/>
  <c r="L96" i="30"/>
  <c r="L95" i="30"/>
  <c r="L94" i="30"/>
  <c r="L93" i="30"/>
  <c r="L92" i="30"/>
  <c r="L91" i="30"/>
  <c r="L90" i="30"/>
  <c r="L89" i="30"/>
  <c r="L88" i="30"/>
  <c r="L87" i="30"/>
  <c r="L86" i="30"/>
  <c r="L85" i="30"/>
  <c r="L84" i="30"/>
  <c r="L83" i="30"/>
  <c r="L82" i="30"/>
  <c r="L81" i="30"/>
  <c r="L80" i="30"/>
  <c r="L79" i="30"/>
  <c r="L78" i="30"/>
  <c r="L77" i="30"/>
  <c r="L76" i="30"/>
  <c r="L75" i="30"/>
  <c r="L74" i="30"/>
  <c r="L73" i="30"/>
  <c r="L72" i="30"/>
  <c r="L71" i="30"/>
  <c r="L70" i="30"/>
  <c r="L69" i="30"/>
  <c r="L68" i="30"/>
  <c r="L67" i="30"/>
  <c r="L66" i="30"/>
  <c r="L65" i="30"/>
  <c r="L64" i="30"/>
  <c r="L63" i="30"/>
  <c r="L62" i="30"/>
  <c r="L61" i="30"/>
  <c r="L123" i="27"/>
  <c r="H119" i="29"/>
  <c r="H124" i="29"/>
  <c r="H120" i="29"/>
  <c r="H130" i="29"/>
  <c r="H137" i="29"/>
  <c r="H122" i="29"/>
  <c r="H1" i="31"/>
  <c r="H1" i="45" s="1"/>
  <c r="H118" i="30"/>
  <c r="H117" i="30"/>
  <c r="H116" i="30"/>
  <c r="H115" i="30"/>
  <c r="H114" i="30"/>
  <c r="H113" i="30"/>
  <c r="H112" i="30"/>
  <c r="H111" i="30"/>
  <c r="H110" i="30"/>
  <c r="H109" i="30"/>
  <c r="H108" i="30"/>
  <c r="H107" i="30"/>
  <c r="H106" i="30"/>
  <c r="H105" i="30"/>
  <c r="H104" i="30"/>
  <c r="H103" i="30"/>
  <c r="H102" i="30"/>
  <c r="H101" i="30"/>
  <c r="H100" i="30"/>
  <c r="H99" i="30"/>
  <c r="H98" i="30"/>
  <c r="H97" i="30"/>
  <c r="H96" i="30"/>
  <c r="H95" i="30"/>
  <c r="H94" i="30"/>
  <c r="H93" i="30"/>
  <c r="H92" i="30"/>
  <c r="H91" i="30"/>
  <c r="H90" i="30"/>
  <c r="H8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D131" i="29"/>
  <c r="D127" i="29"/>
  <c r="D132" i="29"/>
  <c r="D135" i="29"/>
  <c r="D122" i="29"/>
  <c r="D137" i="29"/>
  <c r="D1" i="31"/>
  <c r="D1" i="45" s="1"/>
  <c r="D118" i="30"/>
  <c r="D117" i="30"/>
  <c r="D116" i="30"/>
  <c r="D115" i="30"/>
  <c r="D114" i="30"/>
  <c r="D113" i="30"/>
  <c r="D112" i="30"/>
  <c r="D111" i="30"/>
  <c r="D110" i="30"/>
  <c r="D109" i="30"/>
  <c r="D108" i="30"/>
  <c r="D107" i="30"/>
  <c r="D106" i="30"/>
  <c r="D105" i="30"/>
  <c r="D104" i="30"/>
  <c r="D103" i="30"/>
  <c r="D102" i="30"/>
  <c r="D101" i="30"/>
  <c r="D100" i="30"/>
  <c r="D99" i="30"/>
  <c r="D98" i="30"/>
  <c r="D97" i="30"/>
  <c r="D96" i="30"/>
  <c r="D95" i="30"/>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67" i="30"/>
  <c r="D66" i="30"/>
  <c r="D65" i="30"/>
  <c r="D64" i="30"/>
  <c r="D63" i="30"/>
  <c r="D62" i="30"/>
  <c r="D61" i="30"/>
  <c r="S125" i="27"/>
  <c r="AJ131" i="25"/>
  <c r="AJ126" i="25"/>
  <c r="AJ130" i="25"/>
  <c r="AJ119" i="25"/>
  <c r="AJ120" i="25"/>
  <c r="AJ124" i="25"/>
  <c r="AJ134" i="25"/>
  <c r="AJ121" i="25"/>
  <c r="AJ135" i="25"/>
  <c r="W1" i="30"/>
  <c r="W118" i="29"/>
  <c r="W116" i="29"/>
  <c r="W114" i="29"/>
  <c r="W112" i="29"/>
  <c r="W110" i="29"/>
  <c r="W108" i="29"/>
  <c r="W106" i="29"/>
  <c r="W104" i="29"/>
  <c r="W100" i="29"/>
  <c r="W101" i="29"/>
  <c r="W97" i="29"/>
  <c r="W115" i="29"/>
  <c r="W111" i="29"/>
  <c r="W107" i="29"/>
  <c r="W98" i="29"/>
  <c r="W109" i="29"/>
  <c r="W103" i="29"/>
  <c r="W96" i="29"/>
  <c r="W91" i="29"/>
  <c r="W88" i="29"/>
  <c r="W83" i="29"/>
  <c r="W80" i="29"/>
  <c r="W75" i="29"/>
  <c r="W72" i="29"/>
  <c r="W67" i="29"/>
  <c r="W64" i="29"/>
  <c r="W113" i="29"/>
  <c r="W99" i="29"/>
  <c r="W93" i="29"/>
  <c r="W90" i="29"/>
  <c r="W85" i="29"/>
  <c r="W82" i="29"/>
  <c r="W77" i="29"/>
  <c r="W74" i="29"/>
  <c r="W69" i="29"/>
  <c r="W66" i="29"/>
  <c r="W61" i="29"/>
  <c r="W105" i="29"/>
  <c r="W89" i="29"/>
  <c r="W86" i="29"/>
  <c r="W73" i="29"/>
  <c r="W70" i="29"/>
  <c r="W102" i="29"/>
  <c r="W87" i="29"/>
  <c r="W84" i="29"/>
  <c r="W71" i="29"/>
  <c r="W94" i="29"/>
  <c r="W81" i="29"/>
  <c r="W78" i="29"/>
  <c r="W65" i="29"/>
  <c r="W62" i="29"/>
  <c r="W117" i="29"/>
  <c r="W92" i="29"/>
  <c r="W79" i="29"/>
  <c r="W63" i="29"/>
  <c r="W68" i="29"/>
  <c r="W95" i="29"/>
  <c r="W76" i="29"/>
  <c r="M123" i="27"/>
  <c r="AG126" i="25"/>
  <c r="G130" i="29"/>
  <c r="G119" i="29"/>
  <c r="G124" i="29"/>
  <c r="G120" i="29"/>
  <c r="G1" i="31"/>
  <c r="G1" i="45" s="1"/>
  <c r="G118" i="30"/>
  <c r="G114" i="30"/>
  <c r="G117" i="30"/>
  <c r="G116" i="30"/>
  <c r="G115" i="30"/>
  <c r="G112" i="30"/>
  <c r="G108" i="30"/>
  <c r="G104" i="30"/>
  <c r="G100" i="30"/>
  <c r="G96" i="30"/>
  <c r="G92" i="30"/>
  <c r="G88" i="30"/>
  <c r="G84" i="30"/>
  <c r="G80" i="30"/>
  <c r="G76" i="30"/>
  <c r="G72" i="30"/>
  <c r="G68" i="30"/>
  <c r="G64" i="30"/>
  <c r="G113" i="30"/>
  <c r="G109" i="30"/>
  <c r="G105" i="30"/>
  <c r="G101" i="30"/>
  <c r="G97" i="30"/>
  <c r="G93" i="30"/>
  <c r="G89" i="30"/>
  <c r="G85" i="30"/>
  <c r="G81" i="30"/>
  <c r="G77" i="30"/>
  <c r="G73" i="30"/>
  <c r="G69" i="30"/>
  <c r="G65" i="30"/>
  <c r="G61" i="30"/>
  <c r="G111" i="30"/>
  <c r="G103" i="30"/>
  <c r="G107" i="30"/>
  <c r="G106" i="30"/>
  <c r="G98" i="30"/>
  <c r="G90" i="30"/>
  <c r="G82" i="30"/>
  <c r="G74" i="30"/>
  <c r="G66" i="30"/>
  <c r="G94" i="30"/>
  <c r="G86" i="30"/>
  <c r="G78" i="30"/>
  <c r="G70" i="30"/>
  <c r="G62" i="30"/>
  <c r="G95" i="30"/>
  <c r="G79" i="30"/>
  <c r="G63" i="30"/>
  <c r="G102" i="30"/>
  <c r="G99" i="30"/>
  <c r="G83" i="30"/>
  <c r="G67" i="30"/>
  <c r="G110" i="30"/>
  <c r="G87" i="30"/>
  <c r="G71" i="30"/>
  <c r="G91" i="30"/>
  <c r="G75" i="30"/>
  <c r="I133" i="27"/>
  <c r="X130" i="27"/>
  <c r="X120" i="27"/>
  <c r="X124" i="27"/>
  <c r="X119" i="27"/>
  <c r="X126" i="27"/>
  <c r="X128" i="27"/>
  <c r="X1" i="30"/>
  <c r="X118" i="29"/>
  <c r="X117" i="29"/>
  <c r="X116" i="29"/>
  <c r="X115" i="29"/>
  <c r="X114" i="29"/>
  <c r="X113" i="29"/>
  <c r="X112" i="29"/>
  <c r="X111" i="29"/>
  <c r="X110" i="29"/>
  <c r="X109" i="29"/>
  <c r="X108" i="29"/>
  <c r="X107" i="29"/>
  <c r="X106" i="29"/>
  <c r="X105" i="29"/>
  <c r="X104" i="29"/>
  <c r="X101" i="29"/>
  <c r="X97" i="29"/>
  <c r="X102" i="29"/>
  <c r="X98" i="29"/>
  <c r="X103" i="29"/>
  <c r="X96" i="29"/>
  <c r="X94" i="29"/>
  <c r="X92" i="29"/>
  <c r="X90" i="29"/>
  <c r="X88" i="29"/>
  <c r="X86" i="29"/>
  <c r="X84" i="29"/>
  <c r="X82" i="29"/>
  <c r="X80" i="29"/>
  <c r="X78" i="29"/>
  <c r="X76" i="29"/>
  <c r="X74" i="29"/>
  <c r="X72" i="29"/>
  <c r="X70" i="29"/>
  <c r="X68" i="29"/>
  <c r="X66" i="29"/>
  <c r="X64" i="29"/>
  <c r="X62" i="29"/>
  <c r="X99" i="29"/>
  <c r="X93" i="29"/>
  <c r="X85" i="29"/>
  <c r="X77" i="29"/>
  <c r="X69" i="29"/>
  <c r="X61" i="29"/>
  <c r="X95" i="29"/>
  <c r="X87" i="29"/>
  <c r="X79" i="29"/>
  <c r="X71" i="29"/>
  <c r="X63" i="29"/>
  <c r="X83" i="29"/>
  <c r="X67" i="29"/>
  <c r="X81" i="29"/>
  <c r="X91" i="29"/>
  <c r="X75" i="29"/>
  <c r="X100" i="29"/>
  <c r="X73" i="29"/>
  <c r="X89" i="29"/>
  <c r="X65" i="29"/>
  <c r="C135" i="29"/>
  <c r="C1" i="31"/>
  <c r="C61" i="30"/>
  <c r="C115" i="30"/>
  <c r="C113" i="30"/>
  <c r="C109" i="30"/>
  <c r="C105" i="30"/>
  <c r="C101" i="30"/>
  <c r="C97" i="30"/>
  <c r="C93" i="30"/>
  <c r="C89" i="30"/>
  <c r="C85" i="30"/>
  <c r="C81" i="30"/>
  <c r="C77" i="30"/>
  <c r="C73" i="30"/>
  <c r="C69" i="30"/>
  <c r="C65" i="30"/>
  <c r="C110" i="30"/>
  <c r="C106" i="30"/>
  <c r="C102" i="30"/>
  <c r="C98" i="30"/>
  <c r="C94" i="30"/>
  <c r="C90" i="30"/>
  <c r="C86" i="30"/>
  <c r="C82" i="30"/>
  <c r="C78" i="30"/>
  <c r="C74" i="30"/>
  <c r="C70" i="30"/>
  <c r="C66" i="30"/>
  <c r="C62" i="30"/>
  <c r="C112" i="30"/>
  <c r="C104" i="30"/>
  <c r="C114" i="30"/>
  <c r="C108" i="30"/>
  <c r="C100" i="30"/>
  <c r="C117" i="30"/>
  <c r="C99" i="30"/>
  <c r="C91" i="30"/>
  <c r="C83" i="30"/>
  <c r="C75" i="30"/>
  <c r="C67" i="30"/>
  <c r="C107" i="30"/>
  <c r="C95" i="30"/>
  <c r="C87" i="30"/>
  <c r="C79" i="30"/>
  <c r="C71" i="30"/>
  <c r="C63" i="30"/>
  <c r="C116" i="30"/>
  <c r="C88" i="30"/>
  <c r="C72" i="30"/>
  <c r="C92" i="30"/>
  <c r="C76" i="30"/>
  <c r="C103" i="30"/>
  <c r="C96" i="30"/>
  <c r="C80" i="30"/>
  <c r="C64" i="30"/>
  <c r="C118" i="30"/>
  <c r="C111" i="30"/>
  <c r="C84" i="30"/>
  <c r="C68" i="30"/>
  <c r="M131" i="29"/>
  <c r="M135" i="29"/>
  <c r="M138" i="29"/>
  <c r="O131" i="29"/>
  <c r="O132" i="29"/>
  <c r="O127" i="29"/>
  <c r="O128" i="29"/>
  <c r="O137" i="29"/>
  <c r="O122" i="29"/>
  <c r="O135" i="29"/>
  <c r="AD138" i="29"/>
  <c r="AD131" i="29"/>
  <c r="AD128" i="27"/>
  <c r="AB136" i="25"/>
  <c r="AB129" i="25"/>
  <c r="Z130" i="27"/>
  <c r="Z119" i="27"/>
  <c r="Z124" i="27"/>
  <c r="Z120" i="27"/>
  <c r="Z128" i="27"/>
  <c r="Z137" i="27"/>
  <c r="Z122" i="27"/>
  <c r="V133" i="25"/>
  <c r="AD123" i="25"/>
  <c r="H129" i="27"/>
  <c r="J137" i="29"/>
  <c r="J122" i="29"/>
  <c r="J130" i="29"/>
  <c r="J119" i="29"/>
  <c r="J124" i="29"/>
  <c r="J120" i="29"/>
  <c r="J126" i="29"/>
  <c r="J128" i="29"/>
  <c r="J135" i="29"/>
  <c r="S131" i="27"/>
  <c r="S135" i="27"/>
  <c r="P130" i="29"/>
  <c r="P124" i="29"/>
  <c r="P120" i="29"/>
  <c r="P119" i="29"/>
  <c r="P136" i="27"/>
  <c r="R119" i="27"/>
  <c r="AI125" i="25"/>
  <c r="AI132" i="25"/>
  <c r="AI127" i="25"/>
  <c r="AK131" i="25"/>
  <c r="AK125" i="25"/>
  <c r="AK128" i="25"/>
  <c r="AB1" i="30"/>
  <c r="AB118" i="29"/>
  <c r="AB117" i="29"/>
  <c r="AB116" i="29"/>
  <c r="AB115" i="29"/>
  <c r="AB114" i="29"/>
  <c r="AB113" i="29"/>
  <c r="AB112" i="29"/>
  <c r="AB111" i="29"/>
  <c r="AB110" i="29"/>
  <c r="AB109" i="29"/>
  <c r="AB108" i="29"/>
  <c r="AB107" i="29"/>
  <c r="AB106" i="29"/>
  <c r="AB105" i="29"/>
  <c r="AB104" i="29"/>
  <c r="AB100" i="29"/>
  <c r="AB101" i="29"/>
  <c r="AB97" i="29"/>
  <c r="AB102" i="29"/>
  <c r="AB95" i="29"/>
  <c r="AB93" i="29"/>
  <c r="AB91" i="29"/>
  <c r="AB89" i="29"/>
  <c r="AB87" i="29"/>
  <c r="AB85" i="29"/>
  <c r="AB83" i="29"/>
  <c r="AB81" i="29"/>
  <c r="AB79" i="29"/>
  <c r="AB77" i="29"/>
  <c r="AB75" i="29"/>
  <c r="AB73" i="29"/>
  <c r="AB71" i="29"/>
  <c r="AB69" i="29"/>
  <c r="AB67" i="29"/>
  <c r="AB65" i="29"/>
  <c r="AB63" i="29"/>
  <c r="AB61" i="29"/>
  <c r="AB92" i="29"/>
  <c r="AB84" i="29"/>
  <c r="AB76" i="29"/>
  <c r="AB68" i="29"/>
  <c r="AB98" i="29"/>
  <c r="AB94" i="29"/>
  <c r="AB86" i="29"/>
  <c r="AB78" i="29"/>
  <c r="AB70" i="29"/>
  <c r="AB62" i="29"/>
  <c r="AB103" i="29"/>
  <c r="AB99" i="29"/>
  <c r="AB90" i="29"/>
  <c r="AB74" i="29"/>
  <c r="AB88" i="29"/>
  <c r="AB72" i="29"/>
  <c r="AB82" i="29"/>
  <c r="AB66" i="29"/>
  <c r="AB80" i="29"/>
  <c r="AB64" i="29"/>
  <c r="AB96" i="29"/>
  <c r="F139" i="27"/>
  <c r="F133" i="27"/>
  <c r="C136" i="27"/>
  <c r="K139" i="27"/>
  <c r="AB131" i="27"/>
  <c r="R126" i="29"/>
  <c r="R124" i="29"/>
  <c r="F136" i="27"/>
  <c r="U132" i="27"/>
  <c r="U127" i="27"/>
  <c r="U1" i="30"/>
  <c r="U118" i="29"/>
  <c r="U117" i="29"/>
  <c r="U116" i="29"/>
  <c r="U115" i="29"/>
  <c r="U114" i="29"/>
  <c r="U113" i="29"/>
  <c r="U112" i="29"/>
  <c r="U111" i="29"/>
  <c r="U110" i="29"/>
  <c r="U109" i="29"/>
  <c r="U108" i="29"/>
  <c r="U107" i="29"/>
  <c r="U106" i="29"/>
  <c r="U105" i="29"/>
  <c r="U104" i="29"/>
  <c r="U103" i="29"/>
  <c r="U102" i="29"/>
  <c r="U101" i="29"/>
  <c r="U100" i="29"/>
  <c r="U99" i="29"/>
  <c r="U98" i="29"/>
  <c r="U97" i="29"/>
  <c r="U96" i="29"/>
  <c r="U95" i="29"/>
  <c r="U94" i="29"/>
  <c r="U93" i="29"/>
  <c r="U92" i="29"/>
  <c r="U91" i="29"/>
  <c r="U90" i="29"/>
  <c r="U89" i="29"/>
  <c r="U88" i="29"/>
  <c r="U87" i="29"/>
  <c r="U86" i="29"/>
  <c r="U85" i="29"/>
  <c r="U84" i="29"/>
  <c r="U83" i="29"/>
  <c r="U82" i="29"/>
  <c r="U81" i="29"/>
  <c r="U80" i="29"/>
  <c r="U79" i="29"/>
  <c r="U78" i="29"/>
  <c r="U77" i="29"/>
  <c r="U76" i="29"/>
  <c r="U75" i="29"/>
  <c r="U74" i="29"/>
  <c r="U73" i="29"/>
  <c r="U72" i="29"/>
  <c r="U71" i="29"/>
  <c r="U70" i="29"/>
  <c r="U69" i="29"/>
  <c r="U68" i="29"/>
  <c r="U67" i="29"/>
  <c r="U66" i="29"/>
  <c r="U65" i="29"/>
  <c r="U64" i="29"/>
  <c r="U63" i="29"/>
  <c r="U62" i="29"/>
  <c r="U61" i="29"/>
  <c r="E123" i="27"/>
  <c r="K123" i="27"/>
  <c r="N133" i="27"/>
  <c r="O133" i="27"/>
  <c r="Q130" i="29"/>
  <c r="Q120" i="29"/>
  <c r="Q124" i="29"/>
  <c r="Q119" i="29"/>
  <c r="Q126" i="29"/>
  <c r="Q128" i="29"/>
  <c r="T135" i="27"/>
  <c r="T131" i="27"/>
  <c r="Z129" i="25"/>
  <c r="S133" i="25"/>
  <c r="S124" i="27"/>
  <c r="S130" i="27"/>
  <c r="S119" i="27"/>
  <c r="S120" i="27"/>
  <c r="AF126" i="25"/>
  <c r="AF131" i="25"/>
  <c r="AH131" i="25"/>
  <c r="AH119" i="25"/>
  <c r="AH124" i="25"/>
  <c r="AH120" i="25"/>
  <c r="AH130" i="25"/>
  <c r="AA135" i="27"/>
  <c r="AA125" i="27"/>
  <c r="AA127" i="27"/>
  <c r="AA132" i="27"/>
  <c r="AA121" i="27"/>
  <c r="AA134" i="27"/>
  <c r="AA1" i="30"/>
  <c r="AA117" i="29"/>
  <c r="AA115" i="29"/>
  <c r="AA113" i="29"/>
  <c r="AA111" i="29"/>
  <c r="AA109" i="29"/>
  <c r="AA107" i="29"/>
  <c r="AA105" i="29"/>
  <c r="AA103" i="29"/>
  <c r="AA99" i="29"/>
  <c r="AA100" i="29"/>
  <c r="AA118" i="29"/>
  <c r="AA114" i="29"/>
  <c r="AA110" i="29"/>
  <c r="AA106" i="29"/>
  <c r="AA97" i="29"/>
  <c r="AA116" i="29"/>
  <c r="AA95" i="29"/>
  <c r="AA90" i="29"/>
  <c r="AA87" i="29"/>
  <c r="AA82" i="29"/>
  <c r="AA79" i="29"/>
  <c r="AA74" i="29"/>
  <c r="AA71" i="29"/>
  <c r="AA66" i="29"/>
  <c r="AA63" i="29"/>
  <c r="AA104" i="29"/>
  <c r="AA102" i="29"/>
  <c r="AA92" i="29"/>
  <c r="AA89" i="29"/>
  <c r="AA84" i="29"/>
  <c r="AA81" i="29"/>
  <c r="AA76" i="29"/>
  <c r="AA73" i="29"/>
  <c r="AA68" i="29"/>
  <c r="AA65" i="29"/>
  <c r="AA112" i="29"/>
  <c r="AA96" i="29"/>
  <c r="AA93" i="29"/>
  <c r="AA80" i="29"/>
  <c r="AA77" i="29"/>
  <c r="AA64" i="29"/>
  <c r="AA61" i="29"/>
  <c r="AA108" i="29"/>
  <c r="AA98" i="29"/>
  <c r="AA94" i="29"/>
  <c r="AA91" i="29"/>
  <c r="AA78" i="29"/>
  <c r="AA75" i="29"/>
  <c r="AA101" i="29"/>
  <c r="AA88" i="29"/>
  <c r="AA85" i="29"/>
  <c r="AA72" i="29"/>
  <c r="AA69" i="29"/>
  <c r="AA67" i="29"/>
  <c r="AA86" i="29"/>
  <c r="AA70" i="29"/>
  <c r="AA83" i="29"/>
  <c r="AA62" i="29"/>
  <c r="R135" i="29"/>
  <c r="Y133" i="25"/>
  <c r="AD119" i="27"/>
  <c r="AL128" i="25"/>
  <c r="AL126" i="25"/>
  <c r="AL124" i="25"/>
  <c r="AL120" i="25"/>
  <c r="AL119" i="25"/>
  <c r="AL130" i="25"/>
  <c r="AL135" i="25"/>
  <c r="AL1" i="29"/>
  <c r="AL118" i="27"/>
  <c r="AL117" i="27"/>
  <c r="AL116" i="27"/>
  <c r="AL115" i="27"/>
  <c r="AL114" i="27"/>
  <c r="AL113" i="27"/>
  <c r="AL112" i="27"/>
  <c r="AL111" i="27"/>
  <c r="AL110" i="27"/>
  <c r="AL109" i="27"/>
  <c r="AL108" i="27"/>
  <c r="AL107" i="27"/>
  <c r="AL106" i="27"/>
  <c r="AL105" i="27"/>
  <c r="AL104" i="27"/>
  <c r="AL103" i="27"/>
  <c r="AL102" i="27"/>
  <c r="AL101" i="27"/>
  <c r="AL100" i="27"/>
  <c r="AL99" i="27"/>
  <c r="AL98" i="27"/>
  <c r="AL97" i="27"/>
  <c r="AL96" i="27"/>
  <c r="AL95" i="27"/>
  <c r="AL94" i="27"/>
  <c r="AL93" i="27"/>
  <c r="AL92" i="27"/>
  <c r="AL90" i="27"/>
  <c r="AL88" i="27"/>
  <c r="AL86" i="27"/>
  <c r="AL84" i="27"/>
  <c r="AL82" i="27"/>
  <c r="AL80" i="27"/>
  <c r="AL78" i="27"/>
  <c r="AL76" i="27"/>
  <c r="AL74" i="27"/>
  <c r="AL72" i="27"/>
  <c r="AL70" i="27"/>
  <c r="AL68" i="27"/>
  <c r="AL66" i="27"/>
  <c r="AL64" i="27"/>
  <c r="AL62" i="27"/>
  <c r="AL91" i="27"/>
  <c r="AL87" i="27"/>
  <c r="AL83" i="27"/>
  <c r="AL79" i="27"/>
  <c r="AL75" i="27"/>
  <c r="AL71" i="27"/>
  <c r="AL67" i="27"/>
  <c r="AL63" i="27"/>
  <c r="AL77" i="27"/>
  <c r="AL61" i="27"/>
  <c r="AL81" i="27"/>
  <c r="AL65" i="27"/>
  <c r="AL85" i="27"/>
  <c r="AL69" i="27"/>
  <c r="AL89" i="27"/>
  <c r="AL73" i="27"/>
  <c r="AE134" i="25"/>
  <c r="AE121" i="25"/>
  <c r="AE131" i="25"/>
  <c r="K125" i="29"/>
  <c r="N130" i="29"/>
  <c r="N120" i="29"/>
  <c r="N119" i="29"/>
  <c r="N124" i="29"/>
  <c r="Y132" i="27"/>
  <c r="Y127" i="27"/>
  <c r="L121" i="29"/>
  <c r="L134" i="29"/>
  <c r="AJ1" i="29"/>
  <c r="AJ118" i="27"/>
  <c r="AJ116" i="27"/>
  <c r="AJ113" i="27"/>
  <c r="AJ111" i="27"/>
  <c r="AJ109" i="27"/>
  <c r="AJ107" i="27"/>
  <c r="AJ105" i="27"/>
  <c r="AJ103" i="27"/>
  <c r="AJ101" i="27"/>
  <c r="AJ99" i="27"/>
  <c r="AJ97" i="27"/>
  <c r="AJ93" i="27"/>
  <c r="AJ91" i="27"/>
  <c r="AJ90" i="27"/>
  <c r="AJ89" i="27"/>
  <c r="AJ88" i="27"/>
  <c r="AJ87" i="27"/>
  <c r="AJ86" i="27"/>
  <c r="AJ85" i="27"/>
  <c r="AJ84" i="27"/>
  <c r="AJ83" i="27"/>
  <c r="AJ82" i="27"/>
  <c r="AJ81" i="27"/>
  <c r="AJ80" i="27"/>
  <c r="AJ79" i="27"/>
  <c r="AJ78" i="27"/>
  <c r="AJ77" i="27"/>
  <c r="AJ76" i="27"/>
  <c r="AJ75" i="27"/>
  <c r="AJ74" i="27"/>
  <c r="AJ73" i="27"/>
  <c r="AJ72" i="27"/>
  <c r="AJ71" i="27"/>
  <c r="AJ70" i="27"/>
  <c r="AJ69" i="27"/>
  <c r="AJ68" i="27"/>
  <c r="AJ67" i="27"/>
  <c r="AJ66" i="27"/>
  <c r="AJ65" i="27"/>
  <c r="AJ64" i="27"/>
  <c r="AJ63" i="27"/>
  <c r="AJ62" i="27"/>
  <c r="AJ61" i="27"/>
  <c r="AJ117" i="27"/>
  <c r="AJ94" i="27"/>
  <c r="AJ112" i="27"/>
  <c r="AJ108" i="27"/>
  <c r="AJ104" i="27"/>
  <c r="AJ100" i="27"/>
  <c r="AJ96" i="27"/>
  <c r="AJ95" i="27"/>
  <c r="AJ92" i="27"/>
  <c r="AJ110" i="27"/>
  <c r="AJ102" i="27"/>
  <c r="AJ114" i="27"/>
  <c r="AJ115" i="27"/>
  <c r="AJ98" i="27"/>
  <c r="AJ106" i="27"/>
  <c r="X134" i="27"/>
  <c r="X121" i="27"/>
  <c r="C132" i="29"/>
  <c r="C127" i="29"/>
  <c r="AD138" i="27"/>
  <c r="Z131" i="27"/>
  <c r="J1" i="31"/>
  <c r="J1" i="45" s="1"/>
  <c r="J116" i="30"/>
  <c r="J110" i="30"/>
  <c r="J106" i="30"/>
  <c r="J102" i="30"/>
  <c r="J98" i="30"/>
  <c r="J94" i="30"/>
  <c r="J90" i="30"/>
  <c r="J86" i="30"/>
  <c r="J82" i="30"/>
  <c r="J78" i="30"/>
  <c r="J74" i="30"/>
  <c r="J70" i="30"/>
  <c r="J66" i="30"/>
  <c r="J62" i="30"/>
  <c r="J111" i="30"/>
  <c r="J107" i="30"/>
  <c r="J103" i="30"/>
  <c r="J99" i="30"/>
  <c r="J95" i="30"/>
  <c r="J91" i="30"/>
  <c r="J87" i="30"/>
  <c r="J83" i="30"/>
  <c r="J79" i="30"/>
  <c r="J75" i="30"/>
  <c r="J71" i="30"/>
  <c r="J67" i="30"/>
  <c r="J63" i="30"/>
  <c r="J114" i="30"/>
  <c r="J113" i="30"/>
  <c r="J105" i="30"/>
  <c r="J115" i="30"/>
  <c r="J109" i="30"/>
  <c r="J101" i="30"/>
  <c r="J100" i="30"/>
  <c r="J92" i="30"/>
  <c r="J84" i="30"/>
  <c r="J76" i="30"/>
  <c r="J68" i="30"/>
  <c r="J118" i="30"/>
  <c r="J108" i="30"/>
  <c r="J96" i="30"/>
  <c r="J88" i="30"/>
  <c r="J80" i="30"/>
  <c r="J72" i="30"/>
  <c r="J64" i="30"/>
  <c r="J89" i="30"/>
  <c r="J73" i="30"/>
  <c r="J117" i="30"/>
  <c r="J93" i="30"/>
  <c r="J77" i="30"/>
  <c r="J61" i="30"/>
  <c r="J104" i="30"/>
  <c r="J97" i="30"/>
  <c r="J81" i="30"/>
  <c r="J65" i="30"/>
  <c r="J112" i="30"/>
  <c r="J85" i="30"/>
  <c r="J69" i="30"/>
  <c r="AK121" i="25"/>
  <c r="AK134" i="25"/>
  <c r="AK1" i="29"/>
  <c r="AK118" i="27"/>
  <c r="AK116" i="27"/>
  <c r="AK114" i="27"/>
  <c r="AK113" i="27"/>
  <c r="AK112" i="27"/>
  <c r="AK111" i="27"/>
  <c r="AK110" i="27"/>
  <c r="AK109" i="27"/>
  <c r="AK108" i="27"/>
  <c r="AK107" i="27"/>
  <c r="AK106" i="27"/>
  <c r="AK105" i="27"/>
  <c r="AK104" i="27"/>
  <c r="AK103" i="27"/>
  <c r="AK102" i="27"/>
  <c r="AK101" i="27"/>
  <c r="AK100" i="27"/>
  <c r="AK99" i="27"/>
  <c r="AK98" i="27"/>
  <c r="AK97" i="27"/>
  <c r="AK96" i="27"/>
  <c r="AK117" i="27"/>
  <c r="AK94" i="27"/>
  <c r="AK95" i="27"/>
  <c r="AK92" i="27"/>
  <c r="AK90" i="27"/>
  <c r="AK88" i="27"/>
  <c r="AK86" i="27"/>
  <c r="AK84" i="27"/>
  <c r="AK82" i="27"/>
  <c r="AK80" i="27"/>
  <c r="AK78" i="27"/>
  <c r="AK76" i="27"/>
  <c r="AK74" i="27"/>
  <c r="AK72" i="27"/>
  <c r="AK70" i="27"/>
  <c r="AK68" i="27"/>
  <c r="AK66" i="27"/>
  <c r="AK64" i="27"/>
  <c r="AK62" i="27"/>
  <c r="AK93" i="27"/>
  <c r="AK89" i="27"/>
  <c r="AK83" i="27"/>
  <c r="AK73" i="27"/>
  <c r="AK67" i="27"/>
  <c r="AK115" i="27"/>
  <c r="AK87" i="27"/>
  <c r="AK77" i="27"/>
  <c r="AK71" i="27"/>
  <c r="AK61" i="27"/>
  <c r="AK91" i="27"/>
  <c r="AK81" i="27"/>
  <c r="AK75" i="27"/>
  <c r="AK65" i="27"/>
  <c r="AK63" i="27"/>
  <c r="AK79" i="27"/>
  <c r="AK69" i="27"/>
  <c r="AK85" i="27"/>
  <c r="U137" i="27"/>
  <c r="U122" i="27"/>
  <c r="Q132" i="29"/>
  <c r="Q127" i="29"/>
  <c r="Q134" i="29"/>
  <c r="Q121" i="29"/>
  <c r="T137" i="27"/>
  <c r="T122" i="27"/>
  <c r="AA124" i="27"/>
  <c r="AA120" i="27"/>
  <c r="AA130" i="27"/>
  <c r="AA119" i="27"/>
  <c r="AA128" i="27"/>
  <c r="AL134" i="25"/>
  <c r="AL121" i="25"/>
  <c r="R125" i="30"/>
  <c r="R134" i="30"/>
  <c r="R121" i="30"/>
  <c r="R135" i="30"/>
  <c r="R137" i="30"/>
  <c r="R122" i="30"/>
  <c r="R126" i="30"/>
  <c r="R138" i="30"/>
  <c r="R132" i="29"/>
  <c r="R127" i="29"/>
  <c r="AG135" i="25"/>
  <c r="AG128" i="25"/>
  <c r="I130" i="29"/>
  <c r="I119" i="29"/>
  <c r="I124" i="29"/>
  <c r="I120" i="29"/>
  <c r="I126" i="29"/>
  <c r="I128" i="29"/>
  <c r="U123" i="25"/>
  <c r="E130" i="29"/>
  <c r="E119" i="29"/>
  <c r="E124" i="29"/>
  <c r="E120" i="29"/>
  <c r="E126" i="29"/>
  <c r="E128" i="29"/>
  <c r="K126" i="29"/>
  <c r="K132" i="29"/>
  <c r="K127" i="29"/>
  <c r="AA123" i="25"/>
  <c r="N137" i="29"/>
  <c r="N122" i="29"/>
  <c r="N135" i="29"/>
  <c r="Y131" i="27"/>
  <c r="Y130" i="27"/>
  <c r="Y120" i="27"/>
  <c r="Y119" i="27"/>
  <c r="Y124" i="27"/>
  <c r="Y128" i="27"/>
  <c r="Y135" i="27"/>
  <c r="Y138" i="27"/>
  <c r="AD126" i="27"/>
  <c r="AC130" i="27"/>
  <c r="AC119" i="27"/>
  <c r="AC124" i="27"/>
  <c r="AC120" i="27"/>
  <c r="AC134" i="27"/>
  <c r="AC121" i="27"/>
  <c r="T129" i="25"/>
  <c r="V132" i="27"/>
  <c r="V127" i="27"/>
  <c r="V131" i="27"/>
  <c r="L126" i="29"/>
  <c r="L135" i="29"/>
  <c r="H134" i="29"/>
  <c r="H121" i="29"/>
  <c r="J129" i="27"/>
  <c r="D126" i="29"/>
  <c r="S127" i="27"/>
  <c r="S132" i="27"/>
  <c r="AJ125" i="25"/>
  <c r="AJ138" i="25"/>
  <c r="W124" i="27"/>
  <c r="W130" i="27"/>
  <c r="W119" i="27"/>
  <c r="W120" i="27"/>
  <c r="W126" i="27"/>
  <c r="W128" i="27"/>
  <c r="E136" i="27"/>
  <c r="P123" i="27"/>
  <c r="R131" i="29"/>
  <c r="R138" i="29"/>
  <c r="AG138" i="25"/>
  <c r="AG125" i="25"/>
  <c r="G135" i="29"/>
  <c r="G131" i="29"/>
  <c r="G138" i="29"/>
  <c r="I129" i="27"/>
  <c r="X137" i="27"/>
  <c r="X122" i="27"/>
  <c r="X131" i="27"/>
  <c r="X135" i="27"/>
  <c r="X138" i="27"/>
  <c r="C134" i="29"/>
  <c r="C121" i="29"/>
  <c r="C128" i="29"/>
  <c r="AA136" i="25"/>
  <c r="M125" i="29"/>
  <c r="M132" i="29"/>
  <c r="M127" i="29"/>
  <c r="M134" i="29"/>
  <c r="M121" i="29"/>
  <c r="M137" i="29"/>
  <c r="M122" i="29"/>
  <c r="M1" i="31"/>
  <c r="M1" i="45" s="1"/>
  <c r="M118" i="30"/>
  <c r="M114" i="30"/>
  <c r="M112" i="30"/>
  <c r="M108" i="30"/>
  <c r="M104" i="30"/>
  <c r="M100" i="30"/>
  <c r="M96" i="30"/>
  <c r="M92" i="30"/>
  <c r="M88" i="30"/>
  <c r="M84" i="30"/>
  <c r="M80" i="30"/>
  <c r="M76" i="30"/>
  <c r="M72" i="30"/>
  <c r="M68" i="30"/>
  <c r="M64" i="30"/>
  <c r="M117" i="30"/>
  <c r="M116" i="30"/>
  <c r="M115" i="30"/>
  <c r="M113" i="30"/>
  <c r="M109" i="30"/>
  <c r="M105" i="30"/>
  <c r="M101" i="30"/>
  <c r="M97" i="30"/>
  <c r="M93" i="30"/>
  <c r="M89" i="30"/>
  <c r="M85" i="30"/>
  <c r="M81" i="30"/>
  <c r="M77" i="30"/>
  <c r="M73" i="30"/>
  <c r="M69" i="30"/>
  <c r="M65" i="30"/>
  <c r="M61" i="30"/>
  <c r="M107" i="30"/>
  <c r="M111" i="30"/>
  <c r="M103" i="30"/>
  <c r="M110" i="30"/>
  <c r="M94" i="30"/>
  <c r="M86" i="30"/>
  <c r="M78" i="30"/>
  <c r="M70" i="30"/>
  <c r="M62" i="30"/>
  <c r="M102" i="30"/>
  <c r="M98" i="30"/>
  <c r="M90" i="30"/>
  <c r="M82" i="30"/>
  <c r="M74" i="30"/>
  <c r="M66" i="30"/>
  <c r="M99" i="30"/>
  <c r="M83" i="30"/>
  <c r="M67" i="30"/>
  <c r="M87" i="30"/>
  <c r="M71" i="30"/>
  <c r="M91" i="30"/>
  <c r="M75" i="30"/>
  <c r="M106" i="30"/>
  <c r="M95" i="30"/>
  <c r="M79" i="30"/>
  <c r="M63" i="30"/>
  <c r="O134" i="29"/>
  <c r="O121" i="29"/>
  <c r="O1" i="31"/>
  <c r="O1" i="45" s="1"/>
  <c r="O116" i="30"/>
  <c r="O115" i="30"/>
  <c r="O114" i="30"/>
  <c r="O110" i="30"/>
  <c r="O106" i="30"/>
  <c r="O102" i="30"/>
  <c r="O98" i="30"/>
  <c r="O94" i="30"/>
  <c r="O90" i="30"/>
  <c r="O86" i="30"/>
  <c r="O82" i="30"/>
  <c r="O78" i="30"/>
  <c r="O74" i="30"/>
  <c r="O70" i="30"/>
  <c r="O66" i="30"/>
  <c r="O62" i="30"/>
  <c r="O111" i="30"/>
  <c r="O107" i="30"/>
  <c r="O103" i="30"/>
  <c r="O99" i="30"/>
  <c r="O95" i="30"/>
  <c r="O91" i="30"/>
  <c r="O87" i="30"/>
  <c r="O83" i="30"/>
  <c r="O79" i="30"/>
  <c r="O75" i="30"/>
  <c r="O71" i="30"/>
  <c r="O67" i="30"/>
  <c r="O63" i="30"/>
  <c r="O117" i="30"/>
  <c r="O109" i="30"/>
  <c r="O101" i="30"/>
  <c r="O118" i="30"/>
  <c r="O113" i="30"/>
  <c r="O105" i="30"/>
  <c r="O104" i="30"/>
  <c r="O96" i="30"/>
  <c r="O88" i="30"/>
  <c r="O80" i="30"/>
  <c r="O72" i="30"/>
  <c r="O64" i="30"/>
  <c r="O112" i="30"/>
  <c r="O92" i="30"/>
  <c r="O84" i="30"/>
  <c r="O76" i="30"/>
  <c r="O68" i="30"/>
  <c r="O108" i="30"/>
  <c r="O93" i="30"/>
  <c r="O77" i="30"/>
  <c r="O61" i="30"/>
  <c r="O97" i="30"/>
  <c r="O81" i="30"/>
  <c r="O65" i="30"/>
  <c r="O85" i="30"/>
  <c r="O69" i="30"/>
  <c r="O100" i="30"/>
  <c r="O89" i="30"/>
  <c r="O73" i="30"/>
  <c r="Q136" i="27"/>
  <c r="AD135" i="29"/>
  <c r="AD125" i="29"/>
  <c r="AD132" i="29"/>
  <c r="AD127" i="29"/>
  <c r="AD134" i="29"/>
  <c r="AD121" i="29"/>
  <c r="AD1" i="31"/>
  <c r="AD1" i="45" s="1"/>
  <c r="AD115" i="30"/>
  <c r="AD114" i="30"/>
  <c r="AD113" i="30"/>
  <c r="AD109" i="30"/>
  <c r="AD105" i="30"/>
  <c r="AD101" i="30"/>
  <c r="AD97" i="30"/>
  <c r="AD93" i="30"/>
  <c r="AD89" i="30"/>
  <c r="AD85" i="30"/>
  <c r="AD81" i="30"/>
  <c r="AD77" i="30"/>
  <c r="AD73" i="30"/>
  <c r="AD69" i="30"/>
  <c r="AD65" i="30"/>
  <c r="AD61" i="30"/>
  <c r="AD110" i="30"/>
  <c r="AD106" i="30"/>
  <c r="AD102" i="30"/>
  <c r="AD98" i="30"/>
  <c r="AD94" i="30"/>
  <c r="AD90" i="30"/>
  <c r="AD86" i="30"/>
  <c r="AD82" i="30"/>
  <c r="AD78" i="30"/>
  <c r="AD74" i="30"/>
  <c r="AD70" i="30"/>
  <c r="AD66" i="30"/>
  <c r="AD62" i="30"/>
  <c r="AD117" i="30"/>
  <c r="AD108" i="30"/>
  <c r="AD100" i="30"/>
  <c r="AD118" i="30"/>
  <c r="AD116" i="30"/>
  <c r="AD112" i="30"/>
  <c r="AD104" i="30"/>
  <c r="AD103" i="30"/>
  <c r="AD95" i="30"/>
  <c r="AD87" i="30"/>
  <c r="AD79" i="30"/>
  <c r="AD71" i="30"/>
  <c r="AD63" i="30"/>
  <c r="AD111" i="30"/>
  <c r="AD91" i="30"/>
  <c r="AD83" i="30"/>
  <c r="AD75" i="30"/>
  <c r="AD67" i="30"/>
  <c r="AD92" i="30"/>
  <c r="AD76" i="30"/>
  <c r="AD99" i="30"/>
  <c r="AD96" i="30"/>
  <c r="AD80" i="30"/>
  <c r="AD64" i="30"/>
  <c r="AD107" i="30"/>
  <c r="AD84" i="30"/>
  <c r="AD68" i="30"/>
  <c r="AD88" i="30"/>
  <c r="AD72" i="30"/>
  <c r="Z132" i="27"/>
  <c r="Z127" i="27"/>
  <c r="V129" i="25"/>
  <c r="H133" i="27"/>
  <c r="J131" i="29"/>
  <c r="P125" i="29"/>
  <c r="P128" i="29"/>
  <c r="P132" i="29"/>
  <c r="P127" i="29"/>
  <c r="P131" i="29"/>
  <c r="P138" i="29"/>
  <c r="AI121" i="25"/>
  <c r="AI134" i="25"/>
  <c r="AI120" i="25"/>
  <c r="AI119" i="25"/>
  <c r="AI130" i="25"/>
  <c r="AI124" i="25"/>
  <c r="AK122" i="25"/>
  <c r="AK137" i="25"/>
  <c r="AK135" i="25"/>
  <c r="F123" i="27"/>
  <c r="AC123" i="25"/>
  <c r="AB135" i="27"/>
  <c r="AB125" i="27"/>
  <c r="AB132" i="27"/>
  <c r="AB127" i="27"/>
  <c r="AB134" i="27"/>
  <c r="AB121" i="27"/>
  <c r="R128" i="29"/>
  <c r="U128" i="27"/>
  <c r="U134" i="27"/>
  <c r="U121" i="27"/>
  <c r="U135" i="27"/>
  <c r="U138" i="27"/>
  <c r="C133" i="27"/>
  <c r="E133" i="27"/>
  <c r="K133" i="27"/>
  <c r="O129" i="27"/>
  <c r="Q131" i="29"/>
  <c r="Q135" i="29"/>
  <c r="Q138" i="29"/>
  <c r="AB139" i="25"/>
  <c r="T125" i="27"/>
  <c r="T132" i="27"/>
  <c r="T127" i="27"/>
  <c r="T134" i="27"/>
  <c r="T121" i="27"/>
  <c r="Z133" i="25"/>
  <c r="S123" i="25"/>
  <c r="S126" i="27"/>
  <c r="AF134" i="25"/>
  <c r="AF121" i="25"/>
  <c r="AF138" i="25"/>
  <c r="AH125" i="25"/>
  <c r="AH132" i="25"/>
  <c r="AH127" i="25"/>
  <c r="AH134" i="25"/>
  <c r="AH121" i="25"/>
  <c r="AH135" i="25"/>
  <c r="AH137" i="25"/>
  <c r="AH122" i="25"/>
  <c r="AH1" i="29"/>
  <c r="AH118" i="27"/>
  <c r="AH117" i="27"/>
  <c r="AH116" i="27"/>
  <c r="AH115" i="27"/>
  <c r="AH114" i="27"/>
  <c r="AH113" i="27"/>
  <c r="AH112" i="27"/>
  <c r="AH111" i="27"/>
  <c r="AH110" i="27"/>
  <c r="AH109" i="27"/>
  <c r="AH108" i="27"/>
  <c r="AH107" i="27"/>
  <c r="AH106" i="27"/>
  <c r="AH105" i="27"/>
  <c r="AH104" i="27"/>
  <c r="AH103" i="27"/>
  <c r="AH102" i="27"/>
  <c r="AH101" i="27"/>
  <c r="AH100" i="27"/>
  <c r="AH99" i="27"/>
  <c r="AH98" i="27"/>
  <c r="AH97" i="27"/>
  <c r="AH96" i="27"/>
  <c r="AH95" i="27"/>
  <c r="AH94" i="27"/>
  <c r="AH93" i="27"/>
  <c r="AH92" i="27"/>
  <c r="AH91" i="27"/>
  <c r="AH89" i="27"/>
  <c r="AH87" i="27"/>
  <c r="AH85" i="27"/>
  <c r="AH83" i="27"/>
  <c r="AH81" i="27"/>
  <c r="AH79" i="27"/>
  <c r="AH77" i="27"/>
  <c r="AH75" i="27"/>
  <c r="AH73" i="27"/>
  <c r="AH71" i="27"/>
  <c r="AH69" i="27"/>
  <c r="AH67" i="27"/>
  <c r="AH65" i="27"/>
  <c r="AH63" i="27"/>
  <c r="AH61" i="27"/>
  <c r="AH88" i="27"/>
  <c r="AH84" i="27"/>
  <c r="AH80" i="27"/>
  <c r="AH76" i="27"/>
  <c r="AH72" i="27"/>
  <c r="AH68" i="27"/>
  <c r="AH64" i="27"/>
  <c r="AH86" i="27"/>
  <c r="AH70" i="27"/>
  <c r="AH90" i="27"/>
  <c r="AH74" i="27"/>
  <c r="AH78" i="27"/>
  <c r="AH82" i="27"/>
  <c r="AH66" i="27"/>
  <c r="AH62" i="27"/>
  <c r="AA122" i="27"/>
  <c r="AA137" i="27"/>
  <c r="AG137" i="25"/>
  <c r="AG122" i="25"/>
  <c r="G123" i="27"/>
  <c r="F135" i="29"/>
  <c r="F130" i="29"/>
  <c r="F119" i="29"/>
  <c r="F124" i="29"/>
  <c r="F120" i="29"/>
  <c r="F126" i="29"/>
  <c r="F128" i="29"/>
  <c r="AL131" i="25"/>
  <c r="AL138" i="25"/>
  <c r="AE128" i="25"/>
  <c r="AE125" i="25"/>
  <c r="AE127" i="25"/>
  <c r="AE132" i="25"/>
  <c r="AE59" i="37"/>
  <c r="AA123" i="36" l="1"/>
  <c r="AJ128" i="36"/>
  <c r="AJ140" i="21"/>
  <c r="AK140" i="33"/>
  <c r="AC123" i="36"/>
  <c r="AG139" i="35"/>
  <c r="AK119" i="36"/>
  <c r="AF124" i="36"/>
  <c r="AF145" i="36"/>
  <c r="AF127" i="36"/>
  <c r="AF132" i="36"/>
  <c r="AG140" i="23"/>
  <c r="AJ140" i="28"/>
  <c r="AE137" i="36"/>
  <c r="AE139" i="36" s="1"/>
  <c r="K148" i="32"/>
  <c r="Y146" i="36"/>
  <c r="E140" i="36"/>
  <c r="AL140" i="18"/>
  <c r="AL141" i="18" s="1"/>
  <c r="G148" i="19"/>
  <c r="K147" i="23"/>
  <c r="M148" i="18"/>
  <c r="M147" i="17"/>
  <c r="AI140" i="21"/>
  <c r="AL140" i="28"/>
  <c r="AL140" i="33"/>
  <c r="AL141" i="33" s="1"/>
  <c r="AL142" i="33" s="1"/>
  <c r="R136" i="36"/>
  <c r="R146" i="36"/>
  <c r="AA129" i="36"/>
  <c r="AF138" i="36"/>
  <c r="AF139" i="36" s="1"/>
  <c r="Q148" i="33"/>
  <c r="I142" i="17"/>
  <c r="I148" i="17" s="1"/>
  <c r="L26" i="43"/>
  <c r="P26" i="43"/>
  <c r="E26" i="43"/>
  <c r="AF140" i="17"/>
  <c r="AH140" i="21"/>
  <c r="AH6" i="43" s="1"/>
  <c r="Y141" i="24"/>
  <c r="Y15" i="43" s="1"/>
  <c r="AE140" i="17"/>
  <c r="AE141" i="17" s="1"/>
  <c r="AC133" i="36"/>
  <c r="K148" i="19"/>
  <c r="G148" i="32"/>
  <c r="AL140" i="32"/>
  <c r="AF140" i="33"/>
  <c r="AF141" i="33" s="1"/>
  <c r="S129" i="36"/>
  <c r="AE140" i="34"/>
  <c r="C148" i="34"/>
  <c r="K26" i="43"/>
  <c r="M26" i="43"/>
  <c r="Q147" i="35"/>
  <c r="M148" i="33"/>
  <c r="AE140" i="21"/>
  <c r="AG140" i="26"/>
  <c r="AF140" i="18"/>
  <c r="AC148" i="34"/>
  <c r="J147" i="23"/>
  <c r="W147" i="18"/>
  <c r="Z147" i="18"/>
  <c r="Y147" i="32"/>
  <c r="T147" i="34"/>
  <c r="T147" i="32"/>
  <c r="S147" i="19"/>
  <c r="E147" i="18"/>
  <c r="H147" i="34"/>
  <c r="N147" i="32"/>
  <c r="C147" i="32"/>
  <c r="C141" i="36"/>
  <c r="F141" i="36"/>
  <c r="AF140" i="23"/>
  <c r="AK140" i="24"/>
  <c r="H141" i="36"/>
  <c r="H142" i="36" s="1"/>
  <c r="H147" i="36" s="1"/>
  <c r="N141" i="35"/>
  <c r="N142" i="35" s="1"/>
  <c r="X147" i="33"/>
  <c r="L141" i="35"/>
  <c r="L142" i="35" s="1"/>
  <c r="L148" i="35" s="1"/>
  <c r="U147" i="33"/>
  <c r="U147" i="18"/>
  <c r="Y147" i="19"/>
  <c r="R147" i="17"/>
  <c r="O147" i="18"/>
  <c r="C147" i="33"/>
  <c r="F147" i="19"/>
  <c r="L141" i="36"/>
  <c r="F148" i="34"/>
  <c r="AC148" i="19"/>
  <c r="K147" i="33"/>
  <c r="F147" i="34"/>
  <c r="R147" i="32"/>
  <c r="Q147" i="18"/>
  <c r="D147" i="34"/>
  <c r="P147" i="18"/>
  <c r="X147" i="18"/>
  <c r="K147" i="18"/>
  <c r="I147" i="34"/>
  <c r="D141" i="36"/>
  <c r="J141" i="36"/>
  <c r="O141" i="36"/>
  <c r="AJ140" i="24"/>
  <c r="AJ141" i="24" s="1"/>
  <c r="AJ15" i="43" s="1"/>
  <c r="AK140" i="26"/>
  <c r="G141" i="35"/>
  <c r="AG140" i="33"/>
  <c r="C148" i="33"/>
  <c r="AD141" i="32"/>
  <c r="AD142" i="32" s="1"/>
  <c r="AC147" i="18"/>
  <c r="G147" i="23"/>
  <c r="AD147" i="34"/>
  <c r="AB147" i="17"/>
  <c r="K148" i="33"/>
  <c r="AC147" i="34"/>
  <c r="X147" i="19"/>
  <c r="W147" i="17"/>
  <c r="AB147" i="33"/>
  <c r="R147" i="18"/>
  <c r="AD147" i="18"/>
  <c r="D147" i="18"/>
  <c r="H147" i="17"/>
  <c r="O147" i="34"/>
  <c r="P147" i="33"/>
  <c r="M147" i="34"/>
  <c r="J145" i="41"/>
  <c r="E124" i="41"/>
  <c r="J124" i="41" s="1"/>
  <c r="E134" i="41"/>
  <c r="Z2" i="43"/>
  <c r="Z142" i="20"/>
  <c r="Z147" i="20" s="1"/>
  <c r="R140" i="25"/>
  <c r="R6" i="44" s="1"/>
  <c r="V2" i="43"/>
  <c r="V141" i="20"/>
  <c r="V142" i="20" s="1"/>
  <c r="N142" i="20"/>
  <c r="N147" i="20" s="1"/>
  <c r="J147" i="20"/>
  <c r="E147" i="41"/>
  <c r="Y141" i="17"/>
  <c r="AF135" i="36"/>
  <c r="AJ125" i="36"/>
  <c r="AJ132" i="36"/>
  <c r="Z141" i="17"/>
  <c r="Y142" i="17"/>
  <c r="Y147" i="17" s="1"/>
  <c r="D6" i="44"/>
  <c r="Q6" i="44"/>
  <c r="O6" i="44"/>
  <c r="F6" i="44"/>
  <c r="I6" i="44"/>
  <c r="N6" i="44"/>
  <c r="K6" i="44"/>
  <c r="J6" i="44"/>
  <c r="E6" i="44"/>
  <c r="M6" i="44"/>
  <c r="P6" i="44"/>
  <c r="C6" i="44"/>
  <c r="H6" i="44"/>
  <c r="L6" i="44"/>
  <c r="G6" i="44"/>
  <c r="Y22" i="43"/>
  <c r="I147" i="28"/>
  <c r="T147" i="28"/>
  <c r="E147" i="28"/>
  <c r="K147" i="28"/>
  <c r="AL22" i="43"/>
  <c r="W142" i="28"/>
  <c r="W24" i="43" s="1"/>
  <c r="W23" i="43"/>
  <c r="AH22" i="43"/>
  <c r="Q147" i="28"/>
  <c r="AA147" i="28"/>
  <c r="C147" i="28"/>
  <c r="AG140" i="28"/>
  <c r="U22" i="43"/>
  <c r="S22" i="43"/>
  <c r="J147" i="28"/>
  <c r="P147" i="28"/>
  <c r="AJ141" i="28"/>
  <c r="AJ23" i="43" s="1"/>
  <c r="AJ22" i="43"/>
  <c r="Y142" i="28"/>
  <c r="Y24" i="43" s="1"/>
  <c r="Y23" i="43"/>
  <c r="AC22" i="43"/>
  <c r="O147" i="28"/>
  <c r="M147" i="28"/>
  <c r="R147" i="28"/>
  <c r="AF18" i="43"/>
  <c r="V18" i="43"/>
  <c r="O142" i="26"/>
  <c r="O20" i="43" s="1"/>
  <c r="O19" i="43"/>
  <c r="O27" i="43" s="1"/>
  <c r="Y142" i="26"/>
  <c r="Y20" i="43" s="1"/>
  <c r="Y19" i="43"/>
  <c r="AK18" i="43"/>
  <c r="S142" i="26"/>
  <c r="S20" i="43" s="1"/>
  <c r="S19" i="43"/>
  <c r="Z18" i="43"/>
  <c r="D27" i="43"/>
  <c r="Q147" i="26"/>
  <c r="M147" i="26"/>
  <c r="AG18" i="43"/>
  <c r="AH18" i="43"/>
  <c r="G142" i="26"/>
  <c r="G20" i="43" s="1"/>
  <c r="G19" i="43"/>
  <c r="G27" i="43" s="1"/>
  <c r="Y18" i="43"/>
  <c r="I147" i="26"/>
  <c r="U147" i="26"/>
  <c r="J147" i="26"/>
  <c r="R18" i="43"/>
  <c r="AE140" i="26"/>
  <c r="P147" i="26"/>
  <c r="AC147" i="26"/>
  <c r="AB147" i="26"/>
  <c r="H147" i="26"/>
  <c r="AI14" i="43"/>
  <c r="AJ14" i="43"/>
  <c r="AG14" i="43"/>
  <c r="AD14" i="43"/>
  <c r="T14" i="43"/>
  <c r="S14" i="43"/>
  <c r="J147" i="24"/>
  <c r="U147" i="24"/>
  <c r="G147" i="24"/>
  <c r="T142" i="24"/>
  <c r="T16" i="43" s="1"/>
  <c r="T15" i="43"/>
  <c r="Q28" i="43"/>
  <c r="W14" i="43"/>
  <c r="E16" i="43"/>
  <c r="E147" i="24"/>
  <c r="F147" i="24"/>
  <c r="P147" i="24"/>
  <c r="N147" i="24"/>
  <c r="Q147" i="24"/>
  <c r="AK14" i="43"/>
  <c r="X14" i="43"/>
  <c r="D16" i="43"/>
  <c r="D147" i="24"/>
  <c r="R14" i="43"/>
  <c r="AB14" i="43"/>
  <c r="O147" i="24"/>
  <c r="AA147" i="24"/>
  <c r="R142" i="24"/>
  <c r="R16" i="43" s="1"/>
  <c r="R15" i="43"/>
  <c r="H16" i="43"/>
  <c r="H147" i="24"/>
  <c r="C147" i="24"/>
  <c r="K147" i="24"/>
  <c r="L147" i="24"/>
  <c r="M142" i="24"/>
  <c r="M16" i="43" s="1"/>
  <c r="Y10" i="43"/>
  <c r="T10" i="43"/>
  <c r="AB10" i="43"/>
  <c r="X142" i="23"/>
  <c r="X12" i="43" s="1"/>
  <c r="X11" i="43"/>
  <c r="L147" i="23"/>
  <c r="E147" i="23"/>
  <c r="D147" i="23"/>
  <c r="AH10" i="43"/>
  <c r="AF10" i="43"/>
  <c r="R141" i="23"/>
  <c r="R10" i="43"/>
  <c r="P147" i="23"/>
  <c r="AD147" i="23"/>
  <c r="I147" i="23"/>
  <c r="C147" i="23"/>
  <c r="V147" i="23"/>
  <c r="AL10" i="43"/>
  <c r="AA10" i="43"/>
  <c r="M147" i="23"/>
  <c r="Q147" i="23"/>
  <c r="O147" i="23"/>
  <c r="AE10" i="43"/>
  <c r="AG10" i="43"/>
  <c r="H147" i="23"/>
  <c r="AA6" i="43"/>
  <c r="R6" i="43"/>
  <c r="G70" i="41"/>
  <c r="L70" i="41" s="1"/>
  <c r="J147" i="21"/>
  <c r="C147" i="21"/>
  <c r="M8" i="43"/>
  <c r="M147" i="21"/>
  <c r="AJ6" i="43"/>
  <c r="U6" i="43"/>
  <c r="X142" i="21"/>
  <c r="X8" i="43" s="1"/>
  <c r="X7" i="43"/>
  <c r="X6" i="43"/>
  <c r="E8" i="43"/>
  <c r="E147" i="21"/>
  <c r="J144" i="41"/>
  <c r="O147" i="21"/>
  <c r="G147" i="21"/>
  <c r="W6" i="43"/>
  <c r="H142" i="21"/>
  <c r="H8" i="43" s="1"/>
  <c r="H7" i="43"/>
  <c r="AB6" i="43"/>
  <c r="AC142" i="21"/>
  <c r="AC8" i="43" s="1"/>
  <c r="AC7" i="43"/>
  <c r="S6" i="43"/>
  <c r="T147" i="21"/>
  <c r="K147" i="21"/>
  <c r="L147" i="21"/>
  <c r="AE6" i="43"/>
  <c r="AI6" i="43"/>
  <c r="V142" i="21"/>
  <c r="V8" i="43" s="1"/>
  <c r="V7" i="43"/>
  <c r="P8" i="43"/>
  <c r="P28" i="43" s="1"/>
  <c r="P147" i="21"/>
  <c r="N8" i="43"/>
  <c r="N147" i="21"/>
  <c r="I8" i="43"/>
  <c r="I147" i="21"/>
  <c r="V147" i="21"/>
  <c r="V6" i="43"/>
  <c r="H27" i="43"/>
  <c r="AC6" i="43"/>
  <c r="D147" i="21"/>
  <c r="AD2" i="44"/>
  <c r="AD2" i="43"/>
  <c r="AD26" i="43" s="1"/>
  <c r="K3" i="44"/>
  <c r="K3" i="43"/>
  <c r="K27" i="43" s="1"/>
  <c r="J4" i="44"/>
  <c r="J4" i="43"/>
  <c r="J28" i="43" s="1"/>
  <c r="D4" i="43"/>
  <c r="D4" i="44"/>
  <c r="Z4" i="44"/>
  <c r="Z4" i="43"/>
  <c r="T141" i="20"/>
  <c r="T2" i="43"/>
  <c r="T26" i="43" s="1"/>
  <c r="T2" i="44"/>
  <c r="F136" i="41"/>
  <c r="K136" i="41" s="1"/>
  <c r="J137" i="41"/>
  <c r="C60" i="45"/>
  <c r="H61" i="41"/>
  <c r="N61" i="41" s="1"/>
  <c r="C16" i="45"/>
  <c r="H17" i="41"/>
  <c r="N17" i="41" s="1"/>
  <c r="L7" i="41"/>
  <c r="C9" i="45"/>
  <c r="H10" i="41"/>
  <c r="N10" i="41" s="1"/>
  <c r="R3" i="44"/>
  <c r="R3" i="43"/>
  <c r="L3" i="44"/>
  <c r="L3" i="43"/>
  <c r="L27" i="43" s="1"/>
  <c r="G91" i="41"/>
  <c r="G95" i="41"/>
  <c r="L95" i="41" s="1"/>
  <c r="G71" i="41"/>
  <c r="G78" i="41"/>
  <c r="G66" i="41"/>
  <c r="L66" i="41" s="1"/>
  <c r="G104" i="41"/>
  <c r="L104" i="41" s="1"/>
  <c r="G85" i="41"/>
  <c r="G77" i="41"/>
  <c r="G112" i="41"/>
  <c r="G113" i="41"/>
  <c r="G75" i="41"/>
  <c r="L75" i="41" s="1"/>
  <c r="G118" i="41"/>
  <c r="L118" i="41" s="1"/>
  <c r="G111" i="41"/>
  <c r="L111" i="41" s="1"/>
  <c r="G108" i="41"/>
  <c r="L108" i="41" s="1"/>
  <c r="C46" i="45"/>
  <c r="H47" i="41"/>
  <c r="N47" i="41" s="1"/>
  <c r="C46" i="37"/>
  <c r="J126" i="41"/>
  <c r="L43" i="41"/>
  <c r="J139" i="41"/>
  <c r="C58" i="45"/>
  <c r="H59" i="41"/>
  <c r="M59" i="41" s="1"/>
  <c r="C20" i="45"/>
  <c r="H21" i="41"/>
  <c r="N21" i="41" s="1"/>
  <c r="C37" i="45"/>
  <c r="H38" i="41"/>
  <c r="M38" i="41" s="1"/>
  <c r="L47" i="41"/>
  <c r="L55" i="41"/>
  <c r="K84" i="41"/>
  <c r="C35" i="45"/>
  <c r="H36" i="41"/>
  <c r="M36" i="41" s="1"/>
  <c r="L20" i="41"/>
  <c r="C14" i="45"/>
  <c r="H15" i="41"/>
  <c r="M15" i="41" s="1"/>
  <c r="L48" i="41"/>
  <c r="C33" i="45"/>
  <c r="H34" i="41"/>
  <c r="M34" i="41" s="1"/>
  <c r="C39" i="45"/>
  <c r="H40" i="41"/>
  <c r="M40" i="41" s="1"/>
  <c r="C45" i="45"/>
  <c r="H46" i="41"/>
  <c r="C45" i="37"/>
  <c r="F145" i="41"/>
  <c r="F135" i="41"/>
  <c r="K92" i="41"/>
  <c r="F126" i="41"/>
  <c r="K126" i="41" s="1"/>
  <c r="K68" i="41"/>
  <c r="K86" i="41"/>
  <c r="K98" i="41"/>
  <c r="K103" i="41"/>
  <c r="K107" i="41"/>
  <c r="L52" i="41"/>
  <c r="K69" i="41"/>
  <c r="L41" i="41"/>
  <c r="L16" i="41"/>
  <c r="C34" i="45"/>
  <c r="H35" i="41"/>
  <c r="C12" i="45"/>
  <c r="H13" i="41"/>
  <c r="C26" i="43"/>
  <c r="L12" i="41"/>
  <c r="C1" i="45"/>
  <c r="H2" i="41"/>
  <c r="AA3" i="44"/>
  <c r="AA3" i="43"/>
  <c r="S2" i="43"/>
  <c r="S2" i="44"/>
  <c r="G4" i="44"/>
  <c r="G4" i="43"/>
  <c r="L4" i="43"/>
  <c r="L4" i="44"/>
  <c r="E4" i="43"/>
  <c r="E4" i="44"/>
  <c r="X141" i="20"/>
  <c r="X142" i="20" s="1"/>
  <c r="X2" i="44"/>
  <c r="X2" i="43"/>
  <c r="W2" i="44"/>
  <c r="W2" i="43"/>
  <c r="F144" i="41"/>
  <c r="F121" i="41"/>
  <c r="F131" i="41"/>
  <c r="F120" i="41"/>
  <c r="K62" i="41"/>
  <c r="K75" i="41"/>
  <c r="C42" i="45"/>
  <c r="H43" i="41"/>
  <c r="M43" i="41" s="1"/>
  <c r="C42" i="37"/>
  <c r="L28" i="41"/>
  <c r="C22" i="45"/>
  <c r="H23" i="41"/>
  <c r="M23" i="41" s="1"/>
  <c r="C6" i="45"/>
  <c r="H7" i="41"/>
  <c r="N7" i="41" s="1"/>
  <c r="D147" i="20"/>
  <c r="G115" i="41"/>
  <c r="G100" i="41"/>
  <c r="L100" i="41" s="1"/>
  <c r="G96" i="41"/>
  <c r="G63" i="41"/>
  <c r="G105" i="41"/>
  <c r="G90" i="41"/>
  <c r="G109" i="41"/>
  <c r="G98" i="41"/>
  <c r="L98" i="41" s="1"/>
  <c r="G73" i="41"/>
  <c r="G62" i="41"/>
  <c r="G116" i="41"/>
  <c r="G102" i="41"/>
  <c r="G64" i="41"/>
  <c r="C7" i="45"/>
  <c r="H8" i="41"/>
  <c r="N8" i="41" s="1"/>
  <c r="C7" i="37"/>
  <c r="C44" i="45"/>
  <c r="H45" i="41"/>
  <c r="N45" i="41" s="1"/>
  <c r="C44" i="37"/>
  <c r="C26" i="45"/>
  <c r="H27" i="41"/>
  <c r="M27" i="41" s="1"/>
  <c r="C29" i="45"/>
  <c r="H30" i="41"/>
  <c r="M30" i="41" s="1"/>
  <c r="F139" i="41"/>
  <c r="J132" i="41"/>
  <c r="K82" i="41"/>
  <c r="K119" i="41"/>
  <c r="K146" i="41" s="1"/>
  <c r="C51" i="45"/>
  <c r="H52" i="41"/>
  <c r="N52" i="41" s="1"/>
  <c r="C51" i="37"/>
  <c r="L25" i="41"/>
  <c r="C19" i="45"/>
  <c r="H20" i="41"/>
  <c r="N20" i="41" s="1"/>
  <c r="L11" i="41"/>
  <c r="C47" i="45"/>
  <c r="H48" i="41"/>
  <c r="M48" i="41" s="1"/>
  <c r="L37" i="41"/>
  <c r="Q30" i="43"/>
  <c r="E147" i="20"/>
  <c r="M3" i="44"/>
  <c r="M3" i="43"/>
  <c r="M27" i="43" s="1"/>
  <c r="J3" i="43"/>
  <c r="J27" i="43" s="1"/>
  <c r="J3" i="44"/>
  <c r="I3" i="43"/>
  <c r="I27" i="43" s="1"/>
  <c r="I3" i="44"/>
  <c r="C38" i="45"/>
  <c r="H39" i="41"/>
  <c r="C38" i="37"/>
  <c r="F132" i="41"/>
  <c r="F125" i="41"/>
  <c r="F122" i="41"/>
  <c r="J128" i="41"/>
  <c r="J129" i="41"/>
  <c r="K96" i="41"/>
  <c r="K95" i="41"/>
  <c r="K111" i="41"/>
  <c r="L49" i="41"/>
  <c r="C40" i="45"/>
  <c r="H41" i="41"/>
  <c r="N41" i="41" s="1"/>
  <c r="L22" i="41"/>
  <c r="C8" i="45"/>
  <c r="H9" i="41"/>
  <c r="C18" i="45"/>
  <c r="H19" i="41"/>
  <c r="F142" i="20"/>
  <c r="F3" i="44"/>
  <c r="F3" i="43"/>
  <c r="F27" i="43" s="1"/>
  <c r="N3" i="43"/>
  <c r="N27" i="43" s="1"/>
  <c r="N3" i="44"/>
  <c r="Z3" i="44"/>
  <c r="Z3" i="43"/>
  <c r="Z27" i="43" s="1"/>
  <c r="O142" i="25"/>
  <c r="O8" i="44" s="1"/>
  <c r="O7" i="44"/>
  <c r="S3" i="43"/>
  <c r="S3" i="44"/>
  <c r="U142" i="20"/>
  <c r="U147" i="20" s="1"/>
  <c r="U3" i="43"/>
  <c r="U3" i="44"/>
  <c r="C3" i="44"/>
  <c r="C3" i="43"/>
  <c r="H4" i="43"/>
  <c r="H4" i="44"/>
  <c r="M4" i="43"/>
  <c r="M28" i="43" s="1"/>
  <c r="M4" i="44"/>
  <c r="AA2" i="43"/>
  <c r="AA2" i="44"/>
  <c r="L33" i="41"/>
  <c r="C27" i="45"/>
  <c r="H28" i="41"/>
  <c r="N28" i="41" s="1"/>
  <c r="G101" i="41"/>
  <c r="L3" i="41"/>
  <c r="C17" i="45"/>
  <c r="H18" i="41"/>
  <c r="M18" i="41" s="1"/>
  <c r="R26" i="43"/>
  <c r="G103" i="41"/>
  <c r="L103" i="41" s="1"/>
  <c r="G119" i="41"/>
  <c r="L119" i="41" s="1"/>
  <c r="G69" i="41"/>
  <c r="L69" i="41" s="1"/>
  <c r="G110" i="41"/>
  <c r="L110" i="41" s="1"/>
  <c r="G97" i="41"/>
  <c r="G87" i="41"/>
  <c r="G76" i="41"/>
  <c r="G74" i="41"/>
  <c r="G81" i="41"/>
  <c r="G114" i="41"/>
  <c r="G107" i="41"/>
  <c r="L107" i="41" s="1"/>
  <c r="G93" i="41"/>
  <c r="L93" i="41" s="1"/>
  <c r="G83" i="41"/>
  <c r="L83" i="41" s="1"/>
  <c r="G79" i="41"/>
  <c r="L79" i="41" s="1"/>
  <c r="G117" i="41"/>
  <c r="L117" i="41" s="1"/>
  <c r="F129" i="41"/>
  <c r="E140" i="41"/>
  <c r="J138" i="41"/>
  <c r="K87" i="41"/>
  <c r="K85" i="41"/>
  <c r="C10" i="45"/>
  <c r="H11" i="41"/>
  <c r="M11" i="41" s="1"/>
  <c r="J134" i="41"/>
  <c r="C31" i="45"/>
  <c r="H32" i="41"/>
  <c r="M32" i="41" s="1"/>
  <c r="G147" i="20"/>
  <c r="K108" i="41"/>
  <c r="K100" i="41"/>
  <c r="F138" i="41"/>
  <c r="F146" i="41"/>
  <c r="F123" i="41"/>
  <c r="K99" i="41"/>
  <c r="K118" i="41"/>
  <c r="L31" i="41"/>
  <c r="C24" i="45"/>
  <c r="H25" i="41"/>
  <c r="M25" i="41" s="1"/>
  <c r="J130" i="41"/>
  <c r="C3" i="45"/>
  <c r="H4" i="41"/>
  <c r="M4" i="41" s="1"/>
  <c r="C57" i="45"/>
  <c r="H58" i="41"/>
  <c r="M58" i="41" s="1"/>
  <c r="C56" i="45"/>
  <c r="H57" i="41"/>
  <c r="C56" i="37"/>
  <c r="F127" i="41"/>
  <c r="K74" i="41"/>
  <c r="J133" i="41"/>
  <c r="C23" i="45"/>
  <c r="H24" i="41"/>
  <c r="M24" i="41" s="1"/>
  <c r="C5" i="45"/>
  <c r="H6" i="41"/>
  <c r="L26" i="41"/>
  <c r="AC3" i="44"/>
  <c r="AC3" i="43"/>
  <c r="W3" i="44"/>
  <c r="W3" i="43"/>
  <c r="AB141" i="20"/>
  <c r="AB142" i="20" s="1"/>
  <c r="AB2" i="44"/>
  <c r="AB2" i="43"/>
  <c r="R4" i="44"/>
  <c r="R4" i="43"/>
  <c r="I4" i="43"/>
  <c r="I28" i="43" s="1"/>
  <c r="I4" i="44"/>
  <c r="Y141" i="20"/>
  <c r="Y142" i="20" s="1"/>
  <c r="Y2" i="44"/>
  <c r="Y2" i="43"/>
  <c r="Y26" i="43" s="1"/>
  <c r="AC2" i="44"/>
  <c r="AC2" i="43"/>
  <c r="AC26" i="43" s="1"/>
  <c r="U2" i="44"/>
  <c r="U2" i="43"/>
  <c r="C53" i="45"/>
  <c r="H54" i="41"/>
  <c r="M54" i="41" s="1"/>
  <c r="C53" i="37"/>
  <c r="L61" i="41"/>
  <c r="C32" i="45"/>
  <c r="H33" i="41"/>
  <c r="M33" i="41" s="1"/>
  <c r="C22" i="37"/>
  <c r="L17" i="41"/>
  <c r="C6" i="37"/>
  <c r="M10" i="41"/>
  <c r="L10" i="41"/>
  <c r="C2" i="45"/>
  <c r="H3" i="41"/>
  <c r="N3" i="41" s="1"/>
  <c r="C13" i="45"/>
  <c r="H14" i="41"/>
  <c r="M14" i="41" s="1"/>
  <c r="C21" i="45"/>
  <c r="H22" i="41"/>
  <c r="M22" i="41" s="1"/>
  <c r="C25" i="45"/>
  <c r="H26" i="41"/>
  <c r="M26" i="41" s="1"/>
  <c r="L147" i="20"/>
  <c r="G72" i="41"/>
  <c r="G82" i="41"/>
  <c r="L82" i="41" s="1"/>
  <c r="G106" i="41"/>
  <c r="G94" i="41"/>
  <c r="G84" i="41"/>
  <c r="G68" i="41"/>
  <c r="G92" i="41"/>
  <c r="G99" i="41"/>
  <c r="G88" i="41"/>
  <c r="G86" i="41"/>
  <c r="G89" i="41"/>
  <c r="G80" i="41"/>
  <c r="G65" i="41"/>
  <c r="G67" i="41"/>
  <c r="C50" i="45"/>
  <c r="H51" i="41"/>
  <c r="M51" i="41" s="1"/>
  <c r="C50" i="37"/>
  <c r="C54" i="45"/>
  <c r="H55" i="41"/>
  <c r="N55" i="41" s="1"/>
  <c r="C54" i="37"/>
  <c r="J146" i="41"/>
  <c r="J147" i="41" s="1"/>
  <c r="K123" i="41"/>
  <c r="J123" i="41"/>
  <c r="L23" i="41"/>
  <c r="C36" i="45"/>
  <c r="H37" i="41"/>
  <c r="N37" i="41" s="1"/>
  <c r="C26" i="37"/>
  <c r="C15" i="45"/>
  <c r="H16" i="41"/>
  <c r="N16" i="41" s="1"/>
  <c r="C29" i="37"/>
  <c r="C55" i="45"/>
  <c r="H56" i="41"/>
  <c r="M56" i="41" s="1"/>
  <c r="P3" i="44"/>
  <c r="P3" i="43"/>
  <c r="P27" i="43" s="1"/>
  <c r="C41" i="45"/>
  <c r="H42" i="41"/>
  <c r="N42" i="41" s="1"/>
  <c r="F128" i="41"/>
  <c r="K128" i="41" s="1"/>
  <c r="F133" i="41"/>
  <c r="K133" i="41" s="1"/>
  <c r="J136" i="41"/>
  <c r="C48" i="45"/>
  <c r="H49" i="41"/>
  <c r="N49" i="41" s="1"/>
  <c r="C48" i="37"/>
  <c r="L36" i="41"/>
  <c r="C30" i="45"/>
  <c r="H31" i="41"/>
  <c r="N31" i="41" s="1"/>
  <c r="C19" i="37"/>
  <c r="L15" i="41"/>
  <c r="D142" i="41"/>
  <c r="I141" i="41"/>
  <c r="C47" i="37"/>
  <c r="L34" i="41"/>
  <c r="L32" i="41"/>
  <c r="C59" i="45"/>
  <c r="H60" i="41"/>
  <c r="N60" i="41" s="1"/>
  <c r="C11" i="45"/>
  <c r="H12" i="41"/>
  <c r="N12" i="41" s="1"/>
  <c r="M147" i="20"/>
  <c r="I147" i="20"/>
  <c r="O4" i="44"/>
  <c r="O4" i="43"/>
  <c r="O28" i="43" s="1"/>
  <c r="C52" i="45"/>
  <c r="H53" i="41"/>
  <c r="C52" i="37"/>
  <c r="C49" i="45"/>
  <c r="H50" i="41"/>
  <c r="C49" i="37"/>
  <c r="K80" i="41"/>
  <c r="K66" i="41"/>
  <c r="K70" i="41"/>
  <c r="C4" i="45"/>
  <c r="H5" i="41"/>
  <c r="C40" i="37"/>
  <c r="C8" i="37"/>
  <c r="C28" i="45"/>
  <c r="H29" i="41"/>
  <c r="N29" i="41" s="1"/>
  <c r="C18" i="37"/>
  <c r="C43" i="45"/>
  <c r="H44" i="41"/>
  <c r="Z146" i="36"/>
  <c r="S133" i="36"/>
  <c r="AB129" i="36"/>
  <c r="AJ140" i="20"/>
  <c r="AJ141" i="20" s="1"/>
  <c r="AG138" i="27"/>
  <c r="Z138" i="29"/>
  <c r="AK140" i="20"/>
  <c r="AK141" i="20" s="1"/>
  <c r="AE140" i="20"/>
  <c r="AH140" i="20"/>
  <c r="W142" i="20"/>
  <c r="W147" i="20" s="1"/>
  <c r="S142" i="20"/>
  <c r="S147" i="20" s="1"/>
  <c r="C142" i="20"/>
  <c r="AC142" i="20"/>
  <c r="AC147" i="20" s="1"/>
  <c r="K142" i="20"/>
  <c r="K147" i="20" s="1"/>
  <c r="AA142" i="20"/>
  <c r="AA147" i="20" s="1"/>
  <c r="Z95" i="30"/>
  <c r="Z98" i="30"/>
  <c r="Z77" i="30"/>
  <c r="Z88" i="30"/>
  <c r="Z89" i="30"/>
  <c r="Z105" i="30"/>
  <c r="Z111" i="30"/>
  <c r="Z116" i="30"/>
  <c r="Z68" i="30"/>
  <c r="Z63" i="30"/>
  <c r="Z66" i="30"/>
  <c r="E139" i="29"/>
  <c r="Z81" i="30"/>
  <c r="Z104" i="30"/>
  <c r="Z79" i="30"/>
  <c r="Z82" i="30"/>
  <c r="F142" i="35"/>
  <c r="F148" i="35" s="1"/>
  <c r="C142" i="35"/>
  <c r="C147" i="35" s="1"/>
  <c r="L142" i="17"/>
  <c r="L147" i="17" s="1"/>
  <c r="J142" i="35"/>
  <c r="J147" i="35" s="1"/>
  <c r="U142" i="23"/>
  <c r="U12" i="43" s="1"/>
  <c r="L142" i="36"/>
  <c r="L147" i="36" s="1"/>
  <c r="K141" i="36"/>
  <c r="AG141" i="17"/>
  <c r="D142" i="17"/>
  <c r="D148" i="17" s="1"/>
  <c r="E142" i="17"/>
  <c r="E148" i="17" s="1"/>
  <c r="S142" i="17"/>
  <c r="S147" i="17" s="1"/>
  <c r="X142" i="17"/>
  <c r="X147" i="17" s="1"/>
  <c r="P142" i="35"/>
  <c r="P148" i="35" s="1"/>
  <c r="Y142" i="21"/>
  <c r="Y8" i="43" s="1"/>
  <c r="AL140" i="21"/>
  <c r="AD142" i="21"/>
  <c r="AD8" i="43" s="1"/>
  <c r="AC142" i="23"/>
  <c r="AC12" i="43" s="1"/>
  <c r="S142" i="23"/>
  <c r="S12" i="43" s="1"/>
  <c r="Z142" i="23"/>
  <c r="Z12" i="43" s="1"/>
  <c r="Z148" i="18"/>
  <c r="P142" i="36"/>
  <c r="P148" i="36" s="1"/>
  <c r="D142" i="36"/>
  <c r="D147" i="36" s="1"/>
  <c r="F142" i="36"/>
  <c r="AD148" i="32"/>
  <c r="J142" i="36"/>
  <c r="J148" i="36"/>
  <c r="U142" i="17"/>
  <c r="U148" i="17" s="1"/>
  <c r="P142" i="17"/>
  <c r="P148" i="17" s="1"/>
  <c r="AC142" i="17"/>
  <c r="AC147" i="17" s="1"/>
  <c r="Z142" i="21"/>
  <c r="Z8" i="43" s="1"/>
  <c r="S142" i="21"/>
  <c r="S8" i="43" s="1"/>
  <c r="W142" i="23"/>
  <c r="W12" i="43" s="1"/>
  <c r="G141" i="36"/>
  <c r="G142" i="36" s="1"/>
  <c r="AA142" i="17"/>
  <c r="AA148" i="17" s="1"/>
  <c r="K142" i="35"/>
  <c r="K147" i="35" s="1"/>
  <c r="D142" i="35"/>
  <c r="D147" i="35" s="1"/>
  <c r="AF140" i="21"/>
  <c r="AF141" i="21" s="1"/>
  <c r="AF7" i="43" s="1"/>
  <c r="Y142" i="24"/>
  <c r="Y16" i="43" s="1"/>
  <c r="C142" i="36"/>
  <c r="D142" i="26"/>
  <c r="D20" i="43" s="1"/>
  <c r="F142" i="18"/>
  <c r="F148" i="18" s="1"/>
  <c r="AK140" i="18"/>
  <c r="E142" i="32"/>
  <c r="E147" i="32" s="1"/>
  <c r="AJ134" i="36"/>
  <c r="AJ138" i="36"/>
  <c r="AJ122" i="36"/>
  <c r="AE138" i="36"/>
  <c r="AL138" i="36"/>
  <c r="AA146" i="36"/>
  <c r="AA133" i="36"/>
  <c r="AA140" i="36" s="1"/>
  <c r="AD136" i="36"/>
  <c r="S146" i="36"/>
  <c r="X123" i="36"/>
  <c r="AJ143" i="36"/>
  <c r="AJ146" i="36" s="1"/>
  <c r="J148" i="34"/>
  <c r="AD142" i="28"/>
  <c r="AD24" i="43" s="1"/>
  <c r="O148" i="19"/>
  <c r="L148" i="19"/>
  <c r="S148" i="18"/>
  <c r="V142" i="18"/>
  <c r="V148" i="18" s="1"/>
  <c r="Z142" i="32"/>
  <c r="Z148" i="32" s="1"/>
  <c r="AK140" i="28"/>
  <c r="AC148" i="18"/>
  <c r="Q142" i="32"/>
  <c r="Q147" i="32" s="1"/>
  <c r="AG140" i="32"/>
  <c r="G142" i="33"/>
  <c r="G148" i="33" s="1"/>
  <c r="D142" i="33"/>
  <c r="D147" i="33" s="1"/>
  <c r="U142" i="34"/>
  <c r="U148" i="34" s="1"/>
  <c r="E141" i="36"/>
  <c r="Y142" i="18"/>
  <c r="Y148" i="18" s="1"/>
  <c r="I148" i="33"/>
  <c r="T142" i="33"/>
  <c r="T148" i="33" s="1"/>
  <c r="Q148" i="34"/>
  <c r="H148" i="32"/>
  <c r="AD148" i="19"/>
  <c r="E148" i="19"/>
  <c r="X142" i="26"/>
  <c r="X20" i="43" s="1"/>
  <c r="AH141" i="28"/>
  <c r="X142" i="24"/>
  <c r="X16" i="43" s="1"/>
  <c r="AD142" i="26"/>
  <c r="AD20" i="43" s="1"/>
  <c r="V142" i="33"/>
  <c r="V147" i="33" s="1"/>
  <c r="M142" i="35"/>
  <c r="M147" i="35" s="1"/>
  <c r="X142" i="32"/>
  <c r="X147" i="32" s="1"/>
  <c r="T142" i="18"/>
  <c r="T148" i="18" s="1"/>
  <c r="AB142" i="28"/>
  <c r="AB24" i="43" s="1"/>
  <c r="AA142" i="34"/>
  <c r="AA148" i="34" s="1"/>
  <c r="W142" i="34"/>
  <c r="W148" i="34" s="1"/>
  <c r="U142" i="19"/>
  <c r="U148" i="19" s="1"/>
  <c r="V142" i="28"/>
  <c r="V24" i="43" s="1"/>
  <c r="S142" i="24"/>
  <c r="S16" i="43" s="1"/>
  <c r="AH140" i="24"/>
  <c r="AE127" i="36"/>
  <c r="AL127" i="36"/>
  <c r="AG138" i="36"/>
  <c r="AG125" i="36"/>
  <c r="AG131" i="36"/>
  <c r="AG130" i="36"/>
  <c r="Y129" i="36"/>
  <c r="Y140" i="36" s="1"/>
  <c r="L142" i="18"/>
  <c r="L147" i="18" s="1"/>
  <c r="N148" i="18"/>
  <c r="N142" i="18"/>
  <c r="N147" i="18" s="1"/>
  <c r="AB136" i="36"/>
  <c r="AH134" i="36"/>
  <c r="AH138" i="36"/>
  <c r="Y148" i="19"/>
  <c r="AI140" i="34"/>
  <c r="AI141" i="34" s="1"/>
  <c r="T148" i="34"/>
  <c r="AB142" i="18"/>
  <c r="AB148" i="18" s="1"/>
  <c r="AJ140" i="18"/>
  <c r="Z142" i="28"/>
  <c r="Z24" i="43" s="1"/>
  <c r="Z142" i="19"/>
  <c r="Z148" i="19" s="1"/>
  <c r="Z142" i="26"/>
  <c r="Z20" i="43" s="1"/>
  <c r="T142" i="26"/>
  <c r="T20" i="43" s="1"/>
  <c r="W142" i="33"/>
  <c r="W148" i="33" s="1"/>
  <c r="W142" i="26"/>
  <c r="W20" i="43" s="1"/>
  <c r="Z142" i="24"/>
  <c r="Z16" i="43" s="1"/>
  <c r="AB142" i="34"/>
  <c r="AB148" i="34" s="1"/>
  <c r="AC142" i="32"/>
  <c r="AC147" i="32" s="1"/>
  <c r="AC142" i="28"/>
  <c r="AC24" i="43" s="1"/>
  <c r="V142" i="24"/>
  <c r="V16" i="43" s="1"/>
  <c r="AA142" i="18"/>
  <c r="AA148" i="18" s="1"/>
  <c r="AB142" i="24"/>
  <c r="AB16" i="43" s="1"/>
  <c r="AI140" i="23"/>
  <c r="K142" i="26"/>
  <c r="K20" i="43" s="1"/>
  <c r="L142" i="26"/>
  <c r="L20" i="43" s="1"/>
  <c r="C142" i="26"/>
  <c r="C20" i="43" s="1"/>
  <c r="W148" i="18"/>
  <c r="R148" i="18"/>
  <c r="Q142" i="19"/>
  <c r="Q147" i="19" s="1"/>
  <c r="X148" i="19"/>
  <c r="I142" i="32"/>
  <c r="I148" i="32" s="1"/>
  <c r="M142" i="32"/>
  <c r="M148" i="32" s="1"/>
  <c r="T148" i="32"/>
  <c r="AB148" i="33"/>
  <c r="X148" i="33"/>
  <c r="X142" i="28"/>
  <c r="X24" i="43" s="1"/>
  <c r="V142" i="19"/>
  <c r="V148" i="19" s="1"/>
  <c r="E148" i="34"/>
  <c r="J148" i="32"/>
  <c r="T142" i="19"/>
  <c r="T148" i="19" s="1"/>
  <c r="S142" i="32"/>
  <c r="S148" i="32" s="1"/>
  <c r="V142" i="32"/>
  <c r="V148" i="32" s="1"/>
  <c r="R142" i="34"/>
  <c r="R147" i="34" s="1"/>
  <c r="U142" i="32"/>
  <c r="U147" i="32" s="1"/>
  <c r="AA142" i="32"/>
  <c r="AA148" i="32" s="1"/>
  <c r="R142" i="19"/>
  <c r="R148" i="19" s="1"/>
  <c r="AA142" i="23"/>
  <c r="AA12" i="43" s="1"/>
  <c r="AA142" i="26"/>
  <c r="AA20" i="43" s="1"/>
  <c r="AC142" i="24"/>
  <c r="AC16" i="43" s="1"/>
  <c r="Z142" i="33"/>
  <c r="Z147" i="33" s="1"/>
  <c r="W142" i="24"/>
  <c r="W16" i="43" s="1"/>
  <c r="G142" i="35"/>
  <c r="G148" i="35" s="1"/>
  <c r="AJ144" i="36"/>
  <c r="AJ127" i="36"/>
  <c r="AL144" i="36"/>
  <c r="I141" i="36"/>
  <c r="I142" i="36" s="1"/>
  <c r="I148" i="36" s="1"/>
  <c r="F148" i="36"/>
  <c r="AF122" i="36"/>
  <c r="AC129" i="36"/>
  <c r="AH127" i="36"/>
  <c r="AH143" i="36"/>
  <c r="AH144" i="36"/>
  <c r="W136" i="36"/>
  <c r="W140" i="36" s="1"/>
  <c r="R133" i="36"/>
  <c r="S136" i="36"/>
  <c r="N140" i="36"/>
  <c r="AC136" i="36"/>
  <c r="R129" i="36"/>
  <c r="AF126" i="36"/>
  <c r="AF130" i="36"/>
  <c r="AF121" i="36"/>
  <c r="AF128" i="36"/>
  <c r="AF129" i="36" s="1"/>
  <c r="AD129" i="36"/>
  <c r="AD140" i="36" s="1"/>
  <c r="AJ120" i="36"/>
  <c r="AJ137" i="36"/>
  <c r="AJ131" i="36"/>
  <c r="AJ135" i="36"/>
  <c r="Z123" i="36"/>
  <c r="AK120" i="36"/>
  <c r="AF119" i="36"/>
  <c r="AJ145" i="36"/>
  <c r="AJ124" i="36"/>
  <c r="AJ130" i="36"/>
  <c r="AF131" i="36"/>
  <c r="AJ121" i="36"/>
  <c r="AF143" i="36"/>
  <c r="AF146" i="36" s="1"/>
  <c r="AJ119" i="36"/>
  <c r="AK139" i="35"/>
  <c r="AL146" i="35"/>
  <c r="N148" i="35"/>
  <c r="Q140" i="36"/>
  <c r="Q141" i="36" s="1"/>
  <c r="V140" i="35"/>
  <c r="AE126" i="36"/>
  <c r="AL137" i="36"/>
  <c r="AL134" i="36"/>
  <c r="AE145" i="36"/>
  <c r="AE130" i="36"/>
  <c r="AE143" i="36"/>
  <c r="AG122" i="36"/>
  <c r="AG135" i="36"/>
  <c r="AG127" i="36"/>
  <c r="Y123" i="36"/>
  <c r="M140" i="36"/>
  <c r="AB146" i="36"/>
  <c r="AH135" i="36"/>
  <c r="AH130" i="36"/>
  <c r="AB133" i="36"/>
  <c r="AF120" i="36"/>
  <c r="AK139" i="36"/>
  <c r="AD140" i="35"/>
  <c r="AE141" i="34"/>
  <c r="AE142" i="34" s="1"/>
  <c r="AE121" i="36"/>
  <c r="AG128" i="36"/>
  <c r="AE122" i="36"/>
  <c r="AL122" i="36"/>
  <c r="AL130" i="36"/>
  <c r="W123" i="36"/>
  <c r="AH125" i="36"/>
  <c r="AH140" i="34"/>
  <c r="AG140" i="34"/>
  <c r="AD148" i="34"/>
  <c r="S123" i="36"/>
  <c r="AF140" i="34"/>
  <c r="AL143" i="36"/>
  <c r="AD123" i="36"/>
  <c r="AH131" i="36"/>
  <c r="V141" i="34"/>
  <c r="AJ140" i="34"/>
  <c r="AK140" i="34"/>
  <c r="X141" i="34"/>
  <c r="AL140" i="34"/>
  <c r="AG141" i="33"/>
  <c r="AJ140" i="33"/>
  <c r="AL124" i="36"/>
  <c r="AH126" i="36"/>
  <c r="D148" i="36"/>
  <c r="AH141" i="33"/>
  <c r="AC141" i="33"/>
  <c r="AH124" i="36"/>
  <c r="AL145" i="36"/>
  <c r="AE124" i="36"/>
  <c r="AA141" i="33"/>
  <c r="AE140" i="33"/>
  <c r="Y141" i="33"/>
  <c r="S141" i="33"/>
  <c r="D148" i="33"/>
  <c r="AH145" i="36"/>
  <c r="AH146" i="36" s="1"/>
  <c r="R141" i="33"/>
  <c r="AI140" i="33"/>
  <c r="AK141" i="33"/>
  <c r="AK142" i="33" s="1"/>
  <c r="AL139" i="35"/>
  <c r="AG136" i="35"/>
  <c r="AG146" i="35"/>
  <c r="Y148" i="32"/>
  <c r="AB141" i="32"/>
  <c r="AE140" i="32"/>
  <c r="X148" i="32"/>
  <c r="AH133" i="35"/>
  <c r="AF139" i="35"/>
  <c r="AA140" i="35"/>
  <c r="AF136" i="35"/>
  <c r="Y140" i="35"/>
  <c r="AC139" i="36"/>
  <c r="AF140" i="32"/>
  <c r="AK140" i="32"/>
  <c r="AI141" i="32"/>
  <c r="AH141" i="32"/>
  <c r="AH142" i="32" s="1"/>
  <c r="AJ141" i="32"/>
  <c r="AG141" i="32"/>
  <c r="AG142" i="32" s="1"/>
  <c r="W141" i="32"/>
  <c r="AL141" i="32"/>
  <c r="AJ139" i="35"/>
  <c r="AE134" i="36"/>
  <c r="AL121" i="36"/>
  <c r="AG132" i="36"/>
  <c r="W141" i="19"/>
  <c r="AA141" i="19"/>
  <c r="AH141" i="19"/>
  <c r="AF140" i="19"/>
  <c r="AI140" i="19"/>
  <c r="AL140" i="19"/>
  <c r="AI129" i="35"/>
  <c r="AB123" i="36"/>
  <c r="AG141" i="19"/>
  <c r="AG142" i="19" s="1"/>
  <c r="AB141" i="19"/>
  <c r="AL132" i="36"/>
  <c r="AJ141" i="19"/>
  <c r="AE141" i="19"/>
  <c r="AE142" i="19" s="1"/>
  <c r="AK141" i="19"/>
  <c r="AH146" i="35"/>
  <c r="AI140" i="18"/>
  <c r="AF141" i="18"/>
  <c r="AF142" i="18" s="1"/>
  <c r="T140" i="35"/>
  <c r="T141" i="35" s="1"/>
  <c r="L148" i="18"/>
  <c r="AD148" i="18"/>
  <c r="AK146" i="35"/>
  <c r="AE135" i="36"/>
  <c r="AE131" i="36"/>
  <c r="AL135" i="36"/>
  <c r="AL136" i="36" s="1"/>
  <c r="AL128" i="36"/>
  <c r="AL131" i="36"/>
  <c r="AG126" i="36"/>
  <c r="AG124" i="36"/>
  <c r="AG140" i="18"/>
  <c r="AE140" i="18"/>
  <c r="AK141" i="18"/>
  <c r="AL119" i="36"/>
  <c r="AE128" i="36"/>
  <c r="AG137" i="36"/>
  <c r="AG139" i="36" s="1"/>
  <c r="AG144" i="36"/>
  <c r="AH141" i="18"/>
  <c r="AL120" i="36"/>
  <c r="AG145" i="36"/>
  <c r="AG121" i="36"/>
  <c r="AE125" i="36"/>
  <c r="AE132" i="36"/>
  <c r="AG119" i="36"/>
  <c r="AG129" i="35"/>
  <c r="AE129" i="35"/>
  <c r="AJ123" i="35"/>
  <c r="AI146" i="35"/>
  <c r="AB140" i="35"/>
  <c r="AF146" i="35"/>
  <c r="AG134" i="36"/>
  <c r="AE144" i="36"/>
  <c r="AL125" i="36"/>
  <c r="AG120" i="36"/>
  <c r="AG143" i="36"/>
  <c r="AE120" i="36"/>
  <c r="AE119" i="36"/>
  <c r="W140" i="35"/>
  <c r="AJ140" i="17"/>
  <c r="AJ141" i="17" s="1"/>
  <c r="S148" i="17"/>
  <c r="AE146" i="35"/>
  <c r="AL126" i="36"/>
  <c r="AC140" i="35"/>
  <c r="AL141" i="17"/>
  <c r="AL147" i="17" s="1"/>
  <c r="AI133" i="35"/>
  <c r="S140" i="35"/>
  <c r="AI140" i="17"/>
  <c r="AI141" i="17" s="1"/>
  <c r="AI139" i="35"/>
  <c r="Z93" i="30"/>
  <c r="Z64" i="30"/>
  <c r="Z67" i="30"/>
  <c r="Z70" i="30"/>
  <c r="Z1" i="31"/>
  <c r="Z98" i="31" s="1"/>
  <c r="Z98" i="45" s="1"/>
  <c r="Z108" i="30"/>
  <c r="Z112" i="30"/>
  <c r="Z90" i="30"/>
  <c r="Z97" i="30"/>
  <c r="Z115" i="30"/>
  <c r="Z76" i="30"/>
  <c r="Z96" i="30"/>
  <c r="Z113" i="30"/>
  <c r="Z83" i="30"/>
  <c r="Z99" i="30"/>
  <c r="Z117" i="30"/>
  <c r="Z86" i="30"/>
  <c r="Z102" i="30"/>
  <c r="Z100" i="30"/>
  <c r="Z69" i="30"/>
  <c r="Z84" i="30"/>
  <c r="Z72" i="30"/>
  <c r="Z101" i="30"/>
  <c r="Z71" i="30"/>
  <c r="Z87" i="30"/>
  <c r="Z103" i="30"/>
  <c r="Z118" i="30"/>
  <c r="Z74" i="30"/>
  <c r="Z106" i="30"/>
  <c r="Z65" i="30"/>
  <c r="Z61" i="30"/>
  <c r="Z73" i="30"/>
  <c r="Z85" i="30"/>
  <c r="Z92" i="30"/>
  <c r="Z80" i="30"/>
  <c r="Z114" i="30"/>
  <c r="Z109" i="30"/>
  <c r="Z75" i="30"/>
  <c r="Z91" i="30"/>
  <c r="Z107" i="30"/>
  <c r="Z62" i="30"/>
  <c r="Z78" i="30"/>
  <c r="Z94" i="30"/>
  <c r="AL141" i="28"/>
  <c r="AL23" i="43" s="1"/>
  <c r="AI140" i="28"/>
  <c r="AE140" i="28"/>
  <c r="S141" i="28"/>
  <c r="S23" i="43" s="1"/>
  <c r="AF140" i="28"/>
  <c r="AG141" i="28"/>
  <c r="U141" i="28"/>
  <c r="U23" i="43" s="1"/>
  <c r="AH141" i="26"/>
  <c r="AH19" i="43" s="1"/>
  <c r="AF141" i="26"/>
  <c r="AI140" i="26"/>
  <c r="AL140" i="26"/>
  <c r="AG141" i="26"/>
  <c r="V141" i="26"/>
  <c r="V19" i="43" s="1"/>
  <c r="R141" i="26"/>
  <c r="R19" i="43" s="1"/>
  <c r="AJ140" i="26"/>
  <c r="AE141" i="26"/>
  <c r="AE19" i="43" s="1"/>
  <c r="AK141" i="26"/>
  <c r="AK19" i="43" s="1"/>
  <c r="AF140" i="24"/>
  <c r="AG141" i="24"/>
  <c r="AI141" i="24"/>
  <c r="AI15" i="43" s="1"/>
  <c r="AH141" i="24"/>
  <c r="AH15" i="43" s="1"/>
  <c r="AL140" i="24"/>
  <c r="AK141" i="24"/>
  <c r="AK15" i="43" s="1"/>
  <c r="AD141" i="24"/>
  <c r="AD15" i="43" s="1"/>
  <c r="AE140" i="24"/>
  <c r="AE141" i="23"/>
  <c r="AE11" i="43" s="1"/>
  <c r="AJ140" i="23"/>
  <c r="AL141" i="23"/>
  <c r="AL11" i="43" s="1"/>
  <c r="AB141" i="23"/>
  <c r="AB11" i="43" s="1"/>
  <c r="AK140" i="23"/>
  <c r="AH141" i="23"/>
  <c r="AF141" i="23"/>
  <c r="AF11" i="43" s="1"/>
  <c r="Y141" i="23"/>
  <c r="Y11" i="43" s="1"/>
  <c r="T141" i="23"/>
  <c r="T11" i="43" s="1"/>
  <c r="AG141" i="23"/>
  <c r="AG11" i="43" s="1"/>
  <c r="AB141" i="21"/>
  <c r="AB7" i="43" s="1"/>
  <c r="AJ141" i="21"/>
  <c r="W141" i="21"/>
  <c r="W7" i="43" s="1"/>
  <c r="AK140" i="21"/>
  <c r="AE141" i="21"/>
  <c r="AA141" i="21"/>
  <c r="AA7" i="43" s="1"/>
  <c r="AL141" i="21"/>
  <c r="R141" i="21"/>
  <c r="R7" i="43" s="1"/>
  <c r="AG140" i="21"/>
  <c r="AI141" i="21"/>
  <c r="AI7" i="43" s="1"/>
  <c r="U141" i="21"/>
  <c r="U7" i="43" s="1"/>
  <c r="AG140" i="20"/>
  <c r="AF140" i="20"/>
  <c r="AL140" i="20"/>
  <c r="AG144" i="27"/>
  <c r="H141" i="35"/>
  <c r="AA141" i="35"/>
  <c r="AA142" i="35" s="1"/>
  <c r="Y141" i="35"/>
  <c r="Y142" i="35" s="1"/>
  <c r="AH140" i="17"/>
  <c r="AH129" i="35"/>
  <c r="N141" i="36"/>
  <c r="AL129" i="35"/>
  <c r="AJ129" i="35"/>
  <c r="AF123" i="35"/>
  <c r="AF133" i="35"/>
  <c r="AL133" i="35"/>
  <c r="O141" i="35"/>
  <c r="AD141" i="17"/>
  <c r="AE139" i="35"/>
  <c r="Z140" i="35"/>
  <c r="U140" i="35"/>
  <c r="AE133" i="35"/>
  <c r="AI136" i="35"/>
  <c r="C148" i="35"/>
  <c r="X140" i="35"/>
  <c r="AB140" i="36"/>
  <c r="AF129" i="35"/>
  <c r="AL136" i="35"/>
  <c r="AI123" i="35"/>
  <c r="AK136" i="35"/>
  <c r="AE136" i="35"/>
  <c r="AH136" i="35"/>
  <c r="AJ146" i="35"/>
  <c r="I141" i="35"/>
  <c r="AH139" i="35"/>
  <c r="K148" i="35"/>
  <c r="AI139" i="36"/>
  <c r="V141" i="17"/>
  <c r="R140" i="35"/>
  <c r="AJ133" i="35"/>
  <c r="AK129" i="35"/>
  <c r="AK133" i="35"/>
  <c r="AG123" i="35"/>
  <c r="AK141" i="17"/>
  <c r="AK142" i="17" s="1"/>
  <c r="AK148" i="17" s="1"/>
  <c r="AG133" i="35"/>
  <c r="AL123" i="35"/>
  <c r="AK123" i="35"/>
  <c r="AE123" i="35"/>
  <c r="AF141" i="17"/>
  <c r="AF142" i="17" s="1"/>
  <c r="C146" i="29"/>
  <c r="AG62" i="29"/>
  <c r="AG94" i="29"/>
  <c r="S132" i="29"/>
  <c r="AG74" i="29"/>
  <c r="AG106" i="29"/>
  <c r="AG78" i="29"/>
  <c r="AG110" i="29"/>
  <c r="AG90" i="29"/>
  <c r="AG66" i="29"/>
  <c r="AG82" i="29"/>
  <c r="AG98" i="29"/>
  <c r="AG114" i="29"/>
  <c r="C136" i="29"/>
  <c r="AG70" i="29"/>
  <c r="AG86" i="29"/>
  <c r="AG102" i="29"/>
  <c r="AG118" i="29"/>
  <c r="Z126" i="29"/>
  <c r="AG122" i="27"/>
  <c r="AA139" i="27"/>
  <c r="S126" i="29"/>
  <c r="Z125" i="29"/>
  <c r="S143" i="29"/>
  <c r="S134" i="29"/>
  <c r="S137" i="29"/>
  <c r="AG145" i="27"/>
  <c r="AG125" i="27"/>
  <c r="AG130" i="27"/>
  <c r="AG132" i="27"/>
  <c r="AG137" i="27"/>
  <c r="AG63" i="29"/>
  <c r="AG71" i="29"/>
  <c r="AG79" i="29"/>
  <c r="AG87" i="29"/>
  <c r="AG99" i="29"/>
  <c r="AG111" i="29"/>
  <c r="S144" i="29"/>
  <c r="AG134" i="27"/>
  <c r="S124" i="29"/>
  <c r="AG124" i="27"/>
  <c r="AG64" i="29"/>
  <c r="AG68" i="29"/>
  <c r="AG72" i="29"/>
  <c r="AG76" i="29"/>
  <c r="AG80" i="29"/>
  <c r="AG84" i="29"/>
  <c r="AG88" i="29"/>
  <c r="AG92" i="29"/>
  <c r="AG96" i="29"/>
  <c r="AG100" i="29"/>
  <c r="AG104" i="29"/>
  <c r="AG108" i="29"/>
  <c r="AG112" i="29"/>
  <c r="AG116" i="29"/>
  <c r="AG67" i="29"/>
  <c r="AG75" i="29"/>
  <c r="AG83" i="29"/>
  <c r="AG91" i="29"/>
  <c r="AG95" i="29"/>
  <c r="AG103" i="29"/>
  <c r="AG107" i="29"/>
  <c r="AG115" i="29"/>
  <c r="AG1" i="30"/>
  <c r="AG113" i="30" s="1"/>
  <c r="AF146" i="25"/>
  <c r="S130" i="29"/>
  <c r="D144" i="30"/>
  <c r="D145" i="30"/>
  <c r="AG61" i="29"/>
  <c r="AG65" i="29"/>
  <c r="AG69" i="29"/>
  <c r="AG73" i="29"/>
  <c r="AG77" i="29"/>
  <c r="AG81" i="29"/>
  <c r="AG85" i="29"/>
  <c r="AG89" i="29"/>
  <c r="AG93" i="29"/>
  <c r="AG97" i="29"/>
  <c r="AG101" i="29"/>
  <c r="AG105" i="29"/>
  <c r="AG109" i="29"/>
  <c r="AG113" i="29"/>
  <c r="S128" i="29"/>
  <c r="Z134" i="29"/>
  <c r="Z143" i="29"/>
  <c r="S122" i="29"/>
  <c r="Z128" i="29"/>
  <c r="Z131" i="29"/>
  <c r="Z145" i="29"/>
  <c r="S119" i="29"/>
  <c r="Z132" i="29"/>
  <c r="S127" i="29"/>
  <c r="AG135" i="27"/>
  <c r="AG131" i="27"/>
  <c r="AG127" i="27"/>
  <c r="AG143" i="27"/>
  <c r="S121" i="29"/>
  <c r="AG128" i="27"/>
  <c r="Z121" i="29"/>
  <c r="W136" i="27"/>
  <c r="Z130" i="29"/>
  <c r="U146" i="27"/>
  <c r="H146" i="29"/>
  <c r="F146" i="29"/>
  <c r="Z144" i="29"/>
  <c r="W146" i="27"/>
  <c r="N146" i="29"/>
  <c r="S138" i="29"/>
  <c r="S125" i="29"/>
  <c r="Z135" i="29"/>
  <c r="S131" i="29"/>
  <c r="AL144" i="27"/>
  <c r="AG120" i="27"/>
  <c r="AI146" i="25"/>
  <c r="T136" i="27"/>
  <c r="AG121" i="27"/>
  <c r="S135" i="29"/>
  <c r="S136" i="29" s="1"/>
  <c r="S120" i="29"/>
  <c r="Z120" i="29"/>
  <c r="Z122" i="29"/>
  <c r="Z127" i="29"/>
  <c r="AC136" i="27"/>
  <c r="AG126" i="27"/>
  <c r="AG119" i="27"/>
  <c r="Z124" i="29"/>
  <c r="Z137" i="29"/>
  <c r="Z139" i="29" s="1"/>
  <c r="S145" i="29"/>
  <c r="U143" i="29"/>
  <c r="X144" i="29"/>
  <c r="Z119" i="29"/>
  <c r="Y143" i="29"/>
  <c r="E143" i="30"/>
  <c r="K143" i="30"/>
  <c r="P144" i="30"/>
  <c r="AC144" i="29"/>
  <c r="AC145" i="29"/>
  <c r="F143" i="30"/>
  <c r="AI143" i="27"/>
  <c r="X146" i="27"/>
  <c r="R146" i="29"/>
  <c r="AA146" i="27"/>
  <c r="AD145" i="30"/>
  <c r="AG146" i="25"/>
  <c r="P146" i="29"/>
  <c r="Z146" i="27"/>
  <c r="AE146" i="25"/>
  <c r="AK146" i="25"/>
  <c r="G146" i="29"/>
  <c r="AI140" i="20"/>
  <c r="C143" i="30"/>
  <c r="AD141" i="20"/>
  <c r="O144" i="30"/>
  <c r="AF143" i="27"/>
  <c r="P145" i="30"/>
  <c r="J141" i="25"/>
  <c r="J7" i="44" s="1"/>
  <c r="C141" i="25"/>
  <c r="C7" i="44" s="1"/>
  <c r="M145" i="30"/>
  <c r="AJ143" i="27"/>
  <c r="C1" i="37"/>
  <c r="N1" i="37"/>
  <c r="N89" i="37" s="1"/>
  <c r="V145" i="29"/>
  <c r="V143" i="29"/>
  <c r="K1" i="37"/>
  <c r="K115" i="37" s="1"/>
  <c r="R144" i="31"/>
  <c r="R144" i="45" s="1"/>
  <c r="R145" i="31"/>
  <c r="R145" i="45" s="1"/>
  <c r="H141" i="25"/>
  <c r="H7" i="44" s="1"/>
  <c r="Q141" i="25"/>
  <c r="Q7" i="44" s="1"/>
  <c r="AJ146" i="25"/>
  <c r="T146" i="27"/>
  <c r="L146" i="29"/>
  <c r="AL146" i="25"/>
  <c r="O146" i="29"/>
  <c r="S1" i="31"/>
  <c r="S1" i="45" s="1"/>
  <c r="S105" i="30"/>
  <c r="S89" i="30"/>
  <c r="S73" i="30"/>
  <c r="S118" i="30"/>
  <c r="S106" i="30"/>
  <c r="S90" i="30"/>
  <c r="S74" i="30"/>
  <c r="S108" i="30"/>
  <c r="S111" i="30"/>
  <c r="S71" i="30"/>
  <c r="S91" i="30"/>
  <c r="S114" i="30"/>
  <c r="S72" i="30"/>
  <c r="S96" i="30"/>
  <c r="S115" i="30"/>
  <c r="S85" i="30"/>
  <c r="S117" i="30"/>
  <c r="S86" i="30"/>
  <c r="S100" i="30"/>
  <c r="S63" i="30"/>
  <c r="S84" i="30"/>
  <c r="S80" i="30"/>
  <c r="S101" i="30"/>
  <c r="S69" i="30"/>
  <c r="S102" i="30"/>
  <c r="S70" i="30"/>
  <c r="S95" i="30"/>
  <c r="S83" i="30"/>
  <c r="S92" i="30"/>
  <c r="S113" i="30"/>
  <c r="S97" i="30"/>
  <c r="S81" i="30"/>
  <c r="S65" i="30"/>
  <c r="S116" i="30"/>
  <c r="S98" i="30"/>
  <c r="S82" i="30"/>
  <c r="S66" i="30"/>
  <c r="S112" i="30"/>
  <c r="S87" i="30"/>
  <c r="S103" i="30"/>
  <c r="S75" i="30"/>
  <c r="S68" i="30"/>
  <c r="S76" i="30"/>
  <c r="S64" i="30"/>
  <c r="S77" i="30"/>
  <c r="S78" i="30"/>
  <c r="S99" i="30"/>
  <c r="S61" i="30"/>
  <c r="S62" i="30"/>
  <c r="S67" i="30"/>
  <c r="S109" i="30"/>
  <c r="S110" i="30"/>
  <c r="S104" i="30"/>
  <c r="S88" i="30"/>
  <c r="S93" i="30"/>
  <c r="S94" i="30"/>
  <c r="S79" i="30"/>
  <c r="S107" i="30"/>
  <c r="G141" i="25"/>
  <c r="G7" i="44" s="1"/>
  <c r="O1" i="37"/>
  <c r="O117" i="37" s="1"/>
  <c r="I1" i="37"/>
  <c r="I89" i="37" s="1"/>
  <c r="F141" i="25"/>
  <c r="F7" i="44" s="1"/>
  <c r="I141" i="25"/>
  <c r="I7" i="44" s="1"/>
  <c r="N141" i="25"/>
  <c r="N7" i="44" s="1"/>
  <c r="K141" i="25"/>
  <c r="K7" i="44" s="1"/>
  <c r="AB146" i="27"/>
  <c r="AD146" i="27"/>
  <c r="D141" i="25"/>
  <c r="D7" i="44" s="1"/>
  <c r="M1" i="37"/>
  <c r="M96" i="37" s="1"/>
  <c r="G1" i="37"/>
  <c r="G115" i="37" s="1"/>
  <c r="L141" i="25"/>
  <c r="L7" i="44" s="1"/>
  <c r="E141" i="25"/>
  <c r="E7" i="44" s="1"/>
  <c r="M141" i="25"/>
  <c r="M7" i="44" s="1"/>
  <c r="P141" i="25"/>
  <c r="P7" i="44" s="1"/>
  <c r="S146" i="27"/>
  <c r="V146" i="27"/>
  <c r="L148" i="36"/>
  <c r="X140" i="36"/>
  <c r="AI136" i="36"/>
  <c r="U140" i="36"/>
  <c r="AK133" i="36"/>
  <c r="T140" i="36"/>
  <c r="AH139" i="36"/>
  <c r="AJ136" i="36"/>
  <c r="AK146" i="36"/>
  <c r="AJ139" i="36"/>
  <c r="Z140" i="36"/>
  <c r="AH121" i="36"/>
  <c r="AH122" i="36"/>
  <c r="AI129" i="36"/>
  <c r="S140" i="36"/>
  <c r="AK129" i="36"/>
  <c r="AI133" i="36"/>
  <c r="AI146" i="36"/>
  <c r="AF136" i="36"/>
  <c r="AI123" i="36"/>
  <c r="AK136" i="36"/>
  <c r="AH136" i="36"/>
  <c r="V140" i="36"/>
  <c r="AH143" i="27"/>
  <c r="M143" i="30"/>
  <c r="AK144" i="27"/>
  <c r="J144" i="30"/>
  <c r="AJ144" i="27"/>
  <c r="AL143" i="27"/>
  <c r="AL145" i="27"/>
  <c r="G143" i="30"/>
  <c r="W143" i="29"/>
  <c r="W145" i="29"/>
  <c r="H143" i="30"/>
  <c r="L144" i="30"/>
  <c r="L145" i="30"/>
  <c r="N145" i="30"/>
  <c r="N143" i="30"/>
  <c r="AF145" i="27"/>
  <c r="Q145" i="30"/>
  <c r="AE145" i="27"/>
  <c r="AI145" i="27"/>
  <c r="V144" i="29"/>
  <c r="K145" i="30"/>
  <c r="I145" i="30"/>
  <c r="R143" i="31"/>
  <c r="R143" i="45" s="1"/>
  <c r="T144" i="29"/>
  <c r="AG141" i="20"/>
  <c r="AC146" i="27"/>
  <c r="I146" i="29"/>
  <c r="AH146" i="25"/>
  <c r="R146" i="30"/>
  <c r="AH144" i="27"/>
  <c r="AH145" i="27"/>
  <c r="AD144" i="30"/>
  <c r="AD143" i="30"/>
  <c r="O143" i="30"/>
  <c r="AK143" i="27"/>
  <c r="AK145" i="27"/>
  <c r="J143" i="30"/>
  <c r="J145" i="30"/>
  <c r="AJ145" i="27"/>
  <c r="AA145" i="29"/>
  <c r="AB144" i="29"/>
  <c r="AE144" i="27"/>
  <c r="F144" i="30"/>
  <c r="T143" i="29"/>
  <c r="AD146" i="29"/>
  <c r="Y146" i="27"/>
  <c r="O145" i="30"/>
  <c r="AB143" i="29"/>
  <c r="C145" i="30"/>
  <c r="C144" i="30"/>
  <c r="X143" i="29"/>
  <c r="X145" i="29"/>
  <c r="W144" i="29"/>
  <c r="H144" i="30"/>
  <c r="H145" i="30"/>
  <c r="L143" i="30"/>
  <c r="F145" i="30"/>
  <c r="E144" i="30"/>
  <c r="I144" i="30"/>
  <c r="T145" i="29"/>
  <c r="M146" i="29"/>
  <c r="D146" i="29"/>
  <c r="M144" i="30"/>
  <c r="AA144" i="29"/>
  <c r="AA143" i="29"/>
  <c r="U144" i="29"/>
  <c r="U145" i="29"/>
  <c r="AB145" i="29"/>
  <c r="G144" i="30"/>
  <c r="G145" i="30"/>
  <c r="D143" i="30"/>
  <c r="N144" i="30"/>
  <c r="AF144" i="27"/>
  <c r="Q143" i="30"/>
  <c r="Q144" i="30"/>
  <c r="P143" i="30"/>
  <c r="AC143" i="29"/>
  <c r="AE143" i="27"/>
  <c r="AI144" i="27"/>
  <c r="Y144" i="29"/>
  <c r="Y145" i="29"/>
  <c r="K144" i="30"/>
  <c r="E145" i="30"/>
  <c r="I143" i="30"/>
  <c r="K146" i="29"/>
  <c r="Q146" i="29"/>
  <c r="J146" i="29"/>
  <c r="E146" i="29"/>
  <c r="AH128" i="36"/>
  <c r="AH120" i="36"/>
  <c r="AH132" i="36"/>
  <c r="AH133" i="36" s="1"/>
  <c r="AH119" i="36"/>
  <c r="AH123" i="35"/>
  <c r="H129" i="29"/>
  <c r="C139" i="29"/>
  <c r="AF136" i="25"/>
  <c r="AI136" i="25"/>
  <c r="O139" i="29"/>
  <c r="AD136" i="29"/>
  <c r="AD123" i="27"/>
  <c r="V136" i="27"/>
  <c r="M136" i="29"/>
  <c r="O136" i="29"/>
  <c r="K139" i="29"/>
  <c r="S139" i="27"/>
  <c r="AB136" i="27"/>
  <c r="E136" i="29"/>
  <c r="AH139" i="25"/>
  <c r="T140" i="25"/>
  <c r="T139" i="27"/>
  <c r="R136" i="29"/>
  <c r="N140" i="27"/>
  <c r="D139" i="29"/>
  <c r="L139" i="29"/>
  <c r="W139" i="27"/>
  <c r="AK139" i="25"/>
  <c r="I133" i="29"/>
  <c r="R139" i="29"/>
  <c r="Z139" i="27"/>
  <c r="R123" i="27"/>
  <c r="J139" i="29"/>
  <c r="F133" i="29"/>
  <c r="AG139" i="25"/>
  <c r="V139" i="27"/>
  <c r="X140" i="25"/>
  <c r="P136" i="29"/>
  <c r="H136" i="29"/>
  <c r="AC133" i="27"/>
  <c r="AD140" i="25"/>
  <c r="J140" i="27"/>
  <c r="E133" i="29"/>
  <c r="N139" i="29"/>
  <c r="AE123" i="25"/>
  <c r="H139" i="29"/>
  <c r="I140" i="27"/>
  <c r="AB139" i="27"/>
  <c r="U136" i="27"/>
  <c r="S123" i="27"/>
  <c r="G133" i="29"/>
  <c r="AC140" i="25"/>
  <c r="AC139" i="27"/>
  <c r="I136" i="29"/>
  <c r="X138" i="29"/>
  <c r="AI139" i="25"/>
  <c r="Z136" i="27"/>
  <c r="L140" i="27"/>
  <c r="M139" i="29"/>
  <c r="Y123" i="27"/>
  <c r="AD136" i="27"/>
  <c r="D140" i="27"/>
  <c r="AH126" i="27"/>
  <c r="AH135" i="27"/>
  <c r="AH138" i="27"/>
  <c r="T133" i="27"/>
  <c r="AI129" i="25"/>
  <c r="AL136" i="25"/>
  <c r="AD133" i="27"/>
  <c r="AE139" i="25"/>
  <c r="T135" i="29"/>
  <c r="AJ135" i="27"/>
  <c r="AJ125" i="27"/>
  <c r="AA126" i="29"/>
  <c r="Q131" i="30"/>
  <c r="V131" i="29"/>
  <c r="J126" i="30"/>
  <c r="AE136" i="25"/>
  <c r="X123" i="27"/>
  <c r="AF126" i="27"/>
  <c r="AF128" i="27"/>
  <c r="AE125" i="27"/>
  <c r="F131" i="30"/>
  <c r="F135" i="30"/>
  <c r="AF123" i="25"/>
  <c r="S140" i="25"/>
  <c r="T123" i="27"/>
  <c r="W140" i="25"/>
  <c r="AK133" i="25"/>
  <c r="AI135" i="27"/>
  <c r="AI126" i="27"/>
  <c r="AI128" i="27"/>
  <c r="AD123" i="29"/>
  <c r="P140" i="27"/>
  <c r="K138" i="30"/>
  <c r="I135" i="30"/>
  <c r="Y140" i="25"/>
  <c r="AF139" i="25"/>
  <c r="Q133" i="29"/>
  <c r="W123" i="27"/>
  <c r="AI123" i="25"/>
  <c r="W133" i="27"/>
  <c r="Y133" i="27"/>
  <c r="E129" i="29"/>
  <c r="I123" i="29"/>
  <c r="R136" i="30"/>
  <c r="AJ138" i="27"/>
  <c r="N129" i="29"/>
  <c r="AA136" i="27"/>
  <c r="Q126" i="30"/>
  <c r="K123" i="29"/>
  <c r="E126" i="30"/>
  <c r="U140" i="25"/>
  <c r="X129" i="27"/>
  <c r="AI133" i="25"/>
  <c r="M135" i="30"/>
  <c r="E123" i="29"/>
  <c r="AK138" i="27"/>
  <c r="U125" i="29"/>
  <c r="J123" i="29"/>
  <c r="H140" i="27"/>
  <c r="Z123" i="27"/>
  <c r="D126" i="30"/>
  <c r="D128" i="30"/>
  <c r="L135" i="30"/>
  <c r="L138" i="30"/>
  <c r="U133" i="27"/>
  <c r="F140" i="27"/>
  <c r="P126" i="30"/>
  <c r="P128" i="30"/>
  <c r="J136" i="29"/>
  <c r="AJ139" i="25"/>
  <c r="G140" i="27"/>
  <c r="R123" i="29"/>
  <c r="Y131" i="29"/>
  <c r="Y135" i="29"/>
  <c r="Y138" i="29"/>
  <c r="K126" i="30"/>
  <c r="K125" i="30"/>
  <c r="I139" i="29"/>
  <c r="F139" i="29"/>
  <c r="W129" i="27"/>
  <c r="J132" i="30"/>
  <c r="J127" i="30"/>
  <c r="AJ134" i="27"/>
  <c r="AJ121" i="27"/>
  <c r="AL137" i="27"/>
  <c r="AL122" i="27"/>
  <c r="AL1" i="30"/>
  <c r="AL103" i="29"/>
  <c r="AL99" i="29"/>
  <c r="AL95" i="29"/>
  <c r="AL94" i="29"/>
  <c r="AL93" i="29"/>
  <c r="AL92" i="29"/>
  <c r="AL91" i="29"/>
  <c r="AL90" i="29"/>
  <c r="AL89" i="29"/>
  <c r="AL88" i="29"/>
  <c r="AL87" i="29"/>
  <c r="AL86" i="29"/>
  <c r="AL85" i="29"/>
  <c r="AL84" i="29"/>
  <c r="AL83" i="29"/>
  <c r="AL82" i="29"/>
  <c r="AL81" i="29"/>
  <c r="AL80" i="29"/>
  <c r="AL79" i="29"/>
  <c r="AL78" i="29"/>
  <c r="AL77" i="29"/>
  <c r="AL76" i="29"/>
  <c r="AL75" i="29"/>
  <c r="AL74" i="29"/>
  <c r="AL73" i="29"/>
  <c r="AL72" i="29"/>
  <c r="AL71" i="29"/>
  <c r="AL70" i="29"/>
  <c r="AL69" i="29"/>
  <c r="AL68" i="29"/>
  <c r="AL67" i="29"/>
  <c r="AL66" i="29"/>
  <c r="AL65" i="29"/>
  <c r="AL64" i="29"/>
  <c r="AL63" i="29"/>
  <c r="AL62" i="29"/>
  <c r="AL61" i="29"/>
  <c r="AL118" i="29"/>
  <c r="AL116" i="29"/>
  <c r="AL114" i="29"/>
  <c r="AL112" i="29"/>
  <c r="AL110" i="29"/>
  <c r="AL108" i="29"/>
  <c r="AL106" i="29"/>
  <c r="AL104" i="29"/>
  <c r="AL100" i="29"/>
  <c r="AL96" i="29"/>
  <c r="AL97" i="29"/>
  <c r="AL117" i="29"/>
  <c r="AL111" i="29"/>
  <c r="AL101" i="29"/>
  <c r="AL115" i="29"/>
  <c r="AL105" i="29"/>
  <c r="AL113" i="29"/>
  <c r="AL107" i="29"/>
  <c r="AL98" i="29"/>
  <c r="AL109" i="29"/>
  <c r="AL102" i="29"/>
  <c r="AA132" i="29"/>
  <c r="AA127" i="29"/>
  <c r="U137" i="29"/>
  <c r="U122" i="29"/>
  <c r="AB127" i="29"/>
  <c r="AB132" i="29"/>
  <c r="AB137" i="29"/>
  <c r="AB122" i="29"/>
  <c r="X128" i="29"/>
  <c r="W132" i="29"/>
  <c r="W127" i="29"/>
  <c r="Q137" i="30"/>
  <c r="Q122" i="30"/>
  <c r="P119" i="30"/>
  <c r="P120" i="30"/>
  <c r="P124" i="30"/>
  <c r="P130" i="30"/>
  <c r="F130" i="30"/>
  <c r="F124" i="30"/>
  <c r="F120" i="30"/>
  <c r="F119" i="30"/>
  <c r="AB123" i="27"/>
  <c r="D133" i="29"/>
  <c r="L133" i="29"/>
  <c r="Q140" i="27"/>
  <c r="E125" i="30"/>
  <c r="E115" i="31"/>
  <c r="E115" i="45" s="1"/>
  <c r="E111" i="31"/>
  <c r="E111" i="45" s="1"/>
  <c r="E107" i="31"/>
  <c r="E107" i="45" s="1"/>
  <c r="E103" i="31"/>
  <c r="E103" i="45" s="1"/>
  <c r="E99" i="31"/>
  <c r="E99" i="45" s="1"/>
  <c r="E95" i="31"/>
  <c r="E95" i="45" s="1"/>
  <c r="E91" i="31"/>
  <c r="E91" i="45" s="1"/>
  <c r="E87" i="31"/>
  <c r="E87" i="45" s="1"/>
  <c r="E83" i="31"/>
  <c r="E83" i="45" s="1"/>
  <c r="E79" i="31"/>
  <c r="E79" i="45" s="1"/>
  <c r="E75" i="31"/>
  <c r="E75" i="45" s="1"/>
  <c r="E71" i="31"/>
  <c r="E71" i="45" s="1"/>
  <c r="E67" i="31"/>
  <c r="E67" i="45" s="1"/>
  <c r="E64" i="31"/>
  <c r="E64" i="45" s="1"/>
  <c r="E63" i="31"/>
  <c r="E63" i="45" s="1"/>
  <c r="E62" i="31"/>
  <c r="E62" i="45" s="1"/>
  <c r="E61" i="31"/>
  <c r="E61" i="45" s="1"/>
  <c r="E116" i="31"/>
  <c r="E116" i="45" s="1"/>
  <c r="E112" i="31"/>
  <c r="E112" i="45" s="1"/>
  <c r="E108" i="31"/>
  <c r="E108" i="45" s="1"/>
  <c r="E104" i="31"/>
  <c r="E104" i="45" s="1"/>
  <c r="E100" i="31"/>
  <c r="E100" i="45" s="1"/>
  <c r="E96" i="31"/>
  <c r="E96" i="45" s="1"/>
  <c r="E92" i="31"/>
  <c r="E92" i="45" s="1"/>
  <c r="E88" i="31"/>
  <c r="E88" i="45" s="1"/>
  <c r="E84" i="31"/>
  <c r="E84" i="45" s="1"/>
  <c r="E80" i="31"/>
  <c r="E80" i="45" s="1"/>
  <c r="E76" i="31"/>
  <c r="E76" i="45" s="1"/>
  <c r="E72" i="31"/>
  <c r="E72" i="45" s="1"/>
  <c r="E68" i="31"/>
  <c r="E68" i="45" s="1"/>
  <c r="E117" i="31"/>
  <c r="E117" i="45" s="1"/>
  <c r="E109" i="31"/>
  <c r="E109" i="45" s="1"/>
  <c r="E101" i="31"/>
  <c r="E101" i="45" s="1"/>
  <c r="E93" i="31"/>
  <c r="E93" i="45" s="1"/>
  <c r="E85" i="31"/>
  <c r="E85" i="45" s="1"/>
  <c r="E77" i="31"/>
  <c r="E77" i="45" s="1"/>
  <c r="E105" i="31"/>
  <c r="E105" i="45" s="1"/>
  <c r="E94" i="31"/>
  <c r="E94" i="45" s="1"/>
  <c r="E90" i="31"/>
  <c r="E90" i="45" s="1"/>
  <c r="E73" i="31"/>
  <c r="E73" i="45" s="1"/>
  <c r="E65" i="31"/>
  <c r="E65" i="45" s="1"/>
  <c r="E118" i="31"/>
  <c r="E118" i="45" s="1"/>
  <c r="E114" i="31"/>
  <c r="E114" i="45" s="1"/>
  <c r="E97" i="31"/>
  <c r="E97" i="45" s="1"/>
  <c r="E86" i="31"/>
  <c r="E86" i="45" s="1"/>
  <c r="E82" i="31"/>
  <c r="E82" i="45" s="1"/>
  <c r="E70" i="31"/>
  <c r="E70" i="45" s="1"/>
  <c r="E110" i="31"/>
  <c r="E110" i="45" s="1"/>
  <c r="E106" i="31"/>
  <c r="E106" i="45" s="1"/>
  <c r="E89" i="31"/>
  <c r="E89" i="45" s="1"/>
  <c r="E78" i="31"/>
  <c r="E78" i="45" s="1"/>
  <c r="E69" i="31"/>
  <c r="E69" i="45" s="1"/>
  <c r="E113" i="31"/>
  <c r="E113" i="45" s="1"/>
  <c r="E102" i="31"/>
  <c r="E102" i="45" s="1"/>
  <c r="E66" i="31"/>
  <c r="E66" i="45" s="1"/>
  <c r="E81" i="31"/>
  <c r="E81" i="45" s="1"/>
  <c r="E74" i="31"/>
  <c r="E74" i="45" s="1"/>
  <c r="E98" i="31"/>
  <c r="E98" i="45" s="1"/>
  <c r="I132" i="30"/>
  <c r="I127" i="30"/>
  <c r="AH131" i="27"/>
  <c r="AH125" i="27"/>
  <c r="AH134" i="27"/>
  <c r="AH121" i="27"/>
  <c r="AH137" i="27"/>
  <c r="AH122" i="27"/>
  <c r="AH1" i="30"/>
  <c r="AH100" i="29"/>
  <c r="AH96" i="29"/>
  <c r="AH95" i="29"/>
  <c r="AH94" i="29"/>
  <c r="AH93" i="29"/>
  <c r="AH92" i="29"/>
  <c r="AH91" i="29"/>
  <c r="AH90" i="29"/>
  <c r="AH89" i="29"/>
  <c r="AH88" i="29"/>
  <c r="AH87" i="29"/>
  <c r="AH86" i="29"/>
  <c r="AH85" i="29"/>
  <c r="AH84" i="29"/>
  <c r="AH83" i="29"/>
  <c r="AH82" i="29"/>
  <c r="AH81" i="29"/>
  <c r="AH80" i="29"/>
  <c r="AH79" i="29"/>
  <c r="AH78" i="29"/>
  <c r="AH77" i="29"/>
  <c r="AH76" i="29"/>
  <c r="AH75" i="29"/>
  <c r="AH74" i="29"/>
  <c r="AH73" i="29"/>
  <c r="AH72" i="29"/>
  <c r="AH71" i="29"/>
  <c r="AH70" i="29"/>
  <c r="AH69" i="29"/>
  <c r="AH68" i="29"/>
  <c r="AH67" i="29"/>
  <c r="AH66" i="29"/>
  <c r="AH65" i="29"/>
  <c r="AH64" i="29"/>
  <c r="AH63" i="29"/>
  <c r="AH62" i="29"/>
  <c r="AH61" i="29"/>
  <c r="AH117" i="29"/>
  <c r="AH115" i="29"/>
  <c r="AH113" i="29"/>
  <c r="AH111" i="29"/>
  <c r="AH109" i="29"/>
  <c r="AH107" i="29"/>
  <c r="AH105" i="29"/>
  <c r="AH101" i="29"/>
  <c r="AH97" i="29"/>
  <c r="AH98" i="29"/>
  <c r="AH110" i="29"/>
  <c r="AH104" i="29"/>
  <c r="AH114" i="29"/>
  <c r="AH108" i="29"/>
  <c r="AH103" i="29"/>
  <c r="AH106" i="29"/>
  <c r="AH102" i="29"/>
  <c r="AH116" i="29"/>
  <c r="AH112" i="29"/>
  <c r="AH99" i="29"/>
  <c r="AH118" i="29"/>
  <c r="AD126" i="30"/>
  <c r="O125" i="30"/>
  <c r="O118" i="31"/>
  <c r="O118" i="45" s="1"/>
  <c r="O114" i="31"/>
  <c r="O114" i="45" s="1"/>
  <c r="O110" i="31"/>
  <c r="O110" i="45" s="1"/>
  <c r="O106" i="31"/>
  <c r="O106" i="45" s="1"/>
  <c r="O102" i="31"/>
  <c r="O102" i="45" s="1"/>
  <c r="O98" i="31"/>
  <c r="O98" i="45" s="1"/>
  <c r="O94" i="31"/>
  <c r="O94" i="45" s="1"/>
  <c r="O90" i="31"/>
  <c r="O90" i="45" s="1"/>
  <c r="O86" i="31"/>
  <c r="O86" i="45" s="1"/>
  <c r="O82" i="31"/>
  <c r="O82" i="45" s="1"/>
  <c r="O78" i="31"/>
  <c r="O78" i="45" s="1"/>
  <c r="O74" i="31"/>
  <c r="O74" i="45" s="1"/>
  <c r="O70" i="31"/>
  <c r="O70" i="45" s="1"/>
  <c r="O66" i="31"/>
  <c r="O66" i="45" s="1"/>
  <c r="O115" i="31"/>
  <c r="O115" i="45" s="1"/>
  <c r="O111" i="31"/>
  <c r="O111" i="45" s="1"/>
  <c r="O107" i="31"/>
  <c r="O107" i="45" s="1"/>
  <c r="O103" i="31"/>
  <c r="O103" i="45" s="1"/>
  <c r="O99" i="31"/>
  <c r="O99" i="45" s="1"/>
  <c r="O95" i="31"/>
  <c r="O95" i="45" s="1"/>
  <c r="O91" i="31"/>
  <c r="O91" i="45" s="1"/>
  <c r="O87" i="31"/>
  <c r="O87" i="45" s="1"/>
  <c r="O83" i="31"/>
  <c r="O83" i="45" s="1"/>
  <c r="O79" i="31"/>
  <c r="O79" i="45" s="1"/>
  <c r="O75" i="31"/>
  <c r="O75" i="45" s="1"/>
  <c r="O71" i="31"/>
  <c r="O71" i="45" s="1"/>
  <c r="O67" i="31"/>
  <c r="O67" i="45" s="1"/>
  <c r="O112" i="31"/>
  <c r="O112" i="45" s="1"/>
  <c r="O104" i="31"/>
  <c r="O104" i="45" s="1"/>
  <c r="O96" i="31"/>
  <c r="O96" i="45" s="1"/>
  <c r="O88" i="31"/>
  <c r="O88" i="45" s="1"/>
  <c r="O80" i="31"/>
  <c r="O80" i="45" s="1"/>
  <c r="O117" i="31"/>
  <c r="O117" i="45" s="1"/>
  <c r="O100" i="31"/>
  <c r="O100" i="45" s="1"/>
  <c r="O89" i="31"/>
  <c r="O89" i="45" s="1"/>
  <c r="O85" i="31"/>
  <c r="O85" i="45" s="1"/>
  <c r="O76" i="31"/>
  <c r="O76" i="45" s="1"/>
  <c r="O68" i="31"/>
  <c r="O68" i="45" s="1"/>
  <c r="O63" i="31"/>
  <c r="O63" i="45" s="1"/>
  <c r="O61" i="31"/>
  <c r="O61" i="45" s="1"/>
  <c r="O113" i="31"/>
  <c r="O113" i="45" s="1"/>
  <c r="O109" i="31"/>
  <c r="O109" i="45" s="1"/>
  <c r="O92" i="31"/>
  <c r="O92" i="45" s="1"/>
  <c r="O81" i="31"/>
  <c r="O81" i="45" s="1"/>
  <c r="O77" i="31"/>
  <c r="O77" i="45" s="1"/>
  <c r="O73" i="31"/>
  <c r="O73" i="45" s="1"/>
  <c r="O65" i="31"/>
  <c r="O65" i="45" s="1"/>
  <c r="O116" i="31"/>
  <c r="O116" i="45" s="1"/>
  <c r="O105" i="31"/>
  <c r="O105" i="45" s="1"/>
  <c r="O101" i="31"/>
  <c r="O101" i="45" s="1"/>
  <c r="O84" i="31"/>
  <c r="O84" i="45" s="1"/>
  <c r="O72" i="31"/>
  <c r="O72" i="45" s="1"/>
  <c r="O64" i="31"/>
  <c r="O64" i="45" s="1"/>
  <c r="O62" i="31"/>
  <c r="O62" i="45" s="1"/>
  <c r="O108" i="31"/>
  <c r="O108" i="45" s="1"/>
  <c r="O97" i="31"/>
  <c r="O97" i="45" s="1"/>
  <c r="O69" i="31"/>
  <c r="O69" i="45" s="1"/>
  <c r="O93" i="31"/>
  <c r="O93" i="45" s="1"/>
  <c r="M125" i="30"/>
  <c r="M137" i="30"/>
  <c r="M122" i="30"/>
  <c r="M128" i="30"/>
  <c r="M138" i="30"/>
  <c r="AC129" i="27"/>
  <c r="Y129" i="27"/>
  <c r="R139" i="30"/>
  <c r="AA129" i="27"/>
  <c r="Q136" i="29"/>
  <c r="U139" i="27"/>
  <c r="AK132" i="27"/>
  <c r="AK127" i="27"/>
  <c r="AK126" i="27"/>
  <c r="AK131" i="27"/>
  <c r="AK1" i="30"/>
  <c r="AK118" i="29"/>
  <c r="AK117" i="29"/>
  <c r="AK116" i="29"/>
  <c r="AK115" i="29"/>
  <c r="AK114" i="29"/>
  <c r="AK113" i="29"/>
  <c r="AK112" i="29"/>
  <c r="AK111" i="29"/>
  <c r="AK110" i="29"/>
  <c r="AK109" i="29"/>
  <c r="AK108" i="29"/>
  <c r="AK107" i="29"/>
  <c r="AK106" i="29"/>
  <c r="AK105" i="29"/>
  <c r="AK104" i="29"/>
  <c r="AK103" i="29"/>
  <c r="AK102" i="29"/>
  <c r="AK101" i="29"/>
  <c r="AK100" i="29"/>
  <c r="AK99" i="29"/>
  <c r="AK98" i="29"/>
  <c r="AK97" i="29"/>
  <c r="AK96" i="29"/>
  <c r="AK95" i="29"/>
  <c r="AK94" i="29"/>
  <c r="AK93" i="29"/>
  <c r="AK92" i="29"/>
  <c r="AK91" i="29"/>
  <c r="AK90" i="29"/>
  <c r="AK89" i="29"/>
  <c r="AK88" i="29"/>
  <c r="AK87" i="29"/>
  <c r="AK86" i="29"/>
  <c r="AK85" i="29"/>
  <c r="AK84" i="29"/>
  <c r="AK83" i="29"/>
  <c r="AK82" i="29"/>
  <c r="AK81" i="29"/>
  <c r="AK80" i="29"/>
  <c r="AK79" i="29"/>
  <c r="AK78" i="29"/>
  <c r="AK77" i="29"/>
  <c r="AK76" i="29"/>
  <c r="AK75" i="29"/>
  <c r="AK74" i="29"/>
  <c r="AK73" i="29"/>
  <c r="AK72" i="29"/>
  <c r="AK71" i="29"/>
  <c r="AK70" i="29"/>
  <c r="AK69" i="29"/>
  <c r="AK68" i="29"/>
  <c r="AK67" i="29"/>
  <c r="AK66" i="29"/>
  <c r="AK65" i="29"/>
  <c r="AK64" i="29"/>
  <c r="AK63" i="29"/>
  <c r="AK62" i="29"/>
  <c r="AK61" i="29"/>
  <c r="J125" i="30"/>
  <c r="AJ137" i="27"/>
  <c r="AJ122" i="27"/>
  <c r="AJ1" i="30"/>
  <c r="AJ118" i="29"/>
  <c r="AJ117" i="29"/>
  <c r="AJ116" i="29"/>
  <c r="AJ115" i="29"/>
  <c r="AJ114" i="29"/>
  <c r="AJ113" i="29"/>
  <c r="AJ112" i="29"/>
  <c r="AJ111" i="29"/>
  <c r="AJ110" i="29"/>
  <c r="AJ109" i="29"/>
  <c r="AJ108" i="29"/>
  <c r="AJ107" i="29"/>
  <c r="AJ106" i="29"/>
  <c r="AJ105" i="29"/>
  <c r="AJ104" i="29"/>
  <c r="AJ102" i="29"/>
  <c r="AJ98" i="29"/>
  <c r="AJ103" i="29"/>
  <c r="AJ99" i="29"/>
  <c r="AJ100" i="29"/>
  <c r="AJ95" i="29"/>
  <c r="AJ93" i="29"/>
  <c r="AJ91" i="29"/>
  <c r="AJ89" i="29"/>
  <c r="AJ87" i="29"/>
  <c r="AJ85" i="29"/>
  <c r="AJ83" i="29"/>
  <c r="AJ81" i="29"/>
  <c r="AJ79" i="29"/>
  <c r="AJ77" i="29"/>
  <c r="AJ75" i="29"/>
  <c r="AJ73" i="29"/>
  <c r="AJ71" i="29"/>
  <c r="AJ69" i="29"/>
  <c r="AJ67" i="29"/>
  <c r="AJ65" i="29"/>
  <c r="AJ63" i="29"/>
  <c r="AJ61" i="29"/>
  <c r="AJ90" i="29"/>
  <c r="AJ82" i="29"/>
  <c r="AJ74" i="29"/>
  <c r="AJ66" i="29"/>
  <c r="AJ101" i="29"/>
  <c r="AJ97" i="29"/>
  <c r="AJ92" i="29"/>
  <c r="AJ84" i="29"/>
  <c r="AJ76" i="29"/>
  <c r="AJ68" i="29"/>
  <c r="AJ88" i="29"/>
  <c r="AJ72" i="29"/>
  <c r="AJ86" i="29"/>
  <c r="AJ96" i="29"/>
  <c r="AJ80" i="29"/>
  <c r="AJ64" i="29"/>
  <c r="AJ94" i="29"/>
  <c r="AJ62" i="29"/>
  <c r="AJ70" i="29"/>
  <c r="AJ78" i="29"/>
  <c r="N133" i="29"/>
  <c r="AL128" i="27"/>
  <c r="AL134" i="27"/>
  <c r="AL121" i="27"/>
  <c r="AL129" i="25"/>
  <c r="AA131" i="29"/>
  <c r="AA135" i="29"/>
  <c r="AA138" i="29"/>
  <c r="AA137" i="29"/>
  <c r="AA122" i="29"/>
  <c r="AA1" i="31"/>
  <c r="AA1" i="45" s="1"/>
  <c r="AA117" i="30"/>
  <c r="AA118" i="30"/>
  <c r="AA111" i="30"/>
  <c r="AA107" i="30"/>
  <c r="AA103" i="30"/>
  <c r="AA99" i="30"/>
  <c r="AA95" i="30"/>
  <c r="AA91" i="30"/>
  <c r="AA87" i="30"/>
  <c r="AA83" i="30"/>
  <c r="AA79" i="30"/>
  <c r="AA75" i="30"/>
  <c r="AA71" i="30"/>
  <c r="AA67" i="30"/>
  <c r="AA63" i="30"/>
  <c r="AA116" i="30"/>
  <c r="AA115" i="30"/>
  <c r="AA114" i="30"/>
  <c r="AA112" i="30"/>
  <c r="AA108" i="30"/>
  <c r="AA104" i="30"/>
  <c r="AA100" i="30"/>
  <c r="AA96" i="30"/>
  <c r="AA92" i="30"/>
  <c r="AA88" i="30"/>
  <c r="AA84" i="30"/>
  <c r="AA80" i="30"/>
  <c r="AA76" i="30"/>
  <c r="AA72" i="30"/>
  <c r="AA68" i="30"/>
  <c r="AA64" i="30"/>
  <c r="AA106" i="30"/>
  <c r="AA110" i="30"/>
  <c r="AA102" i="30"/>
  <c r="AA109" i="30"/>
  <c r="AA93" i="30"/>
  <c r="AA85" i="30"/>
  <c r="AA77" i="30"/>
  <c r="AA69" i="30"/>
  <c r="AA61" i="30"/>
  <c r="AA101" i="30"/>
  <c r="AA97" i="30"/>
  <c r="AA89" i="30"/>
  <c r="AA81" i="30"/>
  <c r="AA73" i="30"/>
  <c r="AA65" i="30"/>
  <c r="AA98" i="30"/>
  <c r="AA82" i="30"/>
  <c r="AA66" i="30"/>
  <c r="AA105" i="30"/>
  <c r="AA86" i="30"/>
  <c r="AA70" i="30"/>
  <c r="AA113" i="30"/>
  <c r="AA90" i="30"/>
  <c r="AA74" i="30"/>
  <c r="AA94" i="30"/>
  <c r="AA78" i="30"/>
  <c r="AA62" i="30"/>
  <c r="S133" i="27"/>
  <c r="Q123" i="29"/>
  <c r="O140" i="27"/>
  <c r="AB126" i="29"/>
  <c r="P123" i="29"/>
  <c r="J133" i="29"/>
  <c r="Z133" i="27"/>
  <c r="C132" i="30"/>
  <c r="C127" i="30"/>
  <c r="C125" i="30"/>
  <c r="C138" i="30"/>
  <c r="C135" i="30"/>
  <c r="X126" i="29"/>
  <c r="X124" i="29"/>
  <c r="X120" i="29"/>
  <c r="X119" i="29"/>
  <c r="X130" i="29"/>
  <c r="X122" i="29"/>
  <c r="X137" i="29"/>
  <c r="X1" i="31"/>
  <c r="X1" i="45" s="1"/>
  <c r="X118" i="30"/>
  <c r="X117" i="30"/>
  <c r="X116" i="30"/>
  <c r="X115" i="30"/>
  <c r="X114" i="30"/>
  <c r="X113" i="30"/>
  <c r="X112" i="30"/>
  <c r="X111" i="30"/>
  <c r="X110" i="30"/>
  <c r="X109" i="30"/>
  <c r="X108" i="30"/>
  <c r="X107" i="30"/>
  <c r="X106" i="30"/>
  <c r="X105" i="30"/>
  <c r="X104" i="30"/>
  <c r="X103" i="30"/>
  <c r="X102" i="30"/>
  <c r="X101" i="30"/>
  <c r="X100" i="30"/>
  <c r="X99" i="30"/>
  <c r="X98" i="30"/>
  <c r="X97" i="30"/>
  <c r="X96" i="30"/>
  <c r="X95" i="30"/>
  <c r="X94" i="30"/>
  <c r="X93" i="30"/>
  <c r="X92" i="30"/>
  <c r="X91" i="30"/>
  <c r="X90" i="30"/>
  <c r="X89" i="30"/>
  <c r="X88" i="30"/>
  <c r="X87" i="30"/>
  <c r="X86" i="30"/>
  <c r="X85" i="30"/>
  <c r="X84" i="30"/>
  <c r="X83" i="30"/>
  <c r="X82" i="30"/>
  <c r="X81" i="30"/>
  <c r="X80" i="30"/>
  <c r="X79" i="30"/>
  <c r="X78" i="30"/>
  <c r="X77" i="30"/>
  <c r="X76" i="30"/>
  <c r="X75" i="30"/>
  <c r="X74" i="30"/>
  <c r="X73" i="30"/>
  <c r="X72" i="30"/>
  <c r="X71" i="30"/>
  <c r="X70" i="30"/>
  <c r="X69" i="30"/>
  <c r="X68" i="30"/>
  <c r="X67" i="30"/>
  <c r="X66" i="30"/>
  <c r="X65" i="30"/>
  <c r="X64" i="30"/>
  <c r="X63" i="30"/>
  <c r="X62" i="30"/>
  <c r="X61" i="30"/>
  <c r="W126" i="29"/>
  <c r="W130" i="29"/>
  <c r="W119" i="29"/>
  <c r="W124" i="29"/>
  <c r="W120" i="29"/>
  <c r="W125" i="29"/>
  <c r="W137" i="29"/>
  <c r="W122" i="29"/>
  <c r="AJ123" i="25"/>
  <c r="D131" i="30"/>
  <c r="D135" i="30"/>
  <c r="D138" i="30"/>
  <c r="H124" i="30"/>
  <c r="H130" i="30"/>
  <c r="H120" i="30"/>
  <c r="H119" i="30"/>
  <c r="H126" i="30"/>
  <c r="H128" i="30"/>
  <c r="L125" i="30"/>
  <c r="L132" i="30"/>
  <c r="L127" i="30"/>
  <c r="L134" i="30"/>
  <c r="L121" i="30"/>
  <c r="L122" i="30"/>
  <c r="L137" i="30"/>
  <c r="L116" i="31"/>
  <c r="L116" i="45" s="1"/>
  <c r="L112" i="31"/>
  <c r="L112" i="45" s="1"/>
  <c r="L108" i="31"/>
  <c r="L108" i="45" s="1"/>
  <c r="L104" i="31"/>
  <c r="L104" i="45" s="1"/>
  <c r="L100" i="31"/>
  <c r="L100" i="45" s="1"/>
  <c r="L96" i="31"/>
  <c r="L96" i="45" s="1"/>
  <c r="L92" i="31"/>
  <c r="L92" i="45" s="1"/>
  <c r="L88" i="31"/>
  <c r="L88" i="45" s="1"/>
  <c r="L84" i="31"/>
  <c r="L84" i="45" s="1"/>
  <c r="L80" i="31"/>
  <c r="L80" i="45" s="1"/>
  <c r="L76" i="31"/>
  <c r="L76" i="45" s="1"/>
  <c r="L72" i="31"/>
  <c r="L72" i="45" s="1"/>
  <c r="L68" i="31"/>
  <c r="L68" i="45" s="1"/>
  <c r="L117" i="31"/>
  <c r="L117" i="45" s="1"/>
  <c r="L113" i="31"/>
  <c r="L113" i="45" s="1"/>
  <c r="L109" i="31"/>
  <c r="L109" i="45" s="1"/>
  <c r="L105" i="31"/>
  <c r="L105" i="45" s="1"/>
  <c r="L101" i="31"/>
  <c r="L101" i="45" s="1"/>
  <c r="L97" i="31"/>
  <c r="L97" i="45" s="1"/>
  <c r="L93" i="31"/>
  <c r="L93" i="45" s="1"/>
  <c r="L89" i="31"/>
  <c r="L89" i="45" s="1"/>
  <c r="L85" i="31"/>
  <c r="L85" i="45" s="1"/>
  <c r="L81" i="31"/>
  <c r="L81" i="45" s="1"/>
  <c r="L77" i="31"/>
  <c r="L77" i="45" s="1"/>
  <c r="L73" i="31"/>
  <c r="L73" i="45" s="1"/>
  <c r="L69" i="31"/>
  <c r="L69" i="45" s="1"/>
  <c r="L65" i="31"/>
  <c r="L65" i="45" s="1"/>
  <c r="L64" i="31"/>
  <c r="L64" i="45" s="1"/>
  <c r="L63" i="31"/>
  <c r="L63" i="45" s="1"/>
  <c r="L62" i="31"/>
  <c r="L62" i="45" s="1"/>
  <c r="L61" i="31"/>
  <c r="L61" i="45" s="1"/>
  <c r="L118" i="31"/>
  <c r="L118" i="45" s="1"/>
  <c r="L110" i="31"/>
  <c r="L110" i="45" s="1"/>
  <c r="L102" i="31"/>
  <c r="L102" i="45" s="1"/>
  <c r="L94" i="31"/>
  <c r="L94" i="45" s="1"/>
  <c r="L86" i="31"/>
  <c r="L86" i="45" s="1"/>
  <c r="L78" i="31"/>
  <c r="L78" i="45" s="1"/>
  <c r="L106" i="31"/>
  <c r="L106" i="45" s="1"/>
  <c r="L95" i="31"/>
  <c r="L95" i="45" s="1"/>
  <c r="L91" i="31"/>
  <c r="L91" i="45" s="1"/>
  <c r="L74" i="31"/>
  <c r="L74" i="45" s="1"/>
  <c r="L66" i="31"/>
  <c r="L66" i="45" s="1"/>
  <c r="L115" i="31"/>
  <c r="L115" i="45" s="1"/>
  <c r="L98" i="31"/>
  <c r="L98" i="45" s="1"/>
  <c r="L87" i="31"/>
  <c r="L87" i="45" s="1"/>
  <c r="L83" i="31"/>
  <c r="L83" i="45" s="1"/>
  <c r="L71" i="31"/>
  <c r="L71" i="45" s="1"/>
  <c r="L111" i="31"/>
  <c r="L111" i="45" s="1"/>
  <c r="L107" i="31"/>
  <c r="L107" i="45" s="1"/>
  <c r="L90" i="31"/>
  <c r="L90" i="45" s="1"/>
  <c r="L79" i="31"/>
  <c r="L79" i="45" s="1"/>
  <c r="L70" i="31"/>
  <c r="L70" i="45" s="1"/>
  <c r="L67" i="31"/>
  <c r="L67" i="45" s="1"/>
  <c r="L114" i="31"/>
  <c r="L114" i="45" s="1"/>
  <c r="L103" i="31"/>
  <c r="L103" i="45" s="1"/>
  <c r="L75" i="31"/>
  <c r="L75" i="45" s="1"/>
  <c r="L99" i="31"/>
  <c r="L99" i="45" s="1"/>
  <c r="L82" i="31"/>
  <c r="L82" i="45" s="1"/>
  <c r="L1" i="37"/>
  <c r="N134" i="30"/>
  <c r="N121" i="30"/>
  <c r="N135" i="30"/>
  <c r="N138" i="30"/>
  <c r="N126" i="30"/>
  <c r="AF131" i="27"/>
  <c r="AF135" i="27"/>
  <c r="AF138" i="27"/>
  <c r="AF129" i="25"/>
  <c r="Q135" i="30"/>
  <c r="Q125" i="30"/>
  <c r="AG136" i="25"/>
  <c r="P131" i="30"/>
  <c r="P135" i="30"/>
  <c r="P138" i="30"/>
  <c r="O129" i="29"/>
  <c r="S136" i="27"/>
  <c r="AC130" i="29"/>
  <c r="AC119" i="29"/>
  <c r="AC124" i="29"/>
  <c r="AC120" i="29"/>
  <c r="AC126" i="29"/>
  <c r="AC128" i="29"/>
  <c r="K133" i="29"/>
  <c r="AE1" i="30"/>
  <c r="AE118" i="29"/>
  <c r="AE116" i="29"/>
  <c r="AE114" i="29"/>
  <c r="AE112" i="29"/>
  <c r="AE110" i="29"/>
  <c r="AE108" i="29"/>
  <c r="AE106" i="29"/>
  <c r="AE104" i="29"/>
  <c r="AE102" i="29"/>
  <c r="AE98" i="29"/>
  <c r="AE103" i="29"/>
  <c r="AE99" i="29"/>
  <c r="AE117" i="29"/>
  <c r="AE113" i="29"/>
  <c r="AE109" i="29"/>
  <c r="AE105" i="29"/>
  <c r="AE107" i="29"/>
  <c r="AE100" i="29"/>
  <c r="AE94" i="29"/>
  <c r="AE89" i="29"/>
  <c r="AE86" i="29"/>
  <c r="AE81" i="29"/>
  <c r="AE78" i="29"/>
  <c r="AE73" i="29"/>
  <c r="AE70" i="29"/>
  <c r="AE65" i="29"/>
  <c r="AE62" i="29"/>
  <c r="AE111" i="29"/>
  <c r="AE96" i="29"/>
  <c r="AE91" i="29"/>
  <c r="AE88" i="29"/>
  <c r="AE83" i="29"/>
  <c r="AE80" i="29"/>
  <c r="AE75" i="29"/>
  <c r="AE72" i="29"/>
  <c r="AE67" i="29"/>
  <c r="AE64" i="29"/>
  <c r="AE87" i="29"/>
  <c r="AE84" i="29"/>
  <c r="AE71" i="29"/>
  <c r="AE68" i="29"/>
  <c r="AE115" i="29"/>
  <c r="AE101" i="29"/>
  <c r="AE85" i="29"/>
  <c r="AE82" i="29"/>
  <c r="AE97" i="29"/>
  <c r="AE95" i="29"/>
  <c r="AE92" i="29"/>
  <c r="AE79" i="29"/>
  <c r="AE76" i="29"/>
  <c r="AE63" i="29"/>
  <c r="AE61" i="29"/>
  <c r="AE93" i="29"/>
  <c r="AE74" i="29"/>
  <c r="AE77" i="29"/>
  <c r="AE69" i="29"/>
  <c r="AE90" i="29"/>
  <c r="AE66" i="29"/>
  <c r="AE133" i="25"/>
  <c r="F132" i="30"/>
  <c r="F127" i="30"/>
  <c r="F137" i="30"/>
  <c r="F122" i="30"/>
  <c r="AF133" i="25"/>
  <c r="C140" i="27"/>
  <c r="AK123" i="25"/>
  <c r="AI131" i="27"/>
  <c r="AD129" i="29"/>
  <c r="AD139" i="29"/>
  <c r="C129" i="29"/>
  <c r="G139" i="29"/>
  <c r="D123" i="29"/>
  <c r="L123" i="29"/>
  <c r="V125" i="29"/>
  <c r="V132" i="29"/>
  <c r="V127" i="29"/>
  <c r="V134" i="29"/>
  <c r="V121" i="29"/>
  <c r="V1" i="31"/>
  <c r="V1" i="45" s="1"/>
  <c r="V117" i="30"/>
  <c r="V116" i="30"/>
  <c r="V115" i="30"/>
  <c r="V114" i="30"/>
  <c r="V111" i="30"/>
  <c r="V107" i="30"/>
  <c r="V103" i="30"/>
  <c r="V99" i="30"/>
  <c r="V95" i="30"/>
  <c r="V91" i="30"/>
  <c r="V87" i="30"/>
  <c r="V83" i="30"/>
  <c r="V79" i="30"/>
  <c r="V75" i="30"/>
  <c r="V71" i="30"/>
  <c r="V67" i="30"/>
  <c r="V63" i="30"/>
  <c r="V112" i="30"/>
  <c r="V108" i="30"/>
  <c r="V104" i="30"/>
  <c r="V100" i="30"/>
  <c r="V96" i="30"/>
  <c r="V92" i="30"/>
  <c r="V88" i="30"/>
  <c r="V84" i="30"/>
  <c r="V80" i="30"/>
  <c r="V76" i="30"/>
  <c r="V72" i="30"/>
  <c r="V68" i="30"/>
  <c r="V64" i="30"/>
  <c r="V118" i="30"/>
  <c r="V110" i="30"/>
  <c r="V102" i="30"/>
  <c r="V106" i="30"/>
  <c r="V105" i="30"/>
  <c r="V97" i="30"/>
  <c r="V89" i="30"/>
  <c r="V81" i="30"/>
  <c r="V73" i="30"/>
  <c r="V65" i="30"/>
  <c r="V113" i="30"/>
  <c r="V93" i="30"/>
  <c r="V85" i="30"/>
  <c r="V77" i="30"/>
  <c r="V69" i="30"/>
  <c r="V61" i="30"/>
  <c r="V109" i="30"/>
  <c r="V94" i="30"/>
  <c r="V78" i="30"/>
  <c r="V62" i="30"/>
  <c r="V98" i="30"/>
  <c r="V82" i="30"/>
  <c r="V66" i="30"/>
  <c r="V86" i="30"/>
  <c r="V70" i="30"/>
  <c r="V101" i="30"/>
  <c r="V90" i="30"/>
  <c r="V74" i="30"/>
  <c r="Y125" i="29"/>
  <c r="Y132" i="29"/>
  <c r="Y127" i="29"/>
  <c r="Y134" i="29"/>
  <c r="Y121" i="29"/>
  <c r="Y137" i="29"/>
  <c r="Y122" i="29"/>
  <c r="Y1" i="31"/>
  <c r="Y1" i="45" s="1"/>
  <c r="Y115" i="30"/>
  <c r="Y113" i="30"/>
  <c r="Y109" i="30"/>
  <c r="Y105" i="30"/>
  <c r="Y101" i="30"/>
  <c r="Y97" i="30"/>
  <c r="Y93" i="30"/>
  <c r="Y89" i="30"/>
  <c r="Y85" i="30"/>
  <c r="Y81" i="30"/>
  <c r="Y77" i="30"/>
  <c r="Y73" i="30"/>
  <c r="Y69" i="30"/>
  <c r="Y65" i="30"/>
  <c r="Y61" i="30"/>
  <c r="Y110" i="30"/>
  <c r="Y106" i="30"/>
  <c r="Y102" i="30"/>
  <c r="Y98" i="30"/>
  <c r="Y94" i="30"/>
  <c r="Y90" i="30"/>
  <c r="Y86" i="30"/>
  <c r="Y82" i="30"/>
  <c r="Y78" i="30"/>
  <c r="Y74" i="30"/>
  <c r="Y70" i="30"/>
  <c r="Y66" i="30"/>
  <c r="Y62" i="30"/>
  <c r="Y114" i="30"/>
  <c r="Y112" i="30"/>
  <c r="Y104" i="30"/>
  <c r="Y108" i="30"/>
  <c r="Y100" i="30"/>
  <c r="Y118" i="30"/>
  <c r="Y91" i="30"/>
  <c r="Y83" i="30"/>
  <c r="Y75" i="30"/>
  <c r="Y67" i="30"/>
  <c r="Y116" i="30"/>
  <c r="Y107" i="30"/>
  <c r="Y95" i="30"/>
  <c r="Y87" i="30"/>
  <c r="Y79" i="30"/>
  <c r="Y71" i="30"/>
  <c r="Y63" i="30"/>
  <c r="Y117" i="30"/>
  <c r="Y103" i="30"/>
  <c r="Y88" i="30"/>
  <c r="Y72" i="30"/>
  <c r="Y111" i="30"/>
  <c r="Y92" i="30"/>
  <c r="Y76" i="30"/>
  <c r="Y99" i="30"/>
  <c r="Y96" i="30"/>
  <c r="Y80" i="30"/>
  <c r="Y64" i="30"/>
  <c r="Y84" i="30"/>
  <c r="Y68" i="30"/>
  <c r="AA140" i="25"/>
  <c r="K135" i="30"/>
  <c r="K131" i="30"/>
  <c r="K115" i="31"/>
  <c r="K115" i="45" s="1"/>
  <c r="K111" i="31"/>
  <c r="K111" i="45" s="1"/>
  <c r="K107" i="31"/>
  <c r="K107" i="45" s="1"/>
  <c r="K103" i="31"/>
  <c r="K103" i="45" s="1"/>
  <c r="K99" i="31"/>
  <c r="K99" i="45" s="1"/>
  <c r="K95" i="31"/>
  <c r="K95" i="45" s="1"/>
  <c r="K91" i="31"/>
  <c r="K91" i="45" s="1"/>
  <c r="K87" i="31"/>
  <c r="K87" i="45" s="1"/>
  <c r="K83" i="31"/>
  <c r="K83" i="45" s="1"/>
  <c r="K79" i="31"/>
  <c r="K79" i="45" s="1"/>
  <c r="K75" i="31"/>
  <c r="K75" i="45" s="1"/>
  <c r="K71" i="31"/>
  <c r="K71" i="45" s="1"/>
  <c r="K67" i="31"/>
  <c r="K67" i="45" s="1"/>
  <c r="K116" i="31"/>
  <c r="K116" i="45" s="1"/>
  <c r="K112" i="31"/>
  <c r="K112" i="45" s="1"/>
  <c r="K108" i="31"/>
  <c r="K108" i="45" s="1"/>
  <c r="K104" i="31"/>
  <c r="K104" i="45" s="1"/>
  <c r="K100" i="31"/>
  <c r="K100" i="45" s="1"/>
  <c r="K96" i="31"/>
  <c r="K96" i="45" s="1"/>
  <c r="K92" i="31"/>
  <c r="K92" i="45" s="1"/>
  <c r="K88" i="31"/>
  <c r="K88" i="45" s="1"/>
  <c r="K84" i="31"/>
  <c r="K84" i="45" s="1"/>
  <c r="K80" i="31"/>
  <c r="K80" i="45" s="1"/>
  <c r="K76" i="31"/>
  <c r="K76" i="45" s="1"/>
  <c r="K72" i="31"/>
  <c r="K72" i="45" s="1"/>
  <c r="K68" i="31"/>
  <c r="K68" i="45" s="1"/>
  <c r="K113" i="31"/>
  <c r="K113" i="45" s="1"/>
  <c r="K105" i="31"/>
  <c r="K105" i="45" s="1"/>
  <c r="K97" i="31"/>
  <c r="K97" i="45" s="1"/>
  <c r="K89" i="31"/>
  <c r="K89" i="45" s="1"/>
  <c r="K81" i="31"/>
  <c r="K81" i="45" s="1"/>
  <c r="K114" i="31"/>
  <c r="K114" i="45" s="1"/>
  <c r="K110" i="31"/>
  <c r="K110" i="45" s="1"/>
  <c r="K93" i="31"/>
  <c r="K93" i="45" s="1"/>
  <c r="K82" i="31"/>
  <c r="K82" i="45" s="1"/>
  <c r="K78" i="31"/>
  <c r="K78" i="45" s="1"/>
  <c r="K69" i="31"/>
  <c r="K69" i="45" s="1"/>
  <c r="K64" i="31"/>
  <c r="K64" i="45" s="1"/>
  <c r="K62" i="31"/>
  <c r="K62" i="45" s="1"/>
  <c r="K117" i="31"/>
  <c r="K117" i="45" s="1"/>
  <c r="K106" i="31"/>
  <c r="K106" i="45" s="1"/>
  <c r="K102" i="31"/>
  <c r="K102" i="45" s="1"/>
  <c r="K85" i="31"/>
  <c r="K85" i="45" s="1"/>
  <c r="K74" i="31"/>
  <c r="K74" i="45" s="1"/>
  <c r="K66" i="31"/>
  <c r="K66" i="45" s="1"/>
  <c r="K109" i="31"/>
  <c r="K109" i="45" s="1"/>
  <c r="K98" i="31"/>
  <c r="K98" i="45" s="1"/>
  <c r="K94" i="31"/>
  <c r="K94" i="45" s="1"/>
  <c r="K77" i="31"/>
  <c r="K77" i="45" s="1"/>
  <c r="K73" i="31"/>
  <c r="K73" i="45" s="1"/>
  <c r="K65" i="31"/>
  <c r="K65" i="45" s="1"/>
  <c r="K63" i="31"/>
  <c r="K63" i="45" s="1"/>
  <c r="K61" i="31"/>
  <c r="K61" i="45" s="1"/>
  <c r="K86" i="31"/>
  <c r="K86" i="45" s="1"/>
  <c r="K118" i="31"/>
  <c r="K118" i="45" s="1"/>
  <c r="K101" i="31"/>
  <c r="K101" i="45" s="1"/>
  <c r="K90" i="31"/>
  <c r="K90" i="45" s="1"/>
  <c r="K70" i="31"/>
  <c r="K70" i="45" s="1"/>
  <c r="E1" i="37"/>
  <c r="E130" i="30"/>
  <c r="E119" i="30"/>
  <c r="E124" i="30"/>
  <c r="E120" i="30"/>
  <c r="E128" i="30"/>
  <c r="I137" i="30"/>
  <c r="I122" i="30"/>
  <c r="I131" i="30"/>
  <c r="AG133" i="25"/>
  <c r="R124" i="31"/>
  <c r="R124" i="45" s="1"/>
  <c r="R120" i="31"/>
  <c r="R120" i="45" s="1"/>
  <c r="R130" i="31"/>
  <c r="R130" i="45" s="1"/>
  <c r="R119" i="31"/>
  <c r="R119" i="45" s="1"/>
  <c r="R126" i="31"/>
  <c r="R126" i="45" s="1"/>
  <c r="R128" i="31"/>
  <c r="R128" i="45" s="1"/>
  <c r="T126" i="29"/>
  <c r="X133" i="27"/>
  <c r="D136" i="29"/>
  <c r="V123" i="27"/>
  <c r="R129" i="30"/>
  <c r="AD128" i="30"/>
  <c r="O137" i="30"/>
  <c r="O122" i="30"/>
  <c r="AK125" i="27"/>
  <c r="J130" i="30"/>
  <c r="J124" i="30"/>
  <c r="J120" i="30"/>
  <c r="J119" i="30"/>
  <c r="AJ132" i="27"/>
  <c r="AJ127" i="27"/>
  <c r="AH133" i="25"/>
  <c r="Z140" i="25"/>
  <c r="U132" i="29"/>
  <c r="U127" i="29"/>
  <c r="U134" i="29"/>
  <c r="U121" i="29"/>
  <c r="U1" i="31"/>
  <c r="U1" i="45" s="1"/>
  <c r="U116" i="30"/>
  <c r="U118" i="30"/>
  <c r="U117" i="30"/>
  <c r="U110" i="30"/>
  <c r="U106" i="30"/>
  <c r="U102" i="30"/>
  <c r="U98" i="30"/>
  <c r="U94" i="30"/>
  <c r="U90" i="30"/>
  <c r="U86" i="30"/>
  <c r="U82" i="30"/>
  <c r="U78" i="30"/>
  <c r="U74" i="30"/>
  <c r="U70" i="30"/>
  <c r="U66" i="30"/>
  <c r="U62" i="30"/>
  <c r="U115" i="30"/>
  <c r="U114" i="30"/>
  <c r="U111" i="30"/>
  <c r="U107" i="30"/>
  <c r="U103" i="30"/>
  <c r="U99" i="30"/>
  <c r="U95" i="30"/>
  <c r="U91" i="30"/>
  <c r="U87" i="30"/>
  <c r="U83" i="30"/>
  <c r="U79" i="30"/>
  <c r="U75" i="30"/>
  <c r="U71" i="30"/>
  <c r="U67" i="30"/>
  <c r="U63" i="30"/>
  <c r="U113" i="30"/>
  <c r="U105" i="30"/>
  <c r="U109" i="30"/>
  <c r="U101" i="30"/>
  <c r="U108" i="30"/>
  <c r="U92" i="30"/>
  <c r="U84" i="30"/>
  <c r="U76" i="30"/>
  <c r="U68" i="30"/>
  <c r="U100" i="30"/>
  <c r="U96" i="30"/>
  <c r="U88" i="30"/>
  <c r="U80" i="30"/>
  <c r="U72" i="30"/>
  <c r="U64" i="30"/>
  <c r="U97" i="30"/>
  <c r="U81" i="30"/>
  <c r="U65" i="30"/>
  <c r="U104" i="30"/>
  <c r="U85" i="30"/>
  <c r="U69" i="30"/>
  <c r="U112" i="30"/>
  <c r="U89" i="30"/>
  <c r="U73" i="30"/>
  <c r="U93" i="30"/>
  <c r="U77" i="30"/>
  <c r="U61" i="30"/>
  <c r="AB1" i="31"/>
  <c r="AB1" i="45" s="1"/>
  <c r="AB118" i="30"/>
  <c r="AB117" i="30"/>
  <c r="AB116" i="30"/>
  <c r="AB115" i="30"/>
  <c r="AB114" i="30"/>
  <c r="AB113" i="30"/>
  <c r="AB112" i="30"/>
  <c r="AB111" i="30"/>
  <c r="AB110" i="30"/>
  <c r="AB109" i="30"/>
  <c r="AB108" i="30"/>
  <c r="AB107" i="30"/>
  <c r="AB106" i="30"/>
  <c r="AB105" i="30"/>
  <c r="AB104" i="30"/>
  <c r="AB103" i="30"/>
  <c r="AB102" i="30"/>
  <c r="AB101" i="30"/>
  <c r="AB100" i="30"/>
  <c r="AB99" i="30"/>
  <c r="AB98" i="30"/>
  <c r="AB97" i="30"/>
  <c r="AB96" i="30"/>
  <c r="AB95" i="30"/>
  <c r="AB94" i="30"/>
  <c r="AB93" i="30"/>
  <c r="AB92" i="30"/>
  <c r="AB91" i="30"/>
  <c r="AB90" i="30"/>
  <c r="AB89" i="30"/>
  <c r="AB88" i="30"/>
  <c r="AB87" i="30"/>
  <c r="AB86" i="30"/>
  <c r="AB85" i="30"/>
  <c r="AB84" i="30"/>
  <c r="AB83" i="30"/>
  <c r="AB82" i="30"/>
  <c r="AB81" i="30"/>
  <c r="AB80" i="30"/>
  <c r="AB79" i="30"/>
  <c r="AB78" i="30"/>
  <c r="AB77" i="30"/>
  <c r="AB76" i="30"/>
  <c r="AB75" i="30"/>
  <c r="AB74" i="30"/>
  <c r="AB73" i="30"/>
  <c r="AB72" i="30"/>
  <c r="AB71" i="30"/>
  <c r="AB70" i="30"/>
  <c r="AB69" i="30"/>
  <c r="AB68" i="30"/>
  <c r="AB67" i="30"/>
  <c r="AB66" i="30"/>
  <c r="AB65" i="30"/>
  <c r="AB64" i="30"/>
  <c r="AB63" i="30"/>
  <c r="AB62" i="30"/>
  <c r="AB61" i="30"/>
  <c r="P133" i="29"/>
  <c r="C137" i="30"/>
  <c r="C122" i="30"/>
  <c r="G132" i="30"/>
  <c r="G127" i="30"/>
  <c r="G130" i="30"/>
  <c r="G119" i="30"/>
  <c r="G124" i="30"/>
  <c r="G120" i="30"/>
  <c r="W131" i="29"/>
  <c r="L131" i="30"/>
  <c r="N128" i="30"/>
  <c r="AF130" i="27"/>
  <c r="AF124" i="27"/>
  <c r="AF120" i="27"/>
  <c r="AF119" i="27"/>
  <c r="AF1" i="30"/>
  <c r="AF118" i="29"/>
  <c r="AF117" i="29"/>
  <c r="AF116" i="29"/>
  <c r="AF115" i="29"/>
  <c r="AF114" i="29"/>
  <c r="AF113" i="29"/>
  <c r="AF112" i="29"/>
  <c r="AF111" i="29"/>
  <c r="AF110" i="29"/>
  <c r="AF109" i="29"/>
  <c r="AF108" i="29"/>
  <c r="AF107" i="29"/>
  <c r="AF106" i="29"/>
  <c r="AF105" i="29"/>
  <c r="AF104" i="29"/>
  <c r="AF103" i="29"/>
  <c r="AF99" i="29"/>
  <c r="AF100" i="29"/>
  <c r="AF101" i="29"/>
  <c r="AF96" i="29"/>
  <c r="AF94" i="29"/>
  <c r="AF92" i="29"/>
  <c r="AF90" i="29"/>
  <c r="AF88" i="29"/>
  <c r="AF86" i="29"/>
  <c r="AF84" i="29"/>
  <c r="AF82" i="29"/>
  <c r="AF80" i="29"/>
  <c r="AF78" i="29"/>
  <c r="AF76" i="29"/>
  <c r="AF74" i="29"/>
  <c r="AF72" i="29"/>
  <c r="AF70" i="29"/>
  <c r="AF68" i="29"/>
  <c r="AF66" i="29"/>
  <c r="AF64" i="29"/>
  <c r="AF62" i="29"/>
  <c r="AF102" i="29"/>
  <c r="AF98" i="29"/>
  <c r="AF91" i="29"/>
  <c r="AF83" i="29"/>
  <c r="AF75" i="29"/>
  <c r="AF67" i="29"/>
  <c r="AF93" i="29"/>
  <c r="AF85" i="29"/>
  <c r="AF77" i="29"/>
  <c r="AF69" i="29"/>
  <c r="AF61" i="29"/>
  <c r="AF81" i="29"/>
  <c r="AF65" i="29"/>
  <c r="AF97" i="29"/>
  <c r="AF95" i="29"/>
  <c r="AF79" i="29"/>
  <c r="AF89" i="29"/>
  <c r="AF73" i="29"/>
  <c r="AF87" i="29"/>
  <c r="AF63" i="29"/>
  <c r="AF71" i="29"/>
  <c r="AE132" i="27"/>
  <c r="AE127" i="27"/>
  <c r="AE121" i="27"/>
  <c r="AE134" i="27"/>
  <c r="F134" i="30"/>
  <c r="F121" i="30"/>
  <c r="F118" i="31"/>
  <c r="F118" i="45" s="1"/>
  <c r="F117" i="31"/>
  <c r="F117" i="45" s="1"/>
  <c r="F116" i="31"/>
  <c r="F116" i="45" s="1"/>
  <c r="F115" i="31"/>
  <c r="F115" i="45" s="1"/>
  <c r="F114" i="31"/>
  <c r="F114" i="45" s="1"/>
  <c r="F113" i="31"/>
  <c r="F113" i="45" s="1"/>
  <c r="F112" i="31"/>
  <c r="F112" i="45" s="1"/>
  <c r="F111" i="31"/>
  <c r="F111" i="45" s="1"/>
  <c r="F110" i="31"/>
  <c r="F110" i="45" s="1"/>
  <c r="F109" i="31"/>
  <c r="F109" i="45" s="1"/>
  <c r="F108" i="31"/>
  <c r="F108" i="45" s="1"/>
  <c r="F107" i="31"/>
  <c r="F107" i="45" s="1"/>
  <c r="F106" i="31"/>
  <c r="F106" i="45" s="1"/>
  <c r="F105" i="31"/>
  <c r="F105" i="45" s="1"/>
  <c r="F104" i="31"/>
  <c r="F104" i="45" s="1"/>
  <c r="F103" i="31"/>
  <c r="F103" i="45" s="1"/>
  <c r="F102" i="31"/>
  <c r="F102" i="45" s="1"/>
  <c r="F101" i="31"/>
  <c r="F101" i="45" s="1"/>
  <c r="F100" i="31"/>
  <c r="F100" i="45" s="1"/>
  <c r="F99" i="31"/>
  <c r="F99" i="45" s="1"/>
  <c r="F98" i="31"/>
  <c r="F98" i="45" s="1"/>
  <c r="F97" i="31"/>
  <c r="F97" i="45" s="1"/>
  <c r="F96" i="31"/>
  <c r="F96" i="45" s="1"/>
  <c r="F95" i="31"/>
  <c r="F95" i="45" s="1"/>
  <c r="F94" i="31"/>
  <c r="F94" i="45" s="1"/>
  <c r="F93" i="31"/>
  <c r="F93" i="45" s="1"/>
  <c r="F92" i="31"/>
  <c r="F92" i="45" s="1"/>
  <c r="F91" i="31"/>
  <c r="F91" i="45" s="1"/>
  <c r="F90" i="31"/>
  <c r="F90" i="45" s="1"/>
  <c r="F89" i="31"/>
  <c r="F89" i="45" s="1"/>
  <c r="F88" i="31"/>
  <c r="F88" i="45" s="1"/>
  <c r="F87" i="31"/>
  <c r="F87" i="45" s="1"/>
  <c r="F86" i="31"/>
  <c r="F86" i="45" s="1"/>
  <c r="F85" i="31"/>
  <c r="F85" i="45" s="1"/>
  <c r="F84" i="31"/>
  <c r="F84" i="45" s="1"/>
  <c r="F83" i="31"/>
  <c r="F83" i="45" s="1"/>
  <c r="F82" i="31"/>
  <c r="F82" i="45" s="1"/>
  <c r="F81" i="31"/>
  <c r="F81" i="45" s="1"/>
  <c r="F80" i="31"/>
  <c r="F80" i="45" s="1"/>
  <c r="F79" i="31"/>
  <c r="F79" i="45" s="1"/>
  <c r="F78" i="31"/>
  <c r="F78" i="45" s="1"/>
  <c r="F77" i="31"/>
  <c r="F77" i="45" s="1"/>
  <c r="F76" i="31"/>
  <c r="F76" i="45" s="1"/>
  <c r="F75" i="31"/>
  <c r="F75" i="45" s="1"/>
  <c r="F74" i="31"/>
  <c r="F74" i="45" s="1"/>
  <c r="F73" i="31"/>
  <c r="F73" i="45" s="1"/>
  <c r="F72" i="31"/>
  <c r="F72" i="45" s="1"/>
  <c r="F71" i="31"/>
  <c r="F71" i="45" s="1"/>
  <c r="F70" i="31"/>
  <c r="F70" i="45" s="1"/>
  <c r="F69" i="31"/>
  <c r="F69" i="45" s="1"/>
  <c r="F68" i="31"/>
  <c r="F68" i="45" s="1"/>
  <c r="F67" i="31"/>
  <c r="F67" i="45" s="1"/>
  <c r="F66" i="31"/>
  <c r="F66" i="45" s="1"/>
  <c r="F65" i="31"/>
  <c r="F65" i="45" s="1"/>
  <c r="F63" i="31"/>
  <c r="F63" i="45" s="1"/>
  <c r="F61" i="31"/>
  <c r="F61" i="45" s="1"/>
  <c r="F62" i="31"/>
  <c r="F62" i="45" s="1"/>
  <c r="F64" i="31"/>
  <c r="F64" i="45" s="1"/>
  <c r="F1" i="37"/>
  <c r="E140" i="27"/>
  <c r="AI124" i="27"/>
  <c r="AI119" i="27"/>
  <c r="AI130" i="27"/>
  <c r="AI120" i="27"/>
  <c r="C133" i="29"/>
  <c r="AJ133" i="25"/>
  <c r="I118" i="31"/>
  <c r="I118" i="45" s="1"/>
  <c r="I114" i="31"/>
  <c r="I114" i="45" s="1"/>
  <c r="I110" i="31"/>
  <c r="I110" i="45" s="1"/>
  <c r="I106" i="31"/>
  <c r="I106" i="45" s="1"/>
  <c r="I102" i="31"/>
  <c r="I102" i="45" s="1"/>
  <c r="I98" i="31"/>
  <c r="I98" i="45" s="1"/>
  <c r="I94" i="31"/>
  <c r="I94" i="45" s="1"/>
  <c r="I90" i="31"/>
  <c r="I90" i="45" s="1"/>
  <c r="I86" i="31"/>
  <c r="I86" i="45" s="1"/>
  <c r="I82" i="31"/>
  <c r="I82" i="45" s="1"/>
  <c r="I78" i="31"/>
  <c r="I78" i="45" s="1"/>
  <c r="I74" i="31"/>
  <c r="I74" i="45" s="1"/>
  <c r="I70" i="31"/>
  <c r="I70" i="45" s="1"/>
  <c r="I66" i="31"/>
  <c r="I66" i="45" s="1"/>
  <c r="I64" i="31"/>
  <c r="I64" i="45" s="1"/>
  <c r="I63" i="31"/>
  <c r="I63" i="45" s="1"/>
  <c r="I62" i="31"/>
  <c r="I62" i="45" s="1"/>
  <c r="I61" i="31"/>
  <c r="I61" i="45" s="1"/>
  <c r="I115" i="31"/>
  <c r="I115" i="45" s="1"/>
  <c r="I111" i="31"/>
  <c r="I111" i="45" s="1"/>
  <c r="I107" i="31"/>
  <c r="I107" i="45" s="1"/>
  <c r="I103" i="31"/>
  <c r="I103" i="45" s="1"/>
  <c r="I99" i="31"/>
  <c r="I99" i="45" s="1"/>
  <c r="I95" i="31"/>
  <c r="I95" i="45" s="1"/>
  <c r="I91" i="31"/>
  <c r="I91" i="45" s="1"/>
  <c r="I87" i="31"/>
  <c r="I87" i="45" s="1"/>
  <c r="I83" i="31"/>
  <c r="I83" i="45" s="1"/>
  <c r="I79" i="31"/>
  <c r="I79" i="45" s="1"/>
  <c r="I75" i="31"/>
  <c r="I75" i="45" s="1"/>
  <c r="I71" i="31"/>
  <c r="I71" i="45" s="1"/>
  <c r="I67" i="31"/>
  <c r="I67" i="45" s="1"/>
  <c r="I116" i="31"/>
  <c r="I116" i="45" s="1"/>
  <c r="I108" i="31"/>
  <c r="I108" i="45" s="1"/>
  <c r="I100" i="31"/>
  <c r="I100" i="45" s="1"/>
  <c r="I92" i="31"/>
  <c r="I92" i="45" s="1"/>
  <c r="I84" i="31"/>
  <c r="I84" i="45" s="1"/>
  <c r="I112" i="31"/>
  <c r="I112" i="45" s="1"/>
  <c r="I101" i="31"/>
  <c r="I101" i="45" s="1"/>
  <c r="I97" i="31"/>
  <c r="I97" i="45" s="1"/>
  <c r="I80" i="31"/>
  <c r="I80" i="45" s="1"/>
  <c r="I72" i="31"/>
  <c r="I72" i="45" s="1"/>
  <c r="I104" i="31"/>
  <c r="I104" i="45" s="1"/>
  <c r="I93" i="31"/>
  <c r="I93" i="45" s="1"/>
  <c r="I89" i="31"/>
  <c r="I89" i="45" s="1"/>
  <c r="I69" i="31"/>
  <c r="I69" i="45" s="1"/>
  <c r="I117" i="31"/>
  <c r="I117" i="45" s="1"/>
  <c r="I113" i="31"/>
  <c r="I113" i="45" s="1"/>
  <c r="I96" i="31"/>
  <c r="I96" i="45" s="1"/>
  <c r="I85" i="31"/>
  <c r="I85" i="45" s="1"/>
  <c r="I81" i="31"/>
  <c r="I81" i="45" s="1"/>
  <c r="I76" i="31"/>
  <c r="I76" i="45" s="1"/>
  <c r="I68" i="31"/>
  <c r="I68" i="45" s="1"/>
  <c r="I105" i="31"/>
  <c r="I105" i="45" s="1"/>
  <c r="I73" i="31"/>
  <c r="I73" i="45" s="1"/>
  <c r="I77" i="31"/>
  <c r="I77" i="45" s="1"/>
  <c r="I65" i="31"/>
  <c r="I65" i="45" s="1"/>
  <c r="I109" i="31"/>
  <c r="I109" i="45" s="1"/>
  <c r="I88" i="31"/>
  <c r="I88" i="45" s="1"/>
  <c r="AG129" i="25"/>
  <c r="T1" i="31"/>
  <c r="T1" i="45" s="1"/>
  <c r="T118" i="30"/>
  <c r="T117" i="30"/>
  <c r="T116" i="30"/>
  <c r="T115" i="30"/>
  <c r="T114" i="30"/>
  <c r="T113" i="30"/>
  <c r="T112" i="30"/>
  <c r="T111" i="30"/>
  <c r="T110" i="30"/>
  <c r="T109" i="30"/>
  <c r="T108" i="30"/>
  <c r="T107" i="30"/>
  <c r="T106" i="30"/>
  <c r="T105" i="30"/>
  <c r="T104" i="30"/>
  <c r="T103" i="30"/>
  <c r="T102" i="30"/>
  <c r="T101" i="30"/>
  <c r="T100" i="30"/>
  <c r="T99" i="30"/>
  <c r="T98" i="30"/>
  <c r="T97" i="30"/>
  <c r="T96" i="30"/>
  <c r="T95" i="30"/>
  <c r="T94" i="30"/>
  <c r="T93" i="30"/>
  <c r="T92" i="30"/>
  <c r="T91" i="30"/>
  <c r="T90" i="30"/>
  <c r="T89" i="30"/>
  <c r="T88" i="30"/>
  <c r="T87" i="30"/>
  <c r="T86" i="30"/>
  <c r="T85" i="30"/>
  <c r="T84" i="30"/>
  <c r="T83" i="30"/>
  <c r="T82" i="30"/>
  <c r="T81" i="30"/>
  <c r="T80" i="30"/>
  <c r="T79" i="30"/>
  <c r="T78" i="30"/>
  <c r="T77" i="30"/>
  <c r="T76" i="30"/>
  <c r="T75" i="30"/>
  <c r="T74" i="30"/>
  <c r="T73" i="30"/>
  <c r="T72" i="30"/>
  <c r="T71" i="30"/>
  <c r="T70" i="30"/>
  <c r="T69" i="30"/>
  <c r="T68" i="30"/>
  <c r="T67" i="30"/>
  <c r="T66" i="30"/>
  <c r="T65" i="30"/>
  <c r="T64" i="30"/>
  <c r="T63" i="30"/>
  <c r="T62" i="30"/>
  <c r="T61" i="30"/>
  <c r="F129" i="29"/>
  <c r="AH130" i="27"/>
  <c r="AH119" i="27"/>
  <c r="AH124" i="27"/>
  <c r="AH120" i="27"/>
  <c r="AH128" i="27"/>
  <c r="AH136" i="25"/>
  <c r="AD134" i="30"/>
  <c r="AD121" i="30"/>
  <c r="AD132" i="30"/>
  <c r="AD127" i="30"/>
  <c r="AD135" i="30"/>
  <c r="AD130" i="30"/>
  <c r="AD124" i="30"/>
  <c r="AD120" i="30"/>
  <c r="AD119" i="30"/>
  <c r="AD118" i="31"/>
  <c r="AD118" i="45" s="1"/>
  <c r="AD117" i="31"/>
  <c r="AD117" i="45" s="1"/>
  <c r="AD116" i="31"/>
  <c r="AD116" i="45" s="1"/>
  <c r="AD115" i="31"/>
  <c r="AD115" i="45" s="1"/>
  <c r="AD114" i="31"/>
  <c r="AD114" i="45" s="1"/>
  <c r="AD113" i="31"/>
  <c r="AD113" i="45" s="1"/>
  <c r="AD112" i="31"/>
  <c r="AD112" i="45" s="1"/>
  <c r="AD111" i="31"/>
  <c r="AD111" i="45" s="1"/>
  <c r="AD110" i="31"/>
  <c r="AD110" i="45" s="1"/>
  <c r="AD109" i="31"/>
  <c r="AD109" i="45" s="1"/>
  <c r="AD108" i="31"/>
  <c r="AD108" i="45" s="1"/>
  <c r="AD107" i="31"/>
  <c r="AD107" i="45" s="1"/>
  <c r="AD106" i="31"/>
  <c r="AD106" i="45" s="1"/>
  <c r="AD105" i="31"/>
  <c r="AD105" i="45" s="1"/>
  <c r="AD104" i="31"/>
  <c r="AD104" i="45" s="1"/>
  <c r="AD103" i="31"/>
  <c r="AD103" i="45" s="1"/>
  <c r="AD102" i="31"/>
  <c r="AD102" i="45" s="1"/>
  <c r="AD101" i="31"/>
  <c r="AD101" i="45" s="1"/>
  <c r="AD100" i="31"/>
  <c r="AD100" i="45" s="1"/>
  <c r="AD99" i="31"/>
  <c r="AD99" i="45" s="1"/>
  <c r="AD98" i="31"/>
  <c r="AD98" i="45" s="1"/>
  <c r="AD97" i="31"/>
  <c r="AD97" i="45" s="1"/>
  <c r="AD96" i="31"/>
  <c r="AD96" i="45" s="1"/>
  <c r="AD95" i="31"/>
  <c r="AD95" i="45" s="1"/>
  <c r="AD94" i="31"/>
  <c r="AD94" i="45" s="1"/>
  <c r="AD93" i="31"/>
  <c r="AD93" i="45" s="1"/>
  <c r="AD92" i="31"/>
  <c r="AD92" i="45" s="1"/>
  <c r="AD91" i="31"/>
  <c r="AD91" i="45" s="1"/>
  <c r="AD90" i="31"/>
  <c r="AD90" i="45" s="1"/>
  <c r="AD89" i="31"/>
  <c r="AD89" i="45" s="1"/>
  <c r="AD88" i="31"/>
  <c r="AD88" i="45" s="1"/>
  <c r="AD87" i="31"/>
  <c r="AD87" i="45" s="1"/>
  <c r="AD86" i="31"/>
  <c r="AD86" i="45" s="1"/>
  <c r="AD85" i="31"/>
  <c r="AD85" i="45" s="1"/>
  <c r="AD84" i="31"/>
  <c r="AD84" i="45" s="1"/>
  <c r="AD83" i="31"/>
  <c r="AD83" i="45" s="1"/>
  <c r="AD82" i="31"/>
  <c r="AD82" i="45" s="1"/>
  <c r="AD81" i="31"/>
  <c r="AD81" i="45" s="1"/>
  <c r="AD80" i="31"/>
  <c r="AD80" i="45" s="1"/>
  <c r="AD79" i="31"/>
  <c r="AD79" i="45" s="1"/>
  <c r="AD78" i="31"/>
  <c r="AD78" i="45" s="1"/>
  <c r="AD77" i="31"/>
  <c r="AD77" i="45" s="1"/>
  <c r="AD76" i="31"/>
  <c r="AD76" i="45" s="1"/>
  <c r="AD75" i="31"/>
  <c r="AD75" i="45" s="1"/>
  <c r="AD74" i="31"/>
  <c r="AD74" i="45" s="1"/>
  <c r="AD73" i="31"/>
  <c r="AD73" i="45" s="1"/>
  <c r="AD72" i="31"/>
  <c r="AD72" i="45" s="1"/>
  <c r="AD71" i="31"/>
  <c r="AD71" i="45" s="1"/>
  <c r="AD70" i="31"/>
  <c r="AD70" i="45" s="1"/>
  <c r="AD69" i="31"/>
  <c r="AD69" i="45" s="1"/>
  <c r="AD68" i="31"/>
  <c r="AD68" i="45" s="1"/>
  <c r="AD67" i="31"/>
  <c r="AD67" i="45" s="1"/>
  <c r="AD66" i="31"/>
  <c r="AD66" i="45" s="1"/>
  <c r="AD65" i="31"/>
  <c r="AD65" i="45" s="1"/>
  <c r="AD64" i="31"/>
  <c r="AD64" i="45" s="1"/>
  <c r="AD63" i="31"/>
  <c r="AD63" i="45" s="1"/>
  <c r="AD61" i="31"/>
  <c r="AD61" i="45" s="1"/>
  <c r="AD62" i="31"/>
  <c r="AD62" i="45" s="1"/>
  <c r="O135" i="30"/>
  <c r="O138" i="30"/>
  <c r="M132" i="30"/>
  <c r="M127" i="30"/>
  <c r="M134" i="30"/>
  <c r="M121" i="30"/>
  <c r="M126" i="30"/>
  <c r="AC123" i="27"/>
  <c r="AA123" i="27"/>
  <c r="AK134" i="27"/>
  <c r="AK121" i="27"/>
  <c r="AK135" i="27"/>
  <c r="AK136" i="25"/>
  <c r="J128" i="30"/>
  <c r="J135" i="30"/>
  <c r="X136" i="27"/>
  <c r="AJ130" i="27"/>
  <c r="AJ119" i="27"/>
  <c r="AJ124" i="27"/>
  <c r="AJ120" i="27"/>
  <c r="AJ126" i="27"/>
  <c r="AJ128" i="27"/>
  <c r="L136" i="29"/>
  <c r="AL126" i="27"/>
  <c r="AL132" i="27"/>
  <c r="AL127" i="27"/>
  <c r="AL131" i="27"/>
  <c r="AL133" i="25"/>
  <c r="AA128" i="29"/>
  <c r="S129" i="27"/>
  <c r="Q129" i="29"/>
  <c r="U130" i="29"/>
  <c r="U119" i="29"/>
  <c r="U124" i="29"/>
  <c r="U120" i="29"/>
  <c r="U126" i="29"/>
  <c r="U128" i="29"/>
  <c r="AB131" i="29"/>
  <c r="AB135" i="29"/>
  <c r="AB125" i="29"/>
  <c r="AB121" i="29"/>
  <c r="AB134" i="29"/>
  <c r="V140" i="25"/>
  <c r="AB140" i="25"/>
  <c r="C131" i="30"/>
  <c r="C128" i="30"/>
  <c r="X125" i="29"/>
  <c r="X132" i="29"/>
  <c r="X127" i="29"/>
  <c r="X135" i="29"/>
  <c r="G128" i="30"/>
  <c r="G138" i="30"/>
  <c r="G129" i="29"/>
  <c r="W1" i="31"/>
  <c r="W1" i="45" s="1"/>
  <c r="W118" i="30"/>
  <c r="W114" i="30"/>
  <c r="W112" i="30"/>
  <c r="W108" i="30"/>
  <c r="W104" i="30"/>
  <c r="W100" i="30"/>
  <c r="W96" i="30"/>
  <c r="W92" i="30"/>
  <c r="W88" i="30"/>
  <c r="W84" i="30"/>
  <c r="W80" i="30"/>
  <c r="W76" i="30"/>
  <c r="W72" i="30"/>
  <c r="W68" i="30"/>
  <c r="W64" i="30"/>
  <c r="W113" i="30"/>
  <c r="W109" i="30"/>
  <c r="W105" i="30"/>
  <c r="W101" i="30"/>
  <c r="W97" i="30"/>
  <c r="W93" i="30"/>
  <c r="W89" i="30"/>
  <c r="W85" i="30"/>
  <c r="W81" i="30"/>
  <c r="W77" i="30"/>
  <c r="W73" i="30"/>
  <c r="W69" i="30"/>
  <c r="W65" i="30"/>
  <c r="W61" i="30"/>
  <c r="W116" i="30"/>
  <c r="W107" i="30"/>
  <c r="W99" i="30"/>
  <c r="W117" i="30"/>
  <c r="W115" i="30"/>
  <c r="W111" i="30"/>
  <c r="W103" i="30"/>
  <c r="W102" i="30"/>
  <c r="W94" i="30"/>
  <c r="W86" i="30"/>
  <c r="W78" i="30"/>
  <c r="W70" i="30"/>
  <c r="W62" i="30"/>
  <c r="W110" i="30"/>
  <c r="W98" i="30"/>
  <c r="W90" i="30"/>
  <c r="W82" i="30"/>
  <c r="W74" i="30"/>
  <c r="W66" i="30"/>
  <c r="W91" i="30"/>
  <c r="W75" i="30"/>
  <c r="W95" i="30"/>
  <c r="W79" i="30"/>
  <c r="W63" i="30"/>
  <c r="W106" i="30"/>
  <c r="W83" i="30"/>
  <c r="W67" i="30"/>
  <c r="W87" i="30"/>
  <c r="W71" i="30"/>
  <c r="AJ136" i="25"/>
  <c r="D125" i="30"/>
  <c r="D132" i="30"/>
  <c r="D127" i="30"/>
  <c r="D121" i="30"/>
  <c r="D134" i="30"/>
  <c r="D137" i="30"/>
  <c r="D122" i="30"/>
  <c r="D118" i="31"/>
  <c r="D118" i="45" s="1"/>
  <c r="D114" i="31"/>
  <c r="D114" i="45" s="1"/>
  <c r="D110" i="31"/>
  <c r="D110" i="45" s="1"/>
  <c r="D106" i="31"/>
  <c r="D106" i="45" s="1"/>
  <c r="D102" i="31"/>
  <c r="D102" i="45" s="1"/>
  <c r="D98" i="31"/>
  <c r="D98" i="45" s="1"/>
  <c r="D94" i="31"/>
  <c r="D94" i="45" s="1"/>
  <c r="D90" i="31"/>
  <c r="D90" i="45" s="1"/>
  <c r="D86" i="31"/>
  <c r="D86" i="45" s="1"/>
  <c r="D82" i="31"/>
  <c r="D82" i="45" s="1"/>
  <c r="D78" i="31"/>
  <c r="D78" i="45" s="1"/>
  <c r="D74" i="31"/>
  <c r="D74" i="45" s="1"/>
  <c r="D70" i="31"/>
  <c r="D70" i="45" s="1"/>
  <c r="D66" i="31"/>
  <c r="D66" i="45" s="1"/>
  <c r="D115" i="31"/>
  <c r="D115" i="45" s="1"/>
  <c r="D111" i="31"/>
  <c r="D111" i="45" s="1"/>
  <c r="D107" i="31"/>
  <c r="D107" i="45" s="1"/>
  <c r="D103" i="31"/>
  <c r="D103" i="45" s="1"/>
  <c r="D99" i="31"/>
  <c r="D99" i="45" s="1"/>
  <c r="D95" i="31"/>
  <c r="D95" i="45" s="1"/>
  <c r="D91" i="31"/>
  <c r="D91" i="45" s="1"/>
  <c r="D87" i="31"/>
  <c r="D87" i="45" s="1"/>
  <c r="D83" i="31"/>
  <c r="D83" i="45" s="1"/>
  <c r="D79" i="31"/>
  <c r="D79" i="45" s="1"/>
  <c r="D75" i="31"/>
  <c r="D75" i="45" s="1"/>
  <c r="D71" i="31"/>
  <c r="D71" i="45" s="1"/>
  <c r="D67" i="31"/>
  <c r="D67" i="45" s="1"/>
  <c r="D64" i="31"/>
  <c r="D64" i="45" s="1"/>
  <c r="D63" i="31"/>
  <c r="D63" i="45" s="1"/>
  <c r="D62" i="31"/>
  <c r="D62" i="45" s="1"/>
  <c r="D61" i="31"/>
  <c r="D61" i="45" s="1"/>
  <c r="D112" i="31"/>
  <c r="D112" i="45" s="1"/>
  <c r="D104" i="31"/>
  <c r="D104" i="45" s="1"/>
  <c r="D96" i="31"/>
  <c r="D96" i="45" s="1"/>
  <c r="D88" i="31"/>
  <c r="D88" i="45" s="1"/>
  <c r="D80" i="31"/>
  <c r="D80" i="45" s="1"/>
  <c r="D113" i="31"/>
  <c r="D113" i="45" s="1"/>
  <c r="D109" i="31"/>
  <c r="D109" i="45" s="1"/>
  <c r="D92" i="31"/>
  <c r="D92" i="45" s="1"/>
  <c r="D81" i="31"/>
  <c r="D81" i="45" s="1"/>
  <c r="D77" i="31"/>
  <c r="D77" i="45" s="1"/>
  <c r="D76" i="31"/>
  <c r="D76" i="45" s="1"/>
  <c r="D68" i="31"/>
  <c r="D68" i="45" s="1"/>
  <c r="D116" i="31"/>
  <c r="D116" i="45" s="1"/>
  <c r="D105" i="31"/>
  <c r="D105" i="45" s="1"/>
  <c r="D101" i="31"/>
  <c r="D101" i="45" s="1"/>
  <c r="D84" i="31"/>
  <c r="D84" i="45" s="1"/>
  <c r="D73" i="31"/>
  <c r="D73" i="45" s="1"/>
  <c r="D65" i="31"/>
  <c r="D65" i="45" s="1"/>
  <c r="D108" i="31"/>
  <c r="D108" i="45" s="1"/>
  <c r="D97" i="31"/>
  <c r="D97" i="45" s="1"/>
  <c r="D93" i="31"/>
  <c r="D93" i="45" s="1"/>
  <c r="D72" i="31"/>
  <c r="D72" i="45" s="1"/>
  <c r="D100" i="31"/>
  <c r="D100" i="45" s="1"/>
  <c r="D89" i="31"/>
  <c r="D89" i="45" s="1"/>
  <c r="D117" i="31"/>
  <c r="D117" i="45" s="1"/>
  <c r="D69" i="31"/>
  <c r="D69" i="45" s="1"/>
  <c r="D85" i="31"/>
  <c r="D85" i="45" s="1"/>
  <c r="D1" i="37"/>
  <c r="H131" i="30"/>
  <c r="H135" i="30"/>
  <c r="H138" i="30"/>
  <c r="H133" i="29"/>
  <c r="N137" i="30"/>
  <c r="N122" i="30"/>
  <c r="N125" i="30"/>
  <c r="N131" i="30"/>
  <c r="N130" i="30"/>
  <c r="N124" i="30"/>
  <c r="N120" i="30"/>
  <c r="N119" i="30"/>
  <c r="N136" i="29"/>
  <c r="K136" i="29"/>
  <c r="AF125" i="27"/>
  <c r="AF132" i="27"/>
  <c r="AF127" i="27"/>
  <c r="AF134" i="27"/>
  <c r="AF121" i="27"/>
  <c r="Q128" i="30"/>
  <c r="Q116" i="31"/>
  <c r="Q116" i="45" s="1"/>
  <c r="Q112" i="31"/>
  <c r="Q112" i="45" s="1"/>
  <c r="Q108" i="31"/>
  <c r="Q108" i="45" s="1"/>
  <c r="Q104" i="31"/>
  <c r="Q104" i="45" s="1"/>
  <c r="Q100" i="31"/>
  <c r="Q100" i="45" s="1"/>
  <c r="Q96" i="31"/>
  <c r="Q96" i="45" s="1"/>
  <c r="Q92" i="31"/>
  <c r="Q92" i="45" s="1"/>
  <c r="Q88" i="31"/>
  <c r="Q88" i="45" s="1"/>
  <c r="Q84" i="31"/>
  <c r="Q84" i="45" s="1"/>
  <c r="Q80" i="31"/>
  <c r="Q80" i="45" s="1"/>
  <c r="Q76" i="31"/>
  <c r="Q76" i="45" s="1"/>
  <c r="Q72" i="31"/>
  <c r="Q72" i="45" s="1"/>
  <c r="Q68" i="31"/>
  <c r="Q68" i="45" s="1"/>
  <c r="Q64" i="31"/>
  <c r="Q64" i="45" s="1"/>
  <c r="Q63" i="31"/>
  <c r="Q63" i="45" s="1"/>
  <c r="Q62" i="31"/>
  <c r="Q62" i="45" s="1"/>
  <c r="Q61" i="31"/>
  <c r="Q61" i="45" s="1"/>
  <c r="Q117" i="31"/>
  <c r="Q117" i="45" s="1"/>
  <c r="Q113" i="31"/>
  <c r="Q113" i="45" s="1"/>
  <c r="Q109" i="31"/>
  <c r="Q109" i="45" s="1"/>
  <c r="Q105" i="31"/>
  <c r="Q105" i="45" s="1"/>
  <c r="Q101" i="31"/>
  <c r="Q101" i="45" s="1"/>
  <c r="Q97" i="31"/>
  <c r="Q97" i="45" s="1"/>
  <c r="Q93" i="31"/>
  <c r="Q93" i="45" s="1"/>
  <c r="Q89" i="31"/>
  <c r="Q89" i="45" s="1"/>
  <c r="Q85" i="31"/>
  <c r="Q85" i="45" s="1"/>
  <c r="Q81" i="31"/>
  <c r="Q81" i="45" s="1"/>
  <c r="Q77" i="31"/>
  <c r="Q77" i="45" s="1"/>
  <c r="Q73" i="31"/>
  <c r="Q73" i="45" s="1"/>
  <c r="Q69" i="31"/>
  <c r="Q69" i="45" s="1"/>
  <c r="Q65" i="31"/>
  <c r="Q65" i="45" s="1"/>
  <c r="Q114" i="31"/>
  <c r="Q114" i="45" s="1"/>
  <c r="Q106" i="31"/>
  <c r="Q106" i="45" s="1"/>
  <c r="Q98" i="31"/>
  <c r="Q98" i="45" s="1"/>
  <c r="Q90" i="31"/>
  <c r="Q90" i="45" s="1"/>
  <c r="Q82" i="31"/>
  <c r="Q82" i="45" s="1"/>
  <c r="Q115" i="31"/>
  <c r="Q115" i="45" s="1"/>
  <c r="Q111" i="31"/>
  <c r="Q111" i="45" s="1"/>
  <c r="Q94" i="31"/>
  <c r="Q94" i="45" s="1"/>
  <c r="Q83" i="31"/>
  <c r="Q83" i="45" s="1"/>
  <c r="Q79" i="31"/>
  <c r="Q79" i="45" s="1"/>
  <c r="Q70" i="31"/>
  <c r="Q70" i="45" s="1"/>
  <c r="Q118" i="31"/>
  <c r="Q118" i="45" s="1"/>
  <c r="Q107" i="31"/>
  <c r="Q107" i="45" s="1"/>
  <c r="Q103" i="31"/>
  <c r="Q103" i="45" s="1"/>
  <c r="Q86" i="31"/>
  <c r="Q86" i="45" s="1"/>
  <c r="Q75" i="31"/>
  <c r="Q75" i="45" s="1"/>
  <c r="Q67" i="31"/>
  <c r="Q67" i="45" s="1"/>
  <c r="Q110" i="31"/>
  <c r="Q110" i="45" s="1"/>
  <c r="Q99" i="31"/>
  <c r="Q99" i="45" s="1"/>
  <c r="Q95" i="31"/>
  <c r="Q95" i="45" s="1"/>
  <c r="Q78" i="31"/>
  <c r="Q78" i="45" s="1"/>
  <c r="Q74" i="31"/>
  <c r="Q74" i="45" s="1"/>
  <c r="Q66" i="31"/>
  <c r="Q66" i="45" s="1"/>
  <c r="Q87" i="31"/>
  <c r="Q87" i="45" s="1"/>
  <c r="Q102" i="31"/>
  <c r="Q102" i="45" s="1"/>
  <c r="Q71" i="31"/>
  <c r="Q71" i="45" s="1"/>
  <c r="Q91" i="31"/>
  <c r="Q91" i="45" s="1"/>
  <c r="U129" i="27"/>
  <c r="P125" i="30"/>
  <c r="P127" i="30"/>
  <c r="P132" i="30"/>
  <c r="P134" i="30"/>
  <c r="P121" i="30"/>
  <c r="P122" i="30"/>
  <c r="P137" i="30"/>
  <c r="P115" i="31"/>
  <c r="P115" i="45" s="1"/>
  <c r="P111" i="31"/>
  <c r="P111" i="45" s="1"/>
  <c r="P107" i="31"/>
  <c r="P107" i="45" s="1"/>
  <c r="P103" i="31"/>
  <c r="P103" i="45" s="1"/>
  <c r="P99" i="31"/>
  <c r="P99" i="45" s="1"/>
  <c r="P95" i="31"/>
  <c r="P95" i="45" s="1"/>
  <c r="P91" i="31"/>
  <c r="P91" i="45" s="1"/>
  <c r="P87" i="31"/>
  <c r="P87" i="45" s="1"/>
  <c r="P83" i="31"/>
  <c r="P83" i="45" s="1"/>
  <c r="P79" i="31"/>
  <c r="P79" i="45" s="1"/>
  <c r="P75" i="31"/>
  <c r="P75" i="45" s="1"/>
  <c r="P71" i="31"/>
  <c r="P71" i="45" s="1"/>
  <c r="P67" i="31"/>
  <c r="P67" i="45" s="1"/>
  <c r="P116" i="31"/>
  <c r="P116" i="45" s="1"/>
  <c r="P112" i="31"/>
  <c r="P112" i="45" s="1"/>
  <c r="P108" i="31"/>
  <c r="P108" i="45" s="1"/>
  <c r="P104" i="31"/>
  <c r="P104" i="45" s="1"/>
  <c r="P100" i="31"/>
  <c r="P100" i="45" s="1"/>
  <c r="P96" i="31"/>
  <c r="P96" i="45" s="1"/>
  <c r="P92" i="31"/>
  <c r="P92" i="45" s="1"/>
  <c r="P88" i="31"/>
  <c r="P88" i="45" s="1"/>
  <c r="P84" i="31"/>
  <c r="P84" i="45" s="1"/>
  <c r="P80" i="31"/>
  <c r="P80" i="45" s="1"/>
  <c r="P76" i="31"/>
  <c r="P76" i="45" s="1"/>
  <c r="P72" i="31"/>
  <c r="P72" i="45" s="1"/>
  <c r="P68" i="31"/>
  <c r="P68" i="45" s="1"/>
  <c r="P64" i="31"/>
  <c r="P64" i="45" s="1"/>
  <c r="P63" i="31"/>
  <c r="P63" i="45" s="1"/>
  <c r="P62" i="31"/>
  <c r="P62" i="45" s="1"/>
  <c r="P61" i="31"/>
  <c r="P61" i="45" s="1"/>
  <c r="P117" i="31"/>
  <c r="P117" i="45" s="1"/>
  <c r="P109" i="31"/>
  <c r="P109" i="45" s="1"/>
  <c r="P101" i="31"/>
  <c r="P101" i="45" s="1"/>
  <c r="P93" i="31"/>
  <c r="P93" i="45" s="1"/>
  <c r="P85" i="31"/>
  <c r="P85" i="45" s="1"/>
  <c r="P77" i="31"/>
  <c r="P77" i="45" s="1"/>
  <c r="P113" i="31"/>
  <c r="P113" i="45" s="1"/>
  <c r="P102" i="31"/>
  <c r="P102" i="45" s="1"/>
  <c r="P98" i="31"/>
  <c r="P98" i="45" s="1"/>
  <c r="P81" i="31"/>
  <c r="P81" i="45" s="1"/>
  <c r="P73" i="31"/>
  <c r="P73" i="45" s="1"/>
  <c r="P65" i="31"/>
  <c r="P65" i="45" s="1"/>
  <c r="P105" i="31"/>
  <c r="P105" i="45" s="1"/>
  <c r="P94" i="31"/>
  <c r="P94" i="45" s="1"/>
  <c r="P90" i="31"/>
  <c r="P90" i="45" s="1"/>
  <c r="P70" i="31"/>
  <c r="P70" i="45" s="1"/>
  <c r="P118" i="31"/>
  <c r="P118" i="45" s="1"/>
  <c r="P114" i="31"/>
  <c r="P114" i="45" s="1"/>
  <c r="P97" i="31"/>
  <c r="P97" i="45" s="1"/>
  <c r="P86" i="31"/>
  <c r="P86" i="45" s="1"/>
  <c r="P82" i="31"/>
  <c r="P82" i="45" s="1"/>
  <c r="P69" i="31"/>
  <c r="P69" i="45" s="1"/>
  <c r="P89" i="31"/>
  <c r="P89" i="45" s="1"/>
  <c r="P78" i="31"/>
  <c r="P78" i="45" s="1"/>
  <c r="P74" i="31"/>
  <c r="P74" i="45" s="1"/>
  <c r="P106" i="31"/>
  <c r="P106" i="45" s="1"/>
  <c r="P110" i="31"/>
  <c r="P110" i="45" s="1"/>
  <c r="P66" i="31"/>
  <c r="P66" i="45" s="1"/>
  <c r="O123" i="29"/>
  <c r="G136" i="29"/>
  <c r="AC131" i="29"/>
  <c r="AC135" i="29"/>
  <c r="AC138" i="29"/>
  <c r="AE124" i="27"/>
  <c r="AE130" i="27"/>
  <c r="AE119" i="27"/>
  <c r="AE120" i="27"/>
  <c r="AE126" i="27"/>
  <c r="AE128" i="27"/>
  <c r="AL139" i="25"/>
  <c r="F138" i="30"/>
  <c r="F125" i="30"/>
  <c r="F136" i="29"/>
  <c r="T129" i="27"/>
  <c r="AB133" i="27"/>
  <c r="AI125" i="27"/>
  <c r="AI127" i="27"/>
  <c r="AI132" i="27"/>
  <c r="AI121" i="27"/>
  <c r="AI134" i="27"/>
  <c r="AI1" i="30"/>
  <c r="AI117" i="29"/>
  <c r="AI115" i="29"/>
  <c r="AI113" i="29"/>
  <c r="AI111" i="29"/>
  <c r="AI109" i="29"/>
  <c r="AI107" i="29"/>
  <c r="AI105" i="29"/>
  <c r="AI101" i="29"/>
  <c r="AI97" i="29"/>
  <c r="AI102" i="29"/>
  <c r="AI98" i="29"/>
  <c r="AI116" i="29"/>
  <c r="AI112" i="29"/>
  <c r="AI108" i="29"/>
  <c r="AI104" i="29"/>
  <c r="AI103" i="29"/>
  <c r="AI114" i="29"/>
  <c r="AI96" i="29"/>
  <c r="AI93" i="29"/>
  <c r="AI88" i="29"/>
  <c r="AI85" i="29"/>
  <c r="AI80" i="29"/>
  <c r="AI77" i="29"/>
  <c r="AI72" i="29"/>
  <c r="AI69" i="29"/>
  <c r="AI64" i="29"/>
  <c r="AI61" i="29"/>
  <c r="AI118" i="29"/>
  <c r="AI99" i="29"/>
  <c r="AI95" i="29"/>
  <c r="AI90" i="29"/>
  <c r="AI87" i="29"/>
  <c r="AI82" i="29"/>
  <c r="AI79" i="29"/>
  <c r="AI74" i="29"/>
  <c r="AI71" i="29"/>
  <c r="AI66" i="29"/>
  <c r="AI63" i="29"/>
  <c r="AI94" i="29"/>
  <c r="AI91" i="29"/>
  <c r="AI78" i="29"/>
  <c r="AI75" i="29"/>
  <c r="AI62" i="29"/>
  <c r="AI92" i="29"/>
  <c r="AI89" i="29"/>
  <c r="AI76" i="29"/>
  <c r="AI73" i="29"/>
  <c r="AI110" i="29"/>
  <c r="AI100" i="29"/>
  <c r="AI86" i="29"/>
  <c r="AI83" i="29"/>
  <c r="AI70" i="29"/>
  <c r="AI67" i="29"/>
  <c r="AI68" i="29"/>
  <c r="AI81" i="29"/>
  <c r="AI65" i="29"/>
  <c r="AI106" i="29"/>
  <c r="AI84" i="29"/>
  <c r="M129" i="29"/>
  <c r="C123" i="29"/>
  <c r="M140" i="27"/>
  <c r="K134" i="30"/>
  <c r="K121" i="30"/>
  <c r="E134" i="30"/>
  <c r="E121" i="30"/>
  <c r="I128" i="30"/>
  <c r="I138" i="30"/>
  <c r="AG123" i="25"/>
  <c r="R131" i="31"/>
  <c r="R131" i="45" s="1"/>
  <c r="R135" i="31"/>
  <c r="R135" i="45" s="1"/>
  <c r="R138" i="31"/>
  <c r="R138" i="45" s="1"/>
  <c r="T125" i="29"/>
  <c r="T121" i="29"/>
  <c r="T134" i="29"/>
  <c r="Q139" i="29"/>
  <c r="V129" i="27"/>
  <c r="Y139" i="27"/>
  <c r="R133" i="30"/>
  <c r="P1" i="37"/>
  <c r="AD138" i="30"/>
  <c r="O132" i="30"/>
  <c r="O127" i="30"/>
  <c r="J137" i="30"/>
  <c r="J122" i="30"/>
  <c r="AL130" i="27"/>
  <c r="AL120" i="27"/>
  <c r="AL119" i="27"/>
  <c r="AL124" i="27"/>
  <c r="R129" i="29"/>
  <c r="C134" i="30"/>
  <c r="C121" i="30"/>
  <c r="C61" i="31"/>
  <c r="C61" i="45" s="1"/>
  <c r="C117" i="31"/>
  <c r="C117" i="45" s="1"/>
  <c r="C113" i="31"/>
  <c r="C113" i="45" s="1"/>
  <c r="C109" i="31"/>
  <c r="C109" i="45" s="1"/>
  <c r="C105" i="31"/>
  <c r="C105" i="45" s="1"/>
  <c r="C101" i="31"/>
  <c r="C101" i="45" s="1"/>
  <c r="C97" i="31"/>
  <c r="C97" i="45" s="1"/>
  <c r="C93" i="31"/>
  <c r="C93" i="45" s="1"/>
  <c r="C89" i="31"/>
  <c r="C89" i="45" s="1"/>
  <c r="C85" i="31"/>
  <c r="C85" i="45" s="1"/>
  <c r="C81" i="31"/>
  <c r="C81" i="45" s="1"/>
  <c r="C77" i="31"/>
  <c r="C77" i="45" s="1"/>
  <c r="C73" i="31"/>
  <c r="C73" i="45" s="1"/>
  <c r="C69" i="31"/>
  <c r="C69" i="45" s="1"/>
  <c r="C65" i="31"/>
  <c r="C65" i="45" s="1"/>
  <c r="C118" i="31"/>
  <c r="C118" i="45" s="1"/>
  <c r="C114" i="31"/>
  <c r="C114" i="45" s="1"/>
  <c r="C110" i="31"/>
  <c r="C110" i="45" s="1"/>
  <c r="C106" i="31"/>
  <c r="C106" i="45" s="1"/>
  <c r="C102" i="31"/>
  <c r="C102" i="45" s="1"/>
  <c r="C98" i="31"/>
  <c r="C98" i="45" s="1"/>
  <c r="C94" i="31"/>
  <c r="C94" i="45" s="1"/>
  <c r="C90" i="31"/>
  <c r="C90" i="45" s="1"/>
  <c r="C86" i="31"/>
  <c r="C86" i="45" s="1"/>
  <c r="C82" i="31"/>
  <c r="C82" i="45" s="1"/>
  <c r="C78" i="31"/>
  <c r="C78" i="45" s="1"/>
  <c r="C74" i="31"/>
  <c r="C74" i="45" s="1"/>
  <c r="C70" i="31"/>
  <c r="C70" i="45" s="1"/>
  <c r="C66" i="31"/>
  <c r="C66" i="45" s="1"/>
  <c r="C115" i="31"/>
  <c r="C115" i="45" s="1"/>
  <c r="C107" i="31"/>
  <c r="C107" i="45" s="1"/>
  <c r="C99" i="31"/>
  <c r="C99" i="45" s="1"/>
  <c r="C91" i="31"/>
  <c r="C91" i="45" s="1"/>
  <c r="C83" i="31"/>
  <c r="C83" i="45" s="1"/>
  <c r="C111" i="31"/>
  <c r="C111" i="45" s="1"/>
  <c r="C100" i="31"/>
  <c r="C100" i="45" s="1"/>
  <c r="C96" i="31"/>
  <c r="C96" i="45" s="1"/>
  <c r="C79" i="31"/>
  <c r="C79" i="45" s="1"/>
  <c r="C71" i="31"/>
  <c r="C71" i="45" s="1"/>
  <c r="C64" i="31"/>
  <c r="C64" i="45" s="1"/>
  <c r="C62" i="31"/>
  <c r="C62" i="45" s="1"/>
  <c r="C103" i="31"/>
  <c r="C103" i="45" s="1"/>
  <c r="C92" i="31"/>
  <c r="C92" i="45" s="1"/>
  <c r="C88" i="31"/>
  <c r="C88" i="45" s="1"/>
  <c r="C76" i="31"/>
  <c r="C76" i="45" s="1"/>
  <c r="C68" i="31"/>
  <c r="C68" i="45" s="1"/>
  <c r="C116" i="31"/>
  <c r="C116" i="45" s="1"/>
  <c r="C112" i="31"/>
  <c r="C112" i="45" s="1"/>
  <c r="C95" i="31"/>
  <c r="C95" i="45" s="1"/>
  <c r="C84" i="31"/>
  <c r="C84" i="45" s="1"/>
  <c r="C80" i="31"/>
  <c r="C80" i="45" s="1"/>
  <c r="C75" i="31"/>
  <c r="C75" i="45" s="1"/>
  <c r="C67" i="31"/>
  <c r="C67" i="45" s="1"/>
  <c r="C63" i="31"/>
  <c r="C63" i="45" s="1"/>
  <c r="C72" i="31"/>
  <c r="C72" i="45" s="1"/>
  <c r="C108" i="31"/>
  <c r="C108" i="45" s="1"/>
  <c r="C87" i="31"/>
  <c r="C87" i="45" s="1"/>
  <c r="C104" i="31"/>
  <c r="C104" i="45" s="1"/>
  <c r="X134" i="29"/>
  <c r="X121" i="29"/>
  <c r="G116" i="31"/>
  <c r="G116" i="45" s="1"/>
  <c r="G112" i="31"/>
  <c r="G112" i="45" s="1"/>
  <c r="G108" i="31"/>
  <c r="G108" i="45" s="1"/>
  <c r="G104" i="31"/>
  <c r="G104" i="45" s="1"/>
  <c r="G100" i="31"/>
  <c r="G100" i="45" s="1"/>
  <c r="G96" i="31"/>
  <c r="G96" i="45" s="1"/>
  <c r="G92" i="31"/>
  <c r="G92" i="45" s="1"/>
  <c r="G88" i="31"/>
  <c r="G88" i="45" s="1"/>
  <c r="G84" i="31"/>
  <c r="G84" i="45" s="1"/>
  <c r="G80" i="31"/>
  <c r="G80" i="45" s="1"/>
  <c r="G76" i="31"/>
  <c r="G76" i="45" s="1"/>
  <c r="G72" i="31"/>
  <c r="G72" i="45" s="1"/>
  <c r="G68" i="31"/>
  <c r="G68" i="45" s="1"/>
  <c r="G117" i="31"/>
  <c r="G117" i="45" s="1"/>
  <c r="G113" i="31"/>
  <c r="G113" i="45" s="1"/>
  <c r="G109" i="31"/>
  <c r="G109" i="45" s="1"/>
  <c r="G105" i="31"/>
  <c r="G105" i="45" s="1"/>
  <c r="G101" i="31"/>
  <c r="G101" i="45" s="1"/>
  <c r="G97" i="31"/>
  <c r="G97" i="45" s="1"/>
  <c r="G93" i="31"/>
  <c r="G93" i="45" s="1"/>
  <c r="G89" i="31"/>
  <c r="G89" i="45" s="1"/>
  <c r="G85" i="31"/>
  <c r="G85" i="45" s="1"/>
  <c r="G81" i="31"/>
  <c r="G81" i="45" s="1"/>
  <c r="G77" i="31"/>
  <c r="G77" i="45" s="1"/>
  <c r="G73" i="31"/>
  <c r="G73" i="45" s="1"/>
  <c r="G69" i="31"/>
  <c r="G69" i="45" s="1"/>
  <c r="G65" i="31"/>
  <c r="G65" i="45" s="1"/>
  <c r="G114" i="31"/>
  <c r="G114" i="45" s="1"/>
  <c r="G106" i="31"/>
  <c r="G106" i="45" s="1"/>
  <c r="G98" i="31"/>
  <c r="G98" i="45" s="1"/>
  <c r="G90" i="31"/>
  <c r="G90" i="45" s="1"/>
  <c r="G82" i="31"/>
  <c r="G82" i="45" s="1"/>
  <c r="G118" i="31"/>
  <c r="G118" i="45" s="1"/>
  <c r="G107" i="31"/>
  <c r="G107" i="45" s="1"/>
  <c r="G103" i="31"/>
  <c r="G103" i="45" s="1"/>
  <c r="G86" i="31"/>
  <c r="G86" i="45" s="1"/>
  <c r="G70" i="31"/>
  <c r="G70" i="45" s="1"/>
  <c r="G63" i="31"/>
  <c r="G63" i="45" s="1"/>
  <c r="G61" i="31"/>
  <c r="G61" i="45" s="1"/>
  <c r="G110" i="31"/>
  <c r="G110" i="45" s="1"/>
  <c r="G99" i="31"/>
  <c r="G99" i="45" s="1"/>
  <c r="G95" i="31"/>
  <c r="G95" i="45" s="1"/>
  <c r="G78" i="31"/>
  <c r="G78" i="45" s="1"/>
  <c r="G75" i="31"/>
  <c r="G75" i="45" s="1"/>
  <c r="G67" i="31"/>
  <c r="G67" i="45" s="1"/>
  <c r="G102" i="31"/>
  <c r="G102" i="45" s="1"/>
  <c r="G91" i="31"/>
  <c r="G91" i="45" s="1"/>
  <c r="G87" i="31"/>
  <c r="G87" i="45" s="1"/>
  <c r="G74" i="31"/>
  <c r="G74" i="45" s="1"/>
  <c r="G66" i="31"/>
  <c r="G66" i="45" s="1"/>
  <c r="G64" i="31"/>
  <c r="G64" i="45" s="1"/>
  <c r="G62" i="31"/>
  <c r="G62" i="45" s="1"/>
  <c r="G94" i="31"/>
  <c r="G94" i="45" s="1"/>
  <c r="G83" i="31"/>
  <c r="G83" i="45" s="1"/>
  <c r="G111" i="31"/>
  <c r="G111" i="45" s="1"/>
  <c r="G115" i="31"/>
  <c r="G115" i="45" s="1"/>
  <c r="G71" i="31"/>
  <c r="G71" i="45" s="1"/>
  <c r="G79" i="31"/>
  <c r="G79" i="45" s="1"/>
  <c r="D130" i="30"/>
  <c r="D119" i="30"/>
  <c r="D120" i="30"/>
  <c r="D124" i="30"/>
  <c r="N118" i="31"/>
  <c r="N118" i="45" s="1"/>
  <c r="N117" i="31"/>
  <c r="N117" i="45" s="1"/>
  <c r="N116" i="31"/>
  <c r="N116" i="45" s="1"/>
  <c r="N115" i="31"/>
  <c r="N115" i="45" s="1"/>
  <c r="N114" i="31"/>
  <c r="N114" i="45" s="1"/>
  <c r="N113" i="31"/>
  <c r="N113" i="45" s="1"/>
  <c r="N112" i="31"/>
  <c r="N112" i="45" s="1"/>
  <c r="N111" i="31"/>
  <c r="N111" i="45" s="1"/>
  <c r="N110" i="31"/>
  <c r="N110" i="45" s="1"/>
  <c r="N109" i="31"/>
  <c r="N109" i="45" s="1"/>
  <c r="N108" i="31"/>
  <c r="N108" i="45" s="1"/>
  <c r="N107" i="31"/>
  <c r="N107" i="45" s="1"/>
  <c r="N106" i="31"/>
  <c r="N106" i="45" s="1"/>
  <c r="N105" i="31"/>
  <c r="N105" i="45" s="1"/>
  <c r="N104" i="31"/>
  <c r="N104" i="45" s="1"/>
  <c r="N103" i="31"/>
  <c r="N103" i="45" s="1"/>
  <c r="N102" i="31"/>
  <c r="N102" i="45" s="1"/>
  <c r="N101" i="31"/>
  <c r="N101" i="45" s="1"/>
  <c r="N100" i="31"/>
  <c r="N100" i="45" s="1"/>
  <c r="N99" i="31"/>
  <c r="N99" i="45" s="1"/>
  <c r="N98" i="31"/>
  <c r="N98" i="45" s="1"/>
  <c r="N97" i="31"/>
  <c r="N97" i="45" s="1"/>
  <c r="N96" i="31"/>
  <c r="N96" i="45" s="1"/>
  <c r="N95" i="31"/>
  <c r="N95" i="45" s="1"/>
  <c r="N94" i="31"/>
  <c r="N94" i="45" s="1"/>
  <c r="N93" i="31"/>
  <c r="N93" i="45" s="1"/>
  <c r="N92" i="31"/>
  <c r="N92" i="45" s="1"/>
  <c r="N91" i="31"/>
  <c r="N91" i="45" s="1"/>
  <c r="N90" i="31"/>
  <c r="N90" i="45" s="1"/>
  <c r="N89" i="31"/>
  <c r="N89" i="45" s="1"/>
  <c r="N88" i="31"/>
  <c r="N88" i="45" s="1"/>
  <c r="N87" i="31"/>
  <c r="N87" i="45" s="1"/>
  <c r="N86" i="31"/>
  <c r="N86" i="45" s="1"/>
  <c r="N85" i="31"/>
  <c r="N85" i="45" s="1"/>
  <c r="N84" i="31"/>
  <c r="N84" i="45" s="1"/>
  <c r="N83" i="31"/>
  <c r="N83" i="45" s="1"/>
  <c r="N82" i="31"/>
  <c r="N82" i="45" s="1"/>
  <c r="N81" i="31"/>
  <c r="N81" i="45" s="1"/>
  <c r="N80" i="31"/>
  <c r="N80" i="45" s="1"/>
  <c r="N79" i="31"/>
  <c r="N79" i="45" s="1"/>
  <c r="N78" i="31"/>
  <c r="N78" i="45" s="1"/>
  <c r="N77" i="31"/>
  <c r="N77" i="45" s="1"/>
  <c r="N76" i="31"/>
  <c r="N76" i="45" s="1"/>
  <c r="N75" i="31"/>
  <c r="N75" i="45" s="1"/>
  <c r="N74" i="31"/>
  <c r="N74" i="45" s="1"/>
  <c r="N73" i="31"/>
  <c r="N73" i="45" s="1"/>
  <c r="N72" i="31"/>
  <c r="N72" i="45" s="1"/>
  <c r="N71" i="31"/>
  <c r="N71" i="45" s="1"/>
  <c r="N70" i="31"/>
  <c r="N70" i="45" s="1"/>
  <c r="N69" i="31"/>
  <c r="N69" i="45" s="1"/>
  <c r="N68" i="31"/>
  <c r="N68" i="45" s="1"/>
  <c r="N67" i="31"/>
  <c r="N67" i="45" s="1"/>
  <c r="N66" i="31"/>
  <c r="N66" i="45" s="1"/>
  <c r="N65" i="31"/>
  <c r="N65" i="45" s="1"/>
  <c r="N63" i="31"/>
  <c r="N63" i="45" s="1"/>
  <c r="N61" i="31"/>
  <c r="N61" i="45" s="1"/>
  <c r="N62" i="31"/>
  <c r="N62" i="45" s="1"/>
  <c r="N64" i="31"/>
  <c r="N64" i="45" s="1"/>
  <c r="Q132" i="30"/>
  <c r="Q127" i="30"/>
  <c r="AD129" i="27"/>
  <c r="M133" i="29"/>
  <c r="V138" i="29"/>
  <c r="K130" i="30"/>
  <c r="K120" i="30"/>
  <c r="K124" i="30"/>
  <c r="K119" i="30"/>
  <c r="E131" i="30"/>
  <c r="I125" i="30"/>
  <c r="I130" i="30"/>
  <c r="I120" i="30"/>
  <c r="I119" i="30"/>
  <c r="I124" i="30"/>
  <c r="R117" i="37"/>
  <c r="R115" i="37"/>
  <c r="R113" i="37"/>
  <c r="R111" i="37"/>
  <c r="R109" i="37"/>
  <c r="R107" i="37"/>
  <c r="R105" i="37"/>
  <c r="R103" i="37"/>
  <c r="R101" i="37"/>
  <c r="R99" i="37"/>
  <c r="R96" i="37"/>
  <c r="R92" i="37"/>
  <c r="R88" i="37"/>
  <c r="R84" i="37"/>
  <c r="R80" i="37"/>
  <c r="R76" i="37"/>
  <c r="R72" i="37"/>
  <c r="R68" i="37"/>
  <c r="R64" i="37"/>
  <c r="R97" i="37"/>
  <c r="R93" i="37"/>
  <c r="R89" i="37"/>
  <c r="R85" i="37"/>
  <c r="R81" i="37"/>
  <c r="R77" i="37"/>
  <c r="R73" i="37"/>
  <c r="R69" i="37"/>
  <c r="R65" i="37"/>
  <c r="R61" i="37"/>
  <c r="R118" i="37"/>
  <c r="R116" i="37"/>
  <c r="R114" i="37"/>
  <c r="R112" i="37"/>
  <c r="R110" i="37"/>
  <c r="R108" i="37"/>
  <c r="R106" i="37"/>
  <c r="R104" i="37"/>
  <c r="R102" i="37"/>
  <c r="R100" i="37"/>
  <c r="R98" i="37"/>
  <c r="R94" i="37"/>
  <c r="R90" i="37"/>
  <c r="R86" i="37"/>
  <c r="R82" i="37"/>
  <c r="R78" i="37"/>
  <c r="R74" i="37"/>
  <c r="R70" i="37"/>
  <c r="R66" i="37"/>
  <c r="R62" i="37"/>
  <c r="R95" i="37"/>
  <c r="R79" i="37"/>
  <c r="R63" i="37"/>
  <c r="R83" i="37"/>
  <c r="R67" i="37"/>
  <c r="R87" i="37"/>
  <c r="R71" i="37"/>
  <c r="R91" i="37"/>
  <c r="R75" i="37"/>
  <c r="T127" i="29"/>
  <c r="T132" i="29"/>
  <c r="T122" i="29"/>
  <c r="T137" i="29"/>
  <c r="V133" i="27"/>
  <c r="F123" i="29"/>
  <c r="AH132" i="27"/>
  <c r="AH127" i="27"/>
  <c r="AH129" i="25"/>
  <c r="AD1" i="37"/>
  <c r="AD125" i="30"/>
  <c r="AD137" i="30"/>
  <c r="AD122" i="30"/>
  <c r="AD131" i="30"/>
  <c r="O126" i="30"/>
  <c r="O128" i="30"/>
  <c r="O130" i="30"/>
  <c r="O119" i="30"/>
  <c r="O124" i="30"/>
  <c r="O120" i="30"/>
  <c r="O134" i="30"/>
  <c r="O121" i="30"/>
  <c r="O131" i="30"/>
  <c r="M131" i="30"/>
  <c r="M130" i="30"/>
  <c r="M119" i="30"/>
  <c r="M124" i="30"/>
  <c r="M120" i="30"/>
  <c r="M117" i="31"/>
  <c r="M117" i="45" s="1"/>
  <c r="M113" i="31"/>
  <c r="M113" i="45" s="1"/>
  <c r="M109" i="31"/>
  <c r="M109" i="45" s="1"/>
  <c r="M105" i="31"/>
  <c r="M105" i="45" s="1"/>
  <c r="M101" i="31"/>
  <c r="M101" i="45" s="1"/>
  <c r="M97" i="31"/>
  <c r="M97" i="45" s="1"/>
  <c r="M93" i="31"/>
  <c r="M93" i="45" s="1"/>
  <c r="M89" i="31"/>
  <c r="M89" i="45" s="1"/>
  <c r="M85" i="31"/>
  <c r="M85" i="45" s="1"/>
  <c r="M81" i="31"/>
  <c r="M81" i="45" s="1"/>
  <c r="M77" i="31"/>
  <c r="M77" i="45" s="1"/>
  <c r="M73" i="31"/>
  <c r="M73" i="45" s="1"/>
  <c r="M69" i="31"/>
  <c r="M69" i="45" s="1"/>
  <c r="M65" i="31"/>
  <c r="M65" i="45" s="1"/>
  <c r="M64" i="31"/>
  <c r="M64" i="45" s="1"/>
  <c r="M63" i="31"/>
  <c r="M63" i="45" s="1"/>
  <c r="M62" i="31"/>
  <c r="M62" i="45" s="1"/>
  <c r="M61" i="31"/>
  <c r="M61" i="45" s="1"/>
  <c r="M118" i="31"/>
  <c r="M118" i="45" s="1"/>
  <c r="M114" i="31"/>
  <c r="M114" i="45" s="1"/>
  <c r="M110" i="31"/>
  <c r="M110" i="45" s="1"/>
  <c r="M106" i="31"/>
  <c r="M106" i="45" s="1"/>
  <c r="M102" i="31"/>
  <c r="M102" i="45" s="1"/>
  <c r="M98" i="31"/>
  <c r="M98" i="45" s="1"/>
  <c r="M94" i="31"/>
  <c r="M94" i="45" s="1"/>
  <c r="M90" i="31"/>
  <c r="M90" i="45" s="1"/>
  <c r="M86" i="31"/>
  <c r="M86" i="45" s="1"/>
  <c r="M82" i="31"/>
  <c r="M82" i="45" s="1"/>
  <c r="M78" i="31"/>
  <c r="M78" i="45" s="1"/>
  <c r="M74" i="31"/>
  <c r="M74" i="45" s="1"/>
  <c r="M70" i="31"/>
  <c r="M70" i="45" s="1"/>
  <c r="M66" i="31"/>
  <c r="M66" i="45" s="1"/>
  <c r="M115" i="31"/>
  <c r="M115" i="45" s="1"/>
  <c r="M107" i="31"/>
  <c r="M107" i="45" s="1"/>
  <c r="M99" i="31"/>
  <c r="M99" i="45" s="1"/>
  <c r="M91" i="31"/>
  <c r="M91" i="45" s="1"/>
  <c r="M83" i="31"/>
  <c r="M83" i="45" s="1"/>
  <c r="M108" i="31"/>
  <c r="M108" i="45" s="1"/>
  <c r="M104" i="31"/>
  <c r="M104" i="45" s="1"/>
  <c r="M87" i="31"/>
  <c r="M87" i="45" s="1"/>
  <c r="M71" i="31"/>
  <c r="M71" i="45" s="1"/>
  <c r="M111" i="31"/>
  <c r="M111" i="45" s="1"/>
  <c r="M100" i="31"/>
  <c r="M100" i="45" s="1"/>
  <c r="M96" i="31"/>
  <c r="M96" i="45" s="1"/>
  <c r="M79" i="31"/>
  <c r="M79" i="45" s="1"/>
  <c r="M76" i="31"/>
  <c r="M76" i="45" s="1"/>
  <c r="M68" i="31"/>
  <c r="M68" i="45" s="1"/>
  <c r="M103" i="31"/>
  <c r="M103" i="45" s="1"/>
  <c r="M92" i="31"/>
  <c r="M92" i="45" s="1"/>
  <c r="M88" i="31"/>
  <c r="M88" i="45" s="1"/>
  <c r="M75" i="31"/>
  <c r="M75" i="45" s="1"/>
  <c r="M67" i="31"/>
  <c r="M67" i="45" s="1"/>
  <c r="M116" i="31"/>
  <c r="M116" i="45" s="1"/>
  <c r="M95" i="31"/>
  <c r="M95" i="45" s="1"/>
  <c r="M84" i="31"/>
  <c r="M84" i="45" s="1"/>
  <c r="M80" i="31"/>
  <c r="M80" i="45" s="1"/>
  <c r="M112" i="31"/>
  <c r="M112" i="45" s="1"/>
  <c r="M72" i="31"/>
  <c r="M72" i="45" s="1"/>
  <c r="X139" i="27"/>
  <c r="I129" i="29"/>
  <c r="AA133" i="27"/>
  <c r="AK128" i="27"/>
  <c r="AK130" i="27"/>
  <c r="AK119" i="27"/>
  <c r="AK124" i="27"/>
  <c r="AK120" i="27"/>
  <c r="AK137" i="27"/>
  <c r="AK122" i="27"/>
  <c r="J138" i="30"/>
  <c r="J134" i="30"/>
  <c r="J121" i="30"/>
  <c r="J131" i="30"/>
  <c r="J118" i="31"/>
  <c r="J118" i="45" s="1"/>
  <c r="J117" i="31"/>
  <c r="J117" i="45" s="1"/>
  <c r="J116" i="31"/>
  <c r="J116" i="45" s="1"/>
  <c r="J115" i="31"/>
  <c r="J115" i="45" s="1"/>
  <c r="J114" i="31"/>
  <c r="J114" i="45" s="1"/>
  <c r="J113" i="31"/>
  <c r="J113" i="45" s="1"/>
  <c r="J112" i="31"/>
  <c r="J112" i="45" s="1"/>
  <c r="J111" i="31"/>
  <c r="J111" i="45" s="1"/>
  <c r="J110" i="31"/>
  <c r="J110" i="45" s="1"/>
  <c r="J109" i="31"/>
  <c r="J109" i="45" s="1"/>
  <c r="J108" i="31"/>
  <c r="J108" i="45" s="1"/>
  <c r="J107" i="31"/>
  <c r="J107" i="45" s="1"/>
  <c r="J106" i="31"/>
  <c r="J106" i="45" s="1"/>
  <c r="J105" i="31"/>
  <c r="J105" i="45" s="1"/>
  <c r="J104" i="31"/>
  <c r="J104" i="45" s="1"/>
  <c r="J103" i="31"/>
  <c r="J103" i="45" s="1"/>
  <c r="J102" i="31"/>
  <c r="J102" i="45" s="1"/>
  <c r="J101" i="31"/>
  <c r="J101" i="45" s="1"/>
  <c r="J100" i="31"/>
  <c r="J100" i="45" s="1"/>
  <c r="J99" i="31"/>
  <c r="J99" i="45" s="1"/>
  <c r="J98" i="31"/>
  <c r="J98" i="45" s="1"/>
  <c r="J97" i="31"/>
  <c r="J97" i="45" s="1"/>
  <c r="J96" i="31"/>
  <c r="J96" i="45" s="1"/>
  <c r="J95" i="31"/>
  <c r="J95" i="45" s="1"/>
  <c r="J94" i="31"/>
  <c r="J94" i="45" s="1"/>
  <c r="J93" i="31"/>
  <c r="J93" i="45" s="1"/>
  <c r="J92" i="31"/>
  <c r="J92" i="45" s="1"/>
  <c r="J91" i="31"/>
  <c r="J91" i="45" s="1"/>
  <c r="J90" i="31"/>
  <c r="J90" i="45" s="1"/>
  <c r="J89" i="31"/>
  <c r="J89" i="45" s="1"/>
  <c r="J88" i="31"/>
  <c r="J88" i="45" s="1"/>
  <c r="J87" i="31"/>
  <c r="J87" i="45" s="1"/>
  <c r="J86" i="31"/>
  <c r="J86" i="45" s="1"/>
  <c r="J85" i="31"/>
  <c r="J85" i="45" s="1"/>
  <c r="J84" i="31"/>
  <c r="J84" i="45" s="1"/>
  <c r="J83" i="31"/>
  <c r="J83" i="45" s="1"/>
  <c r="J82" i="31"/>
  <c r="J82" i="45" s="1"/>
  <c r="J81" i="31"/>
  <c r="J81" i="45" s="1"/>
  <c r="J80" i="31"/>
  <c r="J80" i="45" s="1"/>
  <c r="J79" i="31"/>
  <c r="J79" i="45" s="1"/>
  <c r="J78" i="31"/>
  <c r="J78" i="45" s="1"/>
  <c r="J77" i="31"/>
  <c r="J77" i="45" s="1"/>
  <c r="J76" i="31"/>
  <c r="J76" i="45" s="1"/>
  <c r="J75" i="31"/>
  <c r="J75" i="45" s="1"/>
  <c r="J74" i="31"/>
  <c r="J74" i="45" s="1"/>
  <c r="J73" i="31"/>
  <c r="J73" i="45" s="1"/>
  <c r="J72" i="31"/>
  <c r="J72" i="45" s="1"/>
  <c r="J71" i="31"/>
  <c r="J71" i="45" s="1"/>
  <c r="J70" i="31"/>
  <c r="J70" i="45" s="1"/>
  <c r="J69" i="31"/>
  <c r="J69" i="45" s="1"/>
  <c r="J68" i="31"/>
  <c r="J68" i="45" s="1"/>
  <c r="J67" i="31"/>
  <c r="J67" i="45" s="1"/>
  <c r="J66" i="31"/>
  <c r="J66" i="45" s="1"/>
  <c r="J65" i="31"/>
  <c r="J65" i="45" s="1"/>
  <c r="J64" i="31"/>
  <c r="J64" i="45" s="1"/>
  <c r="J62" i="31"/>
  <c r="J62" i="45" s="1"/>
  <c r="J61" i="31"/>
  <c r="J61" i="45" s="1"/>
  <c r="J63" i="31"/>
  <c r="J63" i="45" s="1"/>
  <c r="AJ131" i="27"/>
  <c r="N123" i="29"/>
  <c r="AL125" i="27"/>
  <c r="AL135" i="27"/>
  <c r="AL138" i="27"/>
  <c r="AL123" i="25"/>
  <c r="AA125" i="29"/>
  <c r="AA134" i="29"/>
  <c r="AA121" i="29"/>
  <c r="AA130" i="29"/>
  <c r="AA119" i="29"/>
  <c r="AA124" i="29"/>
  <c r="AA120" i="29"/>
  <c r="AH123" i="25"/>
  <c r="U131" i="29"/>
  <c r="U135" i="29"/>
  <c r="U138" i="29"/>
  <c r="AB119" i="29"/>
  <c r="AB124" i="29"/>
  <c r="AB120" i="29"/>
  <c r="AB130" i="29"/>
  <c r="AB128" i="29"/>
  <c r="AB138" i="29"/>
  <c r="P129" i="29"/>
  <c r="J129" i="29"/>
  <c r="Z129" i="27"/>
  <c r="C126" i="30"/>
  <c r="C130" i="30"/>
  <c r="C119" i="30"/>
  <c r="C124" i="30"/>
  <c r="C120" i="30"/>
  <c r="X131" i="29"/>
  <c r="G134" i="30"/>
  <c r="G121" i="30"/>
  <c r="G125" i="30"/>
  <c r="G131" i="30"/>
  <c r="G135" i="30"/>
  <c r="G137" i="30"/>
  <c r="G122" i="30"/>
  <c r="G126" i="30"/>
  <c r="G123" i="29"/>
  <c r="W128" i="29"/>
  <c r="W134" i="29"/>
  <c r="W121" i="29"/>
  <c r="W135" i="29"/>
  <c r="W138" i="29"/>
  <c r="AJ129" i="25"/>
  <c r="H125" i="30"/>
  <c r="H132" i="30"/>
  <c r="H127" i="30"/>
  <c r="H134" i="30"/>
  <c r="H121" i="30"/>
  <c r="H137" i="30"/>
  <c r="H122" i="30"/>
  <c r="H117" i="31"/>
  <c r="H117" i="45" s="1"/>
  <c r="H113" i="31"/>
  <c r="H113" i="45" s="1"/>
  <c r="H109" i="31"/>
  <c r="H109" i="45" s="1"/>
  <c r="H105" i="31"/>
  <c r="H105" i="45" s="1"/>
  <c r="H101" i="31"/>
  <c r="H101" i="45" s="1"/>
  <c r="H97" i="31"/>
  <c r="H97" i="45" s="1"/>
  <c r="H93" i="31"/>
  <c r="H93" i="45" s="1"/>
  <c r="H89" i="31"/>
  <c r="H89" i="45" s="1"/>
  <c r="H85" i="31"/>
  <c r="H85" i="45" s="1"/>
  <c r="H81" i="31"/>
  <c r="H81" i="45" s="1"/>
  <c r="H77" i="31"/>
  <c r="H77" i="45" s="1"/>
  <c r="H73" i="31"/>
  <c r="H73" i="45" s="1"/>
  <c r="H69" i="31"/>
  <c r="H69" i="45" s="1"/>
  <c r="H65" i="31"/>
  <c r="H65" i="45" s="1"/>
  <c r="H118" i="31"/>
  <c r="H118" i="45" s="1"/>
  <c r="H114" i="31"/>
  <c r="H114" i="45" s="1"/>
  <c r="H110" i="31"/>
  <c r="H110" i="45" s="1"/>
  <c r="H106" i="31"/>
  <c r="H106" i="45" s="1"/>
  <c r="H102" i="31"/>
  <c r="H102" i="45" s="1"/>
  <c r="H98" i="31"/>
  <c r="H98" i="45" s="1"/>
  <c r="H94" i="31"/>
  <c r="H94" i="45" s="1"/>
  <c r="H90" i="31"/>
  <c r="H90" i="45" s="1"/>
  <c r="H86" i="31"/>
  <c r="H86" i="45" s="1"/>
  <c r="H82" i="31"/>
  <c r="H82" i="45" s="1"/>
  <c r="H78" i="31"/>
  <c r="H78" i="45" s="1"/>
  <c r="H74" i="31"/>
  <c r="H74" i="45" s="1"/>
  <c r="H70" i="31"/>
  <c r="H70" i="45" s="1"/>
  <c r="H66" i="31"/>
  <c r="H66" i="45" s="1"/>
  <c r="H64" i="31"/>
  <c r="H64" i="45" s="1"/>
  <c r="H63" i="31"/>
  <c r="H63" i="45" s="1"/>
  <c r="H62" i="31"/>
  <c r="H62" i="45" s="1"/>
  <c r="H61" i="31"/>
  <c r="H61" i="45" s="1"/>
  <c r="H111" i="31"/>
  <c r="H111" i="45" s="1"/>
  <c r="H103" i="31"/>
  <c r="H103" i="45" s="1"/>
  <c r="H95" i="31"/>
  <c r="H95" i="45" s="1"/>
  <c r="H87" i="31"/>
  <c r="H87" i="45" s="1"/>
  <c r="H79" i="31"/>
  <c r="H79" i="45" s="1"/>
  <c r="H116" i="31"/>
  <c r="H116" i="45" s="1"/>
  <c r="H99" i="31"/>
  <c r="H99" i="45" s="1"/>
  <c r="H88" i="31"/>
  <c r="H88" i="45" s="1"/>
  <c r="H84" i="31"/>
  <c r="H84" i="45" s="1"/>
  <c r="H75" i="31"/>
  <c r="H75" i="45" s="1"/>
  <c r="H67" i="31"/>
  <c r="H67" i="45" s="1"/>
  <c r="H112" i="31"/>
  <c r="H112" i="45" s="1"/>
  <c r="H108" i="31"/>
  <c r="H108" i="45" s="1"/>
  <c r="H91" i="31"/>
  <c r="H91" i="45" s="1"/>
  <c r="H80" i="31"/>
  <c r="H80" i="45" s="1"/>
  <c r="H72" i="31"/>
  <c r="H72" i="45" s="1"/>
  <c r="H115" i="31"/>
  <c r="H115" i="45" s="1"/>
  <c r="H104" i="31"/>
  <c r="H104" i="45" s="1"/>
  <c r="H100" i="31"/>
  <c r="H100" i="45" s="1"/>
  <c r="H83" i="31"/>
  <c r="H83" i="45" s="1"/>
  <c r="H71" i="31"/>
  <c r="H71" i="45" s="1"/>
  <c r="H92" i="31"/>
  <c r="H92" i="45" s="1"/>
  <c r="H68" i="31"/>
  <c r="H68" i="45" s="1"/>
  <c r="H96" i="31"/>
  <c r="H96" i="45" s="1"/>
  <c r="H76" i="31"/>
  <c r="H76" i="45" s="1"/>
  <c r="H107" i="31"/>
  <c r="H107" i="45" s="1"/>
  <c r="H1" i="37"/>
  <c r="H123" i="29"/>
  <c r="L124" i="30"/>
  <c r="L130" i="30"/>
  <c r="L119" i="30"/>
  <c r="L120" i="30"/>
  <c r="L126" i="30"/>
  <c r="L128" i="30"/>
  <c r="Y136" i="27"/>
  <c r="N132" i="30"/>
  <c r="N127" i="30"/>
  <c r="AF137" i="27"/>
  <c r="AF122" i="27"/>
  <c r="Q1" i="37"/>
  <c r="Q130" i="30"/>
  <c r="Q119" i="30"/>
  <c r="Q124" i="30"/>
  <c r="Q120" i="30"/>
  <c r="Q138" i="30"/>
  <c r="Q134" i="30"/>
  <c r="Q121" i="30"/>
  <c r="U123" i="27"/>
  <c r="R133" i="29"/>
  <c r="P139" i="29"/>
  <c r="O133" i="29"/>
  <c r="AC125" i="29"/>
  <c r="AC132" i="29"/>
  <c r="AC127" i="29"/>
  <c r="AC134" i="29"/>
  <c r="AC121" i="29"/>
  <c r="AC137" i="29"/>
  <c r="AC122" i="29"/>
  <c r="AC1" i="31"/>
  <c r="AC1" i="45" s="1"/>
  <c r="AC118" i="30"/>
  <c r="AC114" i="30"/>
  <c r="AC117" i="30"/>
  <c r="AC116" i="30"/>
  <c r="AC115" i="30"/>
  <c r="AC112" i="30"/>
  <c r="AC108" i="30"/>
  <c r="AC104" i="30"/>
  <c r="AC100" i="30"/>
  <c r="AC96" i="30"/>
  <c r="AC92" i="30"/>
  <c r="AC88" i="30"/>
  <c r="AC84" i="30"/>
  <c r="AC80" i="30"/>
  <c r="AC76" i="30"/>
  <c r="AC72" i="30"/>
  <c r="AC68" i="30"/>
  <c r="AC64" i="30"/>
  <c r="AC113" i="30"/>
  <c r="AC109" i="30"/>
  <c r="AC105" i="30"/>
  <c r="AC101" i="30"/>
  <c r="AC97" i="30"/>
  <c r="AC93" i="30"/>
  <c r="AC89" i="30"/>
  <c r="AC85" i="30"/>
  <c r="AC81" i="30"/>
  <c r="AC77" i="30"/>
  <c r="AC73" i="30"/>
  <c r="AC69" i="30"/>
  <c r="AC65" i="30"/>
  <c r="AC61" i="30"/>
  <c r="AC111" i="30"/>
  <c r="AC103" i="30"/>
  <c r="AC107" i="30"/>
  <c r="AC106" i="30"/>
  <c r="AC99" i="30"/>
  <c r="AC98" i="30"/>
  <c r="AC90" i="30"/>
  <c r="AC82" i="30"/>
  <c r="AC74" i="30"/>
  <c r="AC66" i="30"/>
  <c r="AC94" i="30"/>
  <c r="AC86" i="30"/>
  <c r="AC78" i="30"/>
  <c r="AC70" i="30"/>
  <c r="AC62" i="30"/>
  <c r="AC110" i="30"/>
  <c r="AC95" i="30"/>
  <c r="AC79" i="30"/>
  <c r="AC63" i="30"/>
  <c r="AC83" i="30"/>
  <c r="AC67" i="30"/>
  <c r="AC87" i="30"/>
  <c r="AC71" i="30"/>
  <c r="AC102" i="30"/>
  <c r="AC91" i="30"/>
  <c r="AC75" i="30"/>
  <c r="K129" i="29"/>
  <c r="AE122" i="27"/>
  <c r="AE137" i="27"/>
  <c r="AE131" i="27"/>
  <c r="AE135" i="27"/>
  <c r="AE138" i="27"/>
  <c r="AE129" i="25"/>
  <c r="F126" i="30"/>
  <c r="F128" i="30"/>
  <c r="K140" i="27"/>
  <c r="AB129" i="27"/>
  <c r="AK129" i="25"/>
  <c r="AI138" i="27"/>
  <c r="AI122" i="27"/>
  <c r="AI137" i="27"/>
  <c r="R140" i="27"/>
  <c r="AD133" i="29"/>
  <c r="M123" i="29"/>
  <c r="D129" i="29"/>
  <c r="L129" i="29"/>
  <c r="V135" i="29"/>
  <c r="V137" i="29"/>
  <c r="V122" i="29"/>
  <c r="V130" i="29"/>
  <c r="V119" i="29"/>
  <c r="V124" i="29"/>
  <c r="V120" i="29"/>
  <c r="V126" i="29"/>
  <c r="V128" i="29"/>
  <c r="AD139" i="27"/>
  <c r="Y130" i="29"/>
  <c r="Y119" i="29"/>
  <c r="Y124" i="29"/>
  <c r="Y120" i="29"/>
  <c r="Y126" i="29"/>
  <c r="Y128" i="29"/>
  <c r="K128" i="30"/>
  <c r="K132" i="30"/>
  <c r="K127" i="30"/>
  <c r="K137" i="30"/>
  <c r="K122" i="30"/>
  <c r="E138" i="30"/>
  <c r="E132" i="30"/>
  <c r="E127" i="30"/>
  <c r="E137" i="30"/>
  <c r="E122" i="30"/>
  <c r="E135" i="30"/>
  <c r="I134" i="30"/>
  <c r="I121" i="30"/>
  <c r="I126" i="30"/>
  <c r="R125" i="31"/>
  <c r="R125" i="45" s="1"/>
  <c r="R132" i="31"/>
  <c r="R132" i="45" s="1"/>
  <c r="R127" i="31"/>
  <c r="R127" i="45" s="1"/>
  <c r="R134" i="31"/>
  <c r="R134" i="45" s="1"/>
  <c r="R121" i="31"/>
  <c r="R121" i="45" s="1"/>
  <c r="R137" i="31"/>
  <c r="R137" i="45" s="1"/>
  <c r="R122" i="31"/>
  <c r="R122" i="45" s="1"/>
  <c r="T131" i="29"/>
  <c r="T124" i="29"/>
  <c r="T120" i="29"/>
  <c r="T119" i="29"/>
  <c r="T130" i="29"/>
  <c r="T128" i="29"/>
  <c r="T138" i="29"/>
  <c r="R123" i="30"/>
  <c r="J1" i="37"/>
  <c r="AK123" i="36" l="1"/>
  <c r="AE123" i="36"/>
  <c r="AC27" i="43"/>
  <c r="H147" i="21"/>
  <c r="AH141" i="21"/>
  <c r="AH142" i="21" s="1"/>
  <c r="AH8" i="43" s="1"/>
  <c r="X26" i="43"/>
  <c r="AF133" i="36"/>
  <c r="AC140" i="36"/>
  <c r="AL139" i="36"/>
  <c r="AG133" i="36"/>
  <c r="J148" i="35"/>
  <c r="AJ129" i="36"/>
  <c r="AL142" i="18"/>
  <c r="AL147" i="18" s="1"/>
  <c r="AB26" i="43"/>
  <c r="AA26" i="43"/>
  <c r="H28" i="43"/>
  <c r="H30" i="43" s="1"/>
  <c r="AG147" i="17"/>
  <c r="R148" i="34"/>
  <c r="E148" i="32"/>
  <c r="O30" i="43"/>
  <c r="U26" i="43"/>
  <c r="G28" i="43"/>
  <c r="G30" i="43" s="1"/>
  <c r="AJ142" i="28"/>
  <c r="AJ24" i="43" s="1"/>
  <c r="AD147" i="32"/>
  <c r="J147" i="36"/>
  <c r="N147" i="35"/>
  <c r="AG148" i="17"/>
  <c r="D148" i="35"/>
  <c r="R140" i="36"/>
  <c r="R141" i="36" s="1"/>
  <c r="R142" i="36" s="1"/>
  <c r="R148" i="36" s="1"/>
  <c r="H148" i="36"/>
  <c r="AE142" i="17"/>
  <c r="AG142" i="17"/>
  <c r="E28" i="43"/>
  <c r="E30" i="43" s="1"/>
  <c r="S147" i="26"/>
  <c r="O147" i="26"/>
  <c r="L147" i="35"/>
  <c r="F147" i="36"/>
  <c r="I147" i="17"/>
  <c r="U141" i="36"/>
  <c r="U142" i="36" s="1"/>
  <c r="U147" i="36" s="1"/>
  <c r="AB141" i="36"/>
  <c r="AA147" i="35"/>
  <c r="AD141" i="35"/>
  <c r="AJ123" i="36"/>
  <c r="W26" i="43"/>
  <c r="G147" i="35"/>
  <c r="O142" i="36"/>
  <c r="O147" i="36" s="1"/>
  <c r="AH147" i="32"/>
  <c r="C147" i="36"/>
  <c r="AK147" i="17"/>
  <c r="U147" i="34"/>
  <c r="S147" i="32"/>
  <c r="D147" i="17"/>
  <c r="AB147" i="34"/>
  <c r="AA147" i="34"/>
  <c r="Z141" i="36"/>
  <c r="T141" i="36"/>
  <c r="W141" i="35"/>
  <c r="AF141" i="34"/>
  <c r="AF142" i="34" s="1"/>
  <c r="W147" i="28"/>
  <c r="Z26" i="43"/>
  <c r="AE147" i="34"/>
  <c r="U147" i="17"/>
  <c r="AK147" i="33"/>
  <c r="AF147" i="17"/>
  <c r="W147" i="33"/>
  <c r="M147" i="32"/>
  <c r="T147" i="18"/>
  <c r="V147" i="19"/>
  <c r="T147" i="19"/>
  <c r="I147" i="32"/>
  <c r="AD141" i="36"/>
  <c r="AC141" i="35"/>
  <c r="AC142" i="35" s="1"/>
  <c r="AC147" i="35" s="1"/>
  <c r="AB141" i="35"/>
  <c r="AB142" i="35" s="1"/>
  <c r="Y147" i="35"/>
  <c r="V141" i="35"/>
  <c r="V142" i="35" s="1"/>
  <c r="V148" i="35" s="1"/>
  <c r="V26" i="43"/>
  <c r="P147" i="36"/>
  <c r="T147" i="33"/>
  <c r="AE147" i="19"/>
  <c r="AF147" i="18"/>
  <c r="G147" i="36"/>
  <c r="AL147" i="33"/>
  <c r="R147" i="19"/>
  <c r="P147" i="17"/>
  <c r="F147" i="18"/>
  <c r="V147" i="32"/>
  <c r="AB147" i="18"/>
  <c r="AA147" i="17"/>
  <c r="Y147" i="18"/>
  <c r="X141" i="36"/>
  <c r="X142" i="36" s="1"/>
  <c r="X148" i="36" s="1"/>
  <c r="S141" i="35"/>
  <c r="S142" i="35" s="1"/>
  <c r="S147" i="35"/>
  <c r="M141" i="36"/>
  <c r="Q148" i="19"/>
  <c r="AG147" i="32"/>
  <c r="X148" i="17"/>
  <c r="F147" i="35"/>
  <c r="P147" i="35"/>
  <c r="AG147" i="19"/>
  <c r="I147" i="36"/>
  <c r="U147" i="19"/>
  <c r="G147" i="33"/>
  <c r="Z147" i="19"/>
  <c r="E147" i="17"/>
  <c r="Z147" i="32"/>
  <c r="AA147" i="18"/>
  <c r="W147" i="34"/>
  <c r="V147" i="18"/>
  <c r="AA147" i="32"/>
  <c r="R141" i="25"/>
  <c r="R7" i="44" s="1"/>
  <c r="N15" i="41"/>
  <c r="N38" i="41"/>
  <c r="J30" i="43"/>
  <c r="M47" i="41"/>
  <c r="V3" i="43"/>
  <c r="V27" i="43" s="1"/>
  <c r="AG118" i="30"/>
  <c r="M45" i="41"/>
  <c r="P30" i="43"/>
  <c r="V4" i="44"/>
  <c r="V4" i="43"/>
  <c r="V3" i="44"/>
  <c r="V147" i="20"/>
  <c r="N4" i="43"/>
  <c r="N28" i="43" s="1"/>
  <c r="N30" i="43" s="1"/>
  <c r="N34" i="41"/>
  <c r="F140" i="41"/>
  <c r="K140" i="41" s="1"/>
  <c r="N4" i="44"/>
  <c r="N27" i="41"/>
  <c r="AG74" i="30"/>
  <c r="R10" i="44"/>
  <c r="K10" i="44"/>
  <c r="G10" i="44"/>
  <c r="H10" i="44"/>
  <c r="Y147" i="20"/>
  <c r="Q10" i="44"/>
  <c r="F10" i="44"/>
  <c r="N10" i="44"/>
  <c r="M10" i="44"/>
  <c r="C10" i="44"/>
  <c r="I10" i="44"/>
  <c r="E10" i="44"/>
  <c r="O10" i="44"/>
  <c r="P10" i="44"/>
  <c r="D10" i="44"/>
  <c r="J10" i="44"/>
  <c r="AB147" i="20"/>
  <c r="AJ133" i="36"/>
  <c r="AC148" i="17"/>
  <c r="L148" i="17"/>
  <c r="Y148" i="17"/>
  <c r="Z142" i="17"/>
  <c r="Z147" i="17" s="1"/>
  <c r="M61" i="41"/>
  <c r="N36" i="41"/>
  <c r="M7" i="41"/>
  <c r="M8" i="41"/>
  <c r="C118" i="37"/>
  <c r="M52" i="41"/>
  <c r="M17" i="41"/>
  <c r="K62" i="37"/>
  <c r="N43" i="41"/>
  <c r="V6" i="44"/>
  <c r="Z6" i="44"/>
  <c r="AA6" i="44"/>
  <c r="S6" i="44"/>
  <c r="U6" i="44"/>
  <c r="Y6" i="44"/>
  <c r="AD6" i="44"/>
  <c r="X6" i="44"/>
  <c r="T6" i="44"/>
  <c r="O147" i="25"/>
  <c r="AB6" i="44"/>
  <c r="W6" i="44"/>
  <c r="AC6" i="44"/>
  <c r="AF22" i="43"/>
  <c r="V147" i="28"/>
  <c r="AG22" i="43"/>
  <c r="AH142" i="28"/>
  <c r="AH24" i="43" s="1"/>
  <c r="AH23" i="43"/>
  <c r="AK141" i="28"/>
  <c r="AK22" i="43"/>
  <c r="AD147" i="28"/>
  <c r="AC147" i="28"/>
  <c r="AJ147" i="28"/>
  <c r="X147" i="28"/>
  <c r="Y147" i="28"/>
  <c r="AE22" i="43"/>
  <c r="AN22" i="43" s="1"/>
  <c r="S27" i="43"/>
  <c r="AG142" i="28"/>
  <c r="AG24" i="43" s="1"/>
  <c r="AG23" i="43"/>
  <c r="AI22" i="43"/>
  <c r="Z147" i="28"/>
  <c r="AB147" i="28"/>
  <c r="AF142" i="26"/>
  <c r="AF20" i="43" s="1"/>
  <c r="AF19" i="43"/>
  <c r="D28" i="43"/>
  <c r="D30" i="43" s="1"/>
  <c r="AD147" i="26"/>
  <c r="AE18" i="43"/>
  <c r="L147" i="26"/>
  <c r="Z147" i="26"/>
  <c r="W147" i="26"/>
  <c r="AG142" i="26"/>
  <c r="AG20" i="43" s="1"/>
  <c r="AG19" i="43"/>
  <c r="AN18" i="43"/>
  <c r="T147" i="26"/>
  <c r="AJ18" i="43"/>
  <c r="AL18" i="43"/>
  <c r="L28" i="43"/>
  <c r="L30" i="43" s="1"/>
  <c r="AA147" i="26"/>
  <c r="X147" i="26"/>
  <c r="AI18" i="43"/>
  <c r="AO18" i="43" s="1"/>
  <c r="C147" i="26"/>
  <c r="Y147" i="26"/>
  <c r="D147" i="26"/>
  <c r="K147" i="26"/>
  <c r="G147" i="26"/>
  <c r="AH14" i="43"/>
  <c r="X147" i="24"/>
  <c r="Z147" i="24"/>
  <c r="V147" i="24"/>
  <c r="T147" i="24"/>
  <c r="R147" i="24"/>
  <c r="M147" i="24"/>
  <c r="AL14" i="43"/>
  <c r="AG142" i="24"/>
  <c r="AG16" i="43" s="1"/>
  <c r="AG15" i="43"/>
  <c r="AB147" i="24"/>
  <c r="Y147" i="24"/>
  <c r="AE14" i="43"/>
  <c r="AF14" i="43"/>
  <c r="AC147" i="24"/>
  <c r="W147" i="24"/>
  <c r="S147" i="24"/>
  <c r="G127" i="41"/>
  <c r="L127" i="41" s="1"/>
  <c r="AH142" i="23"/>
  <c r="AH12" i="43" s="1"/>
  <c r="AH11" i="43"/>
  <c r="AI10" i="43"/>
  <c r="Z147" i="23"/>
  <c r="AC147" i="23"/>
  <c r="AN10" i="43"/>
  <c r="AI141" i="23"/>
  <c r="AJ10" i="43"/>
  <c r="Z137" i="30"/>
  <c r="N59" i="41"/>
  <c r="N18" i="41"/>
  <c r="G126" i="41"/>
  <c r="L126" i="41" s="1"/>
  <c r="U147" i="23"/>
  <c r="AA147" i="23"/>
  <c r="X147" i="23"/>
  <c r="AK10" i="43"/>
  <c r="L74" i="41"/>
  <c r="M30" i="43"/>
  <c r="S147" i="23"/>
  <c r="W147" i="23"/>
  <c r="R142" i="23"/>
  <c r="R11" i="43"/>
  <c r="R27" i="43" s="1"/>
  <c r="AG6" i="43"/>
  <c r="AE142" i="21"/>
  <c r="AE8" i="43" s="1"/>
  <c r="AE7" i="43"/>
  <c r="K144" i="41"/>
  <c r="AA27" i="43"/>
  <c r="Z147" i="21"/>
  <c r="AK6" i="43"/>
  <c r="W27" i="43"/>
  <c r="Z28" i="43"/>
  <c r="AL142" i="21"/>
  <c r="AL8" i="43" s="1"/>
  <c r="AL7" i="43"/>
  <c r="AL6" i="43"/>
  <c r="K138" i="41"/>
  <c r="M21" i="41"/>
  <c r="AD147" i="21"/>
  <c r="AC147" i="21"/>
  <c r="S147" i="21"/>
  <c r="X147" i="21"/>
  <c r="AJ142" i="21"/>
  <c r="AJ8" i="43" s="1"/>
  <c r="AJ7" i="43"/>
  <c r="AF6" i="43"/>
  <c r="G136" i="41"/>
  <c r="L136" i="41" s="1"/>
  <c r="I30" i="43"/>
  <c r="U27" i="43"/>
  <c r="S26" i="43"/>
  <c r="Y147" i="21"/>
  <c r="L141" i="27"/>
  <c r="L11" i="44" s="1"/>
  <c r="L10" i="44"/>
  <c r="AD3" i="43"/>
  <c r="AD27" i="43" s="1"/>
  <c r="AD3" i="44"/>
  <c r="AF2" i="43"/>
  <c r="AF2" i="44"/>
  <c r="X4" i="43"/>
  <c r="X28" i="43" s="1"/>
  <c r="X4" i="44"/>
  <c r="AB4" i="43"/>
  <c r="AB4" i="44"/>
  <c r="M44" i="41"/>
  <c r="N44" i="41"/>
  <c r="G133" i="41"/>
  <c r="G128" i="41"/>
  <c r="L128" i="41" s="1"/>
  <c r="L94" i="41"/>
  <c r="L84" i="41"/>
  <c r="N32" i="41"/>
  <c r="L76" i="41"/>
  <c r="M3" i="41"/>
  <c r="N33" i="41"/>
  <c r="N22" i="41"/>
  <c r="N9" i="41"/>
  <c r="M9" i="41"/>
  <c r="N11" i="41"/>
  <c r="L87" i="41"/>
  <c r="L64" i="41"/>
  <c r="L73" i="41"/>
  <c r="L105" i="41"/>
  <c r="G139" i="41"/>
  <c r="L139" i="41" s="1"/>
  <c r="L115" i="41"/>
  <c r="L62" i="41"/>
  <c r="F124" i="41"/>
  <c r="K120" i="41"/>
  <c r="X3" i="44"/>
  <c r="X3" i="43"/>
  <c r="X27" i="43" s="1"/>
  <c r="X30" i="43" s="1"/>
  <c r="H104" i="41"/>
  <c r="H65" i="41"/>
  <c r="N65" i="41" s="1"/>
  <c r="H99" i="41"/>
  <c r="M99" i="41" s="1"/>
  <c r="H106" i="41"/>
  <c r="M106" i="41" s="1"/>
  <c r="H64" i="41"/>
  <c r="N64" i="41" s="1"/>
  <c r="H89" i="41"/>
  <c r="N89" i="41" s="1"/>
  <c r="H115" i="41"/>
  <c r="N115" i="41" s="1"/>
  <c r="H62" i="41"/>
  <c r="N62" i="41" s="1"/>
  <c r="H71" i="41"/>
  <c r="N71" i="41" s="1"/>
  <c r="H93" i="41"/>
  <c r="M93" i="41" s="1"/>
  <c r="H67" i="41"/>
  <c r="M67" i="41" s="1"/>
  <c r="H75" i="41"/>
  <c r="M75" i="41" s="1"/>
  <c r="H95" i="41"/>
  <c r="M95" i="41" s="1"/>
  <c r="H102" i="41"/>
  <c r="N102" i="41" s="1"/>
  <c r="H117" i="41"/>
  <c r="M117" i="41" s="1"/>
  <c r="H76" i="41"/>
  <c r="N76" i="41" s="1"/>
  <c r="H84" i="41"/>
  <c r="N84" i="41" s="1"/>
  <c r="H87" i="41"/>
  <c r="M87" i="41" s="1"/>
  <c r="H100" i="41"/>
  <c r="M100" i="41" s="1"/>
  <c r="H81" i="41"/>
  <c r="N81" i="41" s="1"/>
  <c r="H111" i="41"/>
  <c r="N111" i="41" s="1"/>
  <c r="H82" i="41"/>
  <c r="M82" i="41" s="1"/>
  <c r="H66" i="41"/>
  <c r="H98" i="41"/>
  <c r="N98" i="41" s="1"/>
  <c r="H88" i="41"/>
  <c r="M88" i="41" s="1"/>
  <c r="H114" i="41"/>
  <c r="M114" i="41" s="1"/>
  <c r="H90" i="41"/>
  <c r="M90" i="41" s="1"/>
  <c r="H74" i="41"/>
  <c r="H101" i="41"/>
  <c r="N101" i="41" s="1"/>
  <c r="H69" i="41"/>
  <c r="M69" i="41" s="1"/>
  <c r="H113" i="41"/>
  <c r="M113" i="41" s="1"/>
  <c r="H86" i="41"/>
  <c r="N86" i="41" s="1"/>
  <c r="H72" i="41"/>
  <c r="M72" i="41" s="1"/>
  <c r="H94" i="41"/>
  <c r="N94" i="41" s="1"/>
  <c r="H68" i="41"/>
  <c r="M68" i="41" s="1"/>
  <c r="H80" i="41"/>
  <c r="N80" i="41" s="1"/>
  <c r="H96" i="41"/>
  <c r="M96" i="41" s="1"/>
  <c r="H109" i="41"/>
  <c r="N109" i="41" s="1"/>
  <c r="H118" i="41"/>
  <c r="M118" i="41" s="1"/>
  <c r="H77" i="41"/>
  <c r="N77" i="41" s="1"/>
  <c r="H85" i="41"/>
  <c r="M85" i="41" s="1"/>
  <c r="H79" i="41"/>
  <c r="N79" i="41" s="1"/>
  <c r="H73" i="41"/>
  <c r="N73" i="41" s="1"/>
  <c r="H97" i="41"/>
  <c r="N97" i="41" s="1"/>
  <c r="H119" i="41"/>
  <c r="N119" i="41" s="1"/>
  <c r="H103" i="41"/>
  <c r="N103" i="41" s="1"/>
  <c r="H105" i="41"/>
  <c r="M105" i="41" s="1"/>
  <c r="H116" i="41"/>
  <c r="N116" i="41" s="1"/>
  <c r="H70" i="41"/>
  <c r="H92" i="41"/>
  <c r="N92" i="41" s="1"/>
  <c r="H78" i="41"/>
  <c r="M78" i="41" s="1"/>
  <c r="H63" i="41"/>
  <c r="M63" i="41" s="1"/>
  <c r="H110" i="41"/>
  <c r="N110" i="41" s="1"/>
  <c r="H108" i="41"/>
  <c r="N108" i="41" s="1"/>
  <c r="H91" i="41"/>
  <c r="N91" i="41" s="1"/>
  <c r="H112" i="41"/>
  <c r="N112" i="41" s="1"/>
  <c r="H83" i="41"/>
  <c r="N83" i="41" s="1"/>
  <c r="M2" i="41"/>
  <c r="N2" i="41"/>
  <c r="M35" i="41"/>
  <c r="N35" i="41"/>
  <c r="M41" i="41"/>
  <c r="L68" i="41"/>
  <c r="N58" i="41"/>
  <c r="L77" i="41"/>
  <c r="L78" i="41"/>
  <c r="M12" i="41"/>
  <c r="M42" i="41"/>
  <c r="AG2" i="44"/>
  <c r="AG2" i="43"/>
  <c r="AG26" i="43" s="1"/>
  <c r="AA4" i="44"/>
  <c r="AA4" i="43"/>
  <c r="C4" i="44"/>
  <c r="C4" i="43"/>
  <c r="AH141" i="20"/>
  <c r="AH2" i="44"/>
  <c r="AH2" i="43"/>
  <c r="AH26" i="43" s="1"/>
  <c r="D143" i="41"/>
  <c r="D148" i="41" s="1"/>
  <c r="I142" i="41"/>
  <c r="L89" i="41"/>
  <c r="G145" i="41"/>
  <c r="G135" i="41"/>
  <c r="G122" i="41"/>
  <c r="L122" i="41" s="1"/>
  <c r="L106" i="41"/>
  <c r="M37" i="41"/>
  <c r="L133" i="41"/>
  <c r="M57" i="41"/>
  <c r="N57" i="41"/>
  <c r="N51" i="41"/>
  <c r="L114" i="41"/>
  <c r="L101" i="41"/>
  <c r="F4" i="44"/>
  <c r="F4" i="43"/>
  <c r="F28" i="43" s="1"/>
  <c r="F30" i="43" s="1"/>
  <c r="K129" i="41"/>
  <c r="L97" i="41"/>
  <c r="N39" i="41"/>
  <c r="M39" i="41"/>
  <c r="K132" i="41"/>
  <c r="L102" i="41"/>
  <c r="L63" i="41"/>
  <c r="F134" i="41"/>
  <c r="K131" i="41"/>
  <c r="M60" i="41"/>
  <c r="N56" i="41"/>
  <c r="M49" i="41"/>
  <c r="L80" i="41"/>
  <c r="K145" i="41"/>
  <c r="M20" i="41"/>
  <c r="G132" i="41"/>
  <c r="L132" i="41" s="1"/>
  <c r="L71" i="41"/>
  <c r="N23" i="41"/>
  <c r="T142" i="20"/>
  <c r="T147" i="20" s="1"/>
  <c r="T3" i="44"/>
  <c r="T3" i="43"/>
  <c r="T27" i="43" s="1"/>
  <c r="N24" i="41"/>
  <c r="N30" i="41"/>
  <c r="N26" i="41"/>
  <c r="F147" i="20"/>
  <c r="L85" i="41"/>
  <c r="AI2" i="43"/>
  <c r="AI26" i="43" s="1"/>
  <c r="AI2" i="44"/>
  <c r="K4" i="44"/>
  <c r="K4" i="43"/>
  <c r="K28" i="43" s="1"/>
  <c r="K30" i="43" s="1"/>
  <c r="S4" i="44"/>
  <c r="S4" i="43"/>
  <c r="AE2" i="43"/>
  <c r="AE26" i="43" s="1"/>
  <c r="AE2" i="44"/>
  <c r="Y4" i="43"/>
  <c r="Y4" i="44"/>
  <c r="M53" i="41"/>
  <c r="N53" i="41"/>
  <c r="L67" i="41"/>
  <c r="G129" i="41"/>
  <c r="L129" i="41" s="1"/>
  <c r="C147" i="20"/>
  <c r="K127" i="41"/>
  <c r="N14" i="41"/>
  <c r="M31" i="41"/>
  <c r="M55" i="41"/>
  <c r="J140" i="41"/>
  <c r="L81" i="41"/>
  <c r="N19" i="41"/>
  <c r="M19" i="41"/>
  <c r="K122" i="41"/>
  <c r="N25" i="41"/>
  <c r="L99" i="41"/>
  <c r="N54" i="41"/>
  <c r="L116" i="41"/>
  <c r="L109" i="41"/>
  <c r="M28" i="41"/>
  <c r="K121" i="41"/>
  <c r="M13" i="41"/>
  <c r="N13" i="41"/>
  <c r="L96" i="41"/>
  <c r="F137" i="41"/>
  <c r="K135" i="41"/>
  <c r="N46" i="41"/>
  <c r="M46" i="41"/>
  <c r="N48" i="41"/>
  <c r="K139" i="41"/>
  <c r="L113" i="41"/>
  <c r="E141" i="41"/>
  <c r="N4" i="41"/>
  <c r="M16" i="41"/>
  <c r="L86" i="41"/>
  <c r="AG142" i="20"/>
  <c r="AG3" i="44"/>
  <c r="AG3" i="43"/>
  <c r="AJ142" i="20"/>
  <c r="AJ147" i="20" s="1"/>
  <c r="AJ3" i="44"/>
  <c r="AJ3" i="43"/>
  <c r="AK3" i="43"/>
  <c r="AK3" i="44"/>
  <c r="AL141" i="20"/>
  <c r="AL2" i="44"/>
  <c r="AL2" i="43"/>
  <c r="AL26" i="43" s="1"/>
  <c r="AC4" i="43"/>
  <c r="AC28" i="43" s="1"/>
  <c r="AC30" i="43" s="1"/>
  <c r="AC4" i="44"/>
  <c r="W4" i="44"/>
  <c r="W4" i="43"/>
  <c r="AK2" i="44"/>
  <c r="AK2" i="43"/>
  <c r="AJ2" i="43"/>
  <c r="AJ26" i="43" s="1"/>
  <c r="AJ2" i="44"/>
  <c r="M5" i="41"/>
  <c r="N5" i="41"/>
  <c r="M50" i="41"/>
  <c r="N50" i="41"/>
  <c r="L65" i="41"/>
  <c r="L88" i="41"/>
  <c r="L72" i="41"/>
  <c r="Y3" i="43"/>
  <c r="Y27" i="43" s="1"/>
  <c r="Y3" i="44"/>
  <c r="AB3" i="44"/>
  <c r="AB3" i="43"/>
  <c r="AB27" i="43" s="1"/>
  <c r="H107" i="41"/>
  <c r="M107" i="41" s="1"/>
  <c r="M6" i="41"/>
  <c r="N6" i="41"/>
  <c r="C27" i="43"/>
  <c r="U4" i="44"/>
  <c r="U4" i="43"/>
  <c r="F130" i="41"/>
  <c r="K125" i="41"/>
  <c r="G144" i="41"/>
  <c r="G131" i="41"/>
  <c r="L131" i="41" s="1"/>
  <c r="G120" i="41"/>
  <c r="G121" i="41"/>
  <c r="G125" i="41"/>
  <c r="L90" i="41"/>
  <c r="F147" i="41"/>
  <c r="X147" i="20"/>
  <c r="L92" i="41"/>
  <c r="G146" i="41"/>
  <c r="G138" i="41"/>
  <c r="G123" i="41"/>
  <c r="L112" i="41"/>
  <c r="L91" i="41"/>
  <c r="M29" i="41"/>
  <c r="N40" i="41"/>
  <c r="AN19" i="43"/>
  <c r="AD142" i="36"/>
  <c r="AD147" i="36" s="1"/>
  <c r="AB142" i="36"/>
  <c r="AB147" i="36" s="1"/>
  <c r="K76" i="37"/>
  <c r="M65" i="37"/>
  <c r="K100" i="37"/>
  <c r="C105" i="37"/>
  <c r="K116" i="37"/>
  <c r="AG139" i="27"/>
  <c r="Z144" i="30"/>
  <c r="Z117" i="31"/>
  <c r="Z117" i="45" s="1"/>
  <c r="Z1" i="45"/>
  <c r="AG91" i="30"/>
  <c r="AG93" i="30"/>
  <c r="AG106" i="30"/>
  <c r="AG1" i="31"/>
  <c r="AG100" i="31" s="1"/>
  <c r="AG100" i="45" s="1"/>
  <c r="AG98" i="30"/>
  <c r="AG84" i="30"/>
  <c r="Z114" i="31"/>
  <c r="Z114" i="45" s="1"/>
  <c r="M114" i="37"/>
  <c r="K65" i="37"/>
  <c r="K92" i="37"/>
  <c r="K104" i="37"/>
  <c r="Z66" i="31"/>
  <c r="Z66" i="45" s="1"/>
  <c r="K81" i="37"/>
  <c r="K71" i="37"/>
  <c r="K108" i="37"/>
  <c r="Z82" i="31"/>
  <c r="Z82" i="45" s="1"/>
  <c r="M111" i="37"/>
  <c r="K86" i="37"/>
  <c r="K97" i="37"/>
  <c r="K87" i="37"/>
  <c r="K112" i="37"/>
  <c r="C98" i="37"/>
  <c r="Z70" i="31"/>
  <c r="Z70" i="45" s="1"/>
  <c r="Z86" i="31"/>
  <c r="Z86" i="45" s="1"/>
  <c r="Z102" i="31"/>
  <c r="Z102" i="45" s="1"/>
  <c r="Z118" i="31"/>
  <c r="Z118" i="45" s="1"/>
  <c r="Z74" i="31"/>
  <c r="Z74" i="45" s="1"/>
  <c r="Z90" i="31"/>
  <c r="Z90" i="45" s="1"/>
  <c r="Z106" i="31"/>
  <c r="Z106" i="45" s="1"/>
  <c r="AF141" i="20"/>
  <c r="Z63" i="31"/>
  <c r="Z63" i="45" s="1"/>
  <c r="Z78" i="31"/>
  <c r="Z78" i="45" s="1"/>
  <c r="Z94" i="31"/>
  <c r="Z94" i="45" s="1"/>
  <c r="Z110" i="31"/>
  <c r="Z110" i="45" s="1"/>
  <c r="AD142" i="20"/>
  <c r="AD147" i="20" s="1"/>
  <c r="AK142" i="20"/>
  <c r="AK147" i="20" s="1"/>
  <c r="AL142" i="20"/>
  <c r="I62" i="37"/>
  <c r="Z138" i="30"/>
  <c r="Z134" i="30"/>
  <c r="Z145" i="30"/>
  <c r="Z119" i="30"/>
  <c r="Z127" i="30"/>
  <c r="AG86" i="30"/>
  <c r="AG64" i="30"/>
  <c r="AG96" i="30"/>
  <c r="AG71" i="30"/>
  <c r="AG103" i="30"/>
  <c r="Z62" i="31"/>
  <c r="Z62" i="45" s="1"/>
  <c r="Z67" i="31"/>
  <c r="Z67" i="45" s="1"/>
  <c r="Z71" i="31"/>
  <c r="Z71" i="45" s="1"/>
  <c r="Z75" i="31"/>
  <c r="Z75" i="45" s="1"/>
  <c r="Z79" i="31"/>
  <c r="Z79" i="45" s="1"/>
  <c r="Z83" i="31"/>
  <c r="Z83" i="45" s="1"/>
  <c r="Z87" i="31"/>
  <c r="Z87" i="45" s="1"/>
  <c r="Z91" i="31"/>
  <c r="Z91" i="45" s="1"/>
  <c r="Z95" i="31"/>
  <c r="Z95" i="45" s="1"/>
  <c r="Z99" i="31"/>
  <c r="Z99" i="45" s="1"/>
  <c r="Z103" i="31"/>
  <c r="Z103" i="45" s="1"/>
  <c r="Z107" i="31"/>
  <c r="Z107" i="45" s="1"/>
  <c r="Z111" i="31"/>
  <c r="Z111" i="45" s="1"/>
  <c r="Z115" i="31"/>
  <c r="Z115" i="45" s="1"/>
  <c r="O85" i="37"/>
  <c r="AG62" i="30"/>
  <c r="AG78" i="30"/>
  <c r="AG61" i="30"/>
  <c r="AG73" i="30"/>
  <c r="AG68" i="30"/>
  <c r="AG100" i="30"/>
  <c r="AG75" i="30"/>
  <c r="AG107" i="30"/>
  <c r="Z1" i="37"/>
  <c r="Z111" i="37" s="1"/>
  <c r="Z64" i="31"/>
  <c r="Z64" i="45" s="1"/>
  <c r="Z68" i="31"/>
  <c r="Z68" i="45" s="1"/>
  <c r="Z72" i="31"/>
  <c r="Z72" i="45" s="1"/>
  <c r="Z76" i="31"/>
  <c r="Z76" i="45" s="1"/>
  <c r="Z80" i="31"/>
  <c r="Z80" i="45" s="1"/>
  <c r="Z84" i="31"/>
  <c r="Z84" i="45" s="1"/>
  <c r="Z88" i="31"/>
  <c r="Z88" i="45" s="1"/>
  <c r="Z92" i="31"/>
  <c r="Z92" i="45" s="1"/>
  <c r="Z96" i="31"/>
  <c r="Z96" i="45" s="1"/>
  <c r="Z100" i="31"/>
  <c r="Z100" i="45" s="1"/>
  <c r="Z104" i="31"/>
  <c r="Z104" i="45" s="1"/>
  <c r="Z108" i="31"/>
  <c r="Z108" i="45" s="1"/>
  <c r="Z112" i="31"/>
  <c r="Z112" i="45" s="1"/>
  <c r="Z116" i="31"/>
  <c r="Z116" i="45" s="1"/>
  <c r="O102" i="37"/>
  <c r="AG65" i="30"/>
  <c r="AG82" i="30"/>
  <c r="AG116" i="30"/>
  <c r="AG85" i="30"/>
  <c r="AG97" i="30"/>
  <c r="AG80" i="30"/>
  <c r="AG112" i="30"/>
  <c r="AG87" i="30"/>
  <c r="AG117" i="30"/>
  <c r="Z61" i="31"/>
  <c r="Z61" i="45" s="1"/>
  <c r="Z65" i="31"/>
  <c r="Z65" i="45" s="1"/>
  <c r="Z69" i="31"/>
  <c r="Z69" i="45" s="1"/>
  <c r="Z73" i="31"/>
  <c r="Z73" i="45" s="1"/>
  <c r="Z77" i="31"/>
  <c r="Z77" i="45" s="1"/>
  <c r="Z81" i="31"/>
  <c r="Z81" i="45" s="1"/>
  <c r="Z85" i="31"/>
  <c r="Z85" i="45" s="1"/>
  <c r="Z89" i="31"/>
  <c r="Z89" i="45" s="1"/>
  <c r="Z93" i="31"/>
  <c r="Z93" i="45" s="1"/>
  <c r="Z97" i="31"/>
  <c r="Z97" i="45" s="1"/>
  <c r="Z101" i="31"/>
  <c r="Z101" i="45" s="1"/>
  <c r="Z105" i="31"/>
  <c r="Z105" i="45" s="1"/>
  <c r="Z109" i="31"/>
  <c r="Z109" i="45" s="1"/>
  <c r="Z113" i="31"/>
  <c r="Z113" i="45" s="1"/>
  <c r="Z132" i="30"/>
  <c r="Z125" i="30"/>
  <c r="AG148" i="32"/>
  <c r="P142" i="25"/>
  <c r="P147" i="25" s="1"/>
  <c r="F142" i="25"/>
  <c r="F147" i="25" s="1"/>
  <c r="C142" i="25"/>
  <c r="C147" i="25" s="1"/>
  <c r="H142" i="35"/>
  <c r="H147" i="35" s="1"/>
  <c r="AA142" i="21"/>
  <c r="AA8" i="43" s="1"/>
  <c r="W142" i="21"/>
  <c r="W8" i="43" s="1"/>
  <c r="AB142" i="21"/>
  <c r="AB8" i="43" s="1"/>
  <c r="AI141" i="28"/>
  <c r="Z126" i="30"/>
  <c r="Z120" i="30"/>
  <c r="Z128" i="30"/>
  <c r="Z131" i="30"/>
  <c r="W142" i="32"/>
  <c r="W148" i="32" s="1"/>
  <c r="AB142" i="32"/>
  <c r="AB147" i="32" s="1"/>
  <c r="AA142" i="33"/>
  <c r="AA148" i="33" s="1"/>
  <c r="AC142" i="33"/>
  <c r="AC147" i="33" s="1"/>
  <c r="AL142" i="28"/>
  <c r="AL24" i="43" s="1"/>
  <c r="M148" i="35"/>
  <c r="AG142" i="33"/>
  <c r="AG147" i="33" s="1"/>
  <c r="AJ142" i="19"/>
  <c r="AJ148" i="19" s="1"/>
  <c r="AL142" i="32"/>
  <c r="AK142" i="18"/>
  <c r="AK147" i="18" s="1"/>
  <c r="AF142" i="21"/>
  <c r="AF8" i="43" s="1"/>
  <c r="AI142" i="17"/>
  <c r="AI148" i="17" s="1"/>
  <c r="Z142" i="36"/>
  <c r="Z148" i="36" s="1"/>
  <c r="AE142" i="26"/>
  <c r="AE20" i="43" s="1"/>
  <c r="AD148" i="36"/>
  <c r="M142" i="25"/>
  <c r="M147" i="25" s="1"/>
  <c r="K142" i="25"/>
  <c r="K147" i="25" s="1"/>
  <c r="Q142" i="25"/>
  <c r="Q147" i="25" s="1"/>
  <c r="J142" i="25"/>
  <c r="J147" i="25" s="1"/>
  <c r="N142" i="36"/>
  <c r="N147" i="36" s="1"/>
  <c r="R142" i="21"/>
  <c r="R8" i="43" s="1"/>
  <c r="T142" i="23"/>
  <c r="T12" i="43" s="1"/>
  <c r="S142" i="28"/>
  <c r="S24" i="43" s="1"/>
  <c r="Z121" i="30"/>
  <c r="Z143" i="30"/>
  <c r="Z135" i="30"/>
  <c r="Z122" i="30"/>
  <c r="AG148" i="19"/>
  <c r="AL148" i="32"/>
  <c r="AE148" i="34"/>
  <c r="AM148" i="34" s="1"/>
  <c r="G148" i="36"/>
  <c r="AK142" i="24"/>
  <c r="AK16" i="43" s="1"/>
  <c r="AI142" i="21"/>
  <c r="AI8" i="43" s="1"/>
  <c r="AI142" i="24"/>
  <c r="AI16" i="43" s="1"/>
  <c r="AG142" i="23"/>
  <c r="AG12" i="43" s="1"/>
  <c r="AH142" i="19"/>
  <c r="AH148" i="19" s="1"/>
  <c r="AE142" i="23"/>
  <c r="AE12" i="43" s="1"/>
  <c r="E142" i="25"/>
  <c r="E147" i="25" s="1"/>
  <c r="D142" i="25"/>
  <c r="D147" i="25" s="1"/>
  <c r="N142" i="25"/>
  <c r="N147" i="25" s="1"/>
  <c r="H142" i="25"/>
  <c r="H147" i="25" s="1"/>
  <c r="AD142" i="17"/>
  <c r="AD147" i="17" s="1"/>
  <c r="Y148" i="35"/>
  <c r="Y142" i="23"/>
  <c r="Y12" i="43" s="1"/>
  <c r="AB142" i="23"/>
  <c r="AB12" i="43" s="1"/>
  <c r="AD142" i="24"/>
  <c r="AD16" i="43" s="1"/>
  <c r="U142" i="28"/>
  <c r="U24" i="43" s="1"/>
  <c r="AF148" i="18"/>
  <c r="AE148" i="19"/>
  <c r="AM148" i="19" s="1"/>
  <c r="AA142" i="19"/>
  <c r="AA147" i="19" s="1"/>
  <c r="S142" i="33"/>
  <c r="S147" i="33" s="1"/>
  <c r="Y142" i="33"/>
  <c r="Y148" i="33" s="1"/>
  <c r="V142" i="34"/>
  <c r="V147" i="34" s="1"/>
  <c r="AL146" i="36"/>
  <c r="AF148" i="34"/>
  <c r="Z148" i="33"/>
  <c r="Q148" i="32"/>
  <c r="AJ142" i="24"/>
  <c r="AJ16" i="43" s="1"/>
  <c r="T142" i="36"/>
  <c r="T147" i="36" s="1"/>
  <c r="AC148" i="32"/>
  <c r="Q142" i="36"/>
  <c r="Q147" i="36" s="1"/>
  <c r="AH142" i="26"/>
  <c r="AH20" i="43" s="1"/>
  <c r="AI142" i="34"/>
  <c r="AI147" i="34" s="1"/>
  <c r="AJ142" i="32"/>
  <c r="AJ148" i="32" s="1"/>
  <c r="AL142" i="23"/>
  <c r="AL12" i="43" s="1"/>
  <c r="AF142" i="23"/>
  <c r="AF12" i="43" s="1"/>
  <c r="L142" i="25"/>
  <c r="L147" i="25" s="1"/>
  <c r="I142" i="25"/>
  <c r="I147" i="25" s="1"/>
  <c r="G142" i="25"/>
  <c r="G147" i="25" s="1"/>
  <c r="V142" i="17"/>
  <c r="V148" i="17" s="1"/>
  <c r="I142" i="35"/>
  <c r="I147" i="35" s="1"/>
  <c r="O142" i="35"/>
  <c r="O148" i="35" s="1"/>
  <c r="AA148" i="35"/>
  <c r="U142" i="21"/>
  <c r="U8" i="43" s="1"/>
  <c r="R142" i="26"/>
  <c r="R20" i="43" s="1"/>
  <c r="V142" i="26"/>
  <c r="V20" i="43" s="1"/>
  <c r="AB142" i="19"/>
  <c r="AB148" i="19" s="1"/>
  <c r="W142" i="19"/>
  <c r="W147" i="19" s="1"/>
  <c r="AH148" i="32"/>
  <c r="AK148" i="33"/>
  <c r="R142" i="33"/>
  <c r="R147" i="33" s="1"/>
  <c r="AL148" i="33"/>
  <c r="X142" i="34"/>
  <c r="X148" i="34" s="1"/>
  <c r="AI148" i="34"/>
  <c r="AJ141" i="18"/>
  <c r="AK142" i="19"/>
  <c r="AK147" i="19" s="1"/>
  <c r="U148" i="32"/>
  <c r="M142" i="36"/>
  <c r="E142" i="36"/>
  <c r="E148" i="36" s="1"/>
  <c r="AH142" i="18"/>
  <c r="AH148" i="18" s="1"/>
  <c r="AH142" i="24"/>
  <c r="AH16" i="43" s="1"/>
  <c r="T142" i="35"/>
  <c r="T148" i="35" s="1"/>
  <c r="AH142" i="33"/>
  <c r="AH147" i="33" s="1"/>
  <c r="AF142" i="33"/>
  <c r="AF148" i="33" s="1"/>
  <c r="AI142" i="32"/>
  <c r="AI147" i="32" s="1"/>
  <c r="AK142" i="26"/>
  <c r="AK20" i="43" s="1"/>
  <c r="K142" i="36"/>
  <c r="K148" i="36" s="1"/>
  <c r="V148" i="33"/>
  <c r="AJ142" i="17"/>
  <c r="AJ147" i="17" s="1"/>
  <c r="AH129" i="36"/>
  <c r="AG129" i="36"/>
  <c r="AF123" i="36"/>
  <c r="AE146" i="36"/>
  <c r="AE133" i="36"/>
  <c r="AG136" i="36"/>
  <c r="AK141" i="34"/>
  <c r="AH141" i="34"/>
  <c r="AL141" i="34"/>
  <c r="AJ141" i="34"/>
  <c r="AG141" i="34"/>
  <c r="AL129" i="36"/>
  <c r="AL123" i="36"/>
  <c r="AE141" i="33"/>
  <c r="AJ141" i="33"/>
  <c r="AG146" i="36"/>
  <c r="AL133" i="36"/>
  <c r="AI141" i="33"/>
  <c r="AK141" i="32"/>
  <c r="AF141" i="32"/>
  <c r="AG140" i="35"/>
  <c r="AG141" i="35" s="1"/>
  <c r="AG142" i="35" s="1"/>
  <c r="AG123" i="36"/>
  <c r="AE141" i="32"/>
  <c r="AE136" i="36"/>
  <c r="AE129" i="36"/>
  <c r="AI141" i="19"/>
  <c r="AH140" i="35"/>
  <c r="AF141" i="19"/>
  <c r="AL141" i="19"/>
  <c r="AE140" i="35"/>
  <c r="AI141" i="18"/>
  <c r="AF140" i="35"/>
  <c r="AE141" i="18"/>
  <c r="AI140" i="35"/>
  <c r="AG141" i="18"/>
  <c r="AL148" i="17"/>
  <c r="AJ140" i="35"/>
  <c r="O71" i="37"/>
  <c r="O114" i="37"/>
  <c r="O87" i="37"/>
  <c r="O118" i="37"/>
  <c r="O65" i="37"/>
  <c r="O98" i="37"/>
  <c r="AG109" i="30"/>
  <c r="AG90" i="30"/>
  <c r="AG105" i="30"/>
  <c r="AG72" i="30"/>
  <c r="AG63" i="30"/>
  <c r="AG111" i="30"/>
  <c r="AG94" i="30"/>
  <c r="AG69" i="30"/>
  <c r="AG81" i="30"/>
  <c r="AG102" i="30"/>
  <c r="AG88" i="30"/>
  <c r="AG104" i="30"/>
  <c r="AG79" i="30"/>
  <c r="AG95" i="30"/>
  <c r="AG66" i="30"/>
  <c r="AG114" i="30"/>
  <c r="AG101" i="30"/>
  <c r="AG70" i="30"/>
  <c r="AG77" i="30"/>
  <c r="AG115" i="30"/>
  <c r="AG89" i="30"/>
  <c r="AG110" i="30"/>
  <c r="AG76" i="30"/>
  <c r="AG92" i="30"/>
  <c r="AG108" i="30"/>
  <c r="AG67" i="30"/>
  <c r="AG83" i="30"/>
  <c r="AG99" i="30"/>
  <c r="Z124" i="30"/>
  <c r="G69" i="37"/>
  <c r="Z130" i="30"/>
  <c r="M63" i="37"/>
  <c r="M90" i="37"/>
  <c r="M106" i="37"/>
  <c r="I88" i="37"/>
  <c r="M67" i="37"/>
  <c r="M113" i="37"/>
  <c r="M81" i="37"/>
  <c r="M68" i="37"/>
  <c r="I111" i="37"/>
  <c r="M117" i="37"/>
  <c r="M74" i="37"/>
  <c r="M97" i="37"/>
  <c r="M84" i="37"/>
  <c r="AF141" i="28"/>
  <c r="AE141" i="28"/>
  <c r="AE23" i="43" s="1"/>
  <c r="AJ141" i="26"/>
  <c r="AJ19" i="43" s="1"/>
  <c r="AL141" i="26"/>
  <c r="AL19" i="43" s="1"/>
  <c r="AI141" i="26"/>
  <c r="AI19" i="43" s="1"/>
  <c r="AE141" i="24"/>
  <c r="AE15" i="43" s="1"/>
  <c r="AF141" i="24"/>
  <c r="AF15" i="43" s="1"/>
  <c r="AL141" i="24"/>
  <c r="AL15" i="43" s="1"/>
  <c r="AJ141" i="23"/>
  <c r="AJ11" i="43" s="1"/>
  <c r="AK141" i="23"/>
  <c r="AK11" i="43" s="1"/>
  <c r="AK141" i="21"/>
  <c r="AK7" i="43" s="1"/>
  <c r="AG141" i="21"/>
  <c r="AG7" i="43" s="1"/>
  <c r="AG128" i="29"/>
  <c r="AG136" i="27"/>
  <c r="AI141" i="35"/>
  <c r="R141" i="35"/>
  <c r="Z141" i="35"/>
  <c r="AD148" i="17"/>
  <c r="X141" i="35"/>
  <c r="N148" i="36"/>
  <c r="AL140" i="35"/>
  <c r="U141" i="35"/>
  <c r="AH141" i="17"/>
  <c r="AK140" i="35"/>
  <c r="AF148" i="17"/>
  <c r="AJ148" i="17"/>
  <c r="AG146" i="27"/>
  <c r="D146" i="30"/>
  <c r="Z129" i="29"/>
  <c r="Z136" i="29"/>
  <c r="Z133" i="29"/>
  <c r="S139" i="29"/>
  <c r="S129" i="29"/>
  <c r="AG138" i="29"/>
  <c r="AG143" i="29"/>
  <c r="P139" i="30"/>
  <c r="AF136" i="27"/>
  <c r="AG135" i="29"/>
  <c r="AG145" i="29"/>
  <c r="AG126" i="29"/>
  <c r="AG125" i="29"/>
  <c r="N82" i="37"/>
  <c r="Z146" i="29"/>
  <c r="AG131" i="29"/>
  <c r="G96" i="37"/>
  <c r="N102" i="37"/>
  <c r="AG123" i="27"/>
  <c r="AG121" i="29"/>
  <c r="AG134" i="29"/>
  <c r="G114" i="37"/>
  <c r="N84" i="37"/>
  <c r="AG144" i="29"/>
  <c r="AG120" i="29"/>
  <c r="G75" i="37"/>
  <c r="N95" i="37"/>
  <c r="AG133" i="27"/>
  <c r="S123" i="29"/>
  <c r="S133" i="29"/>
  <c r="AG122" i="29"/>
  <c r="AG130" i="29"/>
  <c r="AG127" i="29"/>
  <c r="M83" i="37"/>
  <c r="M79" i="37"/>
  <c r="M62" i="37"/>
  <c r="M94" i="37"/>
  <c r="M85" i="37"/>
  <c r="M108" i="37"/>
  <c r="M72" i="37"/>
  <c r="K74" i="37"/>
  <c r="K78" i="37"/>
  <c r="K85" i="37"/>
  <c r="K80" i="37"/>
  <c r="K75" i="37"/>
  <c r="K101" i="37"/>
  <c r="K109" i="37"/>
  <c r="K113" i="37"/>
  <c r="I80" i="37"/>
  <c r="I78" i="37"/>
  <c r="I61" i="37"/>
  <c r="N105" i="37"/>
  <c r="N98" i="37"/>
  <c r="N110" i="37"/>
  <c r="AG137" i="29"/>
  <c r="AG132" i="29"/>
  <c r="M87" i="37"/>
  <c r="M101" i="37"/>
  <c r="M107" i="37"/>
  <c r="M95" i="37"/>
  <c r="M91" i="37"/>
  <c r="M66" i="37"/>
  <c r="M82" i="37"/>
  <c r="M98" i="37"/>
  <c r="M73" i="37"/>
  <c r="M89" i="37"/>
  <c r="M102" i="37"/>
  <c r="M110" i="37"/>
  <c r="M118" i="37"/>
  <c r="M76" i="37"/>
  <c r="M92" i="37"/>
  <c r="K90" i="37"/>
  <c r="K82" i="37"/>
  <c r="K94" i="37"/>
  <c r="K73" i="37"/>
  <c r="K89" i="37"/>
  <c r="K68" i="37"/>
  <c r="K84" i="37"/>
  <c r="K63" i="37"/>
  <c r="K79" i="37"/>
  <c r="K95" i="37"/>
  <c r="K102" i="37"/>
  <c r="K106" i="37"/>
  <c r="K110" i="37"/>
  <c r="K114" i="37"/>
  <c r="K118" i="37"/>
  <c r="O76" i="37"/>
  <c r="O66" i="37"/>
  <c r="O106" i="37"/>
  <c r="AG124" i="29"/>
  <c r="I116" i="37"/>
  <c r="I67" i="37"/>
  <c r="I94" i="37"/>
  <c r="I77" i="37"/>
  <c r="N63" i="37"/>
  <c r="N113" i="37"/>
  <c r="N73" i="37"/>
  <c r="N118" i="37"/>
  <c r="S146" i="29"/>
  <c r="AG129" i="27"/>
  <c r="Z123" i="29"/>
  <c r="M71" i="37"/>
  <c r="M75" i="37"/>
  <c r="M78" i="37"/>
  <c r="M69" i="37"/>
  <c r="M100" i="37"/>
  <c r="M116" i="37"/>
  <c r="M88" i="37"/>
  <c r="K66" i="37"/>
  <c r="K69" i="37"/>
  <c r="K64" i="37"/>
  <c r="K96" i="37"/>
  <c r="K91" i="37"/>
  <c r="K105" i="37"/>
  <c r="K117" i="37"/>
  <c r="I84" i="37"/>
  <c r="N76" i="37"/>
  <c r="M99" i="37"/>
  <c r="M109" i="37"/>
  <c r="M115" i="37"/>
  <c r="M103" i="37"/>
  <c r="M105" i="37"/>
  <c r="M70" i="37"/>
  <c r="M86" i="37"/>
  <c r="M61" i="37"/>
  <c r="M77" i="37"/>
  <c r="M93" i="37"/>
  <c r="M104" i="37"/>
  <c r="M112" i="37"/>
  <c r="M64" i="37"/>
  <c r="M80" i="37"/>
  <c r="K70" i="37"/>
  <c r="K98" i="37"/>
  <c r="K61" i="37"/>
  <c r="K77" i="37"/>
  <c r="K93" i="37"/>
  <c r="K72" i="37"/>
  <c r="K88" i="37"/>
  <c r="K67" i="37"/>
  <c r="K83" i="37"/>
  <c r="K99" i="37"/>
  <c r="K103" i="37"/>
  <c r="K107" i="37"/>
  <c r="K111" i="37"/>
  <c r="O97" i="37"/>
  <c r="O92" i="37"/>
  <c r="O82" i="37"/>
  <c r="O110" i="37"/>
  <c r="AG119" i="29"/>
  <c r="I110" i="37"/>
  <c r="I83" i="37"/>
  <c r="I103" i="37"/>
  <c r="I93" i="37"/>
  <c r="N79" i="37"/>
  <c r="N66" i="37"/>
  <c r="C71" i="37"/>
  <c r="Q144" i="31"/>
  <c r="Q144" i="45" s="1"/>
  <c r="Q145" i="31"/>
  <c r="Q145" i="45" s="1"/>
  <c r="G62" i="37"/>
  <c r="G85" i="37"/>
  <c r="G102" i="37"/>
  <c r="G118" i="37"/>
  <c r="G78" i="37"/>
  <c r="G64" i="37"/>
  <c r="G106" i="37"/>
  <c r="G83" i="37"/>
  <c r="G94" i="37"/>
  <c r="G80" i="37"/>
  <c r="G110" i="37"/>
  <c r="P146" i="30"/>
  <c r="O61" i="37"/>
  <c r="O73" i="37"/>
  <c r="O64" i="37"/>
  <c r="O80" i="37"/>
  <c r="O96" i="37"/>
  <c r="O75" i="37"/>
  <c r="O91" i="37"/>
  <c r="O70" i="37"/>
  <c r="O86" i="37"/>
  <c r="O99" i="37"/>
  <c r="O103" i="37"/>
  <c r="O107" i="37"/>
  <c r="O111" i="37"/>
  <c r="O115" i="37"/>
  <c r="C87" i="37"/>
  <c r="C77" i="37"/>
  <c r="C109" i="37"/>
  <c r="L146" i="30"/>
  <c r="O77" i="37"/>
  <c r="O89" i="37"/>
  <c r="O68" i="37"/>
  <c r="O84" i="37"/>
  <c r="O63" i="37"/>
  <c r="O79" i="37"/>
  <c r="O95" i="37"/>
  <c r="O74" i="37"/>
  <c r="O90" i="37"/>
  <c r="O100" i="37"/>
  <c r="O104" i="37"/>
  <c r="O108" i="37"/>
  <c r="O112" i="37"/>
  <c r="O116" i="37"/>
  <c r="C92" i="37"/>
  <c r="C66" i="37"/>
  <c r="C93" i="37"/>
  <c r="C113" i="37"/>
  <c r="O81" i="37"/>
  <c r="O93" i="37"/>
  <c r="O69" i="37"/>
  <c r="O72" i="37"/>
  <c r="O88" i="37"/>
  <c r="O67" i="37"/>
  <c r="O83" i="37"/>
  <c r="O62" i="37"/>
  <c r="O78" i="37"/>
  <c r="O94" i="37"/>
  <c r="O101" i="37"/>
  <c r="O105" i="37"/>
  <c r="O109" i="37"/>
  <c r="O113" i="37"/>
  <c r="C80" i="37"/>
  <c r="C82" i="37"/>
  <c r="C101" i="37"/>
  <c r="C117" i="37"/>
  <c r="AC146" i="29"/>
  <c r="AH145" i="29"/>
  <c r="AH143" i="29"/>
  <c r="AJ145" i="29"/>
  <c r="AK143" i="29"/>
  <c r="S125" i="30"/>
  <c r="AJ146" i="27"/>
  <c r="M144" i="31"/>
  <c r="M144" i="45" s="1"/>
  <c r="I96" i="37"/>
  <c r="I76" i="37"/>
  <c r="I118" i="37"/>
  <c r="I104" i="37"/>
  <c r="I106" i="37"/>
  <c r="I71" i="37"/>
  <c r="I87" i="37"/>
  <c r="I66" i="37"/>
  <c r="I82" i="37"/>
  <c r="I98" i="37"/>
  <c r="I105" i="37"/>
  <c r="I113" i="37"/>
  <c r="I65" i="37"/>
  <c r="I81" i="37"/>
  <c r="I97" i="37"/>
  <c r="V146" i="29"/>
  <c r="AL146" i="27"/>
  <c r="AI141" i="20"/>
  <c r="AC144" i="30"/>
  <c r="AC145" i="30"/>
  <c r="H145" i="31"/>
  <c r="H145" i="45" s="1"/>
  <c r="I100" i="37"/>
  <c r="I92" i="37"/>
  <c r="I64" i="37"/>
  <c r="I112" i="37"/>
  <c r="I114" i="37"/>
  <c r="I75" i="37"/>
  <c r="I91" i="37"/>
  <c r="I70" i="37"/>
  <c r="I86" i="37"/>
  <c r="I99" i="37"/>
  <c r="I107" i="37"/>
  <c r="I115" i="37"/>
  <c r="I69" i="37"/>
  <c r="I85" i="37"/>
  <c r="K146" i="30"/>
  <c r="U146" i="29"/>
  <c r="J146" i="30"/>
  <c r="R146" i="31"/>
  <c r="R146" i="45" s="1"/>
  <c r="AD144" i="31"/>
  <c r="AD144" i="45" s="1"/>
  <c r="AD145" i="31"/>
  <c r="AD145" i="45" s="1"/>
  <c r="T143" i="30"/>
  <c r="F143" i="31"/>
  <c r="F143" i="45" s="1"/>
  <c r="F144" i="31"/>
  <c r="F144" i="45" s="1"/>
  <c r="F145" i="31"/>
  <c r="F145" i="45" s="1"/>
  <c r="AF143" i="29"/>
  <c r="AF144" i="29"/>
  <c r="AF145" i="29"/>
  <c r="U143" i="30"/>
  <c r="I108" i="37"/>
  <c r="I102" i="37"/>
  <c r="I72" i="37"/>
  <c r="I68" i="37"/>
  <c r="I63" i="37"/>
  <c r="I79" i="37"/>
  <c r="I95" i="37"/>
  <c r="I74" i="37"/>
  <c r="I90" i="37"/>
  <c r="I101" i="37"/>
  <c r="I109" i="37"/>
  <c r="I117" i="37"/>
  <c r="I73" i="37"/>
  <c r="Y146" i="29"/>
  <c r="AF146" i="27"/>
  <c r="E146" i="30"/>
  <c r="AE141" i="20"/>
  <c r="J141" i="27"/>
  <c r="J11" i="44" s="1"/>
  <c r="S135" i="30"/>
  <c r="S144" i="30"/>
  <c r="S121" i="30"/>
  <c r="S134" i="30"/>
  <c r="K141" i="27"/>
  <c r="K11" i="44" s="1"/>
  <c r="T140" i="27"/>
  <c r="Q141" i="27"/>
  <c r="Q11" i="44" s="1"/>
  <c r="G63" i="37"/>
  <c r="G91" i="37"/>
  <c r="G66" i="37"/>
  <c r="G82" i="37"/>
  <c r="G98" i="37"/>
  <c r="G73" i="37"/>
  <c r="G89" i="37"/>
  <c r="G68" i="37"/>
  <c r="G84" i="37"/>
  <c r="G99" i="37"/>
  <c r="G103" i="37"/>
  <c r="G107" i="37"/>
  <c r="G111" i="37"/>
  <c r="N64" i="37"/>
  <c r="N92" i="37"/>
  <c r="N67" i="37"/>
  <c r="N83" i="37"/>
  <c r="N99" i="37"/>
  <c r="N107" i="37"/>
  <c r="N115" i="37"/>
  <c r="N70" i="37"/>
  <c r="N86" i="37"/>
  <c r="N61" i="37"/>
  <c r="N77" i="37"/>
  <c r="N93" i="37"/>
  <c r="N104" i="37"/>
  <c r="N112" i="37"/>
  <c r="C72" i="37"/>
  <c r="C68" i="37"/>
  <c r="C96" i="37"/>
  <c r="C75" i="37"/>
  <c r="C91" i="37"/>
  <c r="C70" i="37"/>
  <c r="C86" i="37"/>
  <c r="C65" i="37"/>
  <c r="C81" i="37"/>
  <c r="C97" i="37"/>
  <c r="C102" i="37"/>
  <c r="C106" i="37"/>
  <c r="C110" i="37"/>
  <c r="C114" i="37"/>
  <c r="Y141" i="25"/>
  <c r="Y7" i="44" s="1"/>
  <c r="W141" i="25"/>
  <c r="W7" i="44" s="1"/>
  <c r="AD141" i="25"/>
  <c r="AD7" i="44" s="1"/>
  <c r="X141" i="25"/>
  <c r="X7" i="44" s="1"/>
  <c r="T141" i="25"/>
  <c r="T7" i="44" s="1"/>
  <c r="I146" i="30"/>
  <c r="X146" i="29"/>
  <c r="F146" i="30"/>
  <c r="AK146" i="27"/>
  <c r="S131" i="30"/>
  <c r="E141" i="27"/>
  <c r="E11" i="44" s="1"/>
  <c r="C141" i="27"/>
  <c r="C11" i="44" s="1"/>
  <c r="F141" i="27"/>
  <c r="F11" i="44" s="1"/>
  <c r="U141" i="25"/>
  <c r="U7" i="44" s="1"/>
  <c r="D141" i="27"/>
  <c r="D11" i="44" s="1"/>
  <c r="S126" i="30"/>
  <c r="J144" i="31"/>
  <c r="J144" i="45" s="1"/>
  <c r="J145" i="31"/>
  <c r="J145" i="45" s="1"/>
  <c r="M145" i="31"/>
  <c r="M145" i="45" s="1"/>
  <c r="R143" i="37"/>
  <c r="G145" i="31"/>
  <c r="G145" i="45" s="1"/>
  <c r="C145" i="31"/>
  <c r="C145" i="45" s="1"/>
  <c r="M141" i="27"/>
  <c r="M11" i="44" s="1"/>
  <c r="P143" i="31"/>
  <c r="P143" i="45" s="1"/>
  <c r="AB141" i="25"/>
  <c r="AB7" i="44" s="1"/>
  <c r="T144" i="30"/>
  <c r="T145" i="30"/>
  <c r="I145" i="31"/>
  <c r="I145" i="45" s="1"/>
  <c r="U1" i="37"/>
  <c r="U98" i="37" s="1"/>
  <c r="L143" i="31"/>
  <c r="L143" i="45" s="1"/>
  <c r="O141" i="27"/>
  <c r="O11" i="44" s="1"/>
  <c r="AK144" i="29"/>
  <c r="AK145" i="29"/>
  <c r="AL143" i="29"/>
  <c r="G79" i="37"/>
  <c r="G71" i="37"/>
  <c r="G70" i="37"/>
  <c r="G86" i="37"/>
  <c r="G61" i="37"/>
  <c r="G77" i="37"/>
  <c r="G93" i="37"/>
  <c r="G72" i="37"/>
  <c r="G88" i="37"/>
  <c r="G100" i="37"/>
  <c r="G104" i="37"/>
  <c r="G108" i="37"/>
  <c r="G112" i="37"/>
  <c r="G116" i="37"/>
  <c r="N80" i="37"/>
  <c r="N72" i="37"/>
  <c r="N71" i="37"/>
  <c r="N87" i="37"/>
  <c r="N101" i="37"/>
  <c r="N109" i="37"/>
  <c r="N117" i="37"/>
  <c r="N74" i="37"/>
  <c r="N90" i="37"/>
  <c r="N65" i="37"/>
  <c r="N81" i="37"/>
  <c r="N97" i="37"/>
  <c r="N106" i="37"/>
  <c r="N114" i="37"/>
  <c r="C88" i="37"/>
  <c r="C84" i="37"/>
  <c r="C63" i="37"/>
  <c r="C79" i="37"/>
  <c r="C95" i="37"/>
  <c r="C74" i="37"/>
  <c r="C90" i="37"/>
  <c r="C69" i="37"/>
  <c r="C85" i="37"/>
  <c r="C99" i="37"/>
  <c r="C103" i="37"/>
  <c r="C107" i="37"/>
  <c r="C111" i="37"/>
  <c r="C115" i="37"/>
  <c r="C61" i="37"/>
  <c r="P141" i="27"/>
  <c r="P11" i="44" s="1"/>
  <c r="AC141" i="25"/>
  <c r="AC7" i="44" s="1"/>
  <c r="N141" i="27"/>
  <c r="N11" i="44" s="1"/>
  <c r="AI146" i="27"/>
  <c r="C146" i="30"/>
  <c r="S132" i="30"/>
  <c r="S127" i="30"/>
  <c r="S145" i="30"/>
  <c r="S137" i="30"/>
  <c r="S122" i="30"/>
  <c r="W1" i="37"/>
  <c r="W118" i="37" s="1"/>
  <c r="AA141" i="25"/>
  <c r="AA7" i="44" s="1"/>
  <c r="V141" i="25"/>
  <c r="V7" i="44" s="1"/>
  <c r="AB1" i="37"/>
  <c r="AB116" i="37" s="1"/>
  <c r="Z141" i="25"/>
  <c r="Z7" i="44" s="1"/>
  <c r="G67" i="37"/>
  <c r="G95" i="37"/>
  <c r="G87" i="37"/>
  <c r="G74" i="37"/>
  <c r="G90" i="37"/>
  <c r="G65" i="37"/>
  <c r="G81" i="37"/>
  <c r="G97" i="37"/>
  <c r="G76" i="37"/>
  <c r="G92" i="37"/>
  <c r="G101" i="37"/>
  <c r="G105" i="37"/>
  <c r="G109" i="37"/>
  <c r="G113" i="37"/>
  <c r="G117" i="37"/>
  <c r="N68" i="37"/>
  <c r="N96" i="37"/>
  <c r="N88" i="37"/>
  <c r="N75" i="37"/>
  <c r="N91" i="37"/>
  <c r="N103" i="37"/>
  <c r="N111" i="37"/>
  <c r="N62" i="37"/>
  <c r="N78" i="37"/>
  <c r="N94" i="37"/>
  <c r="N69" i="37"/>
  <c r="N85" i="37"/>
  <c r="N100" i="37"/>
  <c r="N108" i="37"/>
  <c r="N116" i="37"/>
  <c r="C76" i="37"/>
  <c r="C64" i="37"/>
  <c r="C67" i="37"/>
  <c r="C83" i="37"/>
  <c r="C62" i="37"/>
  <c r="C78" i="37"/>
  <c r="C94" i="37"/>
  <c r="C73" i="37"/>
  <c r="C89" i="37"/>
  <c r="C100" i="37"/>
  <c r="C104" i="37"/>
  <c r="C108" i="37"/>
  <c r="C112" i="37"/>
  <c r="C116" i="37"/>
  <c r="G141" i="27"/>
  <c r="G11" i="44" s="1"/>
  <c r="H141" i="27"/>
  <c r="H11" i="44" s="1"/>
  <c r="S141" i="25"/>
  <c r="S7" i="44" s="1"/>
  <c r="I141" i="27"/>
  <c r="I11" i="44" s="1"/>
  <c r="AE146" i="27"/>
  <c r="AD146" i="30"/>
  <c r="S124" i="30"/>
  <c r="S143" i="30"/>
  <c r="S119" i="30"/>
  <c r="S120" i="30"/>
  <c r="S130" i="30"/>
  <c r="S128" i="30"/>
  <c r="S138" i="30"/>
  <c r="S117" i="31"/>
  <c r="S117" i="45" s="1"/>
  <c r="S101" i="31"/>
  <c r="S101" i="45" s="1"/>
  <c r="S85" i="31"/>
  <c r="S85" i="45" s="1"/>
  <c r="S69" i="31"/>
  <c r="S69" i="45" s="1"/>
  <c r="S110" i="31"/>
  <c r="S110" i="45" s="1"/>
  <c r="S94" i="31"/>
  <c r="S94" i="45" s="1"/>
  <c r="S78" i="31"/>
  <c r="S78" i="45" s="1"/>
  <c r="S111" i="31"/>
  <c r="S111" i="45" s="1"/>
  <c r="S79" i="31"/>
  <c r="S79" i="45" s="1"/>
  <c r="S75" i="31"/>
  <c r="S75" i="45" s="1"/>
  <c r="S99" i="31"/>
  <c r="S99" i="45" s="1"/>
  <c r="S64" i="31"/>
  <c r="S64" i="45" s="1"/>
  <c r="S80" i="31"/>
  <c r="S80" i="45" s="1"/>
  <c r="S100" i="31"/>
  <c r="S100" i="45" s="1"/>
  <c r="S115" i="31"/>
  <c r="S115" i="45" s="1"/>
  <c r="S89" i="31"/>
  <c r="S89" i="45" s="1"/>
  <c r="S114" i="31"/>
  <c r="S114" i="45" s="1"/>
  <c r="S82" i="31"/>
  <c r="S82" i="45" s="1"/>
  <c r="S92" i="31"/>
  <c r="S92" i="45" s="1"/>
  <c r="S72" i="31"/>
  <c r="S72" i="45" s="1"/>
  <c r="S91" i="31"/>
  <c r="S91" i="45" s="1"/>
  <c r="S113" i="31"/>
  <c r="S113" i="45" s="1"/>
  <c r="S97" i="31"/>
  <c r="S97" i="45" s="1"/>
  <c r="S81" i="31"/>
  <c r="S81" i="45" s="1"/>
  <c r="S65" i="31"/>
  <c r="S65" i="45" s="1"/>
  <c r="S106" i="31"/>
  <c r="S106" i="45" s="1"/>
  <c r="S90" i="31"/>
  <c r="S90" i="45" s="1"/>
  <c r="S74" i="31"/>
  <c r="S74" i="45" s="1"/>
  <c r="S103" i="31"/>
  <c r="S103" i="45" s="1"/>
  <c r="S107" i="31"/>
  <c r="S107" i="45" s="1"/>
  <c r="S67" i="31"/>
  <c r="S67" i="45" s="1"/>
  <c r="S88" i="31"/>
  <c r="S88" i="45" s="1"/>
  <c r="S112" i="31"/>
  <c r="S112" i="45" s="1"/>
  <c r="S71" i="31"/>
  <c r="S71" i="45" s="1"/>
  <c r="S68" i="31"/>
  <c r="S68" i="45" s="1"/>
  <c r="S104" i="31"/>
  <c r="S104" i="45" s="1"/>
  <c r="S105" i="31"/>
  <c r="S105" i="45" s="1"/>
  <c r="S73" i="31"/>
  <c r="S73" i="45" s="1"/>
  <c r="S98" i="31"/>
  <c r="S98" i="45" s="1"/>
  <c r="S87" i="31"/>
  <c r="S87" i="45" s="1"/>
  <c r="S116" i="31"/>
  <c r="S116" i="45" s="1"/>
  <c r="S61" i="31"/>
  <c r="S61" i="45" s="1"/>
  <c r="S109" i="31"/>
  <c r="S109" i="45" s="1"/>
  <c r="S93" i="31"/>
  <c r="S93" i="45" s="1"/>
  <c r="S77" i="31"/>
  <c r="S77" i="45" s="1"/>
  <c r="S118" i="31"/>
  <c r="S118" i="45" s="1"/>
  <c r="S102" i="31"/>
  <c r="S102" i="45" s="1"/>
  <c r="S86" i="31"/>
  <c r="S86" i="45" s="1"/>
  <c r="S70" i="31"/>
  <c r="S70" i="45" s="1"/>
  <c r="S95" i="31"/>
  <c r="S95" i="45" s="1"/>
  <c r="S96" i="31"/>
  <c r="S96" i="45" s="1"/>
  <c r="S62" i="31"/>
  <c r="S62" i="45" s="1"/>
  <c r="S84" i="31"/>
  <c r="S84" i="45" s="1"/>
  <c r="S108" i="31"/>
  <c r="S108" i="45" s="1"/>
  <c r="S63" i="31"/>
  <c r="S63" i="45" s="1"/>
  <c r="S76" i="31"/>
  <c r="S76" i="45" s="1"/>
  <c r="S1" i="37"/>
  <c r="S66" i="31"/>
  <c r="S66" i="45" s="1"/>
  <c r="S83" i="31"/>
  <c r="S83" i="45" s="1"/>
  <c r="U148" i="36"/>
  <c r="AJ140" i="36"/>
  <c r="AF140" i="36"/>
  <c r="W141" i="36"/>
  <c r="S141" i="36"/>
  <c r="Y141" i="36"/>
  <c r="AH123" i="36"/>
  <c r="AK140" i="36"/>
  <c r="AA141" i="36"/>
  <c r="AA142" i="36" s="1"/>
  <c r="AC141" i="36"/>
  <c r="AC142" i="36" s="1"/>
  <c r="AI140" i="36"/>
  <c r="V141" i="36"/>
  <c r="AC143" i="30"/>
  <c r="H143" i="31"/>
  <c r="H143" i="45" s="1"/>
  <c r="J143" i="31"/>
  <c r="J143" i="45" s="1"/>
  <c r="P144" i="31"/>
  <c r="P144" i="45" s="1"/>
  <c r="Q143" i="31"/>
  <c r="Q143" i="45" s="1"/>
  <c r="D145" i="31"/>
  <c r="D145" i="45" s="1"/>
  <c r="W145" i="30"/>
  <c r="I144" i="31"/>
  <c r="I144" i="45" s="1"/>
  <c r="AB143" i="30"/>
  <c r="K143" i="31"/>
  <c r="K143" i="45" s="1"/>
  <c r="Y145" i="30"/>
  <c r="AE143" i="29"/>
  <c r="AE145" i="29"/>
  <c r="L145" i="31"/>
  <c r="L145" i="45" s="1"/>
  <c r="L144" i="31"/>
  <c r="L144" i="45" s="1"/>
  <c r="X144" i="30"/>
  <c r="X145" i="30"/>
  <c r="AJ144" i="29"/>
  <c r="O143" i="31"/>
  <c r="O143" i="45" s="1"/>
  <c r="O145" i="31"/>
  <c r="O145" i="45" s="1"/>
  <c r="E144" i="31"/>
  <c r="E144" i="45" s="1"/>
  <c r="AL145" i="29"/>
  <c r="M146" i="30"/>
  <c r="M143" i="31"/>
  <c r="M143" i="45" s="1"/>
  <c r="G144" i="31"/>
  <c r="G144" i="45" s="1"/>
  <c r="G143" i="31"/>
  <c r="G143" i="45" s="1"/>
  <c r="P145" i="31"/>
  <c r="P145" i="45" s="1"/>
  <c r="D143" i="31"/>
  <c r="D143" i="45" s="1"/>
  <c r="U144" i="30"/>
  <c r="AJ143" i="29"/>
  <c r="AH144" i="29"/>
  <c r="E145" i="31"/>
  <c r="E145" i="45" s="1"/>
  <c r="O146" i="30"/>
  <c r="W146" i="29"/>
  <c r="AH146" i="27"/>
  <c r="H144" i="31"/>
  <c r="H144" i="45" s="1"/>
  <c r="R144" i="37"/>
  <c r="N143" i="31"/>
  <c r="N143" i="45" s="1"/>
  <c r="N144" i="31"/>
  <c r="N144" i="45" s="1"/>
  <c r="N145" i="31"/>
  <c r="N145" i="45" s="1"/>
  <c r="AI144" i="29"/>
  <c r="AI145" i="29"/>
  <c r="W144" i="30"/>
  <c r="W143" i="30"/>
  <c r="AD143" i="31"/>
  <c r="AD143" i="45" s="1"/>
  <c r="AB144" i="30"/>
  <c r="AB145" i="30"/>
  <c r="U145" i="30"/>
  <c r="K144" i="31"/>
  <c r="K144" i="45" s="1"/>
  <c r="V143" i="30"/>
  <c r="V144" i="30"/>
  <c r="AE144" i="29"/>
  <c r="X143" i="30"/>
  <c r="AA143" i="30"/>
  <c r="AA144" i="30"/>
  <c r="E143" i="31"/>
  <c r="E143" i="45" s="1"/>
  <c r="Q146" i="30"/>
  <c r="T146" i="29"/>
  <c r="G146" i="30"/>
  <c r="C144" i="31"/>
  <c r="C144" i="45" s="1"/>
  <c r="C143" i="31"/>
  <c r="C143" i="45" s="1"/>
  <c r="AI143" i="29"/>
  <c r="D144" i="31"/>
  <c r="D144" i="45" s="1"/>
  <c r="I143" i="31"/>
  <c r="I143" i="45" s="1"/>
  <c r="K145" i="31"/>
  <c r="K145" i="45" s="1"/>
  <c r="Y144" i="30"/>
  <c r="Y143" i="30"/>
  <c r="V145" i="30"/>
  <c r="AA145" i="30"/>
  <c r="O144" i="31"/>
  <c r="O144" i="45" s="1"/>
  <c r="AL144" i="29"/>
  <c r="AA146" i="29"/>
  <c r="AB146" i="29"/>
  <c r="N146" i="30"/>
  <c r="H146" i="30"/>
  <c r="AH140" i="36"/>
  <c r="R141" i="27"/>
  <c r="R11" i="44" s="1"/>
  <c r="C136" i="30"/>
  <c r="AI136" i="27"/>
  <c r="R139" i="31"/>
  <c r="R139" i="45" s="1"/>
  <c r="N140" i="29"/>
  <c r="I136" i="30"/>
  <c r="H139" i="30"/>
  <c r="AJ136" i="27"/>
  <c r="AB140" i="27"/>
  <c r="R136" i="31"/>
  <c r="R136" i="45" s="1"/>
  <c r="AC139" i="29"/>
  <c r="I133" i="30"/>
  <c r="AH136" i="27"/>
  <c r="AI140" i="25"/>
  <c r="H136" i="30"/>
  <c r="AA136" i="29"/>
  <c r="AD139" i="30"/>
  <c r="Y139" i="29"/>
  <c r="K136" i="30"/>
  <c r="D136" i="30"/>
  <c r="W140" i="27"/>
  <c r="AK140" i="25"/>
  <c r="J140" i="29"/>
  <c r="L136" i="30"/>
  <c r="C133" i="30"/>
  <c r="AH140" i="25"/>
  <c r="H140" i="29"/>
  <c r="Q129" i="30"/>
  <c r="T136" i="29"/>
  <c r="AB131" i="30"/>
  <c r="X139" i="29"/>
  <c r="AJ139" i="27"/>
  <c r="E135" i="31"/>
  <c r="E135" i="45" s="1"/>
  <c r="K139" i="30"/>
  <c r="Q136" i="30"/>
  <c r="AA133" i="29"/>
  <c r="I140" i="29"/>
  <c r="Y136" i="29"/>
  <c r="E140" i="29"/>
  <c r="AJ123" i="27"/>
  <c r="M136" i="30"/>
  <c r="AG140" i="25"/>
  <c r="C139" i="30"/>
  <c r="AH139" i="27"/>
  <c r="J136" i="30"/>
  <c r="AL133" i="27"/>
  <c r="N139" i="30"/>
  <c r="AC140" i="27"/>
  <c r="K140" i="29"/>
  <c r="AJ140" i="25"/>
  <c r="AA140" i="27"/>
  <c r="X140" i="27"/>
  <c r="AK136" i="27"/>
  <c r="U123" i="29"/>
  <c r="AC138" i="30"/>
  <c r="AH125" i="29"/>
  <c r="W136" i="29"/>
  <c r="C125" i="31"/>
  <c r="C125" i="45" s="1"/>
  <c r="H138" i="31"/>
  <c r="H138" i="45" s="1"/>
  <c r="AB129" i="29"/>
  <c r="C135" i="31"/>
  <c r="C135" i="45" s="1"/>
  <c r="C138" i="31"/>
  <c r="C138" i="45" s="1"/>
  <c r="AC135" i="30"/>
  <c r="AB135" i="30"/>
  <c r="AB138" i="30"/>
  <c r="J133" i="30"/>
  <c r="AA128" i="30"/>
  <c r="AH135" i="29"/>
  <c r="U139" i="29"/>
  <c r="G133" i="30"/>
  <c r="AJ138" i="29"/>
  <c r="AF139" i="27"/>
  <c r="N126" i="31"/>
  <c r="N126" i="45" s="1"/>
  <c r="D139" i="30"/>
  <c r="AD125" i="31"/>
  <c r="AD125" i="45" s="1"/>
  <c r="AD123" i="30"/>
  <c r="AH129" i="27"/>
  <c r="T126" i="30"/>
  <c r="T128" i="30"/>
  <c r="I126" i="31"/>
  <c r="I126" i="45" s="1"/>
  <c r="I138" i="31"/>
  <c r="I138" i="45" s="1"/>
  <c r="F125" i="31"/>
  <c r="F125" i="45" s="1"/>
  <c r="AF133" i="27"/>
  <c r="AA131" i="30"/>
  <c r="AJ131" i="29"/>
  <c r="AJ135" i="29"/>
  <c r="Y140" i="27"/>
  <c r="O126" i="31"/>
  <c r="O126" i="45" s="1"/>
  <c r="O138" i="31"/>
  <c r="O138" i="45" s="1"/>
  <c r="E136" i="30"/>
  <c r="Q123" i="30"/>
  <c r="H131" i="31"/>
  <c r="H131" i="45" s="1"/>
  <c r="AD140" i="27"/>
  <c r="T123" i="29"/>
  <c r="R129" i="31"/>
  <c r="R129" i="45" s="1"/>
  <c r="E139" i="30"/>
  <c r="Y129" i="29"/>
  <c r="V123" i="29"/>
  <c r="AE140" i="25"/>
  <c r="Q133" i="30"/>
  <c r="L133" i="30"/>
  <c r="AB133" i="29"/>
  <c r="AK139" i="27"/>
  <c r="O136" i="30"/>
  <c r="O133" i="30"/>
  <c r="R135" i="37"/>
  <c r="R138" i="37"/>
  <c r="I129" i="30"/>
  <c r="X136" i="29"/>
  <c r="D128" i="31"/>
  <c r="D128" i="45" s="1"/>
  <c r="D138" i="31"/>
  <c r="D138" i="45" s="1"/>
  <c r="AL140" i="25"/>
  <c r="F136" i="30"/>
  <c r="AE131" i="29"/>
  <c r="L125" i="31"/>
  <c r="L125" i="45" s="1"/>
  <c r="W123" i="29"/>
  <c r="X131" i="30"/>
  <c r="X135" i="30"/>
  <c r="X138" i="30"/>
  <c r="S140" i="27"/>
  <c r="V139" i="29"/>
  <c r="L123" i="30"/>
  <c r="Z140" i="27"/>
  <c r="AC136" i="29"/>
  <c r="AA129" i="29"/>
  <c r="J126" i="31"/>
  <c r="J126" i="45" s="1"/>
  <c r="J128" i="31"/>
  <c r="J128" i="45" s="1"/>
  <c r="M125" i="31"/>
  <c r="M125" i="45" s="1"/>
  <c r="M138" i="31"/>
  <c r="M138" i="45" s="1"/>
  <c r="M126" i="31"/>
  <c r="M126" i="45" s="1"/>
  <c r="P138" i="31"/>
  <c r="P138" i="45" s="1"/>
  <c r="Q131" i="31"/>
  <c r="Q131" i="45" s="1"/>
  <c r="I139" i="30"/>
  <c r="E123" i="30"/>
  <c r="Y131" i="30"/>
  <c r="V138" i="30"/>
  <c r="C140" i="29"/>
  <c r="L139" i="30"/>
  <c r="AL139" i="27"/>
  <c r="AC131" i="30"/>
  <c r="H118" i="37"/>
  <c r="H117" i="37"/>
  <c r="H116" i="37"/>
  <c r="H115" i="37"/>
  <c r="H114" i="37"/>
  <c r="H113" i="37"/>
  <c r="H112" i="37"/>
  <c r="H111" i="37"/>
  <c r="H110" i="37"/>
  <c r="H109" i="37"/>
  <c r="H108" i="37"/>
  <c r="H107" i="37"/>
  <c r="H106" i="37"/>
  <c r="H105" i="37"/>
  <c r="H104" i="37"/>
  <c r="H103" i="37"/>
  <c r="H102" i="37"/>
  <c r="H101" i="37"/>
  <c r="H100" i="37"/>
  <c r="H99" i="37"/>
  <c r="H98" i="37"/>
  <c r="H97" i="37"/>
  <c r="H96" i="37"/>
  <c r="H95" i="37"/>
  <c r="H94" i="37"/>
  <c r="H93" i="37"/>
  <c r="H92" i="37"/>
  <c r="H91" i="37"/>
  <c r="H90" i="37"/>
  <c r="H89" i="37"/>
  <c r="H88" i="37"/>
  <c r="H87" i="37"/>
  <c r="H86" i="37"/>
  <c r="H85" i="37"/>
  <c r="H84" i="37"/>
  <c r="H83" i="37"/>
  <c r="H82" i="37"/>
  <c r="H81" i="37"/>
  <c r="H80" i="37"/>
  <c r="H79" i="37"/>
  <c r="H78" i="37"/>
  <c r="H77" i="37"/>
  <c r="H76" i="37"/>
  <c r="H75" i="37"/>
  <c r="H74" i="37"/>
  <c r="H73" i="37"/>
  <c r="H72" i="37"/>
  <c r="H71" i="37"/>
  <c r="H70" i="37"/>
  <c r="H69" i="37"/>
  <c r="H68" i="37"/>
  <c r="H67" i="37"/>
  <c r="H66" i="37"/>
  <c r="H65" i="37"/>
  <c r="H64" i="37"/>
  <c r="H63" i="37"/>
  <c r="H62" i="37"/>
  <c r="H61" i="37"/>
  <c r="R137" i="37"/>
  <c r="R122" i="37"/>
  <c r="C134" i="31"/>
  <c r="C134" i="45" s="1"/>
  <c r="C121" i="31"/>
  <c r="C121" i="45" s="1"/>
  <c r="V140" i="27"/>
  <c r="Q137" i="31"/>
  <c r="Q137" i="45" s="1"/>
  <c r="Q122" i="31"/>
  <c r="Q122" i="45" s="1"/>
  <c r="W138" i="30"/>
  <c r="U133" i="29"/>
  <c r="AD132" i="31"/>
  <c r="AD132" i="45" s="1"/>
  <c r="AD127" i="31"/>
  <c r="AD127" i="45" s="1"/>
  <c r="AD134" i="31"/>
  <c r="AD134" i="45" s="1"/>
  <c r="AD121" i="31"/>
  <c r="AD121" i="45" s="1"/>
  <c r="I135" i="31"/>
  <c r="I135" i="45" s="1"/>
  <c r="F119" i="31"/>
  <c r="F119" i="45" s="1"/>
  <c r="F120" i="31"/>
  <c r="F120" i="45" s="1"/>
  <c r="F124" i="31"/>
  <c r="F124" i="45" s="1"/>
  <c r="F130" i="31"/>
  <c r="F130" i="45" s="1"/>
  <c r="F134" i="31"/>
  <c r="F134" i="45" s="1"/>
  <c r="F121" i="31"/>
  <c r="F121" i="45" s="1"/>
  <c r="U134" i="30"/>
  <c r="U121" i="30"/>
  <c r="AJ133" i="27"/>
  <c r="K130" i="31"/>
  <c r="K130" i="45" s="1"/>
  <c r="K119" i="31"/>
  <c r="K119" i="45" s="1"/>
  <c r="K124" i="31"/>
  <c r="K124" i="45" s="1"/>
  <c r="K120" i="31"/>
  <c r="K120" i="45" s="1"/>
  <c r="AA134" i="30"/>
  <c r="AA121" i="30"/>
  <c r="AA115" i="31"/>
  <c r="AA115" i="45" s="1"/>
  <c r="AA111" i="31"/>
  <c r="AA111" i="45" s="1"/>
  <c r="AA107" i="31"/>
  <c r="AA107" i="45" s="1"/>
  <c r="AA103" i="31"/>
  <c r="AA103" i="45" s="1"/>
  <c r="AA99" i="31"/>
  <c r="AA99" i="45" s="1"/>
  <c r="AA95" i="31"/>
  <c r="AA95" i="45" s="1"/>
  <c r="AA91" i="31"/>
  <c r="AA91" i="45" s="1"/>
  <c r="AA87" i="31"/>
  <c r="AA87" i="45" s="1"/>
  <c r="AA83" i="31"/>
  <c r="AA83" i="45" s="1"/>
  <c r="AA79" i="31"/>
  <c r="AA79" i="45" s="1"/>
  <c r="AA75" i="31"/>
  <c r="AA75" i="45" s="1"/>
  <c r="AA71" i="31"/>
  <c r="AA71" i="45" s="1"/>
  <c r="AA67" i="31"/>
  <c r="AA67" i="45" s="1"/>
  <c r="AA116" i="31"/>
  <c r="AA116" i="45" s="1"/>
  <c r="AA112" i="31"/>
  <c r="AA112" i="45" s="1"/>
  <c r="AA108" i="31"/>
  <c r="AA108" i="45" s="1"/>
  <c r="AA104" i="31"/>
  <c r="AA104" i="45" s="1"/>
  <c r="AA100" i="31"/>
  <c r="AA100" i="45" s="1"/>
  <c r="AA96" i="31"/>
  <c r="AA96" i="45" s="1"/>
  <c r="AA92" i="31"/>
  <c r="AA92" i="45" s="1"/>
  <c r="AA88" i="31"/>
  <c r="AA88" i="45" s="1"/>
  <c r="AA84" i="31"/>
  <c r="AA84" i="45" s="1"/>
  <c r="AA80" i="31"/>
  <c r="AA80" i="45" s="1"/>
  <c r="AA76" i="31"/>
  <c r="AA76" i="45" s="1"/>
  <c r="AA72" i="31"/>
  <c r="AA72" i="45" s="1"/>
  <c r="AA68" i="31"/>
  <c r="AA68" i="45" s="1"/>
  <c r="AA64" i="31"/>
  <c r="AA64" i="45" s="1"/>
  <c r="AA117" i="31"/>
  <c r="AA117" i="45" s="1"/>
  <c r="AA109" i="31"/>
  <c r="AA109" i="45" s="1"/>
  <c r="AA101" i="31"/>
  <c r="AA101" i="45" s="1"/>
  <c r="AA93" i="31"/>
  <c r="AA93" i="45" s="1"/>
  <c r="AA85" i="31"/>
  <c r="AA85" i="45" s="1"/>
  <c r="AA77" i="31"/>
  <c r="AA77" i="45" s="1"/>
  <c r="AA110" i="31"/>
  <c r="AA110" i="45" s="1"/>
  <c r="AA106" i="31"/>
  <c r="AA106" i="45" s="1"/>
  <c r="AA89" i="31"/>
  <c r="AA89" i="45" s="1"/>
  <c r="AA78" i="31"/>
  <c r="AA78" i="45" s="1"/>
  <c r="AA73" i="31"/>
  <c r="AA73" i="45" s="1"/>
  <c r="AA65" i="31"/>
  <c r="AA65" i="45" s="1"/>
  <c r="AA62" i="31"/>
  <c r="AA62" i="45" s="1"/>
  <c r="AA113" i="31"/>
  <c r="AA113" i="45" s="1"/>
  <c r="AA102" i="31"/>
  <c r="AA102" i="45" s="1"/>
  <c r="AA98" i="31"/>
  <c r="AA98" i="45" s="1"/>
  <c r="AA81" i="31"/>
  <c r="AA81" i="45" s="1"/>
  <c r="AA70" i="31"/>
  <c r="AA70" i="45" s="1"/>
  <c r="AA105" i="31"/>
  <c r="AA105" i="45" s="1"/>
  <c r="AA94" i="31"/>
  <c r="AA94" i="45" s="1"/>
  <c r="AA90" i="31"/>
  <c r="AA90" i="45" s="1"/>
  <c r="AA69" i="31"/>
  <c r="AA69" i="45" s="1"/>
  <c r="AA63" i="31"/>
  <c r="AA63" i="45" s="1"/>
  <c r="AA61" i="31"/>
  <c r="AA61" i="45" s="1"/>
  <c r="AA114" i="31"/>
  <c r="AA114" i="45" s="1"/>
  <c r="AA82" i="31"/>
  <c r="AA82" i="45" s="1"/>
  <c r="AA86" i="31"/>
  <c r="AA86" i="45" s="1"/>
  <c r="AA74" i="31"/>
  <c r="AA74" i="45" s="1"/>
  <c r="AA118" i="31"/>
  <c r="AA118" i="45" s="1"/>
  <c r="AA66" i="31"/>
  <c r="AA66" i="45" s="1"/>
  <c r="AA97" i="31"/>
  <c r="AA97" i="45" s="1"/>
  <c r="AJ127" i="29"/>
  <c r="AJ132" i="29"/>
  <c r="AH132" i="29"/>
  <c r="AH127" i="29"/>
  <c r="AH134" i="29"/>
  <c r="AH121" i="29"/>
  <c r="AB139" i="29"/>
  <c r="AL137" i="29"/>
  <c r="AL122" i="29"/>
  <c r="Y123" i="29"/>
  <c r="V133" i="29"/>
  <c r="L140" i="29"/>
  <c r="AI139" i="27"/>
  <c r="AE139" i="27"/>
  <c r="AC134" i="30"/>
  <c r="AC121" i="30"/>
  <c r="AC125" i="30"/>
  <c r="AC137" i="30"/>
  <c r="AC122" i="30"/>
  <c r="AC126" i="30"/>
  <c r="H134" i="31"/>
  <c r="H134" i="45" s="1"/>
  <c r="H121" i="31"/>
  <c r="H121" i="45" s="1"/>
  <c r="G139" i="30"/>
  <c r="C129" i="30"/>
  <c r="AB123" i="29"/>
  <c r="AA123" i="29"/>
  <c r="J130" i="31"/>
  <c r="J130" i="45" s="1"/>
  <c r="J119" i="31"/>
  <c r="J119" i="45" s="1"/>
  <c r="J120" i="31"/>
  <c r="J120" i="45" s="1"/>
  <c r="J124" i="31"/>
  <c r="J124" i="45" s="1"/>
  <c r="J131" i="31"/>
  <c r="J131" i="45" s="1"/>
  <c r="J135" i="31"/>
  <c r="J135" i="45" s="1"/>
  <c r="J138" i="31"/>
  <c r="J138" i="45" s="1"/>
  <c r="AK129" i="27"/>
  <c r="M131" i="31"/>
  <c r="M131" i="45" s="1"/>
  <c r="M129" i="30"/>
  <c r="O129" i="30"/>
  <c r="R127" i="37"/>
  <c r="R132" i="37"/>
  <c r="R131" i="37"/>
  <c r="R128" i="37"/>
  <c r="I123" i="30"/>
  <c r="K133" i="30"/>
  <c r="N131" i="31"/>
  <c r="N131" i="45" s="1"/>
  <c r="N135" i="31"/>
  <c r="N135" i="45" s="1"/>
  <c r="N138" i="31"/>
  <c r="N138" i="45" s="1"/>
  <c r="D133" i="30"/>
  <c r="G137" i="31"/>
  <c r="G137" i="45" s="1"/>
  <c r="G122" i="31"/>
  <c r="G122" i="45" s="1"/>
  <c r="G134" i="31"/>
  <c r="G134" i="45" s="1"/>
  <c r="G121" i="31"/>
  <c r="G121" i="45" s="1"/>
  <c r="G130" i="31"/>
  <c r="G130" i="45" s="1"/>
  <c r="G119" i="31"/>
  <c r="G119" i="45" s="1"/>
  <c r="G124" i="31"/>
  <c r="G124" i="45" s="1"/>
  <c r="G120" i="31"/>
  <c r="G120" i="45" s="1"/>
  <c r="C131" i="31"/>
  <c r="C131" i="45" s="1"/>
  <c r="AL129" i="27"/>
  <c r="P118" i="37"/>
  <c r="P117" i="37"/>
  <c r="P116" i="37"/>
  <c r="P115" i="37"/>
  <c r="P114" i="37"/>
  <c r="P113" i="37"/>
  <c r="P112" i="37"/>
  <c r="P111" i="37"/>
  <c r="P110" i="37"/>
  <c r="P109" i="37"/>
  <c r="P108" i="37"/>
  <c r="P107" i="37"/>
  <c r="P106" i="37"/>
  <c r="P105" i="37"/>
  <c r="P104" i="37"/>
  <c r="P103" i="37"/>
  <c r="P102" i="37"/>
  <c r="P101" i="37"/>
  <c r="P100" i="37"/>
  <c r="P99" i="37"/>
  <c r="P98" i="37"/>
  <c r="P97" i="37"/>
  <c r="P96" i="37"/>
  <c r="P95" i="37"/>
  <c r="P94" i="37"/>
  <c r="P93" i="37"/>
  <c r="P92" i="37"/>
  <c r="P91" i="37"/>
  <c r="P90" i="37"/>
  <c r="P89" i="37"/>
  <c r="P88" i="37"/>
  <c r="P87" i="37"/>
  <c r="P86" i="37"/>
  <c r="P85" i="37"/>
  <c r="P84" i="37"/>
  <c r="P83" i="37"/>
  <c r="P82" i="37"/>
  <c r="P81" i="37"/>
  <c r="P80" i="37"/>
  <c r="P79" i="37"/>
  <c r="P78" i="37"/>
  <c r="P77" i="37"/>
  <c r="P76" i="37"/>
  <c r="P75" i="37"/>
  <c r="P74" i="37"/>
  <c r="P73" i="37"/>
  <c r="P72" i="37"/>
  <c r="P71" i="37"/>
  <c r="P70" i="37"/>
  <c r="P69" i="37"/>
  <c r="P68" i="37"/>
  <c r="P67" i="37"/>
  <c r="P66" i="37"/>
  <c r="P65" i="37"/>
  <c r="P64" i="37"/>
  <c r="P63" i="37"/>
  <c r="P62" i="37"/>
  <c r="P61" i="37"/>
  <c r="AI125" i="29"/>
  <c r="AI128" i="29"/>
  <c r="AI138" i="29"/>
  <c r="AE123" i="27"/>
  <c r="P135" i="31"/>
  <c r="P135" i="45" s="1"/>
  <c r="P128" i="31"/>
  <c r="P128" i="45" s="1"/>
  <c r="P134" i="31"/>
  <c r="P134" i="45" s="1"/>
  <c r="P121" i="31"/>
  <c r="P121" i="45" s="1"/>
  <c r="Q132" i="31"/>
  <c r="Q132" i="45" s="1"/>
  <c r="Q127" i="31"/>
  <c r="Q127" i="45" s="1"/>
  <c r="Q126" i="31"/>
  <c r="Q126" i="45" s="1"/>
  <c r="Q130" i="31"/>
  <c r="Q130" i="45" s="1"/>
  <c r="Q119" i="31"/>
  <c r="Q119" i="45" s="1"/>
  <c r="Q124" i="31"/>
  <c r="Q124" i="45" s="1"/>
  <c r="Q120" i="31"/>
  <c r="Q120" i="45" s="1"/>
  <c r="N129" i="30"/>
  <c r="D121" i="31"/>
  <c r="D121" i="45" s="1"/>
  <c r="D134" i="31"/>
  <c r="D134" i="45" s="1"/>
  <c r="D131" i="31"/>
  <c r="D131" i="45" s="1"/>
  <c r="W134" i="30"/>
  <c r="W121" i="30"/>
  <c r="W131" i="30"/>
  <c r="W130" i="30"/>
  <c r="W119" i="30"/>
  <c r="W124" i="30"/>
  <c r="W120" i="30"/>
  <c r="Q140" i="29"/>
  <c r="AH123" i="27"/>
  <c r="T131" i="30"/>
  <c r="T135" i="30"/>
  <c r="T138" i="30"/>
  <c r="I128" i="31"/>
  <c r="I128" i="45" s="1"/>
  <c r="I134" i="31"/>
  <c r="I134" i="45" s="1"/>
  <c r="I121" i="31"/>
  <c r="I121" i="45" s="1"/>
  <c r="I131" i="31"/>
  <c r="I131" i="45" s="1"/>
  <c r="AI133" i="27"/>
  <c r="F118" i="37"/>
  <c r="F116" i="37"/>
  <c r="F114" i="37"/>
  <c r="F112" i="37"/>
  <c r="F110" i="37"/>
  <c r="F108" i="37"/>
  <c r="F106" i="37"/>
  <c r="F104" i="37"/>
  <c r="F102" i="37"/>
  <c r="F100" i="37"/>
  <c r="F95" i="37"/>
  <c r="F91" i="37"/>
  <c r="F87" i="37"/>
  <c r="F83" i="37"/>
  <c r="F79" i="37"/>
  <c r="F75" i="37"/>
  <c r="F71" i="37"/>
  <c r="F67" i="37"/>
  <c r="F63" i="37"/>
  <c r="F96" i="37"/>
  <c r="F92" i="37"/>
  <c r="F88" i="37"/>
  <c r="F84" i="37"/>
  <c r="F80" i="37"/>
  <c r="F76" i="37"/>
  <c r="F72" i="37"/>
  <c r="F68" i="37"/>
  <c r="F64" i="37"/>
  <c r="F117" i="37"/>
  <c r="F115" i="37"/>
  <c r="F113" i="37"/>
  <c r="F111" i="37"/>
  <c r="F109" i="37"/>
  <c r="F107" i="37"/>
  <c r="F105" i="37"/>
  <c r="F103" i="37"/>
  <c r="F101" i="37"/>
  <c r="F99" i="37"/>
  <c r="F97" i="37"/>
  <c r="F93" i="37"/>
  <c r="F89" i="37"/>
  <c r="F85" i="37"/>
  <c r="F81" i="37"/>
  <c r="F77" i="37"/>
  <c r="F73" i="37"/>
  <c r="F69" i="37"/>
  <c r="F65" i="37"/>
  <c r="F61" i="37"/>
  <c r="F90" i="37"/>
  <c r="F74" i="37"/>
  <c r="F94" i="37"/>
  <c r="F78" i="37"/>
  <c r="F62" i="37"/>
  <c r="F70" i="37"/>
  <c r="F98" i="37"/>
  <c r="F82" i="37"/>
  <c r="F66" i="37"/>
  <c r="F86" i="37"/>
  <c r="AF126" i="29"/>
  <c r="AF125" i="29"/>
  <c r="AF135" i="29"/>
  <c r="AF123" i="27"/>
  <c r="P140" i="29"/>
  <c r="AB125" i="30"/>
  <c r="AB132" i="30"/>
  <c r="AB127" i="30"/>
  <c r="AB134" i="30"/>
  <c r="AB121" i="30"/>
  <c r="AB122" i="30"/>
  <c r="AB137" i="30"/>
  <c r="AB116" i="31"/>
  <c r="AB116" i="45" s="1"/>
  <c r="AB112" i="31"/>
  <c r="AB112" i="45" s="1"/>
  <c r="AB108" i="31"/>
  <c r="AB108" i="45" s="1"/>
  <c r="AB104" i="31"/>
  <c r="AB104" i="45" s="1"/>
  <c r="AB100" i="31"/>
  <c r="AB100" i="45" s="1"/>
  <c r="AB96" i="31"/>
  <c r="AB96" i="45" s="1"/>
  <c r="AB92" i="31"/>
  <c r="AB92" i="45" s="1"/>
  <c r="AB88" i="31"/>
  <c r="AB88" i="45" s="1"/>
  <c r="AB84" i="31"/>
  <c r="AB84" i="45" s="1"/>
  <c r="AB80" i="31"/>
  <c r="AB80" i="45" s="1"/>
  <c r="AB76" i="31"/>
  <c r="AB76" i="45" s="1"/>
  <c r="AB72" i="31"/>
  <c r="AB72" i="45" s="1"/>
  <c r="AB68" i="31"/>
  <c r="AB68" i="45" s="1"/>
  <c r="AB64" i="31"/>
  <c r="AB64" i="45" s="1"/>
  <c r="AB117" i="31"/>
  <c r="AB117" i="45" s="1"/>
  <c r="AB113" i="31"/>
  <c r="AB113" i="45" s="1"/>
  <c r="AB109" i="31"/>
  <c r="AB109" i="45" s="1"/>
  <c r="AB105" i="31"/>
  <c r="AB105" i="45" s="1"/>
  <c r="AB101" i="31"/>
  <c r="AB101" i="45" s="1"/>
  <c r="AB97" i="31"/>
  <c r="AB97" i="45" s="1"/>
  <c r="AB93" i="31"/>
  <c r="AB93" i="45" s="1"/>
  <c r="AB89" i="31"/>
  <c r="AB89" i="45" s="1"/>
  <c r="AB85" i="31"/>
  <c r="AB85" i="45" s="1"/>
  <c r="AB81" i="31"/>
  <c r="AB81" i="45" s="1"/>
  <c r="AB77" i="31"/>
  <c r="AB77" i="45" s="1"/>
  <c r="AB73" i="31"/>
  <c r="AB73" i="45" s="1"/>
  <c r="AB69" i="31"/>
  <c r="AB69" i="45" s="1"/>
  <c r="AB65" i="31"/>
  <c r="AB65" i="45" s="1"/>
  <c r="AB63" i="31"/>
  <c r="AB63" i="45" s="1"/>
  <c r="AB62" i="31"/>
  <c r="AB62" i="45" s="1"/>
  <c r="AB61" i="31"/>
  <c r="AB61" i="45" s="1"/>
  <c r="AB114" i="31"/>
  <c r="AB114" i="45" s="1"/>
  <c r="AB106" i="31"/>
  <c r="AB106" i="45" s="1"/>
  <c r="AB98" i="31"/>
  <c r="AB98" i="45" s="1"/>
  <c r="AB90" i="31"/>
  <c r="AB90" i="45" s="1"/>
  <c r="AB82" i="31"/>
  <c r="AB82" i="45" s="1"/>
  <c r="AB102" i="31"/>
  <c r="AB102" i="45" s="1"/>
  <c r="AB91" i="31"/>
  <c r="AB91" i="45" s="1"/>
  <c r="AB87" i="31"/>
  <c r="AB87" i="45" s="1"/>
  <c r="AB70" i="31"/>
  <c r="AB70" i="45" s="1"/>
  <c r="AB115" i="31"/>
  <c r="AB115" i="45" s="1"/>
  <c r="AB111" i="31"/>
  <c r="AB111" i="45" s="1"/>
  <c r="AB94" i="31"/>
  <c r="AB94" i="45" s="1"/>
  <c r="AB83" i="31"/>
  <c r="AB83" i="45" s="1"/>
  <c r="AB79" i="31"/>
  <c r="AB79" i="45" s="1"/>
  <c r="AB75" i="31"/>
  <c r="AB75" i="45" s="1"/>
  <c r="AB67" i="31"/>
  <c r="AB67" i="45" s="1"/>
  <c r="AB118" i="31"/>
  <c r="AB118" i="45" s="1"/>
  <c r="AB107" i="31"/>
  <c r="AB107" i="45" s="1"/>
  <c r="AB103" i="31"/>
  <c r="AB103" i="45" s="1"/>
  <c r="AB86" i="31"/>
  <c r="AB86" i="45" s="1"/>
  <c r="AB74" i="31"/>
  <c r="AB74" i="45" s="1"/>
  <c r="AB66" i="31"/>
  <c r="AB66" i="45" s="1"/>
  <c r="AB95" i="31"/>
  <c r="AB95" i="45" s="1"/>
  <c r="AB71" i="31"/>
  <c r="AB71" i="45" s="1"/>
  <c r="AB110" i="31"/>
  <c r="AB110" i="45" s="1"/>
  <c r="AB99" i="31"/>
  <c r="AB99" i="45" s="1"/>
  <c r="AB78" i="31"/>
  <c r="AB78" i="45" s="1"/>
  <c r="U126" i="30"/>
  <c r="U128" i="30"/>
  <c r="U132" i="30"/>
  <c r="U127" i="30"/>
  <c r="U137" i="30"/>
  <c r="U122" i="30"/>
  <c r="U135" i="30"/>
  <c r="J123" i="30"/>
  <c r="R123" i="31"/>
  <c r="R123" i="45" s="1"/>
  <c r="E133" i="30"/>
  <c r="K138" i="31"/>
  <c r="K138" i="45" s="1"/>
  <c r="Y138" i="30"/>
  <c r="Y128" i="30"/>
  <c r="V131" i="30"/>
  <c r="V135" i="30"/>
  <c r="V128" i="30"/>
  <c r="V126" i="30"/>
  <c r="AE130" i="29"/>
  <c r="AE119" i="29"/>
  <c r="AE124" i="29"/>
  <c r="AE120" i="29"/>
  <c r="AE128" i="29"/>
  <c r="AE125" i="29"/>
  <c r="AE137" i="29"/>
  <c r="AE122" i="29"/>
  <c r="AE126" i="29"/>
  <c r="AE1" i="31"/>
  <c r="AE1" i="45" s="1"/>
  <c r="AE116" i="30"/>
  <c r="AE110" i="30"/>
  <c r="AE106" i="30"/>
  <c r="AE102" i="30"/>
  <c r="AE98" i="30"/>
  <c r="AE94" i="30"/>
  <c r="AE90" i="30"/>
  <c r="AE86" i="30"/>
  <c r="AE82" i="30"/>
  <c r="AE78" i="30"/>
  <c r="AE74" i="30"/>
  <c r="AE70" i="30"/>
  <c r="AE66" i="30"/>
  <c r="AE62" i="30"/>
  <c r="AE111" i="30"/>
  <c r="AE107" i="30"/>
  <c r="AE103" i="30"/>
  <c r="AE99" i="30"/>
  <c r="AE95" i="30"/>
  <c r="AE91" i="30"/>
  <c r="AE87" i="30"/>
  <c r="AE83" i="30"/>
  <c r="AE79" i="30"/>
  <c r="AE75" i="30"/>
  <c r="AE71" i="30"/>
  <c r="AE67" i="30"/>
  <c r="AE63" i="30"/>
  <c r="AE115" i="30"/>
  <c r="AE113" i="30"/>
  <c r="AE105" i="30"/>
  <c r="AE114" i="30"/>
  <c r="AE109" i="30"/>
  <c r="AE101" i="30"/>
  <c r="AE117" i="30"/>
  <c r="AE100" i="30"/>
  <c r="AE92" i="30"/>
  <c r="AE84" i="30"/>
  <c r="AE76" i="30"/>
  <c r="AE68" i="30"/>
  <c r="AE108" i="30"/>
  <c r="AE96" i="30"/>
  <c r="AE88" i="30"/>
  <c r="AE80" i="30"/>
  <c r="AE72" i="30"/>
  <c r="AE64" i="30"/>
  <c r="AE104" i="30"/>
  <c r="AE89" i="30"/>
  <c r="AE73" i="30"/>
  <c r="AE118" i="30"/>
  <c r="AE112" i="30"/>
  <c r="AE93" i="30"/>
  <c r="AE77" i="30"/>
  <c r="AE61" i="30"/>
  <c r="AE97" i="30"/>
  <c r="AE81" i="30"/>
  <c r="AE65" i="30"/>
  <c r="AE85" i="30"/>
  <c r="AE69" i="30"/>
  <c r="AF140" i="25"/>
  <c r="N136" i="30"/>
  <c r="L131" i="31"/>
  <c r="L131" i="45" s="1"/>
  <c r="L137" i="31"/>
  <c r="L137" i="45" s="1"/>
  <c r="L122" i="31"/>
  <c r="L122" i="45" s="1"/>
  <c r="L135" i="31"/>
  <c r="L135" i="45" s="1"/>
  <c r="L121" i="31"/>
  <c r="L121" i="45" s="1"/>
  <c r="L134" i="31"/>
  <c r="L134" i="45" s="1"/>
  <c r="L129" i="30"/>
  <c r="W133" i="29"/>
  <c r="X125" i="30"/>
  <c r="X132" i="30"/>
  <c r="X127" i="30"/>
  <c r="X121" i="30"/>
  <c r="X134" i="30"/>
  <c r="X137" i="30"/>
  <c r="X122" i="30"/>
  <c r="X117" i="31"/>
  <c r="X117" i="45" s="1"/>
  <c r="X113" i="31"/>
  <c r="X113" i="45" s="1"/>
  <c r="X109" i="31"/>
  <c r="X109" i="45" s="1"/>
  <c r="X105" i="31"/>
  <c r="X105" i="45" s="1"/>
  <c r="X101" i="31"/>
  <c r="X101" i="45" s="1"/>
  <c r="X97" i="31"/>
  <c r="X97" i="45" s="1"/>
  <c r="X93" i="31"/>
  <c r="X93" i="45" s="1"/>
  <c r="X89" i="31"/>
  <c r="X89" i="45" s="1"/>
  <c r="X85" i="31"/>
  <c r="X85" i="45" s="1"/>
  <c r="X81" i="31"/>
  <c r="X81" i="45" s="1"/>
  <c r="X77" i="31"/>
  <c r="X77" i="45" s="1"/>
  <c r="X73" i="31"/>
  <c r="X73" i="45" s="1"/>
  <c r="X69" i="31"/>
  <c r="X69" i="45" s="1"/>
  <c r="X65" i="31"/>
  <c r="X65" i="45" s="1"/>
  <c r="X118" i="31"/>
  <c r="X118" i="45" s="1"/>
  <c r="X114" i="31"/>
  <c r="X114" i="45" s="1"/>
  <c r="X110" i="31"/>
  <c r="X110" i="45" s="1"/>
  <c r="X106" i="31"/>
  <c r="X106" i="45" s="1"/>
  <c r="X102" i="31"/>
  <c r="X102" i="45" s="1"/>
  <c r="X98" i="31"/>
  <c r="X98" i="45" s="1"/>
  <c r="X94" i="31"/>
  <c r="X94" i="45" s="1"/>
  <c r="X90" i="31"/>
  <c r="X90" i="45" s="1"/>
  <c r="X86" i="31"/>
  <c r="X86" i="45" s="1"/>
  <c r="X82" i="31"/>
  <c r="X82" i="45" s="1"/>
  <c r="X78" i="31"/>
  <c r="X78" i="45" s="1"/>
  <c r="X74" i="31"/>
  <c r="X74" i="45" s="1"/>
  <c r="X70" i="31"/>
  <c r="X70" i="45" s="1"/>
  <c r="X66" i="31"/>
  <c r="X66" i="45" s="1"/>
  <c r="X63" i="31"/>
  <c r="X63" i="45" s="1"/>
  <c r="X62" i="31"/>
  <c r="X62" i="45" s="1"/>
  <c r="X61" i="31"/>
  <c r="X61" i="45" s="1"/>
  <c r="X115" i="31"/>
  <c r="X115" i="45" s="1"/>
  <c r="X107" i="31"/>
  <c r="X107" i="45" s="1"/>
  <c r="X99" i="31"/>
  <c r="X99" i="45" s="1"/>
  <c r="X91" i="31"/>
  <c r="X91" i="45" s="1"/>
  <c r="X83" i="31"/>
  <c r="X83" i="45" s="1"/>
  <c r="X116" i="31"/>
  <c r="X116" i="45" s="1"/>
  <c r="X112" i="31"/>
  <c r="X112" i="45" s="1"/>
  <c r="X95" i="31"/>
  <c r="X95" i="45" s="1"/>
  <c r="X84" i="31"/>
  <c r="X84" i="45" s="1"/>
  <c r="X80" i="31"/>
  <c r="X80" i="45" s="1"/>
  <c r="X71" i="31"/>
  <c r="X71" i="45" s="1"/>
  <c r="X108" i="31"/>
  <c r="X108" i="45" s="1"/>
  <c r="X104" i="31"/>
  <c r="X104" i="45" s="1"/>
  <c r="X87" i="31"/>
  <c r="X87" i="45" s="1"/>
  <c r="X76" i="31"/>
  <c r="X76" i="45" s="1"/>
  <c r="X68" i="31"/>
  <c r="X68" i="45" s="1"/>
  <c r="X111" i="31"/>
  <c r="X111" i="45" s="1"/>
  <c r="X100" i="31"/>
  <c r="X100" i="45" s="1"/>
  <c r="X96" i="31"/>
  <c r="X96" i="45" s="1"/>
  <c r="X79" i="31"/>
  <c r="X79" i="45" s="1"/>
  <c r="X75" i="31"/>
  <c r="X75" i="45" s="1"/>
  <c r="X67" i="31"/>
  <c r="X67" i="45" s="1"/>
  <c r="X103" i="31"/>
  <c r="X103" i="45" s="1"/>
  <c r="X92" i="31"/>
  <c r="X92" i="45" s="1"/>
  <c r="X64" i="31"/>
  <c r="X64" i="45" s="1"/>
  <c r="X88" i="31"/>
  <c r="X88" i="45" s="1"/>
  <c r="X72" i="31"/>
  <c r="X72" i="45" s="1"/>
  <c r="X1" i="37"/>
  <c r="X123" i="29"/>
  <c r="AA1" i="37"/>
  <c r="AA135" i="30"/>
  <c r="AA132" i="30"/>
  <c r="AA127" i="30"/>
  <c r="AA137" i="30"/>
  <c r="AA122" i="30"/>
  <c r="AJ126" i="29"/>
  <c r="AJ137" i="29"/>
  <c r="AJ122" i="29"/>
  <c r="AJ1" i="31"/>
  <c r="AJ1" i="45" s="1"/>
  <c r="AJ118" i="30"/>
  <c r="AJ117" i="30"/>
  <c r="AJ116" i="30"/>
  <c r="AJ115" i="30"/>
  <c r="AJ114" i="30"/>
  <c r="AJ113" i="30"/>
  <c r="AJ112" i="30"/>
  <c r="AJ111" i="30"/>
  <c r="AJ110" i="30"/>
  <c r="AJ109" i="30"/>
  <c r="AJ108" i="30"/>
  <c r="AJ107" i="30"/>
  <c r="AJ106" i="30"/>
  <c r="AJ105" i="30"/>
  <c r="AJ104" i="30"/>
  <c r="AJ103" i="30"/>
  <c r="AJ102" i="30"/>
  <c r="AJ101" i="30"/>
  <c r="AJ100" i="30"/>
  <c r="AJ99" i="30"/>
  <c r="AJ98" i="30"/>
  <c r="AJ97" i="30"/>
  <c r="AJ96" i="30"/>
  <c r="AJ95" i="30"/>
  <c r="AJ94" i="30"/>
  <c r="AJ93" i="30"/>
  <c r="AJ92" i="30"/>
  <c r="AJ91" i="30"/>
  <c r="AJ90" i="30"/>
  <c r="AJ89" i="30"/>
  <c r="AJ88" i="30"/>
  <c r="AJ87" i="30"/>
  <c r="AJ86" i="30"/>
  <c r="AJ85" i="30"/>
  <c r="AJ84" i="30"/>
  <c r="AJ83" i="30"/>
  <c r="AJ82" i="30"/>
  <c r="AJ81" i="30"/>
  <c r="AJ80" i="30"/>
  <c r="AJ79" i="30"/>
  <c r="AJ78" i="30"/>
  <c r="AJ77" i="30"/>
  <c r="AJ76" i="30"/>
  <c r="AJ75" i="30"/>
  <c r="AJ74" i="30"/>
  <c r="AJ73" i="30"/>
  <c r="AJ72" i="30"/>
  <c r="AJ71" i="30"/>
  <c r="AJ70" i="30"/>
  <c r="AJ69" i="30"/>
  <c r="AJ68" i="30"/>
  <c r="AJ67" i="30"/>
  <c r="AJ66" i="30"/>
  <c r="AJ65" i="30"/>
  <c r="AJ64" i="30"/>
  <c r="AJ63" i="30"/>
  <c r="AJ62" i="30"/>
  <c r="AJ61" i="30"/>
  <c r="AK130" i="29"/>
  <c r="AK119" i="29"/>
  <c r="AK124" i="29"/>
  <c r="AK120" i="29"/>
  <c r="AK126" i="29"/>
  <c r="AK128" i="29"/>
  <c r="O134" i="31"/>
  <c r="O134" i="45" s="1"/>
  <c r="O121" i="31"/>
  <c r="O121" i="45" s="1"/>
  <c r="O131" i="31"/>
  <c r="O131" i="45" s="1"/>
  <c r="AH138" i="29"/>
  <c r="E130" i="31"/>
  <c r="E130" i="45" s="1"/>
  <c r="E120" i="31"/>
  <c r="E120" i="45" s="1"/>
  <c r="E124" i="31"/>
  <c r="E124" i="45" s="1"/>
  <c r="E119" i="31"/>
  <c r="E119" i="45" s="1"/>
  <c r="E125" i="31"/>
  <c r="E125" i="45" s="1"/>
  <c r="D140" i="29"/>
  <c r="F133" i="30"/>
  <c r="AL130" i="29"/>
  <c r="AL119" i="29"/>
  <c r="AL124" i="29"/>
  <c r="AL120" i="29"/>
  <c r="AL126" i="29"/>
  <c r="AL128" i="29"/>
  <c r="AC132" i="30"/>
  <c r="AC127" i="30"/>
  <c r="AC128" i="30"/>
  <c r="H125" i="31"/>
  <c r="H125" i="45" s="1"/>
  <c r="M134" i="31"/>
  <c r="M134" i="45" s="1"/>
  <c r="M121" i="31"/>
  <c r="M121" i="45" s="1"/>
  <c r="M135" i="31"/>
  <c r="M135" i="45" s="1"/>
  <c r="N128" i="31"/>
  <c r="N128" i="45" s="1"/>
  <c r="C126" i="31"/>
  <c r="C126" i="45" s="1"/>
  <c r="AI132" i="29"/>
  <c r="AI127" i="29"/>
  <c r="Q128" i="31"/>
  <c r="Q128" i="45" s="1"/>
  <c r="F137" i="31"/>
  <c r="F137" i="45" s="1"/>
  <c r="F122" i="31"/>
  <c r="F122" i="45" s="1"/>
  <c r="AF130" i="29"/>
  <c r="AF124" i="29"/>
  <c r="AF120" i="29"/>
  <c r="AF119" i="29"/>
  <c r="AF122" i="29"/>
  <c r="AF137" i="29"/>
  <c r="AF1" i="31"/>
  <c r="AF1" i="45" s="1"/>
  <c r="AF118" i="30"/>
  <c r="AF117" i="30"/>
  <c r="AF116" i="30"/>
  <c r="AF115" i="30"/>
  <c r="AF114" i="30"/>
  <c r="AF113" i="30"/>
  <c r="AF112" i="30"/>
  <c r="AF111" i="30"/>
  <c r="AF110" i="30"/>
  <c r="AF109" i="30"/>
  <c r="AF108" i="30"/>
  <c r="AF107" i="30"/>
  <c r="AF106" i="30"/>
  <c r="AF105" i="30"/>
  <c r="AF104" i="30"/>
  <c r="AF103" i="30"/>
  <c r="AF102" i="30"/>
  <c r="AF101" i="30"/>
  <c r="AF100" i="30"/>
  <c r="AF99" i="30"/>
  <c r="AF98" i="30"/>
  <c r="AF97" i="30"/>
  <c r="AF96" i="30"/>
  <c r="AF95" i="30"/>
  <c r="AF94" i="30"/>
  <c r="AF93" i="30"/>
  <c r="AF92" i="30"/>
  <c r="AF91" i="30"/>
  <c r="AF90" i="30"/>
  <c r="AF89" i="30"/>
  <c r="AF88" i="30"/>
  <c r="AF87" i="30"/>
  <c r="AF86" i="30"/>
  <c r="AF85" i="30"/>
  <c r="AF84" i="30"/>
  <c r="AF83" i="30"/>
  <c r="AF82" i="30"/>
  <c r="AF81" i="30"/>
  <c r="AF80" i="30"/>
  <c r="AF79" i="30"/>
  <c r="AF78" i="30"/>
  <c r="AF77" i="30"/>
  <c r="AF76" i="30"/>
  <c r="AF75" i="30"/>
  <c r="AF74" i="30"/>
  <c r="AF73" i="30"/>
  <c r="AF72" i="30"/>
  <c r="AF71" i="30"/>
  <c r="AF70" i="30"/>
  <c r="AF69" i="30"/>
  <c r="AF68" i="30"/>
  <c r="AF67" i="30"/>
  <c r="AF66" i="30"/>
  <c r="AF65" i="30"/>
  <c r="AF64" i="30"/>
  <c r="AF63" i="30"/>
  <c r="AF62" i="30"/>
  <c r="AF61" i="30"/>
  <c r="K125" i="31"/>
  <c r="K125" i="45" s="1"/>
  <c r="Y137" i="30"/>
  <c r="Y122" i="30"/>
  <c r="Y125" i="30"/>
  <c r="V125" i="30"/>
  <c r="V118" i="31"/>
  <c r="V118" i="45" s="1"/>
  <c r="V117" i="31"/>
  <c r="V117" i="45" s="1"/>
  <c r="V116" i="31"/>
  <c r="V116" i="45" s="1"/>
  <c r="V115" i="31"/>
  <c r="V115" i="45" s="1"/>
  <c r="V114" i="31"/>
  <c r="V114" i="45" s="1"/>
  <c r="V113" i="31"/>
  <c r="V113" i="45" s="1"/>
  <c r="V112" i="31"/>
  <c r="V112" i="45" s="1"/>
  <c r="V111" i="31"/>
  <c r="V111" i="45" s="1"/>
  <c r="V110" i="31"/>
  <c r="V110" i="45" s="1"/>
  <c r="V109" i="31"/>
  <c r="V109" i="45" s="1"/>
  <c r="V108" i="31"/>
  <c r="V108" i="45" s="1"/>
  <c r="V107" i="31"/>
  <c r="V107" i="45" s="1"/>
  <c r="V106" i="31"/>
  <c r="V106" i="45" s="1"/>
  <c r="V105" i="31"/>
  <c r="V105" i="45" s="1"/>
  <c r="V104" i="31"/>
  <c r="V104" i="45" s="1"/>
  <c r="V103" i="31"/>
  <c r="V103" i="45" s="1"/>
  <c r="V102" i="31"/>
  <c r="V102" i="45" s="1"/>
  <c r="V101" i="31"/>
  <c r="V101" i="45" s="1"/>
  <c r="V100" i="31"/>
  <c r="V100" i="45" s="1"/>
  <c r="V99" i="31"/>
  <c r="V99" i="45" s="1"/>
  <c r="V98" i="31"/>
  <c r="V98" i="45" s="1"/>
  <c r="V97" i="31"/>
  <c r="V97" i="45" s="1"/>
  <c r="V96" i="31"/>
  <c r="V96" i="45" s="1"/>
  <c r="V95" i="31"/>
  <c r="V95" i="45" s="1"/>
  <c r="V94" i="31"/>
  <c r="V94" i="45" s="1"/>
  <c r="V93" i="31"/>
  <c r="V93" i="45" s="1"/>
  <c r="V92" i="31"/>
  <c r="V92" i="45" s="1"/>
  <c r="V91" i="31"/>
  <c r="V91" i="45" s="1"/>
  <c r="V90" i="31"/>
  <c r="V90" i="45" s="1"/>
  <c r="V89" i="31"/>
  <c r="V89" i="45" s="1"/>
  <c r="V88" i="31"/>
  <c r="V88" i="45" s="1"/>
  <c r="V87" i="31"/>
  <c r="V87" i="45" s="1"/>
  <c r="V86" i="31"/>
  <c r="V86" i="45" s="1"/>
  <c r="V85" i="31"/>
  <c r="V85" i="45" s="1"/>
  <c r="V84" i="31"/>
  <c r="V84" i="45" s="1"/>
  <c r="V83" i="31"/>
  <c r="V83" i="45" s="1"/>
  <c r="V82" i="31"/>
  <c r="V82" i="45" s="1"/>
  <c r="V81" i="31"/>
  <c r="V81" i="45" s="1"/>
  <c r="V80" i="31"/>
  <c r="V80" i="45" s="1"/>
  <c r="V79" i="31"/>
  <c r="V79" i="45" s="1"/>
  <c r="V78" i="31"/>
  <c r="V78" i="45" s="1"/>
  <c r="V77" i="31"/>
  <c r="V77" i="45" s="1"/>
  <c r="V76" i="31"/>
  <c r="V76" i="45" s="1"/>
  <c r="V75" i="31"/>
  <c r="V75" i="45" s="1"/>
  <c r="V74" i="31"/>
  <c r="V74" i="45" s="1"/>
  <c r="V73" i="31"/>
  <c r="V73" i="45" s="1"/>
  <c r="V72" i="31"/>
  <c r="V72" i="45" s="1"/>
  <c r="V71" i="31"/>
  <c r="V71" i="45" s="1"/>
  <c r="V70" i="31"/>
  <c r="V70" i="45" s="1"/>
  <c r="V69" i="31"/>
  <c r="V69" i="45" s="1"/>
  <c r="V68" i="31"/>
  <c r="V68" i="45" s="1"/>
  <c r="V67" i="31"/>
  <c r="V67" i="45" s="1"/>
  <c r="V66" i="31"/>
  <c r="V66" i="45" s="1"/>
  <c r="V65" i="31"/>
  <c r="V65" i="45" s="1"/>
  <c r="V64" i="31"/>
  <c r="V64" i="45" s="1"/>
  <c r="V63" i="31"/>
  <c r="V63" i="45" s="1"/>
  <c r="V61" i="31"/>
  <c r="V61" i="45" s="1"/>
  <c r="V62" i="31"/>
  <c r="V62" i="45" s="1"/>
  <c r="V1" i="37"/>
  <c r="AE132" i="29"/>
  <c r="AE127" i="29"/>
  <c r="AC133" i="29"/>
  <c r="H133" i="30"/>
  <c r="W139" i="29"/>
  <c r="X133" i="29"/>
  <c r="AA130" i="30"/>
  <c r="AA120" i="30"/>
  <c r="AA119" i="30"/>
  <c r="AA124" i="30"/>
  <c r="AL136" i="27"/>
  <c r="O135" i="31"/>
  <c r="O135" i="45" s="1"/>
  <c r="E132" i="31"/>
  <c r="E132" i="45" s="1"/>
  <c r="E127" i="31"/>
  <c r="E127" i="45" s="1"/>
  <c r="E137" i="31"/>
  <c r="E137" i="45" s="1"/>
  <c r="E122" i="31"/>
  <c r="E122" i="45" s="1"/>
  <c r="F129" i="30"/>
  <c r="T129" i="29"/>
  <c r="Y133" i="29"/>
  <c r="AC130" i="30"/>
  <c r="AC119" i="30"/>
  <c r="AC124" i="30"/>
  <c r="AC120" i="30"/>
  <c r="AC117" i="31"/>
  <c r="AC117" i="45" s="1"/>
  <c r="AC113" i="31"/>
  <c r="AC113" i="45" s="1"/>
  <c r="AC109" i="31"/>
  <c r="AC109" i="45" s="1"/>
  <c r="AC105" i="31"/>
  <c r="AC105" i="45" s="1"/>
  <c r="AC101" i="31"/>
  <c r="AC101" i="45" s="1"/>
  <c r="AC97" i="31"/>
  <c r="AC97" i="45" s="1"/>
  <c r="AC93" i="31"/>
  <c r="AC93" i="45" s="1"/>
  <c r="AC89" i="31"/>
  <c r="AC89" i="45" s="1"/>
  <c r="AC85" i="31"/>
  <c r="AC85" i="45" s="1"/>
  <c r="AC81" i="31"/>
  <c r="AC81" i="45" s="1"/>
  <c r="AC77" i="31"/>
  <c r="AC77" i="45" s="1"/>
  <c r="AC73" i="31"/>
  <c r="AC73" i="45" s="1"/>
  <c r="AC69" i="31"/>
  <c r="AC69" i="45" s="1"/>
  <c r="AC65" i="31"/>
  <c r="AC65" i="45" s="1"/>
  <c r="AC63" i="31"/>
  <c r="AC63" i="45" s="1"/>
  <c r="AC62" i="31"/>
  <c r="AC62" i="45" s="1"/>
  <c r="AC61" i="31"/>
  <c r="AC61" i="45" s="1"/>
  <c r="AC118" i="31"/>
  <c r="AC118" i="45" s="1"/>
  <c r="AC114" i="31"/>
  <c r="AC114" i="45" s="1"/>
  <c r="AC110" i="31"/>
  <c r="AC110" i="45" s="1"/>
  <c r="AC106" i="31"/>
  <c r="AC106" i="45" s="1"/>
  <c r="AC102" i="31"/>
  <c r="AC102" i="45" s="1"/>
  <c r="AC98" i="31"/>
  <c r="AC98" i="45" s="1"/>
  <c r="AC94" i="31"/>
  <c r="AC94" i="45" s="1"/>
  <c r="AC90" i="31"/>
  <c r="AC90" i="45" s="1"/>
  <c r="AC86" i="31"/>
  <c r="AC86" i="45" s="1"/>
  <c r="AC82" i="31"/>
  <c r="AC82" i="45" s="1"/>
  <c r="AC78" i="31"/>
  <c r="AC78" i="45" s="1"/>
  <c r="AC74" i="31"/>
  <c r="AC74" i="45" s="1"/>
  <c r="AC70" i="31"/>
  <c r="AC70" i="45" s="1"/>
  <c r="AC66" i="31"/>
  <c r="AC66" i="45" s="1"/>
  <c r="AC111" i="31"/>
  <c r="AC111" i="45" s="1"/>
  <c r="AC103" i="31"/>
  <c r="AC103" i="45" s="1"/>
  <c r="AC95" i="31"/>
  <c r="AC95" i="45" s="1"/>
  <c r="AC87" i="31"/>
  <c r="AC87" i="45" s="1"/>
  <c r="AC79" i="31"/>
  <c r="AC79" i="45" s="1"/>
  <c r="AC115" i="31"/>
  <c r="AC115" i="45" s="1"/>
  <c r="AC104" i="31"/>
  <c r="AC104" i="45" s="1"/>
  <c r="AC100" i="31"/>
  <c r="AC100" i="45" s="1"/>
  <c r="AC83" i="31"/>
  <c r="AC83" i="45" s="1"/>
  <c r="AC75" i="31"/>
  <c r="AC75" i="45" s="1"/>
  <c r="AC67" i="31"/>
  <c r="AC67" i="45" s="1"/>
  <c r="AC107" i="31"/>
  <c r="AC107" i="45" s="1"/>
  <c r="AC96" i="31"/>
  <c r="AC96" i="45" s="1"/>
  <c r="AC92" i="31"/>
  <c r="AC92" i="45" s="1"/>
  <c r="AC72" i="31"/>
  <c r="AC72" i="45" s="1"/>
  <c r="AC64" i="31"/>
  <c r="AC64" i="45" s="1"/>
  <c r="AC116" i="31"/>
  <c r="AC116" i="45" s="1"/>
  <c r="AC99" i="31"/>
  <c r="AC99" i="45" s="1"/>
  <c r="AC88" i="31"/>
  <c r="AC88" i="45" s="1"/>
  <c r="AC84" i="31"/>
  <c r="AC84" i="45" s="1"/>
  <c r="AC71" i="31"/>
  <c r="AC71" i="45" s="1"/>
  <c r="AC76" i="31"/>
  <c r="AC76" i="45" s="1"/>
  <c r="AC112" i="31"/>
  <c r="AC112" i="45" s="1"/>
  <c r="AC108" i="31"/>
  <c r="AC108" i="45" s="1"/>
  <c r="AC68" i="31"/>
  <c r="AC68" i="45" s="1"/>
  <c r="AC91" i="31"/>
  <c r="AC91" i="45" s="1"/>
  <c r="AC80" i="31"/>
  <c r="AC80" i="45" s="1"/>
  <c r="AC1" i="37"/>
  <c r="Q95" i="37"/>
  <c r="Q91" i="37"/>
  <c r="Q87" i="37"/>
  <c r="Q83" i="37"/>
  <c r="Q79" i="37"/>
  <c r="Q75" i="37"/>
  <c r="Q71" i="37"/>
  <c r="Q67" i="37"/>
  <c r="Q63" i="37"/>
  <c r="Q117" i="37"/>
  <c r="Q115" i="37"/>
  <c r="Q113" i="37"/>
  <c r="Q111" i="37"/>
  <c r="Q109" i="37"/>
  <c r="Q107" i="37"/>
  <c r="Q105" i="37"/>
  <c r="Q103" i="37"/>
  <c r="Q101" i="37"/>
  <c r="Q99" i="37"/>
  <c r="Q96" i="37"/>
  <c r="Q92" i="37"/>
  <c r="Q88" i="37"/>
  <c r="Q84" i="37"/>
  <c r="Q80" i="37"/>
  <c r="Q76" i="37"/>
  <c r="Q72" i="37"/>
  <c r="Q68" i="37"/>
  <c r="Q64" i="37"/>
  <c r="Q97" i="37"/>
  <c r="Q93" i="37"/>
  <c r="Q89" i="37"/>
  <c r="Q85" i="37"/>
  <c r="Q81" i="37"/>
  <c r="Q77" i="37"/>
  <c r="Q73" i="37"/>
  <c r="Q69" i="37"/>
  <c r="Q65" i="37"/>
  <c r="Q61" i="37"/>
  <c r="Q112" i="37"/>
  <c r="Q104" i="37"/>
  <c r="Q98" i="37"/>
  <c r="Q82" i="37"/>
  <c r="Q66" i="37"/>
  <c r="Q118" i="37"/>
  <c r="Q110" i="37"/>
  <c r="Q102" i="37"/>
  <c r="Q86" i="37"/>
  <c r="Q70" i="37"/>
  <c r="Q94" i="37"/>
  <c r="Q78" i="37"/>
  <c r="Q116" i="37"/>
  <c r="Q108" i="37"/>
  <c r="Q100" i="37"/>
  <c r="Q90" i="37"/>
  <c r="Q74" i="37"/>
  <c r="Q114" i="37"/>
  <c r="Q106" i="37"/>
  <c r="Q62" i="37"/>
  <c r="H127" i="31"/>
  <c r="H127" i="45" s="1"/>
  <c r="H132" i="31"/>
  <c r="H132" i="45" s="1"/>
  <c r="H122" i="31"/>
  <c r="H122" i="45" s="1"/>
  <c r="H137" i="31"/>
  <c r="H137" i="45" s="1"/>
  <c r="H128" i="31"/>
  <c r="H128" i="45" s="1"/>
  <c r="G136" i="30"/>
  <c r="C123" i="30"/>
  <c r="J125" i="31"/>
  <c r="J125" i="45" s="1"/>
  <c r="J132" i="31"/>
  <c r="J132" i="45" s="1"/>
  <c r="J127" i="31"/>
  <c r="J127" i="45" s="1"/>
  <c r="J134" i="31"/>
  <c r="J134" i="45" s="1"/>
  <c r="J121" i="31"/>
  <c r="J121" i="45" s="1"/>
  <c r="J137" i="31"/>
  <c r="J137" i="45" s="1"/>
  <c r="J122" i="31"/>
  <c r="J122" i="45" s="1"/>
  <c r="AK123" i="27"/>
  <c r="M137" i="31"/>
  <c r="M137" i="45" s="1"/>
  <c r="M122" i="31"/>
  <c r="M122" i="45" s="1"/>
  <c r="M130" i="31"/>
  <c r="M130" i="45" s="1"/>
  <c r="M119" i="31"/>
  <c r="M119" i="45" s="1"/>
  <c r="M124" i="31"/>
  <c r="M124" i="45" s="1"/>
  <c r="M120" i="31"/>
  <c r="M120" i="45" s="1"/>
  <c r="M123" i="30"/>
  <c r="O123" i="30"/>
  <c r="AD118" i="37"/>
  <c r="AD116" i="37"/>
  <c r="AD114" i="37"/>
  <c r="AD112" i="37"/>
  <c r="AD110" i="37"/>
  <c r="AD108" i="37"/>
  <c r="AD106" i="37"/>
  <c r="AD104" i="37"/>
  <c r="AD102" i="37"/>
  <c r="AD100" i="37"/>
  <c r="AD97" i="37"/>
  <c r="AD93" i="37"/>
  <c r="AD89" i="37"/>
  <c r="AD85" i="37"/>
  <c r="AD81" i="37"/>
  <c r="AD77" i="37"/>
  <c r="AD73" i="37"/>
  <c r="AD69" i="37"/>
  <c r="AD65" i="37"/>
  <c r="AD61" i="37"/>
  <c r="AD98" i="37"/>
  <c r="AD94" i="37"/>
  <c r="AD90" i="37"/>
  <c r="AD86" i="37"/>
  <c r="AD82" i="37"/>
  <c r="AD78" i="37"/>
  <c r="AD74" i="37"/>
  <c r="AD70" i="37"/>
  <c r="AD66" i="37"/>
  <c r="AD62" i="37"/>
  <c r="AD117" i="37"/>
  <c r="AD115" i="37"/>
  <c r="AD113" i="37"/>
  <c r="AD111" i="37"/>
  <c r="AD109" i="37"/>
  <c r="AD107" i="37"/>
  <c r="AD105" i="37"/>
  <c r="AD103" i="37"/>
  <c r="AD101" i="37"/>
  <c r="AD99" i="37"/>
  <c r="AD95" i="37"/>
  <c r="AD91" i="37"/>
  <c r="AD87" i="37"/>
  <c r="AD83" i="37"/>
  <c r="AD79" i="37"/>
  <c r="AD75" i="37"/>
  <c r="AD71" i="37"/>
  <c r="AD67" i="37"/>
  <c r="AD63" i="37"/>
  <c r="AD84" i="37"/>
  <c r="AD68" i="37"/>
  <c r="AD88" i="37"/>
  <c r="AD72" i="37"/>
  <c r="AD96" i="37"/>
  <c r="AD80" i="37"/>
  <c r="AD92" i="37"/>
  <c r="AD76" i="37"/>
  <c r="AD64" i="37"/>
  <c r="T139" i="29"/>
  <c r="R125" i="37"/>
  <c r="R126" i="37"/>
  <c r="K123" i="30"/>
  <c r="N124" i="31"/>
  <c r="N124" i="45" s="1"/>
  <c r="N130" i="31"/>
  <c r="N130" i="45" s="1"/>
  <c r="N120" i="31"/>
  <c r="N120" i="45" s="1"/>
  <c r="N119" i="31"/>
  <c r="N119" i="45" s="1"/>
  <c r="N125" i="31"/>
  <c r="N125" i="45" s="1"/>
  <c r="N132" i="31"/>
  <c r="N132" i="45" s="1"/>
  <c r="N127" i="31"/>
  <c r="N127" i="45" s="1"/>
  <c r="N134" i="31"/>
  <c r="N134" i="45" s="1"/>
  <c r="N121" i="31"/>
  <c r="N121" i="45" s="1"/>
  <c r="N137" i="31"/>
  <c r="N137" i="45" s="1"/>
  <c r="N122" i="31"/>
  <c r="N122" i="45" s="1"/>
  <c r="D129" i="30"/>
  <c r="G132" i="31"/>
  <c r="G132" i="45" s="1"/>
  <c r="G127" i="31"/>
  <c r="G127" i="45" s="1"/>
  <c r="G135" i="31"/>
  <c r="G135" i="45" s="1"/>
  <c r="G128" i="31"/>
  <c r="G128" i="45" s="1"/>
  <c r="C137" i="31"/>
  <c r="C137" i="45" s="1"/>
  <c r="C122" i="31"/>
  <c r="C122" i="45" s="1"/>
  <c r="AL123" i="27"/>
  <c r="J139" i="30"/>
  <c r="M140" i="29"/>
  <c r="AI131" i="29"/>
  <c r="AI134" i="29"/>
  <c r="AI121" i="29"/>
  <c r="AI137" i="29"/>
  <c r="AI122" i="29"/>
  <c r="AI1" i="31"/>
  <c r="AI1" i="45" s="1"/>
  <c r="AI115" i="30"/>
  <c r="AI118" i="30"/>
  <c r="AI117" i="30"/>
  <c r="AI116" i="30"/>
  <c r="AI109" i="30"/>
  <c r="AI105" i="30"/>
  <c r="AI101" i="30"/>
  <c r="AI97" i="30"/>
  <c r="AI93" i="30"/>
  <c r="AI89" i="30"/>
  <c r="AI85" i="30"/>
  <c r="AI81" i="30"/>
  <c r="AI77" i="30"/>
  <c r="AI73" i="30"/>
  <c r="AI69" i="30"/>
  <c r="AI65" i="30"/>
  <c r="AI61" i="30"/>
  <c r="AI114" i="30"/>
  <c r="AI113" i="30"/>
  <c r="AI110" i="30"/>
  <c r="AI106" i="30"/>
  <c r="AI102" i="30"/>
  <c r="AI98" i="30"/>
  <c r="AI94" i="30"/>
  <c r="AI90" i="30"/>
  <c r="AI86" i="30"/>
  <c r="AI82" i="30"/>
  <c r="AI78" i="30"/>
  <c r="AI74" i="30"/>
  <c r="AI70" i="30"/>
  <c r="AI66" i="30"/>
  <c r="AI62" i="30"/>
  <c r="AI112" i="30"/>
  <c r="AI104" i="30"/>
  <c r="AI108" i="30"/>
  <c r="AI100" i="30"/>
  <c r="AI107" i="30"/>
  <c r="AI91" i="30"/>
  <c r="AI83" i="30"/>
  <c r="AI75" i="30"/>
  <c r="AI67" i="30"/>
  <c r="AI99" i="30"/>
  <c r="AI95" i="30"/>
  <c r="AI87" i="30"/>
  <c r="AI79" i="30"/>
  <c r="AI71" i="30"/>
  <c r="AI63" i="30"/>
  <c r="AI111" i="30"/>
  <c r="AI96" i="30"/>
  <c r="AI80" i="30"/>
  <c r="AI64" i="30"/>
  <c r="AI84" i="30"/>
  <c r="AI68" i="30"/>
  <c r="AI88" i="30"/>
  <c r="AI72" i="30"/>
  <c r="AI103" i="30"/>
  <c r="AI92" i="30"/>
  <c r="AI76" i="30"/>
  <c r="AE133" i="27"/>
  <c r="P131" i="31"/>
  <c r="P131" i="45" s="1"/>
  <c r="P130" i="31"/>
  <c r="P130" i="45" s="1"/>
  <c r="P119" i="31"/>
  <c r="P119" i="45" s="1"/>
  <c r="P120" i="31"/>
  <c r="P120" i="45" s="1"/>
  <c r="P124" i="31"/>
  <c r="P124" i="45" s="1"/>
  <c r="P132" i="31"/>
  <c r="P132" i="45" s="1"/>
  <c r="P127" i="31"/>
  <c r="P127" i="45" s="1"/>
  <c r="P122" i="31"/>
  <c r="P122" i="45" s="1"/>
  <c r="P137" i="31"/>
  <c r="P137" i="45" s="1"/>
  <c r="P123" i="30"/>
  <c r="Q125" i="31"/>
  <c r="Q125" i="45" s="1"/>
  <c r="Q138" i="31"/>
  <c r="Q138" i="45" s="1"/>
  <c r="N133" i="30"/>
  <c r="D126" i="31"/>
  <c r="D126" i="45" s="1"/>
  <c r="D132" i="31"/>
  <c r="D132" i="45" s="1"/>
  <c r="D127" i="31"/>
  <c r="D127" i="45" s="1"/>
  <c r="D137" i="31"/>
  <c r="D137" i="45" s="1"/>
  <c r="D122" i="31"/>
  <c r="D122" i="45" s="1"/>
  <c r="W125" i="30"/>
  <c r="W132" i="30"/>
  <c r="W127" i="30"/>
  <c r="W135" i="30"/>
  <c r="W116" i="31"/>
  <c r="W116" i="45" s="1"/>
  <c r="W112" i="31"/>
  <c r="W112" i="45" s="1"/>
  <c r="W108" i="31"/>
  <c r="W108" i="45" s="1"/>
  <c r="W104" i="31"/>
  <c r="W104" i="45" s="1"/>
  <c r="W100" i="31"/>
  <c r="W100" i="45" s="1"/>
  <c r="W96" i="31"/>
  <c r="W96" i="45" s="1"/>
  <c r="W92" i="31"/>
  <c r="W92" i="45" s="1"/>
  <c r="W88" i="31"/>
  <c r="W88" i="45" s="1"/>
  <c r="W84" i="31"/>
  <c r="W84" i="45" s="1"/>
  <c r="W80" i="31"/>
  <c r="W80" i="45" s="1"/>
  <c r="W76" i="31"/>
  <c r="W76" i="45" s="1"/>
  <c r="W72" i="31"/>
  <c r="W72" i="45" s="1"/>
  <c r="W68" i="31"/>
  <c r="W68" i="45" s="1"/>
  <c r="W64" i="31"/>
  <c r="W64" i="45" s="1"/>
  <c r="W117" i="31"/>
  <c r="W117" i="45" s="1"/>
  <c r="W113" i="31"/>
  <c r="W113" i="45" s="1"/>
  <c r="W109" i="31"/>
  <c r="W109" i="45" s="1"/>
  <c r="W105" i="31"/>
  <c r="W105" i="45" s="1"/>
  <c r="W101" i="31"/>
  <c r="W101" i="45" s="1"/>
  <c r="W97" i="31"/>
  <c r="W97" i="45" s="1"/>
  <c r="W93" i="31"/>
  <c r="W93" i="45" s="1"/>
  <c r="W89" i="31"/>
  <c r="W89" i="45" s="1"/>
  <c r="W85" i="31"/>
  <c r="W85" i="45" s="1"/>
  <c r="W81" i="31"/>
  <c r="W81" i="45" s="1"/>
  <c r="W77" i="31"/>
  <c r="W77" i="45" s="1"/>
  <c r="W73" i="31"/>
  <c r="W73" i="45" s="1"/>
  <c r="W69" i="31"/>
  <c r="W69" i="45" s="1"/>
  <c r="W65" i="31"/>
  <c r="W65" i="45" s="1"/>
  <c r="W118" i="31"/>
  <c r="W118" i="45" s="1"/>
  <c r="W110" i="31"/>
  <c r="W110" i="45" s="1"/>
  <c r="W102" i="31"/>
  <c r="W102" i="45" s="1"/>
  <c r="W94" i="31"/>
  <c r="W94" i="45" s="1"/>
  <c r="W86" i="31"/>
  <c r="W86" i="45" s="1"/>
  <c r="W78" i="31"/>
  <c r="W78" i="45" s="1"/>
  <c r="W114" i="31"/>
  <c r="W114" i="45" s="1"/>
  <c r="W103" i="31"/>
  <c r="W103" i="45" s="1"/>
  <c r="W99" i="31"/>
  <c r="W99" i="45" s="1"/>
  <c r="W82" i="31"/>
  <c r="W82" i="45" s="1"/>
  <c r="W74" i="31"/>
  <c r="W74" i="45" s="1"/>
  <c r="W66" i="31"/>
  <c r="W66" i="45" s="1"/>
  <c r="W63" i="31"/>
  <c r="W63" i="45" s="1"/>
  <c r="W61" i="31"/>
  <c r="W61" i="45" s="1"/>
  <c r="W106" i="31"/>
  <c r="W106" i="45" s="1"/>
  <c r="W95" i="31"/>
  <c r="W95" i="45" s="1"/>
  <c r="W91" i="31"/>
  <c r="W91" i="45" s="1"/>
  <c r="W71" i="31"/>
  <c r="W71" i="45" s="1"/>
  <c r="W115" i="31"/>
  <c r="W115" i="45" s="1"/>
  <c r="W98" i="31"/>
  <c r="W98" i="45" s="1"/>
  <c r="W87" i="31"/>
  <c r="W87" i="45" s="1"/>
  <c r="W83" i="31"/>
  <c r="W83" i="45" s="1"/>
  <c r="W70" i="31"/>
  <c r="W70" i="45" s="1"/>
  <c r="W62" i="31"/>
  <c r="W62" i="45" s="1"/>
  <c r="W111" i="31"/>
  <c r="W111" i="45" s="1"/>
  <c r="W75" i="31"/>
  <c r="W75" i="45" s="1"/>
  <c r="W90" i="31"/>
  <c r="W90" i="45" s="1"/>
  <c r="W79" i="31"/>
  <c r="W79" i="45" s="1"/>
  <c r="W67" i="31"/>
  <c r="W67" i="45" s="1"/>
  <c r="W107" i="31"/>
  <c r="W107" i="45" s="1"/>
  <c r="AB136" i="29"/>
  <c r="U129" i="29"/>
  <c r="AJ129" i="27"/>
  <c r="AD126" i="31"/>
  <c r="AD126" i="45" s="1"/>
  <c r="AD128" i="31"/>
  <c r="AD128" i="45" s="1"/>
  <c r="AD129" i="30"/>
  <c r="AH133" i="27"/>
  <c r="T125" i="30"/>
  <c r="T132" i="30"/>
  <c r="T127" i="30"/>
  <c r="T121" i="30"/>
  <c r="T134" i="30"/>
  <c r="T137" i="30"/>
  <c r="T122" i="30"/>
  <c r="T118" i="31"/>
  <c r="T118" i="45" s="1"/>
  <c r="T114" i="31"/>
  <c r="T114" i="45" s="1"/>
  <c r="T110" i="31"/>
  <c r="T110" i="45" s="1"/>
  <c r="T106" i="31"/>
  <c r="T106" i="45" s="1"/>
  <c r="T102" i="31"/>
  <c r="T102" i="45" s="1"/>
  <c r="T98" i="31"/>
  <c r="T98" i="45" s="1"/>
  <c r="T94" i="31"/>
  <c r="T94" i="45" s="1"/>
  <c r="T90" i="31"/>
  <c r="T90" i="45" s="1"/>
  <c r="T86" i="31"/>
  <c r="T86" i="45" s="1"/>
  <c r="T82" i="31"/>
  <c r="T82" i="45" s="1"/>
  <c r="T78" i="31"/>
  <c r="T78" i="45" s="1"/>
  <c r="T74" i="31"/>
  <c r="T74" i="45" s="1"/>
  <c r="T70" i="31"/>
  <c r="T70" i="45" s="1"/>
  <c r="T66" i="31"/>
  <c r="T66" i="45" s="1"/>
  <c r="T115" i="31"/>
  <c r="T115" i="45" s="1"/>
  <c r="T111" i="31"/>
  <c r="T111" i="45" s="1"/>
  <c r="T107" i="31"/>
  <c r="T107" i="45" s="1"/>
  <c r="T103" i="31"/>
  <c r="T103" i="45" s="1"/>
  <c r="T99" i="31"/>
  <c r="T99" i="45" s="1"/>
  <c r="T95" i="31"/>
  <c r="T95" i="45" s="1"/>
  <c r="T91" i="31"/>
  <c r="T91" i="45" s="1"/>
  <c r="T87" i="31"/>
  <c r="T87" i="45" s="1"/>
  <c r="T83" i="31"/>
  <c r="T83" i="45" s="1"/>
  <c r="T79" i="31"/>
  <c r="T79" i="45" s="1"/>
  <c r="T75" i="31"/>
  <c r="T75" i="45" s="1"/>
  <c r="T71" i="31"/>
  <c r="T71" i="45" s="1"/>
  <c r="T67" i="31"/>
  <c r="T67" i="45" s="1"/>
  <c r="T63" i="31"/>
  <c r="T63" i="45" s="1"/>
  <c r="T62" i="31"/>
  <c r="T62" i="45" s="1"/>
  <c r="T61" i="31"/>
  <c r="T61" i="45" s="1"/>
  <c r="T116" i="31"/>
  <c r="T116" i="45" s="1"/>
  <c r="T108" i="31"/>
  <c r="T108" i="45" s="1"/>
  <c r="T100" i="31"/>
  <c r="T100" i="45" s="1"/>
  <c r="T92" i="31"/>
  <c r="T92" i="45" s="1"/>
  <c r="T84" i="31"/>
  <c r="T84" i="45" s="1"/>
  <c r="T109" i="31"/>
  <c r="T109" i="45" s="1"/>
  <c r="T105" i="31"/>
  <c r="T105" i="45" s="1"/>
  <c r="T88" i="31"/>
  <c r="T88" i="45" s="1"/>
  <c r="T77" i="31"/>
  <c r="T77" i="45" s="1"/>
  <c r="T72" i="31"/>
  <c r="T72" i="45" s="1"/>
  <c r="T64" i="31"/>
  <c r="T64" i="45" s="1"/>
  <c r="T112" i="31"/>
  <c r="T112" i="45" s="1"/>
  <c r="T101" i="31"/>
  <c r="T101" i="45" s="1"/>
  <c r="T97" i="31"/>
  <c r="T97" i="45" s="1"/>
  <c r="T80" i="31"/>
  <c r="T80" i="45" s="1"/>
  <c r="T69" i="31"/>
  <c r="T69" i="45" s="1"/>
  <c r="T104" i="31"/>
  <c r="T104" i="45" s="1"/>
  <c r="T93" i="31"/>
  <c r="T93" i="45" s="1"/>
  <c r="T89" i="31"/>
  <c r="T89" i="45" s="1"/>
  <c r="T76" i="31"/>
  <c r="T76" i="45" s="1"/>
  <c r="T68" i="31"/>
  <c r="T68" i="45" s="1"/>
  <c r="T81" i="31"/>
  <c r="T81" i="45" s="1"/>
  <c r="T117" i="31"/>
  <c r="T117" i="45" s="1"/>
  <c r="T73" i="31"/>
  <c r="T73" i="45" s="1"/>
  <c r="T96" i="31"/>
  <c r="T96" i="45" s="1"/>
  <c r="T85" i="31"/>
  <c r="T85" i="45" s="1"/>
  <c r="T65" i="31"/>
  <c r="T65" i="45" s="1"/>
  <c r="T113" i="31"/>
  <c r="T113" i="45" s="1"/>
  <c r="I127" i="31"/>
  <c r="I127" i="45" s="1"/>
  <c r="I132" i="31"/>
  <c r="I132" i="45" s="1"/>
  <c r="I137" i="31"/>
  <c r="I137" i="45" s="1"/>
  <c r="I122" i="31"/>
  <c r="I122" i="45" s="1"/>
  <c r="AI123" i="27"/>
  <c r="F126" i="31"/>
  <c r="F126" i="45" s="1"/>
  <c r="F128" i="31"/>
  <c r="F128" i="45" s="1"/>
  <c r="AE136" i="27"/>
  <c r="G129" i="30"/>
  <c r="U130" i="30"/>
  <c r="U119" i="30"/>
  <c r="U124" i="30"/>
  <c r="U120" i="30"/>
  <c r="U125" i="30"/>
  <c r="U138" i="30"/>
  <c r="U131" i="30"/>
  <c r="U136" i="29"/>
  <c r="R140" i="30"/>
  <c r="R133" i="31"/>
  <c r="R133" i="45" s="1"/>
  <c r="E98" i="37"/>
  <c r="E94" i="37"/>
  <c r="E90" i="37"/>
  <c r="E86" i="37"/>
  <c r="E82" i="37"/>
  <c r="E78" i="37"/>
  <c r="E74" i="37"/>
  <c r="E70" i="37"/>
  <c r="E66" i="37"/>
  <c r="E62" i="37"/>
  <c r="E118" i="37"/>
  <c r="E116" i="37"/>
  <c r="E114" i="37"/>
  <c r="E112" i="37"/>
  <c r="E110" i="37"/>
  <c r="E108" i="37"/>
  <c r="E106" i="37"/>
  <c r="E104" i="37"/>
  <c r="E102" i="37"/>
  <c r="E100" i="37"/>
  <c r="E95" i="37"/>
  <c r="E91" i="37"/>
  <c r="E87" i="37"/>
  <c r="E83" i="37"/>
  <c r="E79" i="37"/>
  <c r="E75" i="37"/>
  <c r="E71" i="37"/>
  <c r="E67" i="37"/>
  <c r="E63" i="37"/>
  <c r="E96" i="37"/>
  <c r="E92" i="37"/>
  <c r="E88" i="37"/>
  <c r="E84" i="37"/>
  <c r="E80" i="37"/>
  <c r="E76" i="37"/>
  <c r="E72" i="37"/>
  <c r="E68" i="37"/>
  <c r="E64" i="37"/>
  <c r="E115" i="37"/>
  <c r="E107" i="37"/>
  <c r="E99" i="37"/>
  <c r="E93" i="37"/>
  <c r="E77" i="37"/>
  <c r="E61" i="37"/>
  <c r="E113" i="37"/>
  <c r="E105" i="37"/>
  <c r="E97" i="37"/>
  <c r="E81" i="37"/>
  <c r="E65" i="37"/>
  <c r="E117" i="37"/>
  <c r="E109" i="37"/>
  <c r="E101" i="37"/>
  <c r="E73" i="37"/>
  <c r="E111" i="37"/>
  <c r="E103" i="37"/>
  <c r="E85" i="37"/>
  <c r="E69" i="37"/>
  <c r="E89" i="37"/>
  <c r="K135" i="31"/>
  <c r="K135" i="45" s="1"/>
  <c r="K128" i="31"/>
  <c r="K128" i="45" s="1"/>
  <c r="K134" i="31"/>
  <c r="K134" i="45" s="1"/>
  <c r="K121" i="31"/>
  <c r="K121" i="45" s="1"/>
  <c r="Y126" i="30"/>
  <c r="Y118" i="31"/>
  <c r="Y118" i="45" s="1"/>
  <c r="Y114" i="31"/>
  <c r="Y114" i="45" s="1"/>
  <c r="Y110" i="31"/>
  <c r="Y110" i="45" s="1"/>
  <c r="Y106" i="31"/>
  <c r="Y106" i="45" s="1"/>
  <c r="Y102" i="31"/>
  <c r="Y102" i="45" s="1"/>
  <c r="Y98" i="31"/>
  <c r="Y98" i="45" s="1"/>
  <c r="Y94" i="31"/>
  <c r="Y94" i="45" s="1"/>
  <c r="Y90" i="31"/>
  <c r="Y90" i="45" s="1"/>
  <c r="Y86" i="31"/>
  <c r="Y86" i="45" s="1"/>
  <c r="Y82" i="31"/>
  <c r="Y82" i="45" s="1"/>
  <c r="Y78" i="31"/>
  <c r="Y78" i="45" s="1"/>
  <c r="Y74" i="31"/>
  <c r="Y74" i="45" s="1"/>
  <c r="Y70" i="31"/>
  <c r="Y70" i="45" s="1"/>
  <c r="Y66" i="31"/>
  <c r="Y66" i="45" s="1"/>
  <c r="Y63" i="31"/>
  <c r="Y63" i="45" s="1"/>
  <c r="Y62" i="31"/>
  <c r="Y62" i="45" s="1"/>
  <c r="Y61" i="31"/>
  <c r="Y61" i="45" s="1"/>
  <c r="Y115" i="31"/>
  <c r="Y115" i="45" s="1"/>
  <c r="Y111" i="31"/>
  <c r="Y111" i="45" s="1"/>
  <c r="Y107" i="31"/>
  <c r="Y107" i="45" s="1"/>
  <c r="Y103" i="31"/>
  <c r="Y103" i="45" s="1"/>
  <c r="Y99" i="31"/>
  <c r="Y99" i="45" s="1"/>
  <c r="Y95" i="31"/>
  <c r="Y95" i="45" s="1"/>
  <c r="Y91" i="31"/>
  <c r="Y91" i="45" s="1"/>
  <c r="Y87" i="31"/>
  <c r="Y87" i="45" s="1"/>
  <c r="Y83" i="31"/>
  <c r="Y83" i="45" s="1"/>
  <c r="Y79" i="31"/>
  <c r="Y79" i="45" s="1"/>
  <c r="Y75" i="31"/>
  <c r="Y75" i="45" s="1"/>
  <c r="Y71" i="31"/>
  <c r="Y71" i="45" s="1"/>
  <c r="Y67" i="31"/>
  <c r="Y67" i="45" s="1"/>
  <c r="Y112" i="31"/>
  <c r="Y112" i="45" s="1"/>
  <c r="Y104" i="31"/>
  <c r="Y104" i="45" s="1"/>
  <c r="Y96" i="31"/>
  <c r="Y96" i="45" s="1"/>
  <c r="Y88" i="31"/>
  <c r="Y88" i="45" s="1"/>
  <c r="Y80" i="31"/>
  <c r="Y80" i="45" s="1"/>
  <c r="Y108" i="31"/>
  <c r="Y108" i="45" s="1"/>
  <c r="Y97" i="31"/>
  <c r="Y97" i="45" s="1"/>
  <c r="Y93" i="31"/>
  <c r="Y93" i="45" s="1"/>
  <c r="Y76" i="31"/>
  <c r="Y76" i="45" s="1"/>
  <c r="Y68" i="31"/>
  <c r="Y68" i="45" s="1"/>
  <c r="Y117" i="31"/>
  <c r="Y117" i="45" s="1"/>
  <c r="Y100" i="31"/>
  <c r="Y100" i="45" s="1"/>
  <c r="Y89" i="31"/>
  <c r="Y89" i="45" s="1"/>
  <c r="Y85" i="31"/>
  <c r="Y85" i="45" s="1"/>
  <c r="Y73" i="31"/>
  <c r="Y73" i="45" s="1"/>
  <c r="Y65" i="31"/>
  <c r="Y65" i="45" s="1"/>
  <c r="Y113" i="31"/>
  <c r="Y113" i="45" s="1"/>
  <c r="Y109" i="31"/>
  <c r="Y109" i="45" s="1"/>
  <c r="Y92" i="31"/>
  <c r="Y92" i="45" s="1"/>
  <c r="Y81" i="31"/>
  <c r="Y81" i="45" s="1"/>
  <c r="Y77" i="31"/>
  <c r="Y77" i="45" s="1"/>
  <c r="Y72" i="31"/>
  <c r="Y72" i="45" s="1"/>
  <c r="Y64" i="31"/>
  <c r="Y64" i="45" s="1"/>
  <c r="Y84" i="31"/>
  <c r="Y84" i="45" s="1"/>
  <c r="Y69" i="31"/>
  <c r="Y69" i="45" s="1"/>
  <c r="Y101" i="31"/>
  <c r="Y101" i="45" s="1"/>
  <c r="Y105" i="31"/>
  <c r="Y105" i="45" s="1"/>
  <c r="Y116" i="31"/>
  <c r="Y116" i="45" s="1"/>
  <c r="Y1" i="37"/>
  <c r="V130" i="30"/>
  <c r="V124" i="30"/>
  <c r="V120" i="30"/>
  <c r="V119" i="30"/>
  <c r="V134" i="30"/>
  <c r="V121" i="30"/>
  <c r="V136" i="29"/>
  <c r="AD140" i="29"/>
  <c r="F139" i="30"/>
  <c r="AE138" i="29"/>
  <c r="AC129" i="29"/>
  <c r="O140" i="29"/>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127" i="31"/>
  <c r="L127" i="45" s="1"/>
  <c r="L132" i="31"/>
  <c r="L132" i="45" s="1"/>
  <c r="L130" i="31"/>
  <c r="L130" i="45" s="1"/>
  <c r="L120" i="31"/>
  <c r="L120" i="45" s="1"/>
  <c r="L124" i="31"/>
  <c r="L124" i="45" s="1"/>
  <c r="L119" i="31"/>
  <c r="L119" i="45" s="1"/>
  <c r="H123" i="30"/>
  <c r="AA138" i="30"/>
  <c r="AA125" i="30"/>
  <c r="AA139" i="29"/>
  <c r="AJ125" i="29"/>
  <c r="AJ121" i="29"/>
  <c r="AJ134" i="29"/>
  <c r="AK131" i="29"/>
  <c r="AK135" i="29"/>
  <c r="AK138" i="29"/>
  <c r="M139" i="30"/>
  <c r="O130" i="31"/>
  <c r="O130" i="45" s="1"/>
  <c r="O120" i="31"/>
  <c r="O120" i="45" s="1"/>
  <c r="O119" i="31"/>
  <c r="O119" i="45" s="1"/>
  <c r="O124" i="31"/>
  <c r="O124" i="45" s="1"/>
  <c r="O128" i="31"/>
  <c r="O128" i="45" s="1"/>
  <c r="O132" i="31"/>
  <c r="O132" i="45" s="1"/>
  <c r="O127" i="31"/>
  <c r="O127" i="45" s="1"/>
  <c r="O137" i="31"/>
  <c r="O137" i="45" s="1"/>
  <c r="O122" i="31"/>
  <c r="O122" i="45" s="1"/>
  <c r="AH137" i="29"/>
  <c r="AH122" i="29"/>
  <c r="AH130" i="29"/>
  <c r="AH119" i="29"/>
  <c r="AH124" i="29"/>
  <c r="AH120" i="29"/>
  <c r="AH126" i="29"/>
  <c r="AH128" i="29"/>
  <c r="E126" i="31"/>
  <c r="E126" i="45" s="1"/>
  <c r="F123" i="30"/>
  <c r="P133" i="30"/>
  <c r="AL135" i="29"/>
  <c r="AL138" i="29"/>
  <c r="AL131" i="29"/>
  <c r="AL1" i="31"/>
  <c r="AL1" i="45" s="1"/>
  <c r="AL117" i="30"/>
  <c r="AL113" i="30"/>
  <c r="AL111" i="30"/>
  <c r="AL107" i="30"/>
  <c r="AL103" i="30"/>
  <c r="AL99" i="30"/>
  <c r="AL95" i="30"/>
  <c r="AL91" i="30"/>
  <c r="AL87" i="30"/>
  <c r="AL83" i="30"/>
  <c r="AL79" i="30"/>
  <c r="AL75" i="30"/>
  <c r="AL71" i="30"/>
  <c r="AL67" i="30"/>
  <c r="AL63" i="30"/>
  <c r="AL112" i="30"/>
  <c r="AL108" i="30"/>
  <c r="AL104" i="30"/>
  <c r="AL100" i="30"/>
  <c r="AL96" i="30"/>
  <c r="AL92" i="30"/>
  <c r="AL88" i="30"/>
  <c r="AL84" i="30"/>
  <c r="AL80" i="30"/>
  <c r="AL76" i="30"/>
  <c r="AL72" i="30"/>
  <c r="AL68" i="30"/>
  <c r="AL64" i="30"/>
  <c r="AL116" i="30"/>
  <c r="AL114" i="30"/>
  <c r="AL106" i="30"/>
  <c r="AL115" i="30"/>
  <c r="AL110" i="30"/>
  <c r="AL102" i="30"/>
  <c r="AL101" i="30"/>
  <c r="AL93" i="30"/>
  <c r="AL85" i="30"/>
  <c r="AL77" i="30"/>
  <c r="AL69" i="30"/>
  <c r="AL61" i="30"/>
  <c r="AL118" i="30"/>
  <c r="AL109" i="30"/>
  <c r="AL97" i="30"/>
  <c r="AL89" i="30"/>
  <c r="AL81" i="30"/>
  <c r="AL73" i="30"/>
  <c r="AL65" i="30"/>
  <c r="AL105" i="30"/>
  <c r="AL90" i="30"/>
  <c r="AL74" i="30"/>
  <c r="AL94" i="30"/>
  <c r="AL78" i="30"/>
  <c r="AL62" i="30"/>
  <c r="AL98" i="30"/>
  <c r="AL82" i="30"/>
  <c r="AL66" i="30"/>
  <c r="AL86" i="30"/>
  <c r="AL70" i="30"/>
  <c r="T1" i="37"/>
  <c r="G138" i="31"/>
  <c r="G138" i="45" s="1"/>
  <c r="C130" i="31"/>
  <c r="C130" i="45" s="1"/>
  <c r="C119" i="31"/>
  <c r="C119" i="45" s="1"/>
  <c r="C124" i="31"/>
  <c r="C124" i="45" s="1"/>
  <c r="C120" i="31"/>
  <c r="C120" i="45" s="1"/>
  <c r="Q134" i="31"/>
  <c r="Q134" i="45" s="1"/>
  <c r="Q121" i="31"/>
  <c r="Q121" i="45" s="1"/>
  <c r="Q135" i="31"/>
  <c r="Q135" i="45" s="1"/>
  <c r="D135" i="31"/>
  <c r="D135" i="45" s="1"/>
  <c r="W126" i="30"/>
  <c r="AD137" i="31"/>
  <c r="AD137" i="45" s="1"/>
  <c r="AD122" i="31"/>
  <c r="AD122" i="45" s="1"/>
  <c r="AD136" i="30"/>
  <c r="T130" i="30"/>
  <c r="T119" i="30"/>
  <c r="T120" i="30"/>
  <c r="T124" i="30"/>
  <c r="I130" i="31"/>
  <c r="I130" i="45" s="1"/>
  <c r="I119" i="31"/>
  <c r="I119" i="45" s="1"/>
  <c r="I124" i="31"/>
  <c r="I124" i="45" s="1"/>
  <c r="I120" i="31"/>
  <c r="I120" i="45" s="1"/>
  <c r="F127" i="31"/>
  <c r="F127" i="45" s="1"/>
  <c r="F132" i="31"/>
  <c r="F132" i="45" s="1"/>
  <c r="AF134" i="29"/>
  <c r="AF121" i="29"/>
  <c r="U115" i="31"/>
  <c r="U115" i="45" s="1"/>
  <c r="U111" i="31"/>
  <c r="U111" i="45" s="1"/>
  <c r="U107" i="31"/>
  <c r="U107" i="45" s="1"/>
  <c r="U103" i="31"/>
  <c r="U103" i="45" s="1"/>
  <c r="U99" i="31"/>
  <c r="U99" i="45" s="1"/>
  <c r="U95" i="31"/>
  <c r="U95" i="45" s="1"/>
  <c r="U91" i="31"/>
  <c r="U91" i="45" s="1"/>
  <c r="U87" i="31"/>
  <c r="U87" i="45" s="1"/>
  <c r="U83" i="31"/>
  <c r="U83" i="45" s="1"/>
  <c r="U79" i="31"/>
  <c r="U79" i="45" s="1"/>
  <c r="U75" i="31"/>
  <c r="U75" i="45" s="1"/>
  <c r="U71" i="31"/>
  <c r="U71" i="45" s="1"/>
  <c r="U67" i="31"/>
  <c r="U67" i="45" s="1"/>
  <c r="U63" i="31"/>
  <c r="U63" i="45" s="1"/>
  <c r="U62" i="31"/>
  <c r="U62" i="45" s="1"/>
  <c r="U61" i="31"/>
  <c r="U61" i="45" s="1"/>
  <c r="U116" i="31"/>
  <c r="U116" i="45" s="1"/>
  <c r="U112" i="31"/>
  <c r="U112" i="45" s="1"/>
  <c r="U108" i="31"/>
  <c r="U108" i="45" s="1"/>
  <c r="U104" i="31"/>
  <c r="U104" i="45" s="1"/>
  <c r="U100" i="31"/>
  <c r="U100" i="45" s="1"/>
  <c r="U96" i="31"/>
  <c r="U96" i="45" s="1"/>
  <c r="U92" i="31"/>
  <c r="U92" i="45" s="1"/>
  <c r="U88" i="31"/>
  <c r="U88" i="45" s="1"/>
  <c r="U84" i="31"/>
  <c r="U84" i="45" s="1"/>
  <c r="U80" i="31"/>
  <c r="U80" i="45" s="1"/>
  <c r="U76" i="31"/>
  <c r="U76" i="45" s="1"/>
  <c r="U72" i="31"/>
  <c r="U72" i="45" s="1"/>
  <c r="U68" i="31"/>
  <c r="U68" i="45" s="1"/>
  <c r="U64" i="31"/>
  <c r="U64" i="45" s="1"/>
  <c r="U113" i="31"/>
  <c r="U113" i="45" s="1"/>
  <c r="U105" i="31"/>
  <c r="U105" i="45" s="1"/>
  <c r="U97" i="31"/>
  <c r="U97" i="45" s="1"/>
  <c r="U89" i="31"/>
  <c r="U89" i="45" s="1"/>
  <c r="U81" i="31"/>
  <c r="U81" i="45" s="1"/>
  <c r="U118" i="31"/>
  <c r="U118" i="45" s="1"/>
  <c r="U101" i="31"/>
  <c r="U101" i="45" s="1"/>
  <c r="U90" i="31"/>
  <c r="U90" i="45" s="1"/>
  <c r="U86" i="31"/>
  <c r="U86" i="45" s="1"/>
  <c r="U69" i="31"/>
  <c r="U69" i="45" s="1"/>
  <c r="U114" i="31"/>
  <c r="U110" i="31"/>
  <c r="U110" i="45" s="1"/>
  <c r="U93" i="31"/>
  <c r="U93" i="45" s="1"/>
  <c r="U82" i="31"/>
  <c r="U82" i="45" s="1"/>
  <c r="U78" i="31"/>
  <c r="U78" i="45" s="1"/>
  <c r="U74" i="31"/>
  <c r="U74" i="45" s="1"/>
  <c r="U66" i="31"/>
  <c r="U66" i="45" s="1"/>
  <c r="U117" i="31"/>
  <c r="U117" i="45" s="1"/>
  <c r="U106" i="31"/>
  <c r="U106" i="45" s="1"/>
  <c r="U102" i="31"/>
  <c r="U102" i="45" s="1"/>
  <c r="U85" i="31"/>
  <c r="U85" i="45" s="1"/>
  <c r="U73" i="31"/>
  <c r="U73" i="45" s="1"/>
  <c r="U65" i="31"/>
  <c r="U65" i="45" s="1"/>
  <c r="U109" i="31"/>
  <c r="U109" i="45" s="1"/>
  <c r="U98" i="31"/>
  <c r="U98" i="45" s="1"/>
  <c r="U70" i="31"/>
  <c r="U70" i="45" s="1"/>
  <c r="U77" i="31"/>
  <c r="U77" i="45" s="1"/>
  <c r="U94" i="31"/>
  <c r="U94" i="45" s="1"/>
  <c r="L126" i="31"/>
  <c r="L126" i="45" s="1"/>
  <c r="J117" i="37"/>
  <c r="J115" i="37"/>
  <c r="J113" i="37"/>
  <c r="J111" i="37"/>
  <c r="J109" i="37"/>
  <c r="J107" i="37"/>
  <c r="J105" i="37"/>
  <c r="J103" i="37"/>
  <c r="J101" i="37"/>
  <c r="J99" i="37"/>
  <c r="J98" i="37"/>
  <c r="J94" i="37"/>
  <c r="J90" i="37"/>
  <c r="J86" i="37"/>
  <c r="J82" i="37"/>
  <c r="J78" i="37"/>
  <c r="J74" i="37"/>
  <c r="J70" i="37"/>
  <c r="J66" i="37"/>
  <c r="J62" i="37"/>
  <c r="J95" i="37"/>
  <c r="J91" i="37"/>
  <c r="J87" i="37"/>
  <c r="J83" i="37"/>
  <c r="J79" i="37"/>
  <c r="J75" i="37"/>
  <c r="J71" i="37"/>
  <c r="J67" i="37"/>
  <c r="J63" i="37"/>
  <c r="J118" i="37"/>
  <c r="J116" i="37"/>
  <c r="J114" i="37"/>
  <c r="J112" i="37"/>
  <c r="J110" i="37"/>
  <c r="J108" i="37"/>
  <c r="J106" i="37"/>
  <c r="J104" i="37"/>
  <c r="J102" i="37"/>
  <c r="J100" i="37"/>
  <c r="J96" i="37"/>
  <c r="J92" i="37"/>
  <c r="J88" i="37"/>
  <c r="J84" i="37"/>
  <c r="J80" i="37"/>
  <c r="J76" i="37"/>
  <c r="J72" i="37"/>
  <c r="J68" i="37"/>
  <c r="J64" i="37"/>
  <c r="J97" i="37"/>
  <c r="J81" i="37"/>
  <c r="J65" i="37"/>
  <c r="J85" i="37"/>
  <c r="J69" i="37"/>
  <c r="J93" i="37"/>
  <c r="J77" i="37"/>
  <c r="J89" i="37"/>
  <c r="J73" i="37"/>
  <c r="J61" i="37"/>
  <c r="T133" i="29"/>
  <c r="V129" i="29"/>
  <c r="H130" i="31"/>
  <c r="H130" i="45" s="1"/>
  <c r="H124" i="31"/>
  <c r="H124" i="45" s="1"/>
  <c r="H119" i="31"/>
  <c r="H119" i="45" s="1"/>
  <c r="H120" i="31"/>
  <c r="H120" i="45" s="1"/>
  <c r="H135" i="31"/>
  <c r="H135" i="45" s="1"/>
  <c r="H126" i="31"/>
  <c r="H126" i="45" s="1"/>
  <c r="H129" i="30"/>
  <c r="AK133" i="27"/>
  <c r="M132" i="31"/>
  <c r="M132" i="45" s="1"/>
  <c r="M127" i="31"/>
  <c r="M127" i="45" s="1"/>
  <c r="M128" i="31"/>
  <c r="M128" i="45" s="1"/>
  <c r="M133" i="30"/>
  <c r="R121" i="37"/>
  <c r="R134" i="37"/>
  <c r="R119" i="37"/>
  <c r="R130" i="37"/>
  <c r="R120" i="37"/>
  <c r="R124" i="37"/>
  <c r="K129" i="30"/>
  <c r="D123" i="30"/>
  <c r="G125" i="31"/>
  <c r="G125" i="45" s="1"/>
  <c r="G131" i="31"/>
  <c r="G131" i="45" s="1"/>
  <c r="G126" i="31"/>
  <c r="G126" i="45" s="1"/>
  <c r="C132" i="31"/>
  <c r="C132" i="45" s="1"/>
  <c r="C127" i="31"/>
  <c r="C127" i="45" s="1"/>
  <c r="C128" i="31"/>
  <c r="C128" i="45" s="1"/>
  <c r="R140" i="29"/>
  <c r="AI126" i="29"/>
  <c r="AI130" i="29"/>
  <c r="AI120" i="29"/>
  <c r="AI124" i="29"/>
  <c r="AI119" i="29"/>
  <c r="AI135" i="29"/>
  <c r="AE129" i="27"/>
  <c r="P126" i="31"/>
  <c r="P126" i="45" s="1"/>
  <c r="P125" i="31"/>
  <c r="P125" i="45" s="1"/>
  <c r="P136" i="30"/>
  <c r="U140" i="27"/>
  <c r="N123" i="30"/>
  <c r="D118" i="37"/>
  <c r="D117" i="37"/>
  <c r="D116" i="37"/>
  <c r="D115" i="37"/>
  <c r="D114" i="37"/>
  <c r="D113" i="37"/>
  <c r="D112" i="37"/>
  <c r="D111" i="37"/>
  <c r="D110" i="37"/>
  <c r="D109" i="37"/>
  <c r="D108" i="37"/>
  <c r="D107" i="37"/>
  <c r="D106" i="37"/>
  <c r="D105" i="37"/>
  <c r="D104" i="37"/>
  <c r="D103" i="37"/>
  <c r="D102" i="37"/>
  <c r="D101" i="37"/>
  <c r="D100" i="37"/>
  <c r="D99" i="37"/>
  <c r="D98" i="37"/>
  <c r="D97" i="37"/>
  <c r="D96" i="37"/>
  <c r="D95" i="37"/>
  <c r="D94" i="37"/>
  <c r="D93" i="37"/>
  <c r="D92" i="37"/>
  <c r="D91" i="37"/>
  <c r="D90" i="37"/>
  <c r="D89" i="37"/>
  <c r="D88" i="37"/>
  <c r="D87" i="37"/>
  <c r="D86" i="37"/>
  <c r="D85" i="37"/>
  <c r="D84" i="37"/>
  <c r="D83" i="37"/>
  <c r="D82" i="37"/>
  <c r="D81" i="37"/>
  <c r="D80" i="37"/>
  <c r="D79" i="37"/>
  <c r="D78" i="37"/>
  <c r="D77" i="37"/>
  <c r="D76" i="37"/>
  <c r="D75" i="37"/>
  <c r="D74" i="37"/>
  <c r="D73" i="37"/>
  <c r="D72" i="37"/>
  <c r="D71" i="37"/>
  <c r="D70" i="37"/>
  <c r="D69" i="37"/>
  <c r="D68" i="37"/>
  <c r="D67" i="37"/>
  <c r="D66" i="37"/>
  <c r="D65" i="37"/>
  <c r="D64" i="37"/>
  <c r="D63" i="37"/>
  <c r="D62" i="37"/>
  <c r="D61" i="37"/>
  <c r="D130" i="31"/>
  <c r="D130" i="45" s="1"/>
  <c r="D124" i="31"/>
  <c r="D124" i="45" s="1"/>
  <c r="D119" i="31"/>
  <c r="D119" i="45" s="1"/>
  <c r="D120" i="31"/>
  <c r="D120" i="45" s="1"/>
  <c r="D125" i="31"/>
  <c r="D125" i="45" s="1"/>
  <c r="W137" i="30"/>
  <c r="W122" i="30"/>
  <c r="W128" i="30"/>
  <c r="G140" i="29"/>
  <c r="AD124" i="31"/>
  <c r="AD124" i="45" s="1"/>
  <c r="AD130" i="31"/>
  <c r="AD130" i="45" s="1"/>
  <c r="AD120" i="31"/>
  <c r="AD120" i="45" s="1"/>
  <c r="AD119" i="31"/>
  <c r="AD119" i="45" s="1"/>
  <c r="AD131" i="31"/>
  <c r="AD131" i="45" s="1"/>
  <c r="AD135" i="31"/>
  <c r="AD135" i="45" s="1"/>
  <c r="AD138" i="31"/>
  <c r="AD138" i="45" s="1"/>
  <c r="AD133" i="30"/>
  <c r="F140" i="29"/>
  <c r="I125" i="31"/>
  <c r="I125" i="45" s="1"/>
  <c r="AI129" i="27"/>
  <c r="F131" i="31"/>
  <c r="F131" i="45" s="1"/>
  <c r="F135" i="31"/>
  <c r="F135" i="45" s="1"/>
  <c r="F138" i="31"/>
  <c r="F138" i="45" s="1"/>
  <c r="AF132" i="29"/>
  <c r="AF127" i="29"/>
  <c r="AF128" i="29"/>
  <c r="AF131" i="29"/>
  <c r="AF138" i="29"/>
  <c r="AF129" i="27"/>
  <c r="G123" i="30"/>
  <c r="AB124" i="30"/>
  <c r="AB130" i="30"/>
  <c r="AB119" i="30"/>
  <c r="AB120" i="30"/>
  <c r="AB126" i="30"/>
  <c r="AB128" i="30"/>
  <c r="J129" i="30"/>
  <c r="O139" i="30"/>
  <c r="E129" i="30"/>
  <c r="K131" i="31"/>
  <c r="K131" i="45" s="1"/>
  <c r="K126" i="31"/>
  <c r="K126" i="45" s="1"/>
  <c r="K132" i="31"/>
  <c r="K132" i="45" s="1"/>
  <c r="K127" i="31"/>
  <c r="K127" i="45" s="1"/>
  <c r="K137" i="31"/>
  <c r="K137" i="45" s="1"/>
  <c r="K122" i="31"/>
  <c r="K122" i="45" s="1"/>
  <c r="Y132" i="30"/>
  <c r="Y127" i="30"/>
  <c r="Y134" i="30"/>
  <c r="Y121" i="30"/>
  <c r="Y135" i="30"/>
  <c r="Y130" i="30"/>
  <c r="Y120" i="30"/>
  <c r="Y124" i="30"/>
  <c r="Y119" i="30"/>
  <c r="V132" i="30"/>
  <c r="V127" i="30"/>
  <c r="V137" i="30"/>
  <c r="V122" i="30"/>
  <c r="AE134" i="29"/>
  <c r="AE121" i="29"/>
  <c r="AE135" i="29"/>
  <c r="AC123" i="29"/>
  <c r="L138" i="31"/>
  <c r="L138" i="45" s="1"/>
  <c r="L128" i="31"/>
  <c r="L128" i="45" s="1"/>
  <c r="W129" i="29"/>
  <c r="X124" i="30"/>
  <c r="X130" i="30"/>
  <c r="X120" i="30"/>
  <c r="X119" i="30"/>
  <c r="X126" i="30"/>
  <c r="X128" i="30"/>
  <c r="X129" i="29"/>
  <c r="AA126" i="30"/>
  <c r="AJ120" i="29"/>
  <c r="AJ119" i="29"/>
  <c r="AJ130" i="29"/>
  <c r="AJ124" i="29"/>
  <c r="AJ128" i="29"/>
  <c r="AK125" i="29"/>
  <c r="AK132" i="29"/>
  <c r="AK127" i="29"/>
  <c r="AK134" i="29"/>
  <c r="AK121" i="29"/>
  <c r="AK137" i="29"/>
  <c r="AK122" i="29"/>
  <c r="AK1" i="31"/>
  <c r="AK1" i="45" s="1"/>
  <c r="AK116" i="30"/>
  <c r="AK115" i="30"/>
  <c r="AK114" i="30"/>
  <c r="AK113" i="30"/>
  <c r="AK110" i="30"/>
  <c r="AK106" i="30"/>
  <c r="AK102" i="30"/>
  <c r="AK98" i="30"/>
  <c r="AK94" i="30"/>
  <c r="AK90" i="30"/>
  <c r="AK86" i="30"/>
  <c r="AK82" i="30"/>
  <c r="AK78" i="30"/>
  <c r="AK74" i="30"/>
  <c r="AK70" i="30"/>
  <c r="AK66" i="30"/>
  <c r="AK62" i="30"/>
  <c r="AK111" i="30"/>
  <c r="AK107" i="30"/>
  <c r="AK103" i="30"/>
  <c r="AK99" i="30"/>
  <c r="AK95" i="30"/>
  <c r="AK91" i="30"/>
  <c r="AK87" i="30"/>
  <c r="AK83" i="30"/>
  <c r="AK79" i="30"/>
  <c r="AK75" i="30"/>
  <c r="AK71" i="30"/>
  <c r="AK67" i="30"/>
  <c r="AK63" i="30"/>
  <c r="AK118" i="30"/>
  <c r="AK109" i="30"/>
  <c r="AK101" i="30"/>
  <c r="AK117" i="30"/>
  <c r="AK105" i="30"/>
  <c r="AK104" i="30"/>
  <c r="AK96" i="30"/>
  <c r="AK88" i="30"/>
  <c r="AK80" i="30"/>
  <c r="AK72" i="30"/>
  <c r="AK64" i="30"/>
  <c r="AK112" i="30"/>
  <c r="AK92" i="30"/>
  <c r="AK84" i="30"/>
  <c r="AK76" i="30"/>
  <c r="AK68" i="30"/>
  <c r="AK93" i="30"/>
  <c r="AK77" i="30"/>
  <c r="AK61" i="30"/>
  <c r="AK100" i="30"/>
  <c r="AK97" i="30"/>
  <c r="AK81" i="30"/>
  <c r="AK65" i="30"/>
  <c r="AK108" i="30"/>
  <c r="AK85" i="30"/>
  <c r="AK69" i="30"/>
  <c r="AK89" i="30"/>
  <c r="AK73" i="30"/>
  <c r="O125" i="31"/>
  <c r="O125" i="45" s="1"/>
  <c r="AH131" i="29"/>
  <c r="AH1" i="31"/>
  <c r="AH1" i="45" s="1"/>
  <c r="AH118" i="30"/>
  <c r="AH114" i="30"/>
  <c r="AH112" i="30"/>
  <c r="AH108" i="30"/>
  <c r="AH104" i="30"/>
  <c r="AH100" i="30"/>
  <c r="AH96" i="30"/>
  <c r="AH92" i="30"/>
  <c r="AH88" i="30"/>
  <c r="AH84" i="30"/>
  <c r="AH80" i="30"/>
  <c r="AH76" i="30"/>
  <c r="AH72" i="30"/>
  <c r="AH68" i="30"/>
  <c r="AH64" i="30"/>
  <c r="AH117" i="30"/>
  <c r="AH116" i="30"/>
  <c r="AH115" i="30"/>
  <c r="AH109" i="30"/>
  <c r="AH105" i="30"/>
  <c r="AH101" i="30"/>
  <c r="AH97" i="30"/>
  <c r="AH93" i="30"/>
  <c r="AH89" i="30"/>
  <c r="AH85" i="30"/>
  <c r="AH81" i="30"/>
  <c r="AH77" i="30"/>
  <c r="AH73" i="30"/>
  <c r="AH69" i="30"/>
  <c r="AH65" i="30"/>
  <c r="AH61" i="30"/>
  <c r="AH107" i="30"/>
  <c r="AH99" i="30"/>
  <c r="AH111" i="30"/>
  <c r="AH103" i="30"/>
  <c r="AH113" i="30"/>
  <c r="AH110" i="30"/>
  <c r="AH94" i="30"/>
  <c r="AH86" i="30"/>
  <c r="AH78" i="30"/>
  <c r="AH70" i="30"/>
  <c r="AH62" i="30"/>
  <c r="AH102" i="30"/>
  <c r="AH98" i="30"/>
  <c r="AH90" i="30"/>
  <c r="AH82" i="30"/>
  <c r="AH74" i="30"/>
  <c r="AH66" i="30"/>
  <c r="AH83" i="30"/>
  <c r="AH67" i="30"/>
  <c r="AH106" i="30"/>
  <c r="AH87" i="30"/>
  <c r="AH71" i="30"/>
  <c r="AH91" i="30"/>
  <c r="AH75" i="30"/>
  <c r="AH95" i="30"/>
  <c r="AH79" i="30"/>
  <c r="AH63" i="30"/>
  <c r="E131" i="31"/>
  <c r="E131" i="45" s="1"/>
  <c r="E138" i="31"/>
  <c r="E138" i="45" s="1"/>
  <c r="E128" i="31"/>
  <c r="E128" i="45" s="1"/>
  <c r="E134" i="31"/>
  <c r="E134" i="45" s="1"/>
  <c r="E121" i="31"/>
  <c r="E121" i="45" s="1"/>
  <c r="P129" i="30"/>
  <c r="Q139" i="30"/>
  <c r="AL125" i="29"/>
  <c r="AL132" i="29"/>
  <c r="AL127" i="29"/>
  <c r="AL134" i="29"/>
  <c r="AL121" i="29"/>
  <c r="AB148" i="35" l="1"/>
  <c r="AB148" i="36"/>
  <c r="AL140" i="36"/>
  <c r="AH7" i="43"/>
  <c r="AO7" i="43" s="1"/>
  <c r="AG140" i="36"/>
  <c r="AG141" i="36" s="1"/>
  <c r="AG147" i="26"/>
  <c r="T148" i="36"/>
  <c r="AN15" i="43"/>
  <c r="AO15" i="43" s="1"/>
  <c r="W142" i="35"/>
  <c r="W148" i="35" s="1"/>
  <c r="AC148" i="33"/>
  <c r="AK148" i="19"/>
  <c r="R148" i="33"/>
  <c r="S148" i="33"/>
  <c r="AD142" i="35"/>
  <c r="AD148" i="35" s="1"/>
  <c r="H148" i="35"/>
  <c r="R142" i="25"/>
  <c r="R147" i="25" s="1"/>
  <c r="AK26" i="43"/>
  <c r="AF26" i="43"/>
  <c r="Z30" i="43"/>
  <c r="X147" i="36"/>
  <c r="Z147" i="36"/>
  <c r="AC148" i="35"/>
  <c r="AN7" i="43"/>
  <c r="S148" i="35"/>
  <c r="AL148" i="18"/>
  <c r="N113" i="41"/>
  <c r="AH147" i="23"/>
  <c r="M147" i="36"/>
  <c r="O148" i="36"/>
  <c r="AE147" i="17"/>
  <c r="AE148" i="17"/>
  <c r="AM148" i="17" s="1"/>
  <c r="V148" i="34"/>
  <c r="T147" i="23"/>
  <c r="R147" i="36"/>
  <c r="V147" i="35"/>
  <c r="X147" i="34"/>
  <c r="W147" i="32"/>
  <c r="AH147" i="18"/>
  <c r="Y147" i="33"/>
  <c r="AB147" i="19"/>
  <c r="AF141" i="36"/>
  <c r="AL141" i="35"/>
  <c r="AL142" i="35" s="1"/>
  <c r="AJ141" i="35"/>
  <c r="AJ142" i="35" s="1"/>
  <c r="AF141" i="35"/>
  <c r="AF142" i="35" s="1"/>
  <c r="W148" i="19"/>
  <c r="AN6" i="43"/>
  <c r="AO6" i="43" s="1"/>
  <c r="AA147" i="36"/>
  <c r="T147" i="35"/>
  <c r="AH147" i="19"/>
  <c r="AF147" i="33"/>
  <c r="AJ141" i="36"/>
  <c r="AJ142" i="36" s="1"/>
  <c r="AJ148" i="36" s="1"/>
  <c r="AH141" i="35"/>
  <c r="AH142" i="35" s="1"/>
  <c r="AG147" i="35"/>
  <c r="I148" i="35"/>
  <c r="AA148" i="19"/>
  <c r="AE147" i="21"/>
  <c r="AO10" i="43"/>
  <c r="AN14" i="43"/>
  <c r="AO14" i="43" s="1"/>
  <c r="AO19" i="43"/>
  <c r="AO22" i="43"/>
  <c r="AC147" i="36"/>
  <c r="AF147" i="34"/>
  <c r="K147" i="36"/>
  <c r="AA147" i="33"/>
  <c r="AJ147" i="19"/>
  <c r="AJ147" i="32"/>
  <c r="O147" i="35"/>
  <c r="AE141" i="35"/>
  <c r="AE142" i="35" s="1"/>
  <c r="AB147" i="35"/>
  <c r="AI147" i="17"/>
  <c r="E147" i="36"/>
  <c r="V147" i="17"/>
  <c r="AL147" i="32"/>
  <c r="AG61" i="31"/>
  <c r="AG61" i="45" s="1"/>
  <c r="V28" i="43"/>
  <c r="V30" i="43" s="1"/>
  <c r="N88" i="41"/>
  <c r="AG116" i="31"/>
  <c r="AG116" i="45" s="1"/>
  <c r="AG106" i="31"/>
  <c r="AG106" i="45" s="1"/>
  <c r="AG110" i="31"/>
  <c r="AG110" i="45" s="1"/>
  <c r="N72" i="41"/>
  <c r="AG103" i="31"/>
  <c r="AG103" i="45" s="1"/>
  <c r="AG73" i="31"/>
  <c r="AG73" i="45" s="1"/>
  <c r="AG68" i="31"/>
  <c r="AG68" i="45" s="1"/>
  <c r="AG67" i="31"/>
  <c r="AG67" i="45" s="1"/>
  <c r="AG79" i="31"/>
  <c r="AG79" i="45" s="1"/>
  <c r="AG89" i="31"/>
  <c r="AG89" i="45" s="1"/>
  <c r="AG84" i="31"/>
  <c r="AG84" i="45" s="1"/>
  <c r="AG98" i="31"/>
  <c r="AG98" i="45" s="1"/>
  <c r="AG78" i="31"/>
  <c r="AG78" i="45" s="1"/>
  <c r="AG105" i="31"/>
  <c r="AG105" i="45" s="1"/>
  <c r="L142" i="27"/>
  <c r="L147" i="27" s="1"/>
  <c r="N87" i="41"/>
  <c r="Z139" i="30"/>
  <c r="M65" i="41"/>
  <c r="M109" i="41"/>
  <c r="N114" i="41"/>
  <c r="M89" i="41"/>
  <c r="N69" i="41"/>
  <c r="Z138" i="31"/>
  <c r="Z138" i="45" s="1"/>
  <c r="K147" i="41"/>
  <c r="M77" i="41"/>
  <c r="M116" i="41"/>
  <c r="N106" i="41"/>
  <c r="N75" i="41"/>
  <c r="R18" i="44"/>
  <c r="M71" i="41"/>
  <c r="M84" i="41"/>
  <c r="AD10" i="44"/>
  <c r="W10" i="44"/>
  <c r="AB10" i="44"/>
  <c r="U10" i="44"/>
  <c r="S10" i="44"/>
  <c r="X10" i="44"/>
  <c r="AC10" i="44"/>
  <c r="V10" i="44"/>
  <c r="Z10" i="44"/>
  <c r="Y10" i="44"/>
  <c r="AA10" i="44"/>
  <c r="AE140" i="36"/>
  <c r="Z148" i="17"/>
  <c r="O14" i="44"/>
  <c r="AD14" i="44"/>
  <c r="L14" i="44"/>
  <c r="C14" i="44"/>
  <c r="K14" i="44"/>
  <c r="I14" i="44"/>
  <c r="N14" i="44"/>
  <c r="R14" i="44"/>
  <c r="G14" i="44"/>
  <c r="N78" i="41"/>
  <c r="D14" i="44"/>
  <c r="F14" i="44"/>
  <c r="M14" i="44"/>
  <c r="P14" i="44"/>
  <c r="Q14" i="44"/>
  <c r="E14" i="44"/>
  <c r="H14" i="44"/>
  <c r="J14" i="44"/>
  <c r="N100" i="41"/>
  <c r="Z98" i="37"/>
  <c r="M91" i="41"/>
  <c r="N90" i="41"/>
  <c r="N67" i="41"/>
  <c r="N99" i="41"/>
  <c r="N105" i="41"/>
  <c r="N68" i="41"/>
  <c r="Z71" i="37"/>
  <c r="AE6" i="44"/>
  <c r="AJ6" i="44"/>
  <c r="AG6" i="44"/>
  <c r="AH6" i="44"/>
  <c r="AK6" i="44"/>
  <c r="AI6" i="44"/>
  <c r="AF6" i="44"/>
  <c r="AL6" i="44"/>
  <c r="AI142" i="28"/>
  <c r="AI24" i="43" s="1"/>
  <c r="AI23" i="43"/>
  <c r="S28" i="43"/>
  <c r="S30" i="43" s="1"/>
  <c r="AL147" i="28"/>
  <c r="U147" i="28"/>
  <c r="AH147" i="28"/>
  <c r="AK142" i="28"/>
  <c r="AK24" i="43" s="1"/>
  <c r="AK23" i="43"/>
  <c r="AF142" i="28"/>
  <c r="AF24" i="43" s="1"/>
  <c r="AF23" i="43"/>
  <c r="AN23" i="43" s="1"/>
  <c r="AO23" i="43" s="1"/>
  <c r="S147" i="28"/>
  <c r="AG147" i="28"/>
  <c r="AF147" i="26"/>
  <c r="AK147" i="26"/>
  <c r="AE147" i="26"/>
  <c r="AH147" i="26"/>
  <c r="R147" i="26"/>
  <c r="V147" i="26"/>
  <c r="N96" i="41"/>
  <c r="M83" i="41"/>
  <c r="AJ147" i="24"/>
  <c r="AI147" i="24"/>
  <c r="AH147" i="24"/>
  <c r="M101" i="41"/>
  <c r="AK147" i="24"/>
  <c r="AD147" i="24"/>
  <c r="AG147" i="24"/>
  <c r="M112" i="41"/>
  <c r="L145" i="41"/>
  <c r="AJ27" i="43"/>
  <c r="AN26" i="43"/>
  <c r="AO26" i="43" s="1"/>
  <c r="AI142" i="23"/>
  <c r="AI11" i="43"/>
  <c r="AL147" i="23"/>
  <c r="R12" i="43"/>
  <c r="R147" i="23"/>
  <c r="K137" i="37"/>
  <c r="G130" i="41"/>
  <c r="L130" i="41" s="1"/>
  <c r="M81" i="41"/>
  <c r="N63" i="41"/>
  <c r="M110" i="41"/>
  <c r="Y147" i="23"/>
  <c r="AG147" i="23"/>
  <c r="AE147" i="23"/>
  <c r="M62" i="41"/>
  <c r="M144" i="41" s="1"/>
  <c r="Y28" i="43"/>
  <c r="Y30" i="43" s="1"/>
  <c r="G137" i="41"/>
  <c r="L137" i="41" s="1"/>
  <c r="M97" i="41"/>
  <c r="AN11" i="43"/>
  <c r="AO11" i="43" s="1"/>
  <c r="AB147" i="23"/>
  <c r="AF147" i="23"/>
  <c r="AB28" i="43"/>
  <c r="AB30" i="43" s="1"/>
  <c r="AL147" i="21"/>
  <c r="AI147" i="21"/>
  <c r="U28" i="43"/>
  <c r="U30" i="43" s="1"/>
  <c r="W28" i="43"/>
  <c r="W30" i="43" s="1"/>
  <c r="AK27" i="43"/>
  <c r="AG27" i="43"/>
  <c r="AA28" i="43"/>
  <c r="AA30" i="43" s="1"/>
  <c r="AB147" i="21"/>
  <c r="L125" i="41"/>
  <c r="R28" i="43"/>
  <c r="R30" i="43" s="1"/>
  <c r="M64" i="41"/>
  <c r="M76" i="41"/>
  <c r="AA147" i="21"/>
  <c r="U147" i="21"/>
  <c r="AJ147" i="21"/>
  <c r="G124" i="41"/>
  <c r="L124" i="41" s="1"/>
  <c r="AF147" i="21"/>
  <c r="R147" i="21"/>
  <c r="W147" i="21"/>
  <c r="AH147" i="21"/>
  <c r="L148" i="27"/>
  <c r="K8" i="44"/>
  <c r="AL4" i="44"/>
  <c r="AL4" i="43"/>
  <c r="AF3" i="44"/>
  <c r="AF3" i="43"/>
  <c r="AL147" i="20"/>
  <c r="AH3" i="44"/>
  <c r="AH3" i="43"/>
  <c r="G8" i="44"/>
  <c r="D8" i="44"/>
  <c r="M8" i="44"/>
  <c r="P8" i="44"/>
  <c r="AH142" i="20"/>
  <c r="AH147" i="20" s="1"/>
  <c r="L146" i="41"/>
  <c r="AL3" i="44"/>
  <c r="AL3" i="43"/>
  <c r="AL27" i="43" s="1"/>
  <c r="AG4" i="44"/>
  <c r="AG4" i="43"/>
  <c r="E142" i="41"/>
  <c r="J141" i="41"/>
  <c r="G134" i="41"/>
  <c r="L134" i="41" s="1"/>
  <c r="K134" i="41"/>
  <c r="M102" i="41"/>
  <c r="C28" i="43"/>
  <c r="N82" i="41"/>
  <c r="M70" i="41"/>
  <c r="N70" i="41"/>
  <c r="H132" i="41"/>
  <c r="M132" i="41" s="1"/>
  <c r="N104" i="41"/>
  <c r="M104" i="41"/>
  <c r="L120" i="41"/>
  <c r="K124" i="41"/>
  <c r="M73" i="41"/>
  <c r="M79" i="41"/>
  <c r="N107" i="41"/>
  <c r="N93" i="41"/>
  <c r="M94" i="41"/>
  <c r="N118" i="41"/>
  <c r="N117" i="41"/>
  <c r="M119" i="41"/>
  <c r="N85" i="41"/>
  <c r="N8" i="44"/>
  <c r="M92" i="41"/>
  <c r="M145" i="41" s="1"/>
  <c r="H145" i="41"/>
  <c r="H122" i="41"/>
  <c r="H135" i="41"/>
  <c r="M135" i="41" s="1"/>
  <c r="M108" i="41"/>
  <c r="AE3" i="44"/>
  <c r="AE3" i="43"/>
  <c r="AN3" i="43" s="1"/>
  <c r="AI3" i="43"/>
  <c r="AI27" i="43" s="1"/>
  <c r="AI3" i="44"/>
  <c r="I8" i="44"/>
  <c r="E8" i="44"/>
  <c r="J8" i="44"/>
  <c r="R8" i="44"/>
  <c r="AK4" i="44"/>
  <c r="AK4" i="43"/>
  <c r="N146" i="41"/>
  <c r="G147" i="41"/>
  <c r="AJ4" i="43"/>
  <c r="AJ4" i="44"/>
  <c r="L121" i="41"/>
  <c r="AN2" i="43"/>
  <c r="AO2" i="43" s="1"/>
  <c r="AG147" i="20"/>
  <c r="H138" i="41"/>
  <c r="H146" i="41"/>
  <c r="H123" i="41"/>
  <c r="M123" i="41" s="1"/>
  <c r="H133" i="41"/>
  <c r="H128" i="41"/>
  <c r="M80" i="41"/>
  <c r="H129" i="41"/>
  <c r="N129" i="41" s="1"/>
  <c r="M86" i="41"/>
  <c r="H127" i="41"/>
  <c r="M74" i="41"/>
  <c r="H144" i="41"/>
  <c r="H131" i="41"/>
  <c r="N131" i="41" s="1"/>
  <c r="H120" i="41"/>
  <c r="H121" i="41"/>
  <c r="N121" i="41" s="1"/>
  <c r="H125" i="41"/>
  <c r="N125" i="41" s="1"/>
  <c r="L144" i="41"/>
  <c r="N74" i="41"/>
  <c r="M98" i="41"/>
  <c r="F8" i="44"/>
  <c r="G140" i="41"/>
  <c r="K130" i="41"/>
  <c r="F141" i="41"/>
  <c r="K137" i="41"/>
  <c r="T4" i="43"/>
  <c r="T28" i="43" s="1"/>
  <c r="T30" i="43" s="1"/>
  <c r="T4" i="44"/>
  <c r="T141" i="27"/>
  <c r="T10" i="44"/>
  <c r="L8" i="44"/>
  <c r="H8" i="44"/>
  <c r="Q8" i="44"/>
  <c r="C8" i="44"/>
  <c r="AD4" i="43"/>
  <c r="AD28" i="43" s="1"/>
  <c r="AD30" i="43" s="1"/>
  <c r="AD4" i="44"/>
  <c r="L123" i="41"/>
  <c r="L135" i="41"/>
  <c r="M103" i="41"/>
  <c r="I143" i="41"/>
  <c r="I148" i="41" s="1"/>
  <c r="H126" i="41"/>
  <c r="N66" i="41"/>
  <c r="M66" i="41"/>
  <c r="H139" i="41"/>
  <c r="M139" i="41" s="1"/>
  <c r="H136" i="41"/>
  <c r="M115" i="41"/>
  <c r="L138" i="41"/>
  <c r="M111" i="41"/>
  <c r="N95" i="41"/>
  <c r="AL141" i="36"/>
  <c r="AL142" i="36" s="1"/>
  <c r="AF142" i="36"/>
  <c r="AF147" i="36" s="1"/>
  <c r="K138" i="37"/>
  <c r="AG112" i="31"/>
  <c r="AG112" i="45" s="1"/>
  <c r="AG1" i="45"/>
  <c r="U138" i="31"/>
  <c r="U138" i="45" s="1"/>
  <c r="U114" i="45"/>
  <c r="AG83" i="31"/>
  <c r="AG83" i="45" s="1"/>
  <c r="AG70" i="31"/>
  <c r="AG70" i="45" s="1"/>
  <c r="AG71" i="31"/>
  <c r="AG71" i="45" s="1"/>
  <c r="AG114" i="31"/>
  <c r="AG114" i="45" s="1"/>
  <c r="AG90" i="31"/>
  <c r="AG90" i="45" s="1"/>
  <c r="AG86" i="31"/>
  <c r="AG86" i="45" s="1"/>
  <c r="AG118" i="31"/>
  <c r="AG118" i="45" s="1"/>
  <c r="AG77" i="31"/>
  <c r="AG77" i="45" s="1"/>
  <c r="AG93" i="31"/>
  <c r="AG93" i="45" s="1"/>
  <c r="AG109" i="31"/>
  <c r="AG109" i="45" s="1"/>
  <c r="AG62" i="31"/>
  <c r="AG62" i="45" s="1"/>
  <c r="AG72" i="31"/>
  <c r="AG88" i="31"/>
  <c r="AG88" i="45" s="1"/>
  <c r="AG104" i="31"/>
  <c r="AG104" i="45" s="1"/>
  <c r="AG115" i="31"/>
  <c r="AG115" i="45" s="1"/>
  <c r="AG91" i="31"/>
  <c r="AG91" i="45" s="1"/>
  <c r="AG82" i="31"/>
  <c r="AG82" i="45" s="1"/>
  <c r="AG66" i="31"/>
  <c r="AG66" i="45" s="1"/>
  <c r="AG107" i="31"/>
  <c r="AG107" i="45" s="1"/>
  <c r="AG94" i="31"/>
  <c r="AG94" i="45" s="1"/>
  <c r="AG65" i="31"/>
  <c r="AG65" i="45" s="1"/>
  <c r="AG81" i="31"/>
  <c r="AG81" i="45" s="1"/>
  <c r="AG97" i="31"/>
  <c r="AG97" i="45" s="1"/>
  <c r="AG113" i="31"/>
  <c r="AG63" i="31"/>
  <c r="AG63" i="45" s="1"/>
  <c r="AG76" i="31"/>
  <c r="AG76" i="45" s="1"/>
  <c r="AG92" i="31"/>
  <c r="AG92" i="45" s="1"/>
  <c r="AG108" i="31"/>
  <c r="AG108" i="45" s="1"/>
  <c r="AG1" i="37"/>
  <c r="AG87" i="37" s="1"/>
  <c r="AG75" i="31"/>
  <c r="AG75" i="45" s="1"/>
  <c r="AG87" i="31"/>
  <c r="AG87" i="45" s="1"/>
  <c r="AG95" i="31"/>
  <c r="AG95" i="45" s="1"/>
  <c r="AG99" i="31"/>
  <c r="AG99" i="45" s="1"/>
  <c r="AG74" i="31"/>
  <c r="AG74" i="45" s="1"/>
  <c r="AG111" i="31"/>
  <c r="AG111" i="45" s="1"/>
  <c r="AG102" i="31"/>
  <c r="AG69" i="31"/>
  <c r="AG69" i="45" s="1"/>
  <c r="AG85" i="31"/>
  <c r="AG85" i="45" s="1"/>
  <c r="AG101" i="31"/>
  <c r="AG101" i="45" s="1"/>
  <c r="AG117" i="31"/>
  <c r="AG117" i="45" s="1"/>
  <c r="AG64" i="31"/>
  <c r="AG64" i="45" s="1"/>
  <c r="AG80" i="31"/>
  <c r="AG80" i="45" s="1"/>
  <c r="AG96" i="31"/>
  <c r="AG96" i="45" s="1"/>
  <c r="Z136" i="30"/>
  <c r="Z128" i="31"/>
  <c r="Z128" i="45" s="1"/>
  <c r="Z125" i="31"/>
  <c r="Z125" i="45" s="1"/>
  <c r="AF142" i="20"/>
  <c r="AF147" i="20" s="1"/>
  <c r="Z84" i="37"/>
  <c r="Z133" i="30"/>
  <c r="AE142" i="20"/>
  <c r="AI142" i="20"/>
  <c r="Z130" i="31"/>
  <c r="Z130" i="45" s="1"/>
  <c r="Z135" i="31"/>
  <c r="Z135" i="45" s="1"/>
  <c r="AG137" i="30"/>
  <c r="Z146" i="30"/>
  <c r="Z145" i="31"/>
  <c r="Z145" i="45" s="1"/>
  <c r="AG140" i="27"/>
  <c r="Z126" i="31"/>
  <c r="Z126" i="45" s="1"/>
  <c r="AB97" i="37"/>
  <c r="AG125" i="30"/>
  <c r="Z129" i="30"/>
  <c r="Z144" i="31"/>
  <c r="Z144" i="45" s="1"/>
  <c r="Z89" i="37"/>
  <c r="Z100" i="37"/>
  <c r="Z87" i="37"/>
  <c r="Z105" i="37"/>
  <c r="Z61" i="37"/>
  <c r="Z108" i="37"/>
  <c r="Z66" i="37"/>
  <c r="Z113" i="37"/>
  <c r="Z68" i="37"/>
  <c r="Z116" i="37"/>
  <c r="Z82" i="37"/>
  <c r="AB113" i="37"/>
  <c r="Z69" i="37"/>
  <c r="Z65" i="37"/>
  <c r="Z77" i="37"/>
  <c r="Z72" i="37"/>
  <c r="Z88" i="37"/>
  <c r="Z102" i="37"/>
  <c r="Z110" i="37"/>
  <c r="Z118" i="37"/>
  <c r="Z75" i="37"/>
  <c r="Z91" i="37"/>
  <c r="Z70" i="37"/>
  <c r="Z86" i="37"/>
  <c r="Z99" i="37"/>
  <c r="Z107" i="37"/>
  <c r="Z115" i="37"/>
  <c r="AB65" i="37"/>
  <c r="Z85" i="37"/>
  <c r="Z81" i="37"/>
  <c r="Z93" i="37"/>
  <c r="Z76" i="37"/>
  <c r="Z92" i="37"/>
  <c r="Z104" i="37"/>
  <c r="Z112" i="37"/>
  <c r="Z63" i="37"/>
  <c r="Z79" i="37"/>
  <c r="Z95" i="37"/>
  <c r="Z74" i="37"/>
  <c r="Z90" i="37"/>
  <c r="Z101" i="37"/>
  <c r="Z109" i="37"/>
  <c r="Z117" i="37"/>
  <c r="Z121" i="31"/>
  <c r="Z121" i="45" s="1"/>
  <c r="AB81" i="37"/>
  <c r="Z73" i="37"/>
  <c r="Z97" i="37"/>
  <c r="Z64" i="37"/>
  <c r="Z80" i="37"/>
  <c r="Z96" i="37"/>
  <c r="Z106" i="37"/>
  <c r="Z114" i="37"/>
  <c r="Z67" i="37"/>
  <c r="Z83" i="37"/>
  <c r="Z62" i="37"/>
  <c r="Z78" i="37"/>
  <c r="Z94" i="37"/>
  <c r="Z103" i="37"/>
  <c r="AG128" i="30"/>
  <c r="AG132" i="30"/>
  <c r="AG120" i="30"/>
  <c r="Z123" i="30"/>
  <c r="Z134" i="31"/>
  <c r="Z134" i="45" s="1"/>
  <c r="Z131" i="31"/>
  <c r="Z131" i="45" s="1"/>
  <c r="Z120" i="31"/>
  <c r="Z120" i="45" s="1"/>
  <c r="AG126" i="30"/>
  <c r="Z137" i="31"/>
  <c r="Z132" i="31"/>
  <c r="Z132" i="45" s="1"/>
  <c r="AG143" i="30"/>
  <c r="Z127" i="31"/>
  <c r="Z127" i="45" s="1"/>
  <c r="AB73" i="37"/>
  <c r="AB89" i="37"/>
  <c r="AB105" i="37"/>
  <c r="Z124" i="31"/>
  <c r="Z124" i="45" s="1"/>
  <c r="AG124" i="30"/>
  <c r="Z122" i="31"/>
  <c r="Z122" i="45" s="1"/>
  <c r="AB61" i="37"/>
  <c r="AB77" i="37"/>
  <c r="AB93" i="37"/>
  <c r="AB109" i="37"/>
  <c r="Z119" i="31"/>
  <c r="Z119" i="45" s="1"/>
  <c r="AG127" i="30"/>
  <c r="Z143" i="31"/>
  <c r="Z143" i="45" s="1"/>
  <c r="AB69" i="37"/>
  <c r="AB85" i="37"/>
  <c r="AB101" i="37"/>
  <c r="AB117" i="37"/>
  <c r="AG145" i="30"/>
  <c r="U117" i="37"/>
  <c r="AG144" i="30"/>
  <c r="AG131" i="30"/>
  <c r="H142" i="27"/>
  <c r="H147" i="27" s="1"/>
  <c r="V142" i="25"/>
  <c r="V147" i="25" s="1"/>
  <c r="N142" i="27"/>
  <c r="N147" i="27" s="1"/>
  <c r="C142" i="27"/>
  <c r="C147" i="27" s="1"/>
  <c r="W142" i="25"/>
  <c r="W147" i="25" s="1"/>
  <c r="AK142" i="23"/>
  <c r="AK12" i="43" s="1"/>
  <c r="AJ142" i="23"/>
  <c r="AG142" i="18"/>
  <c r="AG147" i="18" s="1"/>
  <c r="AE142" i="32"/>
  <c r="AE147" i="32" s="1"/>
  <c r="AF142" i="32"/>
  <c r="AF148" i="32" s="1"/>
  <c r="AE142" i="33"/>
  <c r="AE148" i="33" s="1"/>
  <c r="AG142" i="34"/>
  <c r="AG148" i="34" s="1"/>
  <c r="AK142" i="34"/>
  <c r="AK148" i="34" s="1"/>
  <c r="Q148" i="36"/>
  <c r="AG148" i="33"/>
  <c r="V142" i="36"/>
  <c r="V148" i="36" s="1"/>
  <c r="AA148" i="36"/>
  <c r="AF148" i="36"/>
  <c r="G142" i="27"/>
  <c r="G147" i="27" s="1"/>
  <c r="AA142" i="25"/>
  <c r="AA147" i="25" s="1"/>
  <c r="AC142" i="25"/>
  <c r="AC147" i="25" s="1"/>
  <c r="O142" i="27"/>
  <c r="O147" i="27" s="1"/>
  <c r="M142" i="27"/>
  <c r="M147" i="27" s="1"/>
  <c r="D142" i="27"/>
  <c r="D147" i="27" s="1"/>
  <c r="E142" i="27"/>
  <c r="E147" i="27" s="1"/>
  <c r="T142" i="25"/>
  <c r="T147" i="25" s="1"/>
  <c r="Y142" i="25"/>
  <c r="Y147" i="25" s="1"/>
  <c r="K142" i="27"/>
  <c r="K147" i="27" s="1"/>
  <c r="AH142" i="17"/>
  <c r="AH148" i="17" s="1"/>
  <c r="X142" i="35"/>
  <c r="X147" i="35" s="1"/>
  <c r="R142" i="35"/>
  <c r="R148" i="35" s="1"/>
  <c r="AL142" i="24"/>
  <c r="AL16" i="43" s="1"/>
  <c r="AF142" i="24"/>
  <c r="AF16" i="43" s="1"/>
  <c r="AE142" i="24"/>
  <c r="AE16" i="43" s="1"/>
  <c r="AJ142" i="26"/>
  <c r="AJ20" i="43" s="1"/>
  <c r="AE142" i="28"/>
  <c r="AE24" i="43" s="1"/>
  <c r="AK142" i="32"/>
  <c r="AK147" i="32" s="1"/>
  <c r="AI142" i="33"/>
  <c r="AI148" i="33" s="1"/>
  <c r="M148" i="36"/>
  <c r="AH148" i="33"/>
  <c r="I142" i="27"/>
  <c r="I147" i="27" s="1"/>
  <c r="Z142" i="25"/>
  <c r="Z147" i="25" s="1"/>
  <c r="P142" i="27"/>
  <c r="P147" i="27" s="1"/>
  <c r="U142" i="25"/>
  <c r="U147" i="25" s="1"/>
  <c r="X142" i="25"/>
  <c r="X147" i="25" s="1"/>
  <c r="J142" i="27"/>
  <c r="J147" i="27" s="1"/>
  <c r="AG142" i="21"/>
  <c r="AG8" i="43" s="1"/>
  <c r="AN8" i="43" s="1"/>
  <c r="AK142" i="21"/>
  <c r="AK8" i="43" s="1"/>
  <c r="AI142" i="26"/>
  <c r="AI20" i="43" s="1"/>
  <c r="AJ148" i="35"/>
  <c r="AE142" i="18"/>
  <c r="AE147" i="18" s="1"/>
  <c r="AI142" i="18"/>
  <c r="AI147" i="18" s="1"/>
  <c r="AL148" i="19"/>
  <c r="AL142" i="19"/>
  <c r="AF142" i="19"/>
  <c r="AF148" i="19" s="1"/>
  <c r="AI142" i="19"/>
  <c r="AI147" i="19" s="1"/>
  <c r="AJ142" i="33"/>
  <c r="AJ147" i="33" s="1"/>
  <c r="AJ142" i="34"/>
  <c r="AJ148" i="18"/>
  <c r="AJ142" i="18"/>
  <c r="AJ147" i="18" s="1"/>
  <c r="AK148" i="18"/>
  <c r="W142" i="36"/>
  <c r="W148" i="36" s="1"/>
  <c r="R142" i="27"/>
  <c r="R147" i="27" s="1"/>
  <c r="AC148" i="36"/>
  <c r="S142" i="25"/>
  <c r="S147" i="25" s="1"/>
  <c r="AB142" i="25"/>
  <c r="AB147" i="25" s="1"/>
  <c r="F142" i="27"/>
  <c r="F147" i="27" s="1"/>
  <c r="AD142" i="25"/>
  <c r="AD147" i="25" s="1"/>
  <c r="Q142" i="27"/>
  <c r="Q147" i="27" s="1"/>
  <c r="U142" i="35"/>
  <c r="U148" i="35" s="1"/>
  <c r="Z142" i="35"/>
  <c r="Z147" i="35" s="1"/>
  <c r="AH148" i="35"/>
  <c r="AL142" i="26"/>
  <c r="AL20" i="43" s="1"/>
  <c r="AG135" i="30"/>
  <c r="AG138" i="30"/>
  <c r="AG130" i="30"/>
  <c r="AG148" i="35"/>
  <c r="AL142" i="34"/>
  <c r="AL148" i="34" s="1"/>
  <c r="AH142" i="34"/>
  <c r="AH147" i="34" s="1"/>
  <c r="AI148" i="32"/>
  <c r="AB148" i="32"/>
  <c r="S142" i="36"/>
  <c r="S148" i="36" s="1"/>
  <c r="Y142" i="36"/>
  <c r="Y148" i="36" s="1"/>
  <c r="AI142" i="35"/>
  <c r="AI148" i="35" s="1"/>
  <c r="AE148" i="32"/>
  <c r="AK148" i="32"/>
  <c r="W91" i="37"/>
  <c r="W84" i="37"/>
  <c r="AG122" i="30"/>
  <c r="AG121" i="30"/>
  <c r="AG119" i="30"/>
  <c r="AG134" i="30"/>
  <c r="W98" i="37"/>
  <c r="W89" i="37"/>
  <c r="W66" i="37"/>
  <c r="W103" i="37"/>
  <c r="W111" i="37"/>
  <c r="M120" i="37"/>
  <c r="I137" i="37"/>
  <c r="O130" i="37"/>
  <c r="K134" i="37"/>
  <c r="G138" i="37"/>
  <c r="Z140" i="29"/>
  <c r="W79" i="37"/>
  <c r="W70" i="37"/>
  <c r="W61" i="37"/>
  <c r="W93" i="37"/>
  <c r="W88" i="37"/>
  <c r="W104" i="37"/>
  <c r="W112" i="37"/>
  <c r="W73" i="37"/>
  <c r="W107" i="37"/>
  <c r="W87" i="37"/>
  <c r="W82" i="37"/>
  <c r="W68" i="37"/>
  <c r="W99" i="37"/>
  <c r="W115" i="37"/>
  <c r="W67" i="37"/>
  <c r="W86" i="37"/>
  <c r="W77" i="37"/>
  <c r="W72" i="37"/>
  <c r="W100" i="37"/>
  <c r="W108" i="37"/>
  <c r="W116" i="37"/>
  <c r="AG139" i="29"/>
  <c r="AG146" i="29"/>
  <c r="AK141" i="35"/>
  <c r="M138" i="37"/>
  <c r="Q146" i="31"/>
  <c r="Q146" i="45" s="1"/>
  <c r="K128" i="37"/>
  <c r="AG129" i="29"/>
  <c r="S140" i="29"/>
  <c r="M127" i="37"/>
  <c r="G144" i="37"/>
  <c r="C126" i="37"/>
  <c r="K143" i="37"/>
  <c r="AB62" i="37"/>
  <c r="AB66" i="37"/>
  <c r="AB70" i="37"/>
  <c r="AB74" i="37"/>
  <c r="AB78" i="37"/>
  <c r="AB82" i="37"/>
  <c r="AB86" i="37"/>
  <c r="AB90" i="37"/>
  <c r="AB94" i="37"/>
  <c r="AB98" i="37"/>
  <c r="AB102" i="37"/>
  <c r="AB106" i="37"/>
  <c r="AB110" i="37"/>
  <c r="AB114" i="37"/>
  <c r="AB118" i="37"/>
  <c r="U71" i="37"/>
  <c r="U118" i="37"/>
  <c r="AC146" i="30"/>
  <c r="C125" i="37"/>
  <c r="AB63" i="37"/>
  <c r="AB67" i="37"/>
  <c r="AB71" i="37"/>
  <c r="AB75" i="37"/>
  <c r="AB79" i="37"/>
  <c r="AB83" i="37"/>
  <c r="AB87" i="37"/>
  <c r="AB91" i="37"/>
  <c r="AB95" i="37"/>
  <c r="AB99" i="37"/>
  <c r="AB103" i="37"/>
  <c r="AB107" i="37"/>
  <c r="AB111" i="37"/>
  <c r="AB115" i="37"/>
  <c r="AB64" i="37"/>
  <c r="AB68" i="37"/>
  <c r="AB72" i="37"/>
  <c r="AB76" i="37"/>
  <c r="AB80" i="37"/>
  <c r="AB84" i="37"/>
  <c r="AB88" i="37"/>
  <c r="AB92" i="37"/>
  <c r="AB96" i="37"/>
  <c r="AB100" i="37"/>
  <c r="AB104" i="37"/>
  <c r="AB108" i="37"/>
  <c r="AB112" i="37"/>
  <c r="I143" i="37"/>
  <c r="O124" i="37"/>
  <c r="O131" i="37"/>
  <c r="O132" i="37"/>
  <c r="AG123" i="29"/>
  <c r="M122" i="37"/>
  <c r="AG136" i="29"/>
  <c r="G126" i="37"/>
  <c r="I126" i="37"/>
  <c r="K131" i="37"/>
  <c r="G132" i="37"/>
  <c r="O144" i="37"/>
  <c r="I144" i="37"/>
  <c r="C127" i="37"/>
  <c r="K135" i="37"/>
  <c r="K124" i="37"/>
  <c r="M125" i="37"/>
  <c r="K132" i="37"/>
  <c r="M126" i="37"/>
  <c r="M143" i="37"/>
  <c r="M132" i="37"/>
  <c r="K126" i="37"/>
  <c r="O126" i="37"/>
  <c r="M119" i="37"/>
  <c r="K121" i="37"/>
  <c r="K125" i="37"/>
  <c r="M134" i="37"/>
  <c r="M146" i="31"/>
  <c r="M146" i="45" s="1"/>
  <c r="G137" i="37"/>
  <c r="K144" i="37"/>
  <c r="M128" i="37"/>
  <c r="K127" i="37"/>
  <c r="M135" i="37"/>
  <c r="AG133" i="29"/>
  <c r="K130" i="37"/>
  <c r="AG117" i="37"/>
  <c r="C146" i="31"/>
  <c r="C146" i="45" s="1"/>
  <c r="C134" i="37"/>
  <c r="I138" i="37"/>
  <c r="AG102" i="37"/>
  <c r="M121" i="37"/>
  <c r="M124" i="37"/>
  <c r="I122" i="37"/>
  <c r="AG112" i="37"/>
  <c r="M131" i="37"/>
  <c r="M144" i="37"/>
  <c r="W63" i="37"/>
  <c r="W95" i="37"/>
  <c r="W83" i="37"/>
  <c r="W74" i="37"/>
  <c r="W90" i="37"/>
  <c r="W65" i="37"/>
  <c r="W81" i="37"/>
  <c r="W97" i="37"/>
  <c r="W76" i="37"/>
  <c r="W92" i="37"/>
  <c r="W101" i="37"/>
  <c r="W105" i="37"/>
  <c r="W109" i="37"/>
  <c r="W113" i="37"/>
  <c r="W117" i="37"/>
  <c r="M130" i="37"/>
  <c r="G127" i="37"/>
  <c r="K122" i="37"/>
  <c r="K120" i="37"/>
  <c r="M137" i="37"/>
  <c r="AJ146" i="29"/>
  <c r="O137" i="37"/>
  <c r="O143" i="37"/>
  <c r="K119" i="37"/>
  <c r="W75" i="37"/>
  <c r="W71" i="37"/>
  <c r="W62" i="37"/>
  <c r="W78" i="37"/>
  <c r="W94" i="37"/>
  <c r="W69" i="37"/>
  <c r="W85" i="37"/>
  <c r="W64" i="37"/>
  <c r="W80" i="37"/>
  <c r="W96" i="37"/>
  <c r="W102" i="37"/>
  <c r="W106" i="37"/>
  <c r="W110" i="37"/>
  <c r="W114" i="37"/>
  <c r="W146" i="30"/>
  <c r="C143" i="37"/>
  <c r="I121" i="37"/>
  <c r="I124" i="37"/>
  <c r="AG90" i="37"/>
  <c r="AL146" i="29"/>
  <c r="C124" i="37"/>
  <c r="N135" i="37"/>
  <c r="G131" i="37"/>
  <c r="AK146" i="29"/>
  <c r="N130" i="37"/>
  <c r="N134" i="37"/>
  <c r="N136" i="37" s="1"/>
  <c r="I131" i="37"/>
  <c r="I120" i="37"/>
  <c r="I125" i="37"/>
  <c r="I128" i="37"/>
  <c r="I135" i="37"/>
  <c r="I127" i="37"/>
  <c r="I134" i="37"/>
  <c r="O120" i="37"/>
  <c r="O121" i="37"/>
  <c r="C137" i="37"/>
  <c r="O138" i="37"/>
  <c r="O135" i="37"/>
  <c r="O127" i="37"/>
  <c r="O128" i="37"/>
  <c r="AG107" i="37"/>
  <c r="AD146" i="31"/>
  <c r="AD146" i="45" s="1"/>
  <c r="AH146" i="29"/>
  <c r="S146" i="30"/>
  <c r="C131" i="37"/>
  <c r="C132" i="37"/>
  <c r="N138" i="37"/>
  <c r="N125" i="37"/>
  <c r="G122" i="37"/>
  <c r="G130" i="37"/>
  <c r="I130" i="37"/>
  <c r="O134" i="37"/>
  <c r="O119" i="37"/>
  <c r="I132" i="37"/>
  <c r="U97" i="37"/>
  <c r="U111" i="37"/>
  <c r="U87" i="37"/>
  <c r="U74" i="37"/>
  <c r="O125" i="37"/>
  <c r="I119" i="37"/>
  <c r="O122" i="37"/>
  <c r="U85" i="37"/>
  <c r="U76" i="37"/>
  <c r="U102" i="37"/>
  <c r="U90" i="37"/>
  <c r="C138" i="37"/>
  <c r="G125" i="37"/>
  <c r="AI145" i="30"/>
  <c r="AB143" i="31"/>
  <c r="AB143" i="45" s="1"/>
  <c r="U77" i="37"/>
  <c r="U92" i="37"/>
  <c r="U110" i="37"/>
  <c r="J146" i="31"/>
  <c r="J146" i="45" s="1"/>
  <c r="N128" i="37"/>
  <c r="F146" i="31"/>
  <c r="F146" i="45" s="1"/>
  <c r="X146" i="30"/>
  <c r="S123" i="30"/>
  <c r="T145" i="31"/>
  <c r="T145" i="45" s="1"/>
  <c r="AB145" i="31"/>
  <c r="AB145" i="45" s="1"/>
  <c r="L146" i="31"/>
  <c r="L146" i="45" s="1"/>
  <c r="G128" i="37"/>
  <c r="AD143" i="37"/>
  <c r="AF143" i="30"/>
  <c r="U146" i="30"/>
  <c r="C120" i="37"/>
  <c r="C128" i="37"/>
  <c r="N132" i="37"/>
  <c r="G143" i="37"/>
  <c r="G121" i="37"/>
  <c r="N122" i="37"/>
  <c r="N120" i="37"/>
  <c r="G135" i="37"/>
  <c r="G124" i="37"/>
  <c r="AJ143" i="30"/>
  <c r="X145" i="31"/>
  <c r="X145" i="45" s="1"/>
  <c r="C135" i="37"/>
  <c r="N126" i="37"/>
  <c r="N143" i="37"/>
  <c r="T146" i="30"/>
  <c r="AF146" i="29"/>
  <c r="G141" i="29"/>
  <c r="G15" i="44" s="1"/>
  <c r="C130" i="37"/>
  <c r="F141" i="29"/>
  <c r="F15" i="44" s="1"/>
  <c r="C121" i="37"/>
  <c r="N119" i="37"/>
  <c r="G119" i="37"/>
  <c r="W143" i="31"/>
  <c r="W143" i="45" s="1"/>
  <c r="AD144" i="37"/>
  <c r="AC144" i="31"/>
  <c r="AC144" i="45" s="1"/>
  <c r="N137" i="37"/>
  <c r="N127" i="37"/>
  <c r="AF141" i="25"/>
  <c r="AF7" i="44" s="1"/>
  <c r="F144" i="37"/>
  <c r="Q141" i="29"/>
  <c r="Q15" i="44" s="1"/>
  <c r="P143" i="37"/>
  <c r="P144" i="37"/>
  <c r="V141" i="27"/>
  <c r="V11" i="44" s="1"/>
  <c r="U69" i="37"/>
  <c r="U99" i="37"/>
  <c r="U105" i="37"/>
  <c r="U93" i="37"/>
  <c r="U73" i="37"/>
  <c r="U64" i="37"/>
  <c r="U80" i="37"/>
  <c r="U96" i="37"/>
  <c r="U75" i="37"/>
  <c r="U91" i="37"/>
  <c r="U104" i="37"/>
  <c r="U112" i="37"/>
  <c r="U62" i="37"/>
  <c r="U78" i="37"/>
  <c r="U94" i="37"/>
  <c r="Y141" i="27"/>
  <c r="Y11" i="44" s="1"/>
  <c r="K141" i="29"/>
  <c r="K15" i="44" s="1"/>
  <c r="I141" i="29"/>
  <c r="I15" i="44" s="1"/>
  <c r="AH141" i="25"/>
  <c r="AH7" i="44" s="1"/>
  <c r="AK141" i="25"/>
  <c r="AK7" i="44" s="1"/>
  <c r="AI146" i="29"/>
  <c r="E146" i="31"/>
  <c r="E146" i="45" s="1"/>
  <c r="S143" i="31"/>
  <c r="S143" i="45" s="1"/>
  <c r="S120" i="31"/>
  <c r="S120" i="45" s="1"/>
  <c r="S124" i="31"/>
  <c r="S124" i="45" s="1"/>
  <c r="S130" i="31"/>
  <c r="S130" i="45" s="1"/>
  <c r="S119" i="31"/>
  <c r="S119" i="45" s="1"/>
  <c r="S126" i="31"/>
  <c r="S126" i="45" s="1"/>
  <c r="S139" i="30"/>
  <c r="S136" i="30"/>
  <c r="C141" i="29"/>
  <c r="C15" i="44" s="1"/>
  <c r="AD141" i="27"/>
  <c r="AD11" i="44" s="1"/>
  <c r="AG141" i="25"/>
  <c r="AG7" i="44" s="1"/>
  <c r="H141" i="29"/>
  <c r="H15" i="44" s="1"/>
  <c r="C119" i="37"/>
  <c r="C122" i="37"/>
  <c r="U141" i="27"/>
  <c r="U11" i="44" s="1"/>
  <c r="N124" i="37"/>
  <c r="G120" i="37"/>
  <c r="O141" i="29"/>
  <c r="O15" i="44" s="1"/>
  <c r="R141" i="30"/>
  <c r="R19" i="44" s="1"/>
  <c r="M141" i="29"/>
  <c r="M15" i="44" s="1"/>
  <c r="G134" i="37"/>
  <c r="AJ1" i="37"/>
  <c r="AJ117" i="37" s="1"/>
  <c r="P141" i="29"/>
  <c r="P15" i="44" s="1"/>
  <c r="AA143" i="31"/>
  <c r="AA143" i="45" s="1"/>
  <c r="H143" i="37"/>
  <c r="H144" i="37"/>
  <c r="U65" i="37"/>
  <c r="U107" i="37"/>
  <c r="U113" i="37"/>
  <c r="U101" i="37"/>
  <c r="U89" i="37"/>
  <c r="U68" i="37"/>
  <c r="U84" i="37"/>
  <c r="U63" i="37"/>
  <c r="U79" i="37"/>
  <c r="U95" i="37"/>
  <c r="U106" i="37"/>
  <c r="U114" i="37"/>
  <c r="U66" i="37"/>
  <c r="U82" i="37"/>
  <c r="AE141" i="25"/>
  <c r="AE7" i="44" s="1"/>
  <c r="X141" i="27"/>
  <c r="X11" i="44" s="1"/>
  <c r="AC141" i="27"/>
  <c r="AC11" i="44" s="1"/>
  <c r="W141" i="27"/>
  <c r="W11" i="44" s="1"/>
  <c r="AI141" i="25"/>
  <c r="AI7" i="44" s="1"/>
  <c r="P146" i="31"/>
  <c r="P146" i="45" s="1"/>
  <c r="S116" i="37"/>
  <c r="S112" i="37"/>
  <c r="S108" i="37"/>
  <c r="S104" i="37"/>
  <c r="S100" i="37"/>
  <c r="S89" i="37"/>
  <c r="S73" i="37"/>
  <c r="S98" i="37"/>
  <c r="S82" i="37"/>
  <c r="S66" i="37"/>
  <c r="S87" i="37"/>
  <c r="S71" i="37"/>
  <c r="S76" i="37"/>
  <c r="S88" i="37"/>
  <c r="S113" i="37"/>
  <c r="S105" i="37"/>
  <c r="S93" i="37"/>
  <c r="S86" i="37"/>
  <c r="S91" i="37"/>
  <c r="S64" i="37"/>
  <c r="S115" i="37"/>
  <c r="S111" i="37"/>
  <c r="S107" i="37"/>
  <c r="S103" i="37"/>
  <c r="S99" i="37"/>
  <c r="S85" i="37"/>
  <c r="S69" i="37"/>
  <c r="S94" i="37"/>
  <c r="S78" i="37"/>
  <c r="S62" i="37"/>
  <c r="S83" i="37"/>
  <c r="S67" i="37"/>
  <c r="S96" i="37"/>
  <c r="S84" i="37"/>
  <c r="S117" i="37"/>
  <c r="S101" i="37"/>
  <c r="S77" i="37"/>
  <c r="S61" i="37"/>
  <c r="S70" i="37"/>
  <c r="S75" i="37"/>
  <c r="S92" i="37"/>
  <c r="S72" i="37"/>
  <c r="S118" i="37"/>
  <c r="S114" i="37"/>
  <c r="S110" i="37"/>
  <c r="S106" i="37"/>
  <c r="S102" i="37"/>
  <c r="S97" i="37"/>
  <c r="S81" i="37"/>
  <c r="S65" i="37"/>
  <c r="S90" i="37"/>
  <c r="S74" i="37"/>
  <c r="S95" i="37"/>
  <c r="S79" i="37"/>
  <c r="S63" i="37"/>
  <c r="S80" i="37"/>
  <c r="S68" i="37"/>
  <c r="S109" i="37"/>
  <c r="S131" i="31"/>
  <c r="S131" i="45" s="1"/>
  <c r="S144" i="31"/>
  <c r="S144" i="45" s="1"/>
  <c r="S134" i="31"/>
  <c r="S134" i="45" s="1"/>
  <c r="S121" i="31"/>
  <c r="S121" i="45" s="1"/>
  <c r="S138" i="31"/>
  <c r="S138" i="45" s="1"/>
  <c r="S132" i="31"/>
  <c r="S132" i="45" s="1"/>
  <c r="S127" i="31"/>
  <c r="S127" i="45" s="1"/>
  <c r="S133" i="30"/>
  <c r="S129" i="30"/>
  <c r="N144" i="37"/>
  <c r="C144" i="37"/>
  <c r="L141" i="29"/>
  <c r="L15" i="44" s="1"/>
  <c r="S141" i="27"/>
  <c r="S11" i="44" s="1"/>
  <c r="AL141" i="25"/>
  <c r="AL7" i="44" s="1"/>
  <c r="AJ141" i="25"/>
  <c r="AJ7" i="44" s="1"/>
  <c r="J141" i="29"/>
  <c r="J15" i="44" s="1"/>
  <c r="S135" i="31"/>
  <c r="S135" i="45" s="1"/>
  <c r="S125" i="31"/>
  <c r="S125" i="45" s="1"/>
  <c r="S128" i="31"/>
  <c r="S128" i="45" s="1"/>
  <c r="AH143" i="30"/>
  <c r="R141" i="29"/>
  <c r="R15" i="44" s="1"/>
  <c r="N131" i="37"/>
  <c r="AD141" i="29"/>
  <c r="AD15" i="44" s="1"/>
  <c r="N121" i="37"/>
  <c r="D141" i="29"/>
  <c r="D15" i="44" s="1"/>
  <c r="AE143" i="30"/>
  <c r="U81" i="37"/>
  <c r="U115" i="37"/>
  <c r="U61" i="37"/>
  <c r="U109" i="37"/>
  <c r="U103" i="37"/>
  <c r="U72" i="37"/>
  <c r="U88" i="37"/>
  <c r="U67" i="37"/>
  <c r="U83" i="37"/>
  <c r="U100" i="37"/>
  <c r="U108" i="37"/>
  <c r="U116" i="37"/>
  <c r="U70" i="37"/>
  <c r="U86" i="37"/>
  <c r="Z141" i="27"/>
  <c r="Z11" i="44" s="1"/>
  <c r="AA141" i="27"/>
  <c r="AA11" i="44" s="1"/>
  <c r="E141" i="29"/>
  <c r="E15" i="44" s="1"/>
  <c r="AB141" i="27"/>
  <c r="AB11" i="44" s="1"/>
  <c r="N141" i="29"/>
  <c r="N15" i="44" s="1"/>
  <c r="Y146" i="30"/>
  <c r="I146" i="31"/>
  <c r="I146" i="45" s="1"/>
  <c r="G146" i="31"/>
  <c r="G146" i="45" s="1"/>
  <c r="S145" i="31"/>
  <c r="S145" i="45" s="1"/>
  <c r="S137" i="31"/>
  <c r="S137" i="45" s="1"/>
  <c r="S122" i="31"/>
  <c r="S122" i="45" s="1"/>
  <c r="AH141" i="36"/>
  <c r="AI141" i="36"/>
  <c r="AK141" i="36"/>
  <c r="U145" i="31"/>
  <c r="U145" i="45" s="1"/>
  <c r="AL145" i="30"/>
  <c r="Y145" i="31"/>
  <c r="Y145" i="45" s="1"/>
  <c r="E144" i="37"/>
  <c r="E143" i="37"/>
  <c r="T144" i="31"/>
  <c r="T144" i="45" s="1"/>
  <c r="AI143" i="30"/>
  <c r="V144" i="31"/>
  <c r="V144" i="45" s="1"/>
  <c r="V145" i="31"/>
  <c r="V145" i="45" s="1"/>
  <c r="AA145" i="31"/>
  <c r="AA145" i="45" s="1"/>
  <c r="N146" i="31"/>
  <c r="N146" i="45" s="1"/>
  <c r="D146" i="31"/>
  <c r="D146" i="45" s="1"/>
  <c r="AB146" i="30"/>
  <c r="AK144" i="30"/>
  <c r="J143" i="37"/>
  <c r="AE144" i="30"/>
  <c r="AA146" i="30"/>
  <c r="V146" i="30"/>
  <c r="AE146" i="29"/>
  <c r="H146" i="31"/>
  <c r="H146" i="45" s="1"/>
  <c r="AK145" i="30"/>
  <c r="D143" i="37"/>
  <c r="D144" i="37"/>
  <c r="U143" i="31"/>
  <c r="U143" i="45" s="1"/>
  <c r="Y143" i="31"/>
  <c r="Y143" i="45" s="1"/>
  <c r="Q143" i="37"/>
  <c r="AC143" i="31"/>
  <c r="AC143" i="45" s="1"/>
  <c r="X144" i="31"/>
  <c r="X144" i="45" s="1"/>
  <c r="X143" i="31"/>
  <c r="X143" i="45" s="1"/>
  <c r="AE145" i="30"/>
  <c r="AB144" i="31"/>
  <c r="AB144" i="45" s="1"/>
  <c r="F143" i="37"/>
  <c r="O146" i="31"/>
  <c r="O146" i="45" s="1"/>
  <c r="AH144" i="30"/>
  <c r="AH145" i="30"/>
  <c r="AK143" i="30"/>
  <c r="J144" i="37"/>
  <c r="U144" i="31"/>
  <c r="U144" i="45" s="1"/>
  <c r="AL143" i="30"/>
  <c r="AL144" i="30"/>
  <c r="L143" i="37"/>
  <c r="L144" i="37"/>
  <c r="Y144" i="31"/>
  <c r="Y144" i="45" s="1"/>
  <c r="T143" i="31"/>
  <c r="T143" i="45" s="1"/>
  <c r="W145" i="31"/>
  <c r="W145" i="45" s="1"/>
  <c r="W144" i="31"/>
  <c r="W144" i="45" s="1"/>
  <c r="AI144" i="30"/>
  <c r="Q144" i="37"/>
  <c r="AC145" i="31"/>
  <c r="AC145" i="45" s="1"/>
  <c r="V143" i="31"/>
  <c r="V143" i="45" s="1"/>
  <c r="AF144" i="30"/>
  <c r="AF145" i="30"/>
  <c r="AJ144" i="30"/>
  <c r="AJ145" i="30"/>
  <c r="AA144" i="31"/>
  <c r="AA144" i="45" s="1"/>
  <c r="K146" i="31"/>
  <c r="K146" i="45" s="1"/>
  <c r="W139" i="30"/>
  <c r="AJ139" i="29"/>
  <c r="R140" i="31"/>
  <c r="H139" i="31"/>
  <c r="H139" i="45" s="1"/>
  <c r="AC136" i="30"/>
  <c r="AC139" i="30"/>
  <c r="AA133" i="30"/>
  <c r="K140" i="30"/>
  <c r="AB139" i="30"/>
  <c r="X140" i="29"/>
  <c r="E136" i="31"/>
  <c r="E136" i="45" s="1"/>
  <c r="J136" i="31"/>
  <c r="J136" i="45" s="1"/>
  <c r="Y139" i="30"/>
  <c r="X136" i="30"/>
  <c r="N139" i="31"/>
  <c r="N139" i="45" s="1"/>
  <c r="R136" i="37"/>
  <c r="AH139" i="29"/>
  <c r="P139" i="31"/>
  <c r="P139" i="45" s="1"/>
  <c r="C139" i="31"/>
  <c r="C139" i="45" s="1"/>
  <c r="AH136" i="29"/>
  <c r="D140" i="30"/>
  <c r="T136" i="30"/>
  <c r="AJ140" i="27"/>
  <c r="C140" i="30"/>
  <c r="C136" i="31"/>
  <c r="C136" i="45" s="1"/>
  <c r="E140" i="30"/>
  <c r="AJ136" i="29"/>
  <c r="Y140" i="29"/>
  <c r="AJ133" i="29"/>
  <c r="O139" i="31"/>
  <c r="O139" i="45" s="1"/>
  <c r="AA140" i="29"/>
  <c r="P123" i="31"/>
  <c r="P123" i="45" s="1"/>
  <c r="M139" i="31"/>
  <c r="M139" i="45" s="1"/>
  <c r="AC133" i="30"/>
  <c r="X139" i="30"/>
  <c r="L140" i="30"/>
  <c r="T133" i="30"/>
  <c r="AL136" i="29"/>
  <c r="Q140" i="30"/>
  <c r="V139" i="30"/>
  <c r="J140" i="30"/>
  <c r="I139" i="31"/>
  <c r="I139" i="45" s="1"/>
  <c r="AH140" i="27"/>
  <c r="AB136" i="30"/>
  <c r="AK136" i="29"/>
  <c r="AB133" i="30"/>
  <c r="R133" i="37"/>
  <c r="H140" i="30"/>
  <c r="V140" i="29"/>
  <c r="AF136" i="29"/>
  <c r="AB140" i="29"/>
  <c r="D139" i="31"/>
  <c r="D139" i="45" s="1"/>
  <c r="J139" i="31"/>
  <c r="J139" i="45" s="1"/>
  <c r="R139" i="37"/>
  <c r="Q133" i="31"/>
  <c r="Q133" i="45" s="1"/>
  <c r="P136" i="31"/>
  <c r="P136" i="45" s="1"/>
  <c r="G123" i="31"/>
  <c r="G123" i="45" s="1"/>
  <c r="Y129" i="30"/>
  <c r="Y136" i="30"/>
  <c r="Q138" i="37"/>
  <c r="AE136" i="29"/>
  <c r="AJ125" i="30"/>
  <c r="F135" i="37"/>
  <c r="F138" i="37"/>
  <c r="W133" i="30"/>
  <c r="P125" i="37"/>
  <c r="O140" i="30"/>
  <c r="AA131" i="31"/>
  <c r="AA131" i="45" s="1"/>
  <c r="AD123" i="31"/>
  <c r="AD123" i="45" s="1"/>
  <c r="F131" i="37"/>
  <c r="D123" i="31"/>
  <c r="D123" i="45" s="1"/>
  <c r="T138" i="31"/>
  <c r="T138" i="45" s="1"/>
  <c r="X123" i="30"/>
  <c r="W140" i="29"/>
  <c r="Y133" i="30"/>
  <c r="T140" i="29"/>
  <c r="AL129" i="29"/>
  <c r="I140" i="30"/>
  <c r="C133" i="31"/>
  <c r="C133" i="45" s="1"/>
  <c r="AH133" i="29"/>
  <c r="L123" i="31"/>
  <c r="L123" i="45" s="1"/>
  <c r="L125" i="37"/>
  <c r="V136" i="30"/>
  <c r="V133" i="30"/>
  <c r="Y128" i="31"/>
  <c r="Y128" i="45" s="1"/>
  <c r="U133" i="30"/>
  <c r="T126" i="31"/>
  <c r="T126" i="45" s="1"/>
  <c r="W125" i="31"/>
  <c r="W125" i="45" s="1"/>
  <c r="AI138" i="30"/>
  <c r="AI139" i="29"/>
  <c r="N129" i="31"/>
  <c r="N129" i="45" s="1"/>
  <c r="AD135" i="37"/>
  <c r="M129" i="31"/>
  <c r="M129" i="45" s="1"/>
  <c r="E139" i="31"/>
  <c r="E139" i="45" s="1"/>
  <c r="V126" i="31"/>
  <c r="V126" i="45" s="1"/>
  <c r="V128" i="31"/>
  <c r="V128" i="45" s="1"/>
  <c r="AF131" i="30"/>
  <c r="AF135" i="30"/>
  <c r="AF138" i="30"/>
  <c r="AF123" i="29"/>
  <c r="M136" i="31"/>
  <c r="M136" i="45" s="1"/>
  <c r="H125" i="37"/>
  <c r="AK139" i="29"/>
  <c r="H133" i="31"/>
  <c r="H133" i="45" s="1"/>
  <c r="AH125" i="30"/>
  <c r="AK125" i="30"/>
  <c r="AJ123" i="29"/>
  <c r="X133" i="30"/>
  <c r="AB123" i="30"/>
  <c r="AF140" i="27"/>
  <c r="D129" i="31"/>
  <c r="D129" i="45" s="1"/>
  <c r="D125" i="37"/>
  <c r="AI129" i="29"/>
  <c r="Q136" i="31"/>
  <c r="Q136" i="45" s="1"/>
  <c r="M123" i="31"/>
  <c r="M123" i="45" s="1"/>
  <c r="V138" i="31"/>
  <c r="V138" i="45" s="1"/>
  <c r="J121" i="37"/>
  <c r="J134" i="37"/>
  <c r="U125" i="31"/>
  <c r="U125" i="45" s="1"/>
  <c r="AL134" i="30"/>
  <c r="AL121" i="30"/>
  <c r="O129" i="31"/>
  <c r="O129" i="45" s="1"/>
  <c r="L132" i="37"/>
  <c r="L127" i="37"/>
  <c r="L134" i="37"/>
  <c r="L121" i="37"/>
  <c r="T135" i="31"/>
  <c r="T135" i="45" s="1"/>
  <c r="W134" i="31"/>
  <c r="W134" i="45" s="1"/>
  <c r="W121" i="31"/>
  <c r="W121" i="45" s="1"/>
  <c r="AI126" i="30"/>
  <c r="AB127" i="31"/>
  <c r="AB127" i="45" s="1"/>
  <c r="AB132" i="31"/>
  <c r="AB132" i="45" s="1"/>
  <c r="J133" i="31"/>
  <c r="J133" i="45" s="1"/>
  <c r="K129" i="31"/>
  <c r="K129" i="45" s="1"/>
  <c r="AD129" i="31"/>
  <c r="AD129" i="45" s="1"/>
  <c r="D133" i="31"/>
  <c r="D133" i="45" s="1"/>
  <c r="AE140" i="27"/>
  <c r="H123" i="31"/>
  <c r="H123" i="45" s="1"/>
  <c r="J126" i="37"/>
  <c r="J127" i="37"/>
  <c r="J132" i="37"/>
  <c r="U131" i="31"/>
  <c r="U131" i="45" s="1"/>
  <c r="U126" i="31"/>
  <c r="U126" i="45" s="1"/>
  <c r="U130" i="31"/>
  <c r="U130" i="45" s="1"/>
  <c r="U120" i="31"/>
  <c r="U120" i="45" s="1"/>
  <c r="U119" i="31"/>
  <c r="U119" i="45" s="1"/>
  <c r="U124" i="31"/>
  <c r="U124" i="45" s="1"/>
  <c r="T129" i="30"/>
  <c r="T118" i="37"/>
  <c r="T117" i="37"/>
  <c r="T116" i="37"/>
  <c r="T115" i="37"/>
  <c r="T114" i="37"/>
  <c r="T113" i="37"/>
  <c r="T112" i="37"/>
  <c r="T111" i="37"/>
  <c r="T110" i="37"/>
  <c r="T109" i="37"/>
  <c r="T108" i="37"/>
  <c r="T107" i="37"/>
  <c r="T106" i="37"/>
  <c r="T105" i="37"/>
  <c r="T104" i="37"/>
  <c r="T103" i="37"/>
  <c r="T102" i="37"/>
  <c r="T101" i="37"/>
  <c r="T100" i="37"/>
  <c r="T99" i="37"/>
  <c r="T98" i="37"/>
  <c r="T97" i="37"/>
  <c r="T96" i="37"/>
  <c r="T95" i="37"/>
  <c r="T94" i="37"/>
  <c r="T93" i="37"/>
  <c r="T92" i="37"/>
  <c r="T91" i="37"/>
  <c r="T90" i="37"/>
  <c r="T89" i="37"/>
  <c r="T88" i="37"/>
  <c r="T87" i="37"/>
  <c r="T86" i="37"/>
  <c r="T85" i="37"/>
  <c r="T84" i="37"/>
  <c r="T83" i="37"/>
  <c r="T82" i="37"/>
  <c r="T81" i="37"/>
  <c r="T80" i="37"/>
  <c r="T79" i="37"/>
  <c r="T78" i="37"/>
  <c r="T77" i="37"/>
  <c r="T76" i="37"/>
  <c r="T75" i="37"/>
  <c r="T74" i="37"/>
  <c r="T73" i="37"/>
  <c r="T72" i="37"/>
  <c r="T71" i="37"/>
  <c r="T70" i="37"/>
  <c r="T69" i="37"/>
  <c r="T68" i="37"/>
  <c r="T67" i="37"/>
  <c r="T66" i="37"/>
  <c r="T65" i="37"/>
  <c r="T64" i="37"/>
  <c r="T63" i="37"/>
  <c r="T62" i="37"/>
  <c r="T61" i="37"/>
  <c r="AL132" i="30"/>
  <c r="AL127" i="30"/>
  <c r="AL137" i="30"/>
  <c r="AL122" i="30"/>
  <c r="O123" i="31"/>
  <c r="O123" i="45" s="1"/>
  <c r="L129" i="31"/>
  <c r="L129" i="45" s="1"/>
  <c r="AC140" i="29"/>
  <c r="V123" i="30"/>
  <c r="Y97" i="37"/>
  <c r="Y93" i="37"/>
  <c r="Y89" i="37"/>
  <c r="Y85" i="37"/>
  <c r="Y81" i="37"/>
  <c r="Y77" i="37"/>
  <c r="Y73" i="37"/>
  <c r="Y69" i="37"/>
  <c r="Y65" i="37"/>
  <c r="Y61" i="37"/>
  <c r="Y117" i="37"/>
  <c r="Y115" i="37"/>
  <c r="Y113" i="37"/>
  <c r="Y111" i="37"/>
  <c r="Y109" i="37"/>
  <c r="Y107" i="37"/>
  <c r="Y105" i="37"/>
  <c r="Y103" i="37"/>
  <c r="Y101" i="37"/>
  <c r="Y99" i="37"/>
  <c r="Y98" i="37"/>
  <c r="Y94" i="37"/>
  <c r="Y90" i="37"/>
  <c r="Y86" i="37"/>
  <c r="Y82" i="37"/>
  <c r="Y78" i="37"/>
  <c r="Y74" i="37"/>
  <c r="Y70" i="37"/>
  <c r="Y66" i="37"/>
  <c r="Y62" i="37"/>
  <c r="Y95" i="37"/>
  <c r="Y91" i="37"/>
  <c r="Y87" i="37"/>
  <c r="Y83" i="37"/>
  <c r="Y79" i="37"/>
  <c r="Y75" i="37"/>
  <c r="Y71" i="37"/>
  <c r="Y67" i="37"/>
  <c r="Y63" i="37"/>
  <c r="Y118" i="37"/>
  <c r="Y110" i="37"/>
  <c r="Y102" i="37"/>
  <c r="Y96" i="37"/>
  <c r="Y80" i="37"/>
  <c r="Y64" i="37"/>
  <c r="Y116" i="37"/>
  <c r="Y108" i="37"/>
  <c r="Y100" i="37"/>
  <c r="Y84" i="37"/>
  <c r="Y68" i="37"/>
  <c r="Y114" i="37"/>
  <c r="Y106" i="37"/>
  <c r="Y88" i="37"/>
  <c r="Y72" i="37"/>
  <c r="Y112" i="37"/>
  <c r="Y104" i="37"/>
  <c r="Y92" i="37"/>
  <c r="Y76" i="37"/>
  <c r="Y132" i="31"/>
  <c r="Y132" i="45" s="1"/>
  <c r="Y127" i="31"/>
  <c r="Y127" i="45" s="1"/>
  <c r="Y137" i="31"/>
  <c r="Y137" i="45" s="1"/>
  <c r="Y122" i="31"/>
  <c r="Y122" i="45" s="1"/>
  <c r="E137" i="37"/>
  <c r="E122" i="37"/>
  <c r="E121" i="37"/>
  <c r="E134" i="37"/>
  <c r="T121" i="31"/>
  <c r="T121" i="45" s="1"/>
  <c r="T134" i="31"/>
  <c r="T134" i="45" s="1"/>
  <c r="T131" i="31"/>
  <c r="T131" i="45" s="1"/>
  <c r="U140" i="29"/>
  <c r="W132" i="31"/>
  <c r="W132" i="45" s="1"/>
  <c r="W127" i="31"/>
  <c r="W127" i="45" s="1"/>
  <c r="W135" i="31"/>
  <c r="W135" i="45" s="1"/>
  <c r="P133" i="31"/>
  <c r="P133" i="45" s="1"/>
  <c r="AI132" i="30"/>
  <c r="AI127" i="30"/>
  <c r="AI125" i="30"/>
  <c r="AI130" i="30"/>
  <c r="AI119" i="30"/>
  <c r="AI124" i="30"/>
  <c r="AI120" i="30"/>
  <c r="N133" i="31"/>
  <c r="N133" i="45" s="1"/>
  <c r="AD125" i="37"/>
  <c r="AD131" i="37"/>
  <c r="AD124" i="37"/>
  <c r="AD119" i="37"/>
  <c r="AD130" i="37"/>
  <c r="AD120" i="37"/>
  <c r="Q135" i="37"/>
  <c r="Q122" i="37"/>
  <c r="Q137" i="37"/>
  <c r="Q127" i="37"/>
  <c r="Q132" i="37"/>
  <c r="AC132" i="31"/>
  <c r="AC132" i="45" s="1"/>
  <c r="AC127" i="31"/>
  <c r="AC127" i="45" s="1"/>
  <c r="AC137" i="31"/>
  <c r="AC137" i="45" s="1"/>
  <c r="AC122" i="31"/>
  <c r="AC122" i="45" s="1"/>
  <c r="AC126" i="31"/>
  <c r="AC126" i="45" s="1"/>
  <c r="AA129" i="30"/>
  <c r="V119" i="31"/>
  <c r="V119" i="45" s="1"/>
  <c r="V120" i="31"/>
  <c r="V120" i="45" s="1"/>
  <c r="V124" i="31"/>
  <c r="V124" i="45" s="1"/>
  <c r="V130" i="31"/>
  <c r="V130" i="45" s="1"/>
  <c r="V131" i="31"/>
  <c r="V131" i="45" s="1"/>
  <c r="V135" i="31"/>
  <c r="V135" i="45" s="1"/>
  <c r="AF125" i="30"/>
  <c r="AF127" i="30"/>
  <c r="AF132" i="30"/>
  <c r="AF134" i="30"/>
  <c r="AF121" i="30"/>
  <c r="AF122" i="30"/>
  <c r="AF137" i="30"/>
  <c r="AF115" i="31"/>
  <c r="AF115" i="45" s="1"/>
  <c r="AF111" i="31"/>
  <c r="AF111" i="45" s="1"/>
  <c r="AF107" i="31"/>
  <c r="AF107" i="45" s="1"/>
  <c r="AF103" i="31"/>
  <c r="AF103" i="45" s="1"/>
  <c r="AF99" i="31"/>
  <c r="AF99" i="45" s="1"/>
  <c r="AF95" i="31"/>
  <c r="AF95" i="45" s="1"/>
  <c r="AF91" i="31"/>
  <c r="AF91" i="45" s="1"/>
  <c r="AF87" i="31"/>
  <c r="AF87" i="45" s="1"/>
  <c r="AF83" i="31"/>
  <c r="AF83" i="45" s="1"/>
  <c r="AF79" i="31"/>
  <c r="AF79" i="45" s="1"/>
  <c r="AF75" i="31"/>
  <c r="AF75" i="45" s="1"/>
  <c r="AF71" i="31"/>
  <c r="AF71" i="45" s="1"/>
  <c r="AF67" i="31"/>
  <c r="AF67" i="45" s="1"/>
  <c r="AF116" i="31"/>
  <c r="AF116" i="45" s="1"/>
  <c r="AF112" i="31"/>
  <c r="AF112" i="45" s="1"/>
  <c r="AF108" i="31"/>
  <c r="AF108" i="45" s="1"/>
  <c r="AF104" i="31"/>
  <c r="AF104" i="45" s="1"/>
  <c r="AF100" i="31"/>
  <c r="AF100" i="45" s="1"/>
  <c r="AF96" i="31"/>
  <c r="AF96" i="45" s="1"/>
  <c r="AF92" i="31"/>
  <c r="AF92" i="45" s="1"/>
  <c r="AF88" i="31"/>
  <c r="AF88" i="45" s="1"/>
  <c r="AF84" i="31"/>
  <c r="AF84" i="45" s="1"/>
  <c r="AF80" i="31"/>
  <c r="AF80" i="45" s="1"/>
  <c r="AF76" i="31"/>
  <c r="AF76" i="45" s="1"/>
  <c r="AF72" i="31"/>
  <c r="AF72" i="45" s="1"/>
  <c r="AF68" i="31"/>
  <c r="AF68" i="45" s="1"/>
  <c r="AF64" i="31"/>
  <c r="AF64" i="45" s="1"/>
  <c r="AF63" i="31"/>
  <c r="AF63" i="45" s="1"/>
  <c r="AF62" i="31"/>
  <c r="AF62" i="45" s="1"/>
  <c r="AF61" i="31"/>
  <c r="AF61" i="45" s="1"/>
  <c r="AF113" i="31"/>
  <c r="AF113" i="45" s="1"/>
  <c r="AF105" i="31"/>
  <c r="AF105" i="45" s="1"/>
  <c r="AF97" i="31"/>
  <c r="AF97" i="45" s="1"/>
  <c r="AF89" i="31"/>
  <c r="AF89" i="45" s="1"/>
  <c r="AF81" i="31"/>
  <c r="AF81" i="45" s="1"/>
  <c r="AF109" i="31"/>
  <c r="AF109" i="45" s="1"/>
  <c r="AF98" i="31"/>
  <c r="AF98" i="45" s="1"/>
  <c r="AF94" i="31"/>
  <c r="AF94" i="45" s="1"/>
  <c r="AF77" i="31"/>
  <c r="AF77" i="45" s="1"/>
  <c r="AF69" i="31"/>
  <c r="AF69" i="45" s="1"/>
  <c r="AF118" i="31"/>
  <c r="AF118" i="45" s="1"/>
  <c r="AF101" i="31"/>
  <c r="AF101" i="45" s="1"/>
  <c r="AF90" i="31"/>
  <c r="AF90" i="45" s="1"/>
  <c r="AF86" i="31"/>
  <c r="AF86" i="45" s="1"/>
  <c r="AF74" i="31"/>
  <c r="AF74" i="45" s="1"/>
  <c r="AF66" i="31"/>
  <c r="AF66" i="45" s="1"/>
  <c r="AF114" i="31"/>
  <c r="AF114" i="45" s="1"/>
  <c r="AF110" i="31"/>
  <c r="AF110" i="45" s="1"/>
  <c r="AF93" i="31"/>
  <c r="AF93" i="45" s="1"/>
  <c r="AF82" i="31"/>
  <c r="AF82" i="45" s="1"/>
  <c r="AF78" i="31"/>
  <c r="AF78" i="45" s="1"/>
  <c r="AF73" i="31"/>
  <c r="AF73" i="45" s="1"/>
  <c r="AF65" i="31"/>
  <c r="AF65" i="45" s="1"/>
  <c r="AF117" i="31"/>
  <c r="AF117" i="45" s="1"/>
  <c r="AF106" i="31"/>
  <c r="AF106" i="45" s="1"/>
  <c r="AF70" i="31"/>
  <c r="AF70" i="45" s="1"/>
  <c r="AF85" i="31"/>
  <c r="AF85" i="45" s="1"/>
  <c r="AF102" i="31"/>
  <c r="AF102" i="45" s="1"/>
  <c r="AF1" i="37"/>
  <c r="F139" i="31"/>
  <c r="F139" i="45" s="1"/>
  <c r="AL123" i="29"/>
  <c r="E133" i="31"/>
  <c r="E133" i="45" s="1"/>
  <c r="O136" i="31"/>
  <c r="O136" i="45" s="1"/>
  <c r="AA139" i="30"/>
  <c r="AA118" i="37"/>
  <c r="AA117" i="37"/>
  <c r="AA116" i="37"/>
  <c r="AA115" i="37"/>
  <c r="AA114" i="37"/>
  <c r="AA113" i="37"/>
  <c r="AA112" i="37"/>
  <c r="AA111" i="37"/>
  <c r="AA110" i="37"/>
  <c r="AA109" i="37"/>
  <c r="AA108" i="37"/>
  <c r="AA107" i="37"/>
  <c r="AA106" i="37"/>
  <c r="AA105" i="37"/>
  <c r="AA104" i="37"/>
  <c r="AA103" i="37"/>
  <c r="AA102" i="37"/>
  <c r="AA101" i="37"/>
  <c r="AA100" i="37"/>
  <c r="AA99" i="37"/>
  <c r="AA95" i="37"/>
  <c r="AA91" i="37"/>
  <c r="AA87" i="37"/>
  <c r="AA83" i="37"/>
  <c r="AA79" i="37"/>
  <c r="AA75" i="37"/>
  <c r="AA71" i="37"/>
  <c r="AA67" i="37"/>
  <c r="AA63" i="37"/>
  <c r="AA96" i="37"/>
  <c r="AA92" i="37"/>
  <c r="AA88" i="37"/>
  <c r="AA84" i="37"/>
  <c r="AA80" i="37"/>
  <c r="AA76" i="37"/>
  <c r="AA72" i="37"/>
  <c r="AA68" i="37"/>
  <c r="AA64" i="37"/>
  <c r="AA97" i="37"/>
  <c r="AA93" i="37"/>
  <c r="AA89" i="37"/>
  <c r="AA85" i="37"/>
  <c r="AA81" i="37"/>
  <c r="AA77" i="37"/>
  <c r="AA73" i="37"/>
  <c r="AA69" i="37"/>
  <c r="AA65" i="37"/>
  <c r="AA61" i="37"/>
  <c r="AA90" i="37"/>
  <c r="AA74" i="37"/>
  <c r="AA94" i="37"/>
  <c r="AA78" i="37"/>
  <c r="AA62" i="37"/>
  <c r="AA86" i="37"/>
  <c r="AA98" i="37"/>
  <c r="AA82" i="37"/>
  <c r="AA66" i="37"/>
  <c r="AA70" i="37"/>
  <c r="X125" i="31"/>
  <c r="X125" i="45" s="1"/>
  <c r="X128" i="31"/>
  <c r="X128" i="45" s="1"/>
  <c r="AE128" i="30"/>
  <c r="AE130" i="30"/>
  <c r="AE119" i="30"/>
  <c r="AE124" i="30"/>
  <c r="AE120" i="30"/>
  <c r="AE135" i="30"/>
  <c r="AE139" i="29"/>
  <c r="AE129" i="29"/>
  <c r="AB131" i="31"/>
  <c r="AB131" i="45" s="1"/>
  <c r="AB138" i="31"/>
  <c r="AB138" i="45" s="1"/>
  <c r="AB129" i="30"/>
  <c r="F128" i="37"/>
  <c r="F125" i="37"/>
  <c r="D136" i="31"/>
  <c r="D136" i="45" s="1"/>
  <c r="Q129" i="31"/>
  <c r="Q129" i="45" s="1"/>
  <c r="G133" i="31"/>
  <c r="G133" i="45" s="1"/>
  <c r="G139" i="31"/>
  <c r="G139" i="45" s="1"/>
  <c r="M140" i="30"/>
  <c r="AK140" i="27"/>
  <c r="J129" i="31"/>
  <c r="J129" i="45" s="1"/>
  <c r="AA138" i="31"/>
  <c r="AA138" i="45" s="1"/>
  <c r="AA128" i="31"/>
  <c r="AA128" i="45" s="1"/>
  <c r="K123" i="31"/>
  <c r="K123" i="45" s="1"/>
  <c r="U136" i="30"/>
  <c r="F129" i="31"/>
  <c r="F129" i="45" s="1"/>
  <c r="Q139" i="31"/>
  <c r="Q139" i="45" s="1"/>
  <c r="AH137" i="30"/>
  <c r="AH122" i="30"/>
  <c r="AH138" i="30"/>
  <c r="D137" i="37"/>
  <c r="D122" i="37"/>
  <c r="J119" i="37"/>
  <c r="J120" i="37"/>
  <c r="J130" i="37"/>
  <c r="J124" i="37"/>
  <c r="AL118" i="31"/>
  <c r="AL118" i="45" s="1"/>
  <c r="AL117" i="31"/>
  <c r="AL117" i="45" s="1"/>
  <c r="AL116" i="31"/>
  <c r="AL116" i="45" s="1"/>
  <c r="AL115" i="31"/>
  <c r="AL115" i="45" s="1"/>
  <c r="AL114" i="31"/>
  <c r="AL114" i="45" s="1"/>
  <c r="AL113" i="31"/>
  <c r="AL113" i="45" s="1"/>
  <c r="AL112" i="31"/>
  <c r="AL112" i="45" s="1"/>
  <c r="AL111" i="31"/>
  <c r="AL111" i="45" s="1"/>
  <c r="AL110" i="31"/>
  <c r="AL110" i="45" s="1"/>
  <c r="AL109" i="31"/>
  <c r="AL109" i="45" s="1"/>
  <c r="AL108" i="31"/>
  <c r="AL108" i="45" s="1"/>
  <c r="AL107" i="31"/>
  <c r="AL107" i="45" s="1"/>
  <c r="AL106" i="31"/>
  <c r="AL106" i="45" s="1"/>
  <c r="AL105" i="31"/>
  <c r="AL105" i="45" s="1"/>
  <c r="AL104" i="31"/>
  <c r="AL104" i="45" s="1"/>
  <c r="AL103" i="31"/>
  <c r="AL103" i="45" s="1"/>
  <c r="AL102" i="31"/>
  <c r="AL102" i="45" s="1"/>
  <c r="AL101" i="31"/>
  <c r="AL101" i="45" s="1"/>
  <c r="AL100" i="31"/>
  <c r="AL100" i="45" s="1"/>
  <c r="AL99" i="31"/>
  <c r="AL99" i="45" s="1"/>
  <c r="AL98" i="31"/>
  <c r="AL98" i="45" s="1"/>
  <c r="AL97" i="31"/>
  <c r="AL97" i="45" s="1"/>
  <c r="AL96" i="31"/>
  <c r="AL96" i="45" s="1"/>
  <c r="AL95" i="31"/>
  <c r="AL95" i="45" s="1"/>
  <c r="AL94" i="31"/>
  <c r="AL94" i="45" s="1"/>
  <c r="AL93" i="31"/>
  <c r="AL93" i="45" s="1"/>
  <c r="AL92" i="31"/>
  <c r="AL92" i="45" s="1"/>
  <c r="AL91" i="31"/>
  <c r="AL91" i="45" s="1"/>
  <c r="AL90" i="31"/>
  <c r="AL90" i="45" s="1"/>
  <c r="AL89" i="31"/>
  <c r="AL89" i="45" s="1"/>
  <c r="AL88" i="31"/>
  <c r="AL88" i="45" s="1"/>
  <c r="AL87" i="31"/>
  <c r="AL87" i="45" s="1"/>
  <c r="AL86" i="31"/>
  <c r="AL86" i="45" s="1"/>
  <c r="AL85" i="31"/>
  <c r="AL85" i="45" s="1"/>
  <c r="AL84" i="31"/>
  <c r="AL84" i="45" s="1"/>
  <c r="AL83" i="31"/>
  <c r="AL83" i="45" s="1"/>
  <c r="AL82" i="31"/>
  <c r="AL82" i="45" s="1"/>
  <c r="AL81" i="31"/>
  <c r="AL81" i="45" s="1"/>
  <c r="AL80" i="31"/>
  <c r="AL80" i="45" s="1"/>
  <c r="AL79" i="31"/>
  <c r="AL79" i="45" s="1"/>
  <c r="AL78" i="31"/>
  <c r="AL78" i="45" s="1"/>
  <c r="AL77" i="31"/>
  <c r="AL77" i="45" s="1"/>
  <c r="AL76" i="31"/>
  <c r="AL76" i="45" s="1"/>
  <c r="AL75" i="31"/>
  <c r="AL75" i="45" s="1"/>
  <c r="AL74" i="31"/>
  <c r="AL74" i="45" s="1"/>
  <c r="AL73" i="31"/>
  <c r="AL73" i="45" s="1"/>
  <c r="AL72" i="31"/>
  <c r="AL72" i="45" s="1"/>
  <c r="AL71" i="31"/>
  <c r="AL71" i="45" s="1"/>
  <c r="AL70" i="31"/>
  <c r="AL70" i="45" s="1"/>
  <c r="AL69" i="31"/>
  <c r="AL69" i="45" s="1"/>
  <c r="AL68" i="31"/>
  <c r="AL68" i="45" s="1"/>
  <c r="AL67" i="31"/>
  <c r="AL67" i="45" s="1"/>
  <c r="AL66" i="31"/>
  <c r="AL66" i="45" s="1"/>
  <c r="AL65" i="31"/>
  <c r="AL65" i="45" s="1"/>
  <c r="AL64" i="31"/>
  <c r="AL64" i="45" s="1"/>
  <c r="AL63" i="31"/>
  <c r="AL63" i="45" s="1"/>
  <c r="AL61" i="31"/>
  <c r="AL61" i="45" s="1"/>
  <c r="AL62" i="31"/>
  <c r="AL62" i="45" s="1"/>
  <c r="AL1" i="37"/>
  <c r="L137" i="37"/>
  <c r="L122" i="37"/>
  <c r="Y134" i="31"/>
  <c r="Y134" i="45" s="1"/>
  <c r="Y121" i="31"/>
  <c r="Y121" i="45" s="1"/>
  <c r="T130" i="31"/>
  <c r="T130" i="45" s="1"/>
  <c r="T124" i="31"/>
  <c r="T124" i="45" s="1"/>
  <c r="T119" i="31"/>
  <c r="T119" i="45" s="1"/>
  <c r="T120" i="31"/>
  <c r="T120" i="45" s="1"/>
  <c r="W137" i="31"/>
  <c r="W137" i="45" s="1"/>
  <c r="W122" i="31"/>
  <c r="W122" i="45" s="1"/>
  <c r="AI131" i="30"/>
  <c r="AD126" i="37"/>
  <c r="Q119" i="37"/>
  <c r="Q130" i="37"/>
  <c r="Q124" i="37"/>
  <c r="Q120" i="37"/>
  <c r="AC134" i="31"/>
  <c r="AC134" i="45" s="1"/>
  <c r="AC121" i="31"/>
  <c r="AC121" i="45" s="1"/>
  <c r="AC130" i="31"/>
  <c r="AC130" i="45" s="1"/>
  <c r="AC119" i="31"/>
  <c r="AC119" i="45" s="1"/>
  <c r="AC124" i="31"/>
  <c r="AC124" i="45" s="1"/>
  <c r="AC120" i="31"/>
  <c r="AC120" i="45" s="1"/>
  <c r="AJ137" i="30"/>
  <c r="AJ122" i="30"/>
  <c r="AE125" i="30"/>
  <c r="F132" i="37"/>
  <c r="F127" i="37"/>
  <c r="F133" i="31"/>
  <c r="F133" i="45" s="1"/>
  <c r="H132" i="37"/>
  <c r="H127" i="37"/>
  <c r="AK135" i="30"/>
  <c r="AK115" i="31"/>
  <c r="AK115" i="45" s="1"/>
  <c r="AK111" i="31"/>
  <c r="AK111" i="45" s="1"/>
  <c r="AK107" i="31"/>
  <c r="AK107" i="45" s="1"/>
  <c r="AK103" i="31"/>
  <c r="AK103" i="45" s="1"/>
  <c r="AK99" i="31"/>
  <c r="AK99" i="45" s="1"/>
  <c r="AK95" i="31"/>
  <c r="AK95" i="45" s="1"/>
  <c r="AK91" i="31"/>
  <c r="AK91" i="45" s="1"/>
  <c r="AK87" i="31"/>
  <c r="AK87" i="45" s="1"/>
  <c r="AK83" i="31"/>
  <c r="AK83" i="45" s="1"/>
  <c r="AK79" i="31"/>
  <c r="AK79" i="45" s="1"/>
  <c r="AK75" i="31"/>
  <c r="AK75" i="45" s="1"/>
  <c r="AK71" i="31"/>
  <c r="AK71" i="45" s="1"/>
  <c r="AK67" i="31"/>
  <c r="AK67" i="45" s="1"/>
  <c r="AK63" i="31"/>
  <c r="AK63" i="45" s="1"/>
  <c r="AK62" i="31"/>
  <c r="AK62" i="45" s="1"/>
  <c r="AK61" i="31"/>
  <c r="AK61" i="45" s="1"/>
  <c r="AK116" i="31"/>
  <c r="AK116" i="45" s="1"/>
  <c r="AK112" i="31"/>
  <c r="AK112" i="45" s="1"/>
  <c r="AK108" i="31"/>
  <c r="AK108" i="45" s="1"/>
  <c r="AK104" i="31"/>
  <c r="AK104" i="45" s="1"/>
  <c r="AK100" i="31"/>
  <c r="AK100" i="45" s="1"/>
  <c r="AK96" i="31"/>
  <c r="AK96" i="45" s="1"/>
  <c r="AK92" i="31"/>
  <c r="AK92" i="45" s="1"/>
  <c r="AK88" i="31"/>
  <c r="AK88" i="45" s="1"/>
  <c r="AK84" i="31"/>
  <c r="AK84" i="45" s="1"/>
  <c r="AK80" i="31"/>
  <c r="AK80" i="45" s="1"/>
  <c r="AK76" i="31"/>
  <c r="AK76" i="45" s="1"/>
  <c r="AK72" i="31"/>
  <c r="AK72" i="45" s="1"/>
  <c r="AK68" i="31"/>
  <c r="AK68" i="45" s="1"/>
  <c r="AK64" i="31"/>
  <c r="AK64" i="45" s="1"/>
  <c r="AK117" i="31"/>
  <c r="AK117" i="45" s="1"/>
  <c r="AK109" i="31"/>
  <c r="AK109" i="45" s="1"/>
  <c r="AK101" i="31"/>
  <c r="AK101" i="45" s="1"/>
  <c r="AK93" i="31"/>
  <c r="AK93" i="45" s="1"/>
  <c r="AK85" i="31"/>
  <c r="AK85" i="45" s="1"/>
  <c r="AK77" i="31"/>
  <c r="AK77" i="45" s="1"/>
  <c r="AK118" i="31"/>
  <c r="AK118" i="45" s="1"/>
  <c r="AK114" i="31"/>
  <c r="AK114" i="45" s="1"/>
  <c r="AK97" i="31"/>
  <c r="AK97" i="45" s="1"/>
  <c r="AK86" i="31"/>
  <c r="AK86" i="45" s="1"/>
  <c r="AK82" i="31"/>
  <c r="AK82" i="45" s="1"/>
  <c r="AK73" i="31"/>
  <c r="AK73" i="45" s="1"/>
  <c r="AK65" i="31"/>
  <c r="AK65" i="45" s="1"/>
  <c r="AK110" i="31"/>
  <c r="AK110" i="45" s="1"/>
  <c r="AK106" i="31"/>
  <c r="AK106" i="45" s="1"/>
  <c r="AK89" i="31"/>
  <c r="AK89" i="45" s="1"/>
  <c r="AK78" i="31"/>
  <c r="AK78" i="45" s="1"/>
  <c r="AK70" i="31"/>
  <c r="AK70" i="45" s="1"/>
  <c r="AK113" i="31"/>
  <c r="AK113" i="45" s="1"/>
  <c r="AK102" i="31"/>
  <c r="AK102" i="45" s="1"/>
  <c r="AK98" i="31"/>
  <c r="AK98" i="45" s="1"/>
  <c r="AK81" i="31"/>
  <c r="AK81" i="45" s="1"/>
  <c r="AK69" i="31"/>
  <c r="AK69" i="45" s="1"/>
  <c r="AK90" i="31"/>
  <c r="AK90" i="45" s="1"/>
  <c r="AK66" i="31"/>
  <c r="AK66" i="45" s="1"/>
  <c r="AK105" i="31"/>
  <c r="AK105" i="45" s="1"/>
  <c r="AK94" i="31"/>
  <c r="AK94" i="45" s="1"/>
  <c r="AK74" i="31"/>
  <c r="AK74" i="45" s="1"/>
  <c r="AK1" i="37"/>
  <c r="AH135" i="30"/>
  <c r="AH126" i="30"/>
  <c r="AH118" i="31"/>
  <c r="AH118" i="45" s="1"/>
  <c r="AH117" i="31"/>
  <c r="AH117" i="45" s="1"/>
  <c r="AH116" i="31"/>
  <c r="AH116" i="45" s="1"/>
  <c r="AH115" i="31"/>
  <c r="AH115" i="45" s="1"/>
  <c r="AH114" i="31"/>
  <c r="AH114" i="45" s="1"/>
  <c r="AH113" i="31"/>
  <c r="AH113" i="45" s="1"/>
  <c r="AH112" i="31"/>
  <c r="AH112" i="45" s="1"/>
  <c r="AH111" i="31"/>
  <c r="AH111" i="45" s="1"/>
  <c r="AH110" i="31"/>
  <c r="AH110" i="45" s="1"/>
  <c r="AH109" i="31"/>
  <c r="AH109" i="45" s="1"/>
  <c r="AH108" i="31"/>
  <c r="AH108" i="45" s="1"/>
  <c r="AH107" i="31"/>
  <c r="AH107" i="45" s="1"/>
  <c r="AH106" i="31"/>
  <c r="AH106" i="45" s="1"/>
  <c r="AH105" i="31"/>
  <c r="AH105" i="45" s="1"/>
  <c r="AH104" i="31"/>
  <c r="AH104" i="45" s="1"/>
  <c r="AH103" i="31"/>
  <c r="AH103" i="45" s="1"/>
  <c r="AH102" i="31"/>
  <c r="AH102" i="45" s="1"/>
  <c r="AH101" i="31"/>
  <c r="AH101" i="45" s="1"/>
  <c r="AH100" i="31"/>
  <c r="AH100" i="45" s="1"/>
  <c r="AH99" i="31"/>
  <c r="AH99" i="45" s="1"/>
  <c r="AH98" i="31"/>
  <c r="AH98" i="45" s="1"/>
  <c r="AH97" i="31"/>
  <c r="AH97" i="45" s="1"/>
  <c r="AH96" i="31"/>
  <c r="AH96" i="45" s="1"/>
  <c r="AH95" i="31"/>
  <c r="AH95" i="45" s="1"/>
  <c r="AH94" i="31"/>
  <c r="AH94" i="45" s="1"/>
  <c r="AH93" i="31"/>
  <c r="AH93" i="45" s="1"/>
  <c r="AH92" i="31"/>
  <c r="AH92" i="45" s="1"/>
  <c r="AH91" i="31"/>
  <c r="AH91" i="45" s="1"/>
  <c r="AH90" i="31"/>
  <c r="AH90" i="45" s="1"/>
  <c r="AH89" i="31"/>
  <c r="AH89" i="45" s="1"/>
  <c r="AH88" i="31"/>
  <c r="AH88" i="45" s="1"/>
  <c r="AH87" i="31"/>
  <c r="AH87" i="45" s="1"/>
  <c r="AH86" i="31"/>
  <c r="AH86" i="45" s="1"/>
  <c r="AH85" i="31"/>
  <c r="AH85" i="45" s="1"/>
  <c r="AH84" i="31"/>
  <c r="AH84" i="45" s="1"/>
  <c r="AH83" i="31"/>
  <c r="AH83" i="45" s="1"/>
  <c r="AH82" i="31"/>
  <c r="AH82" i="45" s="1"/>
  <c r="AH81" i="31"/>
  <c r="AH81" i="45" s="1"/>
  <c r="AH80" i="31"/>
  <c r="AH80" i="45" s="1"/>
  <c r="AH79" i="31"/>
  <c r="AH79" i="45" s="1"/>
  <c r="AH78" i="31"/>
  <c r="AH78" i="45" s="1"/>
  <c r="AH77" i="31"/>
  <c r="AH77" i="45" s="1"/>
  <c r="AH76" i="31"/>
  <c r="AH76" i="45" s="1"/>
  <c r="AH75" i="31"/>
  <c r="AH75" i="45" s="1"/>
  <c r="AH74" i="31"/>
  <c r="AH74" i="45" s="1"/>
  <c r="AH73" i="31"/>
  <c r="AH73" i="45" s="1"/>
  <c r="AH72" i="31"/>
  <c r="AH72" i="45" s="1"/>
  <c r="AH71" i="31"/>
  <c r="AH71" i="45" s="1"/>
  <c r="AH70" i="31"/>
  <c r="AH70" i="45" s="1"/>
  <c r="AH69" i="31"/>
  <c r="AH69" i="45" s="1"/>
  <c r="AH68" i="31"/>
  <c r="AH68" i="45" s="1"/>
  <c r="AH67" i="31"/>
  <c r="AH67" i="45" s="1"/>
  <c r="AH66" i="31"/>
  <c r="AH66" i="45" s="1"/>
  <c r="AH65" i="31"/>
  <c r="AH65" i="45" s="1"/>
  <c r="AH64" i="31"/>
  <c r="AH64" i="45" s="1"/>
  <c r="AH62" i="31"/>
  <c r="AH62" i="45" s="1"/>
  <c r="AH63" i="31"/>
  <c r="AH63" i="45" s="1"/>
  <c r="AH61" i="31"/>
  <c r="AH61" i="45" s="1"/>
  <c r="AH1" i="37"/>
  <c r="AK128" i="30"/>
  <c r="AK134" i="30"/>
  <c r="AK121" i="30"/>
  <c r="AK131" i="30"/>
  <c r="AK138" i="30"/>
  <c r="AJ129" i="29"/>
  <c r="D130" i="37"/>
  <c r="D120" i="37"/>
  <c r="D119" i="37"/>
  <c r="D124" i="37"/>
  <c r="D126" i="37"/>
  <c r="D128" i="37"/>
  <c r="AI133" i="29"/>
  <c r="R123" i="37"/>
  <c r="H129" i="31"/>
  <c r="H129" i="45" s="1"/>
  <c r="J128" i="37"/>
  <c r="J138" i="37"/>
  <c r="J125" i="37"/>
  <c r="J137" i="37"/>
  <c r="J122" i="37"/>
  <c r="U135" i="31"/>
  <c r="U135" i="45" s="1"/>
  <c r="U128" i="31"/>
  <c r="U128" i="45" s="1"/>
  <c r="U134" i="31"/>
  <c r="U134" i="45" s="1"/>
  <c r="U121" i="31"/>
  <c r="U121" i="45" s="1"/>
  <c r="I129" i="31"/>
  <c r="I129" i="45" s="1"/>
  <c r="T123" i="30"/>
  <c r="C129" i="31"/>
  <c r="C129" i="45" s="1"/>
  <c r="AL131" i="30"/>
  <c r="AL135" i="30"/>
  <c r="AL126" i="30"/>
  <c r="AL138" i="30"/>
  <c r="AL125" i="30"/>
  <c r="AH129" i="29"/>
  <c r="L130" i="37"/>
  <c r="L119" i="37"/>
  <c r="L124" i="37"/>
  <c r="L120" i="37"/>
  <c r="L126" i="37"/>
  <c r="L128" i="37"/>
  <c r="Y125" i="31"/>
  <c r="Y125" i="45" s="1"/>
  <c r="Y135" i="31"/>
  <c r="Y135" i="45" s="1"/>
  <c r="Y138" i="31"/>
  <c r="Y138" i="45" s="1"/>
  <c r="K136" i="31"/>
  <c r="K136" i="45" s="1"/>
  <c r="E126" i="37"/>
  <c r="E132" i="37"/>
  <c r="E127" i="37"/>
  <c r="E138" i="37"/>
  <c r="E135" i="37"/>
  <c r="U129" i="30"/>
  <c r="I133" i="31"/>
  <c r="I133" i="45" s="1"/>
  <c r="T128" i="31"/>
  <c r="T128" i="45" s="1"/>
  <c r="T127" i="31"/>
  <c r="T127" i="45" s="1"/>
  <c r="T132" i="31"/>
  <c r="T132" i="45" s="1"/>
  <c r="T137" i="31"/>
  <c r="T137" i="45" s="1"/>
  <c r="T122" i="31"/>
  <c r="T122" i="45" s="1"/>
  <c r="AD140" i="30"/>
  <c r="W131" i="31"/>
  <c r="W131" i="45" s="1"/>
  <c r="W138" i="31"/>
  <c r="W138" i="45" s="1"/>
  <c r="W128" i="31"/>
  <c r="W128" i="45" s="1"/>
  <c r="P129" i="31"/>
  <c r="P129" i="45" s="1"/>
  <c r="AI137" i="30"/>
  <c r="AI122" i="30"/>
  <c r="AI117" i="31"/>
  <c r="AI117" i="45" s="1"/>
  <c r="AI113" i="31"/>
  <c r="AI113" i="45" s="1"/>
  <c r="AI109" i="31"/>
  <c r="AI109" i="45" s="1"/>
  <c r="AI105" i="31"/>
  <c r="AI105" i="45" s="1"/>
  <c r="AI101" i="31"/>
  <c r="AI101" i="45" s="1"/>
  <c r="AI97" i="31"/>
  <c r="AI97" i="45" s="1"/>
  <c r="AI93" i="31"/>
  <c r="AI93" i="45" s="1"/>
  <c r="AI89" i="31"/>
  <c r="AI89" i="45" s="1"/>
  <c r="AI85" i="31"/>
  <c r="AI85" i="45" s="1"/>
  <c r="AI81" i="31"/>
  <c r="AI81" i="45" s="1"/>
  <c r="AI77" i="31"/>
  <c r="AI77" i="45" s="1"/>
  <c r="AI73" i="31"/>
  <c r="AI73" i="45" s="1"/>
  <c r="AI69" i="31"/>
  <c r="AI69" i="45" s="1"/>
  <c r="AI65" i="31"/>
  <c r="AI65" i="45" s="1"/>
  <c r="AI118" i="31"/>
  <c r="AI118" i="45" s="1"/>
  <c r="AI114" i="31"/>
  <c r="AI114" i="45" s="1"/>
  <c r="AI110" i="31"/>
  <c r="AI110" i="45" s="1"/>
  <c r="AI106" i="31"/>
  <c r="AI106" i="45" s="1"/>
  <c r="AI102" i="31"/>
  <c r="AI102" i="45" s="1"/>
  <c r="AI98" i="31"/>
  <c r="AI98" i="45" s="1"/>
  <c r="AI94" i="31"/>
  <c r="AI94" i="45" s="1"/>
  <c r="AI90" i="31"/>
  <c r="AI90" i="45" s="1"/>
  <c r="AI86" i="31"/>
  <c r="AI86" i="45" s="1"/>
  <c r="AI82" i="31"/>
  <c r="AI82" i="45" s="1"/>
  <c r="AI78" i="31"/>
  <c r="AI78" i="45" s="1"/>
  <c r="AI74" i="31"/>
  <c r="AI74" i="45" s="1"/>
  <c r="AI70" i="31"/>
  <c r="AI70" i="45" s="1"/>
  <c r="AI66" i="31"/>
  <c r="AI66" i="45" s="1"/>
  <c r="AI115" i="31"/>
  <c r="AI115" i="45" s="1"/>
  <c r="AI107" i="31"/>
  <c r="AI107" i="45" s="1"/>
  <c r="AI99" i="31"/>
  <c r="AI99" i="45" s="1"/>
  <c r="AI91" i="31"/>
  <c r="AI91" i="45" s="1"/>
  <c r="AI83" i="31"/>
  <c r="AI83" i="45" s="1"/>
  <c r="AI103" i="31"/>
  <c r="AI103" i="45" s="1"/>
  <c r="AI92" i="31"/>
  <c r="AI92" i="45" s="1"/>
  <c r="AI88" i="31"/>
  <c r="AI88" i="45" s="1"/>
  <c r="AI71" i="31"/>
  <c r="AI71" i="45" s="1"/>
  <c r="AI62" i="31"/>
  <c r="AI62" i="45" s="1"/>
  <c r="AI116" i="31"/>
  <c r="AI116" i="45" s="1"/>
  <c r="AI112" i="31"/>
  <c r="AI112" i="45" s="1"/>
  <c r="AI95" i="31"/>
  <c r="AI95" i="45" s="1"/>
  <c r="AI84" i="31"/>
  <c r="AI84" i="45" s="1"/>
  <c r="AI80" i="31"/>
  <c r="AI80" i="45" s="1"/>
  <c r="AI68" i="31"/>
  <c r="AI68" i="45" s="1"/>
  <c r="AI108" i="31"/>
  <c r="AI108" i="45" s="1"/>
  <c r="AI104" i="31"/>
  <c r="AI104" i="45" s="1"/>
  <c r="AI87" i="31"/>
  <c r="AI87" i="45" s="1"/>
  <c r="AI76" i="31"/>
  <c r="AI76" i="45" s="1"/>
  <c r="AI75" i="31"/>
  <c r="AI75" i="45" s="1"/>
  <c r="AI67" i="31"/>
  <c r="AI67" i="45" s="1"/>
  <c r="AI63" i="31"/>
  <c r="AI63" i="45" s="1"/>
  <c r="AI61" i="31"/>
  <c r="AI61" i="45" s="1"/>
  <c r="AI79" i="31"/>
  <c r="AI79" i="45" s="1"/>
  <c r="AI64" i="31"/>
  <c r="AI64" i="45" s="1"/>
  <c r="AI96" i="31"/>
  <c r="AI96" i="45" s="1"/>
  <c r="AI72" i="31"/>
  <c r="AI72" i="45" s="1"/>
  <c r="AI111" i="31"/>
  <c r="AI111" i="45" s="1"/>
  <c r="AI100" i="31"/>
  <c r="AI100" i="45" s="1"/>
  <c r="AI1" i="37"/>
  <c r="AI136" i="29"/>
  <c r="AD138" i="37"/>
  <c r="M133" i="31"/>
  <c r="M133" i="45" s="1"/>
  <c r="Q131" i="37"/>
  <c r="Q128" i="37"/>
  <c r="Q125" i="37"/>
  <c r="AC96" i="37"/>
  <c r="AC92" i="37"/>
  <c r="AC88" i="37"/>
  <c r="AC84" i="37"/>
  <c r="AC80" i="37"/>
  <c r="AC76" i="37"/>
  <c r="AC72" i="37"/>
  <c r="AC68" i="37"/>
  <c r="AC64" i="37"/>
  <c r="AC118" i="37"/>
  <c r="AC116" i="37"/>
  <c r="AC114" i="37"/>
  <c r="AC112" i="37"/>
  <c r="AC110" i="37"/>
  <c r="AC108" i="37"/>
  <c r="AC106" i="37"/>
  <c r="AC104" i="37"/>
  <c r="AC102" i="37"/>
  <c r="AC100" i="37"/>
  <c r="AC97" i="37"/>
  <c r="AC93" i="37"/>
  <c r="AC89" i="37"/>
  <c r="AC85" i="37"/>
  <c r="AC81" i="37"/>
  <c r="AC77" i="37"/>
  <c r="AC73" i="37"/>
  <c r="AC69" i="37"/>
  <c r="AC65" i="37"/>
  <c r="AC61" i="37"/>
  <c r="AC98" i="37"/>
  <c r="AC94" i="37"/>
  <c r="AC90" i="37"/>
  <c r="AC86" i="37"/>
  <c r="AC82" i="37"/>
  <c r="AC78" i="37"/>
  <c r="AC74" i="37"/>
  <c r="AC70" i="37"/>
  <c r="AC66" i="37"/>
  <c r="AC62" i="37"/>
  <c r="AC117" i="37"/>
  <c r="AC109" i="37"/>
  <c r="AC101" i="37"/>
  <c r="AC87" i="37"/>
  <c r="AC71" i="37"/>
  <c r="AC115" i="37"/>
  <c r="AC107" i="37"/>
  <c r="AC99" i="37"/>
  <c r="AC91" i="37"/>
  <c r="AC75" i="37"/>
  <c r="AC111" i="37"/>
  <c r="AC103" i="37"/>
  <c r="AC83" i="37"/>
  <c r="AC67" i="37"/>
  <c r="AC113" i="37"/>
  <c r="AC105" i="37"/>
  <c r="AC95" i="37"/>
  <c r="AC79" i="37"/>
  <c r="AC63" i="37"/>
  <c r="AC135" i="31"/>
  <c r="AC135" i="45" s="1"/>
  <c r="AC138" i="31"/>
  <c r="AC138" i="45" s="1"/>
  <c r="AC129" i="30"/>
  <c r="F140" i="30"/>
  <c r="AA123" i="30"/>
  <c r="V125" i="31"/>
  <c r="V125" i="45" s="1"/>
  <c r="V132" i="31"/>
  <c r="V132" i="45" s="1"/>
  <c r="V127" i="31"/>
  <c r="V127" i="45" s="1"/>
  <c r="V134" i="31"/>
  <c r="V134" i="45" s="1"/>
  <c r="V121" i="31"/>
  <c r="V121" i="45" s="1"/>
  <c r="V137" i="31"/>
  <c r="V137" i="45" s="1"/>
  <c r="V122" i="31"/>
  <c r="V122" i="45" s="1"/>
  <c r="AF139" i="29"/>
  <c r="AF129" i="29"/>
  <c r="AL133" i="29"/>
  <c r="E123" i="31"/>
  <c r="E123" i="45" s="1"/>
  <c r="AK129" i="29"/>
  <c r="AJ130" i="30"/>
  <c r="AJ119" i="30"/>
  <c r="AJ120" i="30"/>
  <c r="AJ124" i="30"/>
  <c r="AJ126" i="30"/>
  <c r="AJ128" i="30"/>
  <c r="X122" i="31"/>
  <c r="X122" i="45" s="1"/>
  <c r="X137" i="31"/>
  <c r="X137" i="45" s="1"/>
  <c r="X135" i="31"/>
  <c r="X135" i="45" s="1"/>
  <c r="X138" i="31"/>
  <c r="X138" i="45" s="1"/>
  <c r="X126" i="31"/>
  <c r="X126" i="45" s="1"/>
  <c r="X129" i="30"/>
  <c r="L136" i="31"/>
  <c r="L136" i="45" s="1"/>
  <c r="AE126" i="30"/>
  <c r="AE134" i="30"/>
  <c r="AE121" i="30"/>
  <c r="AE131" i="30"/>
  <c r="AE118" i="31"/>
  <c r="AE118" i="45" s="1"/>
  <c r="AE114" i="31"/>
  <c r="AE114" i="45" s="1"/>
  <c r="AE110" i="31"/>
  <c r="AE110" i="45" s="1"/>
  <c r="AE106" i="31"/>
  <c r="AE106" i="45" s="1"/>
  <c r="AE102" i="31"/>
  <c r="AE102" i="45" s="1"/>
  <c r="AE98" i="31"/>
  <c r="AE98" i="45" s="1"/>
  <c r="AE94" i="31"/>
  <c r="AE94" i="45" s="1"/>
  <c r="AE90" i="31"/>
  <c r="AE90" i="45" s="1"/>
  <c r="AE86" i="31"/>
  <c r="AE86" i="45" s="1"/>
  <c r="AE82" i="31"/>
  <c r="AE82" i="45" s="1"/>
  <c r="AE78" i="31"/>
  <c r="AE78" i="45" s="1"/>
  <c r="AE74" i="31"/>
  <c r="AE74" i="45" s="1"/>
  <c r="AE70" i="31"/>
  <c r="AE70" i="45" s="1"/>
  <c r="AE66" i="31"/>
  <c r="AE66" i="45" s="1"/>
  <c r="AE115" i="31"/>
  <c r="AE115" i="45" s="1"/>
  <c r="AE111" i="31"/>
  <c r="AE111" i="45" s="1"/>
  <c r="AE107" i="31"/>
  <c r="AE107" i="45" s="1"/>
  <c r="AE103" i="31"/>
  <c r="AE103" i="45" s="1"/>
  <c r="AE99" i="31"/>
  <c r="AE99" i="45" s="1"/>
  <c r="AE95" i="31"/>
  <c r="AE95" i="45" s="1"/>
  <c r="AE91" i="31"/>
  <c r="AE91" i="45" s="1"/>
  <c r="AE87" i="31"/>
  <c r="AE87" i="45" s="1"/>
  <c r="AE83" i="31"/>
  <c r="AE83" i="45" s="1"/>
  <c r="AE79" i="31"/>
  <c r="AE79" i="45" s="1"/>
  <c r="AE75" i="31"/>
  <c r="AE75" i="45" s="1"/>
  <c r="AE71" i="31"/>
  <c r="AE71" i="45" s="1"/>
  <c r="AE67" i="31"/>
  <c r="AE67" i="45" s="1"/>
  <c r="AE116" i="31"/>
  <c r="AE116" i="45" s="1"/>
  <c r="AE108" i="31"/>
  <c r="AE108" i="45" s="1"/>
  <c r="AE100" i="31"/>
  <c r="AE100" i="45" s="1"/>
  <c r="AE92" i="31"/>
  <c r="AE92" i="45" s="1"/>
  <c r="AE84" i="31"/>
  <c r="AE84" i="45" s="1"/>
  <c r="AE76" i="31"/>
  <c r="AE76" i="45" s="1"/>
  <c r="AE117" i="31"/>
  <c r="AE117" i="45" s="1"/>
  <c r="AE113" i="31"/>
  <c r="AE113" i="45" s="1"/>
  <c r="AE96" i="31"/>
  <c r="AE96" i="45" s="1"/>
  <c r="AE85" i="31"/>
  <c r="AE85" i="45" s="1"/>
  <c r="AE81" i="31"/>
  <c r="AE81" i="45" s="1"/>
  <c r="AE72" i="31"/>
  <c r="AE72" i="45" s="1"/>
  <c r="AE64" i="31"/>
  <c r="AE64" i="45" s="1"/>
  <c r="AE63" i="31"/>
  <c r="AE63" i="45" s="1"/>
  <c r="AE61" i="31"/>
  <c r="AE61" i="45" s="1"/>
  <c r="AE109" i="31"/>
  <c r="AE109" i="45" s="1"/>
  <c r="AE105" i="31"/>
  <c r="AE105" i="45" s="1"/>
  <c r="AE88" i="31"/>
  <c r="AE88" i="45" s="1"/>
  <c r="AE77" i="31"/>
  <c r="AE77" i="45" s="1"/>
  <c r="AE69" i="31"/>
  <c r="AE69" i="45" s="1"/>
  <c r="AE112" i="31"/>
  <c r="AE112" i="45" s="1"/>
  <c r="AE101" i="31"/>
  <c r="AE101" i="45" s="1"/>
  <c r="AE97" i="31"/>
  <c r="AE97" i="45" s="1"/>
  <c r="AE80" i="31"/>
  <c r="AE80" i="45" s="1"/>
  <c r="AE68" i="31"/>
  <c r="AE68" i="45" s="1"/>
  <c r="AE62" i="31"/>
  <c r="AE62" i="45" s="1"/>
  <c r="AE104" i="31"/>
  <c r="AE104" i="45" s="1"/>
  <c r="AE93" i="31"/>
  <c r="AE93" i="45" s="1"/>
  <c r="AE65" i="31"/>
  <c r="AE65" i="45" s="1"/>
  <c r="AE89" i="31"/>
  <c r="AE89" i="45" s="1"/>
  <c r="AE73" i="31"/>
  <c r="AE73" i="45" s="1"/>
  <c r="AE1" i="37"/>
  <c r="AE123" i="29"/>
  <c r="U139" i="30"/>
  <c r="AB125" i="31"/>
  <c r="AB125" i="45" s="1"/>
  <c r="AB130" i="31"/>
  <c r="AB130" i="45" s="1"/>
  <c r="AB120" i="31"/>
  <c r="AB120" i="45" s="1"/>
  <c r="AB124" i="31"/>
  <c r="AB124" i="45" s="1"/>
  <c r="AB119" i="31"/>
  <c r="AB119" i="45" s="1"/>
  <c r="AB128" i="31"/>
  <c r="AB128" i="45" s="1"/>
  <c r="F126" i="37"/>
  <c r="I136" i="31"/>
  <c r="I136" i="45" s="1"/>
  <c r="W129" i="30"/>
  <c r="Q123" i="31"/>
  <c r="Q123" i="45" s="1"/>
  <c r="P130" i="37"/>
  <c r="P119" i="37"/>
  <c r="P124" i="37"/>
  <c r="P120" i="37"/>
  <c r="P126" i="37"/>
  <c r="P128" i="37"/>
  <c r="H136" i="31"/>
  <c r="H136" i="45" s="1"/>
  <c r="AA130" i="31"/>
  <c r="AA130" i="45" s="1"/>
  <c r="AA119" i="31"/>
  <c r="AA119" i="45" s="1"/>
  <c r="AA124" i="31"/>
  <c r="AA124" i="45" s="1"/>
  <c r="AA120" i="31"/>
  <c r="AA120" i="45" s="1"/>
  <c r="AA135" i="31"/>
  <c r="AA135" i="45" s="1"/>
  <c r="AA134" i="31"/>
  <c r="AA134" i="45" s="1"/>
  <c r="AA121" i="31"/>
  <c r="AA121" i="45" s="1"/>
  <c r="AA136" i="30"/>
  <c r="K133" i="31"/>
  <c r="K133" i="45" s="1"/>
  <c r="F123" i="31"/>
  <c r="F123" i="45" s="1"/>
  <c r="H130" i="37"/>
  <c r="H119" i="37"/>
  <c r="H124" i="37"/>
  <c r="H120" i="37"/>
  <c r="H126" i="37"/>
  <c r="H128" i="37"/>
  <c r="AH134" i="30"/>
  <c r="AH121" i="30"/>
  <c r="AK130" i="30"/>
  <c r="AK119" i="30"/>
  <c r="AK124" i="30"/>
  <c r="AK120" i="30"/>
  <c r="D132" i="37"/>
  <c r="D127" i="37"/>
  <c r="D134" i="37"/>
  <c r="D121" i="37"/>
  <c r="J131" i="37"/>
  <c r="AL130" i="30"/>
  <c r="AL124" i="30"/>
  <c r="AL120" i="30"/>
  <c r="AL119" i="30"/>
  <c r="AI134" i="30"/>
  <c r="AI121" i="30"/>
  <c r="AD132" i="37"/>
  <c r="AD127" i="37"/>
  <c r="Q134" i="37"/>
  <c r="Q121" i="37"/>
  <c r="AC128" i="31"/>
  <c r="AC128" i="45" s="1"/>
  <c r="AK133" i="29"/>
  <c r="AJ132" i="30"/>
  <c r="AJ127" i="30"/>
  <c r="AJ121" i="30"/>
  <c r="AJ134" i="30"/>
  <c r="AJ118" i="31"/>
  <c r="AJ118" i="45" s="1"/>
  <c r="AJ114" i="31"/>
  <c r="AJ114" i="45" s="1"/>
  <c r="AJ110" i="31"/>
  <c r="AJ110" i="45" s="1"/>
  <c r="AJ106" i="31"/>
  <c r="AJ106" i="45" s="1"/>
  <c r="AJ102" i="31"/>
  <c r="AJ102" i="45" s="1"/>
  <c r="AJ98" i="31"/>
  <c r="AJ98" i="45" s="1"/>
  <c r="AJ94" i="31"/>
  <c r="AJ94" i="45" s="1"/>
  <c r="AJ90" i="31"/>
  <c r="AJ90" i="45" s="1"/>
  <c r="AJ86" i="31"/>
  <c r="AJ86" i="45" s="1"/>
  <c r="AJ82" i="31"/>
  <c r="AJ82" i="45" s="1"/>
  <c r="AJ78" i="31"/>
  <c r="AJ78" i="45" s="1"/>
  <c r="AJ74" i="31"/>
  <c r="AJ74" i="45" s="1"/>
  <c r="AJ70" i="31"/>
  <c r="AJ70" i="45" s="1"/>
  <c r="AJ66" i="31"/>
  <c r="AJ66" i="45" s="1"/>
  <c r="AJ115" i="31"/>
  <c r="AJ115" i="45" s="1"/>
  <c r="AJ111" i="31"/>
  <c r="AJ111" i="45" s="1"/>
  <c r="AJ107" i="31"/>
  <c r="AJ107" i="45" s="1"/>
  <c r="AJ103" i="31"/>
  <c r="AJ103" i="45" s="1"/>
  <c r="AJ99" i="31"/>
  <c r="AJ99" i="45" s="1"/>
  <c r="AJ95" i="31"/>
  <c r="AJ95" i="45" s="1"/>
  <c r="AJ91" i="31"/>
  <c r="AJ91" i="45" s="1"/>
  <c r="AJ87" i="31"/>
  <c r="AJ87" i="45" s="1"/>
  <c r="AJ83" i="31"/>
  <c r="AJ83" i="45" s="1"/>
  <c r="AJ79" i="31"/>
  <c r="AJ79" i="45" s="1"/>
  <c r="AJ75" i="31"/>
  <c r="AJ75" i="45" s="1"/>
  <c r="AJ71" i="31"/>
  <c r="AJ71" i="45" s="1"/>
  <c r="AJ67" i="31"/>
  <c r="AJ67" i="45" s="1"/>
  <c r="AJ63" i="31"/>
  <c r="AJ63" i="45" s="1"/>
  <c r="AJ62" i="31"/>
  <c r="AJ62" i="45" s="1"/>
  <c r="AJ61" i="31"/>
  <c r="AJ61" i="45" s="1"/>
  <c r="AJ112" i="31"/>
  <c r="AJ112" i="45" s="1"/>
  <c r="AJ104" i="31"/>
  <c r="AJ104" i="45" s="1"/>
  <c r="AJ96" i="31"/>
  <c r="AJ96" i="45" s="1"/>
  <c r="AJ88" i="31"/>
  <c r="AJ88" i="45" s="1"/>
  <c r="AJ80" i="31"/>
  <c r="AJ80" i="45" s="1"/>
  <c r="AJ116" i="31"/>
  <c r="AJ116" i="45" s="1"/>
  <c r="AJ105" i="31"/>
  <c r="AJ105" i="45" s="1"/>
  <c r="AJ101" i="31"/>
  <c r="AJ101" i="45" s="1"/>
  <c r="AJ84" i="31"/>
  <c r="AJ84" i="45" s="1"/>
  <c r="AJ68" i="31"/>
  <c r="AJ68" i="45" s="1"/>
  <c r="AJ108" i="31"/>
  <c r="AJ108" i="45" s="1"/>
  <c r="AJ97" i="31"/>
  <c r="AJ97" i="45" s="1"/>
  <c r="AJ93" i="31"/>
  <c r="AJ93" i="45" s="1"/>
  <c r="AJ76" i="31"/>
  <c r="AJ76" i="45" s="1"/>
  <c r="AJ73" i="31"/>
  <c r="AJ73" i="45" s="1"/>
  <c r="AJ65" i="31"/>
  <c r="AJ65" i="45" s="1"/>
  <c r="AJ117" i="31"/>
  <c r="AJ117" i="45" s="1"/>
  <c r="AJ100" i="31"/>
  <c r="AJ100" i="45" s="1"/>
  <c r="AJ89" i="31"/>
  <c r="AJ89" i="45" s="1"/>
  <c r="AJ85" i="31"/>
  <c r="AJ85" i="45" s="1"/>
  <c r="AJ72" i="31"/>
  <c r="AJ72" i="45" s="1"/>
  <c r="AJ64" i="31"/>
  <c r="AJ64" i="45" s="1"/>
  <c r="AJ109" i="31"/>
  <c r="AJ109" i="45" s="1"/>
  <c r="AJ77" i="31"/>
  <c r="AJ77" i="45" s="1"/>
  <c r="AJ92" i="31"/>
  <c r="AJ92" i="45" s="1"/>
  <c r="AJ113" i="31"/>
  <c r="AJ113" i="45" s="1"/>
  <c r="AJ81" i="31"/>
  <c r="AJ81" i="45" s="1"/>
  <c r="AJ69" i="31"/>
  <c r="AJ69" i="45" s="1"/>
  <c r="L139" i="31"/>
  <c r="L139" i="45" s="1"/>
  <c r="P132" i="37"/>
  <c r="P127" i="37"/>
  <c r="P134" i="37"/>
  <c r="P121" i="37"/>
  <c r="P137" i="37"/>
  <c r="P122" i="37"/>
  <c r="AL140" i="27"/>
  <c r="AA125" i="31"/>
  <c r="AA125" i="45" s="1"/>
  <c r="H134" i="37"/>
  <c r="H121" i="37"/>
  <c r="H137" i="37"/>
  <c r="H122" i="37"/>
  <c r="P140" i="30"/>
  <c r="AH132" i="30"/>
  <c r="AH127" i="30"/>
  <c r="AH131" i="30"/>
  <c r="AH128" i="30"/>
  <c r="K139" i="31"/>
  <c r="K139" i="45" s="1"/>
  <c r="AH130" i="30"/>
  <c r="AH124" i="30"/>
  <c r="AH120" i="30"/>
  <c r="AH119" i="30"/>
  <c r="AK126" i="30"/>
  <c r="AK132" i="30"/>
  <c r="AK127" i="30"/>
  <c r="AK137" i="30"/>
  <c r="AK122" i="30"/>
  <c r="Y123" i="30"/>
  <c r="AD133" i="31"/>
  <c r="AD133" i="45" s="1"/>
  <c r="D131" i="37"/>
  <c r="D135" i="37"/>
  <c r="D138" i="37"/>
  <c r="AI123" i="29"/>
  <c r="R129" i="37"/>
  <c r="J135" i="37"/>
  <c r="U132" i="31"/>
  <c r="U132" i="45" s="1"/>
  <c r="U127" i="31"/>
  <c r="U127" i="45" s="1"/>
  <c r="U137" i="31"/>
  <c r="U122" i="31"/>
  <c r="U122" i="45" s="1"/>
  <c r="I123" i="31"/>
  <c r="I123" i="45" s="1"/>
  <c r="AD139" i="31"/>
  <c r="AD139" i="45" s="1"/>
  <c r="C123" i="31"/>
  <c r="C123" i="45" s="1"/>
  <c r="AL128" i="30"/>
  <c r="AH123" i="29"/>
  <c r="O133" i="31"/>
  <c r="O133" i="45" s="1"/>
  <c r="L133" i="31"/>
  <c r="L133" i="45" s="1"/>
  <c r="L131" i="37"/>
  <c r="L135" i="37"/>
  <c r="L138" i="37"/>
  <c r="V129" i="30"/>
  <c r="Y126" i="31"/>
  <c r="Y126" i="45" s="1"/>
  <c r="Y130" i="31"/>
  <c r="Y130" i="45" s="1"/>
  <c r="Y119" i="31"/>
  <c r="Y119" i="45" s="1"/>
  <c r="Y124" i="31"/>
  <c r="Y124" i="45" s="1"/>
  <c r="Y120" i="31"/>
  <c r="Y120" i="45" s="1"/>
  <c r="Y131" i="31"/>
  <c r="Y131" i="45" s="1"/>
  <c r="E128" i="37"/>
  <c r="E119" i="37"/>
  <c r="E130" i="37"/>
  <c r="E124" i="37"/>
  <c r="E120" i="37"/>
  <c r="E125" i="37"/>
  <c r="E131" i="37"/>
  <c r="U123" i="30"/>
  <c r="G140" i="30"/>
  <c r="T125" i="31"/>
  <c r="T125" i="45" s="1"/>
  <c r="T139" i="30"/>
  <c r="W130" i="31"/>
  <c r="W130" i="45" s="1"/>
  <c r="W119" i="31"/>
  <c r="W119" i="45" s="1"/>
  <c r="W124" i="31"/>
  <c r="W124" i="45" s="1"/>
  <c r="W120" i="31"/>
  <c r="W120" i="45" s="1"/>
  <c r="W126" i="31"/>
  <c r="W126" i="45" s="1"/>
  <c r="AI135" i="30"/>
  <c r="AI128" i="30"/>
  <c r="N136" i="31"/>
  <c r="N136" i="45" s="1"/>
  <c r="N123" i="31"/>
  <c r="N123" i="45" s="1"/>
  <c r="AD134" i="37"/>
  <c r="AD121" i="37"/>
  <c r="AD122" i="37"/>
  <c r="AD137" i="37"/>
  <c r="AD128" i="37"/>
  <c r="Q126" i="37"/>
  <c r="AC125" i="31"/>
  <c r="AC125" i="45" s="1"/>
  <c r="AC131" i="31"/>
  <c r="AC131" i="45" s="1"/>
  <c r="AC123" i="30"/>
  <c r="V118" i="37"/>
  <c r="V116" i="37"/>
  <c r="V114" i="37"/>
  <c r="V112" i="37"/>
  <c r="V110" i="37"/>
  <c r="V108" i="37"/>
  <c r="V106" i="37"/>
  <c r="V104" i="37"/>
  <c r="V102" i="37"/>
  <c r="V100" i="37"/>
  <c r="V95" i="37"/>
  <c r="V91" i="37"/>
  <c r="V87" i="37"/>
  <c r="V83" i="37"/>
  <c r="V79" i="37"/>
  <c r="V75" i="37"/>
  <c r="V71" i="37"/>
  <c r="V67" i="37"/>
  <c r="V63" i="37"/>
  <c r="V96" i="37"/>
  <c r="V92" i="37"/>
  <c r="V88" i="37"/>
  <c r="V84" i="37"/>
  <c r="V80" i="37"/>
  <c r="V76" i="37"/>
  <c r="V72" i="37"/>
  <c r="V68" i="37"/>
  <c r="V64" i="37"/>
  <c r="V117" i="37"/>
  <c r="V115" i="37"/>
  <c r="V113" i="37"/>
  <c r="V111" i="37"/>
  <c r="V109" i="37"/>
  <c r="V107" i="37"/>
  <c r="V105" i="37"/>
  <c r="V103" i="37"/>
  <c r="V101" i="37"/>
  <c r="V99" i="37"/>
  <c r="V97" i="37"/>
  <c r="V93" i="37"/>
  <c r="V89" i="37"/>
  <c r="V85" i="37"/>
  <c r="V81" i="37"/>
  <c r="V77" i="37"/>
  <c r="V73" i="37"/>
  <c r="V69" i="37"/>
  <c r="V65" i="37"/>
  <c r="V61" i="37"/>
  <c r="V86" i="37"/>
  <c r="V70" i="37"/>
  <c r="V90" i="37"/>
  <c r="V74" i="37"/>
  <c r="V98" i="37"/>
  <c r="V82" i="37"/>
  <c r="V66" i="37"/>
  <c r="V94" i="37"/>
  <c r="V78" i="37"/>
  <c r="V62" i="37"/>
  <c r="AF119" i="30"/>
  <c r="AF124" i="30"/>
  <c r="AF120" i="30"/>
  <c r="AF130" i="30"/>
  <c r="AF126" i="30"/>
  <c r="AF128" i="30"/>
  <c r="AF133" i="29"/>
  <c r="E129" i="31"/>
  <c r="E129" i="45" s="1"/>
  <c r="AK123" i="29"/>
  <c r="AJ131" i="30"/>
  <c r="AJ135" i="30"/>
  <c r="AJ138" i="30"/>
  <c r="X118" i="37"/>
  <c r="X117" i="37"/>
  <c r="X116" i="37"/>
  <c r="X115" i="37"/>
  <c r="X114" i="37"/>
  <c r="X113" i="37"/>
  <c r="X112" i="37"/>
  <c r="X111" i="37"/>
  <c r="X110" i="37"/>
  <c r="X109" i="37"/>
  <c r="X108" i="37"/>
  <c r="X107" i="37"/>
  <c r="X106" i="37"/>
  <c r="X105" i="37"/>
  <c r="X104" i="37"/>
  <c r="X103" i="37"/>
  <c r="X102" i="37"/>
  <c r="X101" i="37"/>
  <c r="X100" i="37"/>
  <c r="X99" i="37"/>
  <c r="X98" i="37"/>
  <c r="X97" i="37"/>
  <c r="X96" i="37"/>
  <c r="X95" i="37"/>
  <c r="X94" i="37"/>
  <c r="X93" i="37"/>
  <c r="X92" i="37"/>
  <c r="X91" i="37"/>
  <c r="X90" i="37"/>
  <c r="X89" i="37"/>
  <c r="X88" i="37"/>
  <c r="X87" i="37"/>
  <c r="X86" i="37"/>
  <c r="X85" i="37"/>
  <c r="X84" i="37"/>
  <c r="X83" i="37"/>
  <c r="X82" i="37"/>
  <c r="X81" i="37"/>
  <c r="X80" i="37"/>
  <c r="X79" i="37"/>
  <c r="X78" i="37"/>
  <c r="X77" i="37"/>
  <c r="X76" i="37"/>
  <c r="X75" i="37"/>
  <c r="X74" i="37"/>
  <c r="X73" i="37"/>
  <c r="X72" i="37"/>
  <c r="X71" i="37"/>
  <c r="X70" i="37"/>
  <c r="X69" i="37"/>
  <c r="X68" i="37"/>
  <c r="X67" i="37"/>
  <c r="X66" i="37"/>
  <c r="X65" i="37"/>
  <c r="X64" i="37"/>
  <c r="X63" i="37"/>
  <c r="X62" i="37"/>
  <c r="X61" i="37"/>
  <c r="X132" i="31"/>
  <c r="X132" i="45" s="1"/>
  <c r="X127" i="31"/>
  <c r="X127" i="45" s="1"/>
  <c r="X134" i="31"/>
  <c r="X134" i="45" s="1"/>
  <c r="X121" i="31"/>
  <c r="X121" i="45" s="1"/>
  <c r="X130" i="31"/>
  <c r="X130" i="45" s="1"/>
  <c r="X124" i="31"/>
  <c r="X124" i="45" s="1"/>
  <c r="X119" i="31"/>
  <c r="X119" i="45" s="1"/>
  <c r="X120" i="31"/>
  <c r="X120" i="45" s="1"/>
  <c r="X131" i="31"/>
  <c r="X131" i="45" s="1"/>
  <c r="AE138" i="30"/>
  <c r="AE132" i="30"/>
  <c r="AE127" i="30"/>
  <c r="AE137" i="30"/>
  <c r="AE122" i="30"/>
  <c r="AE133" i="29"/>
  <c r="AB137" i="31"/>
  <c r="AB137" i="45" s="1"/>
  <c r="AB122" i="31"/>
  <c r="AB122" i="45" s="1"/>
  <c r="AB121" i="31"/>
  <c r="AB121" i="45" s="1"/>
  <c r="AB134" i="31"/>
  <c r="AB134" i="45" s="1"/>
  <c r="AB135" i="31"/>
  <c r="AB135" i="45" s="1"/>
  <c r="AB126" i="31"/>
  <c r="AB126" i="45" s="1"/>
  <c r="F130" i="37"/>
  <c r="F119" i="37"/>
  <c r="F124" i="37"/>
  <c r="F120" i="37"/>
  <c r="F122" i="37"/>
  <c r="F137" i="37"/>
  <c r="F134" i="37"/>
  <c r="F121" i="37"/>
  <c r="AI140" i="27"/>
  <c r="W123" i="30"/>
  <c r="W136" i="30"/>
  <c r="N140" i="30"/>
  <c r="P131" i="37"/>
  <c r="P135" i="37"/>
  <c r="P138" i="37"/>
  <c r="G129" i="31"/>
  <c r="G129" i="45" s="1"/>
  <c r="G136" i="31"/>
  <c r="G136" i="45" s="1"/>
  <c r="J123" i="31"/>
  <c r="J123" i="45" s="1"/>
  <c r="AL139" i="29"/>
  <c r="AA126" i="31"/>
  <c r="AA126" i="45" s="1"/>
  <c r="AA132" i="31"/>
  <c r="AA132" i="45" s="1"/>
  <c r="AA127" i="31"/>
  <c r="AA127" i="45" s="1"/>
  <c r="AA137" i="31"/>
  <c r="AA137" i="45" s="1"/>
  <c r="AA122" i="31"/>
  <c r="AA122" i="45" s="1"/>
  <c r="F136" i="31"/>
  <c r="F136" i="45" s="1"/>
  <c r="AD136" i="31"/>
  <c r="AD136" i="45" s="1"/>
  <c r="H131" i="37"/>
  <c r="H135" i="37"/>
  <c r="H138" i="37"/>
  <c r="AH27" i="43" l="1"/>
  <c r="Z148" i="35"/>
  <c r="AL148" i="35"/>
  <c r="AE147" i="35"/>
  <c r="AE148" i="35"/>
  <c r="AM148" i="35" s="1"/>
  <c r="AG148" i="18"/>
  <c r="AE148" i="18"/>
  <c r="AM148" i="18" s="1"/>
  <c r="AO8" i="43"/>
  <c r="AF148" i="35"/>
  <c r="AJ148" i="33"/>
  <c r="L12" i="44"/>
  <c r="AI147" i="28"/>
  <c r="AI148" i="19"/>
  <c r="AN16" i="43"/>
  <c r="AO16" i="43" s="1"/>
  <c r="AD147" i="35"/>
  <c r="AF27" i="43"/>
  <c r="W147" i="35"/>
  <c r="AI148" i="18"/>
  <c r="Y147" i="36"/>
  <c r="AJ147" i="34"/>
  <c r="AH147" i="17"/>
  <c r="V147" i="36"/>
  <c r="AJ148" i="34"/>
  <c r="X148" i="35"/>
  <c r="AL147" i="36"/>
  <c r="AI147" i="35"/>
  <c r="AJ147" i="35"/>
  <c r="AF147" i="19"/>
  <c r="R147" i="35"/>
  <c r="AL147" i="19"/>
  <c r="AJ147" i="36"/>
  <c r="AK147" i="34"/>
  <c r="AI147" i="33"/>
  <c r="AG147" i="34"/>
  <c r="AE147" i="33"/>
  <c r="AE141" i="36"/>
  <c r="AH147" i="35"/>
  <c r="AF147" i="35"/>
  <c r="AL147" i="35"/>
  <c r="AL147" i="34"/>
  <c r="U147" i="35"/>
  <c r="W147" i="36"/>
  <c r="AF147" i="32"/>
  <c r="S147" i="36"/>
  <c r="AG98" i="37"/>
  <c r="AG91" i="37"/>
  <c r="AG103" i="37"/>
  <c r="AG96" i="37"/>
  <c r="AG66" i="37"/>
  <c r="AG68" i="37"/>
  <c r="AG85" i="37"/>
  <c r="AG92" i="37"/>
  <c r="AG74" i="37"/>
  <c r="AG106" i="37"/>
  <c r="AG101" i="37"/>
  <c r="N144" i="41"/>
  <c r="AG89" i="37"/>
  <c r="AG83" i="37"/>
  <c r="AG69" i="37"/>
  <c r="AG95" i="37"/>
  <c r="AG81" i="37"/>
  <c r="K139" i="37"/>
  <c r="L147" i="41"/>
  <c r="AG115" i="37"/>
  <c r="AG78" i="37"/>
  <c r="AG105" i="37"/>
  <c r="AG82" i="37"/>
  <c r="AG79" i="37"/>
  <c r="AG65" i="37"/>
  <c r="M146" i="41"/>
  <c r="N132" i="41"/>
  <c r="AF10" i="44"/>
  <c r="I18" i="44"/>
  <c r="E18" i="44"/>
  <c r="AI10" i="44"/>
  <c r="AL10" i="44"/>
  <c r="AK10" i="44"/>
  <c r="AE10" i="44"/>
  <c r="J18" i="44"/>
  <c r="D18" i="44"/>
  <c r="N18" i="44"/>
  <c r="F18" i="44"/>
  <c r="M18" i="44"/>
  <c r="H18" i="44"/>
  <c r="L18" i="44"/>
  <c r="C18" i="44"/>
  <c r="G18" i="44"/>
  <c r="P18" i="44"/>
  <c r="AD18" i="44"/>
  <c r="O18" i="44"/>
  <c r="AH10" i="44"/>
  <c r="Q18" i="44"/>
  <c r="AJ10" i="44"/>
  <c r="K18" i="44"/>
  <c r="C123" i="37"/>
  <c r="U14" i="44"/>
  <c r="T14" i="44"/>
  <c r="Y14" i="44"/>
  <c r="AC14" i="44"/>
  <c r="AB14" i="44"/>
  <c r="AA14" i="44"/>
  <c r="V14" i="44"/>
  <c r="W14" i="44"/>
  <c r="X14" i="44"/>
  <c r="AN24" i="43"/>
  <c r="AO24" i="43" s="1"/>
  <c r="AF147" i="28"/>
  <c r="AK147" i="28"/>
  <c r="AE147" i="28"/>
  <c r="AG71" i="37"/>
  <c r="AG84" i="37"/>
  <c r="AG116" i="37"/>
  <c r="AG104" i="37"/>
  <c r="AG113" i="37"/>
  <c r="AG64" i="37"/>
  <c r="AG62" i="37"/>
  <c r="AG111" i="37"/>
  <c r="AG97" i="37"/>
  <c r="AG114" i="37"/>
  <c r="AG93" i="37"/>
  <c r="AG88" i="37"/>
  <c r="AG118" i="37"/>
  <c r="AG61" i="37"/>
  <c r="AJ147" i="26"/>
  <c r="AI147" i="26"/>
  <c r="AG99" i="37"/>
  <c r="AG73" i="37"/>
  <c r="AG110" i="37"/>
  <c r="AG67" i="37"/>
  <c r="AG80" i="37"/>
  <c r="AG108" i="37"/>
  <c r="AG86" i="37"/>
  <c r="AG63" i="37"/>
  <c r="AG76" i="37"/>
  <c r="AG100" i="37"/>
  <c r="AG70" i="37"/>
  <c r="AG109" i="37"/>
  <c r="AG77" i="37"/>
  <c r="AG75" i="37"/>
  <c r="AG72" i="37"/>
  <c r="AG94" i="37"/>
  <c r="AL147" i="26"/>
  <c r="AF147" i="24"/>
  <c r="AL28" i="43"/>
  <c r="AL30" i="43" s="1"/>
  <c r="AL147" i="24"/>
  <c r="AE147" i="24"/>
  <c r="AJ12" i="43"/>
  <c r="AJ28" i="43" s="1"/>
  <c r="AJ30" i="43" s="1"/>
  <c r="AJ147" i="23"/>
  <c r="G139" i="37"/>
  <c r="AI12" i="43"/>
  <c r="AI147" i="23"/>
  <c r="AN12" i="43"/>
  <c r="AK147" i="23"/>
  <c r="N123" i="41"/>
  <c r="AK28" i="43"/>
  <c r="AK30" i="43" s="1"/>
  <c r="M131" i="41"/>
  <c r="AG147" i="21"/>
  <c r="AG28" i="43"/>
  <c r="AG30" i="43" s="1"/>
  <c r="AK147" i="21"/>
  <c r="N145" i="41"/>
  <c r="M147" i="41"/>
  <c r="M129" i="41"/>
  <c r="Z141" i="29"/>
  <c r="Z14" i="44"/>
  <c r="X8" i="44"/>
  <c r="O148" i="27"/>
  <c r="O12" i="44"/>
  <c r="H148" i="27"/>
  <c r="H12" i="44"/>
  <c r="AE4" i="44"/>
  <c r="AE4" i="43"/>
  <c r="AE28" i="43" s="1"/>
  <c r="L140" i="41"/>
  <c r="AB8" i="44"/>
  <c r="U8" i="44"/>
  <c r="E12" i="44"/>
  <c r="AC8" i="44"/>
  <c r="C148" i="27"/>
  <c r="C12" i="44"/>
  <c r="AG141" i="27"/>
  <c r="AG10" i="44"/>
  <c r="F142" i="41"/>
  <c r="F143" i="41" s="1"/>
  <c r="H124" i="41"/>
  <c r="M127" i="41"/>
  <c r="N127" i="41"/>
  <c r="N128" i="41"/>
  <c r="M128" i="41"/>
  <c r="H140" i="41"/>
  <c r="M140" i="41" s="1"/>
  <c r="N120" i="41"/>
  <c r="N139" i="41"/>
  <c r="M121" i="41"/>
  <c r="F148" i="27"/>
  <c r="F12" i="44"/>
  <c r="I148" i="27"/>
  <c r="I12" i="44"/>
  <c r="T8" i="44"/>
  <c r="W8" i="44"/>
  <c r="G141" i="41"/>
  <c r="L141" i="41" s="1"/>
  <c r="R140" i="45"/>
  <c r="R22" i="44"/>
  <c r="R26" i="44" s="1"/>
  <c r="Q12" i="44"/>
  <c r="S8" i="44"/>
  <c r="P148" i="27"/>
  <c r="P12" i="44"/>
  <c r="K148" i="27"/>
  <c r="K12" i="44"/>
  <c r="D148" i="27"/>
  <c r="D12" i="44"/>
  <c r="AA8" i="44"/>
  <c r="N148" i="27"/>
  <c r="N12" i="44"/>
  <c r="N138" i="41"/>
  <c r="M120" i="41"/>
  <c r="H134" i="41"/>
  <c r="N134" i="41" s="1"/>
  <c r="N133" i="41"/>
  <c r="M133" i="41"/>
  <c r="AE147" i="20"/>
  <c r="AE27" i="43"/>
  <c r="AO3" i="43"/>
  <c r="H137" i="41"/>
  <c r="N135" i="41"/>
  <c r="E143" i="41"/>
  <c r="J142" i="41"/>
  <c r="S141" i="29"/>
  <c r="S14" i="44"/>
  <c r="AD8" i="44"/>
  <c r="R12" i="44"/>
  <c r="J148" i="27"/>
  <c r="J12" i="44"/>
  <c r="Z8" i="44"/>
  <c r="Y8" i="44"/>
  <c r="M148" i="27"/>
  <c r="M12" i="44"/>
  <c r="G148" i="27"/>
  <c r="G12" i="44"/>
  <c r="V8" i="44"/>
  <c r="AI4" i="44"/>
  <c r="AI4" i="43"/>
  <c r="AI28" i="43" s="1"/>
  <c r="AI30" i="43" s="1"/>
  <c r="AF4" i="44"/>
  <c r="AF4" i="43"/>
  <c r="AF28" i="43" s="1"/>
  <c r="N136" i="41"/>
  <c r="M136" i="41"/>
  <c r="M126" i="41"/>
  <c r="N126" i="41"/>
  <c r="T142" i="27"/>
  <c r="T147" i="27" s="1"/>
  <c r="T11" i="44"/>
  <c r="M138" i="41"/>
  <c r="H130" i="41"/>
  <c r="M125" i="41"/>
  <c r="H147" i="41"/>
  <c r="N122" i="41"/>
  <c r="M122" i="41"/>
  <c r="K141" i="41"/>
  <c r="AH4" i="43"/>
  <c r="AH28" i="43" s="1"/>
  <c r="AH30" i="43" s="1"/>
  <c r="AH4" i="44"/>
  <c r="AI147" i="20"/>
  <c r="C30" i="43"/>
  <c r="AN20" i="43"/>
  <c r="AO20" i="43" s="1"/>
  <c r="AL148" i="36"/>
  <c r="AG138" i="31"/>
  <c r="AG138" i="45" s="1"/>
  <c r="R148" i="27"/>
  <c r="AG130" i="31"/>
  <c r="AG130" i="45" s="1"/>
  <c r="AG126" i="31"/>
  <c r="AG126" i="45" s="1"/>
  <c r="AG143" i="31"/>
  <c r="AG143" i="45" s="1"/>
  <c r="AG127" i="31"/>
  <c r="AG127" i="45" s="1"/>
  <c r="AG128" i="31"/>
  <c r="AG128" i="45" s="1"/>
  <c r="AG122" i="31"/>
  <c r="AG122" i="45" s="1"/>
  <c r="AG125" i="31"/>
  <c r="AG125" i="45" s="1"/>
  <c r="AG124" i="31"/>
  <c r="AG124" i="45" s="1"/>
  <c r="AG132" i="31"/>
  <c r="AG132" i="45" s="1"/>
  <c r="AG120" i="31"/>
  <c r="AG120" i="45" s="1"/>
  <c r="AG121" i="31"/>
  <c r="AG121" i="45" s="1"/>
  <c r="U139" i="31"/>
  <c r="U139" i="45" s="1"/>
  <c r="U137" i="45"/>
  <c r="AG135" i="31"/>
  <c r="AG135" i="45" s="1"/>
  <c r="AG102" i="45"/>
  <c r="AG137" i="31"/>
  <c r="AG137" i="45" s="1"/>
  <c r="AG113" i="45"/>
  <c r="AG131" i="31"/>
  <c r="AG131" i="45" s="1"/>
  <c r="AG72" i="45"/>
  <c r="Z139" i="31"/>
  <c r="Z139" i="45" s="1"/>
  <c r="Z137" i="45"/>
  <c r="AG144" i="31"/>
  <c r="AG144" i="45" s="1"/>
  <c r="AG145" i="31"/>
  <c r="AG145" i="45" s="1"/>
  <c r="AG134" i="31"/>
  <c r="AG134" i="45" s="1"/>
  <c r="AG119" i="31"/>
  <c r="AG119" i="45" s="1"/>
  <c r="Z140" i="30"/>
  <c r="Z141" i="30" s="1"/>
  <c r="Z19" i="44" s="1"/>
  <c r="Z129" i="31"/>
  <c r="Z129" i="45" s="1"/>
  <c r="AG139" i="30"/>
  <c r="Z130" i="37"/>
  <c r="Z136" i="31"/>
  <c r="Z136" i="45" s="1"/>
  <c r="AG129" i="30"/>
  <c r="Z144" i="37"/>
  <c r="Z146" i="31"/>
  <c r="Z146" i="45" s="1"/>
  <c r="Z133" i="31"/>
  <c r="Z133" i="45" s="1"/>
  <c r="Z132" i="37"/>
  <c r="Z121" i="37"/>
  <c r="Z124" i="37"/>
  <c r="Z137" i="37"/>
  <c r="Z128" i="37"/>
  <c r="Z143" i="37"/>
  <c r="Z120" i="37"/>
  <c r="E148" i="27"/>
  <c r="AG136" i="30"/>
  <c r="AG133" i="30"/>
  <c r="Z135" i="37"/>
  <c r="Z127" i="37"/>
  <c r="Z123" i="31"/>
  <c r="Z123" i="45" s="1"/>
  <c r="AG146" i="30"/>
  <c r="AG123" i="30"/>
  <c r="Z126" i="37"/>
  <c r="Z122" i="37"/>
  <c r="Z134" i="37"/>
  <c r="Z138" i="37"/>
  <c r="Z119" i="37"/>
  <c r="Z125" i="37"/>
  <c r="Z131" i="37"/>
  <c r="AJ62" i="37"/>
  <c r="N139" i="37"/>
  <c r="AJ94" i="37"/>
  <c r="W144" i="37"/>
  <c r="W137" i="37"/>
  <c r="Q148" i="27"/>
  <c r="M139" i="37"/>
  <c r="AM148" i="33"/>
  <c r="AK142" i="36"/>
  <c r="AK148" i="36" s="1"/>
  <c r="E142" i="29"/>
  <c r="E147" i="29" s="1"/>
  <c r="AD142" i="29"/>
  <c r="AD147" i="29" s="1"/>
  <c r="J142" i="29"/>
  <c r="J147" i="29" s="1"/>
  <c r="S142" i="27"/>
  <c r="S147" i="27" s="1"/>
  <c r="AI142" i="25"/>
  <c r="AI147" i="25" s="1"/>
  <c r="AE142" i="25"/>
  <c r="AE147" i="25" s="1"/>
  <c r="AD142" i="27"/>
  <c r="AD147" i="27" s="1"/>
  <c r="AK142" i="25"/>
  <c r="AK147" i="25" s="1"/>
  <c r="Y142" i="27"/>
  <c r="Y147" i="27" s="1"/>
  <c r="Q142" i="29"/>
  <c r="Q147" i="29" s="1"/>
  <c r="AK142" i="35"/>
  <c r="AK147" i="35" s="1"/>
  <c r="AA142" i="27"/>
  <c r="AA147" i="27" s="1"/>
  <c r="L142" i="29"/>
  <c r="L147" i="29" s="1"/>
  <c r="W142" i="27"/>
  <c r="W147" i="27" s="1"/>
  <c r="M142" i="29"/>
  <c r="M147" i="29" s="1"/>
  <c r="C142" i="29"/>
  <c r="C147" i="29" s="1"/>
  <c r="AH142" i="25"/>
  <c r="AH147" i="25" s="1"/>
  <c r="V142" i="27"/>
  <c r="V147" i="27" s="1"/>
  <c r="G142" i="29"/>
  <c r="G147" i="29" s="1"/>
  <c r="AH148" i="34"/>
  <c r="AI142" i="36"/>
  <c r="AI147" i="36" s="1"/>
  <c r="N142" i="29"/>
  <c r="N147" i="29" s="1"/>
  <c r="Z142" i="27"/>
  <c r="Z147" i="27" s="1"/>
  <c r="D142" i="29"/>
  <c r="D147" i="29" s="1"/>
  <c r="R142" i="29"/>
  <c r="R147" i="29" s="1"/>
  <c r="AJ142" i="25"/>
  <c r="AJ147" i="25" s="1"/>
  <c r="AC142" i="27"/>
  <c r="AC147" i="27" s="1"/>
  <c r="P142" i="29"/>
  <c r="P147" i="29" s="1"/>
  <c r="R142" i="30"/>
  <c r="R147" i="30" s="1"/>
  <c r="U142" i="27"/>
  <c r="U147" i="27" s="1"/>
  <c r="H142" i="29"/>
  <c r="H147" i="29" s="1"/>
  <c r="I142" i="29"/>
  <c r="I147" i="29" s="1"/>
  <c r="AF142" i="25"/>
  <c r="AF147" i="25" s="1"/>
  <c r="AG142" i="36"/>
  <c r="AG148" i="36" s="1"/>
  <c r="AB142" i="27"/>
  <c r="AB147" i="27" s="1"/>
  <c r="AL142" i="25"/>
  <c r="AL147" i="25" s="1"/>
  <c r="X142" i="27"/>
  <c r="X147" i="27" s="1"/>
  <c r="O142" i="29"/>
  <c r="O147" i="29" s="1"/>
  <c r="AG142" i="25"/>
  <c r="AG147" i="25" s="1"/>
  <c r="K142" i="29"/>
  <c r="K147" i="29" s="1"/>
  <c r="F142" i="29"/>
  <c r="F147" i="29" s="1"/>
  <c r="AH142" i="36"/>
  <c r="AH148" i="36" s="1"/>
  <c r="AM148" i="32"/>
  <c r="AJ70" i="37"/>
  <c r="AJ102" i="37"/>
  <c r="AJ78" i="37"/>
  <c r="AJ110" i="37"/>
  <c r="AJ86" i="37"/>
  <c r="AJ74" i="37"/>
  <c r="AJ90" i="37"/>
  <c r="AJ106" i="37"/>
  <c r="AJ66" i="37"/>
  <c r="AJ82" i="37"/>
  <c r="AJ98" i="37"/>
  <c r="AJ114" i="37"/>
  <c r="I139" i="37"/>
  <c r="K136" i="37"/>
  <c r="O133" i="37"/>
  <c r="O129" i="37"/>
  <c r="AB134" i="37"/>
  <c r="W125" i="37"/>
  <c r="AB138" i="37"/>
  <c r="W131" i="37"/>
  <c r="AB124" i="37"/>
  <c r="W138" i="37"/>
  <c r="F139" i="37"/>
  <c r="AB143" i="37"/>
  <c r="AB128" i="37"/>
  <c r="W128" i="37"/>
  <c r="AG140" i="29"/>
  <c r="W132" i="37"/>
  <c r="O139" i="37"/>
  <c r="AB137" i="37"/>
  <c r="AB132" i="37"/>
  <c r="AB126" i="37"/>
  <c r="K129" i="37"/>
  <c r="AB120" i="37"/>
  <c r="AK136" i="30"/>
  <c r="AB144" i="37"/>
  <c r="U137" i="37"/>
  <c r="O136" i="37"/>
  <c r="I136" i="37"/>
  <c r="C129" i="37"/>
  <c r="W135" i="37"/>
  <c r="K133" i="37"/>
  <c r="M123" i="37"/>
  <c r="M129" i="37"/>
  <c r="AB135" i="37"/>
  <c r="AB125" i="37"/>
  <c r="AB121" i="37"/>
  <c r="AB131" i="37"/>
  <c r="AJ118" i="37"/>
  <c r="W124" i="37"/>
  <c r="M136" i="37"/>
  <c r="AB122" i="37"/>
  <c r="AB127" i="37"/>
  <c r="W127" i="37"/>
  <c r="AB119" i="37"/>
  <c r="AB130" i="37"/>
  <c r="N133" i="37"/>
  <c r="C136" i="37"/>
  <c r="N129" i="37"/>
  <c r="U144" i="37"/>
  <c r="C133" i="37"/>
  <c r="C139" i="37"/>
  <c r="I129" i="37"/>
  <c r="I123" i="37"/>
  <c r="W120" i="37"/>
  <c r="K123" i="37"/>
  <c r="W134" i="37"/>
  <c r="M133" i="37"/>
  <c r="G133" i="37"/>
  <c r="W126" i="37"/>
  <c r="W130" i="37"/>
  <c r="W122" i="37"/>
  <c r="G129" i="37"/>
  <c r="G123" i="37"/>
  <c r="O123" i="37"/>
  <c r="I133" i="37"/>
  <c r="W119" i="37"/>
  <c r="W121" i="37"/>
  <c r="W143" i="37"/>
  <c r="AB146" i="31"/>
  <c r="AB146" i="45" s="1"/>
  <c r="S139" i="31"/>
  <c r="S139" i="45" s="1"/>
  <c r="U131" i="37"/>
  <c r="G136" i="37"/>
  <c r="U119" i="37"/>
  <c r="U126" i="37"/>
  <c r="AJ63" i="37"/>
  <c r="AJ67" i="37"/>
  <c r="AJ71" i="37"/>
  <c r="AJ75" i="37"/>
  <c r="AJ79" i="37"/>
  <c r="AJ83" i="37"/>
  <c r="AJ87" i="37"/>
  <c r="AJ91" i="37"/>
  <c r="AJ95" i="37"/>
  <c r="AJ99" i="37"/>
  <c r="AJ103" i="37"/>
  <c r="AJ107" i="37"/>
  <c r="AJ111" i="37"/>
  <c r="AJ115" i="37"/>
  <c r="AJ64" i="37"/>
  <c r="AJ68" i="37"/>
  <c r="AJ72" i="37"/>
  <c r="AJ76" i="37"/>
  <c r="AJ80" i="37"/>
  <c r="AJ84" i="37"/>
  <c r="AJ88" i="37"/>
  <c r="AJ92" i="37"/>
  <c r="AJ96" i="37"/>
  <c r="AJ100" i="37"/>
  <c r="AJ104" i="37"/>
  <c r="AJ108" i="37"/>
  <c r="AJ112" i="37"/>
  <c r="AJ116" i="37"/>
  <c r="U132" i="37"/>
  <c r="U125" i="37"/>
  <c r="AJ61" i="37"/>
  <c r="AJ65" i="37"/>
  <c r="AJ69" i="37"/>
  <c r="AJ73" i="37"/>
  <c r="AJ77" i="37"/>
  <c r="AJ81" i="37"/>
  <c r="AJ85" i="37"/>
  <c r="AJ89" i="37"/>
  <c r="AJ93" i="37"/>
  <c r="AJ97" i="37"/>
  <c r="AJ101" i="37"/>
  <c r="AJ105" i="37"/>
  <c r="AJ109" i="37"/>
  <c r="AJ113" i="37"/>
  <c r="T146" i="31"/>
  <c r="T146" i="45" s="1"/>
  <c r="U138" i="37"/>
  <c r="V146" i="31"/>
  <c r="V146" i="45" s="1"/>
  <c r="AK146" i="30"/>
  <c r="U127" i="37"/>
  <c r="U128" i="37"/>
  <c r="U130" i="37"/>
  <c r="U121" i="37"/>
  <c r="U135" i="37"/>
  <c r="T143" i="37"/>
  <c r="T144" i="37"/>
  <c r="AJ146" i="30"/>
  <c r="P141" i="30"/>
  <c r="P19" i="44" s="1"/>
  <c r="AL141" i="27"/>
  <c r="AL11" i="44" s="1"/>
  <c r="S136" i="31"/>
  <c r="S136" i="45" s="1"/>
  <c r="U122" i="37"/>
  <c r="AI141" i="27"/>
  <c r="AI11" i="44" s="1"/>
  <c r="U120" i="37"/>
  <c r="AF141" i="27"/>
  <c r="AF11" i="44" s="1"/>
  <c r="AH141" i="27"/>
  <c r="AH11" i="44" s="1"/>
  <c r="L141" i="30"/>
  <c r="L19" i="44" s="1"/>
  <c r="Y141" i="29"/>
  <c r="Y15" i="44" s="1"/>
  <c r="C141" i="30"/>
  <c r="C19" i="44" s="1"/>
  <c r="D141" i="30"/>
  <c r="D19" i="44" s="1"/>
  <c r="U143" i="37"/>
  <c r="AC146" i="31"/>
  <c r="AC146" i="45" s="1"/>
  <c r="AE146" i="30"/>
  <c r="S138" i="37"/>
  <c r="S125" i="37"/>
  <c r="S135" i="37"/>
  <c r="S123" i="31"/>
  <c r="S123" i="45" s="1"/>
  <c r="S146" i="31"/>
  <c r="S146" i="45" s="1"/>
  <c r="M141" i="30"/>
  <c r="M19" i="44" s="1"/>
  <c r="I141" i="30"/>
  <c r="I19" i="44" s="1"/>
  <c r="O141" i="30"/>
  <c r="O19" i="44" s="1"/>
  <c r="N141" i="30"/>
  <c r="N19" i="44" s="1"/>
  <c r="G141" i="30"/>
  <c r="G19" i="44" s="1"/>
  <c r="U134" i="37"/>
  <c r="U124" i="37"/>
  <c r="AE144" i="31"/>
  <c r="AE144" i="45" s="1"/>
  <c r="F141" i="30"/>
  <c r="F19" i="44" s="1"/>
  <c r="AC144" i="37"/>
  <c r="AI143" i="31"/>
  <c r="AI143" i="45" s="1"/>
  <c r="AD141" i="30"/>
  <c r="AD19" i="44" s="1"/>
  <c r="AH143" i="31"/>
  <c r="AH143" i="45" s="1"/>
  <c r="AL144" i="31"/>
  <c r="AL144" i="45" s="1"/>
  <c r="AL145" i="31"/>
  <c r="AL145" i="45" s="1"/>
  <c r="U141" i="29"/>
  <c r="U15" i="44" s="1"/>
  <c r="AE141" i="27"/>
  <c r="AE11" i="44" s="1"/>
  <c r="W141" i="29"/>
  <c r="W15" i="44" s="1"/>
  <c r="V141" i="29"/>
  <c r="V15" i="44" s="1"/>
  <c r="Q141" i="30"/>
  <c r="Q19" i="44" s="1"/>
  <c r="AA141" i="29"/>
  <c r="AA15" i="44" s="1"/>
  <c r="AJ141" i="27"/>
  <c r="AJ11" i="44" s="1"/>
  <c r="K141" i="30"/>
  <c r="K19" i="44" s="1"/>
  <c r="AA146" i="31"/>
  <c r="AA146" i="45" s="1"/>
  <c r="AF146" i="30"/>
  <c r="AH146" i="30"/>
  <c r="S140" i="30"/>
  <c r="S131" i="37"/>
  <c r="S143" i="37"/>
  <c r="S134" i="37"/>
  <c r="S121" i="37"/>
  <c r="S126" i="37"/>
  <c r="S133" i="31"/>
  <c r="S133" i="45" s="1"/>
  <c r="T141" i="29"/>
  <c r="T15" i="44" s="1"/>
  <c r="AB141" i="29"/>
  <c r="AB15" i="44" s="1"/>
  <c r="J141" i="30"/>
  <c r="J19" i="44" s="1"/>
  <c r="AK141" i="27"/>
  <c r="AK11" i="44" s="1"/>
  <c r="AC141" i="29"/>
  <c r="AC15" i="44" s="1"/>
  <c r="N123" i="37"/>
  <c r="H141" i="30"/>
  <c r="H19" i="44" s="1"/>
  <c r="E141" i="30"/>
  <c r="E19" i="44" s="1"/>
  <c r="X141" i="29"/>
  <c r="X15" i="44" s="1"/>
  <c r="R141" i="31"/>
  <c r="W146" i="31"/>
  <c r="W146" i="45" s="1"/>
  <c r="X146" i="31"/>
  <c r="X146" i="45" s="1"/>
  <c r="S127" i="37"/>
  <c r="S132" i="37"/>
  <c r="S130" i="37"/>
  <c r="S119" i="37"/>
  <c r="S124" i="37"/>
  <c r="S120" i="37"/>
  <c r="S128" i="37"/>
  <c r="S144" i="37"/>
  <c r="S122" i="37"/>
  <c r="S137" i="37"/>
  <c r="S129" i="31"/>
  <c r="S129" i="45" s="1"/>
  <c r="V144" i="37"/>
  <c r="V143" i="37"/>
  <c r="AJ143" i="31"/>
  <c r="AJ143" i="45" s="1"/>
  <c r="AC143" i="37"/>
  <c r="AH144" i="31"/>
  <c r="AH144" i="45" s="1"/>
  <c r="AH145" i="31"/>
  <c r="AH145" i="45" s="1"/>
  <c r="AK144" i="31"/>
  <c r="AK144" i="45" s="1"/>
  <c r="AF144" i="31"/>
  <c r="AF144" i="45" s="1"/>
  <c r="Y144" i="37"/>
  <c r="U146" i="31"/>
  <c r="U146" i="45" s="1"/>
  <c r="X143" i="37"/>
  <c r="X144" i="37"/>
  <c r="AJ144" i="31"/>
  <c r="AJ144" i="45" s="1"/>
  <c r="AE143" i="31"/>
  <c r="AE143" i="45" s="1"/>
  <c r="AI145" i="31"/>
  <c r="AI145" i="45" s="1"/>
  <c r="AK145" i="31"/>
  <c r="AK145" i="45" s="1"/>
  <c r="AL143" i="31"/>
  <c r="AL143" i="45" s="1"/>
  <c r="AA143" i="37"/>
  <c r="AF143" i="31"/>
  <c r="AF143" i="45" s="1"/>
  <c r="AF145" i="31"/>
  <c r="AF145" i="45" s="1"/>
  <c r="AJ145" i="31"/>
  <c r="AJ145" i="45" s="1"/>
  <c r="AI144" i="31"/>
  <c r="AI144" i="45" s="1"/>
  <c r="Y143" i="37"/>
  <c r="AI146" i="30"/>
  <c r="AE145" i="31"/>
  <c r="AE145" i="45" s="1"/>
  <c r="AK143" i="31"/>
  <c r="AK143" i="45" s="1"/>
  <c r="AA144" i="37"/>
  <c r="AL146" i="30"/>
  <c r="Y146" i="31"/>
  <c r="Y146" i="45" s="1"/>
  <c r="AC140" i="30"/>
  <c r="Y140" i="30"/>
  <c r="AH136" i="30"/>
  <c r="V139" i="31"/>
  <c r="V139" i="45" s="1"/>
  <c r="F136" i="37"/>
  <c r="E140" i="31"/>
  <c r="AK139" i="30"/>
  <c r="AD139" i="37"/>
  <c r="M140" i="31"/>
  <c r="R140" i="37"/>
  <c r="AF136" i="30"/>
  <c r="F133" i="37"/>
  <c r="AJ140" i="29"/>
  <c r="AF133" i="30"/>
  <c r="AA136" i="31"/>
  <c r="AA136" i="45" s="1"/>
  <c r="X140" i="30"/>
  <c r="T139" i="31"/>
  <c r="T139" i="45" s="1"/>
  <c r="AB140" i="30"/>
  <c r="Q139" i="37"/>
  <c r="T136" i="31"/>
  <c r="T136" i="45" s="1"/>
  <c r="AB136" i="31"/>
  <c r="AB136" i="45" s="1"/>
  <c r="AB133" i="31"/>
  <c r="AB133" i="45" s="1"/>
  <c r="AI139" i="30"/>
  <c r="P140" i="31"/>
  <c r="AD136" i="37"/>
  <c r="D140" i="31"/>
  <c r="H129" i="37"/>
  <c r="X139" i="31"/>
  <c r="X139" i="45" s="1"/>
  <c r="V123" i="31"/>
  <c r="V123" i="45" s="1"/>
  <c r="AL123" i="30"/>
  <c r="AH126" i="31"/>
  <c r="AH126" i="45" s="1"/>
  <c r="AH128" i="31"/>
  <c r="AH128" i="45" s="1"/>
  <c r="AC125" i="37"/>
  <c r="AI131" i="31"/>
  <c r="AI131" i="45" s="1"/>
  <c r="AI140" i="29"/>
  <c r="AH138" i="31"/>
  <c r="AH138" i="45" s="1"/>
  <c r="AK131" i="31"/>
  <c r="AK131" i="45" s="1"/>
  <c r="AL140" i="29"/>
  <c r="I140" i="31"/>
  <c r="D123" i="37"/>
  <c r="AC136" i="31"/>
  <c r="AC136" i="45" s="1"/>
  <c r="AH133" i="30"/>
  <c r="AJ136" i="30"/>
  <c r="P129" i="37"/>
  <c r="W140" i="30"/>
  <c r="AH140" i="29"/>
  <c r="C140" i="31"/>
  <c r="AA131" i="37"/>
  <c r="N140" i="31"/>
  <c r="AI123" i="30"/>
  <c r="Y135" i="37"/>
  <c r="AJ133" i="30"/>
  <c r="X129" i="31"/>
  <c r="X129" i="45" s="1"/>
  <c r="X125" i="37"/>
  <c r="AF123" i="30"/>
  <c r="V138" i="37"/>
  <c r="W129" i="31"/>
  <c r="W129" i="45" s="1"/>
  <c r="V140" i="30"/>
  <c r="AK133" i="30"/>
  <c r="H140" i="31"/>
  <c r="D139" i="37"/>
  <c r="AH139" i="30"/>
  <c r="AA138" i="37"/>
  <c r="L136" i="37"/>
  <c r="AA139" i="31"/>
  <c r="AA139" i="45" s="1"/>
  <c r="V131" i="37"/>
  <c r="Q133" i="37"/>
  <c r="AF139" i="30"/>
  <c r="W136" i="31"/>
  <c r="W136" i="45" s="1"/>
  <c r="X132" i="37"/>
  <c r="X127" i="37"/>
  <c r="X134" i="37"/>
  <c r="X121" i="37"/>
  <c r="E133" i="37"/>
  <c r="AA129" i="31"/>
  <c r="AA129" i="45" s="1"/>
  <c r="AE132" i="31"/>
  <c r="AE132" i="45" s="1"/>
  <c r="AE127" i="31"/>
  <c r="AE127" i="45" s="1"/>
  <c r="AE137" i="31"/>
  <c r="AE137" i="45" s="1"/>
  <c r="AE122" i="31"/>
  <c r="AE122" i="45" s="1"/>
  <c r="AC132" i="37"/>
  <c r="AC127" i="37"/>
  <c r="AC131" i="37"/>
  <c r="AI118" i="37"/>
  <c r="AI117" i="37"/>
  <c r="AI116" i="37"/>
  <c r="AI115" i="37"/>
  <c r="AI114" i="37"/>
  <c r="AI113" i="37"/>
  <c r="AI112" i="37"/>
  <c r="AI111" i="37"/>
  <c r="AI110" i="37"/>
  <c r="AI109" i="37"/>
  <c r="AI108" i="37"/>
  <c r="AI107" i="37"/>
  <c r="AI106" i="37"/>
  <c r="AI105" i="37"/>
  <c r="AI104" i="37"/>
  <c r="AI103" i="37"/>
  <c r="AI102" i="37"/>
  <c r="AI101" i="37"/>
  <c r="AI100" i="37"/>
  <c r="AI99" i="37"/>
  <c r="AI98" i="37"/>
  <c r="AI97" i="37"/>
  <c r="AI93" i="37"/>
  <c r="AI89" i="37"/>
  <c r="AI85" i="37"/>
  <c r="AI81" i="37"/>
  <c r="AI77" i="37"/>
  <c r="AI73" i="37"/>
  <c r="AI69" i="37"/>
  <c r="AI65" i="37"/>
  <c r="AI61" i="37"/>
  <c r="AI94" i="37"/>
  <c r="AI90" i="37"/>
  <c r="AI86" i="37"/>
  <c r="AI82" i="37"/>
  <c r="AI78" i="37"/>
  <c r="AI74" i="37"/>
  <c r="AI70" i="37"/>
  <c r="AI66" i="37"/>
  <c r="AI62" i="37"/>
  <c r="AI95" i="37"/>
  <c r="AI91" i="37"/>
  <c r="AI87" i="37"/>
  <c r="AI83" i="37"/>
  <c r="AI79" i="37"/>
  <c r="AI75" i="37"/>
  <c r="AI71" i="37"/>
  <c r="AI67" i="37"/>
  <c r="AI63" i="37"/>
  <c r="AI88" i="37"/>
  <c r="AI72" i="37"/>
  <c r="AI92" i="37"/>
  <c r="AI76" i="37"/>
  <c r="AI84" i="37"/>
  <c r="AI68" i="37"/>
  <c r="AI96" i="37"/>
  <c r="AI80" i="37"/>
  <c r="AI64" i="37"/>
  <c r="AL118" i="37"/>
  <c r="AL116" i="37"/>
  <c r="AL114" i="37"/>
  <c r="AL112" i="37"/>
  <c r="AL110" i="37"/>
  <c r="AL108" i="37"/>
  <c r="AL106" i="37"/>
  <c r="AL104" i="37"/>
  <c r="AL102" i="37"/>
  <c r="AL100" i="37"/>
  <c r="AL98" i="37"/>
  <c r="AL95" i="37"/>
  <c r="AL91" i="37"/>
  <c r="AL87" i="37"/>
  <c r="AL83" i="37"/>
  <c r="AL79" i="37"/>
  <c r="AL75" i="37"/>
  <c r="AL71" i="37"/>
  <c r="AL67" i="37"/>
  <c r="AL63" i="37"/>
  <c r="AL96" i="37"/>
  <c r="AL92" i="37"/>
  <c r="AL88" i="37"/>
  <c r="AL84" i="37"/>
  <c r="AL80" i="37"/>
  <c r="AL76" i="37"/>
  <c r="AL72" i="37"/>
  <c r="AL68" i="37"/>
  <c r="AL64" i="37"/>
  <c r="AL117" i="37"/>
  <c r="AL115" i="37"/>
  <c r="AL113" i="37"/>
  <c r="AL111" i="37"/>
  <c r="AL109" i="37"/>
  <c r="AL107" i="37"/>
  <c r="AL105" i="37"/>
  <c r="AL103" i="37"/>
  <c r="AL101" i="37"/>
  <c r="AL99" i="37"/>
  <c r="AL97" i="37"/>
  <c r="AL93" i="37"/>
  <c r="AL89" i="37"/>
  <c r="AL85" i="37"/>
  <c r="AL81" i="37"/>
  <c r="AL77" i="37"/>
  <c r="AL73" i="37"/>
  <c r="AL69" i="37"/>
  <c r="AL65" i="37"/>
  <c r="AL61" i="37"/>
  <c r="AL82" i="37"/>
  <c r="AL66" i="37"/>
  <c r="AL86" i="37"/>
  <c r="AL70" i="37"/>
  <c r="AL62" i="37"/>
  <c r="AL90" i="37"/>
  <c r="AL74" i="37"/>
  <c r="AL94" i="37"/>
  <c r="AL78" i="37"/>
  <c r="AA128" i="37"/>
  <c r="AF130" i="31"/>
  <c r="AF130" i="45" s="1"/>
  <c r="AF119" i="31"/>
  <c r="AF119" i="45" s="1"/>
  <c r="AF120" i="31"/>
  <c r="AF120" i="45" s="1"/>
  <c r="AF124" i="31"/>
  <c r="AF124" i="45" s="1"/>
  <c r="AF132" i="31"/>
  <c r="AF132" i="45" s="1"/>
  <c r="AF127" i="31"/>
  <c r="AF127" i="45" s="1"/>
  <c r="AF122" i="31"/>
  <c r="AF122" i="45" s="1"/>
  <c r="AF137" i="31"/>
  <c r="AF137" i="45" s="1"/>
  <c r="J136" i="37"/>
  <c r="F123" i="37"/>
  <c r="X133" i="31"/>
  <c r="X133" i="45" s="1"/>
  <c r="V125" i="37"/>
  <c r="AC138" i="37"/>
  <c r="AI125" i="31"/>
  <c r="AI125" i="45" s="1"/>
  <c r="AH131" i="31"/>
  <c r="AH131" i="45" s="1"/>
  <c r="AH135" i="31"/>
  <c r="AH135" i="45" s="1"/>
  <c r="AC129" i="31"/>
  <c r="AC129" i="45" s="1"/>
  <c r="T123" i="31"/>
  <c r="T123" i="45" s="1"/>
  <c r="AL126" i="31"/>
  <c r="AL126" i="45" s="1"/>
  <c r="AL128" i="31"/>
  <c r="AL128" i="45" s="1"/>
  <c r="AA126" i="37"/>
  <c r="AF128" i="31"/>
  <c r="AF128" i="45" s="1"/>
  <c r="AF135" i="31"/>
  <c r="AF135" i="45" s="1"/>
  <c r="AF125" i="31"/>
  <c r="AF125" i="45" s="1"/>
  <c r="AI133" i="30"/>
  <c r="Y134" i="37"/>
  <c r="Y121" i="37"/>
  <c r="T126" i="37"/>
  <c r="F129" i="37"/>
  <c r="X126" i="37"/>
  <c r="P136" i="37"/>
  <c r="AJ128" i="31"/>
  <c r="AJ128" i="45" s="1"/>
  <c r="AJ130" i="31"/>
  <c r="AJ130" i="45" s="1"/>
  <c r="AJ124" i="31"/>
  <c r="AJ124" i="45" s="1"/>
  <c r="AJ119" i="31"/>
  <c r="AJ119" i="45" s="1"/>
  <c r="AJ120" i="31"/>
  <c r="AJ120" i="45" s="1"/>
  <c r="AJ135" i="31"/>
  <c r="AJ135" i="45" s="1"/>
  <c r="AJ138" i="31"/>
  <c r="AJ138" i="45" s="1"/>
  <c r="AL129" i="30"/>
  <c r="H123" i="37"/>
  <c r="AA133" i="31"/>
  <c r="AA133" i="45" s="1"/>
  <c r="P123" i="37"/>
  <c r="AB129" i="31"/>
  <c r="AB129" i="45" s="1"/>
  <c r="AE126" i="31"/>
  <c r="AE126" i="45" s="1"/>
  <c r="AE130" i="31"/>
  <c r="AE130" i="45" s="1"/>
  <c r="AE120" i="31"/>
  <c r="AE120" i="45" s="1"/>
  <c r="AE119" i="31"/>
  <c r="AE119" i="45" s="1"/>
  <c r="AE124" i="31"/>
  <c r="AE124" i="45" s="1"/>
  <c r="AE135" i="31"/>
  <c r="AE135" i="45" s="1"/>
  <c r="AE138" i="31"/>
  <c r="AE138" i="45" s="1"/>
  <c r="AE136" i="30"/>
  <c r="AJ123" i="30"/>
  <c r="V136" i="31"/>
  <c r="V136" i="45" s="1"/>
  <c r="AC128" i="37"/>
  <c r="AI137" i="31"/>
  <c r="AI137" i="45" s="1"/>
  <c r="AI122" i="31"/>
  <c r="AI122" i="45" s="1"/>
  <c r="AI132" i="31"/>
  <c r="AI132" i="45" s="1"/>
  <c r="AI127" i="31"/>
  <c r="AI127" i="45" s="1"/>
  <c r="AI128" i="31"/>
  <c r="AI128" i="45" s="1"/>
  <c r="L129" i="37"/>
  <c r="U136" i="31"/>
  <c r="U136" i="45" s="1"/>
  <c r="J139" i="37"/>
  <c r="D133" i="37"/>
  <c r="AH125" i="31"/>
  <c r="AH125" i="45" s="1"/>
  <c r="AH132" i="31"/>
  <c r="AH132" i="45" s="1"/>
  <c r="AH127" i="31"/>
  <c r="AH127" i="45" s="1"/>
  <c r="AH134" i="31"/>
  <c r="AH134" i="45" s="1"/>
  <c r="AH121" i="31"/>
  <c r="AH121" i="45" s="1"/>
  <c r="AH137" i="31"/>
  <c r="AH137" i="45" s="1"/>
  <c r="AH122" i="31"/>
  <c r="AH122" i="45" s="1"/>
  <c r="AK94" i="37"/>
  <c r="AK90" i="37"/>
  <c r="AK86" i="37"/>
  <c r="AK82" i="37"/>
  <c r="AK78" i="37"/>
  <c r="AK74" i="37"/>
  <c r="AK70" i="37"/>
  <c r="AK66" i="37"/>
  <c r="AK62" i="37"/>
  <c r="AK118" i="37"/>
  <c r="AK116" i="37"/>
  <c r="AK114" i="37"/>
  <c r="AK112" i="37"/>
  <c r="AK110" i="37"/>
  <c r="AK108" i="37"/>
  <c r="AK106" i="37"/>
  <c r="AK104" i="37"/>
  <c r="AK102" i="37"/>
  <c r="AK100" i="37"/>
  <c r="AK98" i="37"/>
  <c r="AK95" i="37"/>
  <c r="AK91" i="37"/>
  <c r="AK87" i="37"/>
  <c r="AK83" i="37"/>
  <c r="AK79" i="37"/>
  <c r="AK75" i="37"/>
  <c r="AK71" i="37"/>
  <c r="AK67" i="37"/>
  <c r="AK63" i="37"/>
  <c r="AK96" i="37"/>
  <c r="AK92" i="37"/>
  <c r="AK88" i="37"/>
  <c r="AK84" i="37"/>
  <c r="AK80" i="37"/>
  <c r="AK76" i="37"/>
  <c r="AK72" i="37"/>
  <c r="AK68" i="37"/>
  <c r="AK64" i="37"/>
  <c r="AK115" i="37"/>
  <c r="AK107" i="37"/>
  <c r="AK99" i="37"/>
  <c r="AK85" i="37"/>
  <c r="AK69" i="37"/>
  <c r="AK113" i="37"/>
  <c r="AK105" i="37"/>
  <c r="AK89" i="37"/>
  <c r="AK73" i="37"/>
  <c r="AK101" i="37"/>
  <c r="AK81" i="37"/>
  <c r="AK111" i="37"/>
  <c r="AK103" i="37"/>
  <c r="AK93" i="37"/>
  <c r="AK77" i="37"/>
  <c r="AK61" i="37"/>
  <c r="AK117" i="37"/>
  <c r="AK109" i="37"/>
  <c r="AK97" i="37"/>
  <c r="AK65" i="37"/>
  <c r="AK135" i="31"/>
  <c r="AK135" i="45" s="1"/>
  <c r="AK128" i="31"/>
  <c r="AK128" i="45" s="1"/>
  <c r="AK134" i="31"/>
  <c r="AK134" i="45" s="1"/>
  <c r="AK121" i="31"/>
  <c r="AK121" i="45" s="1"/>
  <c r="AJ139" i="30"/>
  <c r="AC123" i="31"/>
  <c r="AC123" i="45" s="1"/>
  <c r="T129" i="31"/>
  <c r="T129" i="45" s="1"/>
  <c r="AL119" i="31"/>
  <c r="AL119" i="45" s="1"/>
  <c r="AL124" i="31"/>
  <c r="AL124" i="45" s="1"/>
  <c r="AL120" i="31"/>
  <c r="AL120" i="45" s="1"/>
  <c r="AL130" i="31"/>
  <c r="AL130" i="45" s="1"/>
  <c r="AL131" i="31"/>
  <c r="AL131" i="45" s="1"/>
  <c r="AL135" i="31"/>
  <c r="AL135" i="45" s="1"/>
  <c r="AL138" i="31"/>
  <c r="AL138" i="45" s="1"/>
  <c r="J123" i="37"/>
  <c r="AE140" i="29"/>
  <c r="AE129" i="30"/>
  <c r="AA124" i="37"/>
  <c r="AA120" i="37"/>
  <c r="AA119" i="37"/>
  <c r="AA130" i="37"/>
  <c r="AA125" i="37"/>
  <c r="AA122" i="37"/>
  <c r="AA137" i="37"/>
  <c r="AF131" i="31"/>
  <c r="AF131" i="45" s="1"/>
  <c r="AF126" i="31"/>
  <c r="AF126" i="45" s="1"/>
  <c r="AC139" i="31"/>
  <c r="AC139" i="45" s="1"/>
  <c r="AD123" i="37"/>
  <c r="E139" i="37"/>
  <c r="Y138" i="37"/>
  <c r="Y127" i="37"/>
  <c r="Y132" i="37"/>
  <c r="Y126" i="37"/>
  <c r="AL139" i="30"/>
  <c r="T131" i="37"/>
  <c r="T135" i="37"/>
  <c r="T138" i="37"/>
  <c r="T140" i="30"/>
  <c r="U133" i="31"/>
  <c r="U133" i="45" s="1"/>
  <c r="AD140" i="31"/>
  <c r="X137" i="37"/>
  <c r="X122" i="37"/>
  <c r="V132" i="37"/>
  <c r="V127" i="37"/>
  <c r="H139" i="37"/>
  <c r="P139" i="37"/>
  <c r="AJ127" i="31"/>
  <c r="AJ127" i="45" s="1"/>
  <c r="AJ132" i="31"/>
  <c r="AJ132" i="45" s="1"/>
  <c r="AJ137" i="31"/>
  <c r="AJ137" i="45" s="1"/>
  <c r="AJ122" i="31"/>
  <c r="AJ122" i="45" s="1"/>
  <c r="AK129" i="30"/>
  <c r="AC119" i="37"/>
  <c r="AC130" i="37"/>
  <c r="AC124" i="37"/>
  <c r="AC120" i="37"/>
  <c r="L133" i="37"/>
  <c r="AH124" i="31"/>
  <c r="AH124" i="45" s="1"/>
  <c r="AH130" i="31"/>
  <c r="AH130" i="45" s="1"/>
  <c r="AH119" i="31"/>
  <c r="AH119" i="45" s="1"/>
  <c r="AH120" i="31"/>
  <c r="AH120" i="45" s="1"/>
  <c r="AK125" i="31"/>
  <c r="AK125" i="45" s="1"/>
  <c r="J133" i="37"/>
  <c r="AE133" i="30"/>
  <c r="AA134" i="37"/>
  <c r="AA121" i="37"/>
  <c r="Y139" i="31"/>
  <c r="Y139" i="45" s="1"/>
  <c r="U123" i="31"/>
  <c r="U123" i="45" s="1"/>
  <c r="AE139" i="30"/>
  <c r="V128" i="37"/>
  <c r="W123" i="31"/>
  <c r="W123" i="45" s="1"/>
  <c r="E123" i="37"/>
  <c r="Y129" i="31"/>
  <c r="Y129" i="45" s="1"/>
  <c r="AH123" i="30"/>
  <c r="AJ125" i="31"/>
  <c r="AJ125" i="45" s="1"/>
  <c r="AK123" i="30"/>
  <c r="AA123" i="31"/>
  <c r="AA123" i="45" s="1"/>
  <c r="AB123" i="31"/>
  <c r="AB123" i="45" s="1"/>
  <c r="AE118" i="37"/>
  <c r="AE117" i="37"/>
  <c r="AE116" i="37"/>
  <c r="AE115" i="37"/>
  <c r="AE114" i="37"/>
  <c r="AE113" i="37"/>
  <c r="AE112" i="37"/>
  <c r="AE111" i="37"/>
  <c r="AE110" i="37"/>
  <c r="AE109" i="37"/>
  <c r="AE108" i="37"/>
  <c r="AE107" i="37"/>
  <c r="AE106" i="37"/>
  <c r="AE105" i="37"/>
  <c r="AE104" i="37"/>
  <c r="AE103" i="37"/>
  <c r="AE102" i="37"/>
  <c r="AE101" i="37"/>
  <c r="AE100" i="37"/>
  <c r="AE99" i="37"/>
  <c r="AE98" i="37"/>
  <c r="AE94" i="37"/>
  <c r="AE90" i="37"/>
  <c r="AE86" i="37"/>
  <c r="AE82" i="37"/>
  <c r="AE78" i="37"/>
  <c r="AE74" i="37"/>
  <c r="AE70" i="37"/>
  <c r="AE66" i="37"/>
  <c r="AE62" i="37"/>
  <c r="AE95" i="37"/>
  <c r="AE91" i="37"/>
  <c r="AE87" i="37"/>
  <c r="AE83" i="37"/>
  <c r="AE79" i="37"/>
  <c r="AE75" i="37"/>
  <c r="AE71" i="37"/>
  <c r="AE67" i="37"/>
  <c r="AE63" i="37"/>
  <c r="AE96" i="37"/>
  <c r="AE92" i="37"/>
  <c r="AE88" i="37"/>
  <c r="AE84" i="37"/>
  <c r="AE80" i="37"/>
  <c r="AE76" i="37"/>
  <c r="AE72" i="37"/>
  <c r="AE68" i="37"/>
  <c r="AE64" i="37"/>
  <c r="AE97" i="37"/>
  <c r="AE81" i="37"/>
  <c r="AE65" i="37"/>
  <c r="AE85" i="37"/>
  <c r="AE69" i="37"/>
  <c r="AE61" i="37"/>
  <c r="AE89" i="37"/>
  <c r="AE73" i="37"/>
  <c r="AE93" i="37"/>
  <c r="AE77" i="37"/>
  <c r="AE125" i="31"/>
  <c r="AE125" i="45" s="1"/>
  <c r="AJ129" i="30"/>
  <c r="AK140" i="29"/>
  <c r="AC121" i="37"/>
  <c r="AC134" i="37"/>
  <c r="U140" i="30"/>
  <c r="AK130" i="31"/>
  <c r="AK130" i="45" s="1"/>
  <c r="AK120" i="31"/>
  <c r="AK120" i="45" s="1"/>
  <c r="AK119" i="31"/>
  <c r="AK119" i="45" s="1"/>
  <c r="AK124" i="31"/>
  <c r="AK124" i="45" s="1"/>
  <c r="Q123" i="37"/>
  <c r="Y136" i="31"/>
  <c r="Y136" i="45" s="1"/>
  <c r="J140" i="31"/>
  <c r="AA127" i="37"/>
  <c r="AA132" i="37"/>
  <c r="AD129" i="37"/>
  <c r="Y131" i="37"/>
  <c r="Y128" i="37"/>
  <c r="T130" i="37"/>
  <c r="T120" i="37"/>
  <c r="T119" i="37"/>
  <c r="T124" i="37"/>
  <c r="T128" i="37"/>
  <c r="AL136" i="30"/>
  <c r="AB139" i="31"/>
  <c r="AB139" i="45" s="1"/>
  <c r="X130" i="37"/>
  <c r="X119" i="37"/>
  <c r="X124" i="37"/>
  <c r="X120" i="37"/>
  <c r="X128" i="37"/>
  <c r="AF140" i="29"/>
  <c r="V135" i="37"/>
  <c r="V126" i="37"/>
  <c r="W133" i="31"/>
  <c r="W133" i="45" s="1"/>
  <c r="Y123" i="31"/>
  <c r="Y123" i="45" s="1"/>
  <c r="H136" i="37"/>
  <c r="G140" i="31"/>
  <c r="X123" i="31"/>
  <c r="X123" i="45" s="1"/>
  <c r="X136" i="31"/>
  <c r="X136" i="45" s="1"/>
  <c r="X131" i="37"/>
  <c r="X135" i="37"/>
  <c r="X138" i="37"/>
  <c r="AF129" i="30"/>
  <c r="V130" i="37"/>
  <c r="V119" i="37"/>
  <c r="V124" i="37"/>
  <c r="V120" i="37"/>
  <c r="V122" i="37"/>
  <c r="V137" i="37"/>
  <c r="V134" i="37"/>
  <c r="V121" i="37"/>
  <c r="E129" i="37"/>
  <c r="Y133" i="31"/>
  <c r="Y133" i="45" s="1"/>
  <c r="AH129" i="30"/>
  <c r="AJ126" i="31"/>
  <c r="AJ126" i="45" s="1"/>
  <c r="AJ121" i="31"/>
  <c r="AJ121" i="45" s="1"/>
  <c r="AJ134" i="31"/>
  <c r="AJ134" i="45" s="1"/>
  <c r="AJ131" i="31"/>
  <c r="AJ131" i="45" s="1"/>
  <c r="Q136" i="37"/>
  <c r="AI136" i="30"/>
  <c r="AL133" i="30"/>
  <c r="D136" i="37"/>
  <c r="H133" i="37"/>
  <c r="P133" i="37"/>
  <c r="AE128" i="31"/>
  <c r="AE128" i="45" s="1"/>
  <c r="AE134" i="31"/>
  <c r="AE134" i="45" s="1"/>
  <c r="AE121" i="31"/>
  <c r="AE121" i="45" s="1"/>
  <c r="AE131" i="31"/>
  <c r="AE131" i="45" s="1"/>
  <c r="V129" i="31"/>
  <c r="V129" i="45" s="1"/>
  <c r="AC137" i="37"/>
  <c r="AC122" i="37"/>
  <c r="AC135" i="37"/>
  <c r="AC126" i="37"/>
  <c r="AI130" i="31"/>
  <c r="AI130" i="45" s="1"/>
  <c r="AI119" i="31"/>
  <c r="AI119" i="45" s="1"/>
  <c r="AI124" i="31"/>
  <c r="AI124" i="45" s="1"/>
  <c r="AI120" i="31"/>
  <c r="AI120" i="45" s="1"/>
  <c r="AI134" i="31"/>
  <c r="AI134" i="45" s="1"/>
  <c r="AI121" i="31"/>
  <c r="AI121" i="45" s="1"/>
  <c r="AI135" i="31"/>
  <c r="AI135" i="45" s="1"/>
  <c r="AI138" i="31"/>
  <c r="AI138" i="45" s="1"/>
  <c r="AI126" i="31"/>
  <c r="AI126" i="45" s="1"/>
  <c r="L123" i="37"/>
  <c r="D129" i="37"/>
  <c r="AH117" i="37"/>
  <c r="AH115" i="37"/>
  <c r="AH113" i="37"/>
  <c r="AH111" i="37"/>
  <c r="AH109" i="37"/>
  <c r="AH107" i="37"/>
  <c r="AH105" i="37"/>
  <c r="AH103" i="37"/>
  <c r="AH101" i="37"/>
  <c r="AH99" i="37"/>
  <c r="AH96" i="37"/>
  <c r="AH92" i="37"/>
  <c r="AH88" i="37"/>
  <c r="AH84" i="37"/>
  <c r="AH80" i="37"/>
  <c r="AH76" i="37"/>
  <c r="AH72" i="37"/>
  <c r="AH68" i="37"/>
  <c r="AH64" i="37"/>
  <c r="AH97" i="37"/>
  <c r="AH93" i="37"/>
  <c r="AH89" i="37"/>
  <c r="AH85" i="37"/>
  <c r="AH81" i="37"/>
  <c r="AH77" i="37"/>
  <c r="AH73" i="37"/>
  <c r="AH69" i="37"/>
  <c r="AH65" i="37"/>
  <c r="AH61" i="37"/>
  <c r="AH118" i="37"/>
  <c r="AH116" i="37"/>
  <c r="AH114" i="37"/>
  <c r="AH112" i="37"/>
  <c r="AH110" i="37"/>
  <c r="AH108" i="37"/>
  <c r="AH106" i="37"/>
  <c r="AH104" i="37"/>
  <c r="AH102" i="37"/>
  <c r="AH100" i="37"/>
  <c r="AH98" i="37"/>
  <c r="AH94" i="37"/>
  <c r="AH90" i="37"/>
  <c r="AH86" i="37"/>
  <c r="AH82" i="37"/>
  <c r="AH78" i="37"/>
  <c r="AH74" i="37"/>
  <c r="AH70" i="37"/>
  <c r="AH66" i="37"/>
  <c r="AH62" i="37"/>
  <c r="AH91" i="37"/>
  <c r="AH75" i="37"/>
  <c r="AH95" i="37"/>
  <c r="AH79" i="37"/>
  <c r="AH63" i="37"/>
  <c r="AH87" i="37"/>
  <c r="AH71" i="37"/>
  <c r="AH83" i="37"/>
  <c r="AH67" i="37"/>
  <c r="AK126" i="31"/>
  <c r="AK126" i="45" s="1"/>
  <c r="AK138" i="31"/>
  <c r="AK138" i="45" s="1"/>
  <c r="AK132" i="31"/>
  <c r="AK132" i="45" s="1"/>
  <c r="AK127" i="31"/>
  <c r="AK127" i="45" s="1"/>
  <c r="AK137" i="31"/>
  <c r="AK137" i="45" s="1"/>
  <c r="AK122" i="31"/>
  <c r="AK122" i="45" s="1"/>
  <c r="AC133" i="31"/>
  <c r="AC133" i="45" s="1"/>
  <c r="Q129" i="37"/>
  <c r="W139" i="31"/>
  <c r="W139" i="45" s="1"/>
  <c r="T133" i="31"/>
  <c r="T133" i="45" s="1"/>
  <c r="L139" i="37"/>
  <c r="AL125" i="31"/>
  <c r="AL125" i="45" s="1"/>
  <c r="AL132" i="31"/>
  <c r="AL132" i="45" s="1"/>
  <c r="AL127" i="31"/>
  <c r="AL127" i="45" s="1"/>
  <c r="AL134" i="31"/>
  <c r="AL134" i="45" s="1"/>
  <c r="AL121" i="31"/>
  <c r="AL121" i="45" s="1"/>
  <c r="AL137" i="31"/>
  <c r="AL137" i="45" s="1"/>
  <c r="AL122" i="31"/>
  <c r="AL122" i="45" s="1"/>
  <c r="J129" i="37"/>
  <c r="F140" i="31"/>
  <c r="Q140" i="31"/>
  <c r="AE123" i="30"/>
  <c r="AA135" i="37"/>
  <c r="AF118" i="37"/>
  <c r="AF117" i="37"/>
  <c r="AF116" i="37"/>
  <c r="AF115" i="37"/>
  <c r="AF114" i="37"/>
  <c r="AF113" i="37"/>
  <c r="AF112" i="37"/>
  <c r="AF111" i="37"/>
  <c r="AF110" i="37"/>
  <c r="AF109" i="37"/>
  <c r="AF108" i="37"/>
  <c r="AF107" i="37"/>
  <c r="AF106" i="37"/>
  <c r="AF105" i="37"/>
  <c r="AF104" i="37"/>
  <c r="AF103" i="37"/>
  <c r="AF102" i="37"/>
  <c r="AF101" i="37"/>
  <c r="AF100" i="37"/>
  <c r="AF99" i="37"/>
  <c r="AF98" i="37"/>
  <c r="AF97" i="37"/>
  <c r="AF96" i="37"/>
  <c r="AF95" i="37"/>
  <c r="AF94" i="37"/>
  <c r="AF93" i="37"/>
  <c r="AF92" i="37"/>
  <c r="AF91" i="37"/>
  <c r="AF90" i="37"/>
  <c r="AF89" i="37"/>
  <c r="AF88" i="37"/>
  <c r="AF87" i="37"/>
  <c r="AF86" i="37"/>
  <c r="AF85" i="37"/>
  <c r="AF84" i="37"/>
  <c r="AF83" i="37"/>
  <c r="AF82" i="37"/>
  <c r="AF81" i="37"/>
  <c r="AF80" i="37"/>
  <c r="AF79" i="37"/>
  <c r="AF78" i="37"/>
  <c r="AF77" i="37"/>
  <c r="AF76" i="37"/>
  <c r="AF75" i="37"/>
  <c r="AF74" i="37"/>
  <c r="AF73" i="37"/>
  <c r="AF72" i="37"/>
  <c r="AF71" i="37"/>
  <c r="AF70" i="37"/>
  <c r="AF69" i="37"/>
  <c r="AF68" i="37"/>
  <c r="AF67" i="37"/>
  <c r="AF66" i="37"/>
  <c r="AF65" i="37"/>
  <c r="AF64" i="37"/>
  <c r="AF63" i="37"/>
  <c r="AF62" i="37"/>
  <c r="AF61" i="37"/>
  <c r="AF138" i="31"/>
  <c r="AF138" i="45" s="1"/>
  <c r="AF134" i="31"/>
  <c r="AF134" i="45" s="1"/>
  <c r="AF121" i="31"/>
  <c r="AF121" i="45" s="1"/>
  <c r="V133" i="31"/>
  <c r="V133" i="45" s="1"/>
  <c r="AA140" i="30"/>
  <c r="AD133" i="37"/>
  <c r="AI129" i="30"/>
  <c r="E136" i="37"/>
  <c r="Y125" i="37"/>
  <c r="Y122" i="37"/>
  <c r="Y137" i="37"/>
  <c r="Y119" i="37"/>
  <c r="Y130" i="37"/>
  <c r="Y124" i="37"/>
  <c r="Y120" i="37"/>
  <c r="L140" i="31"/>
  <c r="T125" i="37"/>
  <c r="T132" i="37"/>
  <c r="T127" i="37"/>
  <c r="T134" i="37"/>
  <c r="T121" i="37"/>
  <c r="T137" i="37"/>
  <c r="T122" i="37"/>
  <c r="U129" i="31"/>
  <c r="U129" i="45" s="1"/>
  <c r="K140" i="31"/>
  <c r="O140" i="31"/>
  <c r="AF30" i="43" l="1"/>
  <c r="AI148" i="36"/>
  <c r="AK148" i="35"/>
  <c r="AO12" i="43"/>
  <c r="AK147" i="36"/>
  <c r="N147" i="41"/>
  <c r="AE142" i="36"/>
  <c r="AE147" i="36" s="1"/>
  <c r="AG147" i="36"/>
  <c r="AH147" i="36"/>
  <c r="AG143" i="37"/>
  <c r="AG128" i="37"/>
  <c r="AG121" i="37"/>
  <c r="AG137" i="37"/>
  <c r="AG133" i="31"/>
  <c r="AG133" i="45" s="1"/>
  <c r="U18" i="44"/>
  <c r="W18" i="44"/>
  <c r="X18" i="44"/>
  <c r="S18" i="44"/>
  <c r="AG135" i="37"/>
  <c r="AG126" i="37"/>
  <c r="AG144" i="37"/>
  <c r="AG127" i="37"/>
  <c r="C22" i="44"/>
  <c r="Z18" i="44"/>
  <c r="AA18" i="44"/>
  <c r="T18" i="44"/>
  <c r="V18" i="44"/>
  <c r="AB18" i="44"/>
  <c r="Y18" i="44"/>
  <c r="AF14" i="44"/>
  <c r="AK14" i="44"/>
  <c r="AH14" i="44"/>
  <c r="AL14" i="44"/>
  <c r="AI14" i="44"/>
  <c r="AJ14" i="44"/>
  <c r="AE14" i="44"/>
  <c r="AG132" i="37"/>
  <c r="AG131" i="37"/>
  <c r="AG134" i="37"/>
  <c r="AG124" i="37"/>
  <c r="AG138" i="37"/>
  <c r="AG139" i="37" s="1"/>
  <c r="AG125" i="37"/>
  <c r="AG130" i="37"/>
  <c r="AG120" i="37"/>
  <c r="AG119" i="37"/>
  <c r="AG122" i="37"/>
  <c r="K142" i="41"/>
  <c r="AG136" i="31"/>
  <c r="AG136" i="45" s="1"/>
  <c r="AG139" i="31"/>
  <c r="AG139" i="45" s="1"/>
  <c r="L140" i="45"/>
  <c r="L22" i="44"/>
  <c r="L26" i="44" s="1"/>
  <c r="Q140" i="45"/>
  <c r="Q22" i="44"/>
  <c r="Q26" i="44" s="1"/>
  <c r="I140" i="45"/>
  <c r="I22" i="44"/>
  <c r="I26" i="44" s="1"/>
  <c r="AL8" i="44"/>
  <c r="AF8" i="44"/>
  <c r="R20" i="44"/>
  <c r="R148" i="29"/>
  <c r="R16" i="44"/>
  <c r="G148" i="29"/>
  <c r="G16" i="44"/>
  <c r="C16" i="44"/>
  <c r="AK8" i="44"/>
  <c r="AI8" i="44"/>
  <c r="E148" i="29"/>
  <c r="E16" i="44"/>
  <c r="N130" i="41"/>
  <c r="M130" i="41"/>
  <c r="T12" i="44"/>
  <c r="T148" i="27"/>
  <c r="E148" i="41"/>
  <c r="J143" i="41"/>
  <c r="J148" i="41" s="1"/>
  <c r="K143" i="41"/>
  <c r="H141" i="41"/>
  <c r="M141" i="41" s="1"/>
  <c r="M137" i="41"/>
  <c r="N137" i="41"/>
  <c r="AN4" i="43"/>
  <c r="AO4" i="43" s="1"/>
  <c r="F148" i="41"/>
  <c r="N140" i="41"/>
  <c r="F140" i="45"/>
  <c r="F22" i="44"/>
  <c r="F26" i="44" s="1"/>
  <c r="D140" i="45"/>
  <c r="D22" i="44"/>
  <c r="D26" i="44" s="1"/>
  <c r="E140" i="45"/>
  <c r="E22" i="44"/>
  <c r="E26" i="44" s="1"/>
  <c r="AG141" i="29"/>
  <c r="AG15" i="44" s="1"/>
  <c r="AG14" i="44"/>
  <c r="AG8" i="44"/>
  <c r="AB12" i="44"/>
  <c r="I148" i="29"/>
  <c r="I16" i="44"/>
  <c r="P148" i="29"/>
  <c r="P16" i="44"/>
  <c r="D148" i="29"/>
  <c r="D16" i="44"/>
  <c r="V148" i="27"/>
  <c r="V12" i="44"/>
  <c r="M16" i="44"/>
  <c r="AA148" i="27"/>
  <c r="AA12" i="44"/>
  <c r="S12" i="44"/>
  <c r="AN28" i="43"/>
  <c r="AO28" i="43" s="1"/>
  <c r="G142" i="41"/>
  <c r="Z142" i="29"/>
  <c r="Z147" i="29" s="1"/>
  <c r="Z15" i="44"/>
  <c r="O140" i="45"/>
  <c r="O22" i="44"/>
  <c r="O26" i="44" s="1"/>
  <c r="G140" i="45"/>
  <c r="G22" i="44"/>
  <c r="G26" i="44" s="1"/>
  <c r="J140" i="45"/>
  <c r="J22" i="44"/>
  <c r="J26" i="44" s="1"/>
  <c r="AD140" i="45"/>
  <c r="AD22" i="44"/>
  <c r="N140" i="45"/>
  <c r="N22" i="44"/>
  <c r="N26" i="44" s="1"/>
  <c r="M140" i="45"/>
  <c r="M22" i="44"/>
  <c r="M26" i="44" s="1"/>
  <c r="R141" i="45"/>
  <c r="R23" i="44"/>
  <c r="R27" i="44" s="1"/>
  <c r="F148" i="29"/>
  <c r="F16" i="44"/>
  <c r="O148" i="29"/>
  <c r="O16" i="44"/>
  <c r="H148" i="29"/>
  <c r="H16" i="44"/>
  <c r="AC148" i="27"/>
  <c r="AC12" i="44"/>
  <c r="Z148" i="27"/>
  <c r="Z12" i="44"/>
  <c r="W148" i="27"/>
  <c r="W12" i="44"/>
  <c r="Q148" i="29"/>
  <c r="Q16" i="44"/>
  <c r="AD12" i="44"/>
  <c r="J148" i="29"/>
  <c r="J16" i="44"/>
  <c r="M134" i="41"/>
  <c r="AN27" i="43"/>
  <c r="AO27" i="43" s="1"/>
  <c r="N124" i="41"/>
  <c r="M124" i="41"/>
  <c r="AG142" i="27"/>
  <c r="AG147" i="27" s="1"/>
  <c r="AG11" i="44"/>
  <c r="K140" i="45"/>
  <c r="K22" i="44"/>
  <c r="K26" i="44" s="1"/>
  <c r="H140" i="45"/>
  <c r="H22" i="44"/>
  <c r="H34" i="44" s="1"/>
  <c r="H35" i="44" s="1"/>
  <c r="P140" i="45"/>
  <c r="P22" i="44"/>
  <c r="P26" i="44" s="1"/>
  <c r="AC141" i="30"/>
  <c r="AC18" i="44"/>
  <c r="K16" i="44"/>
  <c r="X148" i="27"/>
  <c r="X12" i="44"/>
  <c r="U148" i="27"/>
  <c r="U12" i="44"/>
  <c r="AJ8" i="44"/>
  <c r="N148" i="29"/>
  <c r="N16" i="44"/>
  <c r="AH8" i="44"/>
  <c r="L16" i="44"/>
  <c r="Y12" i="44"/>
  <c r="AE8" i="44"/>
  <c r="AD16" i="44"/>
  <c r="S142" i="29"/>
  <c r="S147" i="29" s="1"/>
  <c r="S15" i="44"/>
  <c r="AE30" i="43"/>
  <c r="AN30" i="43" s="1"/>
  <c r="AG123" i="31"/>
  <c r="AG123" i="45" s="1"/>
  <c r="AG129" i="31"/>
  <c r="AG129" i="45" s="1"/>
  <c r="AG146" i="31"/>
  <c r="AG146" i="45" s="1"/>
  <c r="Z139" i="37"/>
  <c r="Z140" i="31"/>
  <c r="Z141" i="31" s="1"/>
  <c r="Y148" i="27"/>
  <c r="C141" i="31"/>
  <c r="C23" i="44" s="1"/>
  <c r="C27" i="44" s="1"/>
  <c r="C140" i="45"/>
  <c r="Z133" i="37"/>
  <c r="M148" i="29"/>
  <c r="Z136" i="37"/>
  <c r="AG140" i="30"/>
  <c r="L148" i="29"/>
  <c r="AD148" i="29"/>
  <c r="AB133" i="37"/>
  <c r="C148" i="29"/>
  <c r="Z129" i="37"/>
  <c r="Z123" i="37"/>
  <c r="R148" i="30"/>
  <c r="AB148" i="27"/>
  <c r="S148" i="27"/>
  <c r="W139" i="37"/>
  <c r="AD148" i="27"/>
  <c r="AB139" i="37"/>
  <c r="K148" i="29"/>
  <c r="AJ138" i="37"/>
  <c r="X142" i="29"/>
  <c r="X147" i="29" s="1"/>
  <c r="AC142" i="29"/>
  <c r="AC147" i="29" s="1"/>
  <c r="T142" i="29"/>
  <c r="T147" i="29" s="1"/>
  <c r="AA142" i="29"/>
  <c r="AA147" i="29" s="1"/>
  <c r="AE142" i="27"/>
  <c r="AE147" i="27" s="1"/>
  <c r="F142" i="30"/>
  <c r="F147" i="30" s="1"/>
  <c r="G142" i="30"/>
  <c r="G147" i="30" s="1"/>
  <c r="M142" i="30"/>
  <c r="M147" i="30" s="1"/>
  <c r="L142" i="30"/>
  <c r="L147" i="30" s="1"/>
  <c r="AL142" i="27"/>
  <c r="AL147" i="27" s="1"/>
  <c r="E142" i="30"/>
  <c r="E147" i="30" s="1"/>
  <c r="AK142" i="27"/>
  <c r="AK147" i="27" s="1"/>
  <c r="Q142" i="30"/>
  <c r="Q147" i="30" s="1"/>
  <c r="U142" i="29"/>
  <c r="U147" i="29" s="1"/>
  <c r="AD142" i="30"/>
  <c r="AD147" i="30" s="1"/>
  <c r="N142" i="30"/>
  <c r="N147" i="30" s="1"/>
  <c r="D142" i="30"/>
  <c r="D147" i="30" s="1"/>
  <c r="AH142" i="27"/>
  <c r="AH147" i="27" s="1"/>
  <c r="AI142" i="27"/>
  <c r="AI147" i="27" s="1"/>
  <c r="P142" i="30"/>
  <c r="P147" i="30" s="1"/>
  <c r="H142" i="30"/>
  <c r="H147" i="30" s="1"/>
  <c r="J142" i="30"/>
  <c r="J147" i="30" s="1"/>
  <c r="K142" i="30"/>
  <c r="K147" i="30" s="1"/>
  <c r="V142" i="29"/>
  <c r="V147" i="29" s="1"/>
  <c r="O142" i="30"/>
  <c r="O147" i="30" s="1"/>
  <c r="C142" i="30"/>
  <c r="C147" i="30" s="1"/>
  <c r="AF142" i="27"/>
  <c r="AF147" i="27" s="1"/>
  <c r="AB129" i="37"/>
  <c r="AB136" i="37"/>
  <c r="R142" i="31"/>
  <c r="R24" i="44" s="1"/>
  <c r="AB142" i="29"/>
  <c r="AB147" i="29" s="1"/>
  <c r="AJ142" i="27"/>
  <c r="AJ147" i="27" s="1"/>
  <c r="W142" i="29"/>
  <c r="W147" i="29" s="1"/>
  <c r="I142" i="30"/>
  <c r="I147" i="30" s="1"/>
  <c r="Y142" i="29"/>
  <c r="Y147" i="29" s="1"/>
  <c r="Z142" i="30"/>
  <c r="Z147" i="30" s="1"/>
  <c r="AJ122" i="37"/>
  <c r="O140" i="37"/>
  <c r="O141" i="37" s="1"/>
  <c r="K140" i="37"/>
  <c r="AJ121" i="37"/>
  <c r="M140" i="37"/>
  <c r="M141" i="37" s="1"/>
  <c r="M142" i="37" s="1"/>
  <c r="M145" i="37" s="1"/>
  <c r="W129" i="37"/>
  <c r="C140" i="37"/>
  <c r="C141" i="37" s="1"/>
  <c r="AJ128" i="37"/>
  <c r="AJ130" i="37"/>
  <c r="I140" i="37"/>
  <c r="I141" i="37" s="1"/>
  <c r="AJ125" i="37"/>
  <c r="U136" i="37"/>
  <c r="U133" i="37"/>
  <c r="W136" i="37"/>
  <c r="AJ144" i="37"/>
  <c r="W133" i="37"/>
  <c r="U139" i="37"/>
  <c r="AB123" i="37"/>
  <c r="AJ137" i="37"/>
  <c r="AJ134" i="37"/>
  <c r="AJ124" i="37"/>
  <c r="N140" i="37"/>
  <c r="N141" i="37" s="1"/>
  <c r="N142" i="37" s="1"/>
  <c r="N145" i="37" s="1"/>
  <c r="AJ126" i="37"/>
  <c r="AJ143" i="37"/>
  <c r="W123" i="37"/>
  <c r="AJ135" i="37"/>
  <c r="AJ131" i="37"/>
  <c r="AJ132" i="37"/>
  <c r="AJ120" i="37"/>
  <c r="G140" i="37"/>
  <c r="G141" i="37" s="1"/>
  <c r="AJ127" i="37"/>
  <c r="S136" i="37"/>
  <c r="AJ119" i="37"/>
  <c r="U129" i="37"/>
  <c r="S140" i="31"/>
  <c r="S139" i="37"/>
  <c r="AH146" i="31"/>
  <c r="AH146" i="45" s="1"/>
  <c r="AI146" i="31"/>
  <c r="AI146" i="45" s="1"/>
  <c r="U123" i="37"/>
  <c r="AK146" i="31"/>
  <c r="AK146" i="45" s="1"/>
  <c r="S123" i="37"/>
  <c r="AL146" i="31"/>
  <c r="AL146" i="45" s="1"/>
  <c r="K141" i="31"/>
  <c r="AE141" i="29"/>
  <c r="AE15" i="44" s="1"/>
  <c r="H141" i="31"/>
  <c r="N141" i="31"/>
  <c r="AA141" i="30"/>
  <c r="AA19" i="44" s="1"/>
  <c r="U141" i="30"/>
  <c r="U19" i="44" s="1"/>
  <c r="AE143" i="37"/>
  <c r="AE144" i="37"/>
  <c r="T141" i="30"/>
  <c r="T19" i="44" s="1"/>
  <c r="AK144" i="37"/>
  <c r="AK143" i="37"/>
  <c r="AI143" i="37"/>
  <c r="W141" i="30"/>
  <c r="W19" i="44" s="1"/>
  <c r="I141" i="31"/>
  <c r="Y141" i="30"/>
  <c r="Y19" i="44" s="1"/>
  <c r="AK141" i="29"/>
  <c r="AK15" i="44" s="1"/>
  <c r="L141" i="31"/>
  <c r="Q141" i="31"/>
  <c r="J141" i="31"/>
  <c r="P141" i="31"/>
  <c r="AB141" i="30"/>
  <c r="AB19" i="44" s="1"/>
  <c r="R141" i="37"/>
  <c r="S133" i="37"/>
  <c r="AI141" i="29"/>
  <c r="AI15" i="44" s="1"/>
  <c r="X141" i="30"/>
  <c r="X19" i="44" s="1"/>
  <c r="O141" i="31"/>
  <c r="F141" i="31"/>
  <c r="G141" i="31"/>
  <c r="AF141" i="29"/>
  <c r="AF15" i="44" s="1"/>
  <c r="AD141" i="31"/>
  <c r="V141" i="30"/>
  <c r="V19" i="44" s="1"/>
  <c r="AH141" i="29"/>
  <c r="AH15" i="44" s="1"/>
  <c r="AL141" i="29"/>
  <c r="AL15" i="44" s="1"/>
  <c r="D141" i="31"/>
  <c r="AJ141" i="29"/>
  <c r="AJ15" i="44" s="1"/>
  <c r="M141" i="31"/>
  <c r="E141" i="31"/>
  <c r="S129" i="37"/>
  <c r="S141" i="30"/>
  <c r="S19" i="44" s="1"/>
  <c r="AH143" i="37"/>
  <c r="AI144" i="37"/>
  <c r="AJ146" i="31"/>
  <c r="AJ146" i="45" s="1"/>
  <c r="AF143" i="37"/>
  <c r="AF144" i="37"/>
  <c r="AL144" i="37"/>
  <c r="AL143" i="37"/>
  <c r="AF146" i="31"/>
  <c r="AF146" i="45" s="1"/>
  <c r="AH144" i="37"/>
  <c r="AE146" i="31"/>
  <c r="AE146" i="45" s="1"/>
  <c r="F140" i="37"/>
  <c r="Y139" i="37"/>
  <c r="AK140" i="30"/>
  <c r="AC139" i="37"/>
  <c r="AC133" i="37"/>
  <c r="AJ139" i="31"/>
  <c r="AJ139" i="45" s="1"/>
  <c r="AH139" i="31"/>
  <c r="AH139" i="45" s="1"/>
  <c r="AF140" i="30"/>
  <c r="AL139" i="31"/>
  <c r="AL139" i="45" s="1"/>
  <c r="D140" i="37"/>
  <c r="V136" i="37"/>
  <c r="AH140" i="30"/>
  <c r="Y136" i="37"/>
  <c r="AJ140" i="30"/>
  <c r="Q140" i="37"/>
  <c r="AJ136" i="31"/>
  <c r="AJ136" i="45" s="1"/>
  <c r="AL136" i="31"/>
  <c r="AL136" i="45" s="1"/>
  <c r="V133" i="37"/>
  <c r="AK139" i="31"/>
  <c r="AK139" i="45" s="1"/>
  <c r="AF138" i="37"/>
  <c r="AI138" i="37"/>
  <c r="P140" i="37"/>
  <c r="V129" i="37"/>
  <c r="X123" i="37"/>
  <c r="AF131" i="37"/>
  <c r="V139" i="37"/>
  <c r="T133" i="37"/>
  <c r="AD140" i="37"/>
  <c r="AC136" i="37"/>
  <c r="AA139" i="37"/>
  <c r="AF139" i="31"/>
  <c r="AF139" i="45" s="1"/>
  <c r="AF129" i="31"/>
  <c r="AF129" i="45" s="1"/>
  <c r="AI135" i="37"/>
  <c r="AA140" i="31"/>
  <c r="X139" i="37"/>
  <c r="AI140" i="30"/>
  <c r="AF135" i="37"/>
  <c r="AH125" i="37"/>
  <c r="AI136" i="31"/>
  <c r="AI136" i="45" s="1"/>
  <c r="AI133" i="31"/>
  <c r="AI133" i="45" s="1"/>
  <c r="AE136" i="31"/>
  <c r="AE136" i="45" s="1"/>
  <c r="H140" i="37"/>
  <c r="W140" i="31"/>
  <c r="AI139" i="31"/>
  <c r="AI139" i="45" s="1"/>
  <c r="AB140" i="31"/>
  <c r="AJ133" i="31"/>
  <c r="AJ133" i="45" s="1"/>
  <c r="X140" i="31"/>
  <c r="T140" i="31"/>
  <c r="AK136" i="31"/>
  <c r="AK136" i="45" s="1"/>
  <c r="AH121" i="37"/>
  <c r="AH134" i="37"/>
  <c r="AH126" i="37"/>
  <c r="AI123" i="31"/>
  <c r="AI123" i="45" s="1"/>
  <c r="AE132" i="37"/>
  <c r="AE127" i="37"/>
  <c r="Y140" i="31"/>
  <c r="AK119" i="37"/>
  <c r="AK130" i="37"/>
  <c r="AK124" i="37"/>
  <c r="AK120" i="37"/>
  <c r="AK128" i="37"/>
  <c r="AE123" i="31"/>
  <c r="AE123" i="45" s="1"/>
  <c r="AL128" i="37"/>
  <c r="AF125" i="37"/>
  <c r="AF132" i="37"/>
  <c r="AF127" i="37"/>
  <c r="J140" i="37"/>
  <c r="AH119" i="37"/>
  <c r="AH124" i="37"/>
  <c r="AH120" i="37"/>
  <c r="AH130" i="37"/>
  <c r="X133" i="37"/>
  <c r="AK133" i="31"/>
  <c r="AK133" i="45" s="1"/>
  <c r="AE125" i="37"/>
  <c r="AA129" i="37"/>
  <c r="AK132" i="37"/>
  <c r="AK127" i="37"/>
  <c r="AH136" i="31"/>
  <c r="AH136" i="45" s="1"/>
  <c r="AI125" i="37"/>
  <c r="AI126" i="37"/>
  <c r="AI122" i="37"/>
  <c r="AI137" i="37"/>
  <c r="AE139" i="31"/>
  <c r="AE139" i="45" s="1"/>
  <c r="X136" i="37"/>
  <c r="U140" i="31"/>
  <c r="Y133" i="37"/>
  <c r="AL129" i="31"/>
  <c r="AL129" i="45" s="1"/>
  <c r="AH135" i="37"/>
  <c r="AH138" i="37"/>
  <c r="AH137" i="37"/>
  <c r="AH122" i="37"/>
  <c r="V140" i="31"/>
  <c r="V123" i="37"/>
  <c r="T123" i="37"/>
  <c r="AK129" i="31"/>
  <c r="AK129" i="45" s="1"/>
  <c r="AE135" i="37"/>
  <c r="AE138" i="37"/>
  <c r="AH123" i="31"/>
  <c r="AH123" i="45" s="1"/>
  <c r="AA133" i="37"/>
  <c r="AE140" i="30"/>
  <c r="AK125" i="37"/>
  <c r="AK135" i="37"/>
  <c r="AK138" i="37"/>
  <c r="AH129" i="31"/>
  <c r="AH129" i="45" s="1"/>
  <c r="AE133" i="31"/>
  <c r="AE133" i="45" s="1"/>
  <c r="AL140" i="30"/>
  <c r="AJ123" i="31"/>
  <c r="AJ123" i="45" s="1"/>
  <c r="AF123" i="31"/>
  <c r="AF123" i="45" s="1"/>
  <c r="AL131" i="37"/>
  <c r="AL130" i="37"/>
  <c r="AL119" i="37"/>
  <c r="AL120" i="37"/>
  <c r="AL124" i="37"/>
  <c r="AL122" i="37"/>
  <c r="AL137" i="37"/>
  <c r="AL134" i="37"/>
  <c r="AL121" i="37"/>
  <c r="AI124" i="37"/>
  <c r="AI120" i="37"/>
  <c r="AI119" i="37"/>
  <c r="AI130" i="37"/>
  <c r="AL123" i="31"/>
  <c r="AL123" i="45" s="1"/>
  <c r="AK137" i="37"/>
  <c r="AK122" i="37"/>
  <c r="AK121" i="37"/>
  <c r="AK134" i="37"/>
  <c r="AL125" i="37"/>
  <c r="AL135" i="37"/>
  <c r="AL138" i="37"/>
  <c r="AI127" i="37"/>
  <c r="AI132" i="37"/>
  <c r="AI128" i="37"/>
  <c r="T139" i="37"/>
  <c r="Y129" i="37"/>
  <c r="AF136" i="31"/>
  <c r="AF136" i="45" s="1"/>
  <c r="AF134" i="37"/>
  <c r="AF121" i="37"/>
  <c r="AF137" i="37"/>
  <c r="AF122" i="37"/>
  <c r="AH127" i="37"/>
  <c r="AH132" i="37"/>
  <c r="E140" i="37"/>
  <c r="T129" i="37"/>
  <c r="AE124" i="37"/>
  <c r="AE120" i="37"/>
  <c r="AE119" i="37"/>
  <c r="AE130" i="37"/>
  <c r="AA136" i="37"/>
  <c r="AC123" i="37"/>
  <c r="AL133" i="31"/>
  <c r="AL133" i="45" s="1"/>
  <c r="AL126" i="37"/>
  <c r="T136" i="37"/>
  <c r="Y123" i="37"/>
  <c r="AF130" i="37"/>
  <c r="AF119" i="37"/>
  <c r="AF124" i="37"/>
  <c r="AF120" i="37"/>
  <c r="AF126" i="37"/>
  <c r="AF128" i="37"/>
  <c r="AH131" i="37"/>
  <c r="AH128" i="37"/>
  <c r="AI129" i="31"/>
  <c r="AI129" i="45" s="1"/>
  <c r="X129" i="37"/>
  <c r="AK123" i="31"/>
  <c r="AK123" i="45" s="1"/>
  <c r="AE126" i="37"/>
  <c r="AE128" i="37"/>
  <c r="AE121" i="37"/>
  <c r="AE134" i="37"/>
  <c r="AE131" i="37"/>
  <c r="AE137" i="37"/>
  <c r="AE122" i="37"/>
  <c r="AH133" i="31"/>
  <c r="AH133" i="45" s="1"/>
  <c r="AC129" i="37"/>
  <c r="AA123" i="37"/>
  <c r="AK126" i="37"/>
  <c r="AK131" i="37"/>
  <c r="L140" i="37"/>
  <c r="AE129" i="31"/>
  <c r="AE129" i="45" s="1"/>
  <c r="AJ129" i="31"/>
  <c r="AJ129" i="45" s="1"/>
  <c r="AC140" i="31"/>
  <c r="AF133" i="31"/>
  <c r="AF133" i="45" s="1"/>
  <c r="AL132" i="37"/>
  <c r="AL127" i="37"/>
  <c r="AI134" i="37"/>
  <c r="AI121" i="37"/>
  <c r="AI131" i="37"/>
  <c r="C26" i="44" l="1"/>
  <c r="H26" i="44"/>
  <c r="AD26" i="44"/>
  <c r="AE148" i="36"/>
  <c r="AM148" i="36" s="1"/>
  <c r="AM148" i="45" s="1"/>
  <c r="AG133" i="37"/>
  <c r="AG136" i="37"/>
  <c r="AE18" i="44"/>
  <c r="AI18" i="44"/>
  <c r="AH18" i="44"/>
  <c r="AF18" i="44"/>
  <c r="K141" i="37"/>
  <c r="K142" i="37" s="1"/>
  <c r="K145" i="37" s="1"/>
  <c r="AG129" i="37"/>
  <c r="M146" i="37"/>
  <c r="R147" i="31"/>
  <c r="AK18" i="44"/>
  <c r="N146" i="37"/>
  <c r="AL18" i="44"/>
  <c r="AJ18" i="44"/>
  <c r="S22" i="44"/>
  <c r="S26" i="44" s="1"/>
  <c r="C142" i="37"/>
  <c r="C145" i="37" s="1"/>
  <c r="K148" i="41"/>
  <c r="N141" i="41"/>
  <c r="AG142" i="29"/>
  <c r="AG147" i="29" s="1"/>
  <c r="AG123" i="37"/>
  <c r="AG140" i="31"/>
  <c r="AG141" i="31" s="1"/>
  <c r="AO30" i="43"/>
  <c r="R28" i="44"/>
  <c r="R30" i="44" s="1"/>
  <c r="D141" i="45"/>
  <c r="D23" i="44"/>
  <c r="D27" i="44" s="1"/>
  <c r="AD141" i="45"/>
  <c r="AD23" i="44"/>
  <c r="AD27" i="44" s="1"/>
  <c r="O141" i="45"/>
  <c r="O23" i="44"/>
  <c r="O27" i="44" s="1"/>
  <c r="J141" i="45"/>
  <c r="J23" i="44"/>
  <c r="J27" i="44" s="1"/>
  <c r="AA140" i="45"/>
  <c r="AA22" i="44"/>
  <c r="E141" i="45"/>
  <c r="E23" i="44"/>
  <c r="E27" i="44" s="1"/>
  <c r="Q141" i="45"/>
  <c r="Q23" i="44"/>
  <c r="Q27" i="44" s="1"/>
  <c r="Z141" i="45"/>
  <c r="Z23" i="44"/>
  <c r="Z27" i="44" s="1"/>
  <c r="H141" i="45"/>
  <c r="H23" i="44"/>
  <c r="H27" i="44" s="1"/>
  <c r="AJ148" i="27"/>
  <c r="AJ12" i="44"/>
  <c r="O20" i="44"/>
  <c r="H148" i="30"/>
  <c r="H20" i="44"/>
  <c r="AH148" i="27"/>
  <c r="AH12" i="44"/>
  <c r="U148" i="29"/>
  <c r="U16" i="44"/>
  <c r="L148" i="30"/>
  <c r="L20" i="44"/>
  <c r="AE148" i="27"/>
  <c r="AE12" i="44"/>
  <c r="X148" i="29"/>
  <c r="X16" i="44"/>
  <c r="Z140" i="45"/>
  <c r="Z22" i="44"/>
  <c r="S16" i="44"/>
  <c r="S148" i="29"/>
  <c r="Z16" i="44"/>
  <c r="Z148" i="29"/>
  <c r="AB140" i="45"/>
  <c r="AB22" i="44"/>
  <c r="M141" i="45"/>
  <c r="M23" i="44"/>
  <c r="M27" i="44" s="1"/>
  <c r="G141" i="45"/>
  <c r="G23" i="44"/>
  <c r="G27" i="44" s="1"/>
  <c r="L141" i="45"/>
  <c r="L23" i="44"/>
  <c r="L27" i="44" s="1"/>
  <c r="I141" i="45"/>
  <c r="I23" i="44"/>
  <c r="I27" i="44" s="1"/>
  <c r="Y148" i="29"/>
  <c r="Y16" i="44"/>
  <c r="AB148" i="29"/>
  <c r="AB16" i="44"/>
  <c r="V148" i="29"/>
  <c r="V16" i="44"/>
  <c r="D148" i="30"/>
  <c r="D20" i="44"/>
  <c r="Q20" i="44"/>
  <c r="M20" i="44"/>
  <c r="AA16" i="44"/>
  <c r="AC142" i="30"/>
  <c r="AC147" i="30" s="1"/>
  <c r="AC19" i="44"/>
  <c r="U140" i="45"/>
  <c r="U22" i="44"/>
  <c r="U26" i="44" s="1"/>
  <c r="AC140" i="45"/>
  <c r="AC22" i="44"/>
  <c r="V140" i="45"/>
  <c r="V22" i="44"/>
  <c r="V26" i="44" s="1"/>
  <c r="Y140" i="45"/>
  <c r="Y22" i="44"/>
  <c r="T140" i="45"/>
  <c r="T22" i="44"/>
  <c r="T26" i="44" s="1"/>
  <c r="F141" i="45"/>
  <c r="F23" i="44"/>
  <c r="F27" i="44" s="1"/>
  <c r="P141" i="45"/>
  <c r="P23" i="44"/>
  <c r="P27" i="44" s="1"/>
  <c r="K141" i="45"/>
  <c r="K23" i="44"/>
  <c r="K27" i="44" s="1"/>
  <c r="Z148" i="30"/>
  <c r="Z20" i="44"/>
  <c r="I148" i="30"/>
  <c r="I20" i="44"/>
  <c r="AF148" i="27"/>
  <c r="AF12" i="44"/>
  <c r="K148" i="30"/>
  <c r="K20" i="44"/>
  <c r="P148" i="30"/>
  <c r="P20" i="44"/>
  <c r="N148" i="30"/>
  <c r="N20" i="44"/>
  <c r="AK148" i="27"/>
  <c r="AK12" i="44"/>
  <c r="G20" i="44"/>
  <c r="T148" i="29"/>
  <c r="T16" i="44"/>
  <c r="AG12" i="44"/>
  <c r="AG148" i="27"/>
  <c r="G143" i="41"/>
  <c r="L142" i="41"/>
  <c r="H142" i="41"/>
  <c r="H143" i="41" s="1"/>
  <c r="X140" i="45"/>
  <c r="X22" i="44"/>
  <c r="W140" i="45"/>
  <c r="W22" i="44"/>
  <c r="N141" i="45"/>
  <c r="N23" i="44"/>
  <c r="N27" i="44" s="1"/>
  <c r="W16" i="44"/>
  <c r="C20" i="44"/>
  <c r="J148" i="30"/>
  <c r="J20" i="44"/>
  <c r="AI12" i="44"/>
  <c r="AD148" i="30"/>
  <c r="AD20" i="44"/>
  <c r="E148" i="30"/>
  <c r="E20" i="44"/>
  <c r="AL148" i="27"/>
  <c r="AL12" i="44"/>
  <c r="F148" i="30"/>
  <c r="F20" i="44"/>
  <c r="AC148" i="29"/>
  <c r="AC16" i="44"/>
  <c r="AG141" i="30"/>
  <c r="AG19" i="44" s="1"/>
  <c r="AG18" i="44"/>
  <c r="S141" i="31"/>
  <c r="S140" i="45"/>
  <c r="R148" i="31"/>
  <c r="R142" i="45"/>
  <c r="C142" i="31"/>
  <c r="C147" i="31" s="1"/>
  <c r="C147" i="45" s="1"/>
  <c r="C141" i="45"/>
  <c r="Z140" i="37"/>
  <c r="Z141" i="37" s="1"/>
  <c r="O148" i="30"/>
  <c r="M148" i="30"/>
  <c r="AA148" i="29"/>
  <c r="AB140" i="37"/>
  <c r="AB141" i="37" s="1"/>
  <c r="Q148" i="30"/>
  <c r="AI148" i="27"/>
  <c r="W148" i="29"/>
  <c r="C148" i="30"/>
  <c r="G148" i="30"/>
  <c r="AJ139" i="37"/>
  <c r="S142" i="30"/>
  <c r="S147" i="30" s="1"/>
  <c r="M142" i="31"/>
  <c r="M24" i="44" s="1"/>
  <c r="AH142" i="29"/>
  <c r="AH147" i="29" s="1"/>
  <c r="AF142" i="29"/>
  <c r="AF147" i="29" s="1"/>
  <c r="X142" i="30"/>
  <c r="X147" i="30" s="1"/>
  <c r="J142" i="31"/>
  <c r="J24" i="44" s="1"/>
  <c r="AK142" i="29"/>
  <c r="AK147" i="29" s="1"/>
  <c r="Z142" i="31"/>
  <c r="Z24" i="44" s="1"/>
  <c r="K142" i="31"/>
  <c r="K24" i="44" s="1"/>
  <c r="AJ142" i="29"/>
  <c r="AJ147" i="29" s="1"/>
  <c r="V142" i="30"/>
  <c r="V147" i="30" s="1"/>
  <c r="G142" i="31"/>
  <c r="G24" i="44" s="1"/>
  <c r="AI142" i="29"/>
  <c r="AI147" i="29" s="1"/>
  <c r="P142" i="31"/>
  <c r="P24" i="44" s="1"/>
  <c r="Q142" i="31"/>
  <c r="Q24" i="44" s="1"/>
  <c r="I142" i="31"/>
  <c r="I24" i="44" s="1"/>
  <c r="N142" i="31"/>
  <c r="N24" i="44" s="1"/>
  <c r="I142" i="37"/>
  <c r="I145" i="37" s="1"/>
  <c r="D142" i="31"/>
  <c r="D24" i="44" s="1"/>
  <c r="F142" i="31"/>
  <c r="F24" i="44" s="1"/>
  <c r="R142" i="37"/>
  <c r="R145" i="37" s="1"/>
  <c r="L142" i="31"/>
  <c r="L24" i="44" s="1"/>
  <c r="Y142" i="30"/>
  <c r="Y147" i="30" s="1"/>
  <c r="W142" i="30"/>
  <c r="W147" i="30" s="1"/>
  <c r="U142" i="30"/>
  <c r="U147" i="30" s="1"/>
  <c r="H142" i="31"/>
  <c r="H24" i="44" s="1"/>
  <c r="G142" i="37"/>
  <c r="G145" i="37" s="1"/>
  <c r="O142" i="37"/>
  <c r="O145" i="37" s="1"/>
  <c r="E142" i="31"/>
  <c r="E24" i="44" s="1"/>
  <c r="AL142" i="29"/>
  <c r="AL147" i="29" s="1"/>
  <c r="AD142" i="31"/>
  <c r="AD24" i="44" s="1"/>
  <c r="O142" i="31"/>
  <c r="O24" i="44" s="1"/>
  <c r="AB142" i="30"/>
  <c r="AB147" i="30" s="1"/>
  <c r="M147" i="37"/>
  <c r="K147" i="37"/>
  <c r="T142" i="30"/>
  <c r="T147" i="30" s="1"/>
  <c r="AA142" i="30"/>
  <c r="AA147" i="30" s="1"/>
  <c r="AE142" i="29"/>
  <c r="AE147" i="29" s="1"/>
  <c r="N147" i="37"/>
  <c r="AJ129" i="37"/>
  <c r="AJ136" i="37"/>
  <c r="AJ133" i="37"/>
  <c r="W140" i="37"/>
  <c r="W141" i="37" s="1"/>
  <c r="W142" i="37" s="1"/>
  <c r="W145" i="37" s="1"/>
  <c r="U140" i="37"/>
  <c r="U141" i="37" s="1"/>
  <c r="U142" i="37" s="1"/>
  <c r="U145" i="37" s="1"/>
  <c r="AJ123" i="37"/>
  <c r="AI136" i="37"/>
  <c r="S140" i="37"/>
  <c r="S141" i="37" s="1"/>
  <c r="W141" i="31"/>
  <c r="F141" i="37"/>
  <c r="L141" i="37"/>
  <c r="J141" i="37"/>
  <c r="T141" i="31"/>
  <c r="H141" i="37"/>
  <c r="AA141" i="31"/>
  <c r="AH141" i="30"/>
  <c r="AH19" i="44" s="1"/>
  <c r="AF141" i="30"/>
  <c r="AF19" i="44" s="1"/>
  <c r="AL141" i="30"/>
  <c r="AL19" i="44" s="1"/>
  <c r="V141" i="31"/>
  <c r="Y141" i="31"/>
  <c r="AC141" i="31"/>
  <c r="AK141" i="30"/>
  <c r="AK19" i="44" s="1"/>
  <c r="E141" i="37"/>
  <c r="AE141" i="30"/>
  <c r="AE19" i="44" s="1"/>
  <c r="AB141" i="31"/>
  <c r="Q141" i="37"/>
  <c r="U141" i="31"/>
  <c r="X141" i="31"/>
  <c r="AI141" i="30"/>
  <c r="AI19" i="44" s="1"/>
  <c r="AD141" i="37"/>
  <c r="P141" i="37"/>
  <c r="AJ141" i="30"/>
  <c r="AJ19" i="44" s="1"/>
  <c r="D141" i="37"/>
  <c r="AC140" i="37"/>
  <c r="AE140" i="31"/>
  <c r="AE139" i="37"/>
  <c r="AI140" i="31"/>
  <c r="AF133" i="37"/>
  <c r="AJ140" i="31"/>
  <c r="AF139" i="37"/>
  <c r="V140" i="37"/>
  <c r="AF136" i="37"/>
  <c r="AI139" i="37"/>
  <c r="AF140" i="31"/>
  <c r="AE136" i="37"/>
  <c r="AK136" i="37"/>
  <c r="AK140" i="31"/>
  <c r="X140" i="37"/>
  <c r="AF129" i="37"/>
  <c r="AI129" i="37"/>
  <c r="AL133" i="37"/>
  <c r="AH140" i="31"/>
  <c r="AH139" i="37"/>
  <c r="AI133" i="37"/>
  <c r="AH133" i="37"/>
  <c r="AE129" i="37"/>
  <c r="AL129" i="37"/>
  <c r="AK129" i="37"/>
  <c r="AE133" i="37"/>
  <c r="T140" i="37"/>
  <c r="AK139" i="37"/>
  <c r="AI123" i="37"/>
  <c r="AL136" i="37"/>
  <c r="AH129" i="37"/>
  <c r="AK133" i="37"/>
  <c r="AH136" i="37"/>
  <c r="AF123" i="37"/>
  <c r="AE123" i="37"/>
  <c r="Y140" i="37"/>
  <c r="AL139" i="37"/>
  <c r="AL123" i="37"/>
  <c r="AL140" i="31"/>
  <c r="AA140" i="37"/>
  <c r="AH123" i="37"/>
  <c r="AK123" i="37"/>
  <c r="W26" i="44" l="1"/>
  <c r="Z26" i="44"/>
  <c r="Z32" i="44"/>
  <c r="H32" i="44"/>
  <c r="X26" i="44"/>
  <c r="Y26" i="44"/>
  <c r="AA26" i="44"/>
  <c r="AB26" i="44"/>
  <c r="AC26" i="44"/>
  <c r="AD32" i="44"/>
  <c r="AM148" i="27"/>
  <c r="AG140" i="37"/>
  <c r="AG141" i="37" s="1"/>
  <c r="AG142" i="37" s="1"/>
  <c r="AG145" i="37" s="1"/>
  <c r="C147" i="37"/>
  <c r="H28" i="44"/>
  <c r="H30" i="44" s="1"/>
  <c r="AG16" i="44"/>
  <c r="K146" i="37"/>
  <c r="K148" i="37" s="1"/>
  <c r="AG148" i="29"/>
  <c r="G146" i="37"/>
  <c r="P147" i="31"/>
  <c r="P147" i="45" s="1"/>
  <c r="L147" i="31"/>
  <c r="L147" i="45" s="1"/>
  <c r="R146" i="37"/>
  <c r="O146" i="37"/>
  <c r="G147" i="31"/>
  <c r="E147" i="31"/>
  <c r="E147" i="45" s="1"/>
  <c r="O147" i="31"/>
  <c r="O147" i="45" s="1"/>
  <c r="F147" i="31"/>
  <c r="AG140" i="45"/>
  <c r="U146" i="37"/>
  <c r="M147" i="31"/>
  <c r="H147" i="31"/>
  <c r="H147" i="45" s="1"/>
  <c r="AD147" i="31"/>
  <c r="AD147" i="45" s="1"/>
  <c r="N147" i="31"/>
  <c r="N147" i="45" s="1"/>
  <c r="I146" i="37"/>
  <c r="Z147" i="31"/>
  <c r="W146" i="37"/>
  <c r="K147" i="31"/>
  <c r="K147" i="45" s="1"/>
  <c r="I147" i="31"/>
  <c r="Q147" i="31"/>
  <c r="D147" i="31"/>
  <c r="J147" i="31"/>
  <c r="J147" i="45" s="1"/>
  <c r="C146" i="37"/>
  <c r="AG22" i="44"/>
  <c r="L28" i="44"/>
  <c r="L30" i="44" s="1"/>
  <c r="G28" i="44"/>
  <c r="G30" i="44" s="1"/>
  <c r="N28" i="44"/>
  <c r="N30" i="44" s="1"/>
  <c r="K28" i="44"/>
  <c r="K30" i="44" s="1"/>
  <c r="I28" i="44"/>
  <c r="I30" i="44" s="1"/>
  <c r="M28" i="44"/>
  <c r="M30" i="44" s="1"/>
  <c r="O28" i="44"/>
  <c r="O30" i="44" s="1"/>
  <c r="AD28" i="44"/>
  <c r="AD30" i="44" s="1"/>
  <c r="J28" i="44"/>
  <c r="J30" i="44" s="1"/>
  <c r="D28" i="44"/>
  <c r="D30" i="44" s="1"/>
  <c r="P28" i="44"/>
  <c r="P30" i="44" s="1"/>
  <c r="Q28" i="44"/>
  <c r="Q30" i="44" s="1"/>
  <c r="AG142" i="30"/>
  <c r="AG148" i="30" s="1"/>
  <c r="F28" i="44"/>
  <c r="F30" i="44" s="1"/>
  <c r="E28" i="44"/>
  <c r="E30" i="44" s="1"/>
  <c r="AK140" i="45"/>
  <c r="AK22" i="44"/>
  <c r="AK26" i="44" s="1"/>
  <c r="AJ140" i="45"/>
  <c r="AJ22" i="44"/>
  <c r="AJ26" i="44" s="1"/>
  <c r="AE140" i="45"/>
  <c r="AE22" i="44"/>
  <c r="X141" i="45"/>
  <c r="X23" i="44"/>
  <c r="X27" i="44" s="1"/>
  <c r="Y141" i="45"/>
  <c r="Y23" i="44"/>
  <c r="Y27" i="44" s="1"/>
  <c r="T141" i="45"/>
  <c r="T23" i="44"/>
  <c r="T27" i="44" s="1"/>
  <c r="W141" i="45"/>
  <c r="W23" i="44"/>
  <c r="W27" i="44" s="1"/>
  <c r="T148" i="30"/>
  <c r="T20" i="44"/>
  <c r="AB148" i="30"/>
  <c r="AB20" i="44"/>
  <c r="Y148" i="30"/>
  <c r="Y20" i="44"/>
  <c r="AF148" i="29"/>
  <c r="AF16" i="44"/>
  <c r="C24" i="44"/>
  <c r="C32" i="44" s="1"/>
  <c r="H148" i="41"/>
  <c r="N142" i="41"/>
  <c r="U141" i="45"/>
  <c r="U23" i="44"/>
  <c r="U27" i="44" s="1"/>
  <c r="V141" i="45"/>
  <c r="V23" i="44"/>
  <c r="V27" i="44" s="1"/>
  <c r="AG141" i="45"/>
  <c r="AG23" i="44"/>
  <c r="AG27" i="44" s="1"/>
  <c r="V148" i="30"/>
  <c r="V20" i="44"/>
  <c r="AK148" i="29"/>
  <c r="AK16" i="44"/>
  <c r="AH148" i="29"/>
  <c r="AH16" i="44"/>
  <c r="M143" i="41"/>
  <c r="G148" i="41"/>
  <c r="L143" i="41"/>
  <c r="L148" i="41" s="1"/>
  <c r="N143" i="41"/>
  <c r="AC20" i="44"/>
  <c r="AC148" i="30"/>
  <c r="AA141" i="45"/>
  <c r="AA23" i="44"/>
  <c r="AA27" i="44" s="1"/>
  <c r="AE16" i="44"/>
  <c r="U148" i="30"/>
  <c r="U20" i="44"/>
  <c r="AJ148" i="29"/>
  <c r="AJ16" i="44"/>
  <c r="M142" i="41"/>
  <c r="Z28" i="44"/>
  <c r="Z30" i="44" s="1"/>
  <c r="AI140" i="45"/>
  <c r="AI22" i="44"/>
  <c r="AI26" i="44" s="1"/>
  <c r="AL140" i="45"/>
  <c r="AL22" i="44"/>
  <c r="AL26" i="44" s="1"/>
  <c r="AH140" i="45"/>
  <c r="AH22" i="44"/>
  <c r="AH26" i="44" s="1"/>
  <c r="AF140" i="45"/>
  <c r="AF22" i="44"/>
  <c r="AB141" i="45"/>
  <c r="AB23" i="44"/>
  <c r="AB27" i="44" s="1"/>
  <c r="AC141" i="45"/>
  <c r="AC23" i="44"/>
  <c r="AC27" i="44" s="1"/>
  <c r="AA148" i="30"/>
  <c r="AA20" i="44"/>
  <c r="AL148" i="29"/>
  <c r="AL16" i="44"/>
  <c r="W148" i="30"/>
  <c r="W20" i="44"/>
  <c r="AI148" i="29"/>
  <c r="AI16" i="44"/>
  <c r="X148" i="30"/>
  <c r="X20" i="44"/>
  <c r="S20" i="44"/>
  <c r="S141" i="45"/>
  <c r="S23" i="44"/>
  <c r="S27" i="44" s="1"/>
  <c r="S142" i="31"/>
  <c r="S24" i="44" s="1"/>
  <c r="AD148" i="31"/>
  <c r="AD142" i="45"/>
  <c r="F148" i="31"/>
  <c r="F142" i="45"/>
  <c r="P148" i="31"/>
  <c r="P142" i="45"/>
  <c r="E142" i="45"/>
  <c r="N142" i="45"/>
  <c r="J148" i="31"/>
  <c r="J142" i="45"/>
  <c r="M148" i="31"/>
  <c r="M142" i="45"/>
  <c r="R147" i="45"/>
  <c r="R148" i="45"/>
  <c r="O142" i="45"/>
  <c r="H142" i="45"/>
  <c r="L148" i="31"/>
  <c r="L142" i="45"/>
  <c r="D148" i="31"/>
  <c r="D142" i="45"/>
  <c r="I148" i="31"/>
  <c r="I142" i="45"/>
  <c r="G148" i="31"/>
  <c r="G142" i="45"/>
  <c r="K142" i="45"/>
  <c r="Q148" i="31"/>
  <c r="Q142" i="45"/>
  <c r="Z148" i="31"/>
  <c r="Z142" i="45"/>
  <c r="C142" i="45"/>
  <c r="C148" i="45" s="1"/>
  <c r="C148" i="31"/>
  <c r="R147" i="37"/>
  <c r="D147" i="45"/>
  <c r="O147" i="37"/>
  <c r="E148" i="31"/>
  <c r="N148" i="37"/>
  <c r="N148" i="31"/>
  <c r="AJ140" i="37"/>
  <c r="AJ141" i="37" s="1"/>
  <c r="M148" i="37"/>
  <c r="K148" i="31"/>
  <c r="H148" i="31"/>
  <c r="S148" i="30"/>
  <c r="AE148" i="29"/>
  <c r="O148" i="31"/>
  <c r="D142" i="37"/>
  <c r="D145" i="37" s="1"/>
  <c r="AI142" i="30"/>
  <c r="AI147" i="30" s="1"/>
  <c r="AE142" i="30"/>
  <c r="AE147" i="30" s="1"/>
  <c r="Z142" i="37"/>
  <c r="Z145" i="37" s="1"/>
  <c r="AL142" i="30"/>
  <c r="AL147" i="30" s="1"/>
  <c r="AA142" i="31"/>
  <c r="AA24" i="44" s="1"/>
  <c r="L142" i="37"/>
  <c r="L145" i="37" s="1"/>
  <c r="AJ142" i="30"/>
  <c r="AJ147" i="30" s="1"/>
  <c r="X142" i="31"/>
  <c r="X24" i="44" s="1"/>
  <c r="E142" i="37"/>
  <c r="E145" i="37" s="1"/>
  <c r="AC142" i="31"/>
  <c r="AC24" i="44" s="1"/>
  <c r="AF142" i="30"/>
  <c r="AF147" i="30" s="1"/>
  <c r="H142" i="37"/>
  <c r="H145" i="37" s="1"/>
  <c r="F142" i="37"/>
  <c r="F145" i="37" s="1"/>
  <c r="U147" i="37"/>
  <c r="I147" i="37"/>
  <c r="P142" i="37"/>
  <c r="P145" i="37" s="1"/>
  <c r="U142" i="31"/>
  <c r="U24" i="44" s="1"/>
  <c r="Q142" i="37"/>
  <c r="Q145" i="37" s="1"/>
  <c r="Y142" i="31"/>
  <c r="Y24" i="44" s="1"/>
  <c r="AH142" i="30"/>
  <c r="AH147" i="30" s="1"/>
  <c r="T142" i="31"/>
  <c r="T24" i="44" s="1"/>
  <c r="W142" i="31"/>
  <c r="W147" i="31" s="1"/>
  <c r="S142" i="37"/>
  <c r="S145" i="37" s="1"/>
  <c r="AD142" i="37"/>
  <c r="AD145" i="37" s="1"/>
  <c r="AB142" i="37"/>
  <c r="AB145" i="37" s="1"/>
  <c r="AB142" i="31"/>
  <c r="AB24" i="44" s="1"/>
  <c r="AK142" i="30"/>
  <c r="AK147" i="30" s="1"/>
  <c r="V142" i="31"/>
  <c r="V24" i="44" s="1"/>
  <c r="AG142" i="31"/>
  <c r="AG24" i="44" s="1"/>
  <c r="J142" i="37"/>
  <c r="J145" i="37" s="1"/>
  <c r="W147" i="37"/>
  <c r="G147" i="37"/>
  <c r="AK141" i="31"/>
  <c r="AE141" i="31"/>
  <c r="AA141" i="37"/>
  <c r="Y141" i="37"/>
  <c r="AC141" i="37"/>
  <c r="AL141" i="31"/>
  <c r="V141" i="37"/>
  <c r="AI141" i="31"/>
  <c r="AJ141" i="31"/>
  <c r="T141" i="37"/>
  <c r="AH141" i="31"/>
  <c r="X141" i="37"/>
  <c r="AF141" i="31"/>
  <c r="AF140" i="37"/>
  <c r="AI140" i="37"/>
  <c r="AH140" i="37"/>
  <c r="AE140" i="37"/>
  <c r="AL140" i="37"/>
  <c r="AK140" i="37"/>
  <c r="AC32" i="44" l="1"/>
  <c r="C28" i="44"/>
  <c r="C30" i="44" s="1"/>
  <c r="AA32" i="44"/>
  <c r="X32" i="44"/>
  <c r="AB32" i="44"/>
  <c r="Y32" i="44"/>
  <c r="AG26" i="44"/>
  <c r="AG32" i="44"/>
  <c r="AE26" i="44"/>
  <c r="AF26" i="44"/>
  <c r="C148" i="37"/>
  <c r="V28" i="44"/>
  <c r="V30" i="44" s="1"/>
  <c r="AB28" i="44"/>
  <c r="AG146" i="37"/>
  <c r="AB146" i="37"/>
  <c r="L146" i="37"/>
  <c r="U147" i="31"/>
  <c r="T147" i="31"/>
  <c r="AB147" i="31"/>
  <c r="AA147" i="31"/>
  <c r="J146" i="37"/>
  <c r="P146" i="37"/>
  <c r="Y147" i="31"/>
  <c r="F146" i="37"/>
  <c r="D146" i="37"/>
  <c r="AG147" i="31"/>
  <c r="Z146" i="37"/>
  <c r="S147" i="31"/>
  <c r="S147" i="45" s="1"/>
  <c r="Q146" i="37"/>
  <c r="V147" i="31"/>
  <c r="V147" i="45" s="1"/>
  <c r="X147" i="31"/>
  <c r="X147" i="45" s="1"/>
  <c r="H146" i="37"/>
  <c r="S146" i="37"/>
  <c r="AG147" i="30"/>
  <c r="AD146" i="37"/>
  <c r="E146" i="37"/>
  <c r="AC147" i="31"/>
  <c r="AC147" i="45" s="1"/>
  <c r="R148" i="37"/>
  <c r="AG20" i="44"/>
  <c r="AG28" i="44" s="1"/>
  <c r="AG30" i="44" s="1"/>
  <c r="Y28" i="44"/>
  <c r="Y30" i="44" s="1"/>
  <c r="S142" i="45"/>
  <c r="S28" i="44"/>
  <c r="S30" i="44" s="1"/>
  <c r="X28" i="44"/>
  <c r="X30" i="44" s="1"/>
  <c r="AA28" i="44"/>
  <c r="AA30" i="44" s="1"/>
  <c r="T28" i="44"/>
  <c r="T30" i="44" s="1"/>
  <c r="U28" i="44"/>
  <c r="U30" i="44" s="1"/>
  <c r="AC28" i="44"/>
  <c r="AC30" i="44" s="1"/>
  <c r="M148" i="41"/>
  <c r="AB30" i="44"/>
  <c r="AL141" i="45"/>
  <c r="AL23" i="44"/>
  <c r="AL27" i="44" s="1"/>
  <c r="AK141" i="45"/>
  <c r="AK23" i="44"/>
  <c r="AK27" i="44" s="1"/>
  <c r="W147" i="45"/>
  <c r="W24" i="44"/>
  <c r="AF20" i="44"/>
  <c r="AJ148" i="30"/>
  <c r="AJ20" i="44"/>
  <c r="AH141" i="45"/>
  <c r="AH23" i="44"/>
  <c r="AH27" i="44" s="1"/>
  <c r="AE148" i="30"/>
  <c r="AE20" i="44"/>
  <c r="AI141" i="45"/>
  <c r="AI23" i="44"/>
  <c r="AI27" i="44" s="1"/>
  <c r="AK148" i="30"/>
  <c r="AK20" i="44"/>
  <c r="AH20" i="44"/>
  <c r="AI148" i="30"/>
  <c r="AI20" i="44"/>
  <c r="S148" i="31"/>
  <c r="AF141" i="45"/>
  <c r="AF23" i="44"/>
  <c r="AF27" i="44" s="1"/>
  <c r="AJ141" i="45"/>
  <c r="AJ23" i="44"/>
  <c r="AJ27" i="44" s="1"/>
  <c r="AE141" i="45"/>
  <c r="AE23" i="44"/>
  <c r="AE27" i="44" s="1"/>
  <c r="AL148" i="30"/>
  <c r="AL20" i="44"/>
  <c r="N148" i="41"/>
  <c r="O148" i="37"/>
  <c r="AB148" i="31"/>
  <c r="AB142" i="45"/>
  <c r="T148" i="31"/>
  <c r="T142" i="45"/>
  <c r="U148" i="31"/>
  <c r="U142" i="45"/>
  <c r="AC142" i="45"/>
  <c r="Z148" i="45"/>
  <c r="I148" i="45"/>
  <c r="L148" i="45"/>
  <c r="J148" i="45"/>
  <c r="P148" i="45"/>
  <c r="AG148" i="31"/>
  <c r="AG142" i="45"/>
  <c r="H148" i="45"/>
  <c r="N148" i="45"/>
  <c r="E148" i="45"/>
  <c r="Q147" i="45"/>
  <c r="G147" i="45"/>
  <c r="V148" i="31"/>
  <c r="V142" i="45"/>
  <c r="Y148" i="31"/>
  <c r="Y142" i="45"/>
  <c r="X142" i="45"/>
  <c r="AA148" i="31"/>
  <c r="AA142" i="45"/>
  <c r="K148" i="45"/>
  <c r="M147" i="45"/>
  <c r="Q148" i="45"/>
  <c r="G148" i="45"/>
  <c r="D148" i="45"/>
  <c r="M148" i="45"/>
  <c r="F148" i="45"/>
  <c r="W148" i="31"/>
  <c r="W142" i="45"/>
  <c r="O148" i="45"/>
  <c r="I147" i="45"/>
  <c r="F147" i="45"/>
  <c r="Z147" i="45"/>
  <c r="AD148" i="45"/>
  <c r="U148" i="37"/>
  <c r="AC148" i="31"/>
  <c r="X148" i="31"/>
  <c r="AF148" i="30"/>
  <c r="D147" i="37"/>
  <c r="J147" i="37"/>
  <c r="F147" i="37"/>
  <c r="AH148" i="30"/>
  <c r="S147" i="37"/>
  <c r="AD147" i="37"/>
  <c r="E147" i="37"/>
  <c r="P147" i="37"/>
  <c r="W148" i="37"/>
  <c r="G148" i="37"/>
  <c r="Q147" i="37"/>
  <c r="L147" i="37"/>
  <c r="V142" i="37"/>
  <c r="V145" i="37" s="1"/>
  <c r="AC142" i="37"/>
  <c r="AC145" i="37" s="1"/>
  <c r="X142" i="37"/>
  <c r="X145" i="37" s="1"/>
  <c r="AL142" i="31"/>
  <c r="AL24" i="44" s="1"/>
  <c r="Y142" i="37"/>
  <c r="Y145" i="37" s="1"/>
  <c r="AE142" i="31"/>
  <c r="AE24" i="44" s="1"/>
  <c r="AJ142" i="37"/>
  <c r="AJ145" i="37" s="1"/>
  <c r="AH142" i="31"/>
  <c r="AH24" i="44" s="1"/>
  <c r="AA142" i="37"/>
  <c r="AA145" i="37" s="1"/>
  <c r="AK142" i="31"/>
  <c r="AK24" i="44" s="1"/>
  <c r="AB147" i="37"/>
  <c r="H147" i="37"/>
  <c r="I148" i="37"/>
  <c r="AF142" i="31"/>
  <c r="AF24" i="44" s="1"/>
  <c r="T142" i="37"/>
  <c r="T145" i="37" s="1"/>
  <c r="AJ142" i="31"/>
  <c r="AJ24" i="44" s="1"/>
  <c r="AI142" i="31"/>
  <c r="AI24" i="44" s="1"/>
  <c r="Z147" i="37"/>
  <c r="AG147" i="37"/>
  <c r="AL141" i="37"/>
  <c r="AF141" i="37"/>
  <c r="AI141" i="37"/>
  <c r="AE141" i="37"/>
  <c r="AK141" i="37"/>
  <c r="AH141" i="37"/>
  <c r="W28" i="44" l="1"/>
  <c r="W30" i="44" s="1"/>
  <c r="W32" i="44"/>
  <c r="AE32" i="44"/>
  <c r="AF32" i="44"/>
  <c r="S148" i="45"/>
  <c r="AF147" i="31"/>
  <c r="AI147" i="31"/>
  <c r="AJ146" i="37"/>
  <c r="AK147" i="31"/>
  <c r="AE147" i="31"/>
  <c r="AE147" i="45" s="1"/>
  <c r="AH147" i="31"/>
  <c r="X146" i="37"/>
  <c r="AC146" i="37"/>
  <c r="AL147" i="31"/>
  <c r="AA146" i="37"/>
  <c r="AJ147" i="31"/>
  <c r="AJ147" i="45" s="1"/>
  <c r="V146" i="37"/>
  <c r="T146" i="37"/>
  <c r="Y146" i="37"/>
  <c r="AJ28" i="44"/>
  <c r="AJ30" i="44" s="1"/>
  <c r="AL28" i="44"/>
  <c r="AL30" i="44" s="1"/>
  <c r="AI28" i="44"/>
  <c r="AI30" i="44" s="1"/>
  <c r="AK28" i="44"/>
  <c r="AK30" i="44" s="1"/>
  <c r="AE28" i="44"/>
  <c r="AE30" i="44" s="1"/>
  <c r="AH28" i="44"/>
  <c r="AH30" i="44" s="1"/>
  <c r="AF28" i="44"/>
  <c r="AF30" i="44" s="1"/>
  <c r="AJ142" i="45"/>
  <c r="T147" i="45"/>
  <c r="AG147" i="45"/>
  <c r="AB147" i="45"/>
  <c r="AA147" i="45"/>
  <c r="W148" i="45"/>
  <c r="AF148" i="31"/>
  <c r="AF142" i="45"/>
  <c r="AK148" i="31"/>
  <c r="AK142" i="45"/>
  <c r="AE142" i="45"/>
  <c r="U147" i="45"/>
  <c r="AA148" i="45"/>
  <c r="Y148" i="45"/>
  <c r="AG148" i="45"/>
  <c r="T148" i="45"/>
  <c r="AI148" i="31"/>
  <c r="AI142" i="45"/>
  <c r="Y147" i="45"/>
  <c r="AH148" i="31"/>
  <c r="AH142" i="45"/>
  <c r="AL148" i="31"/>
  <c r="AL142" i="45"/>
  <c r="X148" i="45"/>
  <c r="AC148" i="45"/>
  <c r="V148" i="45"/>
  <c r="U148" i="45"/>
  <c r="AB148" i="45"/>
  <c r="F148" i="37"/>
  <c r="D148" i="37"/>
  <c r="Y147" i="37"/>
  <c r="J148" i="37"/>
  <c r="Q148" i="37"/>
  <c r="S148" i="37"/>
  <c r="AJ148" i="31"/>
  <c r="AA147" i="37"/>
  <c r="T147" i="37"/>
  <c r="AE148" i="31"/>
  <c r="X147" i="37"/>
  <c r="AD148" i="37"/>
  <c r="E148" i="37"/>
  <c r="P148" i="37"/>
  <c r="L148" i="37"/>
  <c r="AC147" i="37"/>
  <c r="AH142" i="37"/>
  <c r="AH145" i="37" s="1"/>
  <c r="AK142" i="37"/>
  <c r="AK145" i="37" s="1"/>
  <c r="AE142" i="37"/>
  <c r="AE145" i="37" s="1"/>
  <c r="AF142" i="37"/>
  <c r="AF145" i="37" s="1"/>
  <c r="AG148" i="37"/>
  <c r="V147" i="37"/>
  <c r="AI142" i="37"/>
  <c r="AI145" i="37" s="1"/>
  <c r="AL142" i="37"/>
  <c r="AL145" i="37" s="1"/>
  <c r="AB148" i="37"/>
  <c r="H148" i="37"/>
  <c r="Z148" i="37"/>
  <c r="AJ147" i="37"/>
  <c r="AI146" i="37" l="1"/>
  <c r="AE146" i="37"/>
  <c r="AF146" i="37"/>
  <c r="AL146" i="37"/>
  <c r="AH146" i="37"/>
  <c r="AK146" i="37"/>
  <c r="AI147" i="45"/>
  <c r="AL148" i="45"/>
  <c r="AJ148" i="45"/>
  <c r="AK148" i="45"/>
  <c r="AH147" i="45"/>
  <c r="AE148" i="45"/>
  <c r="AL147" i="45"/>
  <c r="AH148" i="45"/>
  <c r="AI148" i="45"/>
  <c r="AF147" i="45"/>
  <c r="AK147" i="45"/>
  <c r="AF148" i="45"/>
  <c r="T148" i="37"/>
  <c r="AH147" i="37"/>
  <c r="Y148" i="37"/>
  <c r="AA148" i="37"/>
  <c r="AF147" i="37"/>
  <c r="X148" i="37"/>
  <c r="V148" i="37"/>
  <c r="AI147" i="37"/>
  <c r="AC148" i="37"/>
  <c r="AJ148" i="37"/>
  <c r="AE147" i="37"/>
  <c r="AL147" i="37"/>
  <c r="AK147" i="37"/>
  <c r="AH148" i="37" l="1"/>
  <c r="AE148" i="37"/>
  <c r="AF148" i="37"/>
  <c r="AI148" i="37"/>
  <c r="AL148" i="37"/>
  <c r="AK148" i="37"/>
</calcChain>
</file>

<file path=xl/sharedStrings.xml><?xml version="1.0" encoding="utf-8"?>
<sst xmlns="http://schemas.openxmlformats.org/spreadsheetml/2006/main" count="2715" uniqueCount="316">
  <si>
    <t>Lucky Numbers</t>
  </si>
  <si>
    <t>Sieving Round Nr.</t>
  </si>
  <si>
    <t>Tot 1-&gt;11</t>
  </si>
  <si>
    <t>Tot 1-&gt;12</t>
  </si>
  <si>
    <t>Tot 6-&gt;9</t>
  </si>
  <si>
    <t>Tot 6-&gt;10</t>
  </si>
  <si>
    <t>Tot 6-&gt;11</t>
  </si>
  <si>
    <t>Tot 6-&gt;12</t>
  </si>
  <si>
    <t xml:space="preserve">Sieving process </t>
  </si>
  <si>
    <t>Looping sieving</t>
  </si>
  <si>
    <t>Sieving Lucky nrs. Position</t>
  </si>
  <si>
    <t>21 loop into 60 nrs. -&gt;9+12</t>
  </si>
  <si>
    <t>But 21 loop is still running</t>
  </si>
  <si>
    <t>loops 9&amp;12 must remain</t>
  </si>
  <si>
    <t>sieving loop of 6 positions</t>
  </si>
  <si>
    <t>morally neutral-&gt; + a last</t>
  </si>
  <si>
    <t>On 11th round another loop</t>
  </si>
  <si>
    <t xml:space="preserve">starts of 2 postions. </t>
  </si>
  <si>
    <t>12th round does not sieve,</t>
  </si>
  <si>
    <t>Looping sieving + round nr.</t>
  </si>
  <si>
    <t>but sums into the base ENS.</t>
  </si>
  <si>
    <t>closing position loop of 2.</t>
  </si>
  <si>
    <t>Tot 1-&gt;13</t>
  </si>
  <si>
    <t>Tot 6-&gt;13</t>
  </si>
  <si>
    <t>Totals Number 2 Cycle (2)</t>
  </si>
  <si>
    <t>Totals Number 2 Cycle (4)</t>
  </si>
  <si>
    <t>Totals Number 2 Cycle (6)</t>
  </si>
  <si>
    <t>Totals Number 2 Cycle (8)</t>
  </si>
  <si>
    <t>Totals Number 2 Cycle (10)</t>
  </si>
  <si>
    <t>Totals Number 2 Cycle (12)</t>
  </si>
  <si>
    <t>Totals Number 2 Cycle (14)</t>
  </si>
  <si>
    <t>Totals Number 2 Cycle (16)</t>
  </si>
  <si>
    <t>Totals Number 2 Cycle (18)</t>
  </si>
  <si>
    <t>Totals Number 2 Cycle (20)</t>
  </si>
  <si>
    <t>Totals Number 2 Cycle (22)</t>
  </si>
  <si>
    <t>Totals Number 2 Cycle (24)</t>
  </si>
  <si>
    <t>Totals Number 2 Cycle (26)</t>
  </si>
  <si>
    <t>Totals Number 2 Cycle (28)</t>
  </si>
  <si>
    <t>Totals Number 2 Cycle (30)</t>
  </si>
  <si>
    <t>Totals Number 2 Cycle (32)</t>
  </si>
  <si>
    <t>Totals Number 2 Cycle (34)</t>
  </si>
  <si>
    <t>Totals Number 2 Cycle (36)</t>
  </si>
  <si>
    <t>Totals Number 2 Cycle (38)</t>
  </si>
  <si>
    <t>Totals Number 2 Cycle (40)</t>
  </si>
  <si>
    <t>Totals Number 2 Cycle (42)</t>
  </si>
  <si>
    <t>Totals Number 2 Cycle (44)</t>
  </si>
  <si>
    <t>Totals Number 2 Cycle (46)</t>
  </si>
  <si>
    <t>Totals Number 2 Cycle (48)</t>
  </si>
  <si>
    <t>Totals Number 2 Cycle (50)</t>
  </si>
  <si>
    <t>Totals Number 2 Cycle (52)</t>
  </si>
  <si>
    <t>Totals Number 2 Cycle (54)</t>
  </si>
  <si>
    <t>Totals Number 2 Cycle (56)</t>
  </si>
  <si>
    <t>Totals Number 2 Cycle (58)</t>
  </si>
  <si>
    <t>Totals Number 2 Cycle (60)</t>
  </si>
  <si>
    <t>Totals Number 2 Cycle (2-60)</t>
  </si>
  <si>
    <t>Totals Number 3 Cycle (3)</t>
  </si>
  <si>
    <t>Totals Number 3 Cycle (6)</t>
  </si>
  <si>
    <t>Totals Number 3 Cycle (9)</t>
  </si>
  <si>
    <t>Totals Number 3 Cycle (12)</t>
  </si>
  <si>
    <t>Totals Number 3 Cycle (15)</t>
  </si>
  <si>
    <t>Totals Number 3 Cycle (18)</t>
  </si>
  <si>
    <t>Totals Number 3 Cycle (21)</t>
  </si>
  <si>
    <t>Totals Number 3 Cycle (24)</t>
  </si>
  <si>
    <t>Totals Number 3 Cycle (27)</t>
  </si>
  <si>
    <t>Totals Number 3 Cycle (30)</t>
  </si>
  <si>
    <t>Totals Number 3 Cycle (33)</t>
  </si>
  <si>
    <t>Totals Number 3 Cycle (36)</t>
  </si>
  <si>
    <t>Totals Number 3 Cycle (39)</t>
  </si>
  <si>
    <t>Totals Number 3 Cycle (42)</t>
  </si>
  <si>
    <t>Totals Number 3 Cycle (45)</t>
  </si>
  <si>
    <t>Totals Number 3 Cycle (48)</t>
  </si>
  <si>
    <t>Totals Number 3 Cycle (51)</t>
  </si>
  <si>
    <t>Totals Number 3 Cycle (54)</t>
  </si>
  <si>
    <t>Totals Number 3 Cycle (57)</t>
  </si>
  <si>
    <t>Totals Number 3 Cycle (60)</t>
  </si>
  <si>
    <t>Totals Number 3 Cycle (3-60)</t>
  </si>
  <si>
    <t>Totals Number 7 Cycle (7)</t>
  </si>
  <si>
    <t>Totals Number 7 Cycle (14)</t>
  </si>
  <si>
    <t>Totals Number 7 Cycle (21)</t>
  </si>
  <si>
    <t>Totals Number 7 Cycle (28)</t>
  </si>
  <si>
    <t>Totals Number 7 Cycle (35)</t>
  </si>
  <si>
    <t>Totals Number 7 Cycle (42)</t>
  </si>
  <si>
    <t>Totals Number 7 Cycle (49)</t>
  </si>
  <si>
    <t>Totals Number 7 Cycle (56)</t>
  </si>
  <si>
    <t>Totals Number 7 Cycle (7-56)</t>
  </si>
  <si>
    <t>Totals Number 237 Cycle (60)</t>
  </si>
  <si>
    <t>Totals Number 2 Cycle (18-54)</t>
  </si>
  <si>
    <t>Totals Number 2 Cycle (2-18)</t>
  </si>
  <si>
    <t>Totals Number 2 Cycle (20-36)</t>
  </si>
  <si>
    <t>Totals Number 2 Cycle (38-54)</t>
  </si>
  <si>
    <t>Totals Number 2 Cycle (2-12)</t>
  </si>
  <si>
    <t>Totals Number 2 Cycle (14-24)</t>
  </si>
  <si>
    <t>Totals Number 2 Cycle (26-36)</t>
  </si>
  <si>
    <t>Totals Number 2 Cycle (38-48)</t>
  </si>
  <si>
    <t>Totals Number 2 Cycle (50-60)</t>
  </si>
  <si>
    <t>Totals Number 237 Cycle (60)*2</t>
  </si>
  <si>
    <t>Totals Number 3 Cycle (21-42)</t>
  </si>
  <si>
    <t>Totals Number 3 Cycle (3-21)</t>
  </si>
  <si>
    <t>Totals Number 3 Cycle (24-42)</t>
  </si>
  <si>
    <t>Totals Number 7 Cycle (24-42)</t>
  </si>
  <si>
    <t>Totals Number 7 Cycle (21-42)</t>
  </si>
  <si>
    <t>Totals Number 7 Cycle (7-21)</t>
  </si>
  <si>
    <t xml:space="preserve">Totals All Number Cycles </t>
  </si>
  <si>
    <t>Totals All Nr. Cycles + Totals</t>
  </si>
  <si>
    <t>Doubling Sieve Nr. 2 Cycle</t>
  </si>
  <si>
    <t>Doubling Sieve Nr. 3 Cycle</t>
  </si>
  <si>
    <t>Doubling Sieve Nr. 7 Cycle</t>
  </si>
  <si>
    <t>Doubling Sieve Nr. 237 Cycle</t>
  </si>
  <si>
    <t>Totals1-10</t>
  </si>
  <si>
    <t>Totals11-12</t>
  </si>
  <si>
    <t>Position+Evil nrs Sieve Nr</t>
  </si>
  <si>
    <t>Base</t>
  </si>
  <si>
    <t>Totals1-12</t>
  </si>
  <si>
    <t>Total first 6:</t>
  </si>
  <si>
    <t>Total last 6:</t>
  </si>
  <si>
    <t>Total 7+8+9</t>
  </si>
  <si>
    <t>Total first 9:</t>
  </si>
  <si>
    <t>Total first 3:</t>
  </si>
  <si>
    <t>-&gt; 6</t>
  </si>
  <si>
    <t>Total 4+5+6:</t>
  </si>
  <si>
    <t>-&gt; 3</t>
  </si>
  <si>
    <t>Evil Number Sieving Process</t>
  </si>
  <si>
    <t xml:space="preserve"> Row nr.1</t>
  </si>
  <si>
    <t>Layer 2: 9-12-6-2-2 (1984) Sieving</t>
  </si>
  <si>
    <r>
      <rPr>
        <b/>
        <sz val="11"/>
        <color theme="1"/>
        <rFont val="Aptos Narrow"/>
        <family val="2"/>
        <scheme val="minor"/>
      </rPr>
      <t>X</t>
    </r>
    <r>
      <rPr>
        <sz val="11"/>
        <color theme="1"/>
        <rFont val="Aptos Narrow"/>
        <family val="2"/>
        <scheme val="minor"/>
      </rPr>
      <t>-axis: Recursive 2,3,7 Loopsumming</t>
    </r>
  </si>
  <si>
    <r>
      <rPr>
        <b/>
        <sz val="11"/>
        <color theme="1"/>
        <rFont val="Aptos Narrow"/>
        <family val="2"/>
        <scheme val="minor"/>
      </rPr>
      <t>Y</t>
    </r>
    <r>
      <rPr>
        <sz val="11"/>
        <color theme="1"/>
        <rFont val="Aptos Narrow"/>
        <family val="2"/>
        <scheme val="minor"/>
      </rPr>
      <t>-axis: Layer 1: Lucky Number Sieving</t>
    </r>
  </si>
  <si>
    <t>Totals Number 2 Cycle (2-54)</t>
  </si>
  <si>
    <t>Totals Number 3 Cycle (3-42)</t>
  </si>
  <si>
    <t>Totals Number 7 Cycle (7-42)</t>
  </si>
  <si>
    <t>Totals Number 2+3+7 Cycle (60)</t>
  </si>
  <si>
    <t>Doubling Sieve Nr. 2+3+7 Cycle</t>
  </si>
  <si>
    <t>1-&gt;60</t>
  </si>
  <si>
    <t>61-&gt;120</t>
  </si>
  <si>
    <t>121-&gt;180</t>
  </si>
  <si>
    <t xml:space="preserve">181-&gt;240 </t>
  </si>
  <si>
    <t>241-&gt;300</t>
  </si>
  <si>
    <t>301-&gt;360</t>
  </si>
  <si>
    <t>Six 60-Number Loops (X-axis):</t>
  </si>
  <si>
    <t>1-&gt;120</t>
  </si>
  <si>
    <t>1-&gt;180</t>
  </si>
  <si>
    <t>1-&gt;240</t>
  </si>
  <si>
    <t>1-&gt;300</t>
  </si>
  <si>
    <t>1-&gt;360</t>
  </si>
  <si>
    <t>Recursively Summed 60-nr. Cycles (Z-axis)</t>
  </si>
  <si>
    <t>.1</t>
  </si>
  <si>
    <t xml:space="preserve"> Row nr</t>
  </si>
  <si>
    <t>9-12-6-2-2 stress filter sieving</t>
  </si>
  <si>
    <t>Evil Number Sieve:</t>
  </si>
  <si>
    <t>Lucky Numbers sieving process +</t>
  </si>
  <si>
    <t>All previous Totals</t>
  </si>
  <si>
    <t>1-&gt;2</t>
  </si>
  <si>
    <t>1-&gt;3</t>
  </si>
  <si>
    <t>1-&gt;4</t>
  </si>
  <si>
    <t>1-&gt;5</t>
  </si>
  <si>
    <t>1-&gt;6</t>
  </si>
  <si>
    <t>1-&gt;7</t>
  </si>
  <si>
    <t>1-&gt;8</t>
  </si>
  <si>
    <t>1-&gt;9</t>
  </si>
  <si>
    <t>1-&gt;10</t>
  </si>
  <si>
    <t>1-&gt;11</t>
  </si>
  <si>
    <t>1-&gt;12</t>
  </si>
  <si>
    <t>1-&gt;13</t>
  </si>
  <si>
    <t>1-&gt;11Rec</t>
  </si>
  <si>
    <t>1-&gt;12Rec</t>
  </si>
  <si>
    <t>1-&gt;13Rec</t>
  </si>
  <si>
    <t>Row</t>
  </si>
  <si>
    <t>Grand Total 140+141+142</t>
  </si>
  <si>
    <t>1-&gt; 120 (912620)</t>
  </si>
  <si>
    <t>1 -&gt; 180 (912620)</t>
  </si>
  <si>
    <t>1 -&gt; 240 (912620)</t>
  </si>
  <si>
    <t>1 -&gt; 300 (912620)</t>
  </si>
  <si>
    <t>1 -&gt; 360 (912620)</t>
  </si>
  <si>
    <t>Double XYZ: 1 -&gt; 360 (912620)</t>
  </si>
  <si>
    <t>Tripple  XYZ: 1 -&gt; 360 (912620)</t>
  </si>
  <si>
    <t>61 -&gt; 120 (912620)</t>
  </si>
  <si>
    <t>121 -&gt; 180 (912620)</t>
  </si>
  <si>
    <t>181 -&gt; 240 (912620)</t>
  </si>
  <si>
    <t>241 -&gt; 300 (912620)</t>
  </si>
  <si>
    <t>301 -&gt; 360 (912620)</t>
  </si>
  <si>
    <t>XYZ: 1 -&gt; 360 (912620)</t>
  </si>
  <si>
    <t>XY: 1 -&gt; 60 (912620)</t>
  </si>
  <si>
    <t>Single XYZ: 1 -&gt; 60 (912620)</t>
  </si>
  <si>
    <t>Evil Number Position</t>
  </si>
  <si>
    <t>Evil Number + Base EN</t>
  </si>
  <si>
    <t>Evil Number + Base EN + Position</t>
  </si>
  <si>
    <t>7-&gt;12</t>
  </si>
  <si>
    <t>1 -&gt; 9</t>
  </si>
  <si>
    <t>1 -&gt; 12</t>
  </si>
  <si>
    <t>Evil number + Position</t>
  </si>
  <si>
    <t>Total</t>
  </si>
  <si>
    <t>Tripple Base Total</t>
  </si>
  <si>
    <t>Total + Tripple Base Total</t>
  </si>
  <si>
    <t>DREC 1-&gt;12</t>
  </si>
  <si>
    <t>TREC 1-&gt;12</t>
  </si>
  <si>
    <t>REC 1-&gt;12</t>
  </si>
  <si>
    <t>REC</t>
  </si>
  <si>
    <t>DREC</t>
  </si>
  <si>
    <t>All REC</t>
  </si>
  <si>
    <t>9-filter</t>
  </si>
  <si>
    <t>DREC+9-filter</t>
  </si>
  <si>
    <t>REC+9-filter</t>
  </si>
  <si>
    <t>GNS loop</t>
  </si>
  <si>
    <t>REC+GNS loop</t>
  </si>
  <si>
    <t>All Filter &amp; loop</t>
  </si>
  <si>
    <t>All (DREC+filter &amp; loop)</t>
  </si>
  <si>
    <t>TREC</t>
  </si>
  <si>
    <t>DREC+GNS loop</t>
  </si>
  <si>
    <t>All (REC+filter &amp; loop)</t>
  </si>
  <si>
    <t>Nr. in GNS loop</t>
  </si>
  <si>
    <t>PNS position</t>
  </si>
  <si>
    <t>Prime number</t>
  </si>
  <si>
    <t>DREC 2-&gt;7</t>
  </si>
  <si>
    <t>REC 2-&gt;7</t>
  </si>
  <si>
    <t>REC(2-13)+9-filter</t>
  </si>
  <si>
    <t>REC(2-&gt;13)</t>
  </si>
  <si>
    <t>REC (1-&gt;13)</t>
  </si>
  <si>
    <t>REC(1-13)+9-filter</t>
  </si>
  <si>
    <t>DREC(2-13)+9-filter</t>
  </si>
  <si>
    <t>DREC(1-13)+9-filter</t>
  </si>
  <si>
    <t>REC 1-&gt;7</t>
  </si>
  <si>
    <t>REC+9-filter+loop</t>
  </si>
  <si>
    <t>DREC 1-&gt;7</t>
  </si>
  <si>
    <t>Position + Prime</t>
  </si>
  <si>
    <t>SDTQ+ path L1</t>
  </si>
  <si>
    <t>SDTQ+ path L2</t>
  </si>
  <si>
    <t>SDTQ+ path L4</t>
  </si>
  <si>
    <t>SDTQ+ path L3</t>
  </si>
  <si>
    <t>Prime + Path L1</t>
  </si>
  <si>
    <t>+Path L4</t>
  </si>
  <si>
    <t>+Path L3</t>
  </si>
  <si>
    <t>+Path L2</t>
  </si>
  <si>
    <t>All2 Filter &amp; loop</t>
  </si>
  <si>
    <t>All2 REC</t>
  </si>
  <si>
    <t>All2 (REC+filter &amp; loop)</t>
  </si>
  <si>
    <t>All2 (DREC+filter &amp; loop)</t>
  </si>
  <si>
    <t>Tot1</t>
  </si>
  <si>
    <t>Tot2</t>
  </si>
  <si>
    <t>Tot3</t>
  </si>
  <si>
    <t>Tot4</t>
  </si>
  <si>
    <t>Path1</t>
  </si>
  <si>
    <t>Path2</t>
  </si>
  <si>
    <t>Filter Number</t>
  </si>
  <si>
    <t>Addition step</t>
  </si>
  <si>
    <t>Loopsums</t>
  </si>
  <si>
    <t>Position Filtering Number</t>
  </si>
  <si>
    <t>+3+7 loop</t>
  </si>
  <si>
    <t>+2+6 loop</t>
  </si>
  <si>
    <t>+7+9+13 loop</t>
  </si>
  <si>
    <t>+7+9+13+15 loop</t>
  </si>
  <si>
    <t>+1</t>
  </si>
  <si>
    <t>+2</t>
  </si>
  <si>
    <t>SubTotal Loop Filter N1+N2</t>
  </si>
  <si>
    <t>no rendering</t>
  </si>
  <si>
    <t>+3</t>
  </si>
  <si>
    <t>+6</t>
  </si>
  <si>
    <t>+8</t>
  </si>
  <si>
    <t>+12</t>
  </si>
  <si>
    <t>+14</t>
  </si>
  <si>
    <t>+20</t>
  </si>
  <si>
    <t>+24</t>
  </si>
  <si>
    <t>+30</t>
  </si>
  <si>
    <t>+32</t>
  </si>
  <si>
    <t>+36</t>
  </si>
  <si>
    <t>Looptotals</t>
  </si>
  <si>
    <t>+9</t>
  </si>
  <si>
    <t>Prime+path L1+Position</t>
  </si>
  <si>
    <t>DREC 1-&gt;360</t>
  </si>
  <si>
    <t>DREC1-&gt;120</t>
  </si>
  <si>
    <t>DREC 1-&gt;180</t>
  </si>
  <si>
    <t>DREC 1-&gt;240</t>
  </si>
  <si>
    <t>DREC 1-&gt;300</t>
  </si>
  <si>
    <t>DREC 120-&gt;361</t>
  </si>
  <si>
    <t>All3 (REC+filter &amp; loop)</t>
  </si>
  <si>
    <t>All3 (DREC+filter &amp; loop)</t>
  </si>
  <si>
    <t>7 62 6 MATRIX</t>
  </si>
  <si>
    <t xml:space="preserve">22 23 </t>
  </si>
  <si>
    <t>Grand Totals</t>
  </si>
  <si>
    <t xml:space="preserve">116099 is remerging higher dimension DREC XYZ 1-360 (912620) -&gt; </t>
  </si>
  <si>
    <t>-&gt; 9116</t>
  </si>
  <si>
    <t>beyond first 60nr. -&gt; extra split-</t>
  </si>
  <si>
    <t>to close 9-12-6, and then a last</t>
  </si>
  <si>
    <t>Base (EN + Base EN + Position)</t>
  </si>
  <si>
    <t>Base (Total + Tripple Base Total)</t>
  </si>
  <si>
    <t>Evil Number Sieve 360 (9-12-6-2-2)</t>
  </si>
  <si>
    <t>Evil Number Sieve 300 (9-12-6-2-0)</t>
  </si>
  <si>
    <t>Evil Number new 360-loop Position</t>
  </si>
  <si>
    <t>4-&gt;6</t>
  </si>
  <si>
    <t>7-&gt;9</t>
  </si>
  <si>
    <t>10-&gt;12</t>
  </si>
  <si>
    <t>Base ENS 360</t>
  </si>
  <si>
    <t>Base ENS 300</t>
  </si>
  <si>
    <t xml:space="preserve">Evil Number new Position ENS 360 </t>
  </si>
  <si>
    <t>Evil Number Original Position ENS 300</t>
  </si>
  <si>
    <t>Alternative path</t>
  </si>
  <si>
    <t>Base (Total + Tripple Base Total) level reverts back to  258113 &amp; 528311 GNS quintets with 963 &amp; 666 closures.</t>
  </si>
  <si>
    <t>Base (Total + Tripple Base Total) level leads to 1984 9111 and/or 1985 911 paths.</t>
  </si>
  <si>
    <t>The end result of both versions of the ENS 360, the first with the original position nrs. and the second with the new numbering, result in the same Base string, with different above duo's, trio's, and quattro's! Both are: 1984 911 and/or 1985 911.</t>
  </si>
  <si>
    <t>9-filter &amp; GNS loop</t>
  </si>
  <si>
    <t>All4 (REC+filter &amp; loop)</t>
  </si>
  <si>
    <t>All4 (DREC+filter &amp; loop)</t>
  </si>
  <si>
    <t>All5 TOT PN200(DREC+filter &amp; loop)</t>
  </si>
  <si>
    <t>All5 TOT PN200 (REC+filter &amp; loop)</t>
  </si>
  <si>
    <t>Grand Total</t>
  </si>
  <si>
    <t>Double All5</t>
  </si>
  <si>
    <t>Round nr8: 21 positions is also extra splitted into 9 and 12, followed by a 6 loop (closes 936) and a closing 2 (creation ENS removing 3's) in the ENS300</t>
  </si>
  <si>
    <t>ENS300</t>
  </si>
  <si>
    <t>ENS360</t>
  </si>
  <si>
    <t>Round nr8: 21 positions is also extra splitted into 9 and 12, followed by a 6 loop (closes 936) and a closing 22 (creation ENS removing 3's) in the ENS360</t>
  </si>
  <si>
    <t>Six filter iterations  to arrive at 15:  2,7,13 and 3,9,15 in sieving round nr.7 (first round does not filter)</t>
  </si>
  <si>
    <t>Six filter iterations  to arrive at 15:  2,7,13 and 3,9,15 in sieving round nr.7  (first round does not filter)</t>
  </si>
  <si>
    <t>TREC2</t>
  </si>
  <si>
    <t>Start NR</t>
  </si>
  <si>
    <r>
      <t xml:space="preserve">SubTotal Loop Filter N1+N2+N3+N4 </t>
    </r>
    <r>
      <rPr>
        <b/>
        <sz val="11"/>
        <color theme="1"/>
        <rFont val="Aptos Narrow"/>
        <family val="2"/>
        <scheme val="minor"/>
      </rPr>
      <t>4</t>
    </r>
  </si>
  <si>
    <r>
      <rPr>
        <sz val="11"/>
        <color theme="1"/>
        <rFont val="Aptos Narrow"/>
        <family val="2"/>
        <scheme val="minor"/>
      </rPr>
      <t xml:space="preserve">SubTotal Loop Filter N1+N2+N3   </t>
    </r>
    <r>
      <rPr>
        <b/>
        <sz val="11"/>
        <color theme="1"/>
        <rFont val="Aptos Narrow"/>
        <family val="2"/>
        <scheme val="minor"/>
      </rPr>
      <t xml:space="preserve">        3</t>
    </r>
  </si>
  <si>
    <t>SubTotal Loop Filter (N1+N2)+(N1+N2+N3)</t>
  </si>
  <si>
    <t>Offset: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</si>
</sst>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1"/>
      <name val="Aptos Narrow"/>
      <family val="2"/>
      <scheme val="minor"/>
    </font>
    <font>
      <b/>
      <sz val="11"/>
      <color rgb="FFC00000"/>
      <name val="Aptos Narrow"/>
      <family val="2"/>
      <scheme val="minor"/>
    </font>
    <font>
      <b/>
      <sz val="11"/>
      <color rgb="FF0070C0"/>
      <name val="Aptos Narrow"/>
      <family val="2"/>
      <scheme val="minor"/>
    </font>
    <font>
      <b/>
      <sz val="11"/>
      <color theme="9" tint="-0.249977111117893"/>
      <name val="Aptos Narrow"/>
      <family val="2"/>
      <scheme val="minor"/>
    </font>
    <font>
      <sz val="11"/>
      <name val="Aptos Narrow"/>
      <family val="2"/>
      <scheme val="minor"/>
    </font>
    <font>
      <sz val="8"/>
      <name val="Aptos Narrow"/>
      <family val="2"/>
      <scheme val="minor"/>
    </font>
    <font>
      <b/>
      <sz val="12"/>
      <color theme="1"/>
      <name val="Aptos"/>
      <family val="2"/>
    </font>
    <font>
      <b/>
      <sz val="11"/>
      <color theme="1"/>
      <name val="Aptos"/>
      <family val="2"/>
    </font>
    <font>
      <b/>
      <sz val="11"/>
      <color theme="5" tint="-0.249977111117893"/>
      <name val="Aptos Narrow"/>
      <family val="2"/>
      <scheme val="minor"/>
    </font>
    <font>
      <b/>
      <sz val="11"/>
      <color theme="5"/>
      <name val="Aptos Narrow"/>
      <family val="2"/>
      <scheme val="minor"/>
    </font>
    <font>
      <b/>
      <sz val="11"/>
      <color theme="8"/>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ck">
        <color theme="9" tint="-0.24994659260841701"/>
      </left>
      <right style="thick">
        <color theme="9" tint="-0.24994659260841701"/>
      </right>
      <top style="thick">
        <color theme="9" tint="-0.24994659260841701"/>
      </top>
      <bottom/>
      <diagonal/>
    </border>
    <border>
      <left style="thick">
        <color rgb="FFC00000"/>
      </left>
      <right style="thick">
        <color rgb="FFC00000"/>
      </right>
      <top style="thick">
        <color rgb="FFC00000"/>
      </top>
      <bottom/>
      <diagonal/>
    </border>
    <border>
      <left style="thick">
        <color theme="9" tint="-0.24994659260841701"/>
      </left>
      <right style="thick">
        <color theme="9" tint="-0.24994659260841701"/>
      </right>
      <top/>
      <bottom style="thick">
        <color theme="9" tint="-0.24994659260841701"/>
      </bottom>
      <diagonal/>
    </border>
    <border>
      <left style="thick">
        <color rgb="FFC00000"/>
      </left>
      <right style="thick">
        <color rgb="FFC00000"/>
      </right>
      <top/>
      <bottom/>
      <diagonal/>
    </border>
    <border>
      <left style="thick">
        <color rgb="FF0070C0"/>
      </left>
      <right style="thick">
        <color rgb="FF0070C0"/>
      </right>
      <top style="thick">
        <color rgb="FF0070C0"/>
      </top>
      <bottom/>
      <diagonal/>
    </border>
    <border>
      <left style="thick">
        <color rgb="FF0070C0"/>
      </left>
      <right style="thick">
        <color rgb="FF0070C0"/>
      </right>
      <top/>
      <bottom/>
      <diagonal/>
    </border>
    <border>
      <left style="thick">
        <color rgb="FFC00000"/>
      </left>
      <right style="thick">
        <color rgb="FFC00000"/>
      </right>
      <top style="thick">
        <color rgb="FFC00000"/>
      </top>
      <bottom style="thick">
        <color rgb="FFC00000"/>
      </bottom>
      <diagonal/>
    </border>
    <border>
      <left/>
      <right style="thick">
        <color rgb="FF0070C0"/>
      </right>
      <top/>
      <bottom/>
      <diagonal/>
    </border>
    <border>
      <left style="thick">
        <color rgb="FF0070C0"/>
      </left>
      <right/>
      <top style="thick">
        <color rgb="FF0070C0"/>
      </top>
      <bottom/>
      <diagonal/>
    </border>
    <border>
      <left style="thick">
        <color rgb="FF0070C0"/>
      </left>
      <right/>
      <top/>
      <bottom/>
      <diagonal/>
    </border>
    <border>
      <left style="thick">
        <color rgb="FFC00000"/>
      </left>
      <right/>
      <top/>
      <bottom style="thick">
        <color rgb="FFC00000"/>
      </bottom>
      <diagonal/>
    </border>
    <border>
      <left style="thick">
        <color rgb="FFC00000"/>
      </left>
      <right style="thick">
        <color rgb="FFC00000"/>
      </right>
      <top/>
      <bottom style="thick">
        <color rgb="FFC00000"/>
      </bottom>
      <diagonal/>
    </border>
    <border>
      <left style="thick">
        <color rgb="FF0070C0"/>
      </left>
      <right style="thick">
        <color rgb="FF0070C0"/>
      </right>
      <top/>
      <bottom style="thick">
        <color rgb="FF0070C0"/>
      </bottom>
      <diagonal/>
    </border>
    <border>
      <left style="thick">
        <color theme="9" tint="-0.24994659260841701"/>
      </left>
      <right style="thick">
        <color theme="9" tint="-0.24994659260841701"/>
      </right>
      <top/>
      <bottom/>
      <diagonal/>
    </border>
  </borders>
  <cellStyleXfs count="1">
    <xf numFmtId="0" fontId="0" fillId="0" borderId="0"/>
  </cellStyleXfs>
  <cellXfs count="89">
    <xf numFmtId="0" fontId="0" fillId="0" borderId="0" xfId="0"/>
    <xf numFmtId="0" fontId="0" fillId="2" borderId="0" xfId="0" applyFill="1"/>
    <xf numFmtId="0" fontId="1" fillId="3" borderId="0" xfId="0" applyFont="1" applyFill="1"/>
    <xf numFmtId="0" fontId="2" fillId="3" borderId="0" xfId="0" applyFont="1" applyFill="1"/>
    <xf numFmtId="0" fontId="3" fillId="3" borderId="0" xfId="0" applyFont="1" applyFill="1"/>
    <xf numFmtId="0" fontId="4" fillId="3" borderId="0" xfId="0" applyFont="1" applyFill="1"/>
    <xf numFmtId="0" fontId="5" fillId="3" borderId="0" xfId="0" applyFont="1" applyFill="1"/>
    <xf numFmtId="0" fontId="6" fillId="0" borderId="0" xfId="0" applyFont="1"/>
    <xf numFmtId="0" fontId="3" fillId="0" borderId="0" xfId="0" applyFont="1"/>
    <xf numFmtId="0" fontId="4" fillId="2" borderId="0" xfId="0" applyFont="1" applyFill="1"/>
    <xf numFmtId="0" fontId="4" fillId="0" borderId="0" xfId="0" applyFont="1"/>
    <xf numFmtId="0" fontId="2" fillId="0" borderId="0" xfId="0" applyFont="1"/>
    <xf numFmtId="0" fontId="5" fillId="0" borderId="0" xfId="0" applyFont="1"/>
    <xf numFmtId="0" fontId="1" fillId="4" borderId="0" xfId="0" applyFont="1" applyFill="1" applyAlignment="1">
      <alignment horizontal="center"/>
    </xf>
    <xf numFmtId="0" fontId="0" fillId="0" borderId="0" xfId="0" applyAlignment="1">
      <alignment horizontal="center"/>
    </xf>
    <xf numFmtId="0" fontId="1" fillId="0" borderId="0" xfId="0" applyFont="1" applyAlignment="1">
      <alignment horizontal="center"/>
    </xf>
    <xf numFmtId="0" fontId="0" fillId="0" borderId="0" xfId="0" applyAlignment="1">
      <alignment horizontal="left"/>
    </xf>
    <xf numFmtId="0" fontId="1" fillId="4" borderId="0" xfId="0" applyFont="1" applyFill="1" applyAlignment="1">
      <alignment horizontal="left"/>
    </xf>
    <xf numFmtId="0" fontId="6" fillId="0" borderId="0" xfId="0" applyFont="1" applyAlignment="1">
      <alignment horizontal="center"/>
    </xf>
    <xf numFmtId="0" fontId="2" fillId="0" borderId="0" xfId="0" applyFont="1" applyAlignment="1">
      <alignment horizontal="center"/>
    </xf>
    <xf numFmtId="0" fontId="1" fillId="0" borderId="0" xfId="0" applyFont="1"/>
    <xf numFmtId="0" fontId="0" fillId="3" borderId="0" xfId="0" applyFill="1"/>
    <xf numFmtId="0" fontId="2" fillId="4" borderId="0" xfId="0" applyFont="1" applyFill="1" applyAlignment="1">
      <alignment horizontal="center"/>
    </xf>
    <xf numFmtId="0" fontId="0" fillId="0" borderId="0" xfId="0" applyAlignment="1">
      <alignment horizontal="right"/>
    </xf>
    <xf numFmtId="0" fontId="6" fillId="2" borderId="0" xfId="0" applyFont="1" applyFill="1"/>
    <xf numFmtId="0" fontId="6" fillId="0" borderId="0" xfId="0" applyFont="1" applyAlignment="1">
      <alignment horizontal="right"/>
    </xf>
    <xf numFmtId="0" fontId="1" fillId="2" borderId="0" xfId="0" applyFont="1" applyFill="1"/>
    <xf numFmtId="0" fontId="1" fillId="4" borderId="0" xfId="0" applyFont="1" applyFill="1"/>
    <xf numFmtId="0" fontId="1" fillId="0" borderId="0" xfId="0" applyFont="1" applyAlignment="1">
      <alignment horizontal="right"/>
    </xf>
    <xf numFmtId="0" fontId="1" fillId="0" borderId="0" xfId="0" applyFont="1" applyAlignment="1">
      <alignment horizontal="left"/>
    </xf>
    <xf numFmtId="0" fontId="1" fillId="0" borderId="0" xfId="0" quotePrefix="1" applyFont="1" applyAlignment="1">
      <alignment horizontal="center"/>
    </xf>
    <xf numFmtId="0" fontId="8" fillId="0" borderId="2" xfId="0" applyFont="1" applyBorder="1" applyAlignment="1">
      <alignment vertical="center"/>
    </xf>
    <xf numFmtId="0" fontId="8" fillId="0" borderId="1" xfId="0" applyFont="1" applyBorder="1" applyAlignment="1">
      <alignment vertical="center"/>
    </xf>
    <xf numFmtId="0" fontId="8" fillId="0" borderId="3" xfId="0" applyFont="1" applyBorder="1" applyAlignment="1">
      <alignment vertical="center"/>
    </xf>
    <xf numFmtId="0" fontId="8" fillId="0" borderId="4" xfId="0" applyFont="1" applyBorder="1" applyAlignment="1">
      <alignment vertical="center"/>
    </xf>
    <xf numFmtId="0" fontId="9" fillId="0" borderId="0" xfId="0" applyFont="1" applyAlignment="1">
      <alignment horizontal="right" vertical="center"/>
    </xf>
    <xf numFmtId="16" fontId="9" fillId="0" borderId="0" xfId="0" applyNumberFormat="1" applyFont="1" applyAlignment="1">
      <alignment horizontal="right" vertical="center"/>
    </xf>
    <xf numFmtId="0" fontId="5" fillId="0" borderId="0" xfId="0" applyFont="1" applyAlignment="1">
      <alignment horizontal="right"/>
    </xf>
    <xf numFmtId="0" fontId="2" fillId="0" borderId="0" xfId="0" applyFont="1" applyAlignment="1">
      <alignment horizontal="right"/>
    </xf>
    <xf numFmtId="0" fontId="1" fillId="3" borderId="0" xfId="0" applyFont="1" applyFill="1" applyAlignment="1">
      <alignment horizontal="right"/>
    </xf>
    <xf numFmtId="0" fontId="3" fillId="3" borderId="0" xfId="0" applyFont="1" applyFill="1" applyAlignment="1">
      <alignment horizontal="right"/>
    </xf>
    <xf numFmtId="0" fontId="4" fillId="3" borderId="0" xfId="0" applyFont="1" applyFill="1" applyAlignment="1">
      <alignment horizontal="right"/>
    </xf>
    <xf numFmtId="0" fontId="2" fillId="3" borderId="0" xfId="0" applyFont="1" applyFill="1" applyAlignment="1">
      <alignment horizontal="right"/>
    </xf>
    <xf numFmtId="0" fontId="1" fillId="0" borderId="0" xfId="0" quotePrefix="1" applyFont="1"/>
    <xf numFmtId="0" fontId="1" fillId="3" borderId="0" xfId="0" applyFont="1" applyFill="1" applyAlignment="1">
      <alignment horizontal="left"/>
    </xf>
    <xf numFmtId="0" fontId="8" fillId="0" borderId="0" xfId="0" applyFont="1" applyAlignment="1">
      <alignment vertical="center"/>
    </xf>
    <xf numFmtId="0" fontId="10" fillId="0" borderId="0" xfId="0" applyFont="1"/>
    <xf numFmtId="0" fontId="4" fillId="0" borderId="0" xfId="0" applyFont="1" applyAlignment="1">
      <alignment horizontal="right"/>
    </xf>
    <xf numFmtId="0" fontId="10" fillId="3" borderId="0" xfId="0" applyFont="1" applyFill="1"/>
    <xf numFmtId="0" fontId="0" fillId="0" borderId="0" xfId="0" quotePrefix="1" applyAlignment="1">
      <alignment horizontal="right"/>
    </xf>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5" fillId="0" borderId="9" xfId="0" quotePrefix="1" applyFont="1" applyBorder="1" applyAlignment="1">
      <alignment horizontal="right"/>
    </xf>
    <xf numFmtId="0" fontId="1" fillId="0" borderId="10" xfId="0" applyFont="1" applyBorder="1"/>
    <xf numFmtId="0" fontId="1" fillId="0" borderId="11" xfId="0" applyFont="1" applyBorder="1"/>
    <xf numFmtId="0" fontId="3" fillId="0" borderId="12" xfId="0" applyFont="1" applyBorder="1"/>
    <xf numFmtId="0" fontId="0" fillId="0" borderId="9" xfId="0" quotePrefix="1" applyBorder="1" applyAlignment="1">
      <alignment horizontal="right"/>
    </xf>
    <xf numFmtId="0" fontId="1" fillId="0" borderId="13" xfId="0" applyFont="1" applyBorder="1"/>
    <xf numFmtId="0" fontId="0" fillId="0" borderId="10" xfId="0" quotePrefix="1" applyBorder="1" applyAlignment="1">
      <alignment horizontal="right"/>
    </xf>
    <xf numFmtId="0" fontId="1" fillId="0" borderId="14" xfId="0" applyFont="1" applyBorder="1"/>
    <xf numFmtId="0" fontId="5" fillId="0" borderId="10" xfId="0" applyFont="1" applyBorder="1"/>
    <xf numFmtId="0" fontId="1" fillId="0" borderId="15" xfId="0" applyFont="1" applyBorder="1"/>
    <xf numFmtId="0" fontId="1" fillId="0" borderId="16" xfId="0" applyFont="1" applyBorder="1"/>
    <xf numFmtId="0" fontId="0" fillId="0" borderId="17" xfId="0" quotePrefix="1" applyBorder="1" applyAlignment="1">
      <alignment horizontal="right"/>
    </xf>
    <xf numFmtId="0" fontId="4" fillId="0" borderId="17" xfId="0" applyFont="1" applyBorder="1"/>
    <xf numFmtId="0" fontId="0" fillId="0" borderId="5" xfId="0" applyBorder="1"/>
    <xf numFmtId="0" fontId="0" fillId="0" borderId="18" xfId="0" applyBorder="1"/>
    <xf numFmtId="0" fontId="0" fillId="0" borderId="7" xfId="0" applyBorder="1"/>
    <xf numFmtId="0" fontId="0" fillId="4" borderId="0" xfId="0" applyFill="1"/>
    <xf numFmtId="0" fontId="1" fillId="4" borderId="0" xfId="0" applyFont="1" applyFill="1" applyAlignment="1">
      <alignment horizontal="right"/>
    </xf>
    <xf numFmtId="16" fontId="9" fillId="3" borderId="0" xfId="0" applyNumberFormat="1" applyFont="1" applyFill="1" applyAlignment="1">
      <alignment horizontal="right" vertical="center"/>
    </xf>
    <xf numFmtId="0" fontId="3" fillId="4" borderId="0" xfId="0" applyFont="1" applyFill="1"/>
    <xf numFmtId="0" fontId="3" fillId="0" borderId="0" xfId="0" applyFont="1" applyAlignment="1">
      <alignment horizontal="right"/>
    </xf>
    <xf numFmtId="0" fontId="2" fillId="4" borderId="0" xfId="0" applyFont="1" applyFill="1"/>
    <xf numFmtId="0" fontId="3" fillId="0" borderId="0" xfId="0" quotePrefix="1" applyFont="1"/>
    <xf numFmtId="0" fontId="0" fillId="4" borderId="0" xfId="0" applyFill="1" applyAlignment="1">
      <alignment horizontal="right"/>
    </xf>
    <xf numFmtId="0" fontId="0" fillId="3" borderId="0" xfId="0" applyFill="1" applyAlignment="1">
      <alignment horizontal="right"/>
    </xf>
    <xf numFmtId="0" fontId="6" fillId="3" borderId="0" xfId="0" applyFont="1" applyFill="1" applyAlignment="1">
      <alignment horizontal="right"/>
    </xf>
    <xf numFmtId="0" fontId="3" fillId="4" borderId="0" xfId="0" applyFont="1" applyFill="1" applyAlignment="1">
      <alignment horizontal="right"/>
    </xf>
    <xf numFmtId="0" fontId="5" fillId="4" borderId="0" xfId="0" applyFont="1" applyFill="1"/>
    <xf numFmtId="0" fontId="11" fillId="0" borderId="0" xfId="0" applyFont="1" applyAlignment="1">
      <alignment horizontal="right"/>
    </xf>
    <xf numFmtId="0" fontId="10" fillId="0" borderId="0" xfId="0" applyFont="1" applyAlignment="1">
      <alignment horizontal="right"/>
    </xf>
    <xf numFmtId="0" fontId="12" fillId="0" borderId="0" xfId="0" applyFont="1"/>
    <xf numFmtId="0" fontId="11" fillId="0" borderId="0" xfId="0" applyFont="1"/>
    <xf numFmtId="0" fontId="5" fillId="3" borderId="0" xfId="0" applyFont="1" applyFill="1" applyAlignment="1">
      <alignment horizontal="right"/>
    </xf>
    <xf numFmtId="0" fontId="0" fillId="0" borderId="6" xfId="0" applyBorder="1"/>
    <xf numFmtId="0" fontId="0" fillId="0" borderId="8"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A18C7-18DC-477E-B414-3123CB0EB902}">
  <dimension ref="A1:AO61"/>
  <sheetViews>
    <sheetView tabSelected="1" workbookViewId="0">
      <pane xSplit="1" topLeftCell="B1" activePane="topRight" state="frozen"/>
      <selection pane="topRight"/>
    </sheetView>
  </sheetViews>
  <sheetFormatPr defaultRowHeight="14.4" x14ac:dyDescent="0.3"/>
  <cols>
    <col min="1" max="1" width="32.21875" customWidth="1"/>
    <col min="14" max="14" width="10.44140625" bestFit="1" customWidth="1"/>
    <col min="23" max="23" width="9.6640625" bestFit="1" customWidth="1"/>
    <col min="24" max="24" width="10.88671875" bestFit="1" customWidth="1"/>
    <col min="25" max="25" width="10.5546875" bestFit="1" customWidth="1"/>
    <col min="26" max="26" width="10.6640625" bestFit="1" customWidth="1"/>
    <col min="27" max="28" width="9.6640625" bestFit="1" customWidth="1"/>
  </cols>
  <sheetData>
    <row r="1" spans="1:41" s="23" customFormat="1" x14ac:dyDescent="0.3">
      <c r="A1" s="44" t="s">
        <v>182</v>
      </c>
      <c r="B1" s="78">
        <v>1</v>
      </c>
      <c r="C1" s="78">
        <v>2</v>
      </c>
      <c r="D1" s="78">
        <v>3</v>
      </c>
      <c r="E1" s="78">
        <v>4</v>
      </c>
      <c r="F1" s="78">
        <v>5</v>
      </c>
      <c r="G1" s="78">
        <v>6</v>
      </c>
      <c r="H1" s="78">
        <v>7</v>
      </c>
      <c r="I1" s="78">
        <v>8</v>
      </c>
      <c r="J1" s="78">
        <v>9</v>
      </c>
      <c r="K1" s="78">
        <v>10</v>
      </c>
      <c r="L1" s="78">
        <v>11</v>
      </c>
      <c r="M1" s="79">
        <v>12</v>
      </c>
      <c r="N1" s="79">
        <v>13</v>
      </c>
      <c r="O1" s="79">
        <v>14</v>
      </c>
      <c r="P1" s="79">
        <v>15</v>
      </c>
      <c r="Q1" s="79">
        <v>16</v>
      </c>
      <c r="R1" s="79">
        <v>17</v>
      </c>
      <c r="S1" s="79">
        <v>18</v>
      </c>
      <c r="T1" s="79">
        <v>19</v>
      </c>
      <c r="U1" s="79">
        <v>20</v>
      </c>
      <c r="V1" s="78">
        <v>21</v>
      </c>
      <c r="W1" s="78">
        <v>22</v>
      </c>
      <c r="X1" s="78">
        <v>23</v>
      </c>
      <c r="Y1" s="78">
        <v>24</v>
      </c>
      <c r="Z1" s="78"/>
      <c r="AA1" s="78">
        <f t="shared" ref="AA1:AA7" si="0">SUM(B1:D1)</f>
        <v>6</v>
      </c>
      <c r="AB1" s="78">
        <f t="shared" ref="AB1:AB7" si="1">SUM(E1:G1)</f>
        <v>15</v>
      </c>
      <c r="AC1" s="78">
        <f t="shared" ref="AC1:AC7" si="2">SUM(H1:J1)</f>
        <v>24</v>
      </c>
      <c r="AD1" s="78">
        <f t="shared" ref="AD1:AD7" si="3">SUM(K1:M1)</f>
        <v>33</v>
      </c>
      <c r="AE1" s="78">
        <f t="shared" ref="AE1:AE7" si="4">SUM(N1:P1)</f>
        <v>42</v>
      </c>
      <c r="AF1" s="78">
        <f t="shared" ref="AF1:AF7" si="5">SUM(Q1:S1)</f>
        <v>51</v>
      </c>
      <c r="AG1" s="78">
        <f t="shared" ref="AG1:AG7" si="6">SUM(T1:V1)</f>
        <v>60</v>
      </c>
      <c r="AH1" s="78">
        <f t="shared" ref="AH1:AH7" si="7">SUM(W1:Y1)</f>
        <v>69</v>
      </c>
      <c r="AI1" s="78">
        <f t="shared" ref="AI1:AI7" si="8">SUM(AA1:AD1)</f>
        <v>78</v>
      </c>
      <c r="AJ1" s="78">
        <f t="shared" ref="AJ1:AJ7" si="9">SUM(AE1:AH1)</f>
        <v>222</v>
      </c>
      <c r="AK1" s="78">
        <f t="shared" ref="AK1:AK7" si="10">SUM(B1:U1)</f>
        <v>210</v>
      </c>
      <c r="AL1" s="78">
        <f t="shared" ref="AL1:AL7" si="11">SUM(V1:Y1)</f>
        <v>90</v>
      </c>
      <c r="AM1" s="78">
        <f t="shared" ref="AM1:AM12" si="12">SUM(AA1:AH1)</f>
        <v>300</v>
      </c>
      <c r="AN1" s="78">
        <f t="shared" ref="AN1:AN12" si="13">AM1-Y1-W1</f>
        <v>254</v>
      </c>
      <c r="AO1" s="78">
        <f t="shared" ref="AO1:AO12" si="14">AM1+AN1</f>
        <v>554</v>
      </c>
    </row>
    <row r="2" spans="1:41" x14ac:dyDescent="0.3">
      <c r="A2" s="27" t="s">
        <v>284</v>
      </c>
      <c r="B2" s="27">
        <v>1</v>
      </c>
      <c r="C2" s="27">
        <v>7</v>
      </c>
      <c r="D2" s="27">
        <v>13</v>
      </c>
      <c r="E2" s="27">
        <v>25</v>
      </c>
      <c r="F2" s="27">
        <v>37</v>
      </c>
      <c r="G2" s="27">
        <v>63</v>
      </c>
      <c r="H2" s="27">
        <v>69</v>
      </c>
      <c r="I2" s="27">
        <v>79</v>
      </c>
      <c r="J2" s="27">
        <v>99</v>
      </c>
      <c r="K2" s="27">
        <v>133</v>
      </c>
      <c r="L2" s="27">
        <v>141</v>
      </c>
      <c r="M2" s="75">
        <v>157</v>
      </c>
      <c r="N2" s="75">
        <v>169</v>
      </c>
      <c r="O2" s="75">
        <v>195</v>
      </c>
      <c r="P2" s="75">
        <v>211</v>
      </c>
      <c r="Q2" s="75">
        <v>223</v>
      </c>
      <c r="R2" s="75">
        <v>259</v>
      </c>
      <c r="S2" s="75">
        <v>267</v>
      </c>
      <c r="T2" s="75">
        <v>277</v>
      </c>
      <c r="U2" s="75">
        <v>295</v>
      </c>
      <c r="V2" s="27">
        <v>303</v>
      </c>
      <c r="W2" s="27">
        <v>327</v>
      </c>
      <c r="X2" s="27">
        <v>337</v>
      </c>
      <c r="Y2" s="27">
        <v>345</v>
      </c>
      <c r="Z2" s="27"/>
      <c r="AA2" s="27">
        <f t="shared" si="0"/>
        <v>21</v>
      </c>
      <c r="AB2" s="27">
        <f t="shared" si="1"/>
        <v>125</v>
      </c>
      <c r="AC2" s="27">
        <f t="shared" si="2"/>
        <v>247</v>
      </c>
      <c r="AD2" s="27">
        <f t="shared" si="3"/>
        <v>431</v>
      </c>
      <c r="AE2" s="27">
        <f t="shared" si="4"/>
        <v>575</v>
      </c>
      <c r="AF2" s="27">
        <f t="shared" si="5"/>
        <v>749</v>
      </c>
      <c r="AG2" s="27">
        <f t="shared" si="6"/>
        <v>875</v>
      </c>
      <c r="AH2" s="27">
        <f t="shared" si="7"/>
        <v>1009</v>
      </c>
      <c r="AI2" s="27">
        <f t="shared" si="8"/>
        <v>824</v>
      </c>
      <c r="AJ2" s="27">
        <f t="shared" si="9"/>
        <v>3208</v>
      </c>
      <c r="AK2" s="27">
        <f t="shared" si="10"/>
        <v>2720</v>
      </c>
      <c r="AL2" s="27">
        <f t="shared" si="11"/>
        <v>1312</v>
      </c>
      <c r="AM2" s="27">
        <f t="shared" si="12"/>
        <v>4032</v>
      </c>
      <c r="AN2" s="77">
        <f t="shared" si="13"/>
        <v>3360</v>
      </c>
      <c r="AO2" s="77">
        <f t="shared" si="14"/>
        <v>7392</v>
      </c>
    </row>
    <row r="3" spans="1:41" s="8" customFormat="1" x14ac:dyDescent="0.3">
      <c r="A3" s="8" t="s">
        <v>290</v>
      </c>
      <c r="B3" s="8">
        <v>1</v>
      </c>
      <c r="C3" s="8">
        <v>7</v>
      </c>
      <c r="D3" s="8">
        <v>4</v>
      </c>
      <c r="E3" s="8">
        <v>7</v>
      </c>
      <c r="F3" s="8">
        <v>1</v>
      </c>
      <c r="G3" s="8">
        <v>9</v>
      </c>
      <c r="H3" s="8">
        <v>6</v>
      </c>
      <c r="I3" s="8">
        <v>7</v>
      </c>
      <c r="J3" s="8">
        <v>9</v>
      </c>
      <c r="K3" s="8">
        <v>7</v>
      </c>
      <c r="L3" s="8">
        <v>6</v>
      </c>
      <c r="M3" s="8">
        <v>4</v>
      </c>
      <c r="N3" s="8">
        <v>7</v>
      </c>
      <c r="O3" s="8">
        <v>6</v>
      </c>
      <c r="P3" s="8">
        <v>4</v>
      </c>
      <c r="Q3" s="8">
        <v>7</v>
      </c>
      <c r="R3" s="8">
        <v>7</v>
      </c>
      <c r="S3" s="8">
        <v>6</v>
      </c>
      <c r="T3" s="8">
        <v>7</v>
      </c>
      <c r="U3" s="8">
        <v>7</v>
      </c>
      <c r="V3" s="8">
        <v>6</v>
      </c>
      <c r="W3" s="12">
        <v>3</v>
      </c>
      <c r="X3" s="8">
        <v>4</v>
      </c>
      <c r="Y3" s="12">
        <v>3</v>
      </c>
      <c r="AA3" s="11">
        <f t="shared" si="0"/>
        <v>12</v>
      </c>
      <c r="AB3" s="11">
        <f t="shared" si="1"/>
        <v>17</v>
      </c>
      <c r="AC3" s="11">
        <f t="shared" si="2"/>
        <v>22</v>
      </c>
      <c r="AD3" s="11">
        <f t="shared" si="3"/>
        <v>17</v>
      </c>
      <c r="AE3" s="11">
        <f t="shared" si="4"/>
        <v>17</v>
      </c>
      <c r="AF3" s="11">
        <f t="shared" si="5"/>
        <v>20</v>
      </c>
      <c r="AG3" s="11">
        <f t="shared" si="6"/>
        <v>20</v>
      </c>
      <c r="AH3" s="11">
        <f t="shared" si="7"/>
        <v>10</v>
      </c>
      <c r="AI3" s="11">
        <f t="shared" si="8"/>
        <v>68</v>
      </c>
      <c r="AJ3" s="11">
        <f t="shared" si="9"/>
        <v>67</v>
      </c>
      <c r="AK3" s="11">
        <f>SUM(B3:U3)</f>
        <v>119</v>
      </c>
      <c r="AL3" s="11">
        <f>SUM(V3:Y3)</f>
        <v>16</v>
      </c>
      <c r="AM3" s="11">
        <f>SUM(AA3:AH3)</f>
        <v>135</v>
      </c>
      <c r="AN3" s="38">
        <f t="shared" si="13"/>
        <v>129</v>
      </c>
      <c r="AO3" s="38">
        <f t="shared" si="14"/>
        <v>264</v>
      </c>
    </row>
    <row r="4" spans="1:41" x14ac:dyDescent="0.3">
      <c r="A4" s="20" t="s">
        <v>183</v>
      </c>
      <c r="B4">
        <f t="shared" ref="B4:Y4" si="15">SUM(B2:B3)</f>
        <v>2</v>
      </c>
      <c r="C4">
        <f t="shared" si="15"/>
        <v>14</v>
      </c>
      <c r="D4">
        <f t="shared" si="15"/>
        <v>17</v>
      </c>
      <c r="E4">
        <f t="shared" si="15"/>
        <v>32</v>
      </c>
      <c r="F4">
        <f t="shared" si="15"/>
        <v>38</v>
      </c>
      <c r="G4">
        <f t="shared" si="15"/>
        <v>72</v>
      </c>
      <c r="H4">
        <f t="shared" si="15"/>
        <v>75</v>
      </c>
      <c r="I4">
        <f t="shared" si="15"/>
        <v>86</v>
      </c>
      <c r="J4">
        <f t="shared" si="15"/>
        <v>108</v>
      </c>
      <c r="K4">
        <f t="shared" si="15"/>
        <v>140</v>
      </c>
      <c r="L4">
        <f t="shared" si="15"/>
        <v>147</v>
      </c>
      <c r="M4" s="7">
        <f t="shared" si="15"/>
        <v>161</v>
      </c>
      <c r="N4" s="7">
        <f t="shared" si="15"/>
        <v>176</v>
      </c>
      <c r="O4" s="7">
        <f t="shared" si="15"/>
        <v>201</v>
      </c>
      <c r="P4" s="7">
        <f t="shared" si="15"/>
        <v>215</v>
      </c>
      <c r="Q4" s="7">
        <f t="shared" si="15"/>
        <v>230</v>
      </c>
      <c r="R4" s="7">
        <f t="shared" si="15"/>
        <v>266</v>
      </c>
      <c r="S4" s="7">
        <f t="shared" si="15"/>
        <v>273</v>
      </c>
      <c r="T4" s="7">
        <f t="shared" si="15"/>
        <v>284</v>
      </c>
      <c r="U4" s="7">
        <f t="shared" si="15"/>
        <v>302</v>
      </c>
      <c r="V4">
        <f t="shared" si="15"/>
        <v>309</v>
      </c>
      <c r="W4">
        <f t="shared" si="15"/>
        <v>330</v>
      </c>
      <c r="X4">
        <f t="shared" si="15"/>
        <v>341</v>
      </c>
      <c r="Y4">
        <f t="shared" si="15"/>
        <v>348</v>
      </c>
      <c r="AA4" s="7">
        <f t="shared" si="0"/>
        <v>33</v>
      </c>
      <c r="AB4" s="7">
        <f t="shared" si="1"/>
        <v>142</v>
      </c>
      <c r="AC4" s="7">
        <f t="shared" si="2"/>
        <v>269</v>
      </c>
      <c r="AD4" s="7">
        <f t="shared" si="3"/>
        <v>448</v>
      </c>
      <c r="AE4" s="7">
        <f t="shared" si="4"/>
        <v>592</v>
      </c>
      <c r="AF4" s="7">
        <f t="shared" si="5"/>
        <v>769</v>
      </c>
      <c r="AG4" s="7">
        <f t="shared" si="6"/>
        <v>895</v>
      </c>
      <c r="AH4" s="7">
        <f t="shared" si="7"/>
        <v>1019</v>
      </c>
      <c r="AI4" s="7">
        <f t="shared" si="8"/>
        <v>892</v>
      </c>
      <c r="AJ4" s="7">
        <f t="shared" si="9"/>
        <v>3275</v>
      </c>
      <c r="AK4" s="7">
        <f t="shared" si="10"/>
        <v>2839</v>
      </c>
      <c r="AL4" s="7">
        <f t="shared" si="11"/>
        <v>1328</v>
      </c>
      <c r="AM4" s="7">
        <f t="shared" si="12"/>
        <v>4167</v>
      </c>
      <c r="AN4" s="25">
        <f t="shared" si="13"/>
        <v>3489</v>
      </c>
      <c r="AO4" s="25">
        <f t="shared" si="14"/>
        <v>7656</v>
      </c>
    </row>
    <row r="5" spans="1:41" x14ac:dyDescent="0.3">
      <c r="A5" s="20" t="s">
        <v>188</v>
      </c>
      <c r="B5">
        <f t="shared" ref="B5:Y5" si="16">B1+B2</f>
        <v>2</v>
      </c>
      <c r="C5">
        <f t="shared" si="16"/>
        <v>9</v>
      </c>
      <c r="D5">
        <f t="shared" si="16"/>
        <v>16</v>
      </c>
      <c r="E5">
        <f t="shared" si="16"/>
        <v>29</v>
      </c>
      <c r="F5">
        <f t="shared" si="16"/>
        <v>42</v>
      </c>
      <c r="G5">
        <f t="shared" si="16"/>
        <v>69</v>
      </c>
      <c r="H5">
        <f t="shared" si="16"/>
        <v>76</v>
      </c>
      <c r="I5">
        <f t="shared" si="16"/>
        <v>87</v>
      </c>
      <c r="J5">
        <f t="shared" si="16"/>
        <v>108</v>
      </c>
      <c r="K5">
        <f t="shared" si="16"/>
        <v>143</v>
      </c>
      <c r="L5">
        <f t="shared" si="16"/>
        <v>152</v>
      </c>
      <c r="M5">
        <f t="shared" si="16"/>
        <v>169</v>
      </c>
      <c r="N5">
        <f t="shared" si="16"/>
        <v>182</v>
      </c>
      <c r="O5">
        <f t="shared" si="16"/>
        <v>209</v>
      </c>
      <c r="P5">
        <f t="shared" si="16"/>
        <v>226</v>
      </c>
      <c r="Q5">
        <f t="shared" si="16"/>
        <v>239</v>
      </c>
      <c r="R5">
        <f t="shared" si="16"/>
        <v>276</v>
      </c>
      <c r="S5">
        <f t="shared" si="16"/>
        <v>285</v>
      </c>
      <c r="T5">
        <f t="shared" si="16"/>
        <v>296</v>
      </c>
      <c r="U5">
        <f t="shared" si="16"/>
        <v>315</v>
      </c>
      <c r="V5">
        <f t="shared" si="16"/>
        <v>324</v>
      </c>
      <c r="W5">
        <f t="shared" si="16"/>
        <v>349</v>
      </c>
      <c r="X5">
        <f t="shared" si="16"/>
        <v>360</v>
      </c>
      <c r="Y5">
        <f t="shared" si="16"/>
        <v>369</v>
      </c>
      <c r="AA5" s="7">
        <f t="shared" si="0"/>
        <v>27</v>
      </c>
      <c r="AB5" s="7">
        <f t="shared" si="1"/>
        <v>140</v>
      </c>
      <c r="AC5" s="7">
        <f t="shared" si="2"/>
        <v>271</v>
      </c>
      <c r="AD5" s="7">
        <f t="shared" si="3"/>
        <v>464</v>
      </c>
      <c r="AE5" s="7">
        <f t="shared" si="4"/>
        <v>617</v>
      </c>
      <c r="AF5" s="7">
        <f t="shared" si="5"/>
        <v>800</v>
      </c>
      <c r="AG5" s="7">
        <f t="shared" si="6"/>
        <v>935</v>
      </c>
      <c r="AH5" s="7">
        <f t="shared" si="7"/>
        <v>1078</v>
      </c>
      <c r="AI5" s="7">
        <f t="shared" si="8"/>
        <v>902</v>
      </c>
      <c r="AJ5" s="7">
        <f t="shared" si="9"/>
        <v>3430</v>
      </c>
      <c r="AK5" s="7">
        <f t="shared" si="10"/>
        <v>2930</v>
      </c>
      <c r="AL5" s="7">
        <f t="shared" si="11"/>
        <v>1402</v>
      </c>
      <c r="AM5" s="7">
        <f t="shared" si="12"/>
        <v>4332</v>
      </c>
      <c r="AN5" s="25">
        <f t="shared" si="13"/>
        <v>3614</v>
      </c>
      <c r="AO5" s="25">
        <f t="shared" si="14"/>
        <v>7946</v>
      </c>
    </row>
    <row r="6" spans="1:41" x14ac:dyDescent="0.3">
      <c r="A6" s="20" t="s">
        <v>184</v>
      </c>
      <c r="B6">
        <f t="shared" ref="B6:Y6" si="17">B1+B4</f>
        <v>3</v>
      </c>
      <c r="C6">
        <f t="shared" si="17"/>
        <v>16</v>
      </c>
      <c r="D6">
        <f t="shared" si="17"/>
        <v>20</v>
      </c>
      <c r="E6">
        <f t="shared" si="17"/>
        <v>36</v>
      </c>
      <c r="F6">
        <f t="shared" si="17"/>
        <v>43</v>
      </c>
      <c r="G6">
        <f t="shared" si="17"/>
        <v>78</v>
      </c>
      <c r="H6">
        <f t="shared" si="17"/>
        <v>82</v>
      </c>
      <c r="I6">
        <f t="shared" si="17"/>
        <v>94</v>
      </c>
      <c r="J6">
        <f t="shared" si="17"/>
        <v>117</v>
      </c>
      <c r="K6">
        <f t="shared" si="17"/>
        <v>150</v>
      </c>
      <c r="L6">
        <f t="shared" si="17"/>
        <v>158</v>
      </c>
      <c r="M6" s="7">
        <f t="shared" si="17"/>
        <v>173</v>
      </c>
      <c r="N6" s="7">
        <f t="shared" si="17"/>
        <v>189</v>
      </c>
      <c r="O6" s="7">
        <f t="shared" si="17"/>
        <v>215</v>
      </c>
      <c r="P6" s="7">
        <f t="shared" si="17"/>
        <v>230</v>
      </c>
      <c r="Q6" s="7">
        <f t="shared" si="17"/>
        <v>246</v>
      </c>
      <c r="R6" s="7">
        <f t="shared" si="17"/>
        <v>283</v>
      </c>
      <c r="S6" s="7">
        <f t="shared" si="17"/>
        <v>291</v>
      </c>
      <c r="T6" s="7">
        <f t="shared" si="17"/>
        <v>303</v>
      </c>
      <c r="U6" s="11">
        <f t="shared" si="17"/>
        <v>322</v>
      </c>
      <c r="V6" s="20">
        <f t="shared" si="17"/>
        <v>330</v>
      </c>
      <c r="W6" s="20">
        <f t="shared" si="17"/>
        <v>352</v>
      </c>
      <c r="X6" s="20">
        <f t="shared" si="17"/>
        <v>364</v>
      </c>
      <c r="Y6" s="20">
        <f t="shared" si="17"/>
        <v>372</v>
      </c>
      <c r="AA6" s="7">
        <f t="shared" si="0"/>
        <v>39</v>
      </c>
      <c r="AB6" s="7">
        <f t="shared" si="1"/>
        <v>157</v>
      </c>
      <c r="AC6" s="7">
        <f t="shared" si="2"/>
        <v>293</v>
      </c>
      <c r="AD6" s="7">
        <f t="shared" si="3"/>
        <v>481</v>
      </c>
      <c r="AE6" s="7">
        <f t="shared" si="4"/>
        <v>634</v>
      </c>
      <c r="AF6" s="7">
        <f t="shared" si="5"/>
        <v>820</v>
      </c>
      <c r="AG6" s="7">
        <f t="shared" si="6"/>
        <v>955</v>
      </c>
      <c r="AH6" s="7">
        <f t="shared" si="7"/>
        <v>1088</v>
      </c>
      <c r="AI6" s="7">
        <f t="shared" si="8"/>
        <v>970</v>
      </c>
      <c r="AJ6" s="7">
        <f t="shared" si="9"/>
        <v>3497</v>
      </c>
      <c r="AK6" s="7">
        <f t="shared" si="10"/>
        <v>3049</v>
      </c>
      <c r="AL6" s="7">
        <f t="shared" si="11"/>
        <v>1418</v>
      </c>
      <c r="AM6" s="7">
        <f t="shared" si="12"/>
        <v>4467</v>
      </c>
      <c r="AN6" s="25">
        <f t="shared" si="13"/>
        <v>3743</v>
      </c>
      <c r="AO6" s="25">
        <f t="shared" si="14"/>
        <v>8210</v>
      </c>
    </row>
    <row r="7" spans="1:41" x14ac:dyDescent="0.3">
      <c r="A7" s="20" t="s">
        <v>281</v>
      </c>
      <c r="B7" s="20">
        <v>3</v>
      </c>
      <c r="C7" s="20">
        <v>7</v>
      </c>
      <c r="D7" s="20">
        <v>2</v>
      </c>
      <c r="E7" s="20">
        <v>9</v>
      </c>
      <c r="F7" s="20">
        <v>7</v>
      </c>
      <c r="G7" s="20">
        <v>6</v>
      </c>
      <c r="H7" s="20">
        <v>1</v>
      </c>
      <c r="I7" s="20">
        <v>4</v>
      </c>
      <c r="J7" s="20">
        <v>9</v>
      </c>
      <c r="K7" s="20">
        <v>6</v>
      </c>
      <c r="L7" s="20">
        <v>5</v>
      </c>
      <c r="M7" s="11">
        <v>11</v>
      </c>
      <c r="N7" s="7">
        <v>9</v>
      </c>
      <c r="O7" s="7">
        <v>8</v>
      </c>
      <c r="P7" s="11">
        <v>5</v>
      </c>
      <c r="Q7" s="7">
        <v>3</v>
      </c>
      <c r="R7" s="7">
        <v>4</v>
      </c>
      <c r="S7" s="11">
        <v>3</v>
      </c>
      <c r="T7" s="11">
        <v>6</v>
      </c>
      <c r="U7" s="11">
        <v>7</v>
      </c>
      <c r="V7" s="11">
        <v>6</v>
      </c>
      <c r="W7" s="11">
        <v>1</v>
      </c>
      <c r="X7" s="11">
        <v>4</v>
      </c>
      <c r="Y7" s="11">
        <v>3</v>
      </c>
      <c r="AA7">
        <f t="shared" si="0"/>
        <v>12</v>
      </c>
      <c r="AB7">
        <f t="shared" si="1"/>
        <v>22</v>
      </c>
      <c r="AC7">
        <f t="shared" si="2"/>
        <v>14</v>
      </c>
      <c r="AD7">
        <f t="shared" si="3"/>
        <v>22</v>
      </c>
      <c r="AE7">
        <f t="shared" si="4"/>
        <v>22</v>
      </c>
      <c r="AF7">
        <f t="shared" si="5"/>
        <v>10</v>
      </c>
      <c r="AG7">
        <f t="shared" si="6"/>
        <v>19</v>
      </c>
      <c r="AH7">
        <f t="shared" si="7"/>
        <v>8</v>
      </c>
      <c r="AI7">
        <f t="shared" si="8"/>
        <v>70</v>
      </c>
      <c r="AJ7">
        <f t="shared" si="9"/>
        <v>59</v>
      </c>
      <c r="AK7">
        <f t="shared" si="10"/>
        <v>115</v>
      </c>
      <c r="AL7">
        <f t="shared" si="11"/>
        <v>14</v>
      </c>
      <c r="AM7">
        <f t="shared" si="12"/>
        <v>129</v>
      </c>
      <c r="AN7" s="23">
        <f t="shared" si="13"/>
        <v>125</v>
      </c>
      <c r="AO7" s="23">
        <f t="shared" si="14"/>
        <v>254</v>
      </c>
    </row>
    <row r="8" spans="1:41" x14ac:dyDescent="0.3">
      <c r="A8" s="2" t="s">
        <v>189</v>
      </c>
      <c r="B8" s="21">
        <f t="shared" ref="B8:Y8" si="18">SUM(B1:B7)</f>
        <v>13</v>
      </c>
      <c r="C8" s="21">
        <f t="shared" si="18"/>
        <v>62</v>
      </c>
      <c r="D8" s="21">
        <f t="shared" si="18"/>
        <v>75</v>
      </c>
      <c r="E8" s="21">
        <f t="shared" si="18"/>
        <v>142</v>
      </c>
      <c r="F8" s="21">
        <f t="shared" si="18"/>
        <v>173</v>
      </c>
      <c r="G8" s="21">
        <f t="shared" si="18"/>
        <v>303</v>
      </c>
      <c r="H8" s="21">
        <f t="shared" si="18"/>
        <v>316</v>
      </c>
      <c r="I8" s="21">
        <f t="shared" si="18"/>
        <v>365</v>
      </c>
      <c r="J8" s="21">
        <f t="shared" si="18"/>
        <v>459</v>
      </c>
      <c r="K8" s="21">
        <f t="shared" si="18"/>
        <v>589</v>
      </c>
      <c r="L8" s="21">
        <f t="shared" si="18"/>
        <v>620</v>
      </c>
      <c r="M8" s="21">
        <f t="shared" si="18"/>
        <v>687</v>
      </c>
      <c r="N8" s="21">
        <f t="shared" si="18"/>
        <v>745</v>
      </c>
      <c r="O8" s="21">
        <f t="shared" si="18"/>
        <v>848</v>
      </c>
      <c r="P8" s="21">
        <f t="shared" si="18"/>
        <v>906</v>
      </c>
      <c r="Q8" s="21">
        <f t="shared" si="18"/>
        <v>964</v>
      </c>
      <c r="R8" s="21">
        <f t="shared" si="18"/>
        <v>1112</v>
      </c>
      <c r="S8" s="21">
        <f t="shared" si="18"/>
        <v>1143</v>
      </c>
      <c r="T8" s="21">
        <f t="shared" si="18"/>
        <v>1192</v>
      </c>
      <c r="U8" s="21">
        <f t="shared" si="18"/>
        <v>1268</v>
      </c>
      <c r="V8" s="21">
        <f t="shared" si="18"/>
        <v>1299</v>
      </c>
      <c r="W8" s="21">
        <f t="shared" si="18"/>
        <v>1384</v>
      </c>
      <c r="X8" s="21">
        <f t="shared" si="18"/>
        <v>1433</v>
      </c>
      <c r="Y8" s="21">
        <f t="shared" si="18"/>
        <v>1464</v>
      </c>
      <c r="Z8" s="21"/>
      <c r="AA8" s="21">
        <f t="shared" ref="AA8:AL8" si="19">SUM(AA1:AA7)</f>
        <v>150</v>
      </c>
      <c r="AB8" s="21">
        <f t="shared" si="19"/>
        <v>618</v>
      </c>
      <c r="AC8" s="21">
        <f t="shared" si="19"/>
        <v>1140</v>
      </c>
      <c r="AD8" s="21">
        <f t="shared" si="19"/>
        <v>1896</v>
      </c>
      <c r="AE8" s="21">
        <f t="shared" si="19"/>
        <v>2499</v>
      </c>
      <c r="AF8" s="21">
        <f t="shared" si="19"/>
        <v>3219</v>
      </c>
      <c r="AG8" s="21">
        <f t="shared" si="19"/>
        <v>3759</v>
      </c>
      <c r="AH8" s="21">
        <f t="shared" si="19"/>
        <v>4281</v>
      </c>
      <c r="AI8" s="21">
        <f t="shared" si="19"/>
        <v>3804</v>
      </c>
      <c r="AJ8" s="21">
        <f t="shared" si="19"/>
        <v>13758</v>
      </c>
      <c r="AK8" s="21">
        <f t="shared" si="19"/>
        <v>11982</v>
      </c>
      <c r="AL8" s="21">
        <f t="shared" si="19"/>
        <v>5580</v>
      </c>
      <c r="AM8" s="21">
        <f t="shared" si="12"/>
        <v>17562</v>
      </c>
      <c r="AN8" s="78">
        <f t="shared" si="13"/>
        <v>14714</v>
      </c>
      <c r="AO8" s="78">
        <f t="shared" si="14"/>
        <v>32276</v>
      </c>
    </row>
    <row r="9" spans="1:41" x14ac:dyDescent="0.3">
      <c r="A9" s="27" t="s">
        <v>190</v>
      </c>
      <c r="B9" s="27">
        <f t="shared" ref="B9:Y9" si="20">B8+B7</f>
        <v>16</v>
      </c>
      <c r="C9" s="27">
        <f t="shared" si="20"/>
        <v>69</v>
      </c>
      <c r="D9" s="27">
        <f t="shared" si="20"/>
        <v>77</v>
      </c>
      <c r="E9" s="27">
        <f t="shared" si="20"/>
        <v>151</v>
      </c>
      <c r="F9" s="27">
        <f t="shared" si="20"/>
        <v>180</v>
      </c>
      <c r="G9" s="27">
        <f t="shared" si="20"/>
        <v>309</v>
      </c>
      <c r="H9" s="27">
        <f t="shared" si="20"/>
        <v>317</v>
      </c>
      <c r="I9" s="27">
        <f t="shared" si="20"/>
        <v>369</v>
      </c>
      <c r="J9" s="27">
        <f t="shared" si="20"/>
        <v>468</v>
      </c>
      <c r="K9" s="27">
        <f t="shared" si="20"/>
        <v>595</v>
      </c>
      <c r="L9" s="27">
        <f t="shared" si="20"/>
        <v>625</v>
      </c>
      <c r="M9" s="27">
        <f t="shared" si="20"/>
        <v>698</v>
      </c>
      <c r="N9" s="27">
        <f t="shared" si="20"/>
        <v>754</v>
      </c>
      <c r="O9" s="27">
        <f t="shared" si="20"/>
        <v>856</v>
      </c>
      <c r="P9" s="27">
        <f t="shared" si="20"/>
        <v>911</v>
      </c>
      <c r="Q9" s="27">
        <f t="shared" si="20"/>
        <v>967</v>
      </c>
      <c r="R9" s="27">
        <f t="shared" si="20"/>
        <v>1116</v>
      </c>
      <c r="S9" s="27">
        <f t="shared" si="20"/>
        <v>1146</v>
      </c>
      <c r="T9" s="27">
        <f t="shared" si="20"/>
        <v>1198</v>
      </c>
      <c r="U9" s="27">
        <f t="shared" si="20"/>
        <v>1275</v>
      </c>
      <c r="V9" s="27">
        <f t="shared" si="20"/>
        <v>1305</v>
      </c>
      <c r="W9" s="27">
        <f t="shared" si="20"/>
        <v>1385</v>
      </c>
      <c r="X9" s="27">
        <f t="shared" si="20"/>
        <v>1437</v>
      </c>
      <c r="Y9" s="27">
        <f t="shared" si="20"/>
        <v>1467</v>
      </c>
      <c r="Z9" s="27"/>
      <c r="AA9" s="27">
        <f t="shared" ref="AA9:AL9" si="21">AA8+AA7</f>
        <v>162</v>
      </c>
      <c r="AB9" s="27">
        <f t="shared" si="21"/>
        <v>640</v>
      </c>
      <c r="AC9" s="27">
        <f t="shared" si="21"/>
        <v>1154</v>
      </c>
      <c r="AD9" s="27">
        <f t="shared" si="21"/>
        <v>1918</v>
      </c>
      <c r="AE9" s="27">
        <f t="shared" si="21"/>
        <v>2521</v>
      </c>
      <c r="AF9" s="27">
        <f t="shared" si="21"/>
        <v>3229</v>
      </c>
      <c r="AG9" s="27">
        <f t="shared" si="21"/>
        <v>3778</v>
      </c>
      <c r="AH9" s="27">
        <f t="shared" si="21"/>
        <v>4289</v>
      </c>
      <c r="AI9" s="27">
        <f t="shared" si="21"/>
        <v>3874</v>
      </c>
      <c r="AJ9" s="27">
        <f t="shared" si="21"/>
        <v>13817</v>
      </c>
      <c r="AK9" s="27">
        <f t="shared" si="21"/>
        <v>12097</v>
      </c>
      <c r="AL9" s="27">
        <f t="shared" si="21"/>
        <v>5594</v>
      </c>
      <c r="AM9" s="27">
        <f t="shared" si="12"/>
        <v>17691</v>
      </c>
      <c r="AN9" s="77">
        <f t="shared" si="13"/>
        <v>14839</v>
      </c>
      <c r="AO9" s="77">
        <f t="shared" si="14"/>
        <v>32530</v>
      </c>
    </row>
    <row r="10" spans="1:41" x14ac:dyDescent="0.3">
      <c r="A10" s="27" t="s">
        <v>191</v>
      </c>
      <c r="B10" s="70">
        <f t="shared" ref="B10:Y10" si="22">SUM(B8:B9)</f>
        <v>29</v>
      </c>
      <c r="C10" s="70">
        <f t="shared" si="22"/>
        <v>131</v>
      </c>
      <c r="D10" s="70">
        <f t="shared" si="22"/>
        <v>152</v>
      </c>
      <c r="E10" s="70">
        <f t="shared" si="22"/>
        <v>293</v>
      </c>
      <c r="F10" s="70">
        <f t="shared" si="22"/>
        <v>353</v>
      </c>
      <c r="G10" s="70">
        <f t="shared" si="22"/>
        <v>612</v>
      </c>
      <c r="H10" s="70">
        <f t="shared" si="22"/>
        <v>633</v>
      </c>
      <c r="I10" s="70">
        <f t="shared" si="22"/>
        <v>734</v>
      </c>
      <c r="J10" s="70">
        <f t="shared" si="22"/>
        <v>927</v>
      </c>
      <c r="K10" s="70">
        <f t="shared" si="22"/>
        <v>1184</v>
      </c>
      <c r="L10" s="70">
        <f t="shared" si="22"/>
        <v>1245</v>
      </c>
      <c r="M10" s="70">
        <f t="shared" si="22"/>
        <v>1385</v>
      </c>
      <c r="N10" s="70">
        <f t="shared" si="22"/>
        <v>1499</v>
      </c>
      <c r="O10" s="70">
        <f t="shared" si="22"/>
        <v>1704</v>
      </c>
      <c r="P10" s="70">
        <f t="shared" si="22"/>
        <v>1817</v>
      </c>
      <c r="Q10" s="70">
        <f t="shared" si="22"/>
        <v>1931</v>
      </c>
      <c r="R10" s="70">
        <f t="shared" si="22"/>
        <v>2228</v>
      </c>
      <c r="S10" s="70">
        <f t="shared" si="22"/>
        <v>2289</v>
      </c>
      <c r="T10" s="70">
        <f t="shared" si="22"/>
        <v>2390</v>
      </c>
      <c r="U10" s="70">
        <f t="shared" si="22"/>
        <v>2543</v>
      </c>
      <c r="V10" s="70">
        <f t="shared" si="22"/>
        <v>2604</v>
      </c>
      <c r="W10" s="70">
        <f t="shared" si="22"/>
        <v>2769</v>
      </c>
      <c r="X10" s="70">
        <f t="shared" si="22"/>
        <v>2870</v>
      </c>
      <c r="Y10" s="70">
        <f t="shared" si="22"/>
        <v>2931</v>
      </c>
      <c r="Z10" s="70"/>
      <c r="AA10" s="70">
        <f t="shared" ref="AA10:AL10" si="23">SUM(AA8:AA9)</f>
        <v>312</v>
      </c>
      <c r="AB10" s="70">
        <f t="shared" si="23"/>
        <v>1258</v>
      </c>
      <c r="AC10" s="70">
        <f t="shared" si="23"/>
        <v>2294</v>
      </c>
      <c r="AD10" s="70">
        <f t="shared" si="23"/>
        <v>3814</v>
      </c>
      <c r="AE10" s="70">
        <f t="shared" si="23"/>
        <v>5020</v>
      </c>
      <c r="AF10" s="70">
        <f t="shared" si="23"/>
        <v>6448</v>
      </c>
      <c r="AG10" s="70">
        <f t="shared" si="23"/>
        <v>7537</v>
      </c>
      <c r="AH10" s="70">
        <f t="shared" si="23"/>
        <v>8570</v>
      </c>
      <c r="AI10" s="70">
        <f t="shared" si="23"/>
        <v>7678</v>
      </c>
      <c r="AJ10" s="70">
        <f t="shared" si="23"/>
        <v>27575</v>
      </c>
      <c r="AK10" s="70">
        <f t="shared" si="23"/>
        <v>24079</v>
      </c>
      <c r="AL10" s="70">
        <f t="shared" si="23"/>
        <v>11174</v>
      </c>
      <c r="AM10" s="81">
        <f t="shared" si="12"/>
        <v>35253</v>
      </c>
      <c r="AN10" s="80">
        <f t="shared" si="13"/>
        <v>29553</v>
      </c>
      <c r="AO10" s="77">
        <f t="shared" si="14"/>
        <v>64806</v>
      </c>
    </row>
    <row r="11" spans="1:41" s="20" customFormat="1" x14ac:dyDescent="0.3">
      <c r="A11" s="20" t="s">
        <v>282</v>
      </c>
      <c r="B11" s="12">
        <v>2</v>
      </c>
      <c r="C11" s="12">
        <v>5</v>
      </c>
      <c r="D11" s="12">
        <v>8</v>
      </c>
      <c r="E11" s="10">
        <v>5</v>
      </c>
      <c r="F11" s="12">
        <v>11</v>
      </c>
      <c r="G11" s="12">
        <v>9</v>
      </c>
      <c r="H11" s="12">
        <v>3</v>
      </c>
      <c r="I11" s="10">
        <v>5</v>
      </c>
      <c r="J11" s="10">
        <v>9</v>
      </c>
      <c r="K11" s="10">
        <v>5</v>
      </c>
      <c r="L11" s="10">
        <v>3</v>
      </c>
      <c r="M11" s="12">
        <v>8</v>
      </c>
      <c r="N11" s="12">
        <v>5</v>
      </c>
      <c r="O11" s="12">
        <v>3</v>
      </c>
      <c r="P11" s="12">
        <v>8</v>
      </c>
      <c r="Q11" s="10">
        <v>5</v>
      </c>
      <c r="R11" s="10">
        <v>5</v>
      </c>
      <c r="S11" s="20">
        <v>3</v>
      </c>
      <c r="T11" s="10">
        <v>5</v>
      </c>
      <c r="U11" s="20">
        <v>5</v>
      </c>
      <c r="V11" s="20">
        <v>3</v>
      </c>
      <c r="W11" s="20">
        <v>6</v>
      </c>
      <c r="X11" s="20">
        <v>8</v>
      </c>
      <c r="Y11" s="20">
        <v>6</v>
      </c>
      <c r="AA11">
        <f>SUM(B11:D11)</f>
        <v>15</v>
      </c>
      <c r="AB11">
        <f>SUM(E11:G11)</f>
        <v>25</v>
      </c>
      <c r="AC11">
        <f>SUM(H11:J11)</f>
        <v>17</v>
      </c>
      <c r="AD11">
        <f>SUM(K11:M11)</f>
        <v>16</v>
      </c>
      <c r="AE11">
        <f>SUM(N11:P11)</f>
        <v>16</v>
      </c>
      <c r="AF11">
        <f>SUM(Q11:S11)</f>
        <v>13</v>
      </c>
      <c r="AG11">
        <f>SUM(T11:V11)</f>
        <v>13</v>
      </c>
      <c r="AH11">
        <f>SUM(W11:Y11)</f>
        <v>20</v>
      </c>
      <c r="AI11">
        <f>SUM(AA11:AD11)</f>
        <v>73</v>
      </c>
      <c r="AJ11">
        <f>SUM(AE11:AH11)</f>
        <v>62</v>
      </c>
      <c r="AK11">
        <f>SUM(B11:U11)</f>
        <v>112</v>
      </c>
      <c r="AL11">
        <f>SUM(V11:Y11)</f>
        <v>23</v>
      </c>
      <c r="AM11">
        <f t="shared" si="12"/>
        <v>135</v>
      </c>
      <c r="AN11" s="23">
        <f t="shared" si="13"/>
        <v>123</v>
      </c>
      <c r="AO11" s="23">
        <f t="shared" si="14"/>
        <v>258</v>
      </c>
    </row>
    <row r="12" spans="1:41" x14ac:dyDescent="0.3">
      <c r="A12" s="20" t="s">
        <v>282</v>
      </c>
      <c r="B12" s="12">
        <v>2</v>
      </c>
      <c r="C12" s="12">
        <v>5</v>
      </c>
      <c r="D12" s="12">
        <v>8</v>
      </c>
      <c r="E12" s="10"/>
      <c r="F12" s="12">
        <v>11</v>
      </c>
      <c r="G12" s="12">
        <v>9</v>
      </c>
      <c r="H12" s="12">
        <v>3</v>
      </c>
      <c r="J12" s="10">
        <v>9</v>
      </c>
      <c r="K12" s="10">
        <v>6</v>
      </c>
      <c r="L12" s="10">
        <v>3</v>
      </c>
      <c r="N12" s="12">
        <v>5</v>
      </c>
      <c r="O12" s="12">
        <v>2</v>
      </c>
      <c r="P12" s="12">
        <v>8</v>
      </c>
      <c r="R12" s="11"/>
      <c r="S12" s="12">
        <v>3</v>
      </c>
      <c r="T12" s="10">
        <v>6</v>
      </c>
      <c r="U12" s="11">
        <v>5</v>
      </c>
      <c r="W12" s="10">
        <v>6</v>
      </c>
      <c r="X12" s="12">
        <v>11</v>
      </c>
      <c r="Y12" s="10">
        <v>6</v>
      </c>
      <c r="AA12">
        <f>SUM(B12:D12)</f>
        <v>15</v>
      </c>
      <c r="AB12">
        <f>SUM(E12:G12)</f>
        <v>20</v>
      </c>
      <c r="AC12">
        <f>SUM(H12:J12)</f>
        <v>12</v>
      </c>
      <c r="AD12">
        <f>SUM(K12:M12)</f>
        <v>9</v>
      </c>
      <c r="AE12">
        <f>SUM(N12:P12)</f>
        <v>15</v>
      </c>
      <c r="AF12">
        <f>SUM(Q12:S12)</f>
        <v>3</v>
      </c>
      <c r="AG12">
        <f>SUM(T12:V12)</f>
        <v>11</v>
      </c>
      <c r="AH12">
        <f>SUM(W12:Y12)</f>
        <v>23</v>
      </c>
      <c r="AI12">
        <f>SUM(AA12:AD12)</f>
        <v>56</v>
      </c>
      <c r="AJ12">
        <f>SUM(AE12:AH12)</f>
        <v>52</v>
      </c>
      <c r="AK12">
        <f>SUM(B12:U12)</f>
        <v>85</v>
      </c>
      <c r="AL12">
        <f>SUM(V12:Y12)</f>
        <v>23</v>
      </c>
      <c r="AM12">
        <f t="shared" si="12"/>
        <v>108</v>
      </c>
      <c r="AN12" s="23">
        <f t="shared" si="13"/>
        <v>96</v>
      </c>
      <c r="AO12" s="23">
        <f t="shared" si="14"/>
        <v>204</v>
      </c>
    </row>
    <row r="13" spans="1:41" x14ac:dyDescent="0.3">
      <c r="A13" t="s">
        <v>294</v>
      </c>
      <c r="J13" s="10"/>
      <c r="K13" s="10"/>
      <c r="L13" s="10"/>
    </row>
    <row r="14" spans="1:41" x14ac:dyDescent="0.3">
      <c r="J14" s="10"/>
      <c r="K14" s="10"/>
      <c r="L14" s="10"/>
    </row>
    <row r="15" spans="1:41" s="23" customFormat="1" x14ac:dyDescent="0.3">
      <c r="A15" s="44" t="s">
        <v>292</v>
      </c>
      <c r="B15" s="39">
        <v>1</v>
      </c>
      <c r="C15" s="39">
        <v>3</v>
      </c>
      <c r="D15" s="39">
        <v>5</v>
      </c>
      <c r="E15" s="39">
        <v>7</v>
      </c>
      <c r="F15" s="39">
        <v>9</v>
      </c>
      <c r="G15" s="39">
        <v>11</v>
      </c>
      <c r="H15" s="39">
        <v>13</v>
      </c>
      <c r="I15" s="39">
        <v>15</v>
      </c>
      <c r="J15" s="39">
        <v>17</v>
      </c>
      <c r="K15" s="39">
        <v>19</v>
      </c>
      <c r="L15" s="39">
        <v>21</v>
      </c>
      <c r="M15" s="39">
        <v>23</v>
      </c>
      <c r="N15" s="28">
        <f>SUM(B15:M15)</f>
        <v>144</v>
      </c>
      <c r="O15" s="39">
        <f t="shared" ref="O15:O22" si="24">SUM(B15:D15)</f>
        <v>9</v>
      </c>
      <c r="P15" s="39">
        <f t="shared" ref="P15:P22" si="25">SUM(E15:G15)</f>
        <v>27</v>
      </c>
      <c r="Q15" s="39">
        <f t="shared" ref="Q15:Q22" si="26">SUM(H15:J15)</f>
        <v>45</v>
      </c>
      <c r="R15" s="39">
        <f t="shared" ref="R15:R22" si="27">SUM(K15:M15)</f>
        <v>63</v>
      </c>
      <c r="S15" s="39">
        <f t="shared" ref="S15:S22" si="28">O15+P15</f>
        <v>36</v>
      </c>
      <c r="T15" s="39">
        <f t="shared" ref="T15:T22" si="29">Q15+R15</f>
        <v>108</v>
      </c>
      <c r="U15" s="39">
        <f t="shared" ref="U15:U22" si="30">O15+P15+Q15</f>
        <v>81</v>
      </c>
      <c r="V15" s="39">
        <f t="shared" ref="V15:V22" si="31">O15+P15+Q15+R15</f>
        <v>144</v>
      </c>
      <c r="W15" s="39">
        <f t="shared" ref="W15:W22" si="32">SUM(O15:V15)</f>
        <v>513</v>
      </c>
      <c r="X15" s="39">
        <f t="shared" ref="X15:X30" si="33">SUM(O15:W15)</f>
        <v>1026</v>
      </c>
      <c r="Y15" s="39">
        <f t="shared" ref="Y15:Y27" si="34">SUM(O15:X15)</f>
        <v>2052</v>
      </c>
    </row>
    <row r="16" spans="1:41" x14ac:dyDescent="0.3">
      <c r="A16" s="27" t="s">
        <v>283</v>
      </c>
      <c r="B16" s="71">
        <v>1</v>
      </c>
      <c r="C16" s="71">
        <v>13</v>
      </c>
      <c r="D16" s="71">
        <v>37</v>
      </c>
      <c r="E16" s="71">
        <v>69</v>
      </c>
      <c r="F16" s="71">
        <v>99</v>
      </c>
      <c r="G16" s="71">
        <v>141</v>
      </c>
      <c r="H16" s="71">
        <v>169</v>
      </c>
      <c r="I16" s="71">
        <v>211</v>
      </c>
      <c r="J16" s="71">
        <v>259</v>
      </c>
      <c r="K16" s="71">
        <v>277</v>
      </c>
      <c r="L16" s="71">
        <v>303</v>
      </c>
      <c r="M16" s="71">
        <v>337</v>
      </c>
      <c r="N16" s="28">
        <f t="shared" ref="N16:N48" si="35">SUM(B16:M16)</f>
        <v>1916</v>
      </c>
      <c r="O16" s="71">
        <f t="shared" si="24"/>
        <v>51</v>
      </c>
      <c r="P16" s="71">
        <f t="shared" si="25"/>
        <v>309</v>
      </c>
      <c r="Q16" s="71">
        <f t="shared" si="26"/>
        <v>639</v>
      </c>
      <c r="R16" s="71">
        <f t="shared" si="27"/>
        <v>917</v>
      </c>
      <c r="S16" s="71">
        <f t="shared" si="28"/>
        <v>360</v>
      </c>
      <c r="T16" s="71">
        <f t="shared" si="29"/>
        <v>1556</v>
      </c>
      <c r="U16" s="71">
        <f t="shared" si="30"/>
        <v>999</v>
      </c>
      <c r="V16" s="71">
        <f t="shared" si="31"/>
        <v>1916</v>
      </c>
      <c r="W16" s="71">
        <f t="shared" si="32"/>
        <v>6747</v>
      </c>
      <c r="X16" s="71">
        <f t="shared" si="33"/>
        <v>13494</v>
      </c>
      <c r="Y16" s="71">
        <f t="shared" si="34"/>
        <v>26988</v>
      </c>
    </row>
    <row r="17" spans="1:25" x14ac:dyDescent="0.3">
      <c r="A17" s="8" t="s">
        <v>289</v>
      </c>
      <c r="B17" s="8">
        <v>1</v>
      </c>
      <c r="C17" s="8">
        <v>4</v>
      </c>
      <c r="D17" s="8">
        <v>1</v>
      </c>
      <c r="E17" s="8">
        <v>6</v>
      </c>
      <c r="F17" s="8">
        <v>9</v>
      </c>
      <c r="G17" s="8">
        <v>6</v>
      </c>
      <c r="H17" s="8">
        <v>7</v>
      </c>
      <c r="I17" s="8">
        <v>4</v>
      </c>
      <c r="J17" s="8">
        <v>7</v>
      </c>
      <c r="K17" s="8">
        <v>7</v>
      </c>
      <c r="L17" s="8">
        <v>6</v>
      </c>
      <c r="M17" s="8">
        <v>4</v>
      </c>
      <c r="N17" s="28">
        <f t="shared" si="35"/>
        <v>62</v>
      </c>
      <c r="O17">
        <f t="shared" si="24"/>
        <v>6</v>
      </c>
      <c r="P17">
        <f>SUM(E17:G17)</f>
        <v>21</v>
      </c>
      <c r="Q17">
        <f t="shared" si="26"/>
        <v>18</v>
      </c>
      <c r="R17">
        <f t="shared" si="27"/>
        <v>17</v>
      </c>
      <c r="S17">
        <f t="shared" si="28"/>
        <v>27</v>
      </c>
      <c r="T17">
        <f t="shared" si="29"/>
        <v>35</v>
      </c>
      <c r="U17">
        <f t="shared" si="30"/>
        <v>45</v>
      </c>
      <c r="V17">
        <f t="shared" si="31"/>
        <v>62</v>
      </c>
      <c r="W17">
        <f>SUM(O17:V17)</f>
        <v>231</v>
      </c>
      <c r="X17">
        <f t="shared" si="33"/>
        <v>462</v>
      </c>
      <c r="Y17">
        <f t="shared" si="34"/>
        <v>924</v>
      </c>
    </row>
    <row r="18" spans="1:25" x14ac:dyDescent="0.3">
      <c r="A18" s="20" t="s">
        <v>183</v>
      </c>
      <c r="B18">
        <f t="shared" ref="B18:M18" si="36">SUM(B16:B17)</f>
        <v>2</v>
      </c>
      <c r="C18">
        <f t="shared" si="36"/>
        <v>17</v>
      </c>
      <c r="D18">
        <f t="shared" si="36"/>
        <v>38</v>
      </c>
      <c r="E18">
        <f t="shared" si="36"/>
        <v>75</v>
      </c>
      <c r="F18">
        <f t="shared" si="36"/>
        <v>108</v>
      </c>
      <c r="G18">
        <f t="shared" si="36"/>
        <v>147</v>
      </c>
      <c r="H18" s="7">
        <f t="shared" si="36"/>
        <v>176</v>
      </c>
      <c r="I18" s="7">
        <f t="shared" si="36"/>
        <v>215</v>
      </c>
      <c r="J18" s="7">
        <f t="shared" si="36"/>
        <v>266</v>
      </c>
      <c r="K18" s="7">
        <f t="shared" si="36"/>
        <v>284</v>
      </c>
      <c r="L18">
        <f t="shared" si="36"/>
        <v>309</v>
      </c>
      <c r="M18">
        <f t="shared" si="36"/>
        <v>341</v>
      </c>
      <c r="N18" s="28">
        <f t="shared" si="35"/>
        <v>1978</v>
      </c>
      <c r="O18">
        <f t="shared" si="24"/>
        <v>57</v>
      </c>
      <c r="P18">
        <f t="shared" si="25"/>
        <v>330</v>
      </c>
      <c r="Q18">
        <f t="shared" si="26"/>
        <v>657</v>
      </c>
      <c r="R18">
        <f t="shared" si="27"/>
        <v>934</v>
      </c>
      <c r="S18">
        <f t="shared" si="28"/>
        <v>387</v>
      </c>
      <c r="T18">
        <f t="shared" si="29"/>
        <v>1591</v>
      </c>
      <c r="U18">
        <f t="shared" si="30"/>
        <v>1044</v>
      </c>
      <c r="V18">
        <f t="shared" si="31"/>
        <v>1978</v>
      </c>
      <c r="W18">
        <f t="shared" si="32"/>
        <v>6978</v>
      </c>
      <c r="X18">
        <f t="shared" si="33"/>
        <v>13956</v>
      </c>
      <c r="Y18">
        <f t="shared" si="34"/>
        <v>27912</v>
      </c>
    </row>
    <row r="19" spans="1:25" x14ac:dyDescent="0.3">
      <c r="A19" s="20" t="s">
        <v>188</v>
      </c>
      <c r="B19">
        <f t="shared" ref="B19:M19" si="37">B16+B15</f>
        <v>2</v>
      </c>
      <c r="C19">
        <f t="shared" si="37"/>
        <v>16</v>
      </c>
      <c r="D19">
        <f t="shared" si="37"/>
        <v>42</v>
      </c>
      <c r="E19">
        <f t="shared" si="37"/>
        <v>76</v>
      </c>
      <c r="F19">
        <f t="shared" si="37"/>
        <v>108</v>
      </c>
      <c r="G19">
        <f t="shared" si="37"/>
        <v>152</v>
      </c>
      <c r="H19">
        <f t="shared" si="37"/>
        <v>182</v>
      </c>
      <c r="I19">
        <f t="shared" si="37"/>
        <v>226</v>
      </c>
      <c r="J19">
        <f t="shared" si="37"/>
        <v>276</v>
      </c>
      <c r="K19">
        <f t="shared" si="37"/>
        <v>296</v>
      </c>
      <c r="L19">
        <f t="shared" si="37"/>
        <v>324</v>
      </c>
      <c r="M19">
        <f t="shared" si="37"/>
        <v>360</v>
      </c>
      <c r="N19" s="28">
        <f t="shared" si="35"/>
        <v>2060</v>
      </c>
      <c r="O19">
        <f t="shared" si="24"/>
        <v>60</v>
      </c>
      <c r="P19">
        <f t="shared" si="25"/>
        <v>336</v>
      </c>
      <c r="Q19">
        <f t="shared" si="26"/>
        <v>684</v>
      </c>
      <c r="R19">
        <f t="shared" si="27"/>
        <v>980</v>
      </c>
      <c r="S19">
        <f t="shared" si="28"/>
        <v>396</v>
      </c>
      <c r="T19">
        <f t="shared" si="29"/>
        <v>1664</v>
      </c>
      <c r="U19">
        <f t="shared" si="30"/>
        <v>1080</v>
      </c>
      <c r="V19">
        <f t="shared" si="31"/>
        <v>2060</v>
      </c>
      <c r="W19">
        <f t="shared" si="32"/>
        <v>7260</v>
      </c>
      <c r="X19">
        <f t="shared" si="33"/>
        <v>14520</v>
      </c>
      <c r="Y19">
        <f t="shared" si="34"/>
        <v>29040</v>
      </c>
    </row>
    <row r="20" spans="1:25" x14ac:dyDescent="0.3">
      <c r="A20" s="20" t="s">
        <v>184</v>
      </c>
      <c r="B20">
        <f t="shared" ref="B20:M20" si="38">B15+B18</f>
        <v>3</v>
      </c>
      <c r="C20">
        <f t="shared" si="38"/>
        <v>20</v>
      </c>
      <c r="D20">
        <f t="shared" si="38"/>
        <v>43</v>
      </c>
      <c r="E20">
        <f t="shared" si="38"/>
        <v>82</v>
      </c>
      <c r="F20">
        <f t="shared" si="38"/>
        <v>117</v>
      </c>
      <c r="G20">
        <f t="shared" si="38"/>
        <v>158</v>
      </c>
      <c r="H20" s="7">
        <f t="shared" si="38"/>
        <v>189</v>
      </c>
      <c r="I20" s="7">
        <f t="shared" si="38"/>
        <v>230</v>
      </c>
      <c r="J20" s="7">
        <f t="shared" si="38"/>
        <v>283</v>
      </c>
      <c r="K20" s="7">
        <f t="shared" si="38"/>
        <v>303</v>
      </c>
      <c r="L20">
        <f t="shared" si="38"/>
        <v>330</v>
      </c>
      <c r="M20">
        <f t="shared" si="38"/>
        <v>364</v>
      </c>
      <c r="N20" s="28">
        <f t="shared" si="35"/>
        <v>2122</v>
      </c>
      <c r="O20">
        <f t="shared" si="24"/>
        <v>66</v>
      </c>
      <c r="P20">
        <f t="shared" si="25"/>
        <v>357</v>
      </c>
      <c r="Q20">
        <f t="shared" si="26"/>
        <v>702</v>
      </c>
      <c r="R20">
        <f t="shared" si="27"/>
        <v>997</v>
      </c>
      <c r="S20">
        <f t="shared" si="28"/>
        <v>423</v>
      </c>
      <c r="T20">
        <f t="shared" si="29"/>
        <v>1699</v>
      </c>
      <c r="U20">
        <f t="shared" si="30"/>
        <v>1125</v>
      </c>
      <c r="V20">
        <f t="shared" si="31"/>
        <v>2122</v>
      </c>
      <c r="W20">
        <f t="shared" si="32"/>
        <v>7491</v>
      </c>
      <c r="X20">
        <f t="shared" si="33"/>
        <v>14982</v>
      </c>
      <c r="Y20">
        <f t="shared" si="34"/>
        <v>29964</v>
      </c>
    </row>
    <row r="21" spans="1:25" x14ac:dyDescent="0.3">
      <c r="A21" s="20" t="s">
        <v>281</v>
      </c>
      <c r="B21" s="7">
        <v>3</v>
      </c>
      <c r="C21" s="7">
        <v>2</v>
      </c>
      <c r="D21" s="7">
        <v>7</v>
      </c>
      <c r="E21" s="7">
        <v>1</v>
      </c>
      <c r="F21" s="7">
        <v>117</v>
      </c>
      <c r="G21" s="7">
        <v>5</v>
      </c>
      <c r="H21" s="7">
        <v>99</v>
      </c>
      <c r="I21" s="7">
        <v>23</v>
      </c>
      <c r="J21" s="7">
        <v>13</v>
      </c>
      <c r="K21" s="7">
        <v>33</v>
      </c>
      <c r="L21" s="7">
        <v>33</v>
      </c>
      <c r="M21" s="7">
        <v>4</v>
      </c>
      <c r="N21" s="28">
        <f t="shared" si="35"/>
        <v>340</v>
      </c>
      <c r="O21">
        <f t="shared" si="24"/>
        <v>12</v>
      </c>
      <c r="P21">
        <f t="shared" si="25"/>
        <v>123</v>
      </c>
      <c r="Q21">
        <f t="shared" si="26"/>
        <v>135</v>
      </c>
      <c r="R21">
        <f t="shared" si="27"/>
        <v>70</v>
      </c>
      <c r="S21">
        <f t="shared" si="28"/>
        <v>135</v>
      </c>
      <c r="T21">
        <f t="shared" si="29"/>
        <v>205</v>
      </c>
      <c r="U21">
        <f t="shared" si="30"/>
        <v>270</v>
      </c>
      <c r="V21">
        <f t="shared" si="31"/>
        <v>340</v>
      </c>
      <c r="W21">
        <f t="shared" si="32"/>
        <v>1290</v>
      </c>
      <c r="X21">
        <f t="shared" si="33"/>
        <v>2580</v>
      </c>
      <c r="Y21">
        <f t="shared" si="34"/>
        <v>5160</v>
      </c>
    </row>
    <row r="22" spans="1:25" x14ac:dyDescent="0.3">
      <c r="A22" s="20" t="s">
        <v>281</v>
      </c>
      <c r="B22" s="11">
        <v>3</v>
      </c>
      <c r="C22" s="11">
        <v>2</v>
      </c>
      <c r="D22" s="11">
        <v>7</v>
      </c>
      <c r="E22" s="11">
        <v>1</v>
      </c>
      <c r="F22" s="11">
        <v>9</v>
      </c>
      <c r="G22" s="11">
        <v>5</v>
      </c>
      <c r="H22" s="11">
        <v>9</v>
      </c>
      <c r="I22" s="11">
        <v>5</v>
      </c>
      <c r="J22" s="11">
        <v>4</v>
      </c>
      <c r="K22" s="11">
        <v>6</v>
      </c>
      <c r="L22" s="11">
        <v>6</v>
      </c>
      <c r="M22" s="11">
        <v>4</v>
      </c>
      <c r="N22" s="28">
        <f t="shared" si="35"/>
        <v>61</v>
      </c>
      <c r="O22">
        <f t="shared" si="24"/>
        <v>12</v>
      </c>
      <c r="P22">
        <f t="shared" si="25"/>
        <v>15</v>
      </c>
      <c r="Q22">
        <f t="shared" si="26"/>
        <v>18</v>
      </c>
      <c r="R22">
        <f t="shared" si="27"/>
        <v>16</v>
      </c>
      <c r="S22">
        <f t="shared" si="28"/>
        <v>27</v>
      </c>
      <c r="T22">
        <f t="shared" si="29"/>
        <v>34</v>
      </c>
      <c r="U22">
        <f t="shared" si="30"/>
        <v>45</v>
      </c>
      <c r="V22">
        <f t="shared" si="31"/>
        <v>61</v>
      </c>
      <c r="W22">
        <f t="shared" si="32"/>
        <v>228</v>
      </c>
      <c r="X22">
        <f t="shared" si="33"/>
        <v>456</v>
      </c>
      <c r="Y22">
        <f t="shared" si="34"/>
        <v>912</v>
      </c>
    </row>
    <row r="23" spans="1:25" x14ac:dyDescent="0.3">
      <c r="A23" s="2" t="s">
        <v>189</v>
      </c>
      <c r="B23" s="2">
        <f t="shared" ref="B23:M23" si="39">SUM(B15:B21)</f>
        <v>13</v>
      </c>
      <c r="C23" s="2">
        <f t="shared" si="39"/>
        <v>75</v>
      </c>
      <c r="D23" s="2">
        <f t="shared" si="39"/>
        <v>173</v>
      </c>
      <c r="E23" s="2">
        <f t="shared" si="39"/>
        <v>316</v>
      </c>
      <c r="F23" s="2">
        <f t="shared" si="39"/>
        <v>567</v>
      </c>
      <c r="G23" s="2">
        <f t="shared" si="39"/>
        <v>620</v>
      </c>
      <c r="H23" s="2">
        <f t="shared" si="39"/>
        <v>835</v>
      </c>
      <c r="I23" s="2">
        <f t="shared" si="39"/>
        <v>924</v>
      </c>
      <c r="J23" s="2">
        <f t="shared" si="39"/>
        <v>1121</v>
      </c>
      <c r="K23" s="2">
        <f t="shared" si="39"/>
        <v>1219</v>
      </c>
      <c r="L23" s="2">
        <f t="shared" si="39"/>
        <v>1326</v>
      </c>
      <c r="M23" s="2">
        <f t="shared" si="39"/>
        <v>1433</v>
      </c>
      <c r="N23" s="28">
        <f t="shared" si="35"/>
        <v>8622</v>
      </c>
      <c r="O23" s="2">
        <f t="shared" ref="O23:W23" si="40">SUM(O15:O21)</f>
        <v>261</v>
      </c>
      <c r="P23" s="2">
        <f t="shared" si="40"/>
        <v>1503</v>
      </c>
      <c r="Q23" s="2">
        <f t="shared" si="40"/>
        <v>2880</v>
      </c>
      <c r="R23" s="2">
        <f t="shared" si="40"/>
        <v>3978</v>
      </c>
      <c r="S23" s="2">
        <f t="shared" si="40"/>
        <v>1764</v>
      </c>
      <c r="T23" s="2">
        <f t="shared" si="40"/>
        <v>6858</v>
      </c>
      <c r="U23" s="2">
        <f t="shared" si="40"/>
        <v>4644</v>
      </c>
      <c r="V23" s="2">
        <f t="shared" si="40"/>
        <v>8622</v>
      </c>
      <c r="W23" s="2">
        <f t="shared" si="40"/>
        <v>30510</v>
      </c>
      <c r="X23" s="2">
        <f t="shared" si="33"/>
        <v>61020</v>
      </c>
      <c r="Y23" s="2">
        <f t="shared" si="34"/>
        <v>122040</v>
      </c>
    </row>
    <row r="24" spans="1:25" x14ac:dyDescent="0.3">
      <c r="A24" s="27" t="s">
        <v>190</v>
      </c>
      <c r="B24" s="27">
        <f t="shared" ref="B24:M24" si="41">B23+B21</f>
        <v>16</v>
      </c>
      <c r="C24" s="27">
        <f t="shared" si="41"/>
        <v>77</v>
      </c>
      <c r="D24" s="27">
        <f t="shared" si="41"/>
        <v>180</v>
      </c>
      <c r="E24" s="27">
        <f t="shared" si="41"/>
        <v>317</v>
      </c>
      <c r="F24" s="27">
        <f t="shared" si="41"/>
        <v>684</v>
      </c>
      <c r="G24" s="27">
        <f t="shared" si="41"/>
        <v>625</v>
      </c>
      <c r="H24" s="27">
        <f t="shared" si="41"/>
        <v>934</v>
      </c>
      <c r="I24" s="27">
        <f t="shared" si="41"/>
        <v>947</v>
      </c>
      <c r="J24" s="27">
        <f t="shared" si="41"/>
        <v>1134</v>
      </c>
      <c r="K24" s="27">
        <f t="shared" si="41"/>
        <v>1252</v>
      </c>
      <c r="L24" s="27">
        <f t="shared" si="41"/>
        <v>1359</v>
      </c>
      <c r="M24" s="27">
        <f t="shared" si="41"/>
        <v>1437</v>
      </c>
      <c r="N24" s="28">
        <f t="shared" si="35"/>
        <v>8962</v>
      </c>
      <c r="O24" s="27">
        <f t="shared" ref="O24:W24" si="42">O23+O21</f>
        <v>273</v>
      </c>
      <c r="P24" s="27">
        <f t="shared" si="42"/>
        <v>1626</v>
      </c>
      <c r="Q24" s="27">
        <f t="shared" si="42"/>
        <v>3015</v>
      </c>
      <c r="R24" s="27">
        <f t="shared" si="42"/>
        <v>4048</v>
      </c>
      <c r="S24" s="27">
        <f t="shared" si="42"/>
        <v>1899</v>
      </c>
      <c r="T24" s="27">
        <f t="shared" si="42"/>
        <v>7063</v>
      </c>
      <c r="U24" s="27">
        <f t="shared" si="42"/>
        <v>4914</v>
      </c>
      <c r="V24" s="27">
        <f t="shared" si="42"/>
        <v>8962</v>
      </c>
      <c r="W24" s="27">
        <f t="shared" si="42"/>
        <v>31800</v>
      </c>
      <c r="X24" s="27">
        <f t="shared" si="33"/>
        <v>63600</v>
      </c>
      <c r="Y24" s="27">
        <f t="shared" si="34"/>
        <v>127200</v>
      </c>
    </row>
    <row r="25" spans="1:25" x14ac:dyDescent="0.3">
      <c r="A25" s="27" t="s">
        <v>191</v>
      </c>
      <c r="B25" s="27">
        <f t="shared" ref="B25:M25" si="43">SUM(B23:B24)</f>
        <v>29</v>
      </c>
      <c r="C25" s="27">
        <f t="shared" si="43"/>
        <v>152</v>
      </c>
      <c r="D25" s="27">
        <f t="shared" si="43"/>
        <v>353</v>
      </c>
      <c r="E25" s="27">
        <f t="shared" si="43"/>
        <v>633</v>
      </c>
      <c r="F25" s="27">
        <f t="shared" si="43"/>
        <v>1251</v>
      </c>
      <c r="G25" s="27">
        <f t="shared" si="43"/>
        <v>1245</v>
      </c>
      <c r="H25" s="27">
        <f t="shared" si="43"/>
        <v>1769</v>
      </c>
      <c r="I25" s="27">
        <f t="shared" si="43"/>
        <v>1871</v>
      </c>
      <c r="J25" s="27">
        <f t="shared" si="43"/>
        <v>2255</v>
      </c>
      <c r="K25" s="27">
        <f t="shared" si="43"/>
        <v>2471</v>
      </c>
      <c r="L25" s="27">
        <f t="shared" si="43"/>
        <v>2685</v>
      </c>
      <c r="M25" s="27">
        <f t="shared" si="43"/>
        <v>2870</v>
      </c>
      <c r="N25" s="28">
        <f t="shared" si="35"/>
        <v>17584</v>
      </c>
      <c r="O25" s="27">
        <f t="shared" ref="O25:W25" si="44">SUM(O23:O24)</f>
        <v>534</v>
      </c>
      <c r="P25" s="27">
        <f t="shared" si="44"/>
        <v>3129</v>
      </c>
      <c r="Q25" s="27">
        <f t="shared" si="44"/>
        <v>5895</v>
      </c>
      <c r="R25" s="27">
        <f t="shared" si="44"/>
        <v>8026</v>
      </c>
      <c r="S25" s="27">
        <f t="shared" si="44"/>
        <v>3663</v>
      </c>
      <c r="T25" s="27">
        <f t="shared" si="44"/>
        <v>13921</v>
      </c>
      <c r="U25" s="27">
        <f t="shared" si="44"/>
        <v>9558</v>
      </c>
      <c r="V25" s="27">
        <f t="shared" si="44"/>
        <v>17584</v>
      </c>
      <c r="W25" s="27">
        <f t="shared" si="44"/>
        <v>62310</v>
      </c>
      <c r="X25" s="27">
        <f t="shared" si="33"/>
        <v>124620</v>
      </c>
      <c r="Y25" s="27">
        <f t="shared" si="34"/>
        <v>249240</v>
      </c>
    </row>
    <row r="26" spans="1:25" x14ac:dyDescent="0.3">
      <c r="A26" s="20" t="s">
        <v>282</v>
      </c>
      <c r="B26">
        <v>29</v>
      </c>
      <c r="C26">
        <v>62</v>
      </c>
      <c r="D26">
        <v>11</v>
      </c>
      <c r="E26">
        <v>66</v>
      </c>
      <c r="F26">
        <v>171</v>
      </c>
      <c r="G26">
        <v>66</v>
      </c>
      <c r="H26">
        <v>77</v>
      </c>
      <c r="I26">
        <v>71</v>
      </c>
      <c r="J26">
        <v>77</v>
      </c>
      <c r="K26">
        <v>23</v>
      </c>
      <c r="L26">
        <v>66</v>
      </c>
      <c r="M26" s="7">
        <v>89</v>
      </c>
      <c r="N26" s="28">
        <f t="shared" si="35"/>
        <v>808</v>
      </c>
      <c r="O26">
        <f>SUM(B26:D26)</f>
        <v>102</v>
      </c>
      <c r="P26">
        <f>SUM(E26:G26)</f>
        <v>303</v>
      </c>
      <c r="Q26">
        <f>SUM(H26:J26)</f>
        <v>225</v>
      </c>
      <c r="R26">
        <f>SUM(K26:M26)</f>
        <v>178</v>
      </c>
      <c r="S26">
        <f>O26+P26</f>
        <v>405</v>
      </c>
      <c r="T26">
        <f>Q26+R26</f>
        <v>403</v>
      </c>
      <c r="U26">
        <f>O26+P26+Q26</f>
        <v>630</v>
      </c>
      <c r="V26">
        <f>O26+P26+Q26+R26</f>
        <v>808</v>
      </c>
      <c r="W26">
        <f>SUM(O26:V26)</f>
        <v>3054</v>
      </c>
      <c r="X26">
        <f t="shared" si="33"/>
        <v>6108</v>
      </c>
      <c r="Y26">
        <f t="shared" si="34"/>
        <v>12216</v>
      </c>
    </row>
    <row r="27" spans="1:25" x14ac:dyDescent="0.3">
      <c r="A27" s="20" t="s">
        <v>282</v>
      </c>
      <c r="B27" s="12">
        <v>2</v>
      </c>
      <c r="C27" s="12">
        <v>8</v>
      </c>
      <c r="D27" s="12">
        <v>11</v>
      </c>
      <c r="E27" s="12">
        <v>3</v>
      </c>
      <c r="F27" s="12">
        <v>9</v>
      </c>
      <c r="G27" s="11">
        <v>3</v>
      </c>
      <c r="H27" s="12">
        <v>5</v>
      </c>
      <c r="I27">
        <v>8</v>
      </c>
      <c r="J27">
        <v>5</v>
      </c>
      <c r="K27">
        <v>5</v>
      </c>
      <c r="L27">
        <v>3</v>
      </c>
      <c r="M27" s="7">
        <v>8</v>
      </c>
      <c r="N27" s="28">
        <f t="shared" si="35"/>
        <v>70</v>
      </c>
      <c r="O27">
        <f>SUM(B27:D27)</f>
        <v>21</v>
      </c>
      <c r="P27">
        <f>SUM(E27:G27)</f>
        <v>15</v>
      </c>
      <c r="Q27">
        <f>SUM(H27:J27)</f>
        <v>18</v>
      </c>
      <c r="R27">
        <f>SUM(K27:M27)</f>
        <v>16</v>
      </c>
      <c r="S27">
        <f>O27+P27</f>
        <v>36</v>
      </c>
      <c r="T27">
        <f>Q27+R27</f>
        <v>34</v>
      </c>
      <c r="U27">
        <f>O27+P27+Q27</f>
        <v>54</v>
      </c>
      <c r="V27">
        <f>O27+P27+Q27+R27</f>
        <v>70</v>
      </c>
      <c r="W27">
        <f>SUM(O27:V27)</f>
        <v>264</v>
      </c>
      <c r="X27">
        <f t="shared" si="33"/>
        <v>528</v>
      </c>
      <c r="Y27">
        <f t="shared" si="34"/>
        <v>1056</v>
      </c>
    </row>
    <row r="28" spans="1:25" x14ac:dyDescent="0.3">
      <c r="A28" s="20" t="s">
        <v>282</v>
      </c>
      <c r="C28">
        <v>1</v>
      </c>
      <c r="E28">
        <v>4</v>
      </c>
      <c r="F28">
        <v>9</v>
      </c>
      <c r="G28">
        <v>4</v>
      </c>
      <c r="H28">
        <v>5</v>
      </c>
      <c r="I28">
        <v>8</v>
      </c>
      <c r="J28">
        <v>5</v>
      </c>
      <c r="K28">
        <v>5</v>
      </c>
      <c r="L28">
        <v>3</v>
      </c>
      <c r="M28" s="7">
        <v>8</v>
      </c>
      <c r="N28" s="28">
        <f t="shared" si="35"/>
        <v>52</v>
      </c>
      <c r="O28">
        <f t="shared" ref="O28:O29" si="45">SUM(B28:D28)</f>
        <v>1</v>
      </c>
      <c r="P28">
        <f t="shared" ref="P28:P29" si="46">SUM(E28:G28)</f>
        <v>17</v>
      </c>
      <c r="Q28">
        <f t="shared" ref="Q28:Q29" si="47">SUM(H28:J28)</f>
        <v>18</v>
      </c>
      <c r="R28">
        <f t="shared" ref="R28:R29" si="48">SUM(K28:M28)</f>
        <v>16</v>
      </c>
      <c r="S28">
        <f t="shared" ref="S28:S29" si="49">O28+P28</f>
        <v>18</v>
      </c>
      <c r="T28">
        <f t="shared" ref="T28:T29" si="50">Q28+R28</f>
        <v>34</v>
      </c>
      <c r="U28">
        <f t="shared" ref="U28:U29" si="51">O28+P28+Q28</f>
        <v>36</v>
      </c>
      <c r="V28">
        <f t="shared" ref="V28:V29" si="52">O28+P28+Q28+R28</f>
        <v>52</v>
      </c>
      <c r="W28">
        <f>SUM(O28:V28)</f>
        <v>192</v>
      </c>
      <c r="X28">
        <f t="shared" si="33"/>
        <v>384</v>
      </c>
      <c r="Y28">
        <f t="shared" ref="Y28:Y29" si="53">SUM(O28:X28)</f>
        <v>768</v>
      </c>
    </row>
    <row r="29" spans="1:25" s="20" customFormat="1" x14ac:dyDescent="0.3">
      <c r="A29" s="20" t="s">
        <v>282</v>
      </c>
      <c r="C29" s="8">
        <v>1</v>
      </c>
      <c r="D29" s="8"/>
      <c r="E29" s="8"/>
      <c r="F29" s="8">
        <v>9</v>
      </c>
      <c r="G29" s="8">
        <v>8</v>
      </c>
      <c r="H29" s="8">
        <v>5</v>
      </c>
      <c r="I29" s="8"/>
      <c r="J29" s="8"/>
      <c r="K29" s="8">
        <v>9</v>
      </c>
      <c r="L29" s="8"/>
      <c r="M29" s="8">
        <v>11</v>
      </c>
      <c r="N29" s="28">
        <f t="shared" si="35"/>
        <v>43</v>
      </c>
      <c r="O29">
        <f t="shared" si="45"/>
        <v>1</v>
      </c>
      <c r="P29">
        <f t="shared" si="46"/>
        <v>17</v>
      </c>
      <c r="Q29">
        <f t="shared" si="47"/>
        <v>5</v>
      </c>
      <c r="R29">
        <f t="shared" si="48"/>
        <v>20</v>
      </c>
      <c r="S29">
        <f t="shared" si="49"/>
        <v>18</v>
      </c>
      <c r="T29">
        <f t="shared" si="50"/>
        <v>25</v>
      </c>
      <c r="U29">
        <f t="shared" si="51"/>
        <v>23</v>
      </c>
      <c r="V29">
        <f t="shared" si="52"/>
        <v>43</v>
      </c>
      <c r="W29">
        <f>SUM(O29:V29)</f>
        <v>152</v>
      </c>
      <c r="X29">
        <f t="shared" si="33"/>
        <v>304</v>
      </c>
      <c r="Y29">
        <f t="shared" si="53"/>
        <v>608</v>
      </c>
    </row>
    <row r="30" spans="1:25" s="28" customFormat="1" x14ac:dyDescent="0.3">
      <c r="A30" s="29" t="s">
        <v>293</v>
      </c>
      <c r="C30" s="74">
        <v>1</v>
      </c>
      <c r="D30" s="74"/>
      <c r="E30" s="74"/>
      <c r="F30" s="74">
        <v>9</v>
      </c>
      <c r="G30" s="74">
        <v>8</v>
      </c>
      <c r="H30" s="74">
        <v>9</v>
      </c>
      <c r="I30" s="74">
        <v>4</v>
      </c>
      <c r="J30" s="74"/>
      <c r="K30" s="74">
        <v>1</v>
      </c>
      <c r="L30" s="74"/>
      <c r="M30" s="74">
        <v>11</v>
      </c>
      <c r="N30" s="28">
        <f t="shared" si="35"/>
        <v>43</v>
      </c>
      <c r="O30">
        <f t="shared" ref="O30" si="54">SUM(B30:D30)</f>
        <v>1</v>
      </c>
      <c r="P30">
        <f t="shared" ref="P30" si="55">SUM(E30:G30)</f>
        <v>17</v>
      </c>
      <c r="Q30">
        <f t="shared" ref="Q30" si="56">SUM(H30:J30)</f>
        <v>13</v>
      </c>
      <c r="R30">
        <f t="shared" ref="R30" si="57">SUM(K30:M30)</f>
        <v>12</v>
      </c>
      <c r="S30">
        <f t="shared" ref="S30" si="58">O30+P30</f>
        <v>18</v>
      </c>
      <c r="T30">
        <f t="shared" ref="T30" si="59">Q30+R30</f>
        <v>25</v>
      </c>
      <c r="U30">
        <f t="shared" ref="U30" si="60">O30+P30+Q30</f>
        <v>31</v>
      </c>
      <c r="V30">
        <f t="shared" ref="V30" si="61">O30+P30+Q30+R30</f>
        <v>43</v>
      </c>
      <c r="W30">
        <f>SUM(O30:V30)</f>
        <v>160</v>
      </c>
      <c r="X30">
        <f t="shared" si="33"/>
        <v>320</v>
      </c>
      <c r="Y30">
        <f t="shared" ref="Y30" si="62">SUM(O30:X30)</f>
        <v>640</v>
      </c>
    </row>
    <row r="31" spans="1:25" s="28" customFormat="1" x14ac:dyDescent="0.3">
      <c r="A31" t="s">
        <v>295</v>
      </c>
      <c r="C31" s="74"/>
      <c r="D31" s="74"/>
      <c r="E31" s="74"/>
      <c r="F31" s="74"/>
      <c r="G31" s="74"/>
      <c r="H31" s="74"/>
      <c r="I31" s="74"/>
      <c r="J31" s="74"/>
      <c r="K31" s="74"/>
      <c r="L31" s="74"/>
      <c r="M31" s="74"/>
      <c r="N31" s="74"/>
    </row>
    <row r="32" spans="1:25" s="28" customFormat="1" x14ac:dyDescent="0.3">
      <c r="C32" s="74"/>
      <c r="D32" s="74"/>
      <c r="E32" s="74"/>
      <c r="F32" s="74"/>
      <c r="G32" s="74"/>
      <c r="H32" s="74"/>
      <c r="I32" s="74"/>
      <c r="J32" s="74"/>
      <c r="K32" s="74"/>
      <c r="L32" s="74"/>
      <c r="M32" s="74"/>
      <c r="N32" s="74"/>
      <c r="O32" s="28" t="s">
        <v>151</v>
      </c>
      <c r="P32" s="28" t="s">
        <v>286</v>
      </c>
      <c r="Q32" s="28" t="s">
        <v>287</v>
      </c>
      <c r="R32" s="28" t="s">
        <v>288</v>
      </c>
      <c r="S32" s="28" t="s">
        <v>154</v>
      </c>
      <c r="T32" s="28" t="s">
        <v>185</v>
      </c>
      <c r="U32" s="28" t="s">
        <v>186</v>
      </c>
      <c r="V32" s="28" t="s">
        <v>187</v>
      </c>
      <c r="W32" s="28" t="s">
        <v>194</v>
      </c>
      <c r="X32" s="28" t="s">
        <v>192</v>
      </c>
      <c r="Y32" s="28" t="s">
        <v>193</v>
      </c>
    </row>
    <row r="33" spans="1:25" s="23" customFormat="1" x14ac:dyDescent="0.3">
      <c r="A33" s="44" t="s">
        <v>291</v>
      </c>
      <c r="B33" s="39">
        <v>1</v>
      </c>
      <c r="C33" s="39">
        <v>2</v>
      </c>
      <c r="D33" s="39">
        <v>3</v>
      </c>
      <c r="E33" s="39">
        <v>4</v>
      </c>
      <c r="F33" s="39">
        <v>5</v>
      </c>
      <c r="G33" s="39">
        <v>6</v>
      </c>
      <c r="H33" s="39">
        <v>7</v>
      </c>
      <c r="I33" s="39">
        <v>8</v>
      </c>
      <c r="J33" s="39">
        <v>9</v>
      </c>
      <c r="K33" s="39">
        <v>10</v>
      </c>
      <c r="L33" s="39">
        <v>11</v>
      </c>
      <c r="M33" s="39">
        <v>12</v>
      </c>
      <c r="N33" s="28">
        <f t="shared" si="35"/>
        <v>78</v>
      </c>
      <c r="O33" s="39">
        <f t="shared" ref="O33:O40" si="63">SUM(B33:D33)</f>
        <v>6</v>
      </c>
      <c r="P33" s="39">
        <f t="shared" ref="P33:P39" si="64">SUM(E33:G33)</f>
        <v>15</v>
      </c>
      <c r="Q33" s="39">
        <f t="shared" ref="Q33:Q39" si="65">SUM(H33:J33)</f>
        <v>24</v>
      </c>
      <c r="R33" s="39">
        <f t="shared" ref="R33:R39" si="66">SUM(K33:M33)</f>
        <v>33</v>
      </c>
      <c r="S33" s="39">
        <f t="shared" ref="S33:S39" si="67">O33+P33</f>
        <v>21</v>
      </c>
      <c r="T33" s="39">
        <f t="shared" ref="T33:T39" si="68">Q33+R33</f>
        <v>57</v>
      </c>
      <c r="U33" s="39">
        <f t="shared" ref="U33:U39" si="69">O33+P33+Q33</f>
        <v>45</v>
      </c>
      <c r="V33" s="39">
        <f t="shared" ref="V33:V39" si="70">O33+P33+Q33+R33</f>
        <v>78</v>
      </c>
      <c r="W33" s="39">
        <f t="shared" ref="W33:W40" si="71">SUM(O33:V33)</f>
        <v>279</v>
      </c>
      <c r="X33" s="39">
        <f t="shared" ref="X33:X41" si="72">SUM(O33:W33)</f>
        <v>558</v>
      </c>
      <c r="Y33" s="39">
        <f t="shared" ref="Y33:Y45" si="73">SUM(O33:X33)</f>
        <v>1116</v>
      </c>
    </row>
    <row r="34" spans="1:25" x14ac:dyDescent="0.3">
      <c r="A34" s="27" t="s">
        <v>283</v>
      </c>
      <c r="B34" s="27">
        <v>1</v>
      </c>
      <c r="C34" s="27">
        <v>13</v>
      </c>
      <c r="D34" s="27">
        <v>37</v>
      </c>
      <c r="E34" s="27">
        <v>69</v>
      </c>
      <c r="F34" s="27">
        <v>99</v>
      </c>
      <c r="G34" s="27">
        <v>141</v>
      </c>
      <c r="H34" s="27">
        <v>169</v>
      </c>
      <c r="I34" s="27">
        <v>211</v>
      </c>
      <c r="J34" s="27">
        <v>259</v>
      </c>
      <c r="K34" s="27">
        <v>277</v>
      </c>
      <c r="L34" s="27">
        <v>303</v>
      </c>
      <c r="M34" s="27">
        <v>337</v>
      </c>
      <c r="N34" s="28">
        <f t="shared" si="35"/>
        <v>1916</v>
      </c>
      <c r="O34" s="27">
        <f t="shared" si="63"/>
        <v>51</v>
      </c>
      <c r="P34" s="27">
        <f t="shared" si="64"/>
        <v>309</v>
      </c>
      <c r="Q34" s="27">
        <f t="shared" si="65"/>
        <v>639</v>
      </c>
      <c r="R34" s="27">
        <f t="shared" si="66"/>
        <v>917</v>
      </c>
      <c r="S34" s="27">
        <f t="shared" si="67"/>
        <v>360</v>
      </c>
      <c r="T34" s="27">
        <f t="shared" si="68"/>
        <v>1556</v>
      </c>
      <c r="U34" s="27">
        <f t="shared" si="69"/>
        <v>999</v>
      </c>
      <c r="V34" s="27">
        <f t="shared" si="70"/>
        <v>1916</v>
      </c>
      <c r="W34" s="27">
        <f t="shared" si="71"/>
        <v>6747</v>
      </c>
      <c r="X34" s="27">
        <f t="shared" si="72"/>
        <v>13494</v>
      </c>
      <c r="Y34" s="27">
        <f t="shared" si="73"/>
        <v>26988</v>
      </c>
    </row>
    <row r="35" spans="1:25" x14ac:dyDescent="0.3">
      <c r="A35" s="8" t="s">
        <v>289</v>
      </c>
      <c r="B35" s="8">
        <v>1</v>
      </c>
      <c r="C35" s="8">
        <v>4</v>
      </c>
      <c r="D35" s="8">
        <v>1</v>
      </c>
      <c r="E35" s="8">
        <v>6</v>
      </c>
      <c r="F35" s="8">
        <v>9</v>
      </c>
      <c r="G35" s="8">
        <v>6</v>
      </c>
      <c r="H35" s="8">
        <v>7</v>
      </c>
      <c r="I35" s="8">
        <v>4</v>
      </c>
      <c r="J35" s="8">
        <v>7</v>
      </c>
      <c r="K35" s="8">
        <v>7</v>
      </c>
      <c r="L35" s="8">
        <v>6</v>
      </c>
      <c r="M35" s="8">
        <v>4</v>
      </c>
      <c r="N35" s="28">
        <f>SUM(B35:M35)</f>
        <v>62</v>
      </c>
      <c r="O35">
        <f t="shared" si="63"/>
        <v>6</v>
      </c>
      <c r="P35">
        <f t="shared" si="64"/>
        <v>21</v>
      </c>
      <c r="Q35">
        <f t="shared" si="65"/>
        <v>18</v>
      </c>
      <c r="R35">
        <f t="shared" si="66"/>
        <v>17</v>
      </c>
      <c r="S35">
        <f t="shared" si="67"/>
        <v>27</v>
      </c>
      <c r="T35">
        <f t="shared" si="68"/>
        <v>35</v>
      </c>
      <c r="U35">
        <f t="shared" si="69"/>
        <v>45</v>
      </c>
      <c r="V35">
        <f t="shared" si="70"/>
        <v>62</v>
      </c>
      <c r="W35" s="20">
        <f t="shared" si="71"/>
        <v>231</v>
      </c>
      <c r="X35" s="20">
        <f t="shared" si="72"/>
        <v>462</v>
      </c>
      <c r="Y35" s="20">
        <f t="shared" si="73"/>
        <v>924</v>
      </c>
    </row>
    <row r="36" spans="1:25" x14ac:dyDescent="0.3">
      <c r="A36" s="20" t="s">
        <v>183</v>
      </c>
      <c r="B36">
        <f t="shared" ref="B36:M36" si="74">SUM(B34:B35)</f>
        <v>2</v>
      </c>
      <c r="C36">
        <f t="shared" si="74"/>
        <v>17</v>
      </c>
      <c r="D36">
        <f t="shared" si="74"/>
        <v>38</v>
      </c>
      <c r="E36">
        <f t="shared" si="74"/>
        <v>75</v>
      </c>
      <c r="F36">
        <f t="shared" si="74"/>
        <v>108</v>
      </c>
      <c r="G36">
        <f t="shared" si="74"/>
        <v>147</v>
      </c>
      <c r="H36">
        <f t="shared" si="74"/>
        <v>176</v>
      </c>
      <c r="I36">
        <f t="shared" si="74"/>
        <v>215</v>
      </c>
      <c r="J36">
        <f t="shared" si="74"/>
        <v>266</v>
      </c>
      <c r="K36">
        <f t="shared" si="74"/>
        <v>284</v>
      </c>
      <c r="L36">
        <f t="shared" si="74"/>
        <v>309</v>
      </c>
      <c r="M36">
        <f t="shared" si="74"/>
        <v>341</v>
      </c>
      <c r="N36" s="28">
        <f t="shared" si="35"/>
        <v>1978</v>
      </c>
      <c r="O36">
        <f t="shared" si="63"/>
        <v>57</v>
      </c>
      <c r="P36">
        <f t="shared" si="64"/>
        <v>330</v>
      </c>
      <c r="Q36">
        <f t="shared" si="65"/>
        <v>657</v>
      </c>
      <c r="R36">
        <f t="shared" si="66"/>
        <v>934</v>
      </c>
      <c r="S36">
        <f t="shared" si="67"/>
        <v>387</v>
      </c>
      <c r="T36">
        <f t="shared" si="68"/>
        <v>1591</v>
      </c>
      <c r="U36">
        <f t="shared" si="69"/>
        <v>1044</v>
      </c>
      <c r="V36">
        <f t="shared" si="70"/>
        <v>1978</v>
      </c>
      <c r="W36" s="20">
        <f t="shared" si="71"/>
        <v>6978</v>
      </c>
      <c r="X36" s="20">
        <f t="shared" si="72"/>
        <v>13956</v>
      </c>
      <c r="Y36" s="20">
        <f t="shared" si="73"/>
        <v>27912</v>
      </c>
    </row>
    <row r="37" spans="1:25" x14ac:dyDescent="0.3">
      <c r="A37" s="20" t="s">
        <v>188</v>
      </c>
      <c r="B37">
        <f t="shared" ref="B37:M37" si="75">B34+B33</f>
        <v>2</v>
      </c>
      <c r="C37">
        <f t="shared" si="75"/>
        <v>15</v>
      </c>
      <c r="D37">
        <f t="shared" si="75"/>
        <v>40</v>
      </c>
      <c r="E37">
        <f t="shared" si="75"/>
        <v>73</v>
      </c>
      <c r="F37">
        <f t="shared" si="75"/>
        <v>104</v>
      </c>
      <c r="G37">
        <f t="shared" si="75"/>
        <v>147</v>
      </c>
      <c r="H37">
        <f t="shared" si="75"/>
        <v>176</v>
      </c>
      <c r="I37">
        <f t="shared" si="75"/>
        <v>219</v>
      </c>
      <c r="J37">
        <f t="shared" si="75"/>
        <v>268</v>
      </c>
      <c r="K37">
        <f t="shared" si="75"/>
        <v>287</v>
      </c>
      <c r="L37">
        <f t="shared" si="75"/>
        <v>314</v>
      </c>
      <c r="M37">
        <f t="shared" si="75"/>
        <v>349</v>
      </c>
      <c r="N37" s="28">
        <f t="shared" si="35"/>
        <v>1994</v>
      </c>
      <c r="O37">
        <f t="shared" si="63"/>
        <v>57</v>
      </c>
      <c r="P37">
        <f t="shared" si="64"/>
        <v>324</v>
      </c>
      <c r="Q37">
        <f t="shared" si="65"/>
        <v>663</v>
      </c>
      <c r="R37">
        <f t="shared" si="66"/>
        <v>950</v>
      </c>
      <c r="S37">
        <f t="shared" si="67"/>
        <v>381</v>
      </c>
      <c r="T37">
        <f t="shared" si="68"/>
        <v>1613</v>
      </c>
      <c r="U37">
        <f t="shared" si="69"/>
        <v>1044</v>
      </c>
      <c r="V37">
        <f t="shared" si="70"/>
        <v>1994</v>
      </c>
      <c r="W37" s="20">
        <f t="shared" si="71"/>
        <v>7026</v>
      </c>
      <c r="X37" s="20">
        <f t="shared" si="72"/>
        <v>14052</v>
      </c>
      <c r="Y37" s="20">
        <f t="shared" si="73"/>
        <v>28104</v>
      </c>
    </row>
    <row r="38" spans="1:25" x14ac:dyDescent="0.3">
      <c r="A38" s="20" t="s">
        <v>184</v>
      </c>
      <c r="B38">
        <f t="shared" ref="B38:M38" si="76">B33+B36</f>
        <v>3</v>
      </c>
      <c r="C38">
        <f t="shared" si="76"/>
        <v>19</v>
      </c>
      <c r="D38">
        <f t="shared" si="76"/>
        <v>41</v>
      </c>
      <c r="E38">
        <f t="shared" si="76"/>
        <v>79</v>
      </c>
      <c r="F38">
        <f t="shared" si="76"/>
        <v>113</v>
      </c>
      <c r="G38">
        <f t="shared" si="76"/>
        <v>153</v>
      </c>
      <c r="H38">
        <f t="shared" si="76"/>
        <v>183</v>
      </c>
      <c r="I38">
        <f t="shared" si="76"/>
        <v>223</v>
      </c>
      <c r="J38">
        <f t="shared" si="76"/>
        <v>275</v>
      </c>
      <c r="K38">
        <f t="shared" si="76"/>
        <v>294</v>
      </c>
      <c r="L38">
        <f t="shared" si="76"/>
        <v>320</v>
      </c>
      <c r="M38">
        <f t="shared" si="76"/>
        <v>353</v>
      </c>
      <c r="N38" s="28">
        <f t="shared" si="35"/>
        <v>2056</v>
      </c>
      <c r="O38">
        <f t="shared" si="63"/>
        <v>63</v>
      </c>
      <c r="P38">
        <f t="shared" si="64"/>
        <v>345</v>
      </c>
      <c r="Q38">
        <f t="shared" si="65"/>
        <v>681</v>
      </c>
      <c r="R38">
        <f t="shared" si="66"/>
        <v>967</v>
      </c>
      <c r="S38">
        <f t="shared" si="67"/>
        <v>408</v>
      </c>
      <c r="T38">
        <f t="shared" si="68"/>
        <v>1648</v>
      </c>
      <c r="U38">
        <f t="shared" si="69"/>
        <v>1089</v>
      </c>
      <c r="V38">
        <f t="shared" si="70"/>
        <v>2056</v>
      </c>
      <c r="W38" s="20">
        <f t="shared" si="71"/>
        <v>7257</v>
      </c>
      <c r="X38" s="20">
        <f t="shared" si="72"/>
        <v>14514</v>
      </c>
      <c r="Y38" s="20">
        <f t="shared" si="73"/>
        <v>29028</v>
      </c>
    </row>
    <row r="39" spans="1:25" x14ac:dyDescent="0.3">
      <c r="A39" s="20" t="s">
        <v>281</v>
      </c>
      <c r="B39">
        <v>3</v>
      </c>
      <c r="C39">
        <v>19</v>
      </c>
      <c r="D39">
        <v>5</v>
      </c>
      <c r="E39">
        <v>79</v>
      </c>
      <c r="F39">
        <v>113</v>
      </c>
      <c r="G39">
        <v>63</v>
      </c>
      <c r="H39">
        <v>93</v>
      </c>
      <c r="I39">
        <v>223</v>
      </c>
      <c r="J39">
        <v>77</v>
      </c>
      <c r="K39">
        <v>24</v>
      </c>
      <c r="L39">
        <v>32</v>
      </c>
      <c r="M39">
        <v>11</v>
      </c>
      <c r="N39" s="28">
        <f t="shared" si="35"/>
        <v>742</v>
      </c>
      <c r="O39">
        <f t="shared" si="63"/>
        <v>27</v>
      </c>
      <c r="P39">
        <f t="shared" si="64"/>
        <v>255</v>
      </c>
      <c r="Q39">
        <f t="shared" si="65"/>
        <v>393</v>
      </c>
      <c r="R39">
        <f t="shared" si="66"/>
        <v>67</v>
      </c>
      <c r="S39">
        <f t="shared" si="67"/>
        <v>282</v>
      </c>
      <c r="T39">
        <f t="shared" si="68"/>
        <v>460</v>
      </c>
      <c r="U39">
        <f t="shared" si="69"/>
        <v>675</v>
      </c>
      <c r="V39">
        <f t="shared" si="70"/>
        <v>742</v>
      </c>
      <c r="W39" s="20">
        <f t="shared" si="71"/>
        <v>2901</v>
      </c>
      <c r="X39" s="20">
        <f t="shared" si="72"/>
        <v>5802</v>
      </c>
      <c r="Y39" s="20">
        <f t="shared" si="73"/>
        <v>11604</v>
      </c>
    </row>
    <row r="40" spans="1:25" x14ac:dyDescent="0.3">
      <c r="A40" s="20" t="s">
        <v>281</v>
      </c>
      <c r="B40">
        <v>3</v>
      </c>
      <c r="C40">
        <v>1</v>
      </c>
      <c r="D40">
        <v>5</v>
      </c>
      <c r="E40">
        <v>7</v>
      </c>
      <c r="F40">
        <v>5</v>
      </c>
      <c r="G40">
        <v>9</v>
      </c>
      <c r="H40">
        <v>3</v>
      </c>
      <c r="I40">
        <v>7</v>
      </c>
      <c r="J40">
        <v>5</v>
      </c>
      <c r="K40">
        <v>6</v>
      </c>
      <c r="L40">
        <v>5</v>
      </c>
      <c r="M40">
        <v>2</v>
      </c>
      <c r="N40" s="28">
        <f t="shared" si="35"/>
        <v>58</v>
      </c>
      <c r="O40">
        <f t="shared" si="63"/>
        <v>9</v>
      </c>
      <c r="P40">
        <f t="shared" ref="P40:V40" si="77">SUM(C40:E40)</f>
        <v>13</v>
      </c>
      <c r="Q40">
        <f t="shared" si="77"/>
        <v>17</v>
      </c>
      <c r="R40">
        <f t="shared" si="77"/>
        <v>21</v>
      </c>
      <c r="S40">
        <f t="shared" si="77"/>
        <v>17</v>
      </c>
      <c r="T40">
        <f t="shared" si="77"/>
        <v>19</v>
      </c>
      <c r="U40">
        <f t="shared" si="77"/>
        <v>15</v>
      </c>
      <c r="V40">
        <f t="shared" si="77"/>
        <v>18</v>
      </c>
      <c r="W40" s="20">
        <f t="shared" si="71"/>
        <v>129</v>
      </c>
      <c r="X40" s="20">
        <f t="shared" si="72"/>
        <v>258</v>
      </c>
      <c r="Y40" s="20">
        <f t="shared" si="73"/>
        <v>516</v>
      </c>
    </row>
    <row r="41" spans="1:25" x14ac:dyDescent="0.3">
      <c r="A41" s="2" t="s">
        <v>189</v>
      </c>
      <c r="B41" s="2">
        <f t="shared" ref="B41:M41" si="78">SUM(B33:B39)</f>
        <v>13</v>
      </c>
      <c r="C41" s="2">
        <f t="shared" si="78"/>
        <v>89</v>
      </c>
      <c r="D41" s="2">
        <f t="shared" si="78"/>
        <v>165</v>
      </c>
      <c r="E41" s="2">
        <f t="shared" si="78"/>
        <v>385</v>
      </c>
      <c r="F41" s="2">
        <f t="shared" si="78"/>
        <v>551</v>
      </c>
      <c r="G41" s="2">
        <f t="shared" si="78"/>
        <v>663</v>
      </c>
      <c r="H41" s="2">
        <f t="shared" si="78"/>
        <v>811</v>
      </c>
      <c r="I41" s="2">
        <f t="shared" si="78"/>
        <v>1103</v>
      </c>
      <c r="J41" s="2">
        <f t="shared" si="78"/>
        <v>1161</v>
      </c>
      <c r="K41" s="2">
        <f t="shared" si="78"/>
        <v>1183</v>
      </c>
      <c r="L41" s="2">
        <f t="shared" si="78"/>
        <v>1295</v>
      </c>
      <c r="M41" s="2">
        <f t="shared" si="78"/>
        <v>1407</v>
      </c>
      <c r="N41" s="28">
        <f t="shared" si="35"/>
        <v>8826</v>
      </c>
      <c r="O41" s="2">
        <f t="shared" ref="O41:W41" si="79">SUM(O33:O39)</f>
        <v>267</v>
      </c>
      <c r="P41" s="2">
        <f t="shared" si="79"/>
        <v>1599</v>
      </c>
      <c r="Q41" s="2">
        <f t="shared" si="79"/>
        <v>3075</v>
      </c>
      <c r="R41" s="2">
        <f t="shared" si="79"/>
        <v>3885</v>
      </c>
      <c r="S41" s="2">
        <f t="shared" si="79"/>
        <v>1866</v>
      </c>
      <c r="T41" s="2">
        <f t="shared" si="79"/>
        <v>6960</v>
      </c>
      <c r="U41" s="2">
        <f t="shared" si="79"/>
        <v>4941</v>
      </c>
      <c r="V41" s="2">
        <f t="shared" si="79"/>
        <v>8826</v>
      </c>
      <c r="W41" s="2">
        <f t="shared" si="79"/>
        <v>31419</v>
      </c>
      <c r="X41" s="2">
        <f t="shared" si="72"/>
        <v>62838</v>
      </c>
      <c r="Y41" s="2">
        <f t="shared" si="73"/>
        <v>125676</v>
      </c>
    </row>
    <row r="42" spans="1:25" x14ac:dyDescent="0.3">
      <c r="A42" s="27" t="s">
        <v>190</v>
      </c>
      <c r="B42" s="27">
        <f t="shared" ref="B42:M42" si="80">B41+B39</f>
        <v>16</v>
      </c>
      <c r="C42" s="27">
        <f t="shared" si="80"/>
        <v>108</v>
      </c>
      <c r="D42" s="27">
        <f t="shared" si="80"/>
        <v>170</v>
      </c>
      <c r="E42" s="27">
        <f t="shared" si="80"/>
        <v>464</v>
      </c>
      <c r="F42" s="27">
        <f t="shared" si="80"/>
        <v>664</v>
      </c>
      <c r="G42" s="27">
        <f t="shared" si="80"/>
        <v>726</v>
      </c>
      <c r="H42" s="27">
        <f t="shared" si="80"/>
        <v>904</v>
      </c>
      <c r="I42" s="27">
        <f t="shared" si="80"/>
        <v>1326</v>
      </c>
      <c r="J42" s="27">
        <f t="shared" si="80"/>
        <v>1238</v>
      </c>
      <c r="K42" s="27">
        <f t="shared" si="80"/>
        <v>1207</v>
      </c>
      <c r="L42" s="27">
        <f t="shared" si="80"/>
        <v>1327</v>
      </c>
      <c r="M42" s="27">
        <f t="shared" si="80"/>
        <v>1418</v>
      </c>
      <c r="N42" s="28">
        <f t="shared" si="35"/>
        <v>9568</v>
      </c>
      <c r="O42" s="27">
        <f t="shared" ref="O42:X42" si="81">O41+O39</f>
        <v>294</v>
      </c>
      <c r="P42" s="27">
        <f t="shared" si="81"/>
        <v>1854</v>
      </c>
      <c r="Q42" s="27">
        <f t="shared" si="81"/>
        <v>3468</v>
      </c>
      <c r="R42" s="27">
        <f t="shared" si="81"/>
        <v>3952</v>
      </c>
      <c r="S42" s="27">
        <f t="shared" si="81"/>
        <v>2148</v>
      </c>
      <c r="T42" s="27">
        <f t="shared" si="81"/>
        <v>7420</v>
      </c>
      <c r="U42" s="27">
        <f t="shared" si="81"/>
        <v>5616</v>
      </c>
      <c r="V42" s="27">
        <f t="shared" si="81"/>
        <v>9568</v>
      </c>
      <c r="W42" s="27">
        <f t="shared" si="81"/>
        <v>34320</v>
      </c>
      <c r="X42" s="27">
        <f t="shared" si="81"/>
        <v>68640</v>
      </c>
      <c r="Y42" s="27">
        <f t="shared" si="73"/>
        <v>137280</v>
      </c>
    </row>
    <row r="43" spans="1:25" x14ac:dyDescent="0.3">
      <c r="A43" s="27" t="s">
        <v>191</v>
      </c>
      <c r="B43" s="27">
        <f t="shared" ref="B43:M43" si="82">SUM(B41:B42)</f>
        <v>29</v>
      </c>
      <c r="C43" s="27">
        <f t="shared" si="82"/>
        <v>197</v>
      </c>
      <c r="D43" s="27">
        <f t="shared" si="82"/>
        <v>335</v>
      </c>
      <c r="E43" s="27">
        <f t="shared" si="82"/>
        <v>849</v>
      </c>
      <c r="F43" s="27">
        <f t="shared" si="82"/>
        <v>1215</v>
      </c>
      <c r="G43" s="27">
        <f t="shared" si="82"/>
        <v>1389</v>
      </c>
      <c r="H43" s="27">
        <f t="shared" si="82"/>
        <v>1715</v>
      </c>
      <c r="I43" s="27">
        <f t="shared" si="82"/>
        <v>2429</v>
      </c>
      <c r="J43" s="27">
        <f t="shared" si="82"/>
        <v>2399</v>
      </c>
      <c r="K43" s="27">
        <f t="shared" si="82"/>
        <v>2390</v>
      </c>
      <c r="L43" s="27">
        <f t="shared" si="82"/>
        <v>2622</v>
      </c>
      <c r="M43" s="27">
        <f t="shared" si="82"/>
        <v>2825</v>
      </c>
      <c r="N43" s="28">
        <f t="shared" si="35"/>
        <v>18394</v>
      </c>
      <c r="O43" s="27">
        <f t="shared" ref="O43:X43" si="83">SUM(O41:O42)</f>
        <v>561</v>
      </c>
      <c r="P43" s="27">
        <f t="shared" si="83"/>
        <v>3453</v>
      </c>
      <c r="Q43" s="27">
        <f t="shared" si="83"/>
        <v>6543</v>
      </c>
      <c r="R43" s="27">
        <f t="shared" si="83"/>
        <v>7837</v>
      </c>
      <c r="S43" s="27">
        <f t="shared" si="83"/>
        <v>4014</v>
      </c>
      <c r="T43" s="27">
        <f t="shared" si="83"/>
        <v>14380</v>
      </c>
      <c r="U43" s="27">
        <f t="shared" si="83"/>
        <v>10557</v>
      </c>
      <c r="V43" s="27">
        <f t="shared" si="83"/>
        <v>18394</v>
      </c>
      <c r="W43" s="27">
        <f t="shared" si="83"/>
        <v>65739</v>
      </c>
      <c r="X43" s="27">
        <f t="shared" si="83"/>
        <v>131478</v>
      </c>
      <c r="Y43" s="27">
        <f t="shared" si="73"/>
        <v>262956</v>
      </c>
    </row>
    <row r="44" spans="1:25" x14ac:dyDescent="0.3">
      <c r="A44" s="20" t="s">
        <v>282</v>
      </c>
      <c r="B44">
        <v>29</v>
      </c>
      <c r="C44">
        <v>17</v>
      </c>
      <c r="D44">
        <v>11</v>
      </c>
      <c r="E44">
        <v>84</v>
      </c>
      <c r="F44">
        <v>225</v>
      </c>
      <c r="G44">
        <v>111</v>
      </c>
      <c r="H44">
        <v>95</v>
      </c>
      <c r="I44">
        <v>44</v>
      </c>
      <c r="J44">
        <v>23</v>
      </c>
      <c r="K44">
        <v>23</v>
      </c>
      <c r="L44">
        <v>66</v>
      </c>
      <c r="M44" s="7">
        <v>26</v>
      </c>
      <c r="N44" s="28">
        <f t="shared" si="35"/>
        <v>754</v>
      </c>
      <c r="O44">
        <f>SUM(B44:D44)</f>
        <v>57</v>
      </c>
      <c r="P44">
        <f>SUM(E44:G44)</f>
        <v>420</v>
      </c>
      <c r="Q44">
        <f>SUM(H44:J44)</f>
        <v>162</v>
      </c>
      <c r="R44">
        <f>SUM(K44:M44)</f>
        <v>115</v>
      </c>
      <c r="S44">
        <f>O44+P44</f>
        <v>477</v>
      </c>
      <c r="T44">
        <f>Q44+R44</f>
        <v>277</v>
      </c>
      <c r="U44">
        <f>O44+P44+Q44</f>
        <v>639</v>
      </c>
      <c r="V44">
        <f>O44+P44+Q44+R44</f>
        <v>754</v>
      </c>
      <c r="W44" s="20">
        <f>SUM(O44:V44)</f>
        <v>2901</v>
      </c>
      <c r="X44" s="11">
        <f>SUM(O44:W44)</f>
        <v>5802</v>
      </c>
      <c r="Y44" s="20">
        <f t="shared" si="73"/>
        <v>11604</v>
      </c>
    </row>
    <row r="45" spans="1:25" x14ac:dyDescent="0.3">
      <c r="A45" s="20" t="s">
        <v>282</v>
      </c>
      <c r="B45" s="12">
        <v>2</v>
      </c>
      <c r="C45" s="12">
        <v>8</v>
      </c>
      <c r="D45" s="12">
        <v>11</v>
      </c>
      <c r="E45" s="12">
        <v>3</v>
      </c>
      <c r="F45" s="12">
        <v>9</v>
      </c>
      <c r="G45" s="20">
        <v>3</v>
      </c>
      <c r="H45" s="12">
        <v>5</v>
      </c>
      <c r="I45">
        <v>8</v>
      </c>
      <c r="J45">
        <v>5</v>
      </c>
      <c r="K45">
        <v>5</v>
      </c>
      <c r="L45">
        <v>3</v>
      </c>
      <c r="M45" s="7">
        <v>8</v>
      </c>
      <c r="N45" s="28">
        <f t="shared" si="35"/>
        <v>70</v>
      </c>
      <c r="O45">
        <f>SUM(B45:D45)</f>
        <v>21</v>
      </c>
      <c r="P45">
        <f>SUM(E45:G45)</f>
        <v>15</v>
      </c>
      <c r="Q45">
        <f>SUM(H45:J45)</f>
        <v>18</v>
      </c>
      <c r="R45">
        <f>SUM(K45:M45)</f>
        <v>16</v>
      </c>
      <c r="S45">
        <f>O45+P45</f>
        <v>36</v>
      </c>
      <c r="T45">
        <f>Q45+R45</f>
        <v>34</v>
      </c>
      <c r="U45">
        <f>O45+P45+Q45</f>
        <v>54</v>
      </c>
      <c r="V45">
        <f>O45+P45+Q45+R45</f>
        <v>70</v>
      </c>
      <c r="W45" s="11">
        <f>SUM(O45:V45)</f>
        <v>264</v>
      </c>
      <c r="X45" s="11">
        <f>SUM(O45:W45)</f>
        <v>528</v>
      </c>
      <c r="Y45" s="20">
        <f t="shared" si="73"/>
        <v>1056</v>
      </c>
    </row>
    <row r="46" spans="1:25" x14ac:dyDescent="0.3">
      <c r="A46" s="20" t="s">
        <v>282</v>
      </c>
      <c r="C46">
        <v>1</v>
      </c>
      <c r="E46">
        <v>4</v>
      </c>
      <c r="F46">
        <v>9</v>
      </c>
      <c r="G46">
        <v>4</v>
      </c>
      <c r="H46">
        <v>5</v>
      </c>
      <c r="I46">
        <v>8</v>
      </c>
      <c r="J46">
        <v>5</v>
      </c>
      <c r="K46">
        <v>5</v>
      </c>
      <c r="L46">
        <v>3</v>
      </c>
      <c r="M46" s="7">
        <v>8</v>
      </c>
      <c r="N46" s="28">
        <f t="shared" si="35"/>
        <v>52</v>
      </c>
      <c r="O46">
        <f t="shared" ref="O46:O47" si="84">SUM(B46:D46)</f>
        <v>1</v>
      </c>
      <c r="P46">
        <f t="shared" ref="P46:P47" si="85">SUM(E46:G46)</f>
        <v>17</v>
      </c>
      <c r="Q46">
        <f t="shared" ref="Q46:Q47" si="86">SUM(H46:J46)</f>
        <v>18</v>
      </c>
      <c r="R46">
        <f t="shared" ref="R46:R47" si="87">SUM(K46:M46)</f>
        <v>16</v>
      </c>
      <c r="S46">
        <f t="shared" ref="S46:S47" si="88">O46+P46</f>
        <v>18</v>
      </c>
      <c r="T46">
        <f t="shared" ref="T46" si="89">Q46+R46</f>
        <v>34</v>
      </c>
      <c r="U46">
        <f t="shared" ref="U46" si="90">O46+P46+Q46</f>
        <v>36</v>
      </c>
      <c r="V46">
        <f t="shared" ref="V46" si="91">O46+P46+Q46+R46</f>
        <v>52</v>
      </c>
      <c r="W46">
        <f>SUM(O46:V46)</f>
        <v>192</v>
      </c>
      <c r="X46">
        <f>SUM(O46:W46)</f>
        <v>384</v>
      </c>
      <c r="Y46">
        <f t="shared" ref="Y46:Y47" si="92">SUM(O46:X46)</f>
        <v>768</v>
      </c>
    </row>
    <row r="47" spans="1:25" x14ac:dyDescent="0.3">
      <c r="A47" s="20" t="s">
        <v>282</v>
      </c>
      <c r="B47" s="20"/>
      <c r="C47" s="8">
        <v>1</v>
      </c>
      <c r="D47" s="8"/>
      <c r="E47" s="8"/>
      <c r="F47" s="8">
        <v>9</v>
      </c>
      <c r="G47" s="8">
        <v>8</v>
      </c>
      <c r="H47" s="8">
        <v>5</v>
      </c>
      <c r="I47" s="8"/>
      <c r="J47" s="8"/>
      <c r="K47" s="8">
        <v>9</v>
      </c>
      <c r="L47" s="8"/>
      <c r="M47" s="8">
        <v>11</v>
      </c>
      <c r="N47" s="28">
        <f t="shared" si="35"/>
        <v>43</v>
      </c>
      <c r="O47">
        <f t="shared" si="84"/>
        <v>1</v>
      </c>
      <c r="P47">
        <f t="shared" si="85"/>
        <v>17</v>
      </c>
      <c r="Q47">
        <f t="shared" si="86"/>
        <v>5</v>
      </c>
      <c r="R47">
        <f t="shared" si="87"/>
        <v>20</v>
      </c>
      <c r="S47">
        <f t="shared" si="88"/>
        <v>18</v>
      </c>
      <c r="T47">
        <f>Q47+R47</f>
        <v>25</v>
      </c>
      <c r="U47">
        <f>O47+P47+Q47</f>
        <v>23</v>
      </c>
      <c r="V47">
        <f>O47+P47+Q47+R47</f>
        <v>43</v>
      </c>
      <c r="W47">
        <f>SUM(O47:V47)</f>
        <v>152</v>
      </c>
      <c r="X47">
        <f>SUM(O47:W47)</f>
        <v>304</v>
      </c>
      <c r="Y47">
        <f t="shared" si="92"/>
        <v>608</v>
      </c>
    </row>
    <row r="48" spans="1:25" x14ac:dyDescent="0.3">
      <c r="A48" s="29" t="s">
        <v>293</v>
      </c>
      <c r="B48" s="20"/>
      <c r="C48" s="74">
        <v>1</v>
      </c>
      <c r="D48" s="74"/>
      <c r="E48" s="74"/>
      <c r="F48" s="74">
        <v>9</v>
      </c>
      <c r="G48" s="74">
        <v>8</v>
      </c>
      <c r="H48" s="74">
        <v>9</v>
      </c>
      <c r="I48" s="74">
        <v>4</v>
      </c>
      <c r="J48" s="74"/>
      <c r="K48" s="74">
        <v>1</v>
      </c>
      <c r="L48" s="74"/>
      <c r="M48" s="74">
        <v>11</v>
      </c>
      <c r="N48" s="28">
        <f t="shared" si="35"/>
        <v>43</v>
      </c>
      <c r="O48">
        <f t="shared" ref="O48" si="93">SUM(B48:D48)</f>
        <v>1</v>
      </c>
      <c r="P48">
        <f t="shared" ref="P48" si="94">SUM(E48:G48)</f>
        <v>17</v>
      </c>
      <c r="Q48">
        <f t="shared" ref="Q48" si="95">SUM(H48:J48)</f>
        <v>13</v>
      </c>
      <c r="R48">
        <f t="shared" ref="R48" si="96">SUM(K48:M48)</f>
        <v>12</v>
      </c>
      <c r="S48">
        <f t="shared" ref="S48" si="97">O48+P48</f>
        <v>18</v>
      </c>
      <c r="T48">
        <f t="shared" ref="T48" si="98">Q48+R48</f>
        <v>25</v>
      </c>
      <c r="U48">
        <f t="shared" ref="U48" si="99">O48+P48+Q48</f>
        <v>31</v>
      </c>
      <c r="V48">
        <f t="shared" ref="V48" si="100">O48+P48+Q48+R48</f>
        <v>43</v>
      </c>
      <c r="W48">
        <f>SUM(O48:V48)</f>
        <v>160</v>
      </c>
      <c r="X48">
        <f>SUM(O48:W48)</f>
        <v>320</v>
      </c>
      <c r="Y48">
        <f t="shared" ref="Y48" si="101">SUM(O48:X48)</f>
        <v>640</v>
      </c>
    </row>
    <row r="49" spans="1:27" x14ac:dyDescent="0.3">
      <c r="A49" t="s">
        <v>296</v>
      </c>
      <c r="C49" s="8"/>
      <c r="D49" s="8"/>
      <c r="E49" s="8"/>
      <c r="F49" s="8"/>
      <c r="G49" s="8"/>
      <c r="H49" s="8"/>
      <c r="I49" s="8"/>
      <c r="J49" s="8"/>
      <c r="K49" s="8"/>
      <c r="L49" s="8"/>
      <c r="M49" s="8"/>
      <c r="N49" s="11"/>
    </row>
    <row r="51" spans="1:27" s="20" customFormat="1" x14ac:dyDescent="0.3">
      <c r="C51" s="28" t="s">
        <v>117</v>
      </c>
      <c r="D51" s="20">
        <f>+B53+D53+F53</f>
        <v>51</v>
      </c>
      <c r="E51" s="30" t="s">
        <v>118</v>
      </c>
      <c r="G51" s="28" t="s">
        <v>119</v>
      </c>
      <c r="H51" s="20">
        <f>+L53+J53+H53</f>
        <v>309</v>
      </c>
      <c r="K51" s="28" t="s">
        <v>113</v>
      </c>
      <c r="L51" s="20">
        <f>SUM(B53:L53)</f>
        <v>667</v>
      </c>
      <c r="M51" s="11"/>
      <c r="N51" s="20" t="s">
        <v>115</v>
      </c>
      <c r="P51" s="20">
        <f>N53+P53+R53</f>
        <v>639</v>
      </c>
      <c r="R51" s="28" t="s">
        <v>116</v>
      </c>
      <c r="S51" s="20">
        <f>P51+L51</f>
        <v>1306</v>
      </c>
      <c r="U51" s="20">
        <f>X53+V53+T53</f>
        <v>917</v>
      </c>
      <c r="W51" s="28" t="s">
        <v>114</v>
      </c>
      <c r="X51" s="20">
        <f>SUM(N53:X53)</f>
        <v>2863</v>
      </c>
      <c r="Y51" s="28" t="s">
        <v>108</v>
      </c>
      <c r="Z51" s="28" t="s">
        <v>109</v>
      </c>
      <c r="AA51" s="28" t="s">
        <v>112</v>
      </c>
    </row>
    <row r="52" spans="1:27" s="23" customFormat="1" x14ac:dyDescent="0.3">
      <c r="A52" s="44" t="s">
        <v>285</v>
      </c>
      <c r="B52" s="78">
        <v>1</v>
      </c>
      <c r="C52" s="78"/>
      <c r="D52" s="78">
        <v>2</v>
      </c>
      <c r="E52" s="78"/>
      <c r="F52" s="78">
        <v>3</v>
      </c>
      <c r="G52" s="78"/>
      <c r="H52" s="78">
        <v>4</v>
      </c>
      <c r="I52" s="78"/>
      <c r="J52" s="78">
        <v>5</v>
      </c>
      <c r="K52" s="78"/>
      <c r="L52" s="78">
        <v>6</v>
      </c>
      <c r="M52" s="79"/>
      <c r="N52" s="79">
        <v>7</v>
      </c>
      <c r="O52" s="79"/>
      <c r="P52" s="78">
        <v>8</v>
      </c>
      <c r="Q52" s="79"/>
      <c r="R52" s="79">
        <v>9</v>
      </c>
      <c r="S52" s="79"/>
      <c r="T52" s="79">
        <v>10</v>
      </c>
      <c r="U52" s="79"/>
      <c r="V52" s="78">
        <v>11</v>
      </c>
      <c r="W52" s="78"/>
      <c r="X52" s="78">
        <v>12</v>
      </c>
      <c r="Y52" s="78">
        <f>SUM(B52:U52)</f>
        <v>55</v>
      </c>
      <c r="Z52" s="78">
        <f>SUM(V52:X52)</f>
        <v>23</v>
      </c>
      <c r="AA52" s="78">
        <f>Y52+Z52</f>
        <v>78</v>
      </c>
    </row>
    <row r="53" spans="1:27" x14ac:dyDescent="0.3">
      <c r="A53" s="27" t="s">
        <v>284</v>
      </c>
      <c r="B53" s="27">
        <v>1</v>
      </c>
      <c r="C53" s="27">
        <v>7</v>
      </c>
      <c r="D53" s="27">
        <v>13</v>
      </c>
      <c r="E53" s="27">
        <v>25</v>
      </c>
      <c r="F53" s="27">
        <v>37</v>
      </c>
      <c r="G53" s="27">
        <v>63</v>
      </c>
      <c r="H53" s="27">
        <v>69</v>
      </c>
      <c r="I53" s="27">
        <v>79</v>
      </c>
      <c r="J53" s="27">
        <v>99</v>
      </c>
      <c r="K53" s="27">
        <v>133</v>
      </c>
      <c r="L53" s="27">
        <v>141</v>
      </c>
      <c r="M53" s="75">
        <v>157</v>
      </c>
      <c r="N53" s="75">
        <v>169</v>
      </c>
      <c r="O53" s="75">
        <v>195</v>
      </c>
      <c r="P53" s="75">
        <v>211</v>
      </c>
      <c r="Q53" s="75">
        <v>223</v>
      </c>
      <c r="R53" s="75">
        <v>259</v>
      </c>
      <c r="S53" s="75">
        <v>267</v>
      </c>
      <c r="T53" s="75">
        <v>277</v>
      </c>
      <c r="U53" s="75">
        <v>295</v>
      </c>
      <c r="V53" s="27">
        <v>303</v>
      </c>
      <c r="W53" s="27">
        <v>327</v>
      </c>
      <c r="X53" s="27">
        <v>337</v>
      </c>
      <c r="Y53" s="27">
        <f>SUM(B53:U53)</f>
        <v>2720</v>
      </c>
      <c r="Z53" s="27">
        <f>SUM(V53:X53)</f>
        <v>967</v>
      </c>
      <c r="AA53" s="27">
        <f>Y53+Z53</f>
        <v>3687</v>
      </c>
    </row>
    <row r="54" spans="1:27" x14ac:dyDescent="0.3">
      <c r="A54" s="20" t="s">
        <v>111</v>
      </c>
      <c r="B54">
        <v>1</v>
      </c>
      <c r="D54">
        <v>4</v>
      </c>
      <c r="F54">
        <v>1</v>
      </c>
      <c r="H54">
        <v>6</v>
      </c>
      <c r="J54">
        <v>9</v>
      </c>
      <c r="L54">
        <v>6</v>
      </c>
      <c r="M54" s="7"/>
      <c r="N54" s="7">
        <v>7</v>
      </c>
      <c r="P54">
        <v>4</v>
      </c>
      <c r="R54">
        <v>7</v>
      </c>
      <c r="T54">
        <v>7</v>
      </c>
      <c r="V54">
        <v>6</v>
      </c>
      <c r="X54">
        <v>4</v>
      </c>
      <c r="Y54" s="20">
        <f>SUM(B54:U54)</f>
        <v>52</v>
      </c>
      <c r="Z54" s="20">
        <f>SUM(V54:X54)</f>
        <v>10</v>
      </c>
      <c r="AA54" s="20">
        <f>Y54+Z54</f>
        <v>62</v>
      </c>
    </row>
    <row r="55" spans="1:27" x14ac:dyDescent="0.3">
      <c r="A55" s="20" t="s">
        <v>111</v>
      </c>
      <c r="F55" s="10">
        <v>6</v>
      </c>
      <c r="G55" s="10"/>
      <c r="H55" s="10">
        <v>6</v>
      </c>
      <c r="I55" s="10"/>
      <c r="J55" s="10"/>
      <c r="K55" s="10"/>
      <c r="L55" s="10">
        <v>6</v>
      </c>
      <c r="M55" s="7"/>
      <c r="N55" s="7"/>
      <c r="P55">
        <v>4</v>
      </c>
      <c r="T55">
        <v>3</v>
      </c>
      <c r="V55">
        <v>6</v>
      </c>
      <c r="X55">
        <v>4</v>
      </c>
      <c r="Y55" s="20">
        <f>SUM(B55:U55)</f>
        <v>25</v>
      </c>
      <c r="Z55" s="20">
        <f>SUM(V55:X55)</f>
        <v>10</v>
      </c>
      <c r="AA55" s="20">
        <f>Y55+Z55</f>
        <v>35</v>
      </c>
    </row>
    <row r="56" spans="1:27" x14ac:dyDescent="0.3">
      <c r="L56" s="10">
        <v>9</v>
      </c>
      <c r="M56" s="7"/>
      <c r="N56" s="7"/>
      <c r="P56" s="12">
        <v>4</v>
      </c>
      <c r="T56" s="10">
        <v>3</v>
      </c>
      <c r="U56" s="10"/>
      <c r="V56" s="10">
        <v>6</v>
      </c>
      <c r="X56" s="12">
        <v>4</v>
      </c>
      <c r="Y56" s="20">
        <f>SUM(B56:U56)</f>
        <v>16</v>
      </c>
      <c r="Z56" s="20">
        <f>SUM(V56:X56)</f>
        <v>10</v>
      </c>
      <c r="AA56" s="12">
        <f>Y56+Z56</f>
        <v>26</v>
      </c>
    </row>
    <row r="57" spans="1:27" s="20" customFormat="1" x14ac:dyDescent="0.3">
      <c r="C57" s="28" t="s">
        <v>117</v>
      </c>
      <c r="D57" s="20">
        <f>+B58+D58+F58</f>
        <v>57</v>
      </c>
      <c r="E57" s="30" t="s">
        <v>120</v>
      </c>
      <c r="G57" s="28" t="s">
        <v>119</v>
      </c>
      <c r="H57" s="20">
        <f>+L58+J58+H58</f>
        <v>324</v>
      </c>
      <c r="K57" s="28" t="s">
        <v>113</v>
      </c>
      <c r="L57" s="20">
        <f>SUM(B58:L58)</f>
        <v>381</v>
      </c>
      <c r="M57" s="11"/>
      <c r="N57" s="20" t="s">
        <v>115</v>
      </c>
      <c r="P57" s="20">
        <f>N58+P58+R58</f>
        <v>663</v>
      </c>
      <c r="R57" s="28" t="s">
        <v>116</v>
      </c>
      <c r="S57" s="20">
        <f>P57+L57</f>
        <v>1044</v>
      </c>
      <c r="U57" s="20">
        <f>X58+V58+T58</f>
        <v>950</v>
      </c>
      <c r="W57" s="28" t="s">
        <v>114</v>
      </c>
      <c r="X57" s="20">
        <f>SUM(N58:X58)</f>
        <v>1613</v>
      </c>
      <c r="Y57" s="28" t="s">
        <v>108</v>
      </c>
      <c r="Z57" s="28" t="s">
        <v>109</v>
      </c>
      <c r="AA57" s="28" t="s">
        <v>112</v>
      </c>
    </row>
    <row r="58" spans="1:27" x14ac:dyDescent="0.3">
      <c r="A58" s="2" t="s">
        <v>110</v>
      </c>
      <c r="B58" s="21">
        <f>B52+B53</f>
        <v>2</v>
      </c>
      <c r="C58" s="21"/>
      <c r="D58" s="21">
        <f>D52+D53</f>
        <v>15</v>
      </c>
      <c r="E58" s="21"/>
      <c r="F58" s="21">
        <f>F52+F53</f>
        <v>40</v>
      </c>
      <c r="G58" s="21"/>
      <c r="H58" s="21">
        <f>H52+H53</f>
        <v>73</v>
      </c>
      <c r="I58" s="21"/>
      <c r="J58" s="21">
        <f>J52+J53</f>
        <v>104</v>
      </c>
      <c r="K58" s="21"/>
      <c r="L58" s="21">
        <f>L52+L53</f>
        <v>147</v>
      </c>
      <c r="M58" s="21"/>
      <c r="N58" s="21">
        <f>N52+N53</f>
        <v>176</v>
      </c>
      <c r="O58" s="21"/>
      <c r="P58" s="21">
        <f>P52+P53</f>
        <v>219</v>
      </c>
      <c r="Q58" s="21"/>
      <c r="R58" s="21">
        <f>R52+R53</f>
        <v>268</v>
      </c>
      <c r="S58" s="21"/>
      <c r="T58" s="21">
        <f>T52+T53</f>
        <v>287</v>
      </c>
      <c r="U58" s="21"/>
      <c r="V58" s="21">
        <f>V52+V53</f>
        <v>314</v>
      </c>
      <c r="W58" s="21"/>
      <c r="X58" s="21">
        <f>X52+X53</f>
        <v>349</v>
      </c>
      <c r="Y58" s="2">
        <f>SUM(B58:U58)</f>
        <v>1331</v>
      </c>
      <c r="Z58" s="2">
        <f>SUM(V58:X58)</f>
        <v>663</v>
      </c>
      <c r="AA58" s="2">
        <f>Y58+Z58</f>
        <v>1994</v>
      </c>
    </row>
    <row r="59" spans="1:27" x14ac:dyDescent="0.3">
      <c r="A59" s="20" t="s">
        <v>111</v>
      </c>
      <c r="B59">
        <v>2</v>
      </c>
      <c r="D59">
        <v>6</v>
      </c>
      <c r="F59">
        <v>4</v>
      </c>
      <c r="H59">
        <v>1</v>
      </c>
      <c r="J59">
        <v>5</v>
      </c>
      <c r="L59">
        <v>3</v>
      </c>
      <c r="M59" s="7"/>
      <c r="N59" s="7">
        <v>5</v>
      </c>
      <c r="P59">
        <v>3</v>
      </c>
      <c r="R59">
        <v>7</v>
      </c>
      <c r="T59">
        <v>8</v>
      </c>
      <c r="V59">
        <v>8</v>
      </c>
      <c r="X59">
        <v>7</v>
      </c>
      <c r="Y59" s="20">
        <f>SUM(B59:U59)</f>
        <v>44</v>
      </c>
      <c r="Z59" s="20">
        <f>SUM(V59:X59)</f>
        <v>15</v>
      </c>
      <c r="AA59" s="20">
        <f>Y59+Z59</f>
        <v>59</v>
      </c>
    </row>
    <row r="60" spans="1:27" x14ac:dyDescent="0.3">
      <c r="A60" s="20" t="s">
        <v>111</v>
      </c>
      <c r="D60">
        <v>6</v>
      </c>
      <c r="F60">
        <v>6</v>
      </c>
      <c r="H60">
        <v>6</v>
      </c>
      <c r="L60">
        <v>3</v>
      </c>
      <c r="M60" s="7"/>
      <c r="N60" s="7"/>
      <c r="P60">
        <v>8</v>
      </c>
      <c r="R60">
        <v>7</v>
      </c>
      <c r="T60">
        <v>8</v>
      </c>
      <c r="V60">
        <v>8</v>
      </c>
      <c r="X60">
        <v>7</v>
      </c>
      <c r="Y60" s="20">
        <f>SUM(B60:U60)</f>
        <v>44</v>
      </c>
      <c r="Z60" s="20">
        <f>SUM(V60:X60)</f>
        <v>15</v>
      </c>
      <c r="AA60" s="20">
        <f>Y60+Z60</f>
        <v>59</v>
      </c>
    </row>
    <row r="61" spans="1:27" x14ac:dyDescent="0.3">
      <c r="A61" s="20" t="s">
        <v>111</v>
      </c>
      <c r="H61" s="10">
        <v>9</v>
      </c>
      <c r="I61" s="10"/>
      <c r="J61" s="10"/>
      <c r="K61" s="10"/>
      <c r="L61" s="10">
        <v>3</v>
      </c>
      <c r="M61" s="10"/>
      <c r="N61" s="10"/>
      <c r="O61" s="10"/>
      <c r="P61" s="10"/>
      <c r="Q61" s="10"/>
      <c r="R61" s="10">
        <v>6</v>
      </c>
      <c r="V61" s="12">
        <v>7</v>
      </c>
      <c r="W61" s="12"/>
      <c r="X61" s="12">
        <v>7</v>
      </c>
      <c r="Y61" s="20">
        <f>SUM(B61:U61)</f>
        <v>18</v>
      </c>
      <c r="Z61" s="20">
        <f>SUM(V61:X61)</f>
        <v>14</v>
      </c>
      <c r="AA61" s="12">
        <f>Y61+Z61</f>
        <v>32</v>
      </c>
    </row>
  </sheetData>
  <phoneticPr fontId="7"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2BB5-A61D-4F51-91AE-F4A0AA846385}">
  <sheetPr>
    <pageSetUpPr fitToPage="1"/>
  </sheetPr>
  <dimension ref="A1:AT151"/>
  <sheetViews>
    <sheetView zoomScaleNormal="100" workbookViewId="0"/>
  </sheetViews>
  <sheetFormatPr defaultRowHeight="14.4" x14ac:dyDescent="0.3"/>
  <cols>
    <col min="2" max="2" width="27.77734375" customWidth="1"/>
    <col min="3" max="4" width="8" bestFit="1" customWidth="1"/>
    <col min="5" max="10" width="7" bestFit="1" customWidth="1"/>
    <col min="11" max="12" width="8" bestFit="1" customWidth="1"/>
    <col min="13" max="13" width="7" bestFit="1" customWidth="1"/>
    <col min="14" max="14" width="7" style="7" bestFit="1" customWidth="1"/>
    <col min="15" max="15" width="6" style="7" bestFit="1" customWidth="1"/>
    <col min="16" max="17" width="5" bestFit="1" customWidth="1"/>
    <col min="18" max="18" width="8" bestFit="1" customWidth="1"/>
    <col min="19" max="19" width="9" bestFit="1" customWidth="1"/>
    <col min="20" max="20" width="8.109375" customWidth="1"/>
    <col min="21" max="21" width="9" bestFit="1" customWidth="1"/>
    <col min="22" max="30" width="8" bestFit="1" customWidth="1"/>
    <col min="31" max="31" width="9" bestFit="1" customWidth="1"/>
    <col min="32" max="33" width="10" bestFit="1" customWidth="1"/>
    <col min="34" max="34" width="9" bestFit="1" customWidth="1"/>
    <col min="35" max="36" width="10" bestFit="1" customWidth="1"/>
    <col min="37" max="37" width="9" bestFit="1" customWidth="1"/>
    <col min="40" max="40" width="16" bestFit="1" customWidth="1"/>
  </cols>
  <sheetData>
    <row r="1" spans="1:38" x14ac:dyDescent="0.3">
      <c r="A1" s="23" t="s">
        <v>122</v>
      </c>
      <c r="B1" t="s">
        <v>8</v>
      </c>
      <c r="C1">
        <v>61</v>
      </c>
      <c r="D1">
        <v>61</v>
      </c>
      <c r="E1">
        <v>61</v>
      </c>
      <c r="R1">
        <f>C1</f>
        <v>61</v>
      </c>
      <c r="S1">
        <f t="shared" ref="S1:S32" si="0">SUM(C1:D1)</f>
        <v>122</v>
      </c>
      <c r="T1">
        <f t="shared" ref="T1:T32" si="1">SUM(C1:E1)</f>
        <v>183</v>
      </c>
      <c r="U1">
        <f t="shared" ref="U1:U32" si="2">SUM(C1:F1)</f>
        <v>183</v>
      </c>
      <c r="V1">
        <f t="shared" ref="V1:V32" si="3">SUM(C1:G1)</f>
        <v>183</v>
      </c>
      <c r="W1">
        <f t="shared" ref="W1:W32" si="4">SUM(C1:H1)</f>
        <v>183</v>
      </c>
      <c r="X1">
        <f t="shared" ref="X1:X32" si="5">SUM(C1:I1)</f>
        <v>183</v>
      </c>
      <c r="Y1">
        <f t="shared" ref="Y1:Y32" si="6">SUM(C1:J1)</f>
        <v>183</v>
      </c>
      <c r="Z1">
        <f t="shared" ref="Z1:Z32" si="7">SUM(C1:K1)</f>
        <v>183</v>
      </c>
      <c r="AA1">
        <f t="shared" ref="AA1:AA32" si="8">SUM(C1:L1)</f>
        <v>183</v>
      </c>
      <c r="AB1">
        <f t="shared" ref="AB1:AB32" si="9">SUM(C1:M1)</f>
        <v>183</v>
      </c>
      <c r="AC1">
        <f t="shared" ref="AC1:AC32" si="10">SUM(C1:N1)</f>
        <v>183</v>
      </c>
      <c r="AD1">
        <f>SUM(C1:O1)</f>
        <v>183</v>
      </c>
      <c r="AE1" s="1">
        <f>SUM(R1:AB1)</f>
        <v>1830</v>
      </c>
      <c r="AF1" s="1">
        <f>SUM(R1:AC1)</f>
        <v>2013</v>
      </c>
      <c r="AG1" s="1">
        <f>SUM(R1:AD1)</f>
        <v>2196</v>
      </c>
      <c r="AH1">
        <f t="shared" ref="AH1:AH60" si="11">SUM(W1:Z1)</f>
        <v>732</v>
      </c>
      <c r="AI1">
        <f t="shared" ref="AI1:AI60" si="12">SUM(W1:AA1)</f>
        <v>915</v>
      </c>
      <c r="AJ1">
        <f t="shared" ref="AJ1:AJ60" si="13">SUM(W1:AB1)</f>
        <v>1098</v>
      </c>
      <c r="AK1">
        <f t="shared" ref="AK1:AK60" si="14">SUM(W1:AC1)</f>
        <v>1281</v>
      </c>
      <c r="AL1">
        <f>SUM(W1:AD1)</f>
        <v>1464</v>
      </c>
    </row>
    <row r="2" spans="1:38" x14ac:dyDescent="0.3">
      <c r="A2">
        <v>2</v>
      </c>
      <c r="B2" t="s">
        <v>0</v>
      </c>
      <c r="C2">
        <v>62</v>
      </c>
      <c r="R2">
        <f t="shared" ref="R2:R60" si="15">C2</f>
        <v>62</v>
      </c>
      <c r="S2">
        <f t="shared" si="0"/>
        <v>62</v>
      </c>
      <c r="T2">
        <f t="shared" si="1"/>
        <v>62</v>
      </c>
      <c r="U2">
        <f t="shared" si="2"/>
        <v>62</v>
      </c>
      <c r="V2">
        <f t="shared" si="3"/>
        <v>62</v>
      </c>
      <c r="W2">
        <f t="shared" si="4"/>
        <v>62</v>
      </c>
      <c r="X2">
        <f t="shared" si="5"/>
        <v>62</v>
      </c>
      <c r="Y2">
        <f t="shared" si="6"/>
        <v>62</v>
      </c>
      <c r="Z2">
        <f t="shared" si="7"/>
        <v>62</v>
      </c>
      <c r="AA2">
        <f t="shared" si="8"/>
        <v>62</v>
      </c>
      <c r="AB2">
        <f t="shared" si="9"/>
        <v>62</v>
      </c>
      <c r="AC2">
        <f t="shared" si="10"/>
        <v>62</v>
      </c>
      <c r="AD2">
        <f t="shared" ref="AD2:AD60" si="16">SUM(C2:O2)</f>
        <v>62</v>
      </c>
      <c r="AE2" s="1">
        <f t="shared" ref="AE2:AE59" si="17">SUM(R2:AB2)</f>
        <v>682</v>
      </c>
      <c r="AF2" s="1">
        <f t="shared" ref="AF2:AF59" si="18">SUM(R2:AC2)</f>
        <v>744</v>
      </c>
      <c r="AG2" s="1">
        <f t="shared" ref="AG2:AG60" si="19">SUM(R2:AD2)</f>
        <v>806</v>
      </c>
      <c r="AH2">
        <f t="shared" si="11"/>
        <v>248</v>
      </c>
      <c r="AI2">
        <f t="shared" si="12"/>
        <v>310</v>
      </c>
      <c r="AJ2">
        <f t="shared" si="13"/>
        <v>372</v>
      </c>
      <c r="AK2">
        <f t="shared" si="14"/>
        <v>434</v>
      </c>
      <c r="AL2">
        <f t="shared" ref="AL2:AL59" si="20">SUM(W2:AD2)</f>
        <v>496</v>
      </c>
    </row>
    <row r="3" spans="1:38" x14ac:dyDescent="0.3">
      <c r="A3">
        <v>3</v>
      </c>
      <c r="C3">
        <v>63</v>
      </c>
      <c r="D3">
        <v>63</v>
      </c>
      <c r="E3">
        <v>63</v>
      </c>
      <c r="F3">
        <v>63</v>
      </c>
      <c r="G3">
        <v>63</v>
      </c>
      <c r="H3">
        <v>63</v>
      </c>
      <c r="I3">
        <v>63</v>
      </c>
      <c r="J3">
        <v>63</v>
      </c>
      <c r="K3">
        <v>63</v>
      </c>
      <c r="L3">
        <v>63</v>
      </c>
      <c r="M3">
        <v>63</v>
      </c>
      <c r="N3" s="7">
        <v>63</v>
      </c>
      <c r="O3" s="7">
        <v>9</v>
      </c>
      <c r="R3">
        <f t="shared" si="15"/>
        <v>63</v>
      </c>
      <c r="S3">
        <f t="shared" si="0"/>
        <v>126</v>
      </c>
      <c r="T3">
        <f t="shared" si="1"/>
        <v>189</v>
      </c>
      <c r="U3">
        <f t="shared" si="2"/>
        <v>252</v>
      </c>
      <c r="V3">
        <f t="shared" si="3"/>
        <v>315</v>
      </c>
      <c r="W3">
        <f t="shared" si="4"/>
        <v>378</v>
      </c>
      <c r="X3">
        <f t="shared" si="5"/>
        <v>441</v>
      </c>
      <c r="Y3">
        <f t="shared" si="6"/>
        <v>504</v>
      </c>
      <c r="Z3">
        <f t="shared" si="7"/>
        <v>567</v>
      </c>
      <c r="AA3">
        <f t="shared" si="8"/>
        <v>630</v>
      </c>
      <c r="AB3">
        <f t="shared" si="9"/>
        <v>693</v>
      </c>
      <c r="AC3">
        <f t="shared" si="10"/>
        <v>756</v>
      </c>
      <c r="AD3">
        <f t="shared" si="16"/>
        <v>765</v>
      </c>
      <c r="AE3" s="1">
        <f t="shared" si="17"/>
        <v>4158</v>
      </c>
      <c r="AF3" s="1">
        <f t="shared" si="18"/>
        <v>4914</v>
      </c>
      <c r="AG3" s="1">
        <f t="shared" si="19"/>
        <v>5679</v>
      </c>
      <c r="AH3">
        <f t="shared" si="11"/>
        <v>1890</v>
      </c>
      <c r="AI3">
        <f t="shared" si="12"/>
        <v>2520</v>
      </c>
      <c r="AJ3">
        <f t="shared" si="13"/>
        <v>3213</v>
      </c>
      <c r="AK3">
        <f t="shared" si="14"/>
        <v>3969</v>
      </c>
      <c r="AL3">
        <f t="shared" si="20"/>
        <v>4734</v>
      </c>
    </row>
    <row r="4" spans="1:38" x14ac:dyDescent="0.3">
      <c r="A4">
        <v>4</v>
      </c>
      <c r="C4">
        <v>64</v>
      </c>
      <c r="R4">
        <f t="shared" si="15"/>
        <v>64</v>
      </c>
      <c r="S4">
        <f t="shared" si="0"/>
        <v>64</v>
      </c>
      <c r="T4">
        <f t="shared" si="1"/>
        <v>64</v>
      </c>
      <c r="U4">
        <f t="shared" si="2"/>
        <v>64</v>
      </c>
      <c r="V4">
        <f t="shared" si="3"/>
        <v>64</v>
      </c>
      <c r="W4">
        <f t="shared" si="4"/>
        <v>64</v>
      </c>
      <c r="X4">
        <f t="shared" si="5"/>
        <v>64</v>
      </c>
      <c r="Y4">
        <f t="shared" si="6"/>
        <v>64</v>
      </c>
      <c r="Z4">
        <f t="shared" si="7"/>
        <v>64</v>
      </c>
      <c r="AA4">
        <f t="shared" si="8"/>
        <v>64</v>
      </c>
      <c r="AB4">
        <f t="shared" si="9"/>
        <v>64</v>
      </c>
      <c r="AC4">
        <f t="shared" si="10"/>
        <v>64</v>
      </c>
      <c r="AD4">
        <f t="shared" si="16"/>
        <v>64</v>
      </c>
      <c r="AE4" s="1">
        <f t="shared" si="17"/>
        <v>704</v>
      </c>
      <c r="AF4" s="1">
        <f t="shared" si="18"/>
        <v>768</v>
      </c>
      <c r="AG4" s="1">
        <f t="shared" si="19"/>
        <v>832</v>
      </c>
      <c r="AH4">
        <f t="shared" si="11"/>
        <v>256</v>
      </c>
      <c r="AI4">
        <f t="shared" si="12"/>
        <v>320</v>
      </c>
      <c r="AJ4">
        <f t="shared" si="13"/>
        <v>384</v>
      </c>
      <c r="AK4">
        <f t="shared" si="14"/>
        <v>448</v>
      </c>
      <c r="AL4">
        <f t="shared" si="20"/>
        <v>512</v>
      </c>
    </row>
    <row r="5" spans="1:38" x14ac:dyDescent="0.3">
      <c r="A5">
        <v>5</v>
      </c>
      <c r="C5">
        <v>65</v>
      </c>
      <c r="D5">
        <v>65</v>
      </c>
      <c r="R5">
        <f t="shared" si="15"/>
        <v>65</v>
      </c>
      <c r="S5">
        <f t="shared" si="0"/>
        <v>130</v>
      </c>
      <c r="T5">
        <f t="shared" si="1"/>
        <v>130</v>
      </c>
      <c r="U5">
        <f t="shared" si="2"/>
        <v>130</v>
      </c>
      <c r="V5">
        <f t="shared" si="3"/>
        <v>130</v>
      </c>
      <c r="W5">
        <f t="shared" si="4"/>
        <v>130</v>
      </c>
      <c r="X5">
        <f t="shared" si="5"/>
        <v>130</v>
      </c>
      <c r="Y5">
        <f t="shared" si="6"/>
        <v>130</v>
      </c>
      <c r="Z5">
        <f t="shared" si="7"/>
        <v>130</v>
      </c>
      <c r="AA5">
        <f t="shared" si="8"/>
        <v>130</v>
      </c>
      <c r="AB5">
        <f t="shared" si="9"/>
        <v>130</v>
      </c>
      <c r="AC5">
        <f t="shared" si="10"/>
        <v>130</v>
      </c>
      <c r="AD5">
        <f t="shared" si="16"/>
        <v>130</v>
      </c>
      <c r="AE5" s="1">
        <f t="shared" si="17"/>
        <v>1365</v>
      </c>
      <c r="AF5" s="1">
        <f t="shared" si="18"/>
        <v>1495</v>
      </c>
      <c r="AG5" s="1">
        <f t="shared" si="19"/>
        <v>1625</v>
      </c>
      <c r="AH5">
        <f t="shared" si="11"/>
        <v>520</v>
      </c>
      <c r="AI5">
        <f t="shared" si="12"/>
        <v>650</v>
      </c>
      <c r="AJ5">
        <f t="shared" si="13"/>
        <v>780</v>
      </c>
      <c r="AK5">
        <f t="shared" si="14"/>
        <v>910</v>
      </c>
      <c r="AL5">
        <f t="shared" si="20"/>
        <v>1040</v>
      </c>
    </row>
    <row r="6" spans="1:38" x14ac:dyDescent="0.3">
      <c r="A6">
        <v>6</v>
      </c>
      <c r="C6">
        <v>66</v>
      </c>
      <c r="R6">
        <f t="shared" si="15"/>
        <v>66</v>
      </c>
      <c r="S6">
        <f t="shared" si="0"/>
        <v>66</v>
      </c>
      <c r="T6">
        <f t="shared" si="1"/>
        <v>66</v>
      </c>
      <c r="U6">
        <f t="shared" si="2"/>
        <v>66</v>
      </c>
      <c r="V6">
        <f t="shared" si="3"/>
        <v>66</v>
      </c>
      <c r="W6">
        <f t="shared" si="4"/>
        <v>66</v>
      </c>
      <c r="X6">
        <f t="shared" si="5"/>
        <v>66</v>
      </c>
      <c r="Y6">
        <f t="shared" si="6"/>
        <v>66</v>
      </c>
      <c r="Z6">
        <f t="shared" si="7"/>
        <v>66</v>
      </c>
      <c r="AA6">
        <f t="shared" si="8"/>
        <v>66</v>
      </c>
      <c r="AB6">
        <f t="shared" si="9"/>
        <v>66</v>
      </c>
      <c r="AC6">
        <f t="shared" si="10"/>
        <v>66</v>
      </c>
      <c r="AD6">
        <f t="shared" si="16"/>
        <v>66</v>
      </c>
      <c r="AE6" s="1">
        <f t="shared" si="17"/>
        <v>726</v>
      </c>
      <c r="AF6" s="1">
        <f t="shared" si="18"/>
        <v>792</v>
      </c>
      <c r="AG6" s="1">
        <f t="shared" si="19"/>
        <v>858</v>
      </c>
      <c r="AH6">
        <f t="shared" si="11"/>
        <v>264</v>
      </c>
      <c r="AI6">
        <f t="shared" si="12"/>
        <v>330</v>
      </c>
      <c r="AJ6">
        <f t="shared" si="13"/>
        <v>396</v>
      </c>
      <c r="AK6">
        <f t="shared" si="14"/>
        <v>462</v>
      </c>
      <c r="AL6">
        <f t="shared" si="20"/>
        <v>528</v>
      </c>
    </row>
    <row r="7" spans="1:38" x14ac:dyDescent="0.3">
      <c r="A7">
        <v>7</v>
      </c>
      <c r="C7">
        <v>67</v>
      </c>
      <c r="D7">
        <v>67</v>
      </c>
      <c r="E7">
        <v>67</v>
      </c>
      <c r="F7">
        <v>67</v>
      </c>
      <c r="G7">
        <v>67</v>
      </c>
      <c r="H7">
        <v>67</v>
      </c>
      <c r="I7">
        <v>67</v>
      </c>
      <c r="J7">
        <v>67</v>
      </c>
      <c r="K7">
        <v>67</v>
      </c>
      <c r="L7">
        <v>67</v>
      </c>
      <c r="R7">
        <f t="shared" si="15"/>
        <v>67</v>
      </c>
      <c r="S7">
        <f t="shared" si="0"/>
        <v>134</v>
      </c>
      <c r="T7">
        <f t="shared" si="1"/>
        <v>201</v>
      </c>
      <c r="U7">
        <f t="shared" si="2"/>
        <v>268</v>
      </c>
      <c r="V7">
        <f t="shared" si="3"/>
        <v>335</v>
      </c>
      <c r="W7">
        <f t="shared" si="4"/>
        <v>402</v>
      </c>
      <c r="X7">
        <f t="shared" si="5"/>
        <v>469</v>
      </c>
      <c r="Y7">
        <f t="shared" si="6"/>
        <v>536</v>
      </c>
      <c r="Z7">
        <f t="shared" si="7"/>
        <v>603</v>
      </c>
      <c r="AA7">
        <f t="shared" si="8"/>
        <v>670</v>
      </c>
      <c r="AB7">
        <f t="shared" si="9"/>
        <v>670</v>
      </c>
      <c r="AC7">
        <f t="shared" si="10"/>
        <v>670</v>
      </c>
      <c r="AD7">
        <f t="shared" si="16"/>
        <v>670</v>
      </c>
      <c r="AE7" s="1">
        <f t="shared" si="17"/>
        <v>4355</v>
      </c>
      <c r="AF7" s="1">
        <f t="shared" si="18"/>
        <v>5025</v>
      </c>
      <c r="AG7" s="1">
        <f t="shared" si="19"/>
        <v>5695</v>
      </c>
      <c r="AH7">
        <f t="shared" si="11"/>
        <v>2010</v>
      </c>
      <c r="AI7">
        <f t="shared" si="12"/>
        <v>2680</v>
      </c>
      <c r="AJ7">
        <f t="shared" si="13"/>
        <v>3350</v>
      </c>
      <c r="AK7">
        <f t="shared" si="14"/>
        <v>4020</v>
      </c>
      <c r="AL7">
        <f t="shared" si="20"/>
        <v>4690</v>
      </c>
    </row>
    <row r="8" spans="1:38" x14ac:dyDescent="0.3">
      <c r="A8">
        <v>8</v>
      </c>
      <c r="C8">
        <v>68</v>
      </c>
      <c r="R8">
        <f t="shared" si="15"/>
        <v>68</v>
      </c>
      <c r="S8">
        <f t="shared" si="0"/>
        <v>68</v>
      </c>
      <c r="T8">
        <f t="shared" si="1"/>
        <v>68</v>
      </c>
      <c r="U8">
        <f t="shared" si="2"/>
        <v>68</v>
      </c>
      <c r="V8">
        <f t="shared" si="3"/>
        <v>68</v>
      </c>
      <c r="W8">
        <f t="shared" si="4"/>
        <v>68</v>
      </c>
      <c r="X8">
        <f t="shared" si="5"/>
        <v>68</v>
      </c>
      <c r="Y8">
        <f t="shared" si="6"/>
        <v>68</v>
      </c>
      <c r="Z8">
        <f t="shared" si="7"/>
        <v>68</v>
      </c>
      <c r="AA8">
        <f t="shared" si="8"/>
        <v>68</v>
      </c>
      <c r="AB8">
        <f t="shared" si="9"/>
        <v>68</v>
      </c>
      <c r="AC8">
        <f t="shared" si="10"/>
        <v>68</v>
      </c>
      <c r="AD8">
        <f t="shared" si="16"/>
        <v>68</v>
      </c>
      <c r="AE8" s="1">
        <f t="shared" si="17"/>
        <v>748</v>
      </c>
      <c r="AF8" s="1">
        <f t="shared" si="18"/>
        <v>816</v>
      </c>
      <c r="AG8" s="1">
        <f t="shared" si="19"/>
        <v>884</v>
      </c>
      <c r="AH8">
        <f t="shared" si="11"/>
        <v>272</v>
      </c>
      <c r="AI8">
        <f t="shared" si="12"/>
        <v>340</v>
      </c>
      <c r="AJ8">
        <f t="shared" si="13"/>
        <v>408</v>
      </c>
      <c r="AK8">
        <f t="shared" si="14"/>
        <v>476</v>
      </c>
      <c r="AL8">
        <f t="shared" si="20"/>
        <v>544</v>
      </c>
    </row>
    <row r="9" spans="1:38" x14ac:dyDescent="0.3">
      <c r="A9">
        <v>9</v>
      </c>
      <c r="C9">
        <v>69</v>
      </c>
      <c r="D9">
        <v>69</v>
      </c>
      <c r="E9">
        <v>69</v>
      </c>
      <c r="F9">
        <v>69</v>
      </c>
      <c r="G9">
        <v>69</v>
      </c>
      <c r="H9">
        <v>69</v>
      </c>
      <c r="I9">
        <v>69</v>
      </c>
      <c r="J9">
        <v>69</v>
      </c>
      <c r="K9">
        <v>69</v>
      </c>
      <c r="L9">
        <v>69</v>
      </c>
      <c r="M9">
        <v>69</v>
      </c>
      <c r="N9" s="7">
        <v>69</v>
      </c>
      <c r="O9" s="7">
        <v>6</v>
      </c>
      <c r="R9">
        <f t="shared" si="15"/>
        <v>69</v>
      </c>
      <c r="S9">
        <f t="shared" si="0"/>
        <v>138</v>
      </c>
      <c r="T9">
        <f t="shared" si="1"/>
        <v>207</v>
      </c>
      <c r="U9">
        <f t="shared" si="2"/>
        <v>276</v>
      </c>
      <c r="V9">
        <f t="shared" si="3"/>
        <v>345</v>
      </c>
      <c r="W9">
        <f t="shared" si="4"/>
        <v>414</v>
      </c>
      <c r="X9">
        <f t="shared" si="5"/>
        <v>483</v>
      </c>
      <c r="Y9">
        <f t="shared" si="6"/>
        <v>552</v>
      </c>
      <c r="Z9">
        <f t="shared" si="7"/>
        <v>621</v>
      </c>
      <c r="AA9">
        <f t="shared" si="8"/>
        <v>690</v>
      </c>
      <c r="AB9">
        <f t="shared" si="9"/>
        <v>759</v>
      </c>
      <c r="AC9">
        <f t="shared" si="10"/>
        <v>828</v>
      </c>
      <c r="AD9">
        <f t="shared" si="16"/>
        <v>834</v>
      </c>
      <c r="AE9" s="1">
        <f t="shared" si="17"/>
        <v>4554</v>
      </c>
      <c r="AF9" s="1">
        <f t="shared" si="18"/>
        <v>5382</v>
      </c>
      <c r="AG9" s="1">
        <f t="shared" si="19"/>
        <v>6216</v>
      </c>
      <c r="AH9">
        <f t="shared" si="11"/>
        <v>2070</v>
      </c>
      <c r="AI9">
        <f t="shared" si="12"/>
        <v>2760</v>
      </c>
      <c r="AJ9">
        <f t="shared" si="13"/>
        <v>3519</v>
      </c>
      <c r="AK9">
        <f t="shared" si="14"/>
        <v>4347</v>
      </c>
      <c r="AL9">
        <f t="shared" si="20"/>
        <v>5181</v>
      </c>
    </row>
    <row r="10" spans="1:38" x14ac:dyDescent="0.3">
      <c r="A10">
        <v>10</v>
      </c>
      <c r="C10">
        <v>70</v>
      </c>
      <c r="R10">
        <f t="shared" si="15"/>
        <v>70</v>
      </c>
      <c r="S10">
        <f t="shared" si="0"/>
        <v>70</v>
      </c>
      <c r="T10">
        <f t="shared" si="1"/>
        <v>70</v>
      </c>
      <c r="U10">
        <f t="shared" si="2"/>
        <v>70</v>
      </c>
      <c r="V10">
        <f t="shared" si="3"/>
        <v>70</v>
      </c>
      <c r="W10">
        <f t="shared" si="4"/>
        <v>70</v>
      </c>
      <c r="X10">
        <f t="shared" si="5"/>
        <v>70</v>
      </c>
      <c r="Y10">
        <f t="shared" si="6"/>
        <v>70</v>
      </c>
      <c r="Z10">
        <f t="shared" si="7"/>
        <v>70</v>
      </c>
      <c r="AA10">
        <f t="shared" si="8"/>
        <v>70</v>
      </c>
      <c r="AB10">
        <f t="shared" si="9"/>
        <v>70</v>
      </c>
      <c r="AC10">
        <f t="shared" si="10"/>
        <v>70</v>
      </c>
      <c r="AD10">
        <f t="shared" si="16"/>
        <v>70</v>
      </c>
      <c r="AE10" s="1">
        <f t="shared" si="17"/>
        <v>770</v>
      </c>
      <c r="AF10" s="1">
        <f t="shared" si="18"/>
        <v>840</v>
      </c>
      <c r="AG10" s="1">
        <f t="shared" si="19"/>
        <v>910</v>
      </c>
      <c r="AH10">
        <f t="shared" si="11"/>
        <v>280</v>
      </c>
      <c r="AI10">
        <f t="shared" si="12"/>
        <v>350</v>
      </c>
      <c r="AJ10">
        <f t="shared" si="13"/>
        <v>420</v>
      </c>
      <c r="AK10">
        <f t="shared" si="14"/>
        <v>490</v>
      </c>
      <c r="AL10">
        <f t="shared" si="20"/>
        <v>560</v>
      </c>
    </row>
    <row r="11" spans="1:38" x14ac:dyDescent="0.3">
      <c r="A11">
        <v>11</v>
      </c>
      <c r="C11">
        <v>71</v>
      </c>
      <c r="D11">
        <v>71</v>
      </c>
      <c r="R11">
        <f t="shared" si="15"/>
        <v>71</v>
      </c>
      <c r="S11">
        <f t="shared" si="0"/>
        <v>142</v>
      </c>
      <c r="T11">
        <f t="shared" si="1"/>
        <v>142</v>
      </c>
      <c r="U11">
        <f t="shared" si="2"/>
        <v>142</v>
      </c>
      <c r="V11">
        <f t="shared" si="3"/>
        <v>142</v>
      </c>
      <c r="W11">
        <f t="shared" si="4"/>
        <v>142</v>
      </c>
      <c r="X11">
        <f t="shared" si="5"/>
        <v>142</v>
      </c>
      <c r="Y11">
        <f t="shared" si="6"/>
        <v>142</v>
      </c>
      <c r="Z11">
        <f t="shared" si="7"/>
        <v>142</v>
      </c>
      <c r="AA11">
        <f t="shared" si="8"/>
        <v>142</v>
      </c>
      <c r="AB11">
        <f t="shared" si="9"/>
        <v>142</v>
      </c>
      <c r="AC11">
        <f t="shared" si="10"/>
        <v>142</v>
      </c>
      <c r="AD11">
        <f t="shared" si="16"/>
        <v>142</v>
      </c>
      <c r="AE11" s="1">
        <f t="shared" si="17"/>
        <v>1491</v>
      </c>
      <c r="AF11" s="1">
        <f t="shared" si="18"/>
        <v>1633</v>
      </c>
      <c r="AG11" s="1">
        <f t="shared" si="19"/>
        <v>1775</v>
      </c>
      <c r="AH11">
        <f t="shared" si="11"/>
        <v>568</v>
      </c>
      <c r="AI11">
        <f t="shared" si="12"/>
        <v>710</v>
      </c>
      <c r="AJ11">
        <f t="shared" si="13"/>
        <v>852</v>
      </c>
      <c r="AK11">
        <f t="shared" si="14"/>
        <v>994</v>
      </c>
      <c r="AL11">
        <f t="shared" si="20"/>
        <v>1136</v>
      </c>
    </row>
    <row r="12" spans="1:38" x14ac:dyDescent="0.3">
      <c r="A12">
        <v>12</v>
      </c>
      <c r="C12">
        <v>72</v>
      </c>
      <c r="R12">
        <f t="shared" si="15"/>
        <v>72</v>
      </c>
      <c r="S12">
        <f t="shared" si="0"/>
        <v>72</v>
      </c>
      <c r="T12">
        <f t="shared" si="1"/>
        <v>72</v>
      </c>
      <c r="U12">
        <f t="shared" si="2"/>
        <v>72</v>
      </c>
      <c r="V12">
        <f t="shared" si="3"/>
        <v>72</v>
      </c>
      <c r="W12">
        <f t="shared" si="4"/>
        <v>72</v>
      </c>
      <c r="X12">
        <f t="shared" si="5"/>
        <v>72</v>
      </c>
      <c r="Y12">
        <f t="shared" si="6"/>
        <v>72</v>
      </c>
      <c r="Z12">
        <f t="shared" si="7"/>
        <v>72</v>
      </c>
      <c r="AA12">
        <f t="shared" si="8"/>
        <v>72</v>
      </c>
      <c r="AB12">
        <f t="shared" si="9"/>
        <v>72</v>
      </c>
      <c r="AC12">
        <f t="shared" si="10"/>
        <v>72</v>
      </c>
      <c r="AD12">
        <f t="shared" si="16"/>
        <v>72</v>
      </c>
      <c r="AE12" s="1">
        <f t="shared" si="17"/>
        <v>792</v>
      </c>
      <c r="AF12" s="1">
        <f t="shared" si="18"/>
        <v>864</v>
      </c>
      <c r="AG12" s="1">
        <f t="shared" si="19"/>
        <v>936</v>
      </c>
      <c r="AH12">
        <f t="shared" si="11"/>
        <v>288</v>
      </c>
      <c r="AI12">
        <f t="shared" si="12"/>
        <v>360</v>
      </c>
      <c r="AJ12">
        <f t="shared" si="13"/>
        <v>432</v>
      </c>
      <c r="AK12">
        <f t="shared" si="14"/>
        <v>504</v>
      </c>
      <c r="AL12">
        <f t="shared" si="20"/>
        <v>576</v>
      </c>
    </row>
    <row r="13" spans="1:38" x14ac:dyDescent="0.3">
      <c r="A13">
        <v>13</v>
      </c>
      <c r="C13">
        <v>73</v>
      </c>
      <c r="D13">
        <v>73</v>
      </c>
      <c r="E13">
        <v>73</v>
      </c>
      <c r="F13">
        <v>73</v>
      </c>
      <c r="G13">
        <v>73</v>
      </c>
      <c r="H13">
        <v>73</v>
      </c>
      <c r="I13">
        <v>73</v>
      </c>
      <c r="R13">
        <f t="shared" si="15"/>
        <v>73</v>
      </c>
      <c r="S13">
        <f t="shared" si="0"/>
        <v>146</v>
      </c>
      <c r="T13">
        <f t="shared" si="1"/>
        <v>219</v>
      </c>
      <c r="U13">
        <f t="shared" si="2"/>
        <v>292</v>
      </c>
      <c r="V13">
        <f t="shared" si="3"/>
        <v>365</v>
      </c>
      <c r="W13">
        <f t="shared" si="4"/>
        <v>438</v>
      </c>
      <c r="X13">
        <f t="shared" si="5"/>
        <v>511</v>
      </c>
      <c r="Y13">
        <f t="shared" si="6"/>
        <v>511</v>
      </c>
      <c r="Z13">
        <f t="shared" si="7"/>
        <v>511</v>
      </c>
      <c r="AA13">
        <f t="shared" si="8"/>
        <v>511</v>
      </c>
      <c r="AB13">
        <f t="shared" si="9"/>
        <v>511</v>
      </c>
      <c r="AC13">
        <f t="shared" si="10"/>
        <v>511</v>
      </c>
      <c r="AD13">
        <f t="shared" si="16"/>
        <v>511</v>
      </c>
      <c r="AE13" s="1">
        <f t="shared" si="17"/>
        <v>4088</v>
      </c>
      <c r="AF13" s="1">
        <f t="shared" si="18"/>
        <v>4599</v>
      </c>
      <c r="AG13" s="1">
        <f t="shared" si="19"/>
        <v>5110</v>
      </c>
      <c r="AH13">
        <f t="shared" si="11"/>
        <v>1971</v>
      </c>
      <c r="AI13">
        <f t="shared" si="12"/>
        <v>2482</v>
      </c>
      <c r="AJ13">
        <f t="shared" si="13"/>
        <v>2993</v>
      </c>
      <c r="AK13">
        <f t="shared" si="14"/>
        <v>3504</v>
      </c>
      <c r="AL13">
        <f t="shared" si="20"/>
        <v>4015</v>
      </c>
    </row>
    <row r="14" spans="1:38" x14ac:dyDescent="0.3">
      <c r="A14">
        <v>14</v>
      </c>
      <c r="C14">
        <v>74</v>
      </c>
      <c r="R14">
        <f t="shared" si="15"/>
        <v>74</v>
      </c>
      <c r="S14">
        <f t="shared" si="0"/>
        <v>74</v>
      </c>
      <c r="T14">
        <f t="shared" si="1"/>
        <v>74</v>
      </c>
      <c r="U14">
        <f t="shared" si="2"/>
        <v>74</v>
      </c>
      <c r="V14">
        <f t="shared" si="3"/>
        <v>74</v>
      </c>
      <c r="W14">
        <f t="shared" si="4"/>
        <v>74</v>
      </c>
      <c r="X14">
        <f t="shared" si="5"/>
        <v>74</v>
      </c>
      <c r="Y14">
        <f t="shared" si="6"/>
        <v>74</v>
      </c>
      <c r="Z14">
        <f t="shared" si="7"/>
        <v>74</v>
      </c>
      <c r="AA14">
        <f t="shared" si="8"/>
        <v>74</v>
      </c>
      <c r="AB14">
        <f t="shared" si="9"/>
        <v>74</v>
      </c>
      <c r="AC14">
        <f t="shared" si="10"/>
        <v>74</v>
      </c>
      <c r="AD14">
        <f t="shared" si="16"/>
        <v>74</v>
      </c>
      <c r="AE14" s="1">
        <f t="shared" si="17"/>
        <v>814</v>
      </c>
      <c r="AF14" s="1">
        <f t="shared" si="18"/>
        <v>888</v>
      </c>
      <c r="AG14" s="1">
        <f t="shared" si="19"/>
        <v>962</v>
      </c>
      <c r="AH14">
        <f t="shared" si="11"/>
        <v>296</v>
      </c>
      <c r="AI14">
        <f t="shared" si="12"/>
        <v>370</v>
      </c>
      <c r="AJ14">
        <f t="shared" si="13"/>
        <v>444</v>
      </c>
      <c r="AK14">
        <f t="shared" si="14"/>
        <v>518</v>
      </c>
      <c r="AL14">
        <f t="shared" si="20"/>
        <v>592</v>
      </c>
    </row>
    <row r="15" spans="1:38" x14ac:dyDescent="0.3">
      <c r="A15">
        <v>15</v>
      </c>
      <c r="C15">
        <v>75</v>
      </c>
      <c r="D15">
        <v>75</v>
      </c>
      <c r="E15">
        <v>75</v>
      </c>
      <c r="F15">
        <v>75</v>
      </c>
      <c r="G15">
        <v>75</v>
      </c>
      <c r="H15">
        <v>75</v>
      </c>
      <c r="I15">
        <v>75</v>
      </c>
      <c r="J15">
        <v>75</v>
      </c>
      <c r="K15">
        <v>75</v>
      </c>
      <c r="L15">
        <v>75</v>
      </c>
      <c r="R15">
        <f t="shared" si="15"/>
        <v>75</v>
      </c>
      <c r="S15">
        <f t="shared" si="0"/>
        <v>150</v>
      </c>
      <c r="T15">
        <f t="shared" si="1"/>
        <v>225</v>
      </c>
      <c r="U15">
        <f t="shared" si="2"/>
        <v>300</v>
      </c>
      <c r="V15">
        <f t="shared" si="3"/>
        <v>375</v>
      </c>
      <c r="W15">
        <f t="shared" si="4"/>
        <v>450</v>
      </c>
      <c r="X15">
        <f t="shared" si="5"/>
        <v>525</v>
      </c>
      <c r="Y15">
        <f t="shared" si="6"/>
        <v>600</v>
      </c>
      <c r="Z15">
        <f t="shared" si="7"/>
        <v>675</v>
      </c>
      <c r="AA15">
        <f t="shared" si="8"/>
        <v>750</v>
      </c>
      <c r="AB15">
        <f t="shared" si="9"/>
        <v>750</v>
      </c>
      <c r="AC15">
        <f t="shared" si="10"/>
        <v>750</v>
      </c>
      <c r="AD15">
        <f t="shared" si="16"/>
        <v>750</v>
      </c>
      <c r="AE15" s="1">
        <f t="shared" si="17"/>
        <v>4875</v>
      </c>
      <c r="AF15" s="1">
        <f t="shared" si="18"/>
        <v>5625</v>
      </c>
      <c r="AG15" s="1">
        <f t="shared" si="19"/>
        <v>6375</v>
      </c>
      <c r="AH15">
        <f t="shared" si="11"/>
        <v>2250</v>
      </c>
      <c r="AI15">
        <f t="shared" si="12"/>
        <v>3000</v>
      </c>
      <c r="AJ15">
        <f t="shared" si="13"/>
        <v>3750</v>
      </c>
      <c r="AK15">
        <f t="shared" si="14"/>
        <v>4500</v>
      </c>
      <c r="AL15">
        <f t="shared" si="20"/>
        <v>5250</v>
      </c>
    </row>
    <row r="16" spans="1:38" x14ac:dyDescent="0.3">
      <c r="A16">
        <v>16</v>
      </c>
      <c r="C16">
        <v>76</v>
      </c>
      <c r="R16">
        <f t="shared" si="15"/>
        <v>76</v>
      </c>
      <c r="S16">
        <f t="shared" si="0"/>
        <v>76</v>
      </c>
      <c r="T16">
        <f t="shared" si="1"/>
        <v>76</v>
      </c>
      <c r="U16">
        <f t="shared" si="2"/>
        <v>76</v>
      </c>
      <c r="V16">
        <f t="shared" si="3"/>
        <v>76</v>
      </c>
      <c r="W16">
        <f t="shared" si="4"/>
        <v>76</v>
      </c>
      <c r="X16">
        <f t="shared" si="5"/>
        <v>76</v>
      </c>
      <c r="Y16">
        <f t="shared" si="6"/>
        <v>76</v>
      </c>
      <c r="Z16">
        <f t="shared" si="7"/>
        <v>76</v>
      </c>
      <c r="AA16">
        <f t="shared" si="8"/>
        <v>76</v>
      </c>
      <c r="AB16">
        <f t="shared" si="9"/>
        <v>76</v>
      </c>
      <c r="AC16">
        <f t="shared" si="10"/>
        <v>76</v>
      </c>
      <c r="AD16">
        <f t="shared" si="16"/>
        <v>76</v>
      </c>
      <c r="AE16" s="1">
        <f t="shared" si="17"/>
        <v>836</v>
      </c>
      <c r="AF16" s="1">
        <f t="shared" si="18"/>
        <v>912</v>
      </c>
      <c r="AG16" s="1">
        <f t="shared" si="19"/>
        <v>988</v>
      </c>
      <c r="AH16">
        <f t="shared" si="11"/>
        <v>304</v>
      </c>
      <c r="AI16">
        <f t="shared" si="12"/>
        <v>380</v>
      </c>
      <c r="AJ16">
        <f t="shared" si="13"/>
        <v>456</v>
      </c>
      <c r="AK16">
        <f t="shared" si="14"/>
        <v>532</v>
      </c>
      <c r="AL16">
        <f t="shared" si="20"/>
        <v>608</v>
      </c>
    </row>
    <row r="17" spans="1:38" x14ac:dyDescent="0.3">
      <c r="A17">
        <v>17</v>
      </c>
      <c r="C17">
        <v>77</v>
      </c>
      <c r="D17">
        <v>77</v>
      </c>
      <c r="R17">
        <f t="shared" si="15"/>
        <v>77</v>
      </c>
      <c r="S17">
        <f t="shared" si="0"/>
        <v>154</v>
      </c>
      <c r="T17">
        <f t="shared" si="1"/>
        <v>154</v>
      </c>
      <c r="U17">
        <f t="shared" si="2"/>
        <v>154</v>
      </c>
      <c r="V17">
        <f t="shared" si="3"/>
        <v>154</v>
      </c>
      <c r="W17">
        <f t="shared" si="4"/>
        <v>154</v>
      </c>
      <c r="X17">
        <f t="shared" si="5"/>
        <v>154</v>
      </c>
      <c r="Y17">
        <f t="shared" si="6"/>
        <v>154</v>
      </c>
      <c r="Z17">
        <f t="shared" si="7"/>
        <v>154</v>
      </c>
      <c r="AA17">
        <f t="shared" si="8"/>
        <v>154</v>
      </c>
      <c r="AB17">
        <f t="shared" si="9"/>
        <v>154</v>
      </c>
      <c r="AC17">
        <f t="shared" si="10"/>
        <v>154</v>
      </c>
      <c r="AD17">
        <f t="shared" si="16"/>
        <v>154</v>
      </c>
      <c r="AE17" s="1">
        <f t="shared" si="17"/>
        <v>1617</v>
      </c>
      <c r="AF17" s="1">
        <f t="shared" si="18"/>
        <v>1771</v>
      </c>
      <c r="AG17" s="1">
        <f t="shared" si="19"/>
        <v>1925</v>
      </c>
      <c r="AH17">
        <f t="shared" si="11"/>
        <v>616</v>
      </c>
      <c r="AI17">
        <f t="shared" si="12"/>
        <v>770</v>
      </c>
      <c r="AJ17">
        <f t="shared" si="13"/>
        <v>924</v>
      </c>
      <c r="AK17">
        <f t="shared" si="14"/>
        <v>1078</v>
      </c>
      <c r="AL17">
        <f t="shared" si="20"/>
        <v>1232</v>
      </c>
    </row>
    <row r="18" spans="1:38" x14ac:dyDescent="0.3">
      <c r="A18">
        <v>18</v>
      </c>
      <c r="C18">
        <v>78</v>
      </c>
      <c r="R18">
        <f t="shared" si="15"/>
        <v>78</v>
      </c>
      <c r="S18">
        <f t="shared" si="0"/>
        <v>78</v>
      </c>
      <c r="T18">
        <f t="shared" si="1"/>
        <v>78</v>
      </c>
      <c r="U18">
        <f t="shared" si="2"/>
        <v>78</v>
      </c>
      <c r="V18">
        <f t="shared" si="3"/>
        <v>78</v>
      </c>
      <c r="W18">
        <f t="shared" si="4"/>
        <v>78</v>
      </c>
      <c r="X18">
        <f t="shared" si="5"/>
        <v>78</v>
      </c>
      <c r="Y18">
        <f t="shared" si="6"/>
        <v>78</v>
      </c>
      <c r="Z18">
        <f t="shared" si="7"/>
        <v>78</v>
      </c>
      <c r="AA18">
        <f t="shared" si="8"/>
        <v>78</v>
      </c>
      <c r="AB18">
        <f t="shared" si="9"/>
        <v>78</v>
      </c>
      <c r="AC18">
        <f t="shared" si="10"/>
        <v>78</v>
      </c>
      <c r="AD18">
        <f t="shared" si="16"/>
        <v>78</v>
      </c>
      <c r="AE18" s="1">
        <f t="shared" si="17"/>
        <v>858</v>
      </c>
      <c r="AF18" s="1">
        <f t="shared" si="18"/>
        <v>936</v>
      </c>
      <c r="AG18" s="1">
        <f t="shared" si="19"/>
        <v>1014</v>
      </c>
      <c r="AH18">
        <f t="shared" si="11"/>
        <v>312</v>
      </c>
      <c r="AI18">
        <f t="shared" si="12"/>
        <v>390</v>
      </c>
      <c r="AJ18">
        <f t="shared" si="13"/>
        <v>468</v>
      </c>
      <c r="AK18">
        <f t="shared" si="14"/>
        <v>546</v>
      </c>
      <c r="AL18">
        <f t="shared" si="20"/>
        <v>624</v>
      </c>
    </row>
    <row r="19" spans="1:38" x14ac:dyDescent="0.3">
      <c r="A19">
        <v>19</v>
      </c>
      <c r="C19">
        <v>79</v>
      </c>
      <c r="D19">
        <v>79</v>
      </c>
      <c r="E19">
        <v>79</v>
      </c>
      <c r="F19">
        <v>79</v>
      </c>
      <c r="G19">
        <v>79</v>
      </c>
      <c r="H19">
        <v>79</v>
      </c>
      <c r="I19">
        <v>79</v>
      </c>
      <c r="J19">
        <v>79</v>
      </c>
      <c r="K19">
        <v>79</v>
      </c>
      <c r="L19">
        <v>79</v>
      </c>
      <c r="M19">
        <v>79</v>
      </c>
      <c r="N19" s="7">
        <v>79</v>
      </c>
      <c r="O19" s="7">
        <v>7</v>
      </c>
      <c r="R19">
        <f t="shared" si="15"/>
        <v>79</v>
      </c>
      <c r="S19">
        <f t="shared" si="0"/>
        <v>158</v>
      </c>
      <c r="T19">
        <f t="shared" si="1"/>
        <v>237</v>
      </c>
      <c r="U19">
        <f t="shared" si="2"/>
        <v>316</v>
      </c>
      <c r="V19">
        <f t="shared" si="3"/>
        <v>395</v>
      </c>
      <c r="W19">
        <f t="shared" si="4"/>
        <v>474</v>
      </c>
      <c r="X19">
        <f t="shared" si="5"/>
        <v>553</v>
      </c>
      <c r="Y19">
        <f t="shared" si="6"/>
        <v>632</v>
      </c>
      <c r="Z19">
        <f t="shared" si="7"/>
        <v>711</v>
      </c>
      <c r="AA19">
        <f t="shared" si="8"/>
        <v>790</v>
      </c>
      <c r="AB19">
        <f t="shared" si="9"/>
        <v>869</v>
      </c>
      <c r="AC19">
        <f t="shared" si="10"/>
        <v>948</v>
      </c>
      <c r="AD19">
        <f t="shared" si="16"/>
        <v>955</v>
      </c>
      <c r="AE19" s="1">
        <f t="shared" si="17"/>
        <v>5214</v>
      </c>
      <c r="AF19" s="1">
        <f t="shared" si="18"/>
        <v>6162</v>
      </c>
      <c r="AG19" s="1">
        <f t="shared" si="19"/>
        <v>7117</v>
      </c>
      <c r="AH19">
        <f t="shared" si="11"/>
        <v>2370</v>
      </c>
      <c r="AI19">
        <f t="shared" si="12"/>
        <v>3160</v>
      </c>
      <c r="AJ19">
        <f t="shared" si="13"/>
        <v>4029</v>
      </c>
      <c r="AK19">
        <f t="shared" si="14"/>
        <v>4977</v>
      </c>
      <c r="AL19">
        <f t="shared" si="20"/>
        <v>5932</v>
      </c>
    </row>
    <row r="20" spans="1:38" x14ac:dyDescent="0.3">
      <c r="A20">
        <v>20</v>
      </c>
      <c r="C20">
        <v>80</v>
      </c>
      <c r="R20">
        <f t="shared" si="15"/>
        <v>80</v>
      </c>
      <c r="S20">
        <f t="shared" si="0"/>
        <v>80</v>
      </c>
      <c r="T20">
        <f t="shared" si="1"/>
        <v>80</v>
      </c>
      <c r="U20">
        <f t="shared" si="2"/>
        <v>80</v>
      </c>
      <c r="V20">
        <f t="shared" si="3"/>
        <v>80</v>
      </c>
      <c r="W20">
        <f t="shared" si="4"/>
        <v>80</v>
      </c>
      <c r="X20">
        <f t="shared" si="5"/>
        <v>80</v>
      </c>
      <c r="Y20">
        <f t="shared" si="6"/>
        <v>80</v>
      </c>
      <c r="Z20">
        <f t="shared" si="7"/>
        <v>80</v>
      </c>
      <c r="AA20">
        <f t="shared" si="8"/>
        <v>80</v>
      </c>
      <c r="AB20">
        <f t="shared" si="9"/>
        <v>80</v>
      </c>
      <c r="AC20">
        <f t="shared" si="10"/>
        <v>80</v>
      </c>
      <c r="AD20">
        <f t="shared" si="16"/>
        <v>80</v>
      </c>
      <c r="AE20" s="1">
        <f t="shared" si="17"/>
        <v>880</v>
      </c>
      <c r="AF20" s="1">
        <f t="shared" si="18"/>
        <v>960</v>
      </c>
      <c r="AG20" s="1">
        <f t="shared" si="19"/>
        <v>1040</v>
      </c>
      <c r="AH20">
        <f t="shared" si="11"/>
        <v>320</v>
      </c>
      <c r="AI20">
        <f t="shared" si="12"/>
        <v>400</v>
      </c>
      <c r="AJ20">
        <f t="shared" si="13"/>
        <v>480</v>
      </c>
      <c r="AK20">
        <f t="shared" si="14"/>
        <v>560</v>
      </c>
      <c r="AL20">
        <f t="shared" si="20"/>
        <v>640</v>
      </c>
    </row>
    <row r="21" spans="1:38" x14ac:dyDescent="0.3">
      <c r="A21">
        <v>21</v>
      </c>
      <c r="C21">
        <v>81</v>
      </c>
      <c r="D21">
        <v>81</v>
      </c>
      <c r="E21">
        <v>81</v>
      </c>
      <c r="R21">
        <f t="shared" si="15"/>
        <v>81</v>
      </c>
      <c r="S21">
        <f t="shared" si="0"/>
        <v>162</v>
      </c>
      <c r="T21">
        <f t="shared" si="1"/>
        <v>243</v>
      </c>
      <c r="U21">
        <f t="shared" si="2"/>
        <v>243</v>
      </c>
      <c r="V21">
        <f t="shared" si="3"/>
        <v>243</v>
      </c>
      <c r="W21">
        <f t="shared" si="4"/>
        <v>243</v>
      </c>
      <c r="X21">
        <f t="shared" si="5"/>
        <v>243</v>
      </c>
      <c r="Y21">
        <f t="shared" si="6"/>
        <v>243</v>
      </c>
      <c r="Z21">
        <f t="shared" si="7"/>
        <v>243</v>
      </c>
      <c r="AA21">
        <f t="shared" si="8"/>
        <v>243</v>
      </c>
      <c r="AB21">
        <f t="shared" si="9"/>
        <v>243</v>
      </c>
      <c r="AC21">
        <f t="shared" si="10"/>
        <v>243</v>
      </c>
      <c r="AD21">
        <f t="shared" si="16"/>
        <v>243</v>
      </c>
      <c r="AE21" s="1">
        <f t="shared" si="17"/>
        <v>2430</v>
      </c>
      <c r="AF21" s="1">
        <f t="shared" si="18"/>
        <v>2673</v>
      </c>
      <c r="AG21" s="1">
        <f t="shared" si="19"/>
        <v>2916</v>
      </c>
      <c r="AH21">
        <f t="shared" si="11"/>
        <v>972</v>
      </c>
      <c r="AI21">
        <f t="shared" si="12"/>
        <v>1215</v>
      </c>
      <c r="AJ21">
        <f t="shared" si="13"/>
        <v>1458</v>
      </c>
      <c r="AK21">
        <f t="shared" si="14"/>
        <v>1701</v>
      </c>
      <c r="AL21">
        <f t="shared" si="20"/>
        <v>1944</v>
      </c>
    </row>
    <row r="22" spans="1:38" x14ac:dyDescent="0.3">
      <c r="A22">
        <v>22</v>
      </c>
      <c r="C22">
        <v>82</v>
      </c>
      <c r="R22">
        <f t="shared" si="15"/>
        <v>82</v>
      </c>
      <c r="S22">
        <f t="shared" si="0"/>
        <v>82</v>
      </c>
      <c r="T22">
        <f t="shared" si="1"/>
        <v>82</v>
      </c>
      <c r="U22">
        <f t="shared" si="2"/>
        <v>82</v>
      </c>
      <c r="V22">
        <f t="shared" si="3"/>
        <v>82</v>
      </c>
      <c r="W22">
        <f t="shared" si="4"/>
        <v>82</v>
      </c>
      <c r="X22">
        <f t="shared" si="5"/>
        <v>82</v>
      </c>
      <c r="Y22">
        <f t="shared" si="6"/>
        <v>82</v>
      </c>
      <c r="Z22">
        <f t="shared" si="7"/>
        <v>82</v>
      </c>
      <c r="AA22">
        <f t="shared" si="8"/>
        <v>82</v>
      </c>
      <c r="AB22">
        <f t="shared" si="9"/>
        <v>82</v>
      </c>
      <c r="AC22">
        <f t="shared" si="10"/>
        <v>82</v>
      </c>
      <c r="AD22">
        <f t="shared" si="16"/>
        <v>82</v>
      </c>
      <c r="AE22" s="1">
        <f t="shared" si="17"/>
        <v>902</v>
      </c>
      <c r="AF22" s="1">
        <f t="shared" si="18"/>
        <v>984</v>
      </c>
      <c r="AG22" s="1">
        <f t="shared" si="19"/>
        <v>1066</v>
      </c>
      <c r="AH22">
        <f t="shared" si="11"/>
        <v>328</v>
      </c>
      <c r="AI22">
        <f t="shared" si="12"/>
        <v>410</v>
      </c>
      <c r="AJ22">
        <f t="shared" si="13"/>
        <v>492</v>
      </c>
      <c r="AK22">
        <f t="shared" si="14"/>
        <v>574</v>
      </c>
      <c r="AL22">
        <f t="shared" si="20"/>
        <v>656</v>
      </c>
    </row>
    <row r="23" spans="1:38" x14ac:dyDescent="0.3">
      <c r="A23">
        <v>23</v>
      </c>
      <c r="C23">
        <v>83</v>
      </c>
      <c r="D23">
        <v>83</v>
      </c>
      <c r="R23">
        <f t="shared" si="15"/>
        <v>83</v>
      </c>
      <c r="S23">
        <f t="shared" si="0"/>
        <v>166</v>
      </c>
      <c r="T23">
        <f t="shared" si="1"/>
        <v>166</v>
      </c>
      <c r="U23">
        <f t="shared" si="2"/>
        <v>166</v>
      </c>
      <c r="V23">
        <f t="shared" si="3"/>
        <v>166</v>
      </c>
      <c r="W23">
        <f t="shared" si="4"/>
        <v>166</v>
      </c>
      <c r="X23">
        <f t="shared" si="5"/>
        <v>166</v>
      </c>
      <c r="Y23">
        <f t="shared" si="6"/>
        <v>166</v>
      </c>
      <c r="Z23">
        <f t="shared" si="7"/>
        <v>166</v>
      </c>
      <c r="AA23">
        <f t="shared" si="8"/>
        <v>166</v>
      </c>
      <c r="AB23">
        <f t="shared" si="9"/>
        <v>166</v>
      </c>
      <c r="AC23">
        <f t="shared" si="10"/>
        <v>166</v>
      </c>
      <c r="AD23">
        <f t="shared" si="16"/>
        <v>166</v>
      </c>
      <c r="AE23" s="1">
        <f t="shared" si="17"/>
        <v>1743</v>
      </c>
      <c r="AF23" s="1">
        <f t="shared" si="18"/>
        <v>1909</v>
      </c>
      <c r="AG23" s="1">
        <f t="shared" si="19"/>
        <v>2075</v>
      </c>
      <c r="AH23">
        <f t="shared" si="11"/>
        <v>664</v>
      </c>
      <c r="AI23">
        <f t="shared" si="12"/>
        <v>830</v>
      </c>
      <c r="AJ23">
        <f t="shared" si="13"/>
        <v>996</v>
      </c>
      <c r="AK23">
        <f t="shared" si="14"/>
        <v>1162</v>
      </c>
      <c r="AL23">
        <f t="shared" si="20"/>
        <v>1328</v>
      </c>
    </row>
    <row r="24" spans="1:38" x14ac:dyDescent="0.3">
      <c r="A24">
        <v>24</v>
      </c>
      <c r="C24">
        <v>84</v>
      </c>
      <c r="R24">
        <f t="shared" si="15"/>
        <v>84</v>
      </c>
      <c r="S24">
        <f t="shared" si="0"/>
        <v>84</v>
      </c>
      <c r="T24">
        <f t="shared" si="1"/>
        <v>84</v>
      </c>
      <c r="U24">
        <f t="shared" si="2"/>
        <v>84</v>
      </c>
      <c r="V24">
        <f t="shared" si="3"/>
        <v>84</v>
      </c>
      <c r="W24">
        <f t="shared" si="4"/>
        <v>84</v>
      </c>
      <c r="X24">
        <f t="shared" si="5"/>
        <v>84</v>
      </c>
      <c r="Y24">
        <f t="shared" si="6"/>
        <v>84</v>
      </c>
      <c r="Z24">
        <f t="shared" si="7"/>
        <v>84</v>
      </c>
      <c r="AA24">
        <f t="shared" si="8"/>
        <v>84</v>
      </c>
      <c r="AB24">
        <f t="shared" si="9"/>
        <v>84</v>
      </c>
      <c r="AC24">
        <f t="shared" si="10"/>
        <v>84</v>
      </c>
      <c r="AD24">
        <f t="shared" si="16"/>
        <v>84</v>
      </c>
      <c r="AE24" s="1">
        <f t="shared" si="17"/>
        <v>924</v>
      </c>
      <c r="AF24" s="1">
        <f t="shared" si="18"/>
        <v>1008</v>
      </c>
      <c r="AG24" s="1">
        <f t="shared" si="19"/>
        <v>1092</v>
      </c>
      <c r="AH24">
        <f t="shared" si="11"/>
        <v>336</v>
      </c>
      <c r="AI24">
        <f t="shared" si="12"/>
        <v>420</v>
      </c>
      <c r="AJ24">
        <f t="shared" si="13"/>
        <v>504</v>
      </c>
      <c r="AK24">
        <f t="shared" si="14"/>
        <v>588</v>
      </c>
      <c r="AL24">
        <f t="shared" si="20"/>
        <v>672</v>
      </c>
    </row>
    <row r="25" spans="1:38" x14ac:dyDescent="0.3">
      <c r="A25">
        <v>25</v>
      </c>
      <c r="C25">
        <v>85</v>
      </c>
      <c r="D25">
        <v>85</v>
      </c>
      <c r="E25">
        <v>85</v>
      </c>
      <c r="F25">
        <v>85</v>
      </c>
      <c r="G25">
        <v>85</v>
      </c>
      <c r="H25">
        <v>85</v>
      </c>
      <c r="I25">
        <v>85</v>
      </c>
      <c r="R25">
        <f t="shared" si="15"/>
        <v>85</v>
      </c>
      <c r="S25">
        <f t="shared" si="0"/>
        <v>170</v>
      </c>
      <c r="T25">
        <f t="shared" si="1"/>
        <v>255</v>
      </c>
      <c r="U25">
        <f t="shared" si="2"/>
        <v>340</v>
      </c>
      <c r="V25">
        <f t="shared" si="3"/>
        <v>425</v>
      </c>
      <c r="W25">
        <f t="shared" si="4"/>
        <v>510</v>
      </c>
      <c r="X25">
        <f t="shared" si="5"/>
        <v>595</v>
      </c>
      <c r="Y25">
        <f t="shared" si="6"/>
        <v>595</v>
      </c>
      <c r="Z25">
        <f t="shared" si="7"/>
        <v>595</v>
      </c>
      <c r="AA25">
        <f t="shared" si="8"/>
        <v>595</v>
      </c>
      <c r="AB25">
        <f t="shared" si="9"/>
        <v>595</v>
      </c>
      <c r="AC25">
        <f t="shared" si="10"/>
        <v>595</v>
      </c>
      <c r="AD25">
        <f t="shared" si="16"/>
        <v>595</v>
      </c>
      <c r="AE25" s="1">
        <f t="shared" si="17"/>
        <v>4760</v>
      </c>
      <c r="AF25" s="1">
        <f t="shared" si="18"/>
        <v>5355</v>
      </c>
      <c r="AG25" s="1">
        <f t="shared" si="19"/>
        <v>5950</v>
      </c>
      <c r="AH25">
        <f t="shared" si="11"/>
        <v>2295</v>
      </c>
      <c r="AI25">
        <f t="shared" si="12"/>
        <v>2890</v>
      </c>
      <c r="AJ25">
        <f t="shared" si="13"/>
        <v>3485</v>
      </c>
      <c r="AK25">
        <f t="shared" si="14"/>
        <v>4080</v>
      </c>
      <c r="AL25">
        <f t="shared" si="20"/>
        <v>4675</v>
      </c>
    </row>
    <row r="26" spans="1:38" x14ac:dyDescent="0.3">
      <c r="A26">
        <v>26</v>
      </c>
      <c r="C26">
        <v>86</v>
      </c>
      <c r="R26">
        <f t="shared" si="15"/>
        <v>86</v>
      </c>
      <c r="S26">
        <f t="shared" si="0"/>
        <v>86</v>
      </c>
      <c r="T26">
        <f t="shared" si="1"/>
        <v>86</v>
      </c>
      <c r="U26">
        <f t="shared" si="2"/>
        <v>86</v>
      </c>
      <c r="V26">
        <f t="shared" si="3"/>
        <v>86</v>
      </c>
      <c r="W26">
        <f t="shared" si="4"/>
        <v>86</v>
      </c>
      <c r="X26">
        <f t="shared" si="5"/>
        <v>86</v>
      </c>
      <c r="Y26">
        <f t="shared" si="6"/>
        <v>86</v>
      </c>
      <c r="Z26">
        <f t="shared" si="7"/>
        <v>86</v>
      </c>
      <c r="AA26">
        <f t="shared" si="8"/>
        <v>86</v>
      </c>
      <c r="AB26">
        <f t="shared" si="9"/>
        <v>86</v>
      </c>
      <c r="AC26">
        <f t="shared" si="10"/>
        <v>86</v>
      </c>
      <c r="AD26">
        <f t="shared" si="16"/>
        <v>86</v>
      </c>
      <c r="AE26" s="1">
        <f t="shared" si="17"/>
        <v>946</v>
      </c>
      <c r="AF26" s="1">
        <f t="shared" si="18"/>
        <v>1032</v>
      </c>
      <c r="AG26" s="1">
        <f t="shared" si="19"/>
        <v>1118</v>
      </c>
      <c r="AH26">
        <f t="shared" si="11"/>
        <v>344</v>
      </c>
      <c r="AI26">
        <f t="shared" si="12"/>
        <v>430</v>
      </c>
      <c r="AJ26">
        <f t="shared" si="13"/>
        <v>516</v>
      </c>
      <c r="AK26">
        <f t="shared" si="14"/>
        <v>602</v>
      </c>
      <c r="AL26">
        <f t="shared" si="20"/>
        <v>688</v>
      </c>
    </row>
    <row r="27" spans="1:38" x14ac:dyDescent="0.3">
      <c r="A27">
        <v>27</v>
      </c>
      <c r="C27">
        <v>87</v>
      </c>
      <c r="D27">
        <v>87</v>
      </c>
      <c r="E27">
        <v>87</v>
      </c>
      <c r="F27">
        <v>87</v>
      </c>
      <c r="G27">
        <v>87</v>
      </c>
      <c r="H27">
        <v>87</v>
      </c>
      <c r="I27">
        <v>87</v>
      </c>
      <c r="J27">
        <v>87</v>
      </c>
      <c r="K27">
        <v>87</v>
      </c>
      <c r="R27">
        <f t="shared" si="15"/>
        <v>87</v>
      </c>
      <c r="S27">
        <f t="shared" si="0"/>
        <v>174</v>
      </c>
      <c r="T27">
        <f t="shared" si="1"/>
        <v>261</v>
      </c>
      <c r="U27">
        <f t="shared" si="2"/>
        <v>348</v>
      </c>
      <c r="V27">
        <f t="shared" si="3"/>
        <v>435</v>
      </c>
      <c r="W27">
        <f t="shared" si="4"/>
        <v>522</v>
      </c>
      <c r="X27">
        <f t="shared" si="5"/>
        <v>609</v>
      </c>
      <c r="Y27">
        <f t="shared" si="6"/>
        <v>696</v>
      </c>
      <c r="Z27">
        <f t="shared" si="7"/>
        <v>783</v>
      </c>
      <c r="AA27">
        <f t="shared" si="8"/>
        <v>783</v>
      </c>
      <c r="AB27">
        <f t="shared" si="9"/>
        <v>783</v>
      </c>
      <c r="AC27">
        <f t="shared" si="10"/>
        <v>783</v>
      </c>
      <c r="AD27">
        <f t="shared" si="16"/>
        <v>783</v>
      </c>
      <c r="AE27" s="1">
        <f t="shared" si="17"/>
        <v>5481</v>
      </c>
      <c r="AF27" s="1">
        <f t="shared" si="18"/>
        <v>6264</v>
      </c>
      <c r="AG27" s="1">
        <f t="shared" si="19"/>
        <v>7047</v>
      </c>
      <c r="AH27">
        <f t="shared" si="11"/>
        <v>2610</v>
      </c>
      <c r="AI27">
        <f t="shared" si="12"/>
        <v>3393</v>
      </c>
      <c r="AJ27">
        <f t="shared" si="13"/>
        <v>4176</v>
      </c>
      <c r="AK27">
        <f t="shared" si="14"/>
        <v>4959</v>
      </c>
      <c r="AL27">
        <f t="shared" si="20"/>
        <v>5742</v>
      </c>
    </row>
    <row r="28" spans="1:38" x14ac:dyDescent="0.3">
      <c r="A28">
        <v>28</v>
      </c>
      <c r="C28">
        <v>88</v>
      </c>
      <c r="R28">
        <f t="shared" si="15"/>
        <v>88</v>
      </c>
      <c r="S28">
        <f t="shared" si="0"/>
        <v>88</v>
      </c>
      <c r="T28">
        <f t="shared" si="1"/>
        <v>88</v>
      </c>
      <c r="U28">
        <f t="shared" si="2"/>
        <v>88</v>
      </c>
      <c r="V28">
        <f t="shared" si="3"/>
        <v>88</v>
      </c>
      <c r="W28">
        <f t="shared" si="4"/>
        <v>88</v>
      </c>
      <c r="X28">
        <f t="shared" si="5"/>
        <v>88</v>
      </c>
      <c r="Y28">
        <f t="shared" si="6"/>
        <v>88</v>
      </c>
      <c r="Z28">
        <f t="shared" si="7"/>
        <v>88</v>
      </c>
      <c r="AA28">
        <f t="shared" si="8"/>
        <v>88</v>
      </c>
      <c r="AB28">
        <f t="shared" si="9"/>
        <v>88</v>
      </c>
      <c r="AC28">
        <f t="shared" si="10"/>
        <v>88</v>
      </c>
      <c r="AD28">
        <f t="shared" si="16"/>
        <v>88</v>
      </c>
      <c r="AE28" s="1">
        <f t="shared" si="17"/>
        <v>968</v>
      </c>
      <c r="AF28" s="1">
        <f t="shared" si="18"/>
        <v>1056</v>
      </c>
      <c r="AG28" s="1">
        <f t="shared" si="19"/>
        <v>1144</v>
      </c>
      <c r="AH28">
        <f t="shared" si="11"/>
        <v>352</v>
      </c>
      <c r="AI28">
        <f t="shared" si="12"/>
        <v>440</v>
      </c>
      <c r="AJ28">
        <f t="shared" si="13"/>
        <v>528</v>
      </c>
      <c r="AK28">
        <f t="shared" si="14"/>
        <v>616</v>
      </c>
      <c r="AL28">
        <f t="shared" si="20"/>
        <v>704</v>
      </c>
    </row>
    <row r="29" spans="1:38" x14ac:dyDescent="0.3">
      <c r="A29">
        <v>29</v>
      </c>
      <c r="C29">
        <v>89</v>
      </c>
      <c r="D29">
        <v>89</v>
      </c>
      <c r="R29">
        <f t="shared" si="15"/>
        <v>89</v>
      </c>
      <c r="S29">
        <f t="shared" si="0"/>
        <v>178</v>
      </c>
      <c r="T29">
        <f t="shared" si="1"/>
        <v>178</v>
      </c>
      <c r="U29">
        <f t="shared" si="2"/>
        <v>178</v>
      </c>
      <c r="V29">
        <f t="shared" si="3"/>
        <v>178</v>
      </c>
      <c r="W29">
        <f t="shared" si="4"/>
        <v>178</v>
      </c>
      <c r="X29">
        <f t="shared" si="5"/>
        <v>178</v>
      </c>
      <c r="Y29">
        <f t="shared" si="6"/>
        <v>178</v>
      </c>
      <c r="Z29">
        <f t="shared" si="7"/>
        <v>178</v>
      </c>
      <c r="AA29">
        <f t="shared" si="8"/>
        <v>178</v>
      </c>
      <c r="AB29">
        <f t="shared" si="9"/>
        <v>178</v>
      </c>
      <c r="AC29">
        <f t="shared" si="10"/>
        <v>178</v>
      </c>
      <c r="AD29">
        <f t="shared" si="16"/>
        <v>178</v>
      </c>
      <c r="AE29" s="1">
        <f t="shared" si="17"/>
        <v>1869</v>
      </c>
      <c r="AF29" s="1">
        <f t="shared" si="18"/>
        <v>2047</v>
      </c>
      <c r="AG29" s="1">
        <f t="shared" si="19"/>
        <v>2225</v>
      </c>
      <c r="AH29">
        <f t="shared" si="11"/>
        <v>712</v>
      </c>
      <c r="AI29">
        <f t="shared" si="12"/>
        <v>890</v>
      </c>
      <c r="AJ29">
        <f t="shared" si="13"/>
        <v>1068</v>
      </c>
      <c r="AK29">
        <f t="shared" si="14"/>
        <v>1246</v>
      </c>
      <c r="AL29">
        <f t="shared" si="20"/>
        <v>1424</v>
      </c>
    </row>
    <row r="30" spans="1:38" x14ac:dyDescent="0.3">
      <c r="A30">
        <v>30</v>
      </c>
      <c r="C30">
        <v>90</v>
      </c>
      <c r="R30">
        <f t="shared" si="15"/>
        <v>90</v>
      </c>
      <c r="S30">
        <f t="shared" si="0"/>
        <v>90</v>
      </c>
      <c r="T30">
        <f t="shared" si="1"/>
        <v>90</v>
      </c>
      <c r="U30">
        <f t="shared" si="2"/>
        <v>90</v>
      </c>
      <c r="V30">
        <f t="shared" si="3"/>
        <v>90</v>
      </c>
      <c r="W30">
        <f t="shared" si="4"/>
        <v>90</v>
      </c>
      <c r="X30">
        <f t="shared" si="5"/>
        <v>90</v>
      </c>
      <c r="Y30">
        <f t="shared" si="6"/>
        <v>90</v>
      </c>
      <c r="Z30">
        <f t="shared" si="7"/>
        <v>90</v>
      </c>
      <c r="AA30">
        <f t="shared" si="8"/>
        <v>90</v>
      </c>
      <c r="AB30">
        <f t="shared" si="9"/>
        <v>90</v>
      </c>
      <c r="AC30">
        <f t="shared" si="10"/>
        <v>90</v>
      </c>
      <c r="AD30">
        <f t="shared" si="16"/>
        <v>90</v>
      </c>
      <c r="AE30" s="1">
        <f t="shared" si="17"/>
        <v>990</v>
      </c>
      <c r="AF30" s="1">
        <f t="shared" si="18"/>
        <v>1080</v>
      </c>
      <c r="AG30" s="1">
        <f t="shared" si="19"/>
        <v>1170</v>
      </c>
      <c r="AH30">
        <f t="shared" si="11"/>
        <v>360</v>
      </c>
      <c r="AI30">
        <f t="shared" si="12"/>
        <v>450</v>
      </c>
      <c r="AJ30">
        <f t="shared" si="13"/>
        <v>540</v>
      </c>
      <c r="AK30">
        <f t="shared" si="14"/>
        <v>630</v>
      </c>
      <c r="AL30">
        <f t="shared" si="20"/>
        <v>720</v>
      </c>
    </row>
    <row r="31" spans="1:38" x14ac:dyDescent="0.3">
      <c r="A31">
        <v>31</v>
      </c>
      <c r="C31">
        <v>91</v>
      </c>
      <c r="D31">
        <v>91</v>
      </c>
      <c r="E31">
        <v>91</v>
      </c>
      <c r="F31">
        <v>91</v>
      </c>
      <c r="R31">
        <f t="shared" si="15"/>
        <v>91</v>
      </c>
      <c r="S31">
        <f t="shared" si="0"/>
        <v>182</v>
      </c>
      <c r="T31">
        <f t="shared" si="1"/>
        <v>273</v>
      </c>
      <c r="U31">
        <f t="shared" si="2"/>
        <v>364</v>
      </c>
      <c r="V31">
        <f t="shared" si="3"/>
        <v>364</v>
      </c>
      <c r="W31">
        <f t="shared" si="4"/>
        <v>364</v>
      </c>
      <c r="X31">
        <f t="shared" si="5"/>
        <v>364</v>
      </c>
      <c r="Y31">
        <f t="shared" si="6"/>
        <v>364</v>
      </c>
      <c r="Z31">
        <f t="shared" si="7"/>
        <v>364</v>
      </c>
      <c r="AA31">
        <f t="shared" si="8"/>
        <v>364</v>
      </c>
      <c r="AB31">
        <f t="shared" si="9"/>
        <v>364</v>
      </c>
      <c r="AC31">
        <f t="shared" si="10"/>
        <v>364</v>
      </c>
      <c r="AD31">
        <f t="shared" si="16"/>
        <v>364</v>
      </c>
      <c r="AE31" s="1">
        <f t="shared" si="17"/>
        <v>3458</v>
      </c>
      <c r="AF31" s="1">
        <f t="shared" si="18"/>
        <v>3822</v>
      </c>
      <c r="AG31" s="1">
        <f t="shared" si="19"/>
        <v>4186</v>
      </c>
      <c r="AH31">
        <f t="shared" si="11"/>
        <v>1456</v>
      </c>
      <c r="AI31">
        <f t="shared" si="12"/>
        <v>1820</v>
      </c>
      <c r="AJ31">
        <f t="shared" si="13"/>
        <v>2184</v>
      </c>
      <c r="AK31">
        <f t="shared" si="14"/>
        <v>2548</v>
      </c>
      <c r="AL31">
        <f t="shared" si="20"/>
        <v>2912</v>
      </c>
    </row>
    <row r="32" spans="1:38" x14ac:dyDescent="0.3">
      <c r="A32">
        <v>32</v>
      </c>
      <c r="C32">
        <v>92</v>
      </c>
      <c r="R32">
        <f t="shared" si="15"/>
        <v>92</v>
      </c>
      <c r="S32">
        <f t="shared" si="0"/>
        <v>92</v>
      </c>
      <c r="T32">
        <f t="shared" si="1"/>
        <v>92</v>
      </c>
      <c r="U32">
        <f t="shared" si="2"/>
        <v>92</v>
      </c>
      <c r="V32">
        <f t="shared" si="3"/>
        <v>92</v>
      </c>
      <c r="W32">
        <f t="shared" si="4"/>
        <v>92</v>
      </c>
      <c r="X32">
        <f t="shared" si="5"/>
        <v>92</v>
      </c>
      <c r="Y32">
        <f t="shared" si="6"/>
        <v>92</v>
      </c>
      <c r="Z32">
        <f t="shared" si="7"/>
        <v>92</v>
      </c>
      <c r="AA32">
        <f t="shared" si="8"/>
        <v>92</v>
      </c>
      <c r="AB32">
        <f t="shared" si="9"/>
        <v>92</v>
      </c>
      <c r="AC32">
        <f t="shared" si="10"/>
        <v>92</v>
      </c>
      <c r="AD32">
        <f t="shared" si="16"/>
        <v>92</v>
      </c>
      <c r="AE32" s="1">
        <f t="shared" si="17"/>
        <v>1012</v>
      </c>
      <c r="AF32" s="1">
        <f t="shared" si="18"/>
        <v>1104</v>
      </c>
      <c r="AG32" s="1">
        <f t="shared" si="19"/>
        <v>1196</v>
      </c>
      <c r="AH32">
        <f t="shared" si="11"/>
        <v>368</v>
      </c>
      <c r="AI32">
        <f t="shared" si="12"/>
        <v>460</v>
      </c>
      <c r="AJ32">
        <f t="shared" si="13"/>
        <v>552</v>
      </c>
      <c r="AK32">
        <f t="shared" si="14"/>
        <v>644</v>
      </c>
      <c r="AL32">
        <f t="shared" si="20"/>
        <v>736</v>
      </c>
    </row>
    <row r="33" spans="1:38" x14ac:dyDescent="0.3">
      <c r="A33">
        <v>33</v>
      </c>
      <c r="C33">
        <v>93</v>
      </c>
      <c r="D33">
        <v>93</v>
      </c>
      <c r="E33">
        <v>93</v>
      </c>
      <c r="F33">
        <v>93</v>
      </c>
      <c r="G33">
        <v>93</v>
      </c>
      <c r="H33">
        <v>93</v>
      </c>
      <c r="I33">
        <v>93</v>
      </c>
      <c r="J33">
        <v>93</v>
      </c>
      <c r="K33">
        <v>93</v>
      </c>
      <c r="L33">
        <v>93</v>
      </c>
      <c r="R33">
        <f t="shared" si="15"/>
        <v>93</v>
      </c>
      <c r="S33">
        <f t="shared" ref="S33:S60" si="21">SUM(C33:D33)</f>
        <v>186</v>
      </c>
      <c r="T33">
        <f t="shared" ref="T33:T60" si="22">SUM(C33:E33)</f>
        <v>279</v>
      </c>
      <c r="U33">
        <f t="shared" ref="U33:U60" si="23">SUM(C33:F33)</f>
        <v>372</v>
      </c>
      <c r="V33">
        <f t="shared" ref="V33:V60" si="24">SUM(C33:G33)</f>
        <v>465</v>
      </c>
      <c r="W33">
        <f t="shared" ref="W33:W60" si="25">SUM(C33:H33)</f>
        <v>558</v>
      </c>
      <c r="X33">
        <f t="shared" ref="X33:X60" si="26">SUM(C33:I33)</f>
        <v>651</v>
      </c>
      <c r="Y33">
        <f t="shared" ref="Y33:Y60" si="27">SUM(C33:J33)</f>
        <v>744</v>
      </c>
      <c r="Z33">
        <f t="shared" ref="Z33:Z60" si="28">SUM(C33:K33)</f>
        <v>837</v>
      </c>
      <c r="AA33">
        <f t="shared" ref="AA33:AA60" si="29">SUM(C33:L33)</f>
        <v>930</v>
      </c>
      <c r="AB33">
        <f t="shared" ref="AB33:AB60" si="30">SUM(C33:M33)</f>
        <v>930</v>
      </c>
      <c r="AC33">
        <f t="shared" ref="AC33:AC60" si="31">SUM(C33:N33)</f>
        <v>930</v>
      </c>
      <c r="AD33">
        <f t="shared" si="16"/>
        <v>930</v>
      </c>
      <c r="AE33" s="1">
        <f t="shared" si="17"/>
        <v>6045</v>
      </c>
      <c r="AF33" s="1">
        <f t="shared" si="18"/>
        <v>6975</v>
      </c>
      <c r="AG33" s="1">
        <f t="shared" si="19"/>
        <v>7905</v>
      </c>
      <c r="AH33">
        <f t="shared" si="11"/>
        <v>2790</v>
      </c>
      <c r="AI33">
        <f t="shared" si="12"/>
        <v>3720</v>
      </c>
      <c r="AJ33">
        <f t="shared" si="13"/>
        <v>4650</v>
      </c>
      <c r="AK33">
        <f t="shared" si="14"/>
        <v>5580</v>
      </c>
      <c r="AL33">
        <f t="shared" si="20"/>
        <v>6510</v>
      </c>
    </row>
    <row r="34" spans="1:38" x14ac:dyDescent="0.3">
      <c r="A34">
        <v>34</v>
      </c>
      <c r="C34">
        <v>94</v>
      </c>
      <c r="R34">
        <f t="shared" si="15"/>
        <v>94</v>
      </c>
      <c r="S34">
        <f t="shared" si="21"/>
        <v>94</v>
      </c>
      <c r="T34">
        <f t="shared" si="22"/>
        <v>94</v>
      </c>
      <c r="U34">
        <f t="shared" si="23"/>
        <v>94</v>
      </c>
      <c r="V34">
        <f t="shared" si="24"/>
        <v>94</v>
      </c>
      <c r="W34">
        <f t="shared" si="25"/>
        <v>94</v>
      </c>
      <c r="X34">
        <f t="shared" si="26"/>
        <v>94</v>
      </c>
      <c r="Y34">
        <f t="shared" si="27"/>
        <v>94</v>
      </c>
      <c r="Z34">
        <f t="shared" si="28"/>
        <v>94</v>
      </c>
      <c r="AA34">
        <f t="shared" si="29"/>
        <v>94</v>
      </c>
      <c r="AB34">
        <f t="shared" si="30"/>
        <v>94</v>
      </c>
      <c r="AC34">
        <f t="shared" si="31"/>
        <v>94</v>
      </c>
      <c r="AD34">
        <f t="shared" si="16"/>
        <v>94</v>
      </c>
      <c r="AE34" s="1">
        <f t="shared" si="17"/>
        <v>1034</v>
      </c>
      <c r="AF34" s="1">
        <f t="shared" si="18"/>
        <v>1128</v>
      </c>
      <c r="AG34" s="1">
        <f t="shared" si="19"/>
        <v>1222</v>
      </c>
      <c r="AH34">
        <f t="shared" si="11"/>
        <v>376</v>
      </c>
      <c r="AI34">
        <f t="shared" si="12"/>
        <v>470</v>
      </c>
      <c r="AJ34">
        <f t="shared" si="13"/>
        <v>564</v>
      </c>
      <c r="AK34">
        <f t="shared" si="14"/>
        <v>658</v>
      </c>
      <c r="AL34">
        <f t="shared" si="20"/>
        <v>752</v>
      </c>
    </row>
    <row r="35" spans="1:38" x14ac:dyDescent="0.3">
      <c r="A35">
        <v>35</v>
      </c>
      <c r="C35">
        <v>95</v>
      </c>
      <c r="D35">
        <v>95</v>
      </c>
      <c r="R35">
        <f t="shared" si="15"/>
        <v>95</v>
      </c>
      <c r="S35">
        <f t="shared" si="21"/>
        <v>190</v>
      </c>
      <c r="T35">
        <f t="shared" si="22"/>
        <v>190</v>
      </c>
      <c r="U35">
        <f t="shared" si="23"/>
        <v>190</v>
      </c>
      <c r="V35">
        <f t="shared" si="24"/>
        <v>190</v>
      </c>
      <c r="W35">
        <f t="shared" si="25"/>
        <v>190</v>
      </c>
      <c r="X35">
        <f t="shared" si="26"/>
        <v>190</v>
      </c>
      <c r="Y35">
        <f t="shared" si="27"/>
        <v>190</v>
      </c>
      <c r="Z35">
        <f t="shared" si="28"/>
        <v>190</v>
      </c>
      <c r="AA35">
        <f t="shared" si="29"/>
        <v>190</v>
      </c>
      <c r="AB35">
        <f t="shared" si="30"/>
        <v>190</v>
      </c>
      <c r="AC35">
        <f t="shared" si="31"/>
        <v>190</v>
      </c>
      <c r="AD35">
        <f t="shared" si="16"/>
        <v>190</v>
      </c>
      <c r="AE35" s="1">
        <f t="shared" si="17"/>
        <v>1995</v>
      </c>
      <c r="AF35" s="1">
        <f t="shared" si="18"/>
        <v>2185</v>
      </c>
      <c r="AG35" s="1">
        <f t="shared" si="19"/>
        <v>2375</v>
      </c>
      <c r="AH35">
        <f t="shared" si="11"/>
        <v>760</v>
      </c>
      <c r="AI35">
        <f t="shared" si="12"/>
        <v>950</v>
      </c>
      <c r="AJ35">
        <f t="shared" si="13"/>
        <v>1140</v>
      </c>
      <c r="AK35">
        <f t="shared" si="14"/>
        <v>1330</v>
      </c>
      <c r="AL35">
        <f t="shared" si="20"/>
        <v>1520</v>
      </c>
    </row>
    <row r="36" spans="1:38" x14ac:dyDescent="0.3">
      <c r="A36">
        <v>36</v>
      </c>
      <c r="C36">
        <v>96</v>
      </c>
      <c r="R36">
        <f t="shared" si="15"/>
        <v>96</v>
      </c>
      <c r="S36">
        <f t="shared" si="21"/>
        <v>96</v>
      </c>
      <c r="T36">
        <f t="shared" si="22"/>
        <v>96</v>
      </c>
      <c r="U36">
        <f t="shared" si="23"/>
        <v>96</v>
      </c>
      <c r="V36">
        <f t="shared" si="24"/>
        <v>96</v>
      </c>
      <c r="W36">
        <f t="shared" si="25"/>
        <v>96</v>
      </c>
      <c r="X36">
        <f t="shared" si="26"/>
        <v>96</v>
      </c>
      <c r="Y36">
        <f t="shared" si="27"/>
        <v>96</v>
      </c>
      <c r="Z36">
        <f t="shared" si="28"/>
        <v>96</v>
      </c>
      <c r="AA36">
        <f t="shared" si="29"/>
        <v>96</v>
      </c>
      <c r="AB36">
        <f t="shared" si="30"/>
        <v>96</v>
      </c>
      <c r="AC36">
        <f t="shared" si="31"/>
        <v>96</v>
      </c>
      <c r="AD36">
        <f t="shared" si="16"/>
        <v>96</v>
      </c>
      <c r="AE36" s="1">
        <f t="shared" si="17"/>
        <v>1056</v>
      </c>
      <c r="AF36" s="1">
        <f t="shared" si="18"/>
        <v>1152</v>
      </c>
      <c r="AG36" s="1">
        <f t="shared" si="19"/>
        <v>1248</v>
      </c>
      <c r="AH36">
        <f t="shared" si="11"/>
        <v>384</v>
      </c>
      <c r="AI36">
        <f t="shared" si="12"/>
        <v>480</v>
      </c>
      <c r="AJ36">
        <f t="shared" si="13"/>
        <v>576</v>
      </c>
      <c r="AK36">
        <f t="shared" si="14"/>
        <v>672</v>
      </c>
      <c r="AL36">
        <f t="shared" si="20"/>
        <v>768</v>
      </c>
    </row>
    <row r="37" spans="1:38" x14ac:dyDescent="0.3">
      <c r="A37">
        <v>37</v>
      </c>
      <c r="C37">
        <v>97</v>
      </c>
      <c r="D37">
        <v>97</v>
      </c>
      <c r="E37">
        <v>97</v>
      </c>
      <c r="F37">
        <v>97</v>
      </c>
      <c r="G37">
        <v>97</v>
      </c>
      <c r="R37">
        <f t="shared" si="15"/>
        <v>97</v>
      </c>
      <c r="S37">
        <f t="shared" si="21"/>
        <v>194</v>
      </c>
      <c r="T37">
        <f t="shared" si="22"/>
        <v>291</v>
      </c>
      <c r="U37">
        <f t="shared" si="23"/>
        <v>388</v>
      </c>
      <c r="V37">
        <f t="shared" si="24"/>
        <v>485</v>
      </c>
      <c r="W37">
        <f t="shared" si="25"/>
        <v>485</v>
      </c>
      <c r="X37">
        <f t="shared" si="26"/>
        <v>485</v>
      </c>
      <c r="Y37">
        <f t="shared" si="27"/>
        <v>485</v>
      </c>
      <c r="Z37">
        <f t="shared" si="28"/>
        <v>485</v>
      </c>
      <c r="AA37">
        <f t="shared" si="29"/>
        <v>485</v>
      </c>
      <c r="AB37">
        <f t="shared" si="30"/>
        <v>485</v>
      </c>
      <c r="AC37">
        <f t="shared" si="31"/>
        <v>485</v>
      </c>
      <c r="AD37">
        <f t="shared" si="16"/>
        <v>485</v>
      </c>
      <c r="AE37" s="1">
        <f t="shared" si="17"/>
        <v>4365</v>
      </c>
      <c r="AF37" s="9">
        <f t="shared" si="18"/>
        <v>4850</v>
      </c>
      <c r="AG37" s="1">
        <f t="shared" si="19"/>
        <v>5335</v>
      </c>
      <c r="AH37">
        <f t="shared" si="11"/>
        <v>1940</v>
      </c>
      <c r="AI37">
        <f t="shared" si="12"/>
        <v>2425</v>
      </c>
      <c r="AJ37">
        <f t="shared" si="13"/>
        <v>2910</v>
      </c>
      <c r="AK37">
        <f t="shared" si="14"/>
        <v>3395</v>
      </c>
      <c r="AL37">
        <f t="shared" si="20"/>
        <v>3880</v>
      </c>
    </row>
    <row r="38" spans="1:38" x14ac:dyDescent="0.3">
      <c r="A38">
        <v>38</v>
      </c>
      <c r="C38">
        <v>98</v>
      </c>
      <c r="R38">
        <f t="shared" si="15"/>
        <v>98</v>
      </c>
      <c r="S38">
        <f t="shared" si="21"/>
        <v>98</v>
      </c>
      <c r="T38">
        <f t="shared" si="22"/>
        <v>98</v>
      </c>
      <c r="U38">
        <f t="shared" si="23"/>
        <v>98</v>
      </c>
      <c r="V38">
        <f t="shared" si="24"/>
        <v>98</v>
      </c>
      <c r="W38">
        <f t="shared" si="25"/>
        <v>98</v>
      </c>
      <c r="X38">
        <f t="shared" si="26"/>
        <v>98</v>
      </c>
      <c r="Y38">
        <f t="shared" si="27"/>
        <v>98</v>
      </c>
      <c r="Z38">
        <f t="shared" si="28"/>
        <v>98</v>
      </c>
      <c r="AA38">
        <f t="shared" si="29"/>
        <v>98</v>
      </c>
      <c r="AB38">
        <f t="shared" si="30"/>
        <v>98</v>
      </c>
      <c r="AC38">
        <f t="shared" si="31"/>
        <v>98</v>
      </c>
      <c r="AD38">
        <f t="shared" si="16"/>
        <v>98</v>
      </c>
      <c r="AE38" s="1">
        <f t="shared" si="17"/>
        <v>1078</v>
      </c>
      <c r="AF38" s="1">
        <f t="shared" si="18"/>
        <v>1176</v>
      </c>
      <c r="AG38" s="1">
        <f t="shared" si="19"/>
        <v>1274</v>
      </c>
      <c r="AH38">
        <f t="shared" si="11"/>
        <v>392</v>
      </c>
      <c r="AI38">
        <f t="shared" si="12"/>
        <v>490</v>
      </c>
      <c r="AJ38">
        <f t="shared" si="13"/>
        <v>588</v>
      </c>
      <c r="AK38">
        <f t="shared" si="14"/>
        <v>686</v>
      </c>
      <c r="AL38">
        <f t="shared" si="20"/>
        <v>784</v>
      </c>
    </row>
    <row r="39" spans="1:38" x14ac:dyDescent="0.3">
      <c r="A39">
        <v>39</v>
      </c>
      <c r="C39">
        <v>99</v>
      </c>
      <c r="D39">
        <v>99</v>
      </c>
      <c r="E39">
        <v>99</v>
      </c>
      <c r="F39">
        <v>99</v>
      </c>
      <c r="G39">
        <v>99</v>
      </c>
      <c r="H39">
        <v>99</v>
      </c>
      <c r="I39">
        <v>99</v>
      </c>
      <c r="J39">
        <v>99</v>
      </c>
      <c r="K39">
        <v>99</v>
      </c>
      <c r="L39">
        <v>99</v>
      </c>
      <c r="M39">
        <v>99</v>
      </c>
      <c r="N39" s="7">
        <v>99</v>
      </c>
      <c r="O39" s="7">
        <v>9</v>
      </c>
      <c r="R39">
        <f t="shared" si="15"/>
        <v>99</v>
      </c>
      <c r="S39">
        <f t="shared" si="21"/>
        <v>198</v>
      </c>
      <c r="T39">
        <f t="shared" si="22"/>
        <v>297</v>
      </c>
      <c r="U39">
        <f t="shared" si="23"/>
        <v>396</v>
      </c>
      <c r="V39">
        <f t="shared" si="24"/>
        <v>495</v>
      </c>
      <c r="W39">
        <f t="shared" si="25"/>
        <v>594</v>
      </c>
      <c r="X39">
        <f t="shared" si="26"/>
        <v>693</v>
      </c>
      <c r="Y39">
        <f t="shared" si="27"/>
        <v>792</v>
      </c>
      <c r="Z39">
        <f t="shared" si="28"/>
        <v>891</v>
      </c>
      <c r="AA39">
        <f t="shared" si="29"/>
        <v>990</v>
      </c>
      <c r="AB39">
        <f t="shared" si="30"/>
        <v>1089</v>
      </c>
      <c r="AC39">
        <f t="shared" si="31"/>
        <v>1188</v>
      </c>
      <c r="AD39">
        <f t="shared" si="16"/>
        <v>1197</v>
      </c>
      <c r="AE39" s="1">
        <f t="shared" si="17"/>
        <v>6534</v>
      </c>
      <c r="AF39" s="1">
        <f t="shared" si="18"/>
        <v>7722</v>
      </c>
      <c r="AG39" s="1">
        <f t="shared" si="19"/>
        <v>8919</v>
      </c>
      <c r="AH39">
        <f t="shared" si="11"/>
        <v>2970</v>
      </c>
      <c r="AI39">
        <f t="shared" si="12"/>
        <v>3960</v>
      </c>
      <c r="AJ39">
        <f t="shared" si="13"/>
        <v>5049</v>
      </c>
      <c r="AK39">
        <f t="shared" si="14"/>
        <v>6237</v>
      </c>
      <c r="AL39">
        <f t="shared" si="20"/>
        <v>7434</v>
      </c>
    </row>
    <row r="40" spans="1:38" x14ac:dyDescent="0.3">
      <c r="A40">
        <v>40</v>
      </c>
      <c r="C40">
        <v>100</v>
      </c>
      <c r="R40">
        <f t="shared" si="15"/>
        <v>100</v>
      </c>
      <c r="S40">
        <f t="shared" si="21"/>
        <v>100</v>
      </c>
      <c r="T40">
        <f t="shared" si="22"/>
        <v>100</v>
      </c>
      <c r="U40">
        <f t="shared" si="23"/>
        <v>100</v>
      </c>
      <c r="V40">
        <f t="shared" si="24"/>
        <v>100</v>
      </c>
      <c r="W40">
        <f t="shared" si="25"/>
        <v>100</v>
      </c>
      <c r="X40">
        <f t="shared" si="26"/>
        <v>100</v>
      </c>
      <c r="Y40">
        <f t="shared" si="27"/>
        <v>100</v>
      </c>
      <c r="Z40">
        <f t="shared" si="28"/>
        <v>100</v>
      </c>
      <c r="AA40">
        <f t="shared" si="29"/>
        <v>100</v>
      </c>
      <c r="AB40">
        <f t="shared" si="30"/>
        <v>100</v>
      </c>
      <c r="AC40">
        <f t="shared" si="31"/>
        <v>100</v>
      </c>
      <c r="AD40">
        <f t="shared" si="16"/>
        <v>100</v>
      </c>
      <c r="AE40" s="1">
        <f t="shared" si="17"/>
        <v>1100</v>
      </c>
      <c r="AF40" s="1">
        <f t="shared" si="18"/>
        <v>1200</v>
      </c>
      <c r="AG40" s="1">
        <f t="shared" si="19"/>
        <v>1300</v>
      </c>
      <c r="AH40">
        <f t="shared" si="11"/>
        <v>400</v>
      </c>
      <c r="AI40">
        <f t="shared" si="12"/>
        <v>500</v>
      </c>
      <c r="AJ40">
        <f t="shared" si="13"/>
        <v>600</v>
      </c>
      <c r="AK40">
        <f t="shared" si="14"/>
        <v>700</v>
      </c>
      <c r="AL40">
        <f t="shared" si="20"/>
        <v>800</v>
      </c>
    </row>
    <row r="41" spans="1:38" x14ac:dyDescent="0.3">
      <c r="A41">
        <v>41</v>
      </c>
      <c r="C41">
        <v>101</v>
      </c>
      <c r="D41">
        <v>101</v>
      </c>
      <c r="R41">
        <f t="shared" si="15"/>
        <v>101</v>
      </c>
      <c r="S41">
        <f t="shared" si="21"/>
        <v>202</v>
      </c>
      <c r="T41">
        <f t="shared" si="22"/>
        <v>202</v>
      </c>
      <c r="U41">
        <f t="shared" si="23"/>
        <v>202</v>
      </c>
      <c r="V41">
        <f t="shared" si="24"/>
        <v>202</v>
      </c>
      <c r="W41">
        <f t="shared" si="25"/>
        <v>202</v>
      </c>
      <c r="X41">
        <f t="shared" si="26"/>
        <v>202</v>
      </c>
      <c r="Y41">
        <f t="shared" si="27"/>
        <v>202</v>
      </c>
      <c r="Z41">
        <f t="shared" si="28"/>
        <v>202</v>
      </c>
      <c r="AA41">
        <f t="shared" si="29"/>
        <v>202</v>
      </c>
      <c r="AB41">
        <f t="shared" si="30"/>
        <v>202</v>
      </c>
      <c r="AC41">
        <f t="shared" si="31"/>
        <v>202</v>
      </c>
      <c r="AD41">
        <f t="shared" si="16"/>
        <v>202</v>
      </c>
      <c r="AE41" s="1">
        <f t="shared" si="17"/>
        <v>2121</v>
      </c>
      <c r="AF41" s="1">
        <f t="shared" si="18"/>
        <v>2323</v>
      </c>
      <c r="AG41" s="1">
        <f t="shared" si="19"/>
        <v>2525</v>
      </c>
      <c r="AH41">
        <f t="shared" si="11"/>
        <v>808</v>
      </c>
      <c r="AI41">
        <f t="shared" si="12"/>
        <v>1010</v>
      </c>
      <c r="AJ41">
        <f t="shared" si="13"/>
        <v>1212</v>
      </c>
      <c r="AK41">
        <f t="shared" si="14"/>
        <v>1414</v>
      </c>
      <c r="AL41">
        <f t="shared" si="20"/>
        <v>1616</v>
      </c>
    </row>
    <row r="42" spans="1:38" x14ac:dyDescent="0.3">
      <c r="A42">
        <v>42</v>
      </c>
      <c r="C42">
        <v>102</v>
      </c>
      <c r="R42">
        <f t="shared" si="15"/>
        <v>102</v>
      </c>
      <c r="S42">
        <f t="shared" si="21"/>
        <v>102</v>
      </c>
      <c r="T42">
        <f t="shared" si="22"/>
        <v>102</v>
      </c>
      <c r="U42">
        <f t="shared" si="23"/>
        <v>102</v>
      </c>
      <c r="V42">
        <f t="shared" si="24"/>
        <v>102</v>
      </c>
      <c r="W42">
        <f t="shared" si="25"/>
        <v>102</v>
      </c>
      <c r="X42">
        <f t="shared" si="26"/>
        <v>102</v>
      </c>
      <c r="Y42">
        <f t="shared" si="27"/>
        <v>102</v>
      </c>
      <c r="Z42">
        <f t="shared" si="28"/>
        <v>102</v>
      </c>
      <c r="AA42">
        <f t="shared" si="29"/>
        <v>102</v>
      </c>
      <c r="AB42">
        <f t="shared" si="30"/>
        <v>102</v>
      </c>
      <c r="AC42">
        <f t="shared" si="31"/>
        <v>102</v>
      </c>
      <c r="AD42">
        <f t="shared" si="16"/>
        <v>102</v>
      </c>
      <c r="AE42" s="1">
        <f t="shared" si="17"/>
        <v>1122</v>
      </c>
      <c r="AF42" s="1">
        <f t="shared" si="18"/>
        <v>1224</v>
      </c>
      <c r="AG42" s="1">
        <f t="shared" si="19"/>
        <v>1326</v>
      </c>
      <c r="AH42">
        <f t="shared" si="11"/>
        <v>408</v>
      </c>
      <c r="AI42">
        <f t="shared" si="12"/>
        <v>510</v>
      </c>
      <c r="AJ42">
        <f t="shared" si="13"/>
        <v>612</v>
      </c>
      <c r="AK42">
        <f t="shared" si="14"/>
        <v>714</v>
      </c>
      <c r="AL42">
        <f t="shared" si="20"/>
        <v>816</v>
      </c>
    </row>
    <row r="43" spans="1:38" x14ac:dyDescent="0.3">
      <c r="A43">
        <v>43</v>
      </c>
      <c r="C43">
        <v>103</v>
      </c>
      <c r="D43">
        <v>103</v>
      </c>
      <c r="E43">
        <v>103</v>
      </c>
      <c r="R43">
        <f t="shared" si="15"/>
        <v>103</v>
      </c>
      <c r="S43">
        <f t="shared" si="21"/>
        <v>206</v>
      </c>
      <c r="T43">
        <f t="shared" si="22"/>
        <v>309</v>
      </c>
      <c r="U43">
        <f t="shared" si="23"/>
        <v>309</v>
      </c>
      <c r="V43">
        <f t="shared" si="24"/>
        <v>309</v>
      </c>
      <c r="W43">
        <f t="shared" si="25"/>
        <v>309</v>
      </c>
      <c r="X43">
        <f t="shared" si="26"/>
        <v>309</v>
      </c>
      <c r="Y43">
        <f t="shared" si="27"/>
        <v>309</v>
      </c>
      <c r="Z43">
        <f t="shared" si="28"/>
        <v>309</v>
      </c>
      <c r="AA43">
        <f t="shared" si="29"/>
        <v>309</v>
      </c>
      <c r="AB43">
        <f t="shared" si="30"/>
        <v>309</v>
      </c>
      <c r="AC43">
        <f t="shared" si="31"/>
        <v>309</v>
      </c>
      <c r="AD43">
        <f t="shared" si="16"/>
        <v>309</v>
      </c>
      <c r="AE43" s="1">
        <f t="shared" si="17"/>
        <v>3090</v>
      </c>
      <c r="AF43" s="1">
        <f t="shared" si="18"/>
        <v>3399</v>
      </c>
      <c r="AG43" s="1">
        <f t="shared" si="19"/>
        <v>3708</v>
      </c>
      <c r="AH43">
        <f t="shared" si="11"/>
        <v>1236</v>
      </c>
      <c r="AI43">
        <f t="shared" si="12"/>
        <v>1545</v>
      </c>
      <c r="AJ43">
        <f t="shared" si="13"/>
        <v>1854</v>
      </c>
      <c r="AK43" s="10">
        <f t="shared" si="14"/>
        <v>2163</v>
      </c>
      <c r="AL43">
        <f t="shared" si="20"/>
        <v>2472</v>
      </c>
    </row>
    <row r="44" spans="1:38" x14ac:dyDescent="0.3">
      <c r="A44">
        <v>44</v>
      </c>
      <c r="C44">
        <v>104</v>
      </c>
      <c r="R44">
        <f t="shared" si="15"/>
        <v>104</v>
      </c>
      <c r="S44">
        <f t="shared" si="21"/>
        <v>104</v>
      </c>
      <c r="T44">
        <f t="shared" si="22"/>
        <v>104</v>
      </c>
      <c r="U44">
        <f t="shared" si="23"/>
        <v>104</v>
      </c>
      <c r="V44">
        <f t="shared" si="24"/>
        <v>104</v>
      </c>
      <c r="W44">
        <f t="shared" si="25"/>
        <v>104</v>
      </c>
      <c r="X44">
        <f t="shared" si="26"/>
        <v>104</v>
      </c>
      <c r="Y44">
        <f t="shared" si="27"/>
        <v>104</v>
      </c>
      <c r="Z44">
        <f t="shared" si="28"/>
        <v>104</v>
      </c>
      <c r="AA44">
        <f t="shared" si="29"/>
        <v>104</v>
      </c>
      <c r="AB44">
        <f t="shared" si="30"/>
        <v>104</v>
      </c>
      <c r="AC44">
        <f t="shared" si="31"/>
        <v>104</v>
      </c>
      <c r="AD44">
        <f t="shared" si="16"/>
        <v>104</v>
      </c>
      <c r="AE44" s="1">
        <f t="shared" si="17"/>
        <v>1144</v>
      </c>
      <c r="AF44" s="1">
        <f t="shared" si="18"/>
        <v>1248</v>
      </c>
      <c r="AG44" s="1">
        <f t="shared" si="19"/>
        <v>1352</v>
      </c>
      <c r="AH44">
        <f t="shared" si="11"/>
        <v>416</v>
      </c>
      <c r="AI44">
        <f t="shared" si="12"/>
        <v>520</v>
      </c>
      <c r="AJ44">
        <f t="shared" si="13"/>
        <v>624</v>
      </c>
      <c r="AK44">
        <f t="shared" si="14"/>
        <v>728</v>
      </c>
      <c r="AL44">
        <f t="shared" si="20"/>
        <v>832</v>
      </c>
    </row>
    <row r="45" spans="1:38" x14ac:dyDescent="0.3">
      <c r="A45">
        <v>45</v>
      </c>
      <c r="C45">
        <v>105</v>
      </c>
      <c r="D45">
        <v>105</v>
      </c>
      <c r="E45">
        <v>105</v>
      </c>
      <c r="F45">
        <v>105</v>
      </c>
      <c r="G45">
        <v>105</v>
      </c>
      <c r="H45">
        <v>105</v>
      </c>
      <c r="I45">
        <v>105</v>
      </c>
      <c r="J45">
        <v>105</v>
      </c>
      <c r="K45">
        <v>105</v>
      </c>
      <c r="L45">
        <v>105</v>
      </c>
      <c r="R45">
        <f t="shared" si="15"/>
        <v>105</v>
      </c>
      <c r="S45">
        <f t="shared" si="21"/>
        <v>210</v>
      </c>
      <c r="T45">
        <f t="shared" si="22"/>
        <v>315</v>
      </c>
      <c r="U45">
        <f t="shared" si="23"/>
        <v>420</v>
      </c>
      <c r="V45">
        <f t="shared" si="24"/>
        <v>525</v>
      </c>
      <c r="W45">
        <f t="shared" si="25"/>
        <v>630</v>
      </c>
      <c r="X45">
        <f t="shared" si="26"/>
        <v>735</v>
      </c>
      <c r="Y45">
        <f t="shared" si="27"/>
        <v>840</v>
      </c>
      <c r="Z45">
        <f t="shared" si="28"/>
        <v>945</v>
      </c>
      <c r="AA45">
        <f t="shared" si="29"/>
        <v>1050</v>
      </c>
      <c r="AB45">
        <f t="shared" si="30"/>
        <v>1050</v>
      </c>
      <c r="AC45">
        <f t="shared" si="31"/>
        <v>1050</v>
      </c>
      <c r="AD45">
        <f t="shared" si="16"/>
        <v>1050</v>
      </c>
      <c r="AE45" s="1">
        <f t="shared" si="17"/>
        <v>6825</v>
      </c>
      <c r="AF45" s="1">
        <f t="shared" si="18"/>
        <v>7875</v>
      </c>
      <c r="AG45" s="1">
        <f t="shared" si="19"/>
        <v>8925</v>
      </c>
      <c r="AH45">
        <f t="shared" si="11"/>
        <v>3150</v>
      </c>
      <c r="AI45">
        <f t="shared" si="12"/>
        <v>4200</v>
      </c>
      <c r="AJ45">
        <f t="shared" si="13"/>
        <v>5250</v>
      </c>
      <c r="AK45">
        <f t="shared" si="14"/>
        <v>6300</v>
      </c>
      <c r="AL45">
        <f t="shared" si="20"/>
        <v>7350</v>
      </c>
    </row>
    <row r="46" spans="1:38" x14ac:dyDescent="0.3">
      <c r="A46">
        <v>46</v>
      </c>
      <c r="C46">
        <v>106</v>
      </c>
      <c r="R46">
        <f t="shared" si="15"/>
        <v>106</v>
      </c>
      <c r="S46">
        <f t="shared" si="21"/>
        <v>106</v>
      </c>
      <c r="T46">
        <f t="shared" si="22"/>
        <v>106</v>
      </c>
      <c r="U46">
        <f t="shared" si="23"/>
        <v>106</v>
      </c>
      <c r="V46">
        <f t="shared" si="24"/>
        <v>106</v>
      </c>
      <c r="W46">
        <f t="shared" si="25"/>
        <v>106</v>
      </c>
      <c r="X46">
        <f t="shared" si="26"/>
        <v>106</v>
      </c>
      <c r="Y46">
        <f t="shared" si="27"/>
        <v>106</v>
      </c>
      <c r="Z46">
        <f t="shared" si="28"/>
        <v>106</v>
      </c>
      <c r="AA46">
        <f t="shared" si="29"/>
        <v>106</v>
      </c>
      <c r="AB46">
        <f t="shared" si="30"/>
        <v>106</v>
      </c>
      <c r="AC46">
        <f t="shared" si="31"/>
        <v>106</v>
      </c>
      <c r="AD46">
        <f t="shared" si="16"/>
        <v>106</v>
      </c>
      <c r="AE46" s="1">
        <f t="shared" si="17"/>
        <v>1166</v>
      </c>
      <c r="AF46" s="1">
        <f t="shared" si="18"/>
        <v>1272</v>
      </c>
      <c r="AG46" s="1">
        <f t="shared" si="19"/>
        <v>1378</v>
      </c>
      <c r="AH46">
        <f t="shared" si="11"/>
        <v>424</v>
      </c>
      <c r="AI46">
        <f t="shared" si="12"/>
        <v>530</v>
      </c>
      <c r="AJ46">
        <f t="shared" si="13"/>
        <v>636</v>
      </c>
      <c r="AK46">
        <f t="shared" si="14"/>
        <v>742</v>
      </c>
      <c r="AL46">
        <f t="shared" si="20"/>
        <v>848</v>
      </c>
    </row>
    <row r="47" spans="1:38" x14ac:dyDescent="0.3">
      <c r="A47">
        <v>47</v>
      </c>
      <c r="C47">
        <v>107</v>
      </c>
      <c r="D47">
        <v>107</v>
      </c>
      <c r="R47">
        <f t="shared" si="15"/>
        <v>107</v>
      </c>
      <c r="S47">
        <f t="shared" si="21"/>
        <v>214</v>
      </c>
      <c r="T47">
        <f t="shared" si="22"/>
        <v>214</v>
      </c>
      <c r="U47">
        <f t="shared" si="23"/>
        <v>214</v>
      </c>
      <c r="V47">
        <f t="shared" si="24"/>
        <v>214</v>
      </c>
      <c r="W47">
        <f t="shared" si="25"/>
        <v>214</v>
      </c>
      <c r="X47">
        <f t="shared" si="26"/>
        <v>214</v>
      </c>
      <c r="Y47">
        <f t="shared" si="27"/>
        <v>214</v>
      </c>
      <c r="Z47">
        <f t="shared" si="28"/>
        <v>214</v>
      </c>
      <c r="AA47">
        <f t="shared" si="29"/>
        <v>214</v>
      </c>
      <c r="AB47">
        <f t="shared" si="30"/>
        <v>214</v>
      </c>
      <c r="AC47">
        <f t="shared" si="31"/>
        <v>214</v>
      </c>
      <c r="AD47">
        <f t="shared" si="16"/>
        <v>214</v>
      </c>
      <c r="AE47" s="1">
        <f t="shared" si="17"/>
        <v>2247</v>
      </c>
      <c r="AF47" s="1">
        <f t="shared" si="18"/>
        <v>2461</v>
      </c>
      <c r="AG47" s="1">
        <f t="shared" si="19"/>
        <v>2675</v>
      </c>
      <c r="AH47">
        <f t="shared" si="11"/>
        <v>856</v>
      </c>
      <c r="AI47">
        <f t="shared" si="12"/>
        <v>1070</v>
      </c>
      <c r="AJ47">
        <f t="shared" si="13"/>
        <v>1284</v>
      </c>
      <c r="AK47">
        <f t="shared" si="14"/>
        <v>1498</v>
      </c>
      <c r="AL47">
        <f t="shared" si="20"/>
        <v>1712</v>
      </c>
    </row>
    <row r="48" spans="1:38" x14ac:dyDescent="0.3">
      <c r="A48">
        <v>48</v>
      </c>
      <c r="C48">
        <v>108</v>
      </c>
      <c r="R48">
        <f t="shared" si="15"/>
        <v>108</v>
      </c>
      <c r="S48">
        <f t="shared" si="21"/>
        <v>108</v>
      </c>
      <c r="T48">
        <f t="shared" si="22"/>
        <v>108</v>
      </c>
      <c r="U48">
        <f t="shared" si="23"/>
        <v>108</v>
      </c>
      <c r="V48">
        <f t="shared" si="24"/>
        <v>108</v>
      </c>
      <c r="W48">
        <f t="shared" si="25"/>
        <v>108</v>
      </c>
      <c r="X48">
        <f t="shared" si="26"/>
        <v>108</v>
      </c>
      <c r="Y48">
        <f t="shared" si="27"/>
        <v>108</v>
      </c>
      <c r="Z48">
        <f t="shared" si="28"/>
        <v>108</v>
      </c>
      <c r="AA48">
        <f t="shared" si="29"/>
        <v>108</v>
      </c>
      <c r="AB48">
        <f t="shared" si="30"/>
        <v>108</v>
      </c>
      <c r="AC48">
        <f t="shared" si="31"/>
        <v>108</v>
      </c>
      <c r="AD48">
        <f t="shared" si="16"/>
        <v>108</v>
      </c>
      <c r="AE48" s="1">
        <f t="shared" si="17"/>
        <v>1188</v>
      </c>
      <c r="AF48" s="1">
        <f t="shared" si="18"/>
        <v>1296</v>
      </c>
      <c r="AG48" s="1">
        <f t="shared" si="19"/>
        <v>1404</v>
      </c>
      <c r="AH48">
        <f t="shared" si="11"/>
        <v>432</v>
      </c>
      <c r="AI48">
        <f t="shared" si="12"/>
        <v>540</v>
      </c>
      <c r="AJ48">
        <f t="shared" si="13"/>
        <v>648</v>
      </c>
      <c r="AK48">
        <f t="shared" si="14"/>
        <v>756</v>
      </c>
      <c r="AL48">
        <f t="shared" si="20"/>
        <v>864</v>
      </c>
    </row>
    <row r="49" spans="1:38" x14ac:dyDescent="0.3">
      <c r="A49">
        <v>49</v>
      </c>
      <c r="C49">
        <v>109</v>
      </c>
      <c r="D49">
        <v>109</v>
      </c>
      <c r="E49">
        <v>109</v>
      </c>
      <c r="F49">
        <v>109</v>
      </c>
      <c r="G49">
        <v>109</v>
      </c>
      <c r="H49">
        <v>109</v>
      </c>
      <c r="I49">
        <v>109</v>
      </c>
      <c r="J49">
        <v>109</v>
      </c>
      <c r="R49">
        <f t="shared" si="15"/>
        <v>109</v>
      </c>
      <c r="S49">
        <f t="shared" si="21"/>
        <v>218</v>
      </c>
      <c r="T49">
        <f t="shared" si="22"/>
        <v>327</v>
      </c>
      <c r="U49">
        <f t="shared" si="23"/>
        <v>436</v>
      </c>
      <c r="V49">
        <f t="shared" si="24"/>
        <v>545</v>
      </c>
      <c r="W49">
        <f t="shared" si="25"/>
        <v>654</v>
      </c>
      <c r="X49">
        <f t="shared" si="26"/>
        <v>763</v>
      </c>
      <c r="Y49">
        <f t="shared" si="27"/>
        <v>872</v>
      </c>
      <c r="Z49">
        <f t="shared" si="28"/>
        <v>872</v>
      </c>
      <c r="AA49">
        <f t="shared" si="29"/>
        <v>872</v>
      </c>
      <c r="AB49">
        <f t="shared" si="30"/>
        <v>872</v>
      </c>
      <c r="AC49">
        <f t="shared" si="31"/>
        <v>872</v>
      </c>
      <c r="AD49">
        <f t="shared" si="16"/>
        <v>872</v>
      </c>
      <c r="AE49" s="1">
        <f t="shared" si="17"/>
        <v>6540</v>
      </c>
      <c r="AF49" s="1">
        <f t="shared" si="18"/>
        <v>7412</v>
      </c>
      <c r="AG49" s="1">
        <f t="shared" si="19"/>
        <v>8284</v>
      </c>
      <c r="AH49">
        <f t="shared" si="11"/>
        <v>3161</v>
      </c>
      <c r="AI49">
        <f t="shared" si="12"/>
        <v>4033</v>
      </c>
      <c r="AJ49">
        <f t="shared" si="13"/>
        <v>4905</v>
      </c>
      <c r="AK49">
        <f t="shared" si="14"/>
        <v>5777</v>
      </c>
      <c r="AL49">
        <f t="shared" si="20"/>
        <v>6649</v>
      </c>
    </row>
    <row r="50" spans="1:38" x14ac:dyDescent="0.3">
      <c r="A50">
        <v>50</v>
      </c>
      <c r="C50">
        <v>110</v>
      </c>
      <c r="R50">
        <f t="shared" si="15"/>
        <v>110</v>
      </c>
      <c r="S50">
        <f t="shared" si="21"/>
        <v>110</v>
      </c>
      <c r="T50">
        <f t="shared" si="22"/>
        <v>110</v>
      </c>
      <c r="U50">
        <f t="shared" si="23"/>
        <v>110</v>
      </c>
      <c r="V50">
        <f t="shared" si="24"/>
        <v>110</v>
      </c>
      <c r="W50">
        <f t="shared" si="25"/>
        <v>110</v>
      </c>
      <c r="X50">
        <f t="shared" si="26"/>
        <v>110</v>
      </c>
      <c r="Y50">
        <f t="shared" si="27"/>
        <v>110</v>
      </c>
      <c r="Z50">
        <f t="shared" si="28"/>
        <v>110</v>
      </c>
      <c r="AA50">
        <f t="shared" si="29"/>
        <v>110</v>
      </c>
      <c r="AB50">
        <f t="shared" si="30"/>
        <v>110</v>
      </c>
      <c r="AC50">
        <f t="shared" si="31"/>
        <v>110</v>
      </c>
      <c r="AD50">
        <f t="shared" si="16"/>
        <v>110</v>
      </c>
      <c r="AE50" s="1">
        <f t="shared" si="17"/>
        <v>1210</v>
      </c>
      <c r="AF50" s="1">
        <f t="shared" si="18"/>
        <v>1320</v>
      </c>
      <c r="AG50" s="1">
        <f t="shared" si="19"/>
        <v>1430</v>
      </c>
      <c r="AH50">
        <f t="shared" si="11"/>
        <v>440</v>
      </c>
      <c r="AI50">
        <f t="shared" si="12"/>
        <v>550</v>
      </c>
      <c r="AJ50">
        <f t="shared" si="13"/>
        <v>660</v>
      </c>
      <c r="AK50">
        <f t="shared" si="14"/>
        <v>770</v>
      </c>
      <c r="AL50">
        <f t="shared" si="20"/>
        <v>880</v>
      </c>
    </row>
    <row r="51" spans="1:38" x14ac:dyDescent="0.3">
      <c r="A51">
        <v>51</v>
      </c>
      <c r="C51">
        <v>111</v>
      </c>
      <c r="D51">
        <v>111</v>
      </c>
      <c r="E51">
        <v>111</v>
      </c>
      <c r="F51">
        <v>111</v>
      </c>
      <c r="G51">
        <v>111</v>
      </c>
      <c r="H51">
        <v>111</v>
      </c>
      <c r="I51">
        <v>111</v>
      </c>
      <c r="R51">
        <f t="shared" si="15"/>
        <v>111</v>
      </c>
      <c r="S51">
        <f t="shared" si="21"/>
        <v>222</v>
      </c>
      <c r="T51">
        <f t="shared" si="22"/>
        <v>333</v>
      </c>
      <c r="U51">
        <f t="shared" si="23"/>
        <v>444</v>
      </c>
      <c r="V51">
        <f t="shared" si="24"/>
        <v>555</v>
      </c>
      <c r="W51">
        <f t="shared" si="25"/>
        <v>666</v>
      </c>
      <c r="X51">
        <f t="shared" si="26"/>
        <v>777</v>
      </c>
      <c r="Y51">
        <f t="shared" si="27"/>
        <v>777</v>
      </c>
      <c r="Z51">
        <f t="shared" si="28"/>
        <v>777</v>
      </c>
      <c r="AA51">
        <f t="shared" si="29"/>
        <v>777</v>
      </c>
      <c r="AB51">
        <f t="shared" si="30"/>
        <v>777</v>
      </c>
      <c r="AC51">
        <f t="shared" si="31"/>
        <v>777</v>
      </c>
      <c r="AD51">
        <f t="shared" si="16"/>
        <v>777</v>
      </c>
      <c r="AE51" s="1">
        <f t="shared" si="17"/>
        <v>6216</v>
      </c>
      <c r="AF51" s="1">
        <f t="shared" si="18"/>
        <v>6993</v>
      </c>
      <c r="AG51" s="1">
        <f t="shared" si="19"/>
        <v>7770</v>
      </c>
      <c r="AH51">
        <f t="shared" si="11"/>
        <v>2997</v>
      </c>
      <c r="AI51">
        <f t="shared" si="12"/>
        <v>3774</v>
      </c>
      <c r="AJ51">
        <f t="shared" si="13"/>
        <v>4551</v>
      </c>
      <c r="AK51">
        <f t="shared" si="14"/>
        <v>5328</v>
      </c>
      <c r="AL51">
        <f t="shared" si="20"/>
        <v>6105</v>
      </c>
    </row>
    <row r="52" spans="1:38" x14ac:dyDescent="0.3">
      <c r="A52">
        <v>52</v>
      </c>
      <c r="C52">
        <v>112</v>
      </c>
      <c r="R52">
        <f t="shared" si="15"/>
        <v>112</v>
      </c>
      <c r="S52">
        <f t="shared" si="21"/>
        <v>112</v>
      </c>
      <c r="T52">
        <f t="shared" si="22"/>
        <v>112</v>
      </c>
      <c r="U52">
        <f t="shared" si="23"/>
        <v>112</v>
      </c>
      <c r="V52">
        <f t="shared" si="24"/>
        <v>112</v>
      </c>
      <c r="W52">
        <f t="shared" si="25"/>
        <v>112</v>
      </c>
      <c r="X52">
        <f t="shared" si="26"/>
        <v>112</v>
      </c>
      <c r="Y52">
        <f t="shared" si="27"/>
        <v>112</v>
      </c>
      <c r="Z52">
        <f t="shared" si="28"/>
        <v>112</v>
      </c>
      <c r="AA52">
        <f t="shared" si="29"/>
        <v>112</v>
      </c>
      <c r="AB52">
        <f t="shared" si="30"/>
        <v>112</v>
      </c>
      <c r="AC52">
        <f t="shared" si="31"/>
        <v>112</v>
      </c>
      <c r="AD52">
        <f t="shared" si="16"/>
        <v>112</v>
      </c>
      <c r="AE52" s="1">
        <f t="shared" si="17"/>
        <v>1232</v>
      </c>
      <c r="AF52" s="1">
        <f t="shared" si="18"/>
        <v>1344</v>
      </c>
      <c r="AG52" s="1">
        <f t="shared" si="19"/>
        <v>1456</v>
      </c>
      <c r="AH52">
        <f t="shared" si="11"/>
        <v>448</v>
      </c>
      <c r="AI52">
        <f t="shared" si="12"/>
        <v>560</v>
      </c>
      <c r="AJ52">
        <f t="shared" si="13"/>
        <v>672</v>
      </c>
      <c r="AK52">
        <f t="shared" si="14"/>
        <v>784</v>
      </c>
      <c r="AL52">
        <f t="shared" si="20"/>
        <v>896</v>
      </c>
    </row>
    <row r="53" spans="1:38" x14ac:dyDescent="0.3">
      <c r="A53">
        <v>53</v>
      </c>
      <c r="C53">
        <v>113</v>
      </c>
      <c r="D53">
        <v>113</v>
      </c>
      <c r="R53">
        <f t="shared" si="15"/>
        <v>113</v>
      </c>
      <c r="S53">
        <f t="shared" si="21"/>
        <v>226</v>
      </c>
      <c r="T53">
        <f t="shared" si="22"/>
        <v>226</v>
      </c>
      <c r="U53">
        <f t="shared" si="23"/>
        <v>226</v>
      </c>
      <c r="V53">
        <f t="shared" si="24"/>
        <v>226</v>
      </c>
      <c r="W53">
        <f t="shared" si="25"/>
        <v>226</v>
      </c>
      <c r="X53">
        <f t="shared" si="26"/>
        <v>226</v>
      </c>
      <c r="Y53">
        <f t="shared" si="27"/>
        <v>226</v>
      </c>
      <c r="Z53">
        <f t="shared" si="28"/>
        <v>226</v>
      </c>
      <c r="AA53">
        <f t="shared" si="29"/>
        <v>226</v>
      </c>
      <c r="AB53">
        <f t="shared" si="30"/>
        <v>226</v>
      </c>
      <c r="AC53">
        <f t="shared" si="31"/>
        <v>226</v>
      </c>
      <c r="AD53">
        <f t="shared" si="16"/>
        <v>226</v>
      </c>
      <c r="AE53" s="1">
        <f t="shared" si="17"/>
        <v>2373</v>
      </c>
      <c r="AF53" s="1">
        <f t="shared" si="18"/>
        <v>2599</v>
      </c>
      <c r="AG53" s="1">
        <f t="shared" si="19"/>
        <v>2825</v>
      </c>
      <c r="AH53">
        <f t="shared" si="11"/>
        <v>904</v>
      </c>
      <c r="AI53">
        <f t="shared" si="12"/>
        <v>1130</v>
      </c>
      <c r="AJ53">
        <f t="shared" si="13"/>
        <v>1356</v>
      </c>
      <c r="AK53">
        <f t="shared" si="14"/>
        <v>1582</v>
      </c>
      <c r="AL53">
        <f t="shared" si="20"/>
        <v>1808</v>
      </c>
    </row>
    <row r="54" spans="1:38" x14ac:dyDescent="0.3">
      <c r="A54">
        <v>54</v>
      </c>
      <c r="C54">
        <v>114</v>
      </c>
      <c r="R54">
        <f t="shared" si="15"/>
        <v>114</v>
      </c>
      <c r="S54">
        <f t="shared" si="21"/>
        <v>114</v>
      </c>
      <c r="T54">
        <f t="shared" si="22"/>
        <v>114</v>
      </c>
      <c r="U54">
        <f t="shared" si="23"/>
        <v>114</v>
      </c>
      <c r="V54">
        <f t="shared" si="24"/>
        <v>114</v>
      </c>
      <c r="W54">
        <f t="shared" si="25"/>
        <v>114</v>
      </c>
      <c r="X54">
        <f t="shared" si="26"/>
        <v>114</v>
      </c>
      <c r="Y54">
        <f t="shared" si="27"/>
        <v>114</v>
      </c>
      <c r="Z54">
        <f t="shared" si="28"/>
        <v>114</v>
      </c>
      <c r="AA54">
        <f t="shared" si="29"/>
        <v>114</v>
      </c>
      <c r="AB54">
        <f t="shared" si="30"/>
        <v>114</v>
      </c>
      <c r="AC54">
        <f t="shared" si="31"/>
        <v>114</v>
      </c>
      <c r="AD54">
        <f t="shared" si="16"/>
        <v>114</v>
      </c>
      <c r="AE54" s="1">
        <f t="shared" si="17"/>
        <v>1254</v>
      </c>
      <c r="AF54" s="1">
        <f t="shared" si="18"/>
        <v>1368</v>
      </c>
      <c r="AG54" s="1">
        <f t="shared" si="19"/>
        <v>1482</v>
      </c>
      <c r="AH54">
        <f t="shared" si="11"/>
        <v>456</v>
      </c>
      <c r="AI54">
        <f t="shared" si="12"/>
        <v>570</v>
      </c>
      <c r="AJ54">
        <f t="shared" si="13"/>
        <v>684</v>
      </c>
      <c r="AK54">
        <f t="shared" si="14"/>
        <v>798</v>
      </c>
      <c r="AL54">
        <f t="shared" si="20"/>
        <v>912</v>
      </c>
    </row>
    <row r="55" spans="1:38" x14ac:dyDescent="0.3">
      <c r="A55">
        <v>55</v>
      </c>
      <c r="C55">
        <v>115</v>
      </c>
      <c r="D55">
        <v>115</v>
      </c>
      <c r="E55">
        <v>115</v>
      </c>
      <c r="F55">
        <v>115</v>
      </c>
      <c r="G55">
        <v>115</v>
      </c>
      <c r="H55">
        <v>115</v>
      </c>
      <c r="I55">
        <v>115</v>
      </c>
      <c r="J55">
        <v>115</v>
      </c>
      <c r="R55">
        <f t="shared" si="15"/>
        <v>115</v>
      </c>
      <c r="S55">
        <f t="shared" si="21"/>
        <v>230</v>
      </c>
      <c r="T55">
        <f t="shared" si="22"/>
        <v>345</v>
      </c>
      <c r="U55">
        <f t="shared" si="23"/>
        <v>460</v>
      </c>
      <c r="V55">
        <f t="shared" si="24"/>
        <v>575</v>
      </c>
      <c r="W55">
        <f t="shared" si="25"/>
        <v>690</v>
      </c>
      <c r="X55">
        <f t="shared" si="26"/>
        <v>805</v>
      </c>
      <c r="Y55">
        <f t="shared" si="27"/>
        <v>920</v>
      </c>
      <c r="Z55">
        <f t="shared" si="28"/>
        <v>920</v>
      </c>
      <c r="AA55">
        <f t="shared" si="29"/>
        <v>920</v>
      </c>
      <c r="AB55">
        <f t="shared" si="30"/>
        <v>920</v>
      </c>
      <c r="AC55">
        <f t="shared" si="31"/>
        <v>920</v>
      </c>
      <c r="AD55">
        <f t="shared" si="16"/>
        <v>920</v>
      </c>
      <c r="AE55" s="9">
        <f t="shared" si="17"/>
        <v>6900</v>
      </c>
      <c r="AF55" s="1">
        <f t="shared" si="18"/>
        <v>7820</v>
      </c>
      <c r="AG55" s="1">
        <f t="shared" si="19"/>
        <v>8740</v>
      </c>
      <c r="AH55">
        <f t="shared" si="11"/>
        <v>3335</v>
      </c>
      <c r="AI55">
        <f t="shared" si="12"/>
        <v>4255</v>
      </c>
      <c r="AJ55">
        <f t="shared" si="13"/>
        <v>5175</v>
      </c>
      <c r="AK55">
        <f t="shared" si="14"/>
        <v>6095</v>
      </c>
      <c r="AL55">
        <f t="shared" si="20"/>
        <v>7015</v>
      </c>
    </row>
    <row r="56" spans="1:38" x14ac:dyDescent="0.3">
      <c r="A56">
        <v>56</v>
      </c>
      <c r="C56">
        <v>116</v>
      </c>
      <c r="R56">
        <f t="shared" si="15"/>
        <v>116</v>
      </c>
      <c r="S56">
        <f t="shared" si="21"/>
        <v>116</v>
      </c>
      <c r="T56">
        <f t="shared" si="22"/>
        <v>116</v>
      </c>
      <c r="U56">
        <f t="shared" si="23"/>
        <v>116</v>
      </c>
      <c r="V56">
        <f t="shared" si="24"/>
        <v>116</v>
      </c>
      <c r="W56">
        <f t="shared" si="25"/>
        <v>116</v>
      </c>
      <c r="X56">
        <f t="shared" si="26"/>
        <v>116</v>
      </c>
      <c r="Y56">
        <f t="shared" si="27"/>
        <v>116</v>
      </c>
      <c r="Z56">
        <f t="shared" si="28"/>
        <v>116</v>
      </c>
      <c r="AA56">
        <f t="shared" si="29"/>
        <v>116</v>
      </c>
      <c r="AB56">
        <f t="shared" si="30"/>
        <v>116</v>
      </c>
      <c r="AC56">
        <f t="shared" si="31"/>
        <v>116</v>
      </c>
      <c r="AD56">
        <f t="shared" si="16"/>
        <v>116</v>
      </c>
      <c r="AE56" s="1">
        <f t="shared" si="17"/>
        <v>1276</v>
      </c>
      <c r="AF56" s="1">
        <f t="shared" si="18"/>
        <v>1392</v>
      </c>
      <c r="AG56" s="1">
        <f t="shared" si="19"/>
        <v>1508</v>
      </c>
      <c r="AH56">
        <f t="shared" si="11"/>
        <v>464</v>
      </c>
      <c r="AI56">
        <f t="shared" si="12"/>
        <v>580</v>
      </c>
      <c r="AJ56">
        <f t="shared" si="13"/>
        <v>696</v>
      </c>
      <c r="AK56">
        <f t="shared" si="14"/>
        <v>812</v>
      </c>
      <c r="AL56">
        <f t="shared" si="20"/>
        <v>928</v>
      </c>
    </row>
    <row r="57" spans="1:38" x14ac:dyDescent="0.3">
      <c r="A57">
        <v>57</v>
      </c>
      <c r="C57">
        <v>117</v>
      </c>
      <c r="D57">
        <v>117</v>
      </c>
      <c r="E57">
        <v>117</v>
      </c>
      <c r="F57">
        <v>117</v>
      </c>
      <c r="G57">
        <v>117</v>
      </c>
      <c r="H57">
        <v>117</v>
      </c>
      <c r="R57">
        <f t="shared" si="15"/>
        <v>117</v>
      </c>
      <c r="S57">
        <f t="shared" si="21"/>
        <v>234</v>
      </c>
      <c r="T57">
        <f t="shared" si="22"/>
        <v>351</v>
      </c>
      <c r="U57">
        <f t="shared" si="23"/>
        <v>468</v>
      </c>
      <c r="V57">
        <f t="shared" si="24"/>
        <v>585</v>
      </c>
      <c r="W57">
        <f t="shared" si="25"/>
        <v>702</v>
      </c>
      <c r="X57">
        <f t="shared" si="26"/>
        <v>702</v>
      </c>
      <c r="Y57">
        <f t="shared" si="27"/>
        <v>702</v>
      </c>
      <c r="Z57">
        <f t="shared" si="28"/>
        <v>702</v>
      </c>
      <c r="AA57">
        <f t="shared" si="29"/>
        <v>702</v>
      </c>
      <c r="AB57">
        <f t="shared" si="30"/>
        <v>702</v>
      </c>
      <c r="AC57">
        <f t="shared" si="31"/>
        <v>702</v>
      </c>
      <c r="AD57">
        <f t="shared" si="16"/>
        <v>702</v>
      </c>
      <c r="AE57" s="1">
        <f t="shared" si="17"/>
        <v>5967</v>
      </c>
      <c r="AF57" s="1">
        <f t="shared" si="18"/>
        <v>6669</v>
      </c>
      <c r="AG57" s="1">
        <f t="shared" si="19"/>
        <v>7371</v>
      </c>
      <c r="AH57">
        <f t="shared" si="11"/>
        <v>2808</v>
      </c>
      <c r="AI57">
        <f t="shared" si="12"/>
        <v>3510</v>
      </c>
      <c r="AJ57">
        <f t="shared" si="13"/>
        <v>4212</v>
      </c>
      <c r="AK57">
        <f t="shared" si="14"/>
        <v>4914</v>
      </c>
      <c r="AL57">
        <f t="shared" si="20"/>
        <v>5616</v>
      </c>
    </row>
    <row r="58" spans="1:38" x14ac:dyDescent="0.3">
      <c r="A58">
        <v>58</v>
      </c>
      <c r="C58">
        <v>118</v>
      </c>
      <c r="R58">
        <f t="shared" si="15"/>
        <v>118</v>
      </c>
      <c r="S58">
        <f t="shared" si="21"/>
        <v>118</v>
      </c>
      <c r="T58">
        <f t="shared" si="22"/>
        <v>118</v>
      </c>
      <c r="U58">
        <f t="shared" si="23"/>
        <v>118</v>
      </c>
      <c r="V58">
        <f t="shared" si="24"/>
        <v>118</v>
      </c>
      <c r="W58">
        <f t="shared" si="25"/>
        <v>118</v>
      </c>
      <c r="X58">
        <f t="shared" si="26"/>
        <v>118</v>
      </c>
      <c r="Y58">
        <f t="shared" si="27"/>
        <v>118</v>
      </c>
      <c r="Z58">
        <f t="shared" si="28"/>
        <v>118</v>
      </c>
      <c r="AA58">
        <f t="shared" si="29"/>
        <v>118</v>
      </c>
      <c r="AB58">
        <f t="shared" si="30"/>
        <v>118</v>
      </c>
      <c r="AC58">
        <f t="shared" si="31"/>
        <v>118</v>
      </c>
      <c r="AD58">
        <f t="shared" si="16"/>
        <v>118</v>
      </c>
      <c r="AE58" s="1">
        <f t="shared" si="17"/>
        <v>1298</v>
      </c>
      <c r="AF58" s="1">
        <f t="shared" si="18"/>
        <v>1416</v>
      </c>
      <c r="AG58" s="1">
        <f t="shared" si="19"/>
        <v>1534</v>
      </c>
      <c r="AH58">
        <f t="shared" si="11"/>
        <v>472</v>
      </c>
      <c r="AI58">
        <f t="shared" si="12"/>
        <v>590</v>
      </c>
      <c r="AJ58">
        <f t="shared" si="13"/>
        <v>708</v>
      </c>
      <c r="AK58">
        <f t="shared" si="14"/>
        <v>826</v>
      </c>
      <c r="AL58">
        <f>SUM(W58:AD58)</f>
        <v>944</v>
      </c>
    </row>
    <row r="59" spans="1:38" x14ac:dyDescent="0.3">
      <c r="A59">
        <v>59</v>
      </c>
      <c r="C59">
        <v>119</v>
      </c>
      <c r="D59">
        <v>119</v>
      </c>
      <c r="R59">
        <f t="shared" si="15"/>
        <v>119</v>
      </c>
      <c r="S59">
        <f t="shared" si="21"/>
        <v>238</v>
      </c>
      <c r="T59">
        <f t="shared" si="22"/>
        <v>238</v>
      </c>
      <c r="U59">
        <f t="shared" si="23"/>
        <v>238</v>
      </c>
      <c r="V59">
        <f t="shared" si="24"/>
        <v>238</v>
      </c>
      <c r="W59">
        <f t="shared" si="25"/>
        <v>238</v>
      </c>
      <c r="X59">
        <f t="shared" si="26"/>
        <v>238</v>
      </c>
      <c r="Y59">
        <f t="shared" si="27"/>
        <v>238</v>
      </c>
      <c r="Z59">
        <f t="shared" si="28"/>
        <v>238</v>
      </c>
      <c r="AA59">
        <f t="shared" si="29"/>
        <v>238</v>
      </c>
      <c r="AB59">
        <f t="shared" si="30"/>
        <v>238</v>
      </c>
      <c r="AC59">
        <f t="shared" si="31"/>
        <v>238</v>
      </c>
      <c r="AD59">
        <f t="shared" si="16"/>
        <v>238</v>
      </c>
      <c r="AE59" s="1">
        <f t="shared" si="17"/>
        <v>2499</v>
      </c>
      <c r="AF59" s="1">
        <f t="shared" si="18"/>
        <v>2737</v>
      </c>
      <c r="AG59" s="1">
        <f>SUM(R59:AD59)</f>
        <v>2975</v>
      </c>
      <c r="AH59">
        <f t="shared" si="11"/>
        <v>952</v>
      </c>
      <c r="AI59">
        <f t="shared" si="12"/>
        <v>1190</v>
      </c>
      <c r="AJ59">
        <f t="shared" si="13"/>
        <v>1428</v>
      </c>
      <c r="AK59">
        <f t="shared" si="14"/>
        <v>1666</v>
      </c>
      <c r="AL59">
        <f t="shared" si="20"/>
        <v>1904</v>
      </c>
    </row>
    <row r="60" spans="1:38" x14ac:dyDescent="0.3">
      <c r="A60">
        <v>60</v>
      </c>
      <c r="C60">
        <v>120</v>
      </c>
      <c r="N60" s="11"/>
      <c r="O60" s="11"/>
      <c r="R60">
        <f t="shared" si="15"/>
        <v>120</v>
      </c>
      <c r="S60">
        <f t="shared" si="21"/>
        <v>120</v>
      </c>
      <c r="T60">
        <f t="shared" si="22"/>
        <v>120</v>
      </c>
      <c r="U60">
        <f t="shared" si="23"/>
        <v>120</v>
      </c>
      <c r="V60">
        <f t="shared" si="24"/>
        <v>120</v>
      </c>
      <c r="W60">
        <f t="shared" si="25"/>
        <v>120</v>
      </c>
      <c r="X60">
        <f t="shared" si="26"/>
        <v>120</v>
      </c>
      <c r="Y60">
        <f t="shared" si="27"/>
        <v>120</v>
      </c>
      <c r="Z60">
        <f t="shared" si="28"/>
        <v>120</v>
      </c>
      <c r="AA60">
        <f t="shared" si="29"/>
        <v>120</v>
      </c>
      <c r="AB60">
        <f t="shared" si="30"/>
        <v>120</v>
      </c>
      <c r="AC60">
        <f t="shared" si="31"/>
        <v>120</v>
      </c>
      <c r="AD60">
        <f t="shared" si="16"/>
        <v>120</v>
      </c>
      <c r="AE60" s="1">
        <f>SUM(R60:AB60)</f>
        <v>1320</v>
      </c>
      <c r="AF60" s="1">
        <f>SUM(R60:AC60)</f>
        <v>1440</v>
      </c>
      <c r="AG60" s="1">
        <f t="shared" si="19"/>
        <v>1560</v>
      </c>
      <c r="AH60">
        <f t="shared" si="11"/>
        <v>480</v>
      </c>
      <c r="AI60">
        <f t="shared" si="12"/>
        <v>600</v>
      </c>
      <c r="AJ60">
        <f t="shared" si="13"/>
        <v>720</v>
      </c>
      <c r="AK60">
        <f t="shared" si="14"/>
        <v>840</v>
      </c>
      <c r="AL60">
        <f>SUM(W60:AD60)</f>
        <v>960</v>
      </c>
    </row>
    <row r="61" spans="1:38" x14ac:dyDescent="0.3">
      <c r="A61">
        <v>61</v>
      </c>
      <c r="B61" t="s">
        <v>24</v>
      </c>
      <c r="C61">
        <f>SUM(C$1:C2)</f>
        <v>123</v>
      </c>
      <c r="D61">
        <f>SUM(D$1:D2)</f>
        <v>61</v>
      </c>
      <c r="E61">
        <f>SUM(E$1:E2)</f>
        <v>61</v>
      </c>
      <c r="F61">
        <f>SUM(F$1:F2)</f>
        <v>0</v>
      </c>
      <c r="G61">
        <f>SUM(G$1:G2)</f>
        <v>0</v>
      </c>
      <c r="H61">
        <f>SUM(H$1:H2)</f>
        <v>0</v>
      </c>
      <c r="I61">
        <f>SUM(I$1:I2)</f>
        <v>0</v>
      </c>
      <c r="J61">
        <f>SUM(J$1:J2)</f>
        <v>0</v>
      </c>
      <c r="K61">
        <f>SUM(K$1:K2)</f>
        <v>0</v>
      </c>
      <c r="L61">
        <f>SUM(L$1:L2)</f>
        <v>0</v>
      </c>
      <c r="M61">
        <f>SUM(M$1:M2)</f>
        <v>0</v>
      </c>
      <c r="N61">
        <f>SUM(N$1:N2)</f>
        <v>0</v>
      </c>
      <c r="O61">
        <f>SUM(O$1:O2)</f>
        <v>0</v>
      </c>
      <c r="P61">
        <f>SUM(P$1:P2)</f>
        <v>0</v>
      </c>
      <c r="Q61">
        <f>SUM(Q$1:Q2)</f>
        <v>0</v>
      </c>
      <c r="R61">
        <f>SUM(R$1:R2)</f>
        <v>123</v>
      </c>
      <c r="S61">
        <f>SUM(S$1:S2)</f>
        <v>184</v>
      </c>
      <c r="T61">
        <f>SUM(T$1:T2)</f>
        <v>245</v>
      </c>
      <c r="U61">
        <f>SUM(U$1:U2)</f>
        <v>245</v>
      </c>
      <c r="V61">
        <f>SUM(V$1:V2)</f>
        <v>245</v>
      </c>
      <c r="W61">
        <f>SUM(W$1:W2)</f>
        <v>245</v>
      </c>
      <c r="X61">
        <f>SUM(X$1:X2)</f>
        <v>245</v>
      </c>
      <c r="Y61">
        <f>SUM(Y$1:Y2)</f>
        <v>245</v>
      </c>
      <c r="Z61">
        <f>SUM(Z$1:Z2)</f>
        <v>245</v>
      </c>
      <c r="AA61">
        <f>SUM(AA$1:AA2)</f>
        <v>245</v>
      </c>
      <c r="AB61">
        <f>SUM(AB$1:AB2)</f>
        <v>245</v>
      </c>
      <c r="AC61">
        <f>SUM(AC$1:AC2)</f>
        <v>245</v>
      </c>
      <c r="AD61">
        <f>SUM(AD$1:AD2)</f>
        <v>245</v>
      </c>
      <c r="AE61" s="24">
        <f>SUM(AE$1:AE2)</f>
        <v>2512</v>
      </c>
      <c r="AF61" s="24">
        <f>SUM(AF$1:AF2)</f>
        <v>2757</v>
      </c>
      <c r="AG61" s="24">
        <f>SUM(AG$1:AG2)</f>
        <v>3002</v>
      </c>
      <c r="AH61">
        <f>SUM(AH$1:AH2)</f>
        <v>980</v>
      </c>
      <c r="AI61">
        <f>SUM(AI$1:AI2)</f>
        <v>1225</v>
      </c>
      <c r="AJ61">
        <f>SUM(AJ$1:AJ2)</f>
        <v>1470</v>
      </c>
      <c r="AK61">
        <f>SUM(AK$1:AK2)</f>
        <v>1715</v>
      </c>
      <c r="AL61">
        <f>SUM(AL$1:AL2)</f>
        <v>1960</v>
      </c>
    </row>
    <row r="62" spans="1:38" x14ac:dyDescent="0.3">
      <c r="A62">
        <v>62</v>
      </c>
      <c r="B62" t="s">
        <v>25</v>
      </c>
      <c r="C62">
        <f>SUM(C$1:C4)</f>
        <v>250</v>
      </c>
      <c r="D62">
        <f>SUM(D$1:D4)</f>
        <v>124</v>
      </c>
      <c r="E62">
        <f>SUM(E$1:E4)</f>
        <v>124</v>
      </c>
      <c r="F62">
        <f>SUM(F$1:F4)</f>
        <v>63</v>
      </c>
      <c r="G62">
        <f>SUM(G$1:G4)</f>
        <v>63</v>
      </c>
      <c r="H62">
        <f>SUM(H$1:H4)</f>
        <v>63</v>
      </c>
      <c r="I62">
        <f>SUM(I$1:I4)</f>
        <v>63</v>
      </c>
      <c r="J62">
        <f>SUM(J$1:J4)</f>
        <v>63</v>
      </c>
      <c r="K62">
        <f>SUM(K$1:K4)</f>
        <v>63</v>
      </c>
      <c r="L62">
        <f>SUM(L$1:L4)</f>
        <v>63</v>
      </c>
      <c r="M62">
        <f>SUM(M$1:M4)</f>
        <v>63</v>
      </c>
      <c r="N62">
        <f>SUM(N$1:N4)</f>
        <v>63</v>
      </c>
      <c r="O62">
        <f>SUM(O$1:O4)</f>
        <v>9</v>
      </c>
      <c r="P62">
        <f>SUM(P$1:P4)</f>
        <v>0</v>
      </c>
      <c r="Q62">
        <f>SUM(Q$1:Q4)</f>
        <v>0</v>
      </c>
      <c r="R62">
        <f>SUM(R$1:R4)</f>
        <v>250</v>
      </c>
      <c r="S62">
        <f>SUM(S$1:S4)</f>
        <v>374</v>
      </c>
      <c r="T62">
        <f>SUM(T$1:T4)</f>
        <v>498</v>
      </c>
      <c r="U62">
        <f>SUM(U$1:U4)</f>
        <v>561</v>
      </c>
      <c r="V62">
        <f>SUM(V$1:V4)</f>
        <v>624</v>
      </c>
      <c r="W62">
        <f>SUM(W$1:W4)</f>
        <v>687</v>
      </c>
      <c r="X62">
        <f>SUM(X$1:X4)</f>
        <v>750</v>
      </c>
      <c r="Y62">
        <f>SUM(Y$1:Y4)</f>
        <v>813</v>
      </c>
      <c r="Z62">
        <f>SUM(Z$1:Z4)</f>
        <v>876</v>
      </c>
      <c r="AA62">
        <f>SUM(AA$1:AA4)</f>
        <v>939</v>
      </c>
      <c r="AB62">
        <f>SUM(AB$1:AB4)</f>
        <v>1002</v>
      </c>
      <c r="AC62">
        <f>SUM(AC$1:AC4)</f>
        <v>1065</v>
      </c>
      <c r="AD62">
        <f>SUM(AD$1:AD4)</f>
        <v>1074</v>
      </c>
      <c r="AE62" s="24">
        <f>SUM(AE$1:AE4)</f>
        <v>7374</v>
      </c>
      <c r="AF62" s="24">
        <f>SUM(AF$1:AF4)</f>
        <v>8439</v>
      </c>
      <c r="AG62" s="24">
        <f>SUM(AG$1:AG4)</f>
        <v>9513</v>
      </c>
      <c r="AH62">
        <f>SUM(AH$1:AH4)</f>
        <v>3126</v>
      </c>
      <c r="AI62">
        <f>SUM(AI$1:AI4)</f>
        <v>4065</v>
      </c>
      <c r="AJ62">
        <f>SUM(AJ$1:AJ4)</f>
        <v>5067</v>
      </c>
      <c r="AK62">
        <f>SUM(AK$1:AK4)</f>
        <v>6132</v>
      </c>
      <c r="AL62">
        <f>SUM(AL$1:AL4)</f>
        <v>7206</v>
      </c>
    </row>
    <row r="63" spans="1:38" x14ac:dyDescent="0.3">
      <c r="A63">
        <v>63</v>
      </c>
      <c r="B63" s="20" t="s">
        <v>26</v>
      </c>
      <c r="C63" s="20">
        <f>SUM(C$1:C6)</f>
        <v>381</v>
      </c>
      <c r="D63">
        <f>SUM(D$1:D6)</f>
        <v>189</v>
      </c>
      <c r="E63">
        <f>SUM(E$1:E6)</f>
        <v>124</v>
      </c>
      <c r="F63">
        <f>SUM(F$1:F6)</f>
        <v>63</v>
      </c>
      <c r="G63">
        <f>SUM(G$1:G6)</f>
        <v>63</v>
      </c>
      <c r="H63">
        <f>SUM(H$1:H6)</f>
        <v>63</v>
      </c>
      <c r="I63">
        <f>SUM(I$1:I6)</f>
        <v>63</v>
      </c>
      <c r="J63">
        <f>SUM(J$1:J6)</f>
        <v>63</v>
      </c>
      <c r="K63">
        <f>SUM(K$1:K6)</f>
        <v>63</v>
      </c>
      <c r="L63">
        <f>SUM(L$1:L6)</f>
        <v>63</v>
      </c>
      <c r="M63">
        <f>SUM(M$1:M6)</f>
        <v>63</v>
      </c>
      <c r="N63">
        <f>SUM(N$1:N6)</f>
        <v>63</v>
      </c>
      <c r="O63">
        <f>SUM(O$1:O6)</f>
        <v>9</v>
      </c>
      <c r="P63">
        <f>SUM(P$1:P6)</f>
        <v>0</v>
      </c>
      <c r="Q63">
        <f>SUM(Q$1:Q6)</f>
        <v>0</v>
      </c>
      <c r="R63">
        <f>SUM(R$1:R6)</f>
        <v>381</v>
      </c>
      <c r="S63">
        <f>SUM(S$1:S6)</f>
        <v>570</v>
      </c>
      <c r="T63">
        <f>SUM(T$1:T6)</f>
        <v>694</v>
      </c>
      <c r="U63">
        <f>SUM(U$1:U6)</f>
        <v>757</v>
      </c>
      <c r="V63">
        <f>SUM(V$1:V6)</f>
        <v>820</v>
      </c>
      <c r="W63">
        <f>SUM(W$1:W6)</f>
        <v>883</v>
      </c>
      <c r="X63">
        <f>SUM(X$1:X6)</f>
        <v>946</v>
      </c>
      <c r="Y63">
        <f>SUM(Y$1:Y6)</f>
        <v>1009</v>
      </c>
      <c r="Z63">
        <f>SUM(Z$1:Z6)</f>
        <v>1072</v>
      </c>
      <c r="AA63">
        <f>SUM(AA$1:AA6)</f>
        <v>1135</v>
      </c>
      <c r="AB63">
        <f>SUM(AB$1:AB6)</f>
        <v>1198</v>
      </c>
      <c r="AC63">
        <f>SUM(AC$1:AC6)</f>
        <v>1261</v>
      </c>
      <c r="AD63">
        <f>SUM(AD$1:AD6)</f>
        <v>1270</v>
      </c>
      <c r="AE63" s="24">
        <f>SUM(AE$1:AE6)</f>
        <v>9465</v>
      </c>
      <c r="AF63" s="24">
        <f>SUM(AF$1:AF6)</f>
        <v>10726</v>
      </c>
      <c r="AG63" s="24">
        <f>SUM(AG$1:AG6)</f>
        <v>11996</v>
      </c>
      <c r="AH63">
        <f>SUM(AH$1:AH6)</f>
        <v>3910</v>
      </c>
      <c r="AI63">
        <f>SUM(AI$1:AI6)</f>
        <v>5045</v>
      </c>
      <c r="AJ63">
        <f>SUM(AJ$1:AJ6)</f>
        <v>6243</v>
      </c>
      <c r="AK63">
        <f>SUM(AK$1:AK6)</f>
        <v>7504</v>
      </c>
      <c r="AL63">
        <f>SUM(AL$1:AL6)</f>
        <v>8774</v>
      </c>
    </row>
    <row r="64" spans="1:38" x14ac:dyDescent="0.3">
      <c r="A64">
        <v>64</v>
      </c>
      <c r="B64" t="s">
        <v>27</v>
      </c>
      <c r="C64">
        <f>SUM(C$1:C8)</f>
        <v>516</v>
      </c>
      <c r="D64">
        <f>SUM(D$1:D8)</f>
        <v>256</v>
      </c>
      <c r="E64">
        <f>SUM(E$1:E8)</f>
        <v>191</v>
      </c>
      <c r="F64">
        <f>SUM(F$1:F8)</f>
        <v>130</v>
      </c>
      <c r="G64">
        <f>SUM(G$1:G8)</f>
        <v>130</v>
      </c>
      <c r="H64">
        <f>SUM(H$1:H8)</f>
        <v>130</v>
      </c>
      <c r="I64">
        <f>SUM(I$1:I8)</f>
        <v>130</v>
      </c>
      <c r="J64">
        <f>SUM(J$1:J8)</f>
        <v>130</v>
      </c>
      <c r="K64">
        <f>SUM(K$1:K8)</f>
        <v>130</v>
      </c>
      <c r="L64">
        <f>SUM(L$1:L8)</f>
        <v>130</v>
      </c>
      <c r="M64">
        <f>SUM(M$1:M8)</f>
        <v>63</v>
      </c>
      <c r="N64">
        <f>SUM(N$1:N8)</f>
        <v>63</v>
      </c>
      <c r="O64">
        <f>SUM(O$1:O8)</f>
        <v>9</v>
      </c>
      <c r="P64">
        <f>SUM(P$1:P8)</f>
        <v>0</v>
      </c>
      <c r="Q64">
        <f>SUM(Q$1:Q8)</f>
        <v>0</v>
      </c>
      <c r="R64">
        <f>SUM(R$1:R8)</f>
        <v>516</v>
      </c>
      <c r="S64">
        <f>SUM(S$1:S8)</f>
        <v>772</v>
      </c>
      <c r="T64">
        <f>SUM(T$1:T8)</f>
        <v>963</v>
      </c>
      <c r="U64">
        <f>SUM(U$1:U8)</f>
        <v>1093</v>
      </c>
      <c r="V64">
        <f>SUM(V$1:V8)</f>
        <v>1223</v>
      </c>
      <c r="W64">
        <f>SUM(W$1:W8)</f>
        <v>1353</v>
      </c>
      <c r="X64">
        <f>SUM(X$1:X8)</f>
        <v>1483</v>
      </c>
      <c r="Y64">
        <f>SUM(Y$1:Y8)</f>
        <v>1613</v>
      </c>
      <c r="Z64">
        <f>SUM(Z$1:Z8)</f>
        <v>1743</v>
      </c>
      <c r="AA64">
        <f>SUM(AA$1:AA8)</f>
        <v>1873</v>
      </c>
      <c r="AB64">
        <f>SUM(AB$1:AB8)</f>
        <v>1936</v>
      </c>
      <c r="AC64">
        <f>SUM(AC$1:AC8)</f>
        <v>1999</v>
      </c>
      <c r="AD64">
        <f>SUM(AD$1:AD8)</f>
        <v>2008</v>
      </c>
      <c r="AE64" s="24">
        <f>SUM(AE$1:AE8)</f>
        <v>14568</v>
      </c>
      <c r="AF64" s="24">
        <f>SUM(AF$1:AF8)</f>
        <v>16567</v>
      </c>
      <c r="AG64" s="24">
        <f>SUM(AG$1:AG8)</f>
        <v>18575</v>
      </c>
      <c r="AH64">
        <f>SUM(AH$1:AH8)</f>
        <v>6192</v>
      </c>
      <c r="AI64">
        <f>SUM(AI$1:AI8)</f>
        <v>8065</v>
      </c>
      <c r="AJ64">
        <f>SUM(AJ$1:AJ8)</f>
        <v>10001</v>
      </c>
      <c r="AK64">
        <f>SUM(AK$1:AK8)</f>
        <v>12000</v>
      </c>
      <c r="AL64">
        <f>SUM(AL$1:AL8)</f>
        <v>14008</v>
      </c>
    </row>
    <row r="65" spans="1:38" x14ac:dyDescent="0.3">
      <c r="A65">
        <v>65</v>
      </c>
      <c r="B65" s="20" t="s">
        <v>28</v>
      </c>
      <c r="C65" s="20">
        <f>SUM(C$1:C10)</f>
        <v>655</v>
      </c>
      <c r="D65">
        <f>SUM(D$1:D10)</f>
        <v>325</v>
      </c>
      <c r="E65">
        <f>SUM(E$1:E10)</f>
        <v>260</v>
      </c>
      <c r="F65">
        <f>SUM(F$1:F10)</f>
        <v>199</v>
      </c>
      <c r="G65">
        <f>SUM(G$1:G10)</f>
        <v>199</v>
      </c>
      <c r="H65">
        <f>SUM(H$1:H10)</f>
        <v>199</v>
      </c>
      <c r="I65">
        <f>SUM(I$1:I10)</f>
        <v>199</v>
      </c>
      <c r="J65">
        <f>SUM(J$1:J10)</f>
        <v>199</v>
      </c>
      <c r="K65">
        <f>SUM(K$1:K10)</f>
        <v>199</v>
      </c>
      <c r="L65">
        <f>SUM(L$1:L10)</f>
        <v>199</v>
      </c>
      <c r="M65">
        <f>SUM(M$1:M10)</f>
        <v>132</v>
      </c>
      <c r="N65">
        <f>SUM(N$1:N10)</f>
        <v>132</v>
      </c>
      <c r="O65">
        <f>SUM(O$1:O10)</f>
        <v>15</v>
      </c>
      <c r="P65">
        <f>SUM(P$1:P10)</f>
        <v>0</v>
      </c>
      <c r="Q65">
        <f>SUM(Q$1:Q10)</f>
        <v>0</v>
      </c>
      <c r="R65">
        <f>SUM(R$1:R10)</f>
        <v>655</v>
      </c>
      <c r="S65">
        <f>SUM(S$1:S10)</f>
        <v>980</v>
      </c>
      <c r="T65">
        <f>SUM(T$1:T10)</f>
        <v>1240</v>
      </c>
      <c r="U65">
        <f>SUM(U$1:U10)</f>
        <v>1439</v>
      </c>
      <c r="V65">
        <f>SUM(V$1:V10)</f>
        <v>1638</v>
      </c>
      <c r="W65">
        <f>SUM(W$1:W10)</f>
        <v>1837</v>
      </c>
      <c r="X65">
        <f>SUM(X$1:X10)</f>
        <v>2036</v>
      </c>
      <c r="Y65">
        <f>SUM(Y$1:Y10)</f>
        <v>2235</v>
      </c>
      <c r="Z65">
        <f>SUM(Z$1:Z10)</f>
        <v>2434</v>
      </c>
      <c r="AA65">
        <f>SUM(AA$1:AA10)</f>
        <v>2633</v>
      </c>
      <c r="AB65">
        <f>SUM(AB$1:AB10)</f>
        <v>2765</v>
      </c>
      <c r="AC65">
        <f>SUM(AC$1:AC10)</f>
        <v>2897</v>
      </c>
      <c r="AD65">
        <f>SUM(AD$1:AD10)</f>
        <v>2912</v>
      </c>
      <c r="AE65" s="24">
        <f>SUM(AE$1:AE10)</f>
        <v>19892</v>
      </c>
      <c r="AF65" s="24">
        <f>SUM(AF$1:AF10)</f>
        <v>22789</v>
      </c>
      <c r="AG65" s="24">
        <f>SUM(AG$1:AG10)</f>
        <v>25701</v>
      </c>
      <c r="AH65">
        <f>SUM(AH$1:AH10)</f>
        <v>8542</v>
      </c>
      <c r="AI65">
        <f>SUM(AI$1:AI10)</f>
        <v>11175</v>
      </c>
      <c r="AJ65">
        <f>SUM(AJ$1:AJ10)</f>
        <v>13940</v>
      </c>
      <c r="AK65">
        <f>SUM(AK$1:AK10)</f>
        <v>16837</v>
      </c>
      <c r="AL65">
        <f>SUM(AL$1:AL10)</f>
        <v>19749</v>
      </c>
    </row>
    <row r="66" spans="1:38" x14ac:dyDescent="0.3">
      <c r="A66">
        <v>66</v>
      </c>
      <c r="B66" s="20" t="s">
        <v>29</v>
      </c>
      <c r="C66" s="20">
        <f>SUM(C$1:C12)</f>
        <v>798</v>
      </c>
      <c r="D66">
        <f>SUM(D$1:D12)</f>
        <v>396</v>
      </c>
      <c r="E66">
        <f>SUM(E$1:E12)</f>
        <v>260</v>
      </c>
      <c r="F66">
        <f>SUM(F$1:F12)</f>
        <v>199</v>
      </c>
      <c r="G66">
        <f>SUM(G$1:G12)</f>
        <v>199</v>
      </c>
      <c r="H66">
        <f>SUM(H$1:H12)</f>
        <v>199</v>
      </c>
      <c r="I66">
        <f>SUM(I$1:I12)</f>
        <v>199</v>
      </c>
      <c r="J66">
        <f>SUM(J$1:J12)</f>
        <v>199</v>
      </c>
      <c r="K66">
        <f>SUM(K$1:K12)</f>
        <v>199</v>
      </c>
      <c r="L66">
        <f>SUM(L$1:L12)</f>
        <v>199</v>
      </c>
      <c r="M66">
        <f>SUM(M$1:M12)</f>
        <v>132</v>
      </c>
      <c r="N66">
        <f>SUM(N$1:N12)</f>
        <v>132</v>
      </c>
      <c r="O66">
        <f>SUM(O$1:O12)</f>
        <v>15</v>
      </c>
      <c r="P66">
        <f>SUM(P$1:P12)</f>
        <v>0</v>
      </c>
      <c r="Q66">
        <f>SUM(Q$1:Q12)</f>
        <v>0</v>
      </c>
      <c r="R66">
        <f>SUM(R$1:R12)</f>
        <v>798</v>
      </c>
      <c r="S66">
        <f>SUM(S$1:S12)</f>
        <v>1194</v>
      </c>
      <c r="T66">
        <f>SUM(T$1:T12)</f>
        <v>1454</v>
      </c>
      <c r="U66">
        <f>SUM(U$1:U12)</f>
        <v>1653</v>
      </c>
      <c r="V66">
        <f>SUM(V$1:V12)</f>
        <v>1852</v>
      </c>
      <c r="W66">
        <f>SUM(W$1:W12)</f>
        <v>2051</v>
      </c>
      <c r="X66">
        <f>SUM(X$1:X12)</f>
        <v>2250</v>
      </c>
      <c r="Y66">
        <f>SUM(Y$1:Y12)</f>
        <v>2449</v>
      </c>
      <c r="Z66">
        <f>SUM(Z$1:Z12)</f>
        <v>2648</v>
      </c>
      <c r="AA66">
        <f>SUM(AA$1:AA12)</f>
        <v>2847</v>
      </c>
      <c r="AB66">
        <f>SUM(AB$1:AB12)</f>
        <v>2979</v>
      </c>
      <c r="AC66">
        <f>SUM(AC$1:AC12)</f>
        <v>3111</v>
      </c>
      <c r="AD66">
        <f>SUM(AD$1:AD12)</f>
        <v>3126</v>
      </c>
      <c r="AE66" s="24">
        <f>SUM(AE$1:AE12)</f>
        <v>22175</v>
      </c>
      <c r="AF66" s="24">
        <f>SUM(AF$1:AF12)</f>
        <v>25286</v>
      </c>
      <c r="AG66" s="24">
        <f>SUM(AG$1:AG12)</f>
        <v>28412</v>
      </c>
      <c r="AH66">
        <f>SUM(AH$1:AH12)</f>
        <v>9398</v>
      </c>
      <c r="AI66">
        <f>SUM(AI$1:AI12)</f>
        <v>12245</v>
      </c>
      <c r="AJ66">
        <f>SUM(AJ$1:AJ12)</f>
        <v>15224</v>
      </c>
      <c r="AK66">
        <f>SUM(AK$1:AK12)</f>
        <v>18335</v>
      </c>
      <c r="AL66">
        <f>SUM(AL$1:AL12)</f>
        <v>21461</v>
      </c>
    </row>
    <row r="67" spans="1:38" x14ac:dyDescent="0.3">
      <c r="A67">
        <v>67</v>
      </c>
      <c r="B67" t="s">
        <v>30</v>
      </c>
      <c r="C67">
        <f>SUM(C$1:C14)</f>
        <v>945</v>
      </c>
      <c r="D67">
        <f>SUM(D$1:D14)</f>
        <v>469</v>
      </c>
      <c r="E67">
        <f>SUM(E$1:E14)</f>
        <v>333</v>
      </c>
      <c r="F67">
        <f>SUM(F$1:F14)</f>
        <v>272</v>
      </c>
      <c r="G67">
        <f>SUM(G$1:G14)</f>
        <v>272</v>
      </c>
      <c r="H67">
        <f>SUM(H$1:H14)</f>
        <v>272</v>
      </c>
      <c r="I67">
        <f>SUM(I$1:I14)</f>
        <v>272</v>
      </c>
      <c r="J67">
        <f>SUM(J$1:J14)</f>
        <v>199</v>
      </c>
      <c r="K67">
        <f>SUM(K$1:K14)</f>
        <v>199</v>
      </c>
      <c r="L67">
        <f>SUM(L$1:L14)</f>
        <v>199</v>
      </c>
      <c r="M67">
        <f>SUM(M$1:M14)</f>
        <v>132</v>
      </c>
      <c r="N67">
        <f>SUM(N$1:N14)</f>
        <v>132</v>
      </c>
      <c r="O67">
        <f>SUM(O$1:O14)</f>
        <v>15</v>
      </c>
      <c r="P67">
        <f>SUM(P$1:P14)</f>
        <v>0</v>
      </c>
      <c r="Q67">
        <f>SUM(Q$1:Q14)</f>
        <v>0</v>
      </c>
      <c r="R67">
        <f>SUM(R$1:R14)</f>
        <v>945</v>
      </c>
      <c r="S67">
        <f>SUM(S$1:S14)</f>
        <v>1414</v>
      </c>
      <c r="T67">
        <f>SUM(T$1:T14)</f>
        <v>1747</v>
      </c>
      <c r="U67">
        <f>SUM(U$1:U14)</f>
        <v>2019</v>
      </c>
      <c r="V67">
        <f>SUM(V$1:V14)</f>
        <v>2291</v>
      </c>
      <c r="W67">
        <f>SUM(W$1:W14)</f>
        <v>2563</v>
      </c>
      <c r="X67">
        <f>SUM(X$1:X14)</f>
        <v>2835</v>
      </c>
      <c r="Y67">
        <f>SUM(Y$1:Y14)</f>
        <v>3034</v>
      </c>
      <c r="Z67">
        <f>SUM(Z$1:Z14)</f>
        <v>3233</v>
      </c>
      <c r="AA67">
        <f>SUM(AA$1:AA14)</f>
        <v>3432</v>
      </c>
      <c r="AB67">
        <f>SUM(AB$1:AB14)</f>
        <v>3564</v>
      </c>
      <c r="AC67">
        <f>SUM(AC$1:AC14)</f>
        <v>3696</v>
      </c>
      <c r="AD67">
        <f>SUM(AD$1:AD14)</f>
        <v>3711</v>
      </c>
      <c r="AE67" s="24">
        <f>SUM(AE$1:AE14)</f>
        <v>27077</v>
      </c>
      <c r="AF67" s="24">
        <f>SUM(AF$1:AF14)</f>
        <v>30773</v>
      </c>
      <c r="AG67" s="24">
        <f>SUM(AG$1:AG14)</f>
        <v>34484</v>
      </c>
      <c r="AH67">
        <f>SUM(AH$1:AH14)</f>
        <v>11665</v>
      </c>
      <c r="AI67">
        <f>SUM(AI$1:AI14)</f>
        <v>15097</v>
      </c>
      <c r="AJ67">
        <f>SUM(AJ$1:AJ14)</f>
        <v>18661</v>
      </c>
      <c r="AK67">
        <f>SUM(AK$1:AK14)</f>
        <v>22357</v>
      </c>
      <c r="AL67">
        <f>SUM(AL$1:AL14)</f>
        <v>26068</v>
      </c>
    </row>
    <row r="68" spans="1:38" x14ac:dyDescent="0.3">
      <c r="A68">
        <v>68</v>
      </c>
      <c r="B68" t="s">
        <v>31</v>
      </c>
      <c r="C68">
        <f>SUM(C$1:C16)</f>
        <v>1096</v>
      </c>
      <c r="D68">
        <f>SUM(D$1:D16)</f>
        <v>544</v>
      </c>
      <c r="E68">
        <f>SUM(E$1:E16)</f>
        <v>408</v>
      </c>
      <c r="F68">
        <f>SUM(F$1:F16)</f>
        <v>347</v>
      </c>
      <c r="G68">
        <f>SUM(G$1:G16)</f>
        <v>347</v>
      </c>
      <c r="H68">
        <f>SUM(H$1:H16)</f>
        <v>347</v>
      </c>
      <c r="I68">
        <f>SUM(I$1:I16)</f>
        <v>347</v>
      </c>
      <c r="J68">
        <f>SUM(J$1:J16)</f>
        <v>274</v>
      </c>
      <c r="K68">
        <f>SUM(K$1:K16)</f>
        <v>274</v>
      </c>
      <c r="L68">
        <f>SUM(L$1:L16)</f>
        <v>274</v>
      </c>
      <c r="M68">
        <f>SUM(M$1:M16)</f>
        <v>132</v>
      </c>
      <c r="N68">
        <f>SUM(N$1:N16)</f>
        <v>132</v>
      </c>
      <c r="O68">
        <f>SUM(O$1:O16)</f>
        <v>15</v>
      </c>
      <c r="P68">
        <f>SUM(P$1:P16)</f>
        <v>0</v>
      </c>
      <c r="Q68">
        <f>SUM(Q$1:Q16)</f>
        <v>0</v>
      </c>
      <c r="R68">
        <f>SUM(R$1:R16)</f>
        <v>1096</v>
      </c>
      <c r="S68">
        <f>SUM(S$1:S16)</f>
        <v>1640</v>
      </c>
      <c r="T68">
        <f>SUM(T$1:T16)</f>
        <v>2048</v>
      </c>
      <c r="U68">
        <f>SUM(U$1:U16)</f>
        <v>2395</v>
      </c>
      <c r="V68">
        <f>SUM(V$1:V16)</f>
        <v>2742</v>
      </c>
      <c r="W68">
        <f>SUM(W$1:W16)</f>
        <v>3089</v>
      </c>
      <c r="X68">
        <f>SUM(X$1:X16)</f>
        <v>3436</v>
      </c>
      <c r="Y68">
        <f>SUM(Y$1:Y16)</f>
        <v>3710</v>
      </c>
      <c r="Z68">
        <f>SUM(Z$1:Z16)</f>
        <v>3984</v>
      </c>
      <c r="AA68">
        <f>SUM(AA$1:AA16)</f>
        <v>4258</v>
      </c>
      <c r="AB68">
        <f>SUM(AB$1:AB16)</f>
        <v>4390</v>
      </c>
      <c r="AC68">
        <f>SUM(AC$1:AC16)</f>
        <v>4522</v>
      </c>
      <c r="AD68">
        <f>SUM(AD$1:AD16)</f>
        <v>4537</v>
      </c>
      <c r="AE68" s="24">
        <f>SUM(AE$1:AE16)</f>
        <v>32788</v>
      </c>
      <c r="AF68" s="24">
        <f>SUM(AF$1:AF16)</f>
        <v>37310</v>
      </c>
      <c r="AG68" s="24">
        <f>SUM(AG$1:AG16)</f>
        <v>41847</v>
      </c>
      <c r="AH68">
        <f>SUM(AH$1:AH16)</f>
        <v>14219</v>
      </c>
      <c r="AI68">
        <f>SUM(AI$1:AI16)</f>
        <v>18477</v>
      </c>
      <c r="AJ68">
        <f>SUM(AJ$1:AJ16)</f>
        <v>22867</v>
      </c>
      <c r="AK68">
        <f>SUM(AK$1:AK16)</f>
        <v>27389</v>
      </c>
      <c r="AL68">
        <f>SUM(AL$1:AL16)</f>
        <v>31926</v>
      </c>
    </row>
    <row r="69" spans="1:38" x14ac:dyDescent="0.3">
      <c r="A69">
        <v>69</v>
      </c>
      <c r="B69" s="20" t="s">
        <v>32</v>
      </c>
      <c r="C69" s="20">
        <f>SUM(C$1:C18)</f>
        <v>1251</v>
      </c>
      <c r="D69">
        <f>SUM(D$1:D18)</f>
        <v>621</v>
      </c>
      <c r="E69">
        <f>SUM(E$1:E18)</f>
        <v>408</v>
      </c>
      <c r="F69">
        <f>SUM(F$1:F18)</f>
        <v>347</v>
      </c>
      <c r="G69">
        <f>SUM(G$1:G18)</f>
        <v>347</v>
      </c>
      <c r="H69">
        <f>SUM(H$1:H18)</f>
        <v>347</v>
      </c>
      <c r="I69">
        <f>SUM(I$1:I18)</f>
        <v>347</v>
      </c>
      <c r="J69">
        <f>SUM(J$1:J18)</f>
        <v>274</v>
      </c>
      <c r="K69">
        <f>SUM(K$1:K18)</f>
        <v>274</v>
      </c>
      <c r="L69">
        <f>SUM(L$1:L18)</f>
        <v>274</v>
      </c>
      <c r="M69">
        <f>SUM(M$1:M18)</f>
        <v>132</v>
      </c>
      <c r="N69">
        <f>SUM(N$1:N18)</f>
        <v>132</v>
      </c>
      <c r="O69">
        <f>SUM(O$1:O18)</f>
        <v>15</v>
      </c>
      <c r="P69">
        <f>SUM(P$1:P18)</f>
        <v>0</v>
      </c>
      <c r="Q69">
        <f>SUM(Q$1:Q18)</f>
        <v>0</v>
      </c>
      <c r="R69">
        <f>SUM(R$1:R18)</f>
        <v>1251</v>
      </c>
      <c r="S69">
        <f>SUM(S$1:S18)</f>
        <v>1872</v>
      </c>
      <c r="T69">
        <f>SUM(T$1:T18)</f>
        <v>2280</v>
      </c>
      <c r="U69">
        <f>SUM(U$1:U18)</f>
        <v>2627</v>
      </c>
      <c r="V69">
        <f>SUM(V$1:V18)</f>
        <v>2974</v>
      </c>
      <c r="W69">
        <f>SUM(W$1:W18)</f>
        <v>3321</v>
      </c>
      <c r="X69">
        <f>SUM(X$1:X18)</f>
        <v>3668</v>
      </c>
      <c r="Y69">
        <f>SUM(Y$1:Y18)</f>
        <v>3942</v>
      </c>
      <c r="Z69">
        <f>SUM(Z$1:Z18)</f>
        <v>4216</v>
      </c>
      <c r="AA69">
        <f>SUM(AA$1:AA18)</f>
        <v>4490</v>
      </c>
      <c r="AB69">
        <f>SUM(AB$1:AB18)</f>
        <v>4622</v>
      </c>
      <c r="AC69">
        <f>SUM(AC$1:AC18)</f>
        <v>4754</v>
      </c>
      <c r="AD69">
        <f>SUM(AD$1:AD18)</f>
        <v>4769</v>
      </c>
      <c r="AE69" s="24">
        <f>SUM(AE$1:AE18)</f>
        <v>35263</v>
      </c>
      <c r="AF69" s="24">
        <f>SUM(AF$1:AF18)</f>
        <v>40017</v>
      </c>
      <c r="AG69" s="24">
        <f>SUM(AG$1:AG18)</f>
        <v>44786</v>
      </c>
      <c r="AH69">
        <f>SUM(AH$1:AH18)</f>
        <v>15147</v>
      </c>
      <c r="AI69">
        <f>SUM(AI$1:AI18)</f>
        <v>19637</v>
      </c>
      <c r="AJ69">
        <f>SUM(AJ$1:AJ18)</f>
        <v>24259</v>
      </c>
      <c r="AK69">
        <f>SUM(AK$1:AK18)</f>
        <v>29013</v>
      </c>
      <c r="AL69">
        <f>SUM(AL$1:AL18)</f>
        <v>33782</v>
      </c>
    </row>
    <row r="70" spans="1:38" x14ac:dyDescent="0.3">
      <c r="A70">
        <v>70</v>
      </c>
      <c r="B70" t="s">
        <v>33</v>
      </c>
      <c r="C70">
        <f>SUM(C$1:C20)</f>
        <v>1410</v>
      </c>
      <c r="D70">
        <f>SUM(D$1:D20)</f>
        <v>700</v>
      </c>
      <c r="E70">
        <f>SUM(E$1:E20)</f>
        <v>487</v>
      </c>
      <c r="F70">
        <f>SUM(F$1:F20)</f>
        <v>426</v>
      </c>
      <c r="G70">
        <f>SUM(G$1:G20)</f>
        <v>426</v>
      </c>
      <c r="H70">
        <f>SUM(H$1:H20)</f>
        <v>426</v>
      </c>
      <c r="I70">
        <f>SUM(I$1:I20)</f>
        <v>426</v>
      </c>
      <c r="J70">
        <f>SUM(J$1:J20)</f>
        <v>353</v>
      </c>
      <c r="K70">
        <f>SUM(K$1:K20)</f>
        <v>353</v>
      </c>
      <c r="L70">
        <f>SUM(L$1:L20)</f>
        <v>353</v>
      </c>
      <c r="M70">
        <f>SUM(M$1:M20)</f>
        <v>211</v>
      </c>
      <c r="N70">
        <f>SUM(N$1:N20)</f>
        <v>211</v>
      </c>
      <c r="O70">
        <f>SUM(O$1:O20)</f>
        <v>22</v>
      </c>
      <c r="P70">
        <f>SUM(P$1:P20)</f>
        <v>0</v>
      </c>
      <c r="Q70">
        <f>SUM(Q$1:Q20)</f>
        <v>0</v>
      </c>
      <c r="R70">
        <f>SUM(R$1:R20)</f>
        <v>1410</v>
      </c>
      <c r="S70">
        <f>SUM(S$1:S20)</f>
        <v>2110</v>
      </c>
      <c r="T70">
        <f>SUM(T$1:T20)</f>
        <v>2597</v>
      </c>
      <c r="U70">
        <f>SUM(U$1:U20)</f>
        <v>3023</v>
      </c>
      <c r="V70">
        <f>SUM(V$1:V20)</f>
        <v>3449</v>
      </c>
      <c r="W70">
        <f>SUM(W$1:W20)</f>
        <v>3875</v>
      </c>
      <c r="X70">
        <f>SUM(X$1:X20)</f>
        <v>4301</v>
      </c>
      <c r="Y70">
        <f>SUM(Y$1:Y20)</f>
        <v>4654</v>
      </c>
      <c r="Z70">
        <f>SUM(Z$1:Z20)</f>
        <v>5007</v>
      </c>
      <c r="AA70">
        <f>SUM(AA$1:AA20)</f>
        <v>5360</v>
      </c>
      <c r="AB70">
        <f>SUM(AB$1:AB20)</f>
        <v>5571</v>
      </c>
      <c r="AC70">
        <f>SUM(AC$1:AC20)</f>
        <v>5782</v>
      </c>
      <c r="AD70">
        <f>SUM(AD$1:AD20)</f>
        <v>5804</v>
      </c>
      <c r="AE70" s="24">
        <f>SUM(AE$1:AE20)</f>
        <v>41357</v>
      </c>
      <c r="AF70" s="24">
        <f>SUM(AF$1:AF20)</f>
        <v>47139</v>
      </c>
      <c r="AG70" s="24">
        <f>SUM(AG$1:AG20)</f>
        <v>52943</v>
      </c>
      <c r="AH70">
        <f>SUM(AH$1:AH20)</f>
        <v>17837</v>
      </c>
      <c r="AI70">
        <f>SUM(AI$1:AI20)</f>
        <v>23197</v>
      </c>
      <c r="AJ70">
        <f>SUM(AJ$1:AJ20)</f>
        <v>28768</v>
      </c>
      <c r="AK70">
        <f>SUM(AK$1:AK20)</f>
        <v>34550</v>
      </c>
      <c r="AL70">
        <f>SUM(AL$1:AL20)</f>
        <v>40354</v>
      </c>
    </row>
    <row r="71" spans="1:38" x14ac:dyDescent="0.3">
      <c r="A71">
        <v>71</v>
      </c>
      <c r="B71" t="s">
        <v>34</v>
      </c>
      <c r="C71">
        <f>SUM(C$1:C22)</f>
        <v>1573</v>
      </c>
      <c r="D71">
        <f>SUM(D$1:D22)</f>
        <v>781</v>
      </c>
      <c r="E71">
        <f>SUM(E$1:E22)</f>
        <v>568</v>
      </c>
      <c r="F71">
        <f>SUM(F$1:F22)</f>
        <v>426</v>
      </c>
      <c r="G71">
        <f>SUM(G$1:G22)</f>
        <v>426</v>
      </c>
      <c r="H71">
        <f>SUM(H$1:H22)</f>
        <v>426</v>
      </c>
      <c r="I71">
        <f>SUM(I$1:I22)</f>
        <v>426</v>
      </c>
      <c r="J71">
        <f>SUM(J$1:J22)</f>
        <v>353</v>
      </c>
      <c r="K71">
        <f>SUM(K$1:K22)</f>
        <v>353</v>
      </c>
      <c r="L71">
        <f>SUM(L$1:L22)</f>
        <v>353</v>
      </c>
      <c r="M71">
        <f>SUM(M$1:M22)</f>
        <v>211</v>
      </c>
      <c r="N71">
        <f>SUM(N$1:N22)</f>
        <v>211</v>
      </c>
      <c r="O71">
        <f>SUM(O$1:O22)</f>
        <v>22</v>
      </c>
      <c r="P71">
        <f>SUM(P$1:P22)</f>
        <v>0</v>
      </c>
      <c r="Q71">
        <f>SUM(Q$1:Q22)</f>
        <v>0</v>
      </c>
      <c r="R71">
        <f>SUM(R$1:R22)</f>
        <v>1573</v>
      </c>
      <c r="S71">
        <f>SUM(S$1:S22)</f>
        <v>2354</v>
      </c>
      <c r="T71">
        <f>SUM(T$1:T22)</f>
        <v>2922</v>
      </c>
      <c r="U71">
        <f>SUM(U$1:U22)</f>
        <v>3348</v>
      </c>
      <c r="V71">
        <f>SUM(V$1:V22)</f>
        <v>3774</v>
      </c>
      <c r="W71">
        <f>SUM(W$1:W22)</f>
        <v>4200</v>
      </c>
      <c r="X71">
        <f>SUM(X$1:X22)</f>
        <v>4626</v>
      </c>
      <c r="Y71">
        <f>SUM(Y$1:Y22)</f>
        <v>4979</v>
      </c>
      <c r="Z71">
        <f>SUM(Z$1:Z22)</f>
        <v>5332</v>
      </c>
      <c r="AA71">
        <f>SUM(AA$1:AA22)</f>
        <v>5685</v>
      </c>
      <c r="AB71">
        <f>SUM(AB$1:AB22)</f>
        <v>5896</v>
      </c>
      <c r="AC71">
        <f>SUM(AC$1:AC22)</f>
        <v>6107</v>
      </c>
      <c r="AD71">
        <f>SUM(AD$1:AD22)</f>
        <v>6129</v>
      </c>
      <c r="AE71" s="24">
        <f>SUM(AE$1:AE22)</f>
        <v>44689</v>
      </c>
      <c r="AF71" s="24">
        <f>SUM(AF$1:AF22)</f>
        <v>50796</v>
      </c>
      <c r="AG71" s="24">
        <f>SUM(AG$1:AG22)</f>
        <v>56925</v>
      </c>
      <c r="AH71">
        <f>SUM(AH$1:AH22)</f>
        <v>19137</v>
      </c>
      <c r="AI71">
        <f>SUM(AI$1:AI22)</f>
        <v>24822</v>
      </c>
      <c r="AJ71">
        <f>SUM(AJ$1:AJ22)</f>
        <v>30718</v>
      </c>
      <c r="AK71">
        <f>SUM(AK$1:AK22)</f>
        <v>36825</v>
      </c>
      <c r="AL71">
        <f>SUM(AL$1:AL22)</f>
        <v>42954</v>
      </c>
    </row>
    <row r="72" spans="1:38" x14ac:dyDescent="0.3">
      <c r="A72">
        <v>72</v>
      </c>
      <c r="B72" s="20" t="s">
        <v>35</v>
      </c>
      <c r="C72" s="20">
        <f>SUM(C$1:C24)</f>
        <v>1740</v>
      </c>
      <c r="D72">
        <f>SUM(D$1:D24)</f>
        <v>864</v>
      </c>
      <c r="E72">
        <f>SUM(E$1:E24)</f>
        <v>568</v>
      </c>
      <c r="F72">
        <f>SUM(F$1:F24)</f>
        <v>426</v>
      </c>
      <c r="G72">
        <f>SUM(G$1:G24)</f>
        <v>426</v>
      </c>
      <c r="H72">
        <f>SUM(H$1:H24)</f>
        <v>426</v>
      </c>
      <c r="I72">
        <f>SUM(I$1:I24)</f>
        <v>426</v>
      </c>
      <c r="J72">
        <f>SUM(J$1:J24)</f>
        <v>353</v>
      </c>
      <c r="K72">
        <f>SUM(K$1:K24)</f>
        <v>353</v>
      </c>
      <c r="L72">
        <f>SUM(L$1:L24)</f>
        <v>353</v>
      </c>
      <c r="M72">
        <f>SUM(M$1:M24)</f>
        <v>211</v>
      </c>
      <c r="N72">
        <f>SUM(N$1:N24)</f>
        <v>211</v>
      </c>
      <c r="O72">
        <f>SUM(O$1:O24)</f>
        <v>22</v>
      </c>
      <c r="P72">
        <f>SUM(P$1:P24)</f>
        <v>0</v>
      </c>
      <c r="Q72">
        <f>SUM(Q$1:Q24)</f>
        <v>0</v>
      </c>
      <c r="R72">
        <f>SUM(R$1:R24)</f>
        <v>1740</v>
      </c>
      <c r="S72">
        <f>SUM(S$1:S24)</f>
        <v>2604</v>
      </c>
      <c r="T72">
        <f>SUM(T$1:T24)</f>
        <v>3172</v>
      </c>
      <c r="U72">
        <f>SUM(U$1:U24)</f>
        <v>3598</v>
      </c>
      <c r="V72">
        <f>SUM(V$1:V24)</f>
        <v>4024</v>
      </c>
      <c r="W72">
        <f>SUM(W$1:W24)</f>
        <v>4450</v>
      </c>
      <c r="X72">
        <f>SUM(X$1:X24)</f>
        <v>4876</v>
      </c>
      <c r="Y72">
        <f>SUM(Y$1:Y24)</f>
        <v>5229</v>
      </c>
      <c r="Z72">
        <f>SUM(Z$1:Z24)</f>
        <v>5582</v>
      </c>
      <c r="AA72">
        <f>SUM(AA$1:AA24)</f>
        <v>5935</v>
      </c>
      <c r="AB72">
        <f>SUM(AB$1:AB24)</f>
        <v>6146</v>
      </c>
      <c r="AC72">
        <f>SUM(AC$1:AC24)</f>
        <v>6357</v>
      </c>
      <c r="AD72">
        <f>SUM(AD$1:AD24)</f>
        <v>6379</v>
      </c>
      <c r="AE72" s="24">
        <f>SUM(AE$1:AE24)</f>
        <v>47356</v>
      </c>
      <c r="AF72" s="24">
        <f>SUM(AF$1:AF24)</f>
        <v>53713</v>
      </c>
      <c r="AG72" s="24">
        <f>SUM(AG$1:AG24)</f>
        <v>60092</v>
      </c>
      <c r="AH72">
        <f>SUM(AH$1:AH24)</f>
        <v>20137</v>
      </c>
      <c r="AI72">
        <f>SUM(AI$1:AI24)</f>
        <v>26072</v>
      </c>
      <c r="AJ72">
        <f>SUM(AJ$1:AJ24)</f>
        <v>32218</v>
      </c>
      <c r="AK72">
        <f>SUM(AK$1:AK24)</f>
        <v>38575</v>
      </c>
      <c r="AL72">
        <f>SUM(AL$1:AL24)</f>
        <v>44954</v>
      </c>
    </row>
    <row r="73" spans="1:38" x14ac:dyDescent="0.3">
      <c r="A73">
        <v>73</v>
      </c>
      <c r="B73" t="s">
        <v>36</v>
      </c>
      <c r="C73">
        <f>SUM(C$1:C26)</f>
        <v>1911</v>
      </c>
      <c r="D73">
        <f>SUM(D$1:D26)</f>
        <v>949</v>
      </c>
      <c r="E73">
        <f>SUM(E$1:E26)</f>
        <v>653</v>
      </c>
      <c r="F73">
        <f>SUM(F$1:F26)</f>
        <v>511</v>
      </c>
      <c r="G73">
        <f>SUM(G$1:G26)</f>
        <v>511</v>
      </c>
      <c r="H73">
        <f>SUM(H$1:H26)</f>
        <v>511</v>
      </c>
      <c r="I73">
        <f>SUM(I$1:I26)</f>
        <v>511</v>
      </c>
      <c r="J73">
        <f>SUM(J$1:J26)</f>
        <v>353</v>
      </c>
      <c r="K73">
        <f>SUM(K$1:K26)</f>
        <v>353</v>
      </c>
      <c r="L73">
        <f>SUM(L$1:L26)</f>
        <v>353</v>
      </c>
      <c r="M73">
        <f>SUM(M$1:M26)</f>
        <v>211</v>
      </c>
      <c r="N73">
        <f>SUM(N$1:N26)</f>
        <v>211</v>
      </c>
      <c r="O73">
        <f>SUM(O$1:O26)</f>
        <v>22</v>
      </c>
      <c r="P73">
        <f>SUM(P$1:P26)</f>
        <v>0</v>
      </c>
      <c r="Q73">
        <f>SUM(Q$1:Q26)</f>
        <v>0</v>
      </c>
      <c r="R73">
        <f>SUM(R$1:R26)</f>
        <v>1911</v>
      </c>
      <c r="S73">
        <f>SUM(S$1:S26)</f>
        <v>2860</v>
      </c>
      <c r="T73">
        <f>SUM(T$1:T26)</f>
        <v>3513</v>
      </c>
      <c r="U73">
        <f>SUM(U$1:U26)</f>
        <v>4024</v>
      </c>
      <c r="V73">
        <f>SUM(V$1:V26)</f>
        <v>4535</v>
      </c>
      <c r="W73">
        <f>SUM(W$1:W26)</f>
        <v>5046</v>
      </c>
      <c r="X73">
        <f>SUM(X$1:X26)</f>
        <v>5557</v>
      </c>
      <c r="Y73">
        <f>SUM(Y$1:Y26)</f>
        <v>5910</v>
      </c>
      <c r="Z73">
        <f>SUM(Z$1:Z26)</f>
        <v>6263</v>
      </c>
      <c r="AA73">
        <f>SUM(AA$1:AA26)</f>
        <v>6616</v>
      </c>
      <c r="AB73">
        <f>SUM(AB$1:AB26)</f>
        <v>6827</v>
      </c>
      <c r="AC73">
        <f>SUM(AC$1:AC26)</f>
        <v>7038</v>
      </c>
      <c r="AD73">
        <f>SUM(AD$1:AD26)</f>
        <v>7060</v>
      </c>
      <c r="AE73" s="24">
        <f>SUM(AE$1:AE26)</f>
        <v>53062</v>
      </c>
      <c r="AF73" s="24">
        <f>SUM(AF$1:AF26)</f>
        <v>60100</v>
      </c>
      <c r="AG73" s="24">
        <f>SUM(AG$1:AG26)</f>
        <v>67160</v>
      </c>
      <c r="AH73">
        <f>SUM(AH$1:AH26)</f>
        <v>22776</v>
      </c>
      <c r="AI73">
        <f>SUM(AI$1:AI26)</f>
        <v>29392</v>
      </c>
      <c r="AJ73">
        <f>SUM(AJ$1:AJ26)</f>
        <v>36219</v>
      </c>
      <c r="AK73">
        <f>SUM(AK$1:AK26)</f>
        <v>43257</v>
      </c>
      <c r="AL73">
        <f>SUM(AL$1:AL26)</f>
        <v>50317</v>
      </c>
    </row>
    <row r="74" spans="1:38" x14ac:dyDescent="0.3">
      <c r="A74">
        <v>74</v>
      </c>
      <c r="B74" t="s">
        <v>37</v>
      </c>
      <c r="C74">
        <f>SUM(C$1:C28)</f>
        <v>2086</v>
      </c>
      <c r="D74">
        <f>SUM(D$1:D28)</f>
        <v>1036</v>
      </c>
      <c r="E74">
        <f>SUM(E$1:E28)</f>
        <v>740</v>
      </c>
      <c r="F74">
        <f>SUM(F$1:F28)</f>
        <v>598</v>
      </c>
      <c r="G74">
        <f>SUM(G$1:G28)</f>
        <v>598</v>
      </c>
      <c r="H74">
        <f>SUM(H$1:H28)</f>
        <v>598</v>
      </c>
      <c r="I74">
        <f>SUM(I$1:I28)</f>
        <v>598</v>
      </c>
      <c r="J74">
        <f>SUM(J$1:J28)</f>
        <v>440</v>
      </c>
      <c r="K74">
        <f>SUM(K$1:K28)</f>
        <v>440</v>
      </c>
      <c r="L74">
        <f>SUM(L$1:L28)</f>
        <v>353</v>
      </c>
      <c r="M74">
        <f>SUM(M$1:M28)</f>
        <v>211</v>
      </c>
      <c r="N74">
        <f>SUM(N$1:N28)</f>
        <v>211</v>
      </c>
      <c r="O74">
        <f>SUM(O$1:O28)</f>
        <v>22</v>
      </c>
      <c r="P74">
        <f>SUM(P$1:P28)</f>
        <v>0</v>
      </c>
      <c r="Q74">
        <f>SUM(Q$1:Q28)</f>
        <v>0</v>
      </c>
      <c r="R74">
        <f>SUM(R$1:R28)</f>
        <v>2086</v>
      </c>
      <c r="S74">
        <f>SUM(S$1:S28)</f>
        <v>3122</v>
      </c>
      <c r="T74">
        <f>SUM(T$1:T28)</f>
        <v>3862</v>
      </c>
      <c r="U74">
        <f>SUM(U$1:U28)</f>
        <v>4460</v>
      </c>
      <c r="V74">
        <f>SUM(V$1:V28)</f>
        <v>5058</v>
      </c>
      <c r="W74">
        <f>SUM(W$1:W28)</f>
        <v>5656</v>
      </c>
      <c r="X74">
        <f>SUM(X$1:X28)</f>
        <v>6254</v>
      </c>
      <c r="Y74">
        <f>SUM(Y$1:Y28)</f>
        <v>6694</v>
      </c>
      <c r="Z74">
        <f>SUM(Z$1:Z28)</f>
        <v>7134</v>
      </c>
      <c r="AA74">
        <f>SUM(AA$1:AA28)</f>
        <v>7487</v>
      </c>
      <c r="AB74">
        <f>SUM(AB$1:AB28)</f>
        <v>7698</v>
      </c>
      <c r="AC74">
        <f>SUM(AC$1:AC28)</f>
        <v>7909</v>
      </c>
      <c r="AD74">
        <f>SUM(AD$1:AD28)</f>
        <v>7931</v>
      </c>
      <c r="AE74" s="24">
        <f>SUM(AE$1:AE28)</f>
        <v>59511</v>
      </c>
      <c r="AF74" s="24">
        <f>SUM(AF$1:AF28)</f>
        <v>67420</v>
      </c>
      <c r="AG74" s="24">
        <f>SUM(AG$1:AG28)</f>
        <v>75351</v>
      </c>
      <c r="AH74">
        <f>SUM(AH$1:AH28)</f>
        <v>25738</v>
      </c>
      <c r="AI74">
        <f>SUM(AI$1:AI28)</f>
        <v>33225</v>
      </c>
      <c r="AJ74">
        <f>SUM(AJ$1:AJ28)</f>
        <v>40923</v>
      </c>
      <c r="AK74">
        <f>SUM(AK$1:AK28)</f>
        <v>48832</v>
      </c>
      <c r="AL74">
        <f>SUM(AL$1:AL28)</f>
        <v>56763</v>
      </c>
    </row>
    <row r="75" spans="1:38" x14ac:dyDescent="0.3">
      <c r="A75">
        <v>75</v>
      </c>
      <c r="B75" t="s">
        <v>38</v>
      </c>
      <c r="C75">
        <f>SUM(C$1:C30)</f>
        <v>2265</v>
      </c>
      <c r="D75">
        <f>SUM(D$1:D30)</f>
        <v>1125</v>
      </c>
      <c r="E75">
        <f>SUM(E$1:E30)</f>
        <v>740</v>
      </c>
      <c r="F75">
        <f>SUM(F$1:F30)</f>
        <v>598</v>
      </c>
      <c r="G75">
        <f>SUM(G$1:G30)</f>
        <v>598</v>
      </c>
      <c r="H75">
        <f>SUM(H$1:H30)</f>
        <v>598</v>
      </c>
      <c r="I75">
        <f>SUM(I$1:I30)</f>
        <v>598</v>
      </c>
      <c r="J75">
        <f>SUM(J$1:J30)</f>
        <v>440</v>
      </c>
      <c r="K75">
        <f>SUM(K$1:K30)</f>
        <v>440</v>
      </c>
      <c r="L75">
        <f>SUM(L$1:L30)</f>
        <v>353</v>
      </c>
      <c r="M75">
        <f>SUM(M$1:M30)</f>
        <v>211</v>
      </c>
      <c r="N75">
        <f>SUM(N$1:N30)</f>
        <v>211</v>
      </c>
      <c r="O75">
        <f>SUM(O$1:O30)</f>
        <v>22</v>
      </c>
      <c r="P75">
        <f>SUM(P$1:P30)</f>
        <v>0</v>
      </c>
      <c r="Q75">
        <f>SUM(Q$1:Q30)</f>
        <v>0</v>
      </c>
      <c r="R75">
        <f>SUM(R$1:R30)</f>
        <v>2265</v>
      </c>
      <c r="S75">
        <f>SUM(S$1:S30)</f>
        <v>3390</v>
      </c>
      <c r="T75">
        <f>SUM(T$1:T30)</f>
        <v>4130</v>
      </c>
      <c r="U75">
        <f>SUM(U$1:U30)</f>
        <v>4728</v>
      </c>
      <c r="V75">
        <f>SUM(V$1:V30)</f>
        <v>5326</v>
      </c>
      <c r="W75">
        <f>SUM(W$1:W30)</f>
        <v>5924</v>
      </c>
      <c r="X75">
        <f>SUM(X$1:X30)</f>
        <v>6522</v>
      </c>
      <c r="Y75">
        <f>SUM(Y$1:Y30)</f>
        <v>6962</v>
      </c>
      <c r="Z75">
        <f>SUM(Z$1:Z30)</f>
        <v>7402</v>
      </c>
      <c r="AA75">
        <f>SUM(AA$1:AA30)</f>
        <v>7755</v>
      </c>
      <c r="AB75">
        <f>SUM(AB$1:AB30)</f>
        <v>7966</v>
      </c>
      <c r="AC75">
        <f>SUM(AC$1:AC30)</f>
        <v>8177</v>
      </c>
      <c r="AD75">
        <f>SUM(AD$1:AD30)</f>
        <v>8199</v>
      </c>
      <c r="AE75" s="24">
        <f>SUM(AE$1:AE30)</f>
        <v>62370</v>
      </c>
      <c r="AF75" s="24">
        <f>SUM(AF$1:AF30)</f>
        <v>70547</v>
      </c>
      <c r="AG75" s="24">
        <f>SUM(AG$1:AG30)</f>
        <v>78746</v>
      </c>
      <c r="AH75">
        <f>SUM(AH$1:AH30)</f>
        <v>26810</v>
      </c>
      <c r="AI75">
        <f>SUM(AI$1:AI30)</f>
        <v>34565</v>
      </c>
      <c r="AJ75">
        <f>SUM(AJ$1:AJ30)</f>
        <v>42531</v>
      </c>
      <c r="AK75">
        <f>SUM(AK$1:AK30)</f>
        <v>50708</v>
      </c>
      <c r="AL75">
        <f>SUM(AL$1:AL30)</f>
        <v>58907</v>
      </c>
    </row>
    <row r="76" spans="1:38" x14ac:dyDescent="0.3">
      <c r="A76">
        <v>76</v>
      </c>
      <c r="B76" s="20" t="s">
        <v>39</v>
      </c>
      <c r="C76" s="20">
        <f>SUM(C$1:C32)</f>
        <v>2448</v>
      </c>
      <c r="D76">
        <f>SUM(D$1:D32)</f>
        <v>1216</v>
      </c>
      <c r="E76">
        <f>SUM(E$1:E32)</f>
        <v>831</v>
      </c>
      <c r="F76">
        <f>SUM(F$1:F32)</f>
        <v>689</v>
      </c>
      <c r="G76">
        <f>SUM(G$1:G32)</f>
        <v>598</v>
      </c>
      <c r="H76">
        <f>SUM(H$1:H32)</f>
        <v>598</v>
      </c>
      <c r="I76">
        <f>SUM(I$1:I32)</f>
        <v>598</v>
      </c>
      <c r="J76">
        <f>SUM(J$1:J32)</f>
        <v>440</v>
      </c>
      <c r="K76">
        <f>SUM(K$1:K32)</f>
        <v>440</v>
      </c>
      <c r="L76">
        <f>SUM(L$1:L32)</f>
        <v>353</v>
      </c>
      <c r="M76">
        <f>SUM(M$1:M32)</f>
        <v>211</v>
      </c>
      <c r="N76">
        <f>SUM(N$1:N32)</f>
        <v>211</v>
      </c>
      <c r="O76">
        <f>SUM(O$1:O32)</f>
        <v>22</v>
      </c>
      <c r="P76">
        <f>SUM(P$1:P32)</f>
        <v>0</v>
      </c>
      <c r="Q76">
        <f>SUM(Q$1:Q32)</f>
        <v>0</v>
      </c>
      <c r="R76">
        <f>SUM(R$1:R32)</f>
        <v>2448</v>
      </c>
      <c r="S76">
        <f>SUM(S$1:S32)</f>
        <v>3664</v>
      </c>
      <c r="T76">
        <f>SUM(T$1:T32)</f>
        <v>4495</v>
      </c>
      <c r="U76">
        <f>SUM(U$1:U32)</f>
        <v>5184</v>
      </c>
      <c r="V76">
        <f>SUM(V$1:V32)</f>
        <v>5782</v>
      </c>
      <c r="W76">
        <f>SUM(W$1:W32)</f>
        <v>6380</v>
      </c>
      <c r="X76">
        <f>SUM(X$1:X32)</f>
        <v>6978</v>
      </c>
      <c r="Y76">
        <f>SUM(Y$1:Y32)</f>
        <v>7418</v>
      </c>
      <c r="Z76">
        <f>SUM(Z$1:Z32)</f>
        <v>7858</v>
      </c>
      <c r="AA76">
        <f>SUM(AA$1:AA32)</f>
        <v>8211</v>
      </c>
      <c r="AB76">
        <f>SUM(AB$1:AB32)</f>
        <v>8422</v>
      </c>
      <c r="AC76">
        <f>SUM(AC$1:AC32)</f>
        <v>8633</v>
      </c>
      <c r="AD76">
        <f>SUM(AD$1:AD32)</f>
        <v>8655</v>
      </c>
      <c r="AE76" s="24">
        <f>SUM(AE$1:AE32)</f>
        <v>66840</v>
      </c>
      <c r="AF76" s="24">
        <f>SUM(AF$1:AF32)</f>
        <v>75473</v>
      </c>
      <c r="AG76" s="24">
        <f>SUM(AG$1:AG32)</f>
        <v>84128</v>
      </c>
      <c r="AH76">
        <f>SUM(AH$1:AH32)</f>
        <v>28634</v>
      </c>
      <c r="AI76">
        <f>SUM(AI$1:AI32)</f>
        <v>36845</v>
      </c>
      <c r="AJ76">
        <f>SUM(AJ$1:AJ32)</f>
        <v>45267</v>
      </c>
      <c r="AK76">
        <f>SUM(AK$1:AK32)</f>
        <v>53900</v>
      </c>
      <c r="AL76">
        <f>SUM(AL$1:AL32)</f>
        <v>62555</v>
      </c>
    </row>
    <row r="77" spans="1:38" x14ac:dyDescent="0.3">
      <c r="A77">
        <v>77</v>
      </c>
      <c r="B77" t="s">
        <v>40</v>
      </c>
      <c r="C77">
        <f>SUM(C$1:C34)</f>
        <v>2635</v>
      </c>
      <c r="D77">
        <f>SUM(D$1:D34)</f>
        <v>1309</v>
      </c>
      <c r="E77">
        <f>SUM(E$1:E34)</f>
        <v>924</v>
      </c>
      <c r="F77">
        <f>SUM(F$1:F34)</f>
        <v>782</v>
      </c>
      <c r="G77">
        <f>SUM(G$1:G34)</f>
        <v>691</v>
      </c>
      <c r="H77">
        <f>SUM(H$1:H34)</f>
        <v>691</v>
      </c>
      <c r="I77">
        <f>SUM(I$1:I34)</f>
        <v>691</v>
      </c>
      <c r="J77">
        <f>SUM(J$1:J34)</f>
        <v>533</v>
      </c>
      <c r="K77">
        <f>SUM(K$1:K34)</f>
        <v>533</v>
      </c>
      <c r="L77">
        <f>SUM(L$1:L34)</f>
        <v>446</v>
      </c>
      <c r="M77">
        <f>SUM(M$1:M34)</f>
        <v>211</v>
      </c>
      <c r="N77">
        <f>SUM(N$1:N34)</f>
        <v>211</v>
      </c>
      <c r="O77">
        <f>SUM(O$1:O34)</f>
        <v>22</v>
      </c>
      <c r="P77">
        <f>SUM(P$1:P34)</f>
        <v>0</v>
      </c>
      <c r="Q77">
        <f>SUM(Q$1:Q34)</f>
        <v>0</v>
      </c>
      <c r="R77">
        <f>SUM(R$1:R34)</f>
        <v>2635</v>
      </c>
      <c r="S77">
        <f>SUM(S$1:S34)</f>
        <v>3944</v>
      </c>
      <c r="T77">
        <f>SUM(T$1:T34)</f>
        <v>4868</v>
      </c>
      <c r="U77">
        <f>SUM(U$1:U34)</f>
        <v>5650</v>
      </c>
      <c r="V77">
        <f>SUM(V$1:V34)</f>
        <v>6341</v>
      </c>
      <c r="W77">
        <f>SUM(W$1:W34)</f>
        <v>7032</v>
      </c>
      <c r="X77">
        <f>SUM(X$1:X34)</f>
        <v>7723</v>
      </c>
      <c r="Y77">
        <f>SUM(Y$1:Y34)</f>
        <v>8256</v>
      </c>
      <c r="Z77">
        <f>SUM(Z$1:Z34)</f>
        <v>8789</v>
      </c>
      <c r="AA77">
        <f>SUM(AA$1:AA34)</f>
        <v>9235</v>
      </c>
      <c r="AB77">
        <f>SUM(AB$1:AB34)</f>
        <v>9446</v>
      </c>
      <c r="AC77">
        <f>SUM(AC$1:AC34)</f>
        <v>9657</v>
      </c>
      <c r="AD77">
        <f>SUM(AD$1:AD34)</f>
        <v>9679</v>
      </c>
      <c r="AE77" s="24">
        <f>SUM(AE$1:AE34)</f>
        <v>73919</v>
      </c>
      <c r="AF77" s="24">
        <f>SUM(AF$1:AF34)</f>
        <v>83576</v>
      </c>
      <c r="AG77" s="24">
        <f>SUM(AG$1:AG34)</f>
        <v>93255</v>
      </c>
      <c r="AH77">
        <f>SUM(AH$1:AH34)</f>
        <v>31800</v>
      </c>
      <c r="AI77">
        <f>SUM(AI$1:AI34)</f>
        <v>41035</v>
      </c>
      <c r="AJ77">
        <f>SUM(AJ$1:AJ34)</f>
        <v>50481</v>
      </c>
      <c r="AK77">
        <f>SUM(AK$1:AK34)</f>
        <v>60138</v>
      </c>
      <c r="AL77">
        <f>SUM(AL$1:AL34)</f>
        <v>69817</v>
      </c>
    </row>
    <row r="78" spans="1:38" x14ac:dyDescent="0.3">
      <c r="A78">
        <v>78</v>
      </c>
      <c r="B78" s="20" t="s">
        <v>41</v>
      </c>
      <c r="C78" s="11">
        <f>SUM(C$1:C36)</f>
        <v>2826</v>
      </c>
      <c r="D78">
        <f>SUM(D$1:D36)</f>
        <v>1404</v>
      </c>
      <c r="E78">
        <f>SUM(E$1:E36)</f>
        <v>924</v>
      </c>
      <c r="F78">
        <f>SUM(F$1:F36)</f>
        <v>782</v>
      </c>
      <c r="G78">
        <f>SUM(G$1:G36)</f>
        <v>691</v>
      </c>
      <c r="H78">
        <f>SUM(H$1:H36)</f>
        <v>691</v>
      </c>
      <c r="I78">
        <f>SUM(I$1:I36)</f>
        <v>691</v>
      </c>
      <c r="J78">
        <f>SUM(J$1:J36)</f>
        <v>533</v>
      </c>
      <c r="K78">
        <f>SUM(K$1:K36)</f>
        <v>533</v>
      </c>
      <c r="L78">
        <f>SUM(L$1:L36)</f>
        <v>446</v>
      </c>
      <c r="M78">
        <f>SUM(M$1:M36)</f>
        <v>211</v>
      </c>
      <c r="N78">
        <f>SUM(N$1:N36)</f>
        <v>211</v>
      </c>
      <c r="O78">
        <f>SUM(O$1:O36)</f>
        <v>22</v>
      </c>
      <c r="P78">
        <f>SUM(P$1:P36)</f>
        <v>0</v>
      </c>
      <c r="Q78">
        <f>SUM(Q$1:Q36)</f>
        <v>0</v>
      </c>
      <c r="R78">
        <f>SUM(R$1:R36)</f>
        <v>2826</v>
      </c>
      <c r="S78">
        <f>SUM(S$1:S36)</f>
        <v>4230</v>
      </c>
      <c r="T78">
        <f>SUM(T$1:T36)</f>
        <v>5154</v>
      </c>
      <c r="U78">
        <f>SUM(U$1:U36)</f>
        <v>5936</v>
      </c>
      <c r="V78">
        <f>SUM(V$1:V36)</f>
        <v>6627</v>
      </c>
      <c r="W78">
        <f>SUM(W$1:W36)</f>
        <v>7318</v>
      </c>
      <c r="X78">
        <f>SUM(X$1:X36)</f>
        <v>8009</v>
      </c>
      <c r="Y78">
        <f>SUM(Y$1:Y36)</f>
        <v>8542</v>
      </c>
      <c r="Z78">
        <f>SUM(Z$1:Z36)</f>
        <v>9075</v>
      </c>
      <c r="AA78">
        <f>SUM(AA$1:AA36)</f>
        <v>9521</v>
      </c>
      <c r="AB78">
        <f>SUM(AB$1:AB36)</f>
        <v>9732</v>
      </c>
      <c r="AC78">
        <f>SUM(AC$1:AC36)</f>
        <v>9943</v>
      </c>
      <c r="AD78">
        <f>SUM(AD$1:AD36)</f>
        <v>9965</v>
      </c>
      <c r="AE78" s="24">
        <f>SUM(AE$1:AE36)</f>
        <v>76970</v>
      </c>
      <c r="AF78" s="24">
        <f>SUM(AF$1:AF36)</f>
        <v>86913</v>
      </c>
      <c r="AG78" s="24">
        <f>SUM(AG$1:AG36)</f>
        <v>96878</v>
      </c>
      <c r="AH78">
        <f>SUM(AH$1:AH36)</f>
        <v>32944</v>
      </c>
      <c r="AI78">
        <f>SUM(AI$1:AI36)</f>
        <v>42465</v>
      </c>
      <c r="AJ78">
        <f>SUM(AJ$1:AJ36)</f>
        <v>52197</v>
      </c>
      <c r="AK78">
        <f>SUM(AK$1:AK36)</f>
        <v>62140</v>
      </c>
      <c r="AL78">
        <f>SUM(AL$1:AL36)</f>
        <v>72105</v>
      </c>
    </row>
    <row r="79" spans="1:38" x14ac:dyDescent="0.3">
      <c r="A79">
        <v>79</v>
      </c>
      <c r="B79" s="20" t="s">
        <v>42</v>
      </c>
      <c r="C79" s="20">
        <f>SUM(C$1:C38)</f>
        <v>3021</v>
      </c>
      <c r="D79">
        <f>SUM(D$1:D38)</f>
        <v>1501</v>
      </c>
      <c r="E79">
        <f>SUM(E$1:E38)</f>
        <v>1021</v>
      </c>
      <c r="F79">
        <f>SUM(F$1:F38)</f>
        <v>879</v>
      </c>
      <c r="G79">
        <f>SUM(G$1:G38)</f>
        <v>788</v>
      </c>
      <c r="H79">
        <f>SUM(H$1:H38)</f>
        <v>691</v>
      </c>
      <c r="I79">
        <f>SUM(I$1:I38)</f>
        <v>691</v>
      </c>
      <c r="J79">
        <f>SUM(J$1:J38)</f>
        <v>533</v>
      </c>
      <c r="K79">
        <f>SUM(K$1:K38)</f>
        <v>533</v>
      </c>
      <c r="L79">
        <f>SUM(L$1:L38)</f>
        <v>446</v>
      </c>
      <c r="M79">
        <f>SUM(M$1:M38)</f>
        <v>211</v>
      </c>
      <c r="N79">
        <f>SUM(N$1:N38)</f>
        <v>211</v>
      </c>
      <c r="O79">
        <f>SUM(O$1:O38)</f>
        <v>22</v>
      </c>
      <c r="P79">
        <f>SUM(P$1:P38)</f>
        <v>0</v>
      </c>
      <c r="Q79">
        <f>SUM(Q$1:Q38)</f>
        <v>0</v>
      </c>
      <c r="R79">
        <f>SUM(R$1:R38)</f>
        <v>3021</v>
      </c>
      <c r="S79">
        <f>SUM(S$1:S38)</f>
        <v>4522</v>
      </c>
      <c r="T79">
        <f>SUM(T$1:T38)</f>
        <v>5543</v>
      </c>
      <c r="U79">
        <f>SUM(U$1:U38)</f>
        <v>6422</v>
      </c>
      <c r="V79">
        <f>SUM(V$1:V38)</f>
        <v>7210</v>
      </c>
      <c r="W79">
        <f>SUM(W$1:W38)</f>
        <v>7901</v>
      </c>
      <c r="X79">
        <f>SUM(X$1:X38)</f>
        <v>8592</v>
      </c>
      <c r="Y79">
        <f>SUM(Y$1:Y38)</f>
        <v>9125</v>
      </c>
      <c r="Z79">
        <f>SUM(Z$1:Z38)</f>
        <v>9658</v>
      </c>
      <c r="AA79">
        <f>SUM(AA$1:AA38)</f>
        <v>10104</v>
      </c>
      <c r="AB79">
        <f>SUM(AB$1:AB38)</f>
        <v>10315</v>
      </c>
      <c r="AC79">
        <f>SUM(AC$1:AC38)</f>
        <v>10526</v>
      </c>
      <c r="AD79">
        <f>SUM(AD$1:AD38)</f>
        <v>10548</v>
      </c>
      <c r="AE79" s="24">
        <f>SUM(AE$1:AE38)</f>
        <v>82413</v>
      </c>
      <c r="AF79" s="24">
        <f>SUM(AF$1:AF38)</f>
        <v>92939</v>
      </c>
      <c r="AG79" s="24">
        <f>SUM(AG$1:AG38)</f>
        <v>103487</v>
      </c>
      <c r="AH79">
        <f>SUM(AH$1:AH38)</f>
        <v>35276</v>
      </c>
      <c r="AI79">
        <f>SUM(AI$1:AI38)</f>
        <v>45380</v>
      </c>
      <c r="AJ79">
        <f>SUM(AJ$1:AJ38)</f>
        <v>55695</v>
      </c>
      <c r="AK79">
        <f>SUM(AK$1:AK38)</f>
        <v>66221</v>
      </c>
      <c r="AL79">
        <f>SUM(AL$1:AL38)</f>
        <v>76769</v>
      </c>
    </row>
    <row r="80" spans="1:38" x14ac:dyDescent="0.3">
      <c r="A80">
        <v>80</v>
      </c>
      <c r="B80" t="s">
        <v>43</v>
      </c>
      <c r="C80">
        <f>SUM(C$1:C40)</f>
        <v>3220</v>
      </c>
      <c r="D80">
        <f>SUM(D$1:D40)</f>
        <v>1600</v>
      </c>
      <c r="E80">
        <f>SUM(E$1:E40)</f>
        <v>1120</v>
      </c>
      <c r="F80">
        <f>SUM(F$1:F40)</f>
        <v>978</v>
      </c>
      <c r="G80">
        <f>SUM(G$1:G40)</f>
        <v>887</v>
      </c>
      <c r="H80">
        <f>SUM(H$1:H40)</f>
        <v>790</v>
      </c>
      <c r="I80">
        <f>SUM(I$1:I40)</f>
        <v>790</v>
      </c>
      <c r="J80">
        <f>SUM(J$1:J40)</f>
        <v>632</v>
      </c>
      <c r="K80">
        <f>SUM(K$1:K40)</f>
        <v>632</v>
      </c>
      <c r="L80">
        <f>SUM(L$1:L40)</f>
        <v>545</v>
      </c>
      <c r="M80">
        <f>SUM(M$1:M40)</f>
        <v>310</v>
      </c>
      <c r="N80">
        <f>SUM(N$1:N40)</f>
        <v>310</v>
      </c>
      <c r="O80">
        <f>SUM(O$1:O40)</f>
        <v>31</v>
      </c>
      <c r="P80">
        <f>SUM(P$1:P40)</f>
        <v>0</v>
      </c>
      <c r="Q80">
        <f>SUM(Q$1:Q40)</f>
        <v>0</v>
      </c>
      <c r="R80">
        <f>SUM(R$1:R40)</f>
        <v>3220</v>
      </c>
      <c r="S80">
        <f>SUM(S$1:S40)</f>
        <v>4820</v>
      </c>
      <c r="T80">
        <f>SUM(T$1:T40)</f>
        <v>5940</v>
      </c>
      <c r="U80">
        <f>SUM(U$1:U40)</f>
        <v>6918</v>
      </c>
      <c r="V80">
        <f>SUM(V$1:V40)</f>
        <v>7805</v>
      </c>
      <c r="W80">
        <f>SUM(W$1:W40)</f>
        <v>8595</v>
      </c>
      <c r="X80">
        <f>SUM(X$1:X40)</f>
        <v>9385</v>
      </c>
      <c r="Y80">
        <f>SUM(Y$1:Y40)</f>
        <v>10017</v>
      </c>
      <c r="Z80">
        <f>SUM(Z$1:Z40)</f>
        <v>10649</v>
      </c>
      <c r="AA80">
        <f>SUM(AA$1:AA40)</f>
        <v>11194</v>
      </c>
      <c r="AB80">
        <f>SUM(AB$1:AB40)</f>
        <v>11504</v>
      </c>
      <c r="AC80">
        <f>SUM(AC$1:AC40)</f>
        <v>11814</v>
      </c>
      <c r="AD80">
        <f>SUM(AD$1:AD40)</f>
        <v>11845</v>
      </c>
      <c r="AE80" s="24">
        <f>SUM(AE$1:AE40)</f>
        <v>90047</v>
      </c>
      <c r="AF80" s="24">
        <f>SUM(AF$1:AF40)</f>
        <v>101861</v>
      </c>
      <c r="AG80" s="24">
        <f>SUM(AG$1:AG40)</f>
        <v>113706</v>
      </c>
      <c r="AH80">
        <f>SUM(AH$1:AH40)</f>
        <v>38646</v>
      </c>
      <c r="AI80">
        <f>SUM(AI$1:AI40)</f>
        <v>49840</v>
      </c>
      <c r="AJ80">
        <f>SUM(AJ$1:AJ40)</f>
        <v>61344</v>
      </c>
      <c r="AK80">
        <f>SUM(AK$1:AK40)</f>
        <v>73158</v>
      </c>
      <c r="AL80">
        <f>SUM(AL$1:AL40)</f>
        <v>85003</v>
      </c>
    </row>
    <row r="81" spans="1:38" x14ac:dyDescent="0.3">
      <c r="A81">
        <v>81</v>
      </c>
      <c r="B81" t="s">
        <v>44</v>
      </c>
      <c r="C81">
        <f>SUM(C$1:C42)</f>
        <v>3423</v>
      </c>
      <c r="D81">
        <f>SUM(D$1:D42)</f>
        <v>1701</v>
      </c>
      <c r="E81">
        <f>SUM(E$1:E42)</f>
        <v>1120</v>
      </c>
      <c r="F81">
        <f>SUM(F$1:F42)</f>
        <v>978</v>
      </c>
      <c r="G81">
        <f>SUM(G$1:G42)</f>
        <v>887</v>
      </c>
      <c r="H81">
        <f>SUM(H$1:H42)</f>
        <v>790</v>
      </c>
      <c r="I81">
        <f>SUM(I$1:I42)</f>
        <v>790</v>
      </c>
      <c r="J81">
        <f>SUM(J$1:J42)</f>
        <v>632</v>
      </c>
      <c r="K81">
        <f>SUM(K$1:K42)</f>
        <v>632</v>
      </c>
      <c r="L81">
        <f>SUM(L$1:L42)</f>
        <v>545</v>
      </c>
      <c r="M81">
        <f>SUM(M$1:M42)</f>
        <v>310</v>
      </c>
      <c r="N81">
        <f>SUM(N$1:N42)</f>
        <v>310</v>
      </c>
      <c r="O81">
        <f>SUM(O$1:O42)</f>
        <v>31</v>
      </c>
      <c r="P81">
        <f>SUM(P$1:P42)</f>
        <v>0</v>
      </c>
      <c r="Q81">
        <f>SUM(Q$1:Q42)</f>
        <v>0</v>
      </c>
      <c r="R81">
        <f>SUM(R$1:R42)</f>
        <v>3423</v>
      </c>
      <c r="S81">
        <f>SUM(S$1:S42)</f>
        <v>5124</v>
      </c>
      <c r="T81">
        <f>SUM(T$1:T42)</f>
        <v>6244</v>
      </c>
      <c r="U81">
        <f>SUM(U$1:U42)</f>
        <v>7222</v>
      </c>
      <c r="V81">
        <f>SUM(V$1:V42)</f>
        <v>8109</v>
      </c>
      <c r="W81">
        <f>SUM(W$1:W42)</f>
        <v>8899</v>
      </c>
      <c r="X81">
        <f>SUM(X$1:X42)</f>
        <v>9689</v>
      </c>
      <c r="Y81">
        <f>SUM(Y$1:Y42)</f>
        <v>10321</v>
      </c>
      <c r="Z81">
        <f>SUM(Z$1:Z42)</f>
        <v>10953</v>
      </c>
      <c r="AA81">
        <f>SUM(AA$1:AA42)</f>
        <v>11498</v>
      </c>
      <c r="AB81">
        <f>SUM(AB$1:AB42)</f>
        <v>11808</v>
      </c>
      <c r="AC81">
        <f>SUM(AC$1:AC42)</f>
        <v>12118</v>
      </c>
      <c r="AD81">
        <f>SUM(AD$1:AD42)</f>
        <v>12149</v>
      </c>
      <c r="AE81" s="24">
        <f>SUM(AE$1:AE42)</f>
        <v>93290</v>
      </c>
      <c r="AF81" s="24">
        <f>SUM(AF$1:AF42)</f>
        <v>105408</v>
      </c>
      <c r="AG81" s="24">
        <f>SUM(AG$1:AG42)</f>
        <v>117557</v>
      </c>
      <c r="AH81">
        <f>SUM(AH$1:AH42)</f>
        <v>39862</v>
      </c>
      <c r="AI81">
        <f>SUM(AI$1:AI42)</f>
        <v>51360</v>
      </c>
      <c r="AJ81">
        <f>SUM(AJ$1:AJ42)</f>
        <v>63168</v>
      </c>
      <c r="AK81">
        <f>SUM(AK$1:AK42)</f>
        <v>75286</v>
      </c>
      <c r="AL81">
        <f>SUM(AL$1:AL42)</f>
        <v>87435</v>
      </c>
    </row>
    <row r="82" spans="1:38" x14ac:dyDescent="0.3">
      <c r="A82">
        <v>82</v>
      </c>
      <c r="B82" t="s">
        <v>45</v>
      </c>
      <c r="C82">
        <f>SUM(C$1:C44)</f>
        <v>3630</v>
      </c>
      <c r="D82">
        <f>SUM(D$1:D44)</f>
        <v>1804</v>
      </c>
      <c r="E82">
        <f>SUM(E$1:E44)</f>
        <v>1223</v>
      </c>
      <c r="F82">
        <f>SUM(F$1:F44)</f>
        <v>978</v>
      </c>
      <c r="G82">
        <f>SUM(G$1:G44)</f>
        <v>887</v>
      </c>
      <c r="H82">
        <f>SUM(H$1:H44)</f>
        <v>790</v>
      </c>
      <c r="I82">
        <f>SUM(I$1:I44)</f>
        <v>790</v>
      </c>
      <c r="J82">
        <f>SUM(J$1:J44)</f>
        <v>632</v>
      </c>
      <c r="K82">
        <f>SUM(K$1:K44)</f>
        <v>632</v>
      </c>
      <c r="L82">
        <f>SUM(L$1:L44)</f>
        <v>545</v>
      </c>
      <c r="M82">
        <f>SUM(M$1:M44)</f>
        <v>310</v>
      </c>
      <c r="N82">
        <f>SUM(N$1:N44)</f>
        <v>310</v>
      </c>
      <c r="O82">
        <f>SUM(O$1:O44)</f>
        <v>31</v>
      </c>
      <c r="P82">
        <f>SUM(P$1:P44)</f>
        <v>0</v>
      </c>
      <c r="Q82">
        <f>SUM(Q$1:Q44)</f>
        <v>0</v>
      </c>
      <c r="R82">
        <f>SUM(R$1:R44)</f>
        <v>3630</v>
      </c>
      <c r="S82">
        <f>SUM(S$1:S44)</f>
        <v>5434</v>
      </c>
      <c r="T82">
        <f>SUM(T$1:T44)</f>
        <v>6657</v>
      </c>
      <c r="U82">
        <f>SUM(U$1:U44)</f>
        <v>7635</v>
      </c>
      <c r="V82">
        <f>SUM(V$1:V44)</f>
        <v>8522</v>
      </c>
      <c r="W82">
        <f>SUM(W$1:W44)</f>
        <v>9312</v>
      </c>
      <c r="X82">
        <f>SUM(X$1:X44)</f>
        <v>10102</v>
      </c>
      <c r="Y82">
        <f>SUM(Y$1:Y44)</f>
        <v>10734</v>
      </c>
      <c r="Z82">
        <f>SUM(Z$1:Z44)</f>
        <v>11366</v>
      </c>
      <c r="AA82">
        <f>SUM(AA$1:AA44)</f>
        <v>11911</v>
      </c>
      <c r="AB82">
        <f>SUM(AB$1:AB44)</f>
        <v>12221</v>
      </c>
      <c r="AC82">
        <f>SUM(AC$1:AC44)</f>
        <v>12531</v>
      </c>
      <c r="AD82">
        <f>SUM(AD$1:AD44)</f>
        <v>12562</v>
      </c>
      <c r="AE82" s="24">
        <f>SUM(AE$1:AE44)</f>
        <v>97524</v>
      </c>
      <c r="AF82" s="24">
        <f>SUM(AF$1:AF44)</f>
        <v>110055</v>
      </c>
      <c r="AG82" s="24">
        <f>SUM(AG$1:AG44)</f>
        <v>122617</v>
      </c>
      <c r="AH82">
        <f>SUM(AH$1:AH44)</f>
        <v>41514</v>
      </c>
      <c r="AI82">
        <f>SUM(AI$1:AI44)</f>
        <v>53425</v>
      </c>
      <c r="AJ82">
        <f>SUM(AJ$1:AJ44)</f>
        <v>65646</v>
      </c>
      <c r="AK82">
        <f>SUM(AK$1:AK44)</f>
        <v>78177</v>
      </c>
      <c r="AL82">
        <f>SUM(AL$1:AL44)</f>
        <v>90739</v>
      </c>
    </row>
    <row r="83" spans="1:38" x14ac:dyDescent="0.3">
      <c r="A83">
        <v>83</v>
      </c>
      <c r="B83" t="s">
        <v>46</v>
      </c>
      <c r="C83">
        <f>SUM(C$1:C46)</f>
        <v>3841</v>
      </c>
      <c r="D83">
        <f>SUM(D$1:D46)</f>
        <v>1909</v>
      </c>
      <c r="E83">
        <f>SUM(E$1:E46)</f>
        <v>1328</v>
      </c>
      <c r="F83">
        <f>SUM(F$1:F46)</f>
        <v>1083</v>
      </c>
      <c r="G83">
        <f>SUM(G$1:G46)</f>
        <v>992</v>
      </c>
      <c r="H83">
        <f>SUM(H$1:H46)</f>
        <v>895</v>
      </c>
      <c r="I83">
        <f>SUM(I$1:I46)</f>
        <v>895</v>
      </c>
      <c r="J83">
        <f>SUM(J$1:J46)</f>
        <v>737</v>
      </c>
      <c r="K83">
        <f>SUM(K$1:K46)</f>
        <v>737</v>
      </c>
      <c r="L83">
        <f>SUM(L$1:L46)</f>
        <v>650</v>
      </c>
      <c r="M83">
        <f>SUM(M$1:M46)</f>
        <v>310</v>
      </c>
      <c r="N83">
        <f>SUM(N$1:N46)</f>
        <v>310</v>
      </c>
      <c r="O83">
        <f>SUM(O$1:O46)</f>
        <v>31</v>
      </c>
      <c r="P83">
        <f>SUM(P$1:P46)</f>
        <v>0</v>
      </c>
      <c r="Q83">
        <f>SUM(Q$1:Q46)</f>
        <v>0</v>
      </c>
      <c r="R83">
        <f>SUM(R$1:R46)</f>
        <v>3841</v>
      </c>
      <c r="S83">
        <f>SUM(S$1:S46)</f>
        <v>5750</v>
      </c>
      <c r="T83">
        <f>SUM(T$1:T46)</f>
        <v>7078</v>
      </c>
      <c r="U83">
        <f>SUM(U$1:U46)</f>
        <v>8161</v>
      </c>
      <c r="V83">
        <f>SUM(V$1:V46)</f>
        <v>9153</v>
      </c>
      <c r="W83">
        <f>SUM(W$1:W46)</f>
        <v>10048</v>
      </c>
      <c r="X83">
        <f>SUM(X$1:X46)</f>
        <v>10943</v>
      </c>
      <c r="Y83">
        <f>SUM(Y$1:Y46)</f>
        <v>11680</v>
      </c>
      <c r="Z83">
        <f>SUM(Z$1:Z46)</f>
        <v>12417</v>
      </c>
      <c r="AA83">
        <f>SUM(AA$1:AA46)</f>
        <v>13067</v>
      </c>
      <c r="AB83">
        <f>SUM(AB$1:AB46)</f>
        <v>13377</v>
      </c>
      <c r="AC83">
        <f>SUM(AC$1:AC46)</f>
        <v>13687</v>
      </c>
      <c r="AD83">
        <f>SUM(AD$1:AD46)</f>
        <v>13718</v>
      </c>
      <c r="AE83" s="24">
        <f>SUM(AE$1:AE46)</f>
        <v>105515</v>
      </c>
      <c r="AF83" s="24">
        <f>SUM(AF$1:AF46)</f>
        <v>119202</v>
      </c>
      <c r="AG83" s="24">
        <f>SUM(AG$1:AG46)</f>
        <v>132920</v>
      </c>
      <c r="AH83">
        <f>SUM(AH$1:AH46)</f>
        <v>45088</v>
      </c>
      <c r="AI83">
        <f>SUM(AI$1:AI46)</f>
        <v>58155</v>
      </c>
      <c r="AJ83">
        <f>SUM(AJ$1:AJ46)</f>
        <v>71532</v>
      </c>
      <c r="AK83">
        <f>SUM(AK$1:AK46)</f>
        <v>85219</v>
      </c>
      <c r="AL83">
        <f>SUM(AL$1:AL46)</f>
        <v>98937</v>
      </c>
    </row>
    <row r="84" spans="1:38" x14ac:dyDescent="0.3">
      <c r="A84">
        <v>84</v>
      </c>
      <c r="B84" t="s">
        <v>47</v>
      </c>
      <c r="C84">
        <f>SUM(C$1:C48)</f>
        <v>4056</v>
      </c>
      <c r="D84">
        <f>SUM(D$1:D48)</f>
        <v>2016</v>
      </c>
      <c r="E84">
        <f>SUM(E$1:E48)</f>
        <v>1328</v>
      </c>
      <c r="F84">
        <f>SUM(F$1:F48)</f>
        <v>1083</v>
      </c>
      <c r="G84">
        <f>SUM(G$1:G48)</f>
        <v>992</v>
      </c>
      <c r="H84">
        <f>SUM(H$1:H48)</f>
        <v>895</v>
      </c>
      <c r="I84">
        <f>SUM(I$1:I48)</f>
        <v>895</v>
      </c>
      <c r="J84">
        <f>SUM(J$1:J48)</f>
        <v>737</v>
      </c>
      <c r="K84">
        <f>SUM(K$1:K48)</f>
        <v>737</v>
      </c>
      <c r="L84">
        <f>SUM(L$1:L48)</f>
        <v>650</v>
      </c>
      <c r="M84">
        <f>SUM(M$1:M48)</f>
        <v>310</v>
      </c>
      <c r="N84">
        <f>SUM(N$1:N48)</f>
        <v>310</v>
      </c>
      <c r="O84">
        <f>SUM(O$1:O48)</f>
        <v>31</v>
      </c>
      <c r="P84">
        <f>SUM(P$1:P48)</f>
        <v>0</v>
      </c>
      <c r="Q84">
        <f>SUM(Q$1:Q48)</f>
        <v>0</v>
      </c>
      <c r="R84">
        <f>SUM(R$1:R48)</f>
        <v>4056</v>
      </c>
      <c r="S84">
        <f>SUM(S$1:S48)</f>
        <v>6072</v>
      </c>
      <c r="T84">
        <f>SUM(T$1:T48)</f>
        <v>7400</v>
      </c>
      <c r="U84">
        <f>SUM(U$1:U48)</f>
        <v>8483</v>
      </c>
      <c r="V84">
        <f>SUM(V$1:V48)</f>
        <v>9475</v>
      </c>
      <c r="W84">
        <f>SUM(W$1:W48)</f>
        <v>10370</v>
      </c>
      <c r="X84">
        <f>SUM(X$1:X48)</f>
        <v>11265</v>
      </c>
      <c r="Y84">
        <f>SUM(Y$1:Y48)</f>
        <v>12002</v>
      </c>
      <c r="Z84">
        <f>SUM(Z$1:Z48)</f>
        <v>12739</v>
      </c>
      <c r="AA84">
        <f>SUM(AA$1:AA48)</f>
        <v>13389</v>
      </c>
      <c r="AB84">
        <f>SUM(AB$1:AB48)</f>
        <v>13699</v>
      </c>
      <c r="AC84">
        <f>SUM(AC$1:AC48)</f>
        <v>14009</v>
      </c>
      <c r="AD84">
        <f>SUM(AD$1:AD48)</f>
        <v>14040</v>
      </c>
      <c r="AE84" s="24">
        <f>SUM(AE$1:AE48)</f>
        <v>108950</v>
      </c>
      <c r="AF84" s="24">
        <f>SUM(AF$1:AF48)</f>
        <v>122959</v>
      </c>
      <c r="AG84" s="24">
        <f>SUM(AG$1:AG48)</f>
        <v>136999</v>
      </c>
      <c r="AH84">
        <f>SUM(AH$1:AH48)</f>
        <v>46376</v>
      </c>
      <c r="AI84">
        <f>SUM(AI$1:AI48)</f>
        <v>59765</v>
      </c>
      <c r="AJ84">
        <f>SUM(AJ$1:AJ48)</f>
        <v>73464</v>
      </c>
      <c r="AK84">
        <f>SUM(AK$1:AK48)</f>
        <v>87473</v>
      </c>
      <c r="AL84">
        <f>SUM(AL$1:AL48)</f>
        <v>101513</v>
      </c>
    </row>
    <row r="85" spans="1:38" x14ac:dyDescent="0.3">
      <c r="A85">
        <v>85</v>
      </c>
      <c r="B85" t="s">
        <v>48</v>
      </c>
      <c r="C85">
        <f>SUM(C$1:C50)</f>
        <v>4275</v>
      </c>
      <c r="D85">
        <f>SUM(D$1:D50)</f>
        <v>2125</v>
      </c>
      <c r="E85">
        <f>SUM(E$1:E50)</f>
        <v>1437</v>
      </c>
      <c r="F85">
        <f>SUM(F$1:F50)</f>
        <v>1192</v>
      </c>
      <c r="G85">
        <f>SUM(G$1:G50)</f>
        <v>1101</v>
      </c>
      <c r="H85">
        <f>SUM(H$1:H50)</f>
        <v>1004</v>
      </c>
      <c r="I85">
        <f>SUM(I$1:I50)</f>
        <v>1004</v>
      </c>
      <c r="J85">
        <f>SUM(J$1:J50)</f>
        <v>846</v>
      </c>
      <c r="K85">
        <f>SUM(K$1:K50)</f>
        <v>737</v>
      </c>
      <c r="L85">
        <f>SUM(L$1:L50)</f>
        <v>650</v>
      </c>
      <c r="M85">
        <f>SUM(M$1:M50)</f>
        <v>310</v>
      </c>
      <c r="N85">
        <f>SUM(N$1:N50)</f>
        <v>310</v>
      </c>
      <c r="O85">
        <f>SUM(O$1:O50)</f>
        <v>31</v>
      </c>
      <c r="P85">
        <f>SUM(P$1:P50)</f>
        <v>0</v>
      </c>
      <c r="Q85">
        <f>SUM(Q$1:Q50)</f>
        <v>0</v>
      </c>
      <c r="R85">
        <f>SUM(R$1:R50)</f>
        <v>4275</v>
      </c>
      <c r="S85">
        <f>SUM(S$1:S50)</f>
        <v>6400</v>
      </c>
      <c r="T85">
        <f>SUM(T$1:T50)</f>
        <v>7837</v>
      </c>
      <c r="U85">
        <f>SUM(U$1:U50)</f>
        <v>9029</v>
      </c>
      <c r="V85">
        <f>SUM(V$1:V50)</f>
        <v>10130</v>
      </c>
      <c r="W85">
        <f>SUM(W$1:W50)</f>
        <v>11134</v>
      </c>
      <c r="X85">
        <f>SUM(X$1:X50)</f>
        <v>12138</v>
      </c>
      <c r="Y85">
        <f>SUM(Y$1:Y50)</f>
        <v>12984</v>
      </c>
      <c r="Z85">
        <f>SUM(Z$1:Z50)</f>
        <v>13721</v>
      </c>
      <c r="AA85">
        <f>SUM(AA$1:AA50)</f>
        <v>14371</v>
      </c>
      <c r="AB85">
        <f>SUM(AB$1:AB50)</f>
        <v>14681</v>
      </c>
      <c r="AC85">
        <f>SUM(AC$1:AC50)</f>
        <v>14991</v>
      </c>
      <c r="AD85">
        <f>SUM(AD$1:AD50)</f>
        <v>15022</v>
      </c>
      <c r="AE85" s="24">
        <f>SUM(AE$1:AE50)</f>
        <v>116700</v>
      </c>
      <c r="AF85" s="24">
        <f>SUM(AF$1:AF50)</f>
        <v>131691</v>
      </c>
      <c r="AG85" s="24">
        <f>SUM(AG$1:AG50)</f>
        <v>146713</v>
      </c>
      <c r="AH85">
        <f>SUM(AH$1:AH50)</f>
        <v>49977</v>
      </c>
      <c r="AI85">
        <f>SUM(AI$1:AI50)</f>
        <v>64348</v>
      </c>
      <c r="AJ85">
        <f>SUM(AJ$1:AJ50)</f>
        <v>79029</v>
      </c>
      <c r="AK85">
        <f>SUM(AK$1:AK50)</f>
        <v>94020</v>
      </c>
      <c r="AL85">
        <f>SUM(AL$1:AL50)</f>
        <v>109042</v>
      </c>
    </row>
    <row r="86" spans="1:38" x14ac:dyDescent="0.3">
      <c r="A86">
        <v>86</v>
      </c>
      <c r="B86" t="s">
        <v>49</v>
      </c>
      <c r="C86">
        <f>SUM(C$1:C52)</f>
        <v>4498</v>
      </c>
      <c r="D86">
        <f>SUM(D$1:D52)</f>
        <v>2236</v>
      </c>
      <c r="E86">
        <f>SUM(E$1:E52)</f>
        <v>1548</v>
      </c>
      <c r="F86">
        <f>SUM(F$1:F52)</f>
        <v>1303</v>
      </c>
      <c r="G86">
        <f>SUM(G$1:G52)</f>
        <v>1212</v>
      </c>
      <c r="H86">
        <f>SUM(H$1:H52)</f>
        <v>1115</v>
      </c>
      <c r="I86">
        <f>SUM(I$1:I52)</f>
        <v>1115</v>
      </c>
      <c r="J86">
        <f>SUM(J$1:J52)</f>
        <v>846</v>
      </c>
      <c r="K86">
        <f>SUM(K$1:K52)</f>
        <v>737</v>
      </c>
      <c r="L86">
        <f>SUM(L$1:L52)</f>
        <v>650</v>
      </c>
      <c r="M86">
        <f>SUM(M$1:M52)</f>
        <v>310</v>
      </c>
      <c r="N86">
        <f>SUM(N$1:N52)</f>
        <v>310</v>
      </c>
      <c r="O86">
        <f>SUM(O$1:O52)</f>
        <v>31</v>
      </c>
      <c r="P86">
        <f>SUM(P$1:P52)</f>
        <v>0</v>
      </c>
      <c r="Q86">
        <f>SUM(Q$1:Q52)</f>
        <v>0</v>
      </c>
      <c r="R86">
        <f>SUM(R$1:R52)</f>
        <v>4498</v>
      </c>
      <c r="S86">
        <f>SUM(S$1:S52)</f>
        <v>6734</v>
      </c>
      <c r="T86">
        <f>SUM(T$1:T52)</f>
        <v>8282</v>
      </c>
      <c r="U86">
        <f>SUM(U$1:U52)</f>
        <v>9585</v>
      </c>
      <c r="V86">
        <f>SUM(V$1:V52)</f>
        <v>10797</v>
      </c>
      <c r="W86">
        <f>SUM(W$1:W52)</f>
        <v>11912</v>
      </c>
      <c r="X86">
        <f>SUM(X$1:X52)</f>
        <v>13027</v>
      </c>
      <c r="Y86">
        <f>SUM(Y$1:Y52)</f>
        <v>13873</v>
      </c>
      <c r="Z86">
        <f>SUM(Z$1:Z52)</f>
        <v>14610</v>
      </c>
      <c r="AA86">
        <f>SUM(AA$1:AA52)</f>
        <v>15260</v>
      </c>
      <c r="AB86">
        <f>SUM(AB$1:AB52)</f>
        <v>15570</v>
      </c>
      <c r="AC86">
        <f>SUM(AC$1:AC52)</f>
        <v>15880</v>
      </c>
      <c r="AD86">
        <f>SUM(AD$1:AD52)</f>
        <v>15911</v>
      </c>
      <c r="AE86" s="24">
        <f>SUM(AE$1:AE52)</f>
        <v>124148</v>
      </c>
      <c r="AF86" s="24">
        <f>SUM(AF$1:AF52)</f>
        <v>140028</v>
      </c>
      <c r="AG86" s="24">
        <f>SUM(AG$1:AG52)</f>
        <v>155939</v>
      </c>
      <c r="AH86">
        <f>SUM(AH$1:AH52)</f>
        <v>53422</v>
      </c>
      <c r="AI86">
        <f>SUM(AI$1:AI52)</f>
        <v>68682</v>
      </c>
      <c r="AJ86">
        <f>SUM(AJ$1:AJ52)</f>
        <v>84252</v>
      </c>
      <c r="AK86">
        <f>SUM(AK$1:AK52)</f>
        <v>100132</v>
      </c>
      <c r="AL86">
        <f>SUM(AL$1:AL52)</f>
        <v>116043</v>
      </c>
    </row>
    <row r="87" spans="1:38" x14ac:dyDescent="0.3">
      <c r="A87">
        <v>87</v>
      </c>
      <c r="B87" t="s">
        <v>50</v>
      </c>
      <c r="C87">
        <f>SUM(C$1:C54)</f>
        <v>4725</v>
      </c>
      <c r="D87">
        <f>SUM(D$1:D54)</f>
        <v>2349</v>
      </c>
      <c r="E87">
        <f>SUM(E$1:E54)</f>
        <v>1548</v>
      </c>
      <c r="F87">
        <f>SUM(F$1:F54)</f>
        <v>1303</v>
      </c>
      <c r="G87">
        <f>SUM(G$1:G54)</f>
        <v>1212</v>
      </c>
      <c r="H87">
        <f>SUM(H$1:H54)</f>
        <v>1115</v>
      </c>
      <c r="I87">
        <f>SUM(I$1:I54)</f>
        <v>1115</v>
      </c>
      <c r="J87">
        <f>SUM(J$1:J54)</f>
        <v>846</v>
      </c>
      <c r="K87">
        <f>SUM(K$1:K54)</f>
        <v>737</v>
      </c>
      <c r="L87">
        <f>SUM(L$1:L54)</f>
        <v>650</v>
      </c>
      <c r="M87">
        <f>SUM(M$1:M54)</f>
        <v>310</v>
      </c>
      <c r="N87">
        <f>SUM(N$1:N54)</f>
        <v>310</v>
      </c>
      <c r="O87">
        <f>SUM(O$1:O54)</f>
        <v>31</v>
      </c>
      <c r="P87">
        <f>SUM(P$1:P54)</f>
        <v>0</v>
      </c>
      <c r="Q87">
        <f>SUM(Q$1:Q54)</f>
        <v>0</v>
      </c>
      <c r="R87">
        <f>SUM(R$1:R54)</f>
        <v>4725</v>
      </c>
      <c r="S87">
        <f>SUM(S$1:S54)</f>
        <v>7074</v>
      </c>
      <c r="T87">
        <f>SUM(T$1:T54)</f>
        <v>8622</v>
      </c>
      <c r="U87">
        <f>SUM(U$1:U54)</f>
        <v>9925</v>
      </c>
      <c r="V87">
        <f>SUM(V$1:V54)</f>
        <v>11137</v>
      </c>
      <c r="W87">
        <f>SUM(W$1:W54)</f>
        <v>12252</v>
      </c>
      <c r="X87">
        <f>SUM(X$1:X54)</f>
        <v>13367</v>
      </c>
      <c r="Y87">
        <f>SUM(Y$1:Y54)</f>
        <v>14213</v>
      </c>
      <c r="Z87">
        <f>SUM(Z$1:Z54)</f>
        <v>14950</v>
      </c>
      <c r="AA87">
        <f>SUM(AA$1:AA54)</f>
        <v>15600</v>
      </c>
      <c r="AB87">
        <f>SUM(AB$1:AB54)</f>
        <v>15910</v>
      </c>
      <c r="AC87">
        <f>SUM(AC$1:AC54)</f>
        <v>16220</v>
      </c>
      <c r="AD87">
        <f>SUM(AD$1:AD54)</f>
        <v>16251</v>
      </c>
      <c r="AE87" s="24">
        <f>SUM(AE$1:AE54)</f>
        <v>127775</v>
      </c>
      <c r="AF87" s="24">
        <f>SUM(AF$1:AF54)</f>
        <v>143995</v>
      </c>
      <c r="AG87" s="24">
        <f>SUM(AG$1:AG54)</f>
        <v>160246</v>
      </c>
      <c r="AH87">
        <f>SUM(AH$1:AH54)</f>
        <v>54782</v>
      </c>
      <c r="AI87">
        <f>SUM(AI$1:AI54)</f>
        <v>70382</v>
      </c>
      <c r="AJ87">
        <f>SUM(AJ$1:AJ54)</f>
        <v>86292</v>
      </c>
      <c r="AK87">
        <f>SUM(AK$1:AK54)</f>
        <v>102512</v>
      </c>
      <c r="AL87">
        <f>SUM(AL$1:AL54)</f>
        <v>118763</v>
      </c>
    </row>
    <row r="88" spans="1:38" x14ac:dyDescent="0.3">
      <c r="A88">
        <v>88</v>
      </c>
      <c r="B88" t="s">
        <v>51</v>
      </c>
      <c r="C88">
        <f>SUM(C$1:C56)</f>
        <v>4956</v>
      </c>
      <c r="D88">
        <f>SUM(D$1:D56)</f>
        <v>2464</v>
      </c>
      <c r="E88">
        <f>SUM(E$1:E56)</f>
        <v>1663</v>
      </c>
      <c r="F88">
        <f>SUM(F$1:F56)</f>
        <v>1418</v>
      </c>
      <c r="G88">
        <f>SUM(G$1:G56)</f>
        <v>1327</v>
      </c>
      <c r="H88">
        <f>SUM(H$1:H56)</f>
        <v>1230</v>
      </c>
      <c r="I88">
        <f>SUM(I$1:I56)</f>
        <v>1230</v>
      </c>
      <c r="J88">
        <f>SUM(J$1:J56)</f>
        <v>961</v>
      </c>
      <c r="K88">
        <f>SUM(K$1:K56)</f>
        <v>737</v>
      </c>
      <c r="L88">
        <f>SUM(L$1:L56)</f>
        <v>650</v>
      </c>
      <c r="M88">
        <f>SUM(M$1:M56)</f>
        <v>310</v>
      </c>
      <c r="N88">
        <f>SUM(N$1:N56)</f>
        <v>310</v>
      </c>
      <c r="O88">
        <f>SUM(O$1:O56)</f>
        <v>31</v>
      </c>
      <c r="P88">
        <f>SUM(P$1:P56)</f>
        <v>0</v>
      </c>
      <c r="Q88">
        <f>SUM(Q$1:Q56)</f>
        <v>0</v>
      </c>
      <c r="R88">
        <f>SUM(R$1:R56)</f>
        <v>4956</v>
      </c>
      <c r="S88">
        <f>SUM(S$1:S56)</f>
        <v>7420</v>
      </c>
      <c r="T88">
        <f>SUM(T$1:T56)</f>
        <v>9083</v>
      </c>
      <c r="U88">
        <f>SUM(U$1:U56)</f>
        <v>10501</v>
      </c>
      <c r="V88">
        <f>SUM(V$1:V56)</f>
        <v>11828</v>
      </c>
      <c r="W88">
        <f>SUM(W$1:W56)</f>
        <v>13058</v>
      </c>
      <c r="X88">
        <f>SUM(X$1:X56)</f>
        <v>14288</v>
      </c>
      <c r="Y88">
        <f>SUM(Y$1:Y56)</f>
        <v>15249</v>
      </c>
      <c r="Z88">
        <f>SUM(Z$1:Z56)</f>
        <v>15986</v>
      </c>
      <c r="AA88">
        <f>SUM(AA$1:AA56)</f>
        <v>16636</v>
      </c>
      <c r="AB88">
        <f>SUM(AB$1:AB56)</f>
        <v>16946</v>
      </c>
      <c r="AC88">
        <f>SUM(AC$1:AC56)</f>
        <v>17256</v>
      </c>
      <c r="AD88">
        <f>SUM(AD$1:AD56)</f>
        <v>17287</v>
      </c>
      <c r="AE88" s="24">
        <f>SUM(AE$1:AE56)</f>
        <v>135951</v>
      </c>
      <c r="AF88" s="24">
        <f>SUM(AF$1:AF56)</f>
        <v>153207</v>
      </c>
      <c r="AG88" s="24">
        <f>SUM(AG$1:AG56)</f>
        <v>170494</v>
      </c>
      <c r="AH88">
        <f>SUM(AH$1:AH56)</f>
        <v>58581</v>
      </c>
      <c r="AI88">
        <f>SUM(AI$1:AI56)</f>
        <v>75217</v>
      </c>
      <c r="AJ88">
        <f>SUM(AJ$1:AJ56)</f>
        <v>92163</v>
      </c>
      <c r="AK88">
        <f>SUM(AK$1:AK56)</f>
        <v>109419</v>
      </c>
      <c r="AL88">
        <f>SUM(AL$1:AL56)</f>
        <v>126706</v>
      </c>
    </row>
    <row r="89" spans="1:38" x14ac:dyDescent="0.3">
      <c r="A89">
        <v>89</v>
      </c>
      <c r="B89" t="s">
        <v>52</v>
      </c>
      <c r="C89">
        <f>SUM(C$1:C58)</f>
        <v>5191</v>
      </c>
      <c r="D89">
        <f>SUM(D$1:D58)</f>
        <v>2581</v>
      </c>
      <c r="E89">
        <f>SUM(E$1:E58)</f>
        <v>1780</v>
      </c>
      <c r="F89">
        <f>SUM(F$1:F58)</f>
        <v>1535</v>
      </c>
      <c r="G89">
        <f>SUM(G$1:G58)</f>
        <v>1444</v>
      </c>
      <c r="H89">
        <f>SUM(H$1:H58)</f>
        <v>1347</v>
      </c>
      <c r="I89">
        <f>SUM(I$1:I58)</f>
        <v>1230</v>
      </c>
      <c r="J89">
        <f>SUM(J$1:J58)</f>
        <v>961</v>
      </c>
      <c r="K89">
        <f>SUM(K$1:K58)</f>
        <v>737</v>
      </c>
      <c r="L89">
        <f>SUM(L$1:L58)</f>
        <v>650</v>
      </c>
      <c r="M89">
        <f>SUM(M$1:M58)</f>
        <v>310</v>
      </c>
      <c r="N89">
        <f>SUM(N$1:N58)</f>
        <v>310</v>
      </c>
      <c r="O89">
        <f>SUM(O$1:O58)</f>
        <v>31</v>
      </c>
      <c r="P89">
        <f>SUM(P$1:P58)</f>
        <v>0</v>
      </c>
      <c r="Q89">
        <f>SUM(Q$1:Q58)</f>
        <v>0</v>
      </c>
      <c r="R89">
        <f>SUM(R$1:R58)</f>
        <v>5191</v>
      </c>
      <c r="S89">
        <f>SUM(S$1:S58)</f>
        <v>7772</v>
      </c>
      <c r="T89">
        <f>SUM(T$1:T58)</f>
        <v>9552</v>
      </c>
      <c r="U89">
        <f>SUM(U$1:U58)</f>
        <v>11087</v>
      </c>
      <c r="V89">
        <f>SUM(V$1:V58)</f>
        <v>12531</v>
      </c>
      <c r="W89">
        <f>SUM(W$1:W58)</f>
        <v>13878</v>
      </c>
      <c r="X89">
        <f>SUM(X$1:X58)</f>
        <v>15108</v>
      </c>
      <c r="Y89">
        <f>SUM(Y$1:Y58)</f>
        <v>16069</v>
      </c>
      <c r="Z89">
        <f>SUM(Z$1:Z58)</f>
        <v>16806</v>
      </c>
      <c r="AA89">
        <f>SUM(AA$1:AA58)</f>
        <v>17456</v>
      </c>
      <c r="AB89">
        <f>SUM(AB$1:AB58)</f>
        <v>17766</v>
      </c>
      <c r="AC89">
        <f>SUM(AC$1:AC58)</f>
        <v>18076</v>
      </c>
      <c r="AD89">
        <f>SUM(AD$1:AD58)</f>
        <v>18107</v>
      </c>
      <c r="AE89" s="24">
        <f>SUM(AE$1:AE58)</f>
        <v>143216</v>
      </c>
      <c r="AF89" s="24">
        <f>SUM(AF$1:AF58)</f>
        <v>161292</v>
      </c>
      <c r="AG89" s="24">
        <f>SUM(AG$1:AG58)</f>
        <v>179399</v>
      </c>
      <c r="AH89">
        <f>SUM(AH$1:AH58)</f>
        <v>61861</v>
      </c>
      <c r="AI89">
        <f>SUM(AI$1:AI58)</f>
        <v>79317</v>
      </c>
      <c r="AJ89">
        <f>SUM(AJ$1:AJ58)</f>
        <v>97083</v>
      </c>
      <c r="AK89">
        <f>SUM(AK$1:AK58)</f>
        <v>115159</v>
      </c>
      <c r="AL89">
        <f>SUM(AL$1:AL58)</f>
        <v>133266</v>
      </c>
    </row>
    <row r="90" spans="1:38" s="20" customFormat="1" x14ac:dyDescent="0.3">
      <c r="A90">
        <v>90</v>
      </c>
      <c r="B90" s="2" t="s">
        <v>53</v>
      </c>
      <c r="C90" s="2">
        <f>SUM(C$1:C60)</f>
        <v>5430</v>
      </c>
      <c r="D90" s="2">
        <f>SUM(D$1:D60)</f>
        <v>2700</v>
      </c>
      <c r="E90" s="2">
        <f>SUM(E$1:E60)</f>
        <v>1780</v>
      </c>
      <c r="F90" s="2">
        <f>SUM(F$1:F60)</f>
        <v>1535</v>
      </c>
      <c r="G90" s="2">
        <f>SUM(G$1:G60)</f>
        <v>1444</v>
      </c>
      <c r="H90" s="2">
        <f>SUM(H$1:H60)</f>
        <v>1347</v>
      </c>
      <c r="I90" s="2">
        <f>SUM(I$1:I60)</f>
        <v>1230</v>
      </c>
      <c r="J90" s="2">
        <f>SUM(J$1:J60)</f>
        <v>961</v>
      </c>
      <c r="K90" s="2">
        <f>SUM(K$1:K60)</f>
        <v>737</v>
      </c>
      <c r="L90" s="2">
        <f>SUM(L$1:L60)</f>
        <v>650</v>
      </c>
      <c r="M90" s="2">
        <f>SUM(M$1:M60)</f>
        <v>310</v>
      </c>
      <c r="N90" s="2">
        <f>SUM(N$1:N60)</f>
        <v>310</v>
      </c>
      <c r="O90" s="2">
        <f>SUM(O$1:O60)</f>
        <v>31</v>
      </c>
      <c r="P90" s="2">
        <f>SUM(P$1:P60)</f>
        <v>0</v>
      </c>
      <c r="Q90" s="2">
        <f>SUM(Q$1:Q60)</f>
        <v>0</v>
      </c>
      <c r="R90" s="2">
        <f>SUM(R$1:R60)</f>
        <v>5430</v>
      </c>
      <c r="S90" s="2">
        <f>SUM(S$1:S60)</f>
        <v>8130</v>
      </c>
      <c r="T90" s="2">
        <f>SUM(T$1:T60)</f>
        <v>9910</v>
      </c>
      <c r="U90" s="2">
        <f>SUM(U$1:U60)</f>
        <v>11445</v>
      </c>
      <c r="V90" s="2">
        <f>SUM(V$1:V60)</f>
        <v>12889</v>
      </c>
      <c r="W90" s="2">
        <f>SUM(W$1:W60)</f>
        <v>14236</v>
      </c>
      <c r="X90" s="2">
        <f>SUM(X$1:X60)</f>
        <v>15466</v>
      </c>
      <c r="Y90" s="2">
        <f>SUM(Y$1:Y60)</f>
        <v>16427</v>
      </c>
      <c r="Z90" s="2">
        <f>SUM(Z$1:Z60)</f>
        <v>17164</v>
      </c>
      <c r="AA90" s="2">
        <f>SUM(AA$1:AA60)</f>
        <v>17814</v>
      </c>
      <c r="AB90" s="2">
        <f>SUM(AB$1:AB60)</f>
        <v>18124</v>
      </c>
      <c r="AC90" s="2">
        <f>SUM(AC$1:AC60)</f>
        <v>18434</v>
      </c>
      <c r="AD90" s="2">
        <f>SUM(AD$1:AD60)</f>
        <v>18465</v>
      </c>
      <c r="AE90" s="3">
        <f>SUM(AE$1:AE60)</f>
        <v>147035</v>
      </c>
      <c r="AF90" s="3">
        <f>SUM(AF$1:AF60)</f>
        <v>165469</v>
      </c>
      <c r="AG90" s="3">
        <f>SUM(AG$1:AG60)</f>
        <v>183934</v>
      </c>
      <c r="AH90" s="2">
        <f>SUM(AH$1:AH60)</f>
        <v>63293</v>
      </c>
      <c r="AI90" s="2">
        <f>SUM(AI$1:AI60)</f>
        <v>81107</v>
      </c>
      <c r="AJ90" s="2">
        <f>SUM(AJ$1:AJ60)</f>
        <v>99231</v>
      </c>
      <c r="AK90" s="2">
        <f>SUM(AK$1:AK60)</f>
        <v>117665</v>
      </c>
      <c r="AL90" s="2">
        <f>SUM(AL$1:AL60)</f>
        <v>136130</v>
      </c>
    </row>
    <row r="91" spans="1:38" x14ac:dyDescent="0.3">
      <c r="A91">
        <v>91</v>
      </c>
      <c r="B91" s="20" t="s">
        <v>55</v>
      </c>
      <c r="C91" s="20">
        <f>SUM(C$1:C3)</f>
        <v>186</v>
      </c>
      <c r="D91">
        <f>SUM(D$1:D3)</f>
        <v>124</v>
      </c>
      <c r="E91">
        <f>SUM(E$1:E3)</f>
        <v>124</v>
      </c>
      <c r="F91">
        <f>SUM(F$1:F3)</f>
        <v>63</v>
      </c>
      <c r="G91">
        <f>SUM(G$1:G3)</f>
        <v>63</v>
      </c>
      <c r="H91">
        <f>SUM(H$1:H3)</f>
        <v>63</v>
      </c>
      <c r="I91">
        <f>SUM(I$1:I3)</f>
        <v>63</v>
      </c>
      <c r="J91">
        <f>SUM(J$1:J3)</f>
        <v>63</v>
      </c>
      <c r="K91">
        <f>SUM(K$1:K3)</f>
        <v>63</v>
      </c>
      <c r="L91">
        <f>SUM(L$1:L3)</f>
        <v>63</v>
      </c>
      <c r="M91">
        <f>SUM(M$1:M3)</f>
        <v>63</v>
      </c>
      <c r="N91">
        <f>SUM(N$1:N3)</f>
        <v>63</v>
      </c>
      <c r="O91">
        <f>SUM(O$1:O3)</f>
        <v>9</v>
      </c>
      <c r="P91">
        <f>SUM(P$1:P3)</f>
        <v>0</v>
      </c>
      <c r="Q91">
        <f>SUM(Q$1:Q3)</f>
        <v>0</v>
      </c>
      <c r="R91">
        <f>SUM(R$1:R3)</f>
        <v>186</v>
      </c>
      <c r="S91">
        <f>SUM(S$1:S3)</f>
        <v>310</v>
      </c>
      <c r="T91">
        <f>SUM(T$1:T3)</f>
        <v>434</v>
      </c>
      <c r="U91">
        <f>SUM(U$1:U3)</f>
        <v>497</v>
      </c>
      <c r="V91">
        <f>SUM(V$1:V3)</f>
        <v>560</v>
      </c>
      <c r="W91">
        <f>SUM(W$1:W3)</f>
        <v>623</v>
      </c>
      <c r="X91">
        <f>SUM(X$1:X3)</f>
        <v>686</v>
      </c>
      <c r="Y91">
        <f>SUM(Y$1:Y3)</f>
        <v>749</v>
      </c>
      <c r="Z91">
        <f>SUM(Z$1:Z3)</f>
        <v>812</v>
      </c>
      <c r="AA91">
        <f>SUM(AA$1:AA3)</f>
        <v>875</v>
      </c>
      <c r="AB91">
        <f>SUM(AB$1:AB3)</f>
        <v>938</v>
      </c>
      <c r="AC91">
        <f>SUM(AC$1:AC3)</f>
        <v>1001</v>
      </c>
      <c r="AD91">
        <f>SUM(AD$1:AD3)</f>
        <v>1010</v>
      </c>
      <c r="AE91" s="1">
        <f>SUM(AE$1:AE3)</f>
        <v>6670</v>
      </c>
      <c r="AF91" s="1">
        <f>SUM(AF$1:AF3)</f>
        <v>7671</v>
      </c>
      <c r="AG91" s="1">
        <f>SUM(AG$1:AG3)</f>
        <v>8681</v>
      </c>
      <c r="AH91">
        <f>SUM(AH$1:AH3)</f>
        <v>2870</v>
      </c>
      <c r="AI91">
        <f>SUM(AI$1:AI3)</f>
        <v>3745</v>
      </c>
      <c r="AJ91">
        <f>SUM(AJ$1:AJ3)</f>
        <v>4683</v>
      </c>
      <c r="AK91">
        <f>SUM(AK$1:AK3)</f>
        <v>5684</v>
      </c>
      <c r="AL91">
        <f>SUM(AL$1:AL3)</f>
        <v>6694</v>
      </c>
    </row>
    <row r="92" spans="1:38" x14ac:dyDescent="0.3">
      <c r="A92">
        <v>92</v>
      </c>
      <c r="B92" s="20" t="s">
        <v>56</v>
      </c>
      <c r="C92" s="20">
        <f>SUM(C$1:C6)</f>
        <v>381</v>
      </c>
      <c r="D92">
        <f>SUM(D$1:D6)</f>
        <v>189</v>
      </c>
      <c r="E92">
        <f>SUM(E$1:E6)</f>
        <v>124</v>
      </c>
      <c r="F92">
        <f>SUM(F$1:F6)</f>
        <v>63</v>
      </c>
      <c r="G92">
        <f>SUM(G$1:G6)</f>
        <v>63</v>
      </c>
      <c r="H92">
        <f>SUM(H$1:H6)</f>
        <v>63</v>
      </c>
      <c r="I92">
        <f>SUM(I$1:I6)</f>
        <v>63</v>
      </c>
      <c r="J92">
        <f>SUM(J$1:J6)</f>
        <v>63</v>
      </c>
      <c r="K92">
        <f>SUM(K$1:K6)</f>
        <v>63</v>
      </c>
      <c r="L92">
        <f>SUM(L$1:L6)</f>
        <v>63</v>
      </c>
      <c r="M92">
        <f>SUM(M$1:M6)</f>
        <v>63</v>
      </c>
      <c r="N92">
        <f>SUM(N$1:N6)</f>
        <v>63</v>
      </c>
      <c r="O92">
        <f>SUM(O$1:O6)</f>
        <v>9</v>
      </c>
      <c r="P92">
        <f>SUM(P$1:P6)</f>
        <v>0</v>
      </c>
      <c r="Q92">
        <f>SUM(Q$1:Q6)</f>
        <v>0</v>
      </c>
      <c r="R92">
        <f>SUM(R$1:R6)</f>
        <v>381</v>
      </c>
      <c r="S92">
        <f>SUM(S$1:S6)</f>
        <v>570</v>
      </c>
      <c r="T92">
        <f>SUM(T$1:T6)</f>
        <v>694</v>
      </c>
      <c r="U92">
        <f>SUM(U$1:U6)</f>
        <v>757</v>
      </c>
      <c r="V92">
        <f>SUM(V$1:V6)</f>
        <v>820</v>
      </c>
      <c r="W92">
        <f>SUM(W$1:W6)</f>
        <v>883</v>
      </c>
      <c r="X92">
        <f>SUM(X$1:X6)</f>
        <v>946</v>
      </c>
      <c r="Y92">
        <f>SUM(Y$1:Y6)</f>
        <v>1009</v>
      </c>
      <c r="Z92">
        <f>SUM(Z$1:Z6)</f>
        <v>1072</v>
      </c>
      <c r="AA92">
        <f>SUM(AA$1:AA6)</f>
        <v>1135</v>
      </c>
      <c r="AB92">
        <f>SUM(AB$1:AB6)</f>
        <v>1198</v>
      </c>
      <c r="AC92">
        <f>SUM(AC$1:AC6)</f>
        <v>1261</v>
      </c>
      <c r="AD92">
        <f>SUM(AD$1:AD6)</f>
        <v>1270</v>
      </c>
      <c r="AE92" s="1">
        <f>SUM(AE$1:AE6)</f>
        <v>9465</v>
      </c>
      <c r="AF92" s="1">
        <f>SUM(AF$1:AF6)</f>
        <v>10726</v>
      </c>
      <c r="AG92" s="1">
        <f>SUM(AG$1:AG6)</f>
        <v>11996</v>
      </c>
      <c r="AH92">
        <f>SUM(AH$1:AH6)</f>
        <v>3910</v>
      </c>
      <c r="AI92">
        <f>SUM(AI$1:AI6)</f>
        <v>5045</v>
      </c>
      <c r="AJ92">
        <f>SUM(AJ$1:AJ6)</f>
        <v>6243</v>
      </c>
      <c r="AK92">
        <f>SUM(AK$1:AK6)</f>
        <v>7504</v>
      </c>
      <c r="AL92">
        <f>SUM(AL$1:AL6)</f>
        <v>8774</v>
      </c>
    </row>
    <row r="93" spans="1:38" x14ac:dyDescent="0.3">
      <c r="A93">
        <v>93</v>
      </c>
      <c r="B93" s="20" t="s">
        <v>57</v>
      </c>
      <c r="C93" s="20">
        <f>SUM(C$1:C9)</f>
        <v>585</v>
      </c>
      <c r="D93">
        <f>SUM(D$1:D9)</f>
        <v>325</v>
      </c>
      <c r="E93">
        <f>SUM(E$1:E9)</f>
        <v>260</v>
      </c>
      <c r="F93">
        <f>SUM(F$1:F9)</f>
        <v>199</v>
      </c>
      <c r="G93">
        <f>SUM(G$1:G9)</f>
        <v>199</v>
      </c>
      <c r="H93">
        <f>SUM(H$1:H9)</f>
        <v>199</v>
      </c>
      <c r="I93">
        <f>SUM(I$1:I9)</f>
        <v>199</v>
      </c>
      <c r="J93">
        <f>SUM(J$1:J9)</f>
        <v>199</v>
      </c>
      <c r="K93">
        <f>SUM(K$1:K9)</f>
        <v>199</v>
      </c>
      <c r="L93">
        <f>SUM(L$1:L9)</f>
        <v>199</v>
      </c>
      <c r="M93">
        <f>SUM(M$1:M9)</f>
        <v>132</v>
      </c>
      <c r="N93">
        <f>SUM(N$1:N9)</f>
        <v>132</v>
      </c>
      <c r="O93">
        <f>SUM(O$1:O9)</f>
        <v>15</v>
      </c>
      <c r="P93">
        <f>SUM(P$1:P9)</f>
        <v>0</v>
      </c>
      <c r="Q93">
        <f>SUM(Q$1:Q9)</f>
        <v>0</v>
      </c>
      <c r="R93">
        <f>SUM(R$1:R9)</f>
        <v>585</v>
      </c>
      <c r="S93">
        <f>SUM(S$1:S9)</f>
        <v>910</v>
      </c>
      <c r="T93">
        <f>SUM(T$1:T9)</f>
        <v>1170</v>
      </c>
      <c r="U93">
        <f>SUM(U$1:U9)</f>
        <v>1369</v>
      </c>
      <c r="V93">
        <f>SUM(V$1:V9)</f>
        <v>1568</v>
      </c>
      <c r="W93">
        <f>SUM(W$1:W9)</f>
        <v>1767</v>
      </c>
      <c r="X93">
        <f>SUM(X$1:X9)</f>
        <v>1966</v>
      </c>
      <c r="Y93">
        <f>SUM(Y$1:Y9)</f>
        <v>2165</v>
      </c>
      <c r="Z93">
        <f>SUM(Z$1:Z9)</f>
        <v>2364</v>
      </c>
      <c r="AA93">
        <f>SUM(AA$1:AA9)</f>
        <v>2563</v>
      </c>
      <c r="AB93">
        <f>SUM(AB$1:AB9)</f>
        <v>2695</v>
      </c>
      <c r="AC93">
        <f>SUM(AC$1:AC9)</f>
        <v>2827</v>
      </c>
      <c r="AD93">
        <f>SUM(AD$1:AD9)</f>
        <v>2842</v>
      </c>
      <c r="AE93" s="1">
        <f>SUM(AE$1:AE9)</f>
        <v>19122</v>
      </c>
      <c r="AF93" s="1">
        <f>SUM(AF$1:AF9)</f>
        <v>21949</v>
      </c>
      <c r="AG93" s="1">
        <f>SUM(AG$1:AG9)</f>
        <v>24791</v>
      </c>
      <c r="AH93">
        <f>SUM(AH$1:AH9)</f>
        <v>8262</v>
      </c>
      <c r="AI93">
        <f>SUM(AI$1:AI9)</f>
        <v>10825</v>
      </c>
      <c r="AJ93">
        <f>SUM(AJ$1:AJ9)</f>
        <v>13520</v>
      </c>
      <c r="AK93">
        <f>SUM(AK$1:AK9)</f>
        <v>16347</v>
      </c>
      <c r="AL93">
        <f>SUM(AL$1:AL9)</f>
        <v>19189</v>
      </c>
    </row>
    <row r="94" spans="1:38" x14ac:dyDescent="0.3">
      <c r="A94">
        <v>94</v>
      </c>
      <c r="B94" t="s">
        <v>58</v>
      </c>
      <c r="C94">
        <f>SUM(C$1:C12)</f>
        <v>798</v>
      </c>
      <c r="D94">
        <f>SUM(D$1:D12)</f>
        <v>396</v>
      </c>
      <c r="E94">
        <f>SUM(E$1:E12)</f>
        <v>260</v>
      </c>
      <c r="F94">
        <f>SUM(F$1:F12)</f>
        <v>199</v>
      </c>
      <c r="G94">
        <f>SUM(G$1:G12)</f>
        <v>199</v>
      </c>
      <c r="H94">
        <f>SUM(H$1:H12)</f>
        <v>199</v>
      </c>
      <c r="I94">
        <f>SUM(I$1:I12)</f>
        <v>199</v>
      </c>
      <c r="J94">
        <f>SUM(J$1:J12)</f>
        <v>199</v>
      </c>
      <c r="K94">
        <f>SUM(K$1:K12)</f>
        <v>199</v>
      </c>
      <c r="L94">
        <f>SUM(L$1:L12)</f>
        <v>199</v>
      </c>
      <c r="M94">
        <f>SUM(M$1:M12)</f>
        <v>132</v>
      </c>
      <c r="N94">
        <f>SUM(N$1:N12)</f>
        <v>132</v>
      </c>
      <c r="O94">
        <f>SUM(O$1:O12)</f>
        <v>15</v>
      </c>
      <c r="P94">
        <f>SUM(P$1:P12)</f>
        <v>0</v>
      </c>
      <c r="Q94">
        <f>SUM(Q$1:Q12)</f>
        <v>0</v>
      </c>
      <c r="R94">
        <f>SUM(R$1:R12)</f>
        <v>798</v>
      </c>
      <c r="S94">
        <f>SUM(S$1:S12)</f>
        <v>1194</v>
      </c>
      <c r="T94">
        <f>SUM(T$1:T12)</f>
        <v>1454</v>
      </c>
      <c r="U94">
        <f>SUM(U$1:U12)</f>
        <v>1653</v>
      </c>
      <c r="V94">
        <f>SUM(V$1:V12)</f>
        <v>1852</v>
      </c>
      <c r="W94">
        <f>SUM(W$1:W12)</f>
        <v>2051</v>
      </c>
      <c r="X94">
        <f>SUM(X$1:X12)</f>
        <v>2250</v>
      </c>
      <c r="Y94">
        <f>SUM(Y$1:Y12)</f>
        <v>2449</v>
      </c>
      <c r="Z94">
        <f>SUM(Z$1:Z12)</f>
        <v>2648</v>
      </c>
      <c r="AA94">
        <f>SUM(AA$1:AA12)</f>
        <v>2847</v>
      </c>
      <c r="AB94">
        <f>SUM(AB$1:AB12)</f>
        <v>2979</v>
      </c>
      <c r="AC94">
        <f>SUM(AC$1:AC12)</f>
        <v>3111</v>
      </c>
      <c r="AD94">
        <f>SUM(AD$1:AD12)</f>
        <v>3126</v>
      </c>
      <c r="AE94" s="1">
        <f>SUM(AE$1:AE12)</f>
        <v>22175</v>
      </c>
      <c r="AF94" s="1">
        <f>SUM(AF$1:AF12)</f>
        <v>25286</v>
      </c>
      <c r="AG94" s="1">
        <f>SUM(AG$1:AG12)</f>
        <v>28412</v>
      </c>
      <c r="AH94">
        <f>SUM(AH$1:AH12)</f>
        <v>9398</v>
      </c>
      <c r="AI94">
        <f>SUM(AI$1:AI12)</f>
        <v>12245</v>
      </c>
      <c r="AJ94">
        <f>SUM(AJ$1:AJ12)</f>
        <v>15224</v>
      </c>
      <c r="AK94">
        <f>SUM(AK$1:AK12)</f>
        <v>18335</v>
      </c>
      <c r="AL94">
        <f>SUM(AL$1:AL12)</f>
        <v>21461</v>
      </c>
    </row>
    <row r="95" spans="1:38" x14ac:dyDescent="0.3">
      <c r="A95">
        <v>95</v>
      </c>
      <c r="B95" t="s">
        <v>59</v>
      </c>
      <c r="C95">
        <f>SUM(C$1:C15)</f>
        <v>1020</v>
      </c>
      <c r="D95">
        <f>SUM(D$1:D15)</f>
        <v>544</v>
      </c>
      <c r="E95">
        <f>SUM(E$1:E15)</f>
        <v>408</v>
      </c>
      <c r="F95">
        <f>SUM(F$1:F15)</f>
        <v>347</v>
      </c>
      <c r="G95">
        <f>SUM(G$1:G15)</f>
        <v>347</v>
      </c>
      <c r="H95">
        <f>SUM(H$1:H15)</f>
        <v>347</v>
      </c>
      <c r="I95">
        <f>SUM(I$1:I15)</f>
        <v>347</v>
      </c>
      <c r="J95">
        <f>SUM(J$1:J15)</f>
        <v>274</v>
      </c>
      <c r="K95">
        <f>SUM(K$1:K15)</f>
        <v>274</v>
      </c>
      <c r="L95">
        <f>SUM(L$1:L15)</f>
        <v>274</v>
      </c>
      <c r="M95">
        <f>SUM(M$1:M15)</f>
        <v>132</v>
      </c>
      <c r="N95">
        <f>SUM(N$1:N15)</f>
        <v>132</v>
      </c>
      <c r="O95">
        <f>SUM(O$1:O15)</f>
        <v>15</v>
      </c>
      <c r="P95">
        <f>SUM(P$1:P15)</f>
        <v>0</v>
      </c>
      <c r="Q95">
        <f>SUM(Q$1:Q15)</f>
        <v>0</v>
      </c>
      <c r="R95">
        <f>SUM(R$1:R15)</f>
        <v>1020</v>
      </c>
      <c r="S95">
        <f>SUM(S$1:S15)</f>
        <v>1564</v>
      </c>
      <c r="T95">
        <f>SUM(T$1:T15)</f>
        <v>1972</v>
      </c>
      <c r="U95">
        <f>SUM(U$1:U15)</f>
        <v>2319</v>
      </c>
      <c r="V95">
        <f>SUM(V$1:V15)</f>
        <v>2666</v>
      </c>
      <c r="W95">
        <f>SUM(W$1:W15)</f>
        <v>3013</v>
      </c>
      <c r="X95">
        <f>SUM(X$1:X15)</f>
        <v>3360</v>
      </c>
      <c r="Y95">
        <f>SUM(Y$1:Y15)</f>
        <v>3634</v>
      </c>
      <c r="Z95">
        <f>SUM(Z$1:Z15)</f>
        <v>3908</v>
      </c>
      <c r="AA95">
        <f>SUM(AA$1:AA15)</f>
        <v>4182</v>
      </c>
      <c r="AB95">
        <f>SUM(AB$1:AB15)</f>
        <v>4314</v>
      </c>
      <c r="AC95">
        <f>SUM(AC$1:AC15)</f>
        <v>4446</v>
      </c>
      <c r="AD95">
        <f>SUM(AD$1:AD15)</f>
        <v>4461</v>
      </c>
      <c r="AE95" s="1">
        <f>SUM(AE$1:AE15)</f>
        <v>31952</v>
      </c>
      <c r="AF95" s="1">
        <f>SUM(AF$1:AF15)</f>
        <v>36398</v>
      </c>
      <c r="AG95" s="1">
        <f>SUM(AG$1:AG15)</f>
        <v>40859</v>
      </c>
      <c r="AH95">
        <f>SUM(AH$1:AH15)</f>
        <v>13915</v>
      </c>
      <c r="AI95">
        <f>SUM(AI$1:AI15)</f>
        <v>18097</v>
      </c>
      <c r="AJ95">
        <f>SUM(AJ$1:AJ15)</f>
        <v>22411</v>
      </c>
      <c r="AK95">
        <f>SUM(AK$1:AK15)</f>
        <v>26857</v>
      </c>
      <c r="AL95">
        <f>SUM(AL$1:AL15)</f>
        <v>31318</v>
      </c>
    </row>
    <row r="96" spans="1:38" x14ac:dyDescent="0.3">
      <c r="A96">
        <v>96</v>
      </c>
      <c r="B96" t="s">
        <v>60</v>
      </c>
      <c r="C96">
        <f>SUM(C$1:C18)</f>
        <v>1251</v>
      </c>
      <c r="D96">
        <f>SUM(D$1:D18)</f>
        <v>621</v>
      </c>
      <c r="E96">
        <f>SUM(E$1:E18)</f>
        <v>408</v>
      </c>
      <c r="F96">
        <f>SUM(F$1:F18)</f>
        <v>347</v>
      </c>
      <c r="G96">
        <f>SUM(G$1:G18)</f>
        <v>347</v>
      </c>
      <c r="H96">
        <f>SUM(H$1:H18)</f>
        <v>347</v>
      </c>
      <c r="I96">
        <f>SUM(I$1:I18)</f>
        <v>347</v>
      </c>
      <c r="J96">
        <f>SUM(J$1:J18)</f>
        <v>274</v>
      </c>
      <c r="K96">
        <f>SUM(K$1:K18)</f>
        <v>274</v>
      </c>
      <c r="L96">
        <f>SUM(L$1:L18)</f>
        <v>274</v>
      </c>
      <c r="M96">
        <f>SUM(M$1:M18)</f>
        <v>132</v>
      </c>
      <c r="N96">
        <f>SUM(N$1:N18)</f>
        <v>132</v>
      </c>
      <c r="O96">
        <f>SUM(O$1:O18)</f>
        <v>15</v>
      </c>
      <c r="P96">
        <f>SUM(P$1:P18)</f>
        <v>0</v>
      </c>
      <c r="Q96">
        <f>SUM(Q$1:Q18)</f>
        <v>0</v>
      </c>
      <c r="R96">
        <f>SUM(R$1:R18)</f>
        <v>1251</v>
      </c>
      <c r="S96">
        <f>SUM(S$1:S18)</f>
        <v>1872</v>
      </c>
      <c r="T96">
        <f>SUM(T$1:T18)</f>
        <v>2280</v>
      </c>
      <c r="U96">
        <f>SUM(U$1:U18)</f>
        <v>2627</v>
      </c>
      <c r="V96">
        <f>SUM(V$1:V18)</f>
        <v>2974</v>
      </c>
      <c r="W96">
        <f>SUM(W$1:W18)</f>
        <v>3321</v>
      </c>
      <c r="X96">
        <f>SUM(X$1:X18)</f>
        <v>3668</v>
      </c>
      <c r="Y96">
        <f>SUM(Y$1:Y18)</f>
        <v>3942</v>
      </c>
      <c r="Z96">
        <f>SUM(Z$1:Z18)</f>
        <v>4216</v>
      </c>
      <c r="AA96">
        <f>SUM(AA$1:AA18)</f>
        <v>4490</v>
      </c>
      <c r="AB96">
        <f>SUM(AB$1:AB18)</f>
        <v>4622</v>
      </c>
      <c r="AC96">
        <f>SUM(AC$1:AC18)</f>
        <v>4754</v>
      </c>
      <c r="AD96">
        <f>SUM(AD$1:AD18)</f>
        <v>4769</v>
      </c>
      <c r="AE96" s="1">
        <f>SUM(AE$1:AE18)</f>
        <v>35263</v>
      </c>
      <c r="AF96" s="1">
        <f>SUM(AF$1:AF18)</f>
        <v>40017</v>
      </c>
      <c r="AG96" s="1">
        <f>SUM(AG$1:AG18)</f>
        <v>44786</v>
      </c>
      <c r="AH96">
        <f>SUM(AH$1:AH18)</f>
        <v>15147</v>
      </c>
      <c r="AI96">
        <f>SUM(AI$1:AI18)</f>
        <v>19637</v>
      </c>
      <c r="AJ96">
        <f>SUM(AJ$1:AJ18)</f>
        <v>24259</v>
      </c>
      <c r="AK96">
        <f>SUM(AK$1:AK18)</f>
        <v>29013</v>
      </c>
      <c r="AL96">
        <f>SUM(AL$1:AL18)</f>
        <v>33782</v>
      </c>
    </row>
    <row r="97" spans="1:38" x14ac:dyDescent="0.3">
      <c r="A97">
        <v>97</v>
      </c>
      <c r="B97" s="20" t="s">
        <v>61</v>
      </c>
      <c r="C97" s="20">
        <f>SUM(C$1:C21)</f>
        <v>1491</v>
      </c>
      <c r="D97">
        <f>SUM(D$1:D21)</f>
        <v>781</v>
      </c>
      <c r="E97">
        <f>SUM(E$1:E21)</f>
        <v>568</v>
      </c>
      <c r="F97">
        <f>SUM(F$1:F21)</f>
        <v>426</v>
      </c>
      <c r="G97">
        <f>SUM(G$1:G21)</f>
        <v>426</v>
      </c>
      <c r="H97">
        <f>SUM(H$1:H21)</f>
        <v>426</v>
      </c>
      <c r="I97">
        <f>SUM(I$1:I21)</f>
        <v>426</v>
      </c>
      <c r="J97">
        <f>SUM(J$1:J21)</f>
        <v>353</v>
      </c>
      <c r="K97">
        <f>SUM(K$1:K21)</f>
        <v>353</v>
      </c>
      <c r="L97">
        <f>SUM(L$1:L21)</f>
        <v>353</v>
      </c>
      <c r="M97">
        <f>SUM(M$1:M21)</f>
        <v>211</v>
      </c>
      <c r="N97">
        <f>SUM(N$1:N21)</f>
        <v>211</v>
      </c>
      <c r="O97">
        <f>SUM(O$1:O21)</f>
        <v>22</v>
      </c>
      <c r="P97">
        <f>SUM(P$1:P21)</f>
        <v>0</v>
      </c>
      <c r="Q97">
        <f>SUM(Q$1:Q21)</f>
        <v>0</v>
      </c>
      <c r="R97">
        <f>SUM(R$1:R21)</f>
        <v>1491</v>
      </c>
      <c r="S97">
        <f>SUM(S$1:S21)</f>
        <v>2272</v>
      </c>
      <c r="T97">
        <f>SUM(T$1:T21)</f>
        <v>2840</v>
      </c>
      <c r="U97">
        <f>SUM(U$1:U21)</f>
        <v>3266</v>
      </c>
      <c r="V97">
        <f>SUM(V$1:V21)</f>
        <v>3692</v>
      </c>
      <c r="W97">
        <f>SUM(W$1:W21)</f>
        <v>4118</v>
      </c>
      <c r="X97">
        <f>SUM(X$1:X21)</f>
        <v>4544</v>
      </c>
      <c r="Y97">
        <f>SUM(Y$1:Y21)</f>
        <v>4897</v>
      </c>
      <c r="Z97">
        <f>SUM(Z$1:Z21)</f>
        <v>5250</v>
      </c>
      <c r="AA97">
        <f>SUM(AA$1:AA21)</f>
        <v>5603</v>
      </c>
      <c r="AB97">
        <f>SUM(AB$1:AB21)</f>
        <v>5814</v>
      </c>
      <c r="AC97">
        <f>SUM(AC$1:AC21)</f>
        <v>6025</v>
      </c>
      <c r="AD97">
        <f>SUM(AD$1:AD21)</f>
        <v>6047</v>
      </c>
      <c r="AE97" s="1">
        <f>SUM(AE$1:AE21)</f>
        <v>43787</v>
      </c>
      <c r="AF97" s="1">
        <f>SUM(AF$1:AF21)</f>
        <v>49812</v>
      </c>
      <c r="AG97" s="1">
        <f>SUM(AG$1:AG21)</f>
        <v>55859</v>
      </c>
      <c r="AH97">
        <f>SUM(AH$1:AH21)</f>
        <v>18809</v>
      </c>
      <c r="AI97">
        <f>SUM(AI$1:AI21)</f>
        <v>24412</v>
      </c>
      <c r="AJ97">
        <f>SUM(AJ$1:AJ21)</f>
        <v>30226</v>
      </c>
      <c r="AK97">
        <f>SUM(AK$1:AK21)</f>
        <v>36251</v>
      </c>
      <c r="AL97">
        <f>SUM(AL$1:AL21)</f>
        <v>42298</v>
      </c>
    </row>
    <row r="98" spans="1:38" x14ac:dyDescent="0.3">
      <c r="A98">
        <v>98</v>
      </c>
      <c r="B98" t="s">
        <v>62</v>
      </c>
      <c r="C98">
        <f>SUM(C$1:C24)</f>
        <v>1740</v>
      </c>
      <c r="D98">
        <f>SUM(D$1:D24)</f>
        <v>864</v>
      </c>
      <c r="E98">
        <f>SUM(E$1:E24)</f>
        <v>568</v>
      </c>
      <c r="F98">
        <f>SUM(F$1:F24)</f>
        <v>426</v>
      </c>
      <c r="G98">
        <f>SUM(G$1:G24)</f>
        <v>426</v>
      </c>
      <c r="H98">
        <f>SUM(H$1:H24)</f>
        <v>426</v>
      </c>
      <c r="I98">
        <f>SUM(I$1:I24)</f>
        <v>426</v>
      </c>
      <c r="J98">
        <f>SUM(J$1:J24)</f>
        <v>353</v>
      </c>
      <c r="K98">
        <f>SUM(K$1:K24)</f>
        <v>353</v>
      </c>
      <c r="L98">
        <f>SUM(L$1:L24)</f>
        <v>353</v>
      </c>
      <c r="M98">
        <f>SUM(M$1:M24)</f>
        <v>211</v>
      </c>
      <c r="N98">
        <f>SUM(N$1:N24)</f>
        <v>211</v>
      </c>
      <c r="O98">
        <f>SUM(O$1:O24)</f>
        <v>22</v>
      </c>
      <c r="P98">
        <f>SUM(P$1:P24)</f>
        <v>0</v>
      </c>
      <c r="Q98">
        <f>SUM(Q$1:Q24)</f>
        <v>0</v>
      </c>
      <c r="R98">
        <f>SUM(R$1:R24)</f>
        <v>1740</v>
      </c>
      <c r="S98">
        <f>SUM(S$1:S24)</f>
        <v>2604</v>
      </c>
      <c r="T98">
        <f>SUM(T$1:T24)</f>
        <v>3172</v>
      </c>
      <c r="U98">
        <f>SUM(U$1:U24)</f>
        <v>3598</v>
      </c>
      <c r="V98">
        <f>SUM(V$1:V24)</f>
        <v>4024</v>
      </c>
      <c r="W98">
        <f>SUM(W$1:W24)</f>
        <v>4450</v>
      </c>
      <c r="X98">
        <f>SUM(X$1:X24)</f>
        <v>4876</v>
      </c>
      <c r="Y98">
        <f>SUM(Y$1:Y24)</f>
        <v>5229</v>
      </c>
      <c r="Z98">
        <f>SUM(Z$1:Z24)</f>
        <v>5582</v>
      </c>
      <c r="AA98">
        <f>SUM(AA$1:AA24)</f>
        <v>5935</v>
      </c>
      <c r="AB98">
        <f>SUM(AB$1:AB24)</f>
        <v>6146</v>
      </c>
      <c r="AC98">
        <f>SUM(AC$1:AC24)</f>
        <v>6357</v>
      </c>
      <c r="AD98">
        <f>SUM(AD$1:AD24)</f>
        <v>6379</v>
      </c>
      <c r="AE98" s="1">
        <f>SUM(AE$1:AE24)</f>
        <v>47356</v>
      </c>
      <c r="AF98" s="1">
        <f>SUM(AF$1:AF24)</f>
        <v>53713</v>
      </c>
      <c r="AG98" s="1">
        <f>SUM(AG$1:AG24)</f>
        <v>60092</v>
      </c>
      <c r="AH98">
        <f>SUM(AH$1:AH24)</f>
        <v>20137</v>
      </c>
      <c r="AI98">
        <f>SUM(AI$1:AI24)</f>
        <v>26072</v>
      </c>
      <c r="AJ98">
        <f>SUM(AJ$1:AJ24)</f>
        <v>32218</v>
      </c>
      <c r="AK98">
        <f>SUM(AK$1:AK24)</f>
        <v>38575</v>
      </c>
      <c r="AL98">
        <f>SUM(AL$1:AL24)</f>
        <v>44954</v>
      </c>
    </row>
    <row r="99" spans="1:38" x14ac:dyDescent="0.3">
      <c r="A99">
        <v>99</v>
      </c>
      <c r="B99" s="20" t="s">
        <v>63</v>
      </c>
      <c r="C99" s="20">
        <f>SUM(C$1:C27)</f>
        <v>1998</v>
      </c>
      <c r="D99">
        <f>SUM(D$1:D27)</f>
        <v>1036</v>
      </c>
      <c r="E99">
        <f>SUM(E$1:E27)</f>
        <v>740</v>
      </c>
      <c r="F99">
        <f>SUM(F$1:F27)</f>
        <v>598</v>
      </c>
      <c r="G99">
        <f>SUM(G$1:G27)</f>
        <v>598</v>
      </c>
      <c r="H99">
        <f>SUM(H$1:H27)</f>
        <v>598</v>
      </c>
      <c r="I99">
        <f>SUM(I$1:I27)</f>
        <v>598</v>
      </c>
      <c r="J99">
        <f>SUM(J$1:J27)</f>
        <v>440</v>
      </c>
      <c r="K99">
        <f>SUM(K$1:K27)</f>
        <v>440</v>
      </c>
      <c r="L99">
        <f>SUM(L$1:L27)</f>
        <v>353</v>
      </c>
      <c r="M99">
        <f>SUM(M$1:M27)</f>
        <v>211</v>
      </c>
      <c r="N99">
        <f>SUM(N$1:N27)</f>
        <v>211</v>
      </c>
      <c r="O99">
        <f>SUM(O$1:O27)</f>
        <v>22</v>
      </c>
      <c r="P99">
        <f>SUM(P$1:P27)</f>
        <v>0</v>
      </c>
      <c r="Q99">
        <f>SUM(Q$1:Q27)</f>
        <v>0</v>
      </c>
      <c r="R99">
        <f>SUM(R$1:R27)</f>
        <v>1998</v>
      </c>
      <c r="S99">
        <f>SUM(S$1:S27)</f>
        <v>3034</v>
      </c>
      <c r="T99">
        <f>SUM(T$1:T27)</f>
        <v>3774</v>
      </c>
      <c r="U99">
        <f>SUM(U$1:U27)</f>
        <v>4372</v>
      </c>
      <c r="V99">
        <f>SUM(V$1:V27)</f>
        <v>4970</v>
      </c>
      <c r="W99">
        <f>SUM(W$1:W27)</f>
        <v>5568</v>
      </c>
      <c r="X99">
        <f>SUM(X$1:X27)</f>
        <v>6166</v>
      </c>
      <c r="Y99">
        <f>SUM(Y$1:Y27)</f>
        <v>6606</v>
      </c>
      <c r="Z99">
        <f>SUM(Z$1:Z27)</f>
        <v>7046</v>
      </c>
      <c r="AA99">
        <f>SUM(AA$1:AA27)</f>
        <v>7399</v>
      </c>
      <c r="AB99">
        <f>SUM(AB$1:AB27)</f>
        <v>7610</v>
      </c>
      <c r="AC99">
        <f>SUM(AC$1:AC27)</f>
        <v>7821</v>
      </c>
      <c r="AD99">
        <f>SUM(AD$1:AD27)</f>
        <v>7843</v>
      </c>
      <c r="AE99" s="1">
        <f>SUM(AE$1:AE27)</f>
        <v>58543</v>
      </c>
      <c r="AF99" s="1">
        <f>SUM(AF$1:AF27)</f>
        <v>66364</v>
      </c>
      <c r="AG99" s="1">
        <f>SUM(AG$1:AG27)</f>
        <v>74207</v>
      </c>
      <c r="AH99">
        <f>SUM(AH$1:AH27)</f>
        <v>25386</v>
      </c>
      <c r="AI99">
        <f>SUM(AI$1:AI27)</f>
        <v>32785</v>
      </c>
      <c r="AJ99">
        <f>SUM(AJ$1:AJ27)</f>
        <v>40395</v>
      </c>
      <c r="AK99">
        <f>SUM(AK$1:AK27)</f>
        <v>48216</v>
      </c>
      <c r="AL99">
        <f>SUM(AL$1:AL27)</f>
        <v>56059</v>
      </c>
    </row>
    <row r="100" spans="1:38" x14ac:dyDescent="0.3">
      <c r="A100">
        <v>100</v>
      </c>
      <c r="B100" t="s">
        <v>64</v>
      </c>
      <c r="C100">
        <f>SUM(C$1:C30)</f>
        <v>2265</v>
      </c>
      <c r="D100">
        <f>SUM(D$1:D30)</f>
        <v>1125</v>
      </c>
      <c r="E100">
        <f>SUM(E$1:E30)</f>
        <v>740</v>
      </c>
      <c r="F100">
        <f>SUM(F$1:F30)</f>
        <v>598</v>
      </c>
      <c r="G100">
        <f>SUM(G$1:G30)</f>
        <v>598</v>
      </c>
      <c r="H100">
        <f>SUM(H$1:H30)</f>
        <v>598</v>
      </c>
      <c r="I100">
        <f>SUM(I$1:I30)</f>
        <v>598</v>
      </c>
      <c r="J100">
        <f>SUM(J$1:J30)</f>
        <v>440</v>
      </c>
      <c r="K100">
        <f>SUM(K$1:K30)</f>
        <v>440</v>
      </c>
      <c r="L100">
        <f>SUM(L$1:L30)</f>
        <v>353</v>
      </c>
      <c r="M100">
        <f>SUM(M$1:M30)</f>
        <v>211</v>
      </c>
      <c r="N100">
        <f>SUM(N$1:N30)</f>
        <v>211</v>
      </c>
      <c r="O100">
        <f>SUM(O$1:O30)</f>
        <v>22</v>
      </c>
      <c r="P100">
        <f>SUM(P$1:P30)</f>
        <v>0</v>
      </c>
      <c r="Q100">
        <f>SUM(Q$1:Q30)</f>
        <v>0</v>
      </c>
      <c r="R100">
        <f>SUM(R$1:R30)</f>
        <v>2265</v>
      </c>
      <c r="S100">
        <f>SUM(S$1:S30)</f>
        <v>3390</v>
      </c>
      <c r="T100">
        <f>SUM(T$1:T30)</f>
        <v>4130</v>
      </c>
      <c r="U100">
        <f>SUM(U$1:U30)</f>
        <v>4728</v>
      </c>
      <c r="V100">
        <f>SUM(V$1:V30)</f>
        <v>5326</v>
      </c>
      <c r="W100">
        <f>SUM(W$1:W30)</f>
        <v>5924</v>
      </c>
      <c r="X100">
        <f>SUM(X$1:X30)</f>
        <v>6522</v>
      </c>
      <c r="Y100">
        <f>SUM(Y$1:Y30)</f>
        <v>6962</v>
      </c>
      <c r="Z100">
        <f>SUM(Z$1:Z30)</f>
        <v>7402</v>
      </c>
      <c r="AA100">
        <f>SUM(AA$1:AA30)</f>
        <v>7755</v>
      </c>
      <c r="AB100">
        <f>SUM(AB$1:AB30)</f>
        <v>7966</v>
      </c>
      <c r="AC100">
        <f>SUM(AC$1:AC30)</f>
        <v>8177</v>
      </c>
      <c r="AD100">
        <f>SUM(AD$1:AD30)</f>
        <v>8199</v>
      </c>
      <c r="AE100" s="1">
        <f>SUM(AE$1:AE30)</f>
        <v>62370</v>
      </c>
      <c r="AF100" s="1">
        <f>SUM(AF$1:AF30)</f>
        <v>70547</v>
      </c>
      <c r="AG100" s="1">
        <f>SUM(AG$1:AG30)</f>
        <v>78746</v>
      </c>
      <c r="AH100">
        <f>SUM(AH$1:AH30)</f>
        <v>26810</v>
      </c>
      <c r="AI100">
        <f>SUM(AI$1:AI30)</f>
        <v>34565</v>
      </c>
      <c r="AJ100">
        <f>SUM(AJ$1:AJ30)</f>
        <v>42531</v>
      </c>
      <c r="AK100">
        <f>SUM(AK$1:AK30)</f>
        <v>50708</v>
      </c>
      <c r="AL100">
        <f>SUM(AL$1:AL30)</f>
        <v>58907</v>
      </c>
    </row>
    <row r="101" spans="1:38" x14ac:dyDescent="0.3">
      <c r="A101">
        <v>101</v>
      </c>
      <c r="B101" t="s">
        <v>65</v>
      </c>
      <c r="C101">
        <f>SUM(C$1:C33)</f>
        <v>2541</v>
      </c>
      <c r="D101">
        <f>SUM(D$1:D33)</f>
        <v>1309</v>
      </c>
      <c r="E101">
        <f>SUM(E$1:E33)</f>
        <v>924</v>
      </c>
      <c r="F101">
        <f>SUM(F$1:F33)</f>
        <v>782</v>
      </c>
      <c r="G101">
        <f>SUM(G$1:G33)</f>
        <v>691</v>
      </c>
      <c r="H101">
        <f>SUM(H$1:H33)</f>
        <v>691</v>
      </c>
      <c r="I101">
        <f>SUM(I$1:I33)</f>
        <v>691</v>
      </c>
      <c r="J101">
        <f>SUM(J$1:J33)</f>
        <v>533</v>
      </c>
      <c r="K101">
        <f>SUM(K$1:K33)</f>
        <v>533</v>
      </c>
      <c r="L101">
        <f>SUM(L$1:L33)</f>
        <v>446</v>
      </c>
      <c r="M101">
        <f>SUM(M$1:M33)</f>
        <v>211</v>
      </c>
      <c r="N101">
        <f>SUM(N$1:N33)</f>
        <v>211</v>
      </c>
      <c r="O101">
        <f>SUM(O$1:O33)</f>
        <v>22</v>
      </c>
      <c r="P101">
        <f>SUM(P$1:P33)</f>
        <v>0</v>
      </c>
      <c r="Q101">
        <f>SUM(Q$1:Q33)</f>
        <v>0</v>
      </c>
      <c r="R101">
        <f>SUM(R$1:R33)</f>
        <v>2541</v>
      </c>
      <c r="S101">
        <f>SUM(S$1:S33)</f>
        <v>3850</v>
      </c>
      <c r="T101">
        <f>SUM(T$1:T33)</f>
        <v>4774</v>
      </c>
      <c r="U101">
        <f>SUM(U$1:U33)</f>
        <v>5556</v>
      </c>
      <c r="V101">
        <f>SUM(V$1:V33)</f>
        <v>6247</v>
      </c>
      <c r="W101">
        <f>SUM(W$1:W33)</f>
        <v>6938</v>
      </c>
      <c r="X101">
        <f>SUM(X$1:X33)</f>
        <v>7629</v>
      </c>
      <c r="Y101">
        <f>SUM(Y$1:Y33)</f>
        <v>8162</v>
      </c>
      <c r="Z101">
        <f>SUM(Z$1:Z33)</f>
        <v>8695</v>
      </c>
      <c r="AA101">
        <f>SUM(AA$1:AA33)</f>
        <v>9141</v>
      </c>
      <c r="AB101">
        <f>SUM(AB$1:AB33)</f>
        <v>9352</v>
      </c>
      <c r="AC101">
        <f>SUM(AC$1:AC33)</f>
        <v>9563</v>
      </c>
      <c r="AD101">
        <f>SUM(AD$1:AD33)</f>
        <v>9585</v>
      </c>
      <c r="AE101" s="1">
        <f>SUM(AE$1:AE33)</f>
        <v>72885</v>
      </c>
      <c r="AF101" s="1">
        <f>SUM(AF$1:AF33)</f>
        <v>82448</v>
      </c>
      <c r="AG101" s="1">
        <f>SUM(AG$1:AG33)</f>
        <v>92033</v>
      </c>
      <c r="AH101">
        <f>SUM(AH$1:AH33)</f>
        <v>31424</v>
      </c>
      <c r="AI101">
        <f>SUM(AI$1:AI33)</f>
        <v>40565</v>
      </c>
      <c r="AJ101">
        <f>SUM(AJ$1:AJ33)</f>
        <v>49917</v>
      </c>
      <c r="AK101">
        <f>SUM(AK$1:AK33)</f>
        <v>59480</v>
      </c>
      <c r="AL101">
        <f>SUM(AL$1:AL33)</f>
        <v>69065</v>
      </c>
    </row>
    <row r="102" spans="1:38" s="20" customFormat="1" x14ac:dyDescent="0.3">
      <c r="A102">
        <v>102</v>
      </c>
      <c r="B102" s="26" t="s">
        <v>66</v>
      </c>
      <c r="C102" s="26">
        <f>SUM(C$1:C36)</f>
        <v>2826</v>
      </c>
      <c r="D102" s="26">
        <f>SUM(D$1:D36)</f>
        <v>1404</v>
      </c>
      <c r="E102" s="26">
        <f>SUM(E$1:E36)</f>
        <v>924</v>
      </c>
      <c r="F102" s="26">
        <f>SUM(F$1:F36)</f>
        <v>782</v>
      </c>
      <c r="G102" s="26">
        <f>SUM(G$1:G36)</f>
        <v>691</v>
      </c>
      <c r="H102" s="26">
        <f>SUM(H$1:H36)</f>
        <v>691</v>
      </c>
      <c r="I102" s="26">
        <f>SUM(I$1:I36)</f>
        <v>691</v>
      </c>
      <c r="J102" s="26">
        <f>SUM(J$1:J36)</f>
        <v>533</v>
      </c>
      <c r="K102" s="26">
        <f>SUM(K$1:K36)</f>
        <v>533</v>
      </c>
      <c r="L102" s="26">
        <f>SUM(L$1:L36)</f>
        <v>446</v>
      </c>
      <c r="M102" s="26">
        <f>SUM(M$1:M36)</f>
        <v>211</v>
      </c>
      <c r="N102" s="26">
        <f>SUM(N$1:N36)</f>
        <v>211</v>
      </c>
      <c r="O102" s="26">
        <f>SUM(O$1:O36)</f>
        <v>22</v>
      </c>
      <c r="P102" s="26">
        <f>SUM(P$1:P36)</f>
        <v>0</v>
      </c>
      <c r="Q102" s="26">
        <f>SUM(Q$1:Q36)</f>
        <v>0</v>
      </c>
      <c r="R102" s="26">
        <f>SUM(R$1:R36)</f>
        <v>2826</v>
      </c>
      <c r="S102" s="26">
        <f>SUM(S$1:S36)</f>
        <v>4230</v>
      </c>
      <c r="T102" s="26">
        <f>SUM(T$1:T36)</f>
        <v>5154</v>
      </c>
      <c r="U102" s="26">
        <f>SUM(U$1:U36)</f>
        <v>5936</v>
      </c>
      <c r="V102" s="26">
        <f>SUM(V$1:V36)</f>
        <v>6627</v>
      </c>
      <c r="W102" s="26">
        <f>SUM(W$1:W36)</f>
        <v>7318</v>
      </c>
      <c r="X102" s="26">
        <f>SUM(X$1:X36)</f>
        <v>8009</v>
      </c>
      <c r="Y102" s="26">
        <f>SUM(Y$1:Y36)</f>
        <v>8542</v>
      </c>
      <c r="Z102" s="26">
        <f>SUM(Z$1:Z36)</f>
        <v>9075</v>
      </c>
      <c r="AA102" s="26">
        <f>SUM(AA$1:AA36)</f>
        <v>9521</v>
      </c>
      <c r="AB102" s="26">
        <f>SUM(AB$1:AB36)</f>
        <v>9732</v>
      </c>
      <c r="AC102" s="26">
        <f>SUM(AC$1:AC36)</f>
        <v>9943</v>
      </c>
      <c r="AD102" s="26">
        <f>SUM(AD$1:AD36)</f>
        <v>9965</v>
      </c>
      <c r="AE102" s="26">
        <f>SUM(AE$1:AE36)</f>
        <v>76970</v>
      </c>
      <c r="AF102" s="26">
        <f>SUM(AF$1:AF36)</f>
        <v>86913</v>
      </c>
      <c r="AG102" s="26">
        <f>SUM(AG$1:AG36)</f>
        <v>96878</v>
      </c>
      <c r="AH102" s="26">
        <f>SUM(AH$1:AH36)</f>
        <v>32944</v>
      </c>
      <c r="AI102" s="26">
        <f>SUM(AI$1:AI36)</f>
        <v>42465</v>
      </c>
      <c r="AJ102" s="26">
        <f>SUM(AJ$1:AJ36)</f>
        <v>52197</v>
      </c>
      <c r="AK102" s="26">
        <f>SUM(AK$1:AK36)</f>
        <v>62140</v>
      </c>
      <c r="AL102" s="26">
        <f>SUM(AL$1:AL36)</f>
        <v>72105</v>
      </c>
    </row>
    <row r="103" spans="1:38" x14ac:dyDescent="0.3">
      <c r="A103">
        <v>103</v>
      </c>
      <c r="B103" t="s">
        <v>67</v>
      </c>
      <c r="C103">
        <f>SUM(C$1:C39)</f>
        <v>3120</v>
      </c>
      <c r="D103">
        <f>SUM(D$1:D39)</f>
        <v>1600</v>
      </c>
      <c r="E103">
        <f>SUM(E$1:E39)</f>
        <v>1120</v>
      </c>
      <c r="F103">
        <f>SUM(F$1:F39)</f>
        <v>978</v>
      </c>
      <c r="G103">
        <f>SUM(G$1:G39)</f>
        <v>887</v>
      </c>
      <c r="H103">
        <f>SUM(H$1:H39)</f>
        <v>790</v>
      </c>
      <c r="I103">
        <f>SUM(I$1:I39)</f>
        <v>790</v>
      </c>
      <c r="J103">
        <f>SUM(J$1:J39)</f>
        <v>632</v>
      </c>
      <c r="K103">
        <f>SUM(K$1:K39)</f>
        <v>632</v>
      </c>
      <c r="L103">
        <f>SUM(L$1:L39)</f>
        <v>545</v>
      </c>
      <c r="M103">
        <f>SUM(M$1:M39)</f>
        <v>310</v>
      </c>
      <c r="N103">
        <f>SUM(N$1:N39)</f>
        <v>310</v>
      </c>
      <c r="O103">
        <f>SUM(O$1:O39)</f>
        <v>31</v>
      </c>
      <c r="P103">
        <f>SUM(P$1:P39)</f>
        <v>0</v>
      </c>
      <c r="Q103">
        <f>SUM(Q$1:Q39)</f>
        <v>0</v>
      </c>
      <c r="R103">
        <f>SUM(R$1:R39)</f>
        <v>3120</v>
      </c>
      <c r="S103">
        <f>SUM(S$1:S39)</f>
        <v>4720</v>
      </c>
      <c r="T103">
        <f>SUM(T$1:T39)</f>
        <v>5840</v>
      </c>
      <c r="U103">
        <f>SUM(U$1:U39)</f>
        <v>6818</v>
      </c>
      <c r="V103">
        <f>SUM(V$1:V39)</f>
        <v>7705</v>
      </c>
      <c r="W103">
        <f>SUM(W$1:W39)</f>
        <v>8495</v>
      </c>
      <c r="X103">
        <f>SUM(X$1:X39)</f>
        <v>9285</v>
      </c>
      <c r="Y103">
        <f>SUM(Y$1:Y39)</f>
        <v>9917</v>
      </c>
      <c r="Z103">
        <f>SUM(Z$1:Z39)</f>
        <v>10549</v>
      </c>
      <c r="AA103">
        <f>SUM(AA$1:AA39)</f>
        <v>11094</v>
      </c>
      <c r="AB103">
        <f>SUM(AB$1:AB39)</f>
        <v>11404</v>
      </c>
      <c r="AC103">
        <f>SUM(AC$1:AC39)</f>
        <v>11714</v>
      </c>
      <c r="AD103">
        <f>SUM(AD$1:AD39)</f>
        <v>11745</v>
      </c>
      <c r="AE103" s="1">
        <f>SUM(AE$1:AE39)</f>
        <v>88947</v>
      </c>
      <c r="AF103" s="1">
        <f>SUM(AF$1:AF39)</f>
        <v>100661</v>
      </c>
      <c r="AG103" s="1">
        <f>SUM(AG$1:AG39)</f>
        <v>112406</v>
      </c>
      <c r="AH103">
        <f>SUM(AH$1:AH39)</f>
        <v>38246</v>
      </c>
      <c r="AI103">
        <f>SUM(AI$1:AI39)</f>
        <v>49340</v>
      </c>
      <c r="AJ103">
        <f>SUM(AJ$1:AJ39)</f>
        <v>60744</v>
      </c>
      <c r="AK103">
        <f>SUM(AK$1:AK39)</f>
        <v>72458</v>
      </c>
      <c r="AL103">
        <f>SUM(AL$1:AL39)</f>
        <v>84203</v>
      </c>
    </row>
    <row r="104" spans="1:38" x14ac:dyDescent="0.3">
      <c r="A104">
        <v>104</v>
      </c>
      <c r="B104" t="s">
        <v>68</v>
      </c>
      <c r="C104">
        <f>SUM(C$1:C42)</f>
        <v>3423</v>
      </c>
      <c r="D104">
        <f>SUM(D$1:D42)</f>
        <v>1701</v>
      </c>
      <c r="E104">
        <f>SUM(E$1:E42)</f>
        <v>1120</v>
      </c>
      <c r="F104">
        <f>SUM(F$1:F42)</f>
        <v>978</v>
      </c>
      <c r="G104">
        <f>SUM(G$1:G42)</f>
        <v>887</v>
      </c>
      <c r="H104">
        <f>SUM(H$1:H42)</f>
        <v>790</v>
      </c>
      <c r="I104">
        <f>SUM(I$1:I42)</f>
        <v>790</v>
      </c>
      <c r="J104">
        <f>SUM(J$1:J42)</f>
        <v>632</v>
      </c>
      <c r="K104">
        <f>SUM(K$1:K42)</f>
        <v>632</v>
      </c>
      <c r="L104">
        <f>SUM(L$1:L42)</f>
        <v>545</v>
      </c>
      <c r="M104">
        <f>SUM(M$1:M42)</f>
        <v>310</v>
      </c>
      <c r="N104">
        <f>SUM(N$1:N42)</f>
        <v>310</v>
      </c>
      <c r="O104">
        <f>SUM(O$1:O42)</f>
        <v>31</v>
      </c>
      <c r="P104">
        <f>SUM(P$1:P42)</f>
        <v>0</v>
      </c>
      <c r="Q104">
        <f>SUM(Q$1:Q42)</f>
        <v>0</v>
      </c>
      <c r="R104">
        <f>SUM(R$1:R42)</f>
        <v>3423</v>
      </c>
      <c r="S104">
        <f>SUM(S$1:S42)</f>
        <v>5124</v>
      </c>
      <c r="T104">
        <f>SUM(T$1:T42)</f>
        <v>6244</v>
      </c>
      <c r="U104">
        <f>SUM(U$1:U42)</f>
        <v>7222</v>
      </c>
      <c r="V104">
        <f>SUM(V$1:V42)</f>
        <v>8109</v>
      </c>
      <c r="W104">
        <f>SUM(W$1:W42)</f>
        <v>8899</v>
      </c>
      <c r="X104">
        <f>SUM(X$1:X42)</f>
        <v>9689</v>
      </c>
      <c r="Y104">
        <f>SUM(Y$1:Y42)</f>
        <v>10321</v>
      </c>
      <c r="Z104">
        <f>SUM(Z$1:Z42)</f>
        <v>10953</v>
      </c>
      <c r="AA104">
        <f>SUM(AA$1:AA42)</f>
        <v>11498</v>
      </c>
      <c r="AB104">
        <f>SUM(AB$1:AB42)</f>
        <v>11808</v>
      </c>
      <c r="AC104">
        <f>SUM(AC$1:AC42)</f>
        <v>12118</v>
      </c>
      <c r="AD104">
        <f>SUM(AD$1:AD42)</f>
        <v>12149</v>
      </c>
      <c r="AE104" s="1">
        <f>SUM(AE$1:AE42)</f>
        <v>93290</v>
      </c>
      <c r="AF104" s="1">
        <f>SUM(AF$1:AF42)</f>
        <v>105408</v>
      </c>
      <c r="AG104" s="1">
        <f>SUM(AG$1:AG42)</f>
        <v>117557</v>
      </c>
      <c r="AH104">
        <f>SUM(AH$1:AH42)</f>
        <v>39862</v>
      </c>
      <c r="AI104">
        <f>SUM(AI$1:AI42)</f>
        <v>51360</v>
      </c>
      <c r="AJ104">
        <f>SUM(AJ$1:AJ42)</f>
        <v>63168</v>
      </c>
      <c r="AK104">
        <f>SUM(AK$1:AK42)</f>
        <v>75286</v>
      </c>
      <c r="AL104">
        <f>SUM(AL$1:AL42)</f>
        <v>87435</v>
      </c>
    </row>
    <row r="105" spans="1:38" x14ac:dyDescent="0.3">
      <c r="A105">
        <v>105</v>
      </c>
      <c r="B105" t="s">
        <v>69</v>
      </c>
      <c r="C105">
        <f>SUM(C$1:C45)</f>
        <v>3735</v>
      </c>
      <c r="D105">
        <f>SUM(D$1:D45)</f>
        <v>1909</v>
      </c>
      <c r="E105">
        <f>SUM(E$1:E45)</f>
        <v>1328</v>
      </c>
      <c r="F105">
        <f>SUM(F$1:F45)</f>
        <v>1083</v>
      </c>
      <c r="G105">
        <f>SUM(G$1:G45)</f>
        <v>992</v>
      </c>
      <c r="H105">
        <f>SUM(H$1:H45)</f>
        <v>895</v>
      </c>
      <c r="I105">
        <f>SUM(I$1:I45)</f>
        <v>895</v>
      </c>
      <c r="J105">
        <f>SUM(J$1:J45)</f>
        <v>737</v>
      </c>
      <c r="K105">
        <f>SUM(K$1:K45)</f>
        <v>737</v>
      </c>
      <c r="L105">
        <f>SUM(L$1:L45)</f>
        <v>650</v>
      </c>
      <c r="M105">
        <f>SUM(M$1:M45)</f>
        <v>310</v>
      </c>
      <c r="N105">
        <f>SUM(N$1:N45)</f>
        <v>310</v>
      </c>
      <c r="O105">
        <f>SUM(O$1:O45)</f>
        <v>31</v>
      </c>
      <c r="P105">
        <f>SUM(P$1:P45)</f>
        <v>0</v>
      </c>
      <c r="Q105">
        <f>SUM(Q$1:Q45)</f>
        <v>0</v>
      </c>
      <c r="R105">
        <f>SUM(R$1:R45)</f>
        <v>3735</v>
      </c>
      <c r="S105">
        <f>SUM(S$1:S45)</f>
        <v>5644</v>
      </c>
      <c r="T105">
        <f>SUM(T$1:T45)</f>
        <v>6972</v>
      </c>
      <c r="U105">
        <f>SUM(U$1:U45)</f>
        <v>8055</v>
      </c>
      <c r="V105">
        <f>SUM(V$1:V45)</f>
        <v>9047</v>
      </c>
      <c r="W105">
        <f>SUM(W$1:W45)</f>
        <v>9942</v>
      </c>
      <c r="X105">
        <f>SUM(X$1:X45)</f>
        <v>10837</v>
      </c>
      <c r="Y105">
        <f>SUM(Y$1:Y45)</f>
        <v>11574</v>
      </c>
      <c r="Z105">
        <f>SUM(Z$1:Z45)</f>
        <v>12311</v>
      </c>
      <c r="AA105">
        <f>SUM(AA$1:AA45)</f>
        <v>12961</v>
      </c>
      <c r="AB105">
        <f>SUM(AB$1:AB45)</f>
        <v>13271</v>
      </c>
      <c r="AC105">
        <f>SUM(AC$1:AC45)</f>
        <v>13581</v>
      </c>
      <c r="AD105">
        <f>SUM(AD$1:AD45)</f>
        <v>13612</v>
      </c>
      <c r="AE105" s="1">
        <f>SUM(AE$1:AE45)</f>
        <v>104349</v>
      </c>
      <c r="AF105" s="1">
        <f>SUM(AF$1:AF45)</f>
        <v>117930</v>
      </c>
      <c r="AG105" s="1">
        <f>SUM(AG$1:AG45)</f>
        <v>131542</v>
      </c>
      <c r="AH105">
        <f>SUM(AH$1:AH45)</f>
        <v>44664</v>
      </c>
      <c r="AI105">
        <f>SUM(AI$1:AI45)</f>
        <v>57625</v>
      </c>
      <c r="AJ105">
        <f>SUM(AJ$1:AJ45)</f>
        <v>70896</v>
      </c>
      <c r="AK105">
        <f>SUM(AK$1:AK45)</f>
        <v>84477</v>
      </c>
      <c r="AL105">
        <f>SUM(AL$1:AL45)</f>
        <v>98089</v>
      </c>
    </row>
    <row r="106" spans="1:38" x14ac:dyDescent="0.3">
      <c r="A106">
        <v>106</v>
      </c>
      <c r="B106" t="s">
        <v>70</v>
      </c>
      <c r="C106">
        <f>SUM(C$1:C48)</f>
        <v>4056</v>
      </c>
      <c r="D106">
        <f>SUM(D$1:D48)</f>
        <v>2016</v>
      </c>
      <c r="E106">
        <f>SUM(E$1:E48)</f>
        <v>1328</v>
      </c>
      <c r="F106">
        <f>SUM(F$1:F48)</f>
        <v>1083</v>
      </c>
      <c r="G106">
        <f>SUM(G$1:G48)</f>
        <v>992</v>
      </c>
      <c r="H106">
        <f>SUM(H$1:H48)</f>
        <v>895</v>
      </c>
      <c r="I106">
        <f>SUM(I$1:I48)</f>
        <v>895</v>
      </c>
      <c r="J106">
        <f>SUM(J$1:J48)</f>
        <v>737</v>
      </c>
      <c r="K106">
        <f>SUM(K$1:K48)</f>
        <v>737</v>
      </c>
      <c r="L106">
        <f>SUM(L$1:L48)</f>
        <v>650</v>
      </c>
      <c r="M106">
        <f>SUM(M$1:M48)</f>
        <v>310</v>
      </c>
      <c r="N106">
        <f>SUM(N$1:N48)</f>
        <v>310</v>
      </c>
      <c r="O106">
        <f>SUM(O$1:O48)</f>
        <v>31</v>
      </c>
      <c r="P106">
        <f>SUM(P$1:P48)</f>
        <v>0</v>
      </c>
      <c r="Q106">
        <f>SUM(Q$1:Q48)</f>
        <v>0</v>
      </c>
      <c r="R106">
        <f>SUM(R$1:R48)</f>
        <v>4056</v>
      </c>
      <c r="S106">
        <f>SUM(S$1:S48)</f>
        <v>6072</v>
      </c>
      <c r="T106">
        <f>SUM(T$1:T48)</f>
        <v>7400</v>
      </c>
      <c r="U106">
        <f>SUM(U$1:U48)</f>
        <v>8483</v>
      </c>
      <c r="V106">
        <f>SUM(V$1:V48)</f>
        <v>9475</v>
      </c>
      <c r="W106">
        <f>SUM(W$1:W48)</f>
        <v>10370</v>
      </c>
      <c r="X106">
        <f>SUM(X$1:X48)</f>
        <v>11265</v>
      </c>
      <c r="Y106">
        <f>SUM(Y$1:Y48)</f>
        <v>12002</v>
      </c>
      <c r="Z106">
        <f>SUM(Z$1:Z48)</f>
        <v>12739</v>
      </c>
      <c r="AA106">
        <f>SUM(AA$1:AA48)</f>
        <v>13389</v>
      </c>
      <c r="AB106">
        <f>SUM(AB$1:AB48)</f>
        <v>13699</v>
      </c>
      <c r="AC106">
        <f>SUM(AC$1:AC48)</f>
        <v>14009</v>
      </c>
      <c r="AD106">
        <f>SUM(AD$1:AD48)</f>
        <v>14040</v>
      </c>
      <c r="AE106" s="1">
        <f>SUM(AE$1:AE48)</f>
        <v>108950</v>
      </c>
      <c r="AF106" s="1">
        <f>SUM(AF$1:AF48)</f>
        <v>122959</v>
      </c>
      <c r="AG106" s="1">
        <f>SUM(AG$1:AG48)</f>
        <v>136999</v>
      </c>
      <c r="AH106">
        <f>SUM(AH$1:AH48)</f>
        <v>46376</v>
      </c>
      <c r="AI106">
        <f>SUM(AI$1:AI48)</f>
        <v>59765</v>
      </c>
      <c r="AJ106">
        <f>SUM(AJ$1:AJ48)</f>
        <v>73464</v>
      </c>
      <c r="AK106">
        <f>SUM(AK$1:AK48)</f>
        <v>87473</v>
      </c>
      <c r="AL106">
        <f>SUM(AL$1:AL48)</f>
        <v>101513</v>
      </c>
    </row>
    <row r="107" spans="1:38" x14ac:dyDescent="0.3">
      <c r="A107">
        <v>107</v>
      </c>
      <c r="B107" t="s">
        <v>71</v>
      </c>
      <c r="C107">
        <f>SUM(C$1:C51)</f>
        <v>4386</v>
      </c>
      <c r="D107">
        <f>SUM(D$1:D51)</f>
        <v>2236</v>
      </c>
      <c r="E107">
        <f>SUM(E$1:E51)</f>
        <v>1548</v>
      </c>
      <c r="F107">
        <f>SUM(F$1:F51)</f>
        <v>1303</v>
      </c>
      <c r="G107">
        <f>SUM(G$1:G51)</f>
        <v>1212</v>
      </c>
      <c r="H107">
        <f>SUM(H$1:H51)</f>
        <v>1115</v>
      </c>
      <c r="I107">
        <f>SUM(I$1:I51)</f>
        <v>1115</v>
      </c>
      <c r="J107">
        <f>SUM(J$1:J51)</f>
        <v>846</v>
      </c>
      <c r="K107">
        <f>SUM(K$1:K51)</f>
        <v>737</v>
      </c>
      <c r="L107">
        <f>SUM(L$1:L51)</f>
        <v>650</v>
      </c>
      <c r="M107">
        <f>SUM(M$1:M51)</f>
        <v>310</v>
      </c>
      <c r="N107">
        <f>SUM(N$1:N51)</f>
        <v>310</v>
      </c>
      <c r="O107">
        <f>SUM(O$1:O51)</f>
        <v>31</v>
      </c>
      <c r="P107">
        <f>SUM(P$1:P51)</f>
        <v>0</v>
      </c>
      <c r="Q107">
        <f>SUM(Q$1:Q51)</f>
        <v>0</v>
      </c>
      <c r="R107">
        <f>SUM(R$1:R51)</f>
        <v>4386</v>
      </c>
      <c r="S107">
        <f>SUM(S$1:S51)</f>
        <v>6622</v>
      </c>
      <c r="T107">
        <f>SUM(T$1:T51)</f>
        <v>8170</v>
      </c>
      <c r="U107">
        <f>SUM(U$1:U51)</f>
        <v>9473</v>
      </c>
      <c r="V107">
        <f>SUM(V$1:V51)</f>
        <v>10685</v>
      </c>
      <c r="W107">
        <f>SUM(W$1:W51)</f>
        <v>11800</v>
      </c>
      <c r="X107">
        <f>SUM(X$1:X51)</f>
        <v>12915</v>
      </c>
      <c r="Y107">
        <f>SUM(Y$1:Y51)</f>
        <v>13761</v>
      </c>
      <c r="Z107">
        <f>SUM(Z$1:Z51)</f>
        <v>14498</v>
      </c>
      <c r="AA107">
        <f>SUM(AA$1:AA51)</f>
        <v>15148</v>
      </c>
      <c r="AB107">
        <f>SUM(AB$1:AB51)</f>
        <v>15458</v>
      </c>
      <c r="AC107">
        <f>SUM(AC$1:AC51)</f>
        <v>15768</v>
      </c>
      <c r="AD107">
        <f>SUM(AD$1:AD51)</f>
        <v>15799</v>
      </c>
      <c r="AE107" s="1">
        <f>SUM(AE$1:AE51)</f>
        <v>122916</v>
      </c>
      <c r="AF107" s="1">
        <f>SUM(AF$1:AF51)</f>
        <v>138684</v>
      </c>
      <c r="AG107" s="1">
        <f>SUM(AG$1:AG51)</f>
        <v>154483</v>
      </c>
      <c r="AH107">
        <f>SUM(AH$1:AH51)</f>
        <v>52974</v>
      </c>
      <c r="AI107">
        <f>SUM(AI$1:AI51)</f>
        <v>68122</v>
      </c>
      <c r="AJ107">
        <f>SUM(AJ$1:AJ51)</f>
        <v>83580</v>
      </c>
      <c r="AK107">
        <f>SUM(AK$1:AK51)</f>
        <v>99348</v>
      </c>
      <c r="AL107">
        <f>SUM(AL$1:AL51)</f>
        <v>115147</v>
      </c>
    </row>
    <row r="108" spans="1:38" x14ac:dyDescent="0.3">
      <c r="A108">
        <v>108</v>
      </c>
      <c r="B108" t="s">
        <v>72</v>
      </c>
      <c r="C108">
        <f>SUM(C$1:C54)</f>
        <v>4725</v>
      </c>
      <c r="D108">
        <f>SUM(D$1:D54)</f>
        <v>2349</v>
      </c>
      <c r="E108">
        <f>SUM(E$1:E54)</f>
        <v>1548</v>
      </c>
      <c r="F108">
        <f>SUM(F$1:F54)</f>
        <v>1303</v>
      </c>
      <c r="G108">
        <f>SUM(G$1:G54)</f>
        <v>1212</v>
      </c>
      <c r="H108">
        <f>SUM(H$1:H54)</f>
        <v>1115</v>
      </c>
      <c r="I108">
        <f>SUM(I$1:I54)</f>
        <v>1115</v>
      </c>
      <c r="J108">
        <f>SUM(J$1:J54)</f>
        <v>846</v>
      </c>
      <c r="K108">
        <f>SUM(K$1:K54)</f>
        <v>737</v>
      </c>
      <c r="L108">
        <f>SUM(L$1:L54)</f>
        <v>650</v>
      </c>
      <c r="M108">
        <f>SUM(M$1:M54)</f>
        <v>310</v>
      </c>
      <c r="N108">
        <f>SUM(N$1:N54)</f>
        <v>310</v>
      </c>
      <c r="O108">
        <f>SUM(O$1:O54)</f>
        <v>31</v>
      </c>
      <c r="P108">
        <f>SUM(P$1:P54)</f>
        <v>0</v>
      </c>
      <c r="Q108">
        <f>SUM(Q$1:Q54)</f>
        <v>0</v>
      </c>
      <c r="R108">
        <f>SUM(R$1:R54)</f>
        <v>4725</v>
      </c>
      <c r="S108">
        <f>SUM(S$1:S54)</f>
        <v>7074</v>
      </c>
      <c r="T108">
        <f>SUM(T$1:T54)</f>
        <v>8622</v>
      </c>
      <c r="U108">
        <f>SUM(U$1:U54)</f>
        <v>9925</v>
      </c>
      <c r="V108">
        <f>SUM(V$1:V54)</f>
        <v>11137</v>
      </c>
      <c r="W108">
        <f>SUM(W$1:W54)</f>
        <v>12252</v>
      </c>
      <c r="X108">
        <f>SUM(X$1:X54)</f>
        <v>13367</v>
      </c>
      <c r="Y108">
        <f>SUM(Y$1:Y54)</f>
        <v>14213</v>
      </c>
      <c r="Z108">
        <f>SUM(Z$1:Z54)</f>
        <v>14950</v>
      </c>
      <c r="AA108">
        <f>SUM(AA$1:AA54)</f>
        <v>15600</v>
      </c>
      <c r="AB108">
        <f>SUM(AB$1:AB54)</f>
        <v>15910</v>
      </c>
      <c r="AC108">
        <f>SUM(AC$1:AC54)</f>
        <v>16220</v>
      </c>
      <c r="AD108">
        <f>SUM(AD$1:AD54)</f>
        <v>16251</v>
      </c>
      <c r="AE108" s="1">
        <f>SUM(AE$1:AE54)</f>
        <v>127775</v>
      </c>
      <c r="AF108" s="1">
        <f>SUM(AF$1:AF54)</f>
        <v>143995</v>
      </c>
      <c r="AG108" s="1">
        <f>SUM(AG$1:AG54)</f>
        <v>160246</v>
      </c>
      <c r="AH108">
        <f>SUM(AH$1:AH54)</f>
        <v>54782</v>
      </c>
      <c r="AI108">
        <f>SUM(AI$1:AI54)</f>
        <v>70382</v>
      </c>
      <c r="AJ108">
        <f>SUM(AJ$1:AJ54)</f>
        <v>86292</v>
      </c>
      <c r="AK108">
        <f>SUM(AK$1:AK54)</f>
        <v>102512</v>
      </c>
      <c r="AL108">
        <f>SUM(AL$1:AL54)</f>
        <v>118763</v>
      </c>
    </row>
    <row r="109" spans="1:38" x14ac:dyDescent="0.3">
      <c r="A109">
        <v>109</v>
      </c>
      <c r="B109" t="s">
        <v>73</v>
      </c>
      <c r="C109">
        <f>SUM(C$1:C57)</f>
        <v>5073</v>
      </c>
      <c r="D109">
        <f>SUM(D$1:D57)</f>
        <v>2581</v>
      </c>
      <c r="E109">
        <f>SUM(E$1:E57)</f>
        <v>1780</v>
      </c>
      <c r="F109">
        <f>SUM(F$1:F57)</f>
        <v>1535</v>
      </c>
      <c r="G109">
        <f>SUM(G$1:G57)</f>
        <v>1444</v>
      </c>
      <c r="H109">
        <f>SUM(H$1:H57)</f>
        <v>1347</v>
      </c>
      <c r="I109">
        <f>SUM(I$1:I57)</f>
        <v>1230</v>
      </c>
      <c r="J109">
        <f>SUM(J$1:J57)</f>
        <v>961</v>
      </c>
      <c r="K109">
        <f>SUM(K$1:K57)</f>
        <v>737</v>
      </c>
      <c r="L109">
        <f>SUM(L$1:L57)</f>
        <v>650</v>
      </c>
      <c r="M109">
        <f>SUM(M$1:M57)</f>
        <v>310</v>
      </c>
      <c r="N109">
        <f>SUM(N$1:N57)</f>
        <v>310</v>
      </c>
      <c r="O109">
        <f>SUM(O$1:O57)</f>
        <v>31</v>
      </c>
      <c r="P109">
        <f>SUM(P$1:P57)</f>
        <v>0</v>
      </c>
      <c r="Q109">
        <f>SUM(Q$1:Q57)</f>
        <v>0</v>
      </c>
      <c r="R109">
        <f>SUM(R$1:R57)</f>
        <v>5073</v>
      </c>
      <c r="S109">
        <f>SUM(S$1:S57)</f>
        <v>7654</v>
      </c>
      <c r="T109">
        <f>SUM(T$1:T57)</f>
        <v>9434</v>
      </c>
      <c r="U109">
        <f>SUM(U$1:U57)</f>
        <v>10969</v>
      </c>
      <c r="V109">
        <f>SUM(V$1:V57)</f>
        <v>12413</v>
      </c>
      <c r="W109">
        <f>SUM(W$1:W57)</f>
        <v>13760</v>
      </c>
      <c r="X109">
        <f>SUM(X$1:X57)</f>
        <v>14990</v>
      </c>
      <c r="Y109">
        <f>SUM(Y$1:Y57)</f>
        <v>15951</v>
      </c>
      <c r="Z109">
        <f>SUM(Z$1:Z57)</f>
        <v>16688</v>
      </c>
      <c r="AA109">
        <f>SUM(AA$1:AA57)</f>
        <v>17338</v>
      </c>
      <c r="AB109">
        <f>SUM(AB$1:AB57)</f>
        <v>17648</v>
      </c>
      <c r="AC109">
        <f>SUM(AC$1:AC57)</f>
        <v>17958</v>
      </c>
      <c r="AD109">
        <f>SUM(AD$1:AD57)</f>
        <v>17989</v>
      </c>
      <c r="AE109" s="1">
        <f>SUM(AE$1:AE57)</f>
        <v>141918</v>
      </c>
      <c r="AF109" s="1">
        <f>SUM(AF$1:AF57)</f>
        <v>159876</v>
      </c>
      <c r="AG109" s="1">
        <f>SUM(AG$1:AG57)</f>
        <v>177865</v>
      </c>
      <c r="AH109">
        <f>SUM(AH$1:AH57)</f>
        <v>61389</v>
      </c>
      <c r="AI109">
        <f>SUM(AI$1:AI57)</f>
        <v>78727</v>
      </c>
      <c r="AJ109">
        <f>SUM(AJ$1:AJ57)</f>
        <v>96375</v>
      </c>
      <c r="AK109">
        <f>SUM(AK$1:AK57)</f>
        <v>114333</v>
      </c>
      <c r="AL109">
        <f>SUM(AL$1:AL57)</f>
        <v>132322</v>
      </c>
    </row>
    <row r="110" spans="1:38" s="20" customFormat="1" x14ac:dyDescent="0.3">
      <c r="A110">
        <v>110</v>
      </c>
      <c r="B110" s="2" t="s">
        <v>74</v>
      </c>
      <c r="C110" s="2">
        <f>SUM(C$1:C60)</f>
        <v>5430</v>
      </c>
      <c r="D110" s="2">
        <f>SUM(D$1:D60)</f>
        <v>2700</v>
      </c>
      <c r="E110" s="2">
        <f>SUM(E$1:E60)</f>
        <v>1780</v>
      </c>
      <c r="F110" s="2">
        <f>SUM(F$1:F60)</f>
        <v>1535</v>
      </c>
      <c r="G110" s="2">
        <f>SUM(G$1:G60)</f>
        <v>1444</v>
      </c>
      <c r="H110" s="2">
        <f>SUM(H$1:H60)</f>
        <v>1347</v>
      </c>
      <c r="I110" s="2">
        <f>SUM(I$1:I60)</f>
        <v>1230</v>
      </c>
      <c r="J110" s="2">
        <f>SUM(J$1:J60)</f>
        <v>961</v>
      </c>
      <c r="K110" s="2">
        <f>SUM(K$1:K60)</f>
        <v>737</v>
      </c>
      <c r="L110" s="2">
        <f>SUM(L$1:L60)</f>
        <v>650</v>
      </c>
      <c r="M110" s="2">
        <f>SUM(M$1:M60)</f>
        <v>310</v>
      </c>
      <c r="N110" s="2">
        <f>SUM(N$1:N60)</f>
        <v>310</v>
      </c>
      <c r="O110" s="2">
        <f>SUM(O$1:O60)</f>
        <v>31</v>
      </c>
      <c r="P110" s="2">
        <f>SUM(P$1:P60)</f>
        <v>0</v>
      </c>
      <c r="Q110" s="2">
        <f>SUM(Q$1:Q60)</f>
        <v>0</v>
      </c>
      <c r="R110" s="2">
        <f>SUM(R$1:R60)</f>
        <v>5430</v>
      </c>
      <c r="S110" s="2">
        <f>SUM(S$1:S60)</f>
        <v>8130</v>
      </c>
      <c r="T110" s="2">
        <f>SUM(T$1:T60)</f>
        <v>9910</v>
      </c>
      <c r="U110" s="2">
        <f>SUM(U$1:U60)</f>
        <v>11445</v>
      </c>
      <c r="V110" s="2">
        <f>SUM(V$1:V60)</f>
        <v>12889</v>
      </c>
      <c r="W110" s="2">
        <f>SUM(W$1:W60)</f>
        <v>14236</v>
      </c>
      <c r="X110" s="2">
        <f>SUM(X$1:X60)</f>
        <v>15466</v>
      </c>
      <c r="Y110" s="2">
        <f>SUM(Y$1:Y60)</f>
        <v>16427</v>
      </c>
      <c r="Z110" s="2">
        <f>SUM(Z$1:Z60)</f>
        <v>17164</v>
      </c>
      <c r="AA110" s="2">
        <f>SUM(AA$1:AA60)</f>
        <v>17814</v>
      </c>
      <c r="AB110" s="2">
        <f>SUM(AB$1:AB60)</f>
        <v>18124</v>
      </c>
      <c r="AC110" s="2">
        <f>SUM(AC$1:AC60)</f>
        <v>18434</v>
      </c>
      <c r="AD110" s="2">
        <f>SUM(AD$1:AD60)</f>
        <v>18465</v>
      </c>
      <c r="AE110" s="2">
        <f>SUM(AE$1:AE60)</f>
        <v>147035</v>
      </c>
      <c r="AF110" s="2">
        <f>SUM(AF$1:AF60)</f>
        <v>165469</v>
      </c>
      <c r="AG110" s="2">
        <f>SUM(AG$1:AG60)</f>
        <v>183934</v>
      </c>
      <c r="AH110" s="2">
        <f>SUM(AH$1:AH60)</f>
        <v>63293</v>
      </c>
      <c r="AI110" s="2">
        <f>SUM(AI$1:AI60)</f>
        <v>81107</v>
      </c>
      <c r="AJ110" s="2">
        <f>SUM(AJ$1:AJ60)</f>
        <v>99231</v>
      </c>
      <c r="AK110" s="2">
        <f>SUM(AK$1:AK60)</f>
        <v>117665</v>
      </c>
      <c r="AL110" s="2">
        <f>SUM(AL$1:AL60)</f>
        <v>136130</v>
      </c>
    </row>
    <row r="111" spans="1:38" x14ac:dyDescent="0.3">
      <c r="A111">
        <v>111</v>
      </c>
      <c r="B111" t="s">
        <v>76</v>
      </c>
      <c r="C111">
        <f>SUM(C$1:C7)</f>
        <v>448</v>
      </c>
      <c r="D111">
        <f>SUM(D$1:D7)</f>
        <v>256</v>
      </c>
      <c r="E111">
        <f>SUM(E$1:E7)</f>
        <v>191</v>
      </c>
      <c r="F111">
        <f>SUM(F$1:F7)</f>
        <v>130</v>
      </c>
      <c r="G111">
        <f>SUM(G$1:G7)</f>
        <v>130</v>
      </c>
      <c r="H111">
        <f>SUM(H$1:H7)</f>
        <v>130</v>
      </c>
      <c r="I111">
        <f>SUM(I$1:I7)</f>
        <v>130</v>
      </c>
      <c r="J111">
        <f>SUM(J$1:J7)</f>
        <v>130</v>
      </c>
      <c r="K111">
        <f>SUM(K$1:K7)</f>
        <v>130</v>
      </c>
      <c r="L111">
        <f>SUM(L$1:L7)</f>
        <v>130</v>
      </c>
      <c r="M111">
        <f>SUM(M$1:M7)</f>
        <v>63</v>
      </c>
      <c r="N111">
        <f>SUM(N$1:N7)</f>
        <v>63</v>
      </c>
      <c r="O111">
        <f>SUM(O$1:O7)</f>
        <v>9</v>
      </c>
      <c r="P111">
        <f>SUM(P$1:P7)</f>
        <v>0</v>
      </c>
      <c r="Q111">
        <f>SUM(Q$1:Q7)</f>
        <v>0</v>
      </c>
      <c r="R111">
        <f>SUM(R$1:R7)</f>
        <v>448</v>
      </c>
      <c r="S111">
        <f>SUM(S$1:S7)</f>
        <v>704</v>
      </c>
      <c r="T111">
        <f>SUM(T$1:T7)</f>
        <v>895</v>
      </c>
      <c r="U111">
        <f>SUM(U$1:U7)</f>
        <v>1025</v>
      </c>
      <c r="V111">
        <f>SUM(V$1:V7)</f>
        <v>1155</v>
      </c>
      <c r="W111">
        <f>SUM(W$1:W7)</f>
        <v>1285</v>
      </c>
      <c r="X111">
        <f>SUM(X$1:X7)</f>
        <v>1415</v>
      </c>
      <c r="Y111">
        <f>SUM(Y$1:Y7)</f>
        <v>1545</v>
      </c>
      <c r="Z111">
        <f>SUM(Z$1:Z7)</f>
        <v>1675</v>
      </c>
      <c r="AA111">
        <f>SUM(AA$1:AA7)</f>
        <v>1805</v>
      </c>
      <c r="AB111">
        <f>SUM(AB$1:AB7)</f>
        <v>1868</v>
      </c>
      <c r="AC111">
        <f>SUM(AC$1:AC7)</f>
        <v>1931</v>
      </c>
      <c r="AD111">
        <f>SUM(AD$1:AD7)</f>
        <v>1940</v>
      </c>
      <c r="AE111" s="1">
        <f>SUM(AE$1:AE7)</f>
        <v>13820</v>
      </c>
      <c r="AF111" s="1">
        <f>SUM(AF$1:AF7)</f>
        <v>15751</v>
      </c>
      <c r="AG111" s="1">
        <f>SUM(AG$1:AG7)</f>
        <v>17691</v>
      </c>
      <c r="AH111">
        <f>SUM(AH$1:AH7)</f>
        <v>5920</v>
      </c>
      <c r="AI111">
        <f>SUM(AI$1:AI7)</f>
        <v>7725</v>
      </c>
      <c r="AJ111">
        <f>SUM(AJ$1:AJ7)</f>
        <v>9593</v>
      </c>
      <c r="AK111">
        <f>SUM(AK$1:AK7)</f>
        <v>11524</v>
      </c>
      <c r="AL111">
        <f>SUM(AL$1:AL7)</f>
        <v>13464</v>
      </c>
    </row>
    <row r="112" spans="1:38" x14ac:dyDescent="0.3">
      <c r="A112">
        <v>112</v>
      </c>
      <c r="B112" t="s">
        <v>77</v>
      </c>
      <c r="C112">
        <f>SUM(C$1:C14)</f>
        <v>945</v>
      </c>
      <c r="D112">
        <f>SUM(D$1:D14)</f>
        <v>469</v>
      </c>
      <c r="E112">
        <f>SUM(E$1:E14)</f>
        <v>333</v>
      </c>
      <c r="F112">
        <f>SUM(F$1:F14)</f>
        <v>272</v>
      </c>
      <c r="G112">
        <f>SUM(G$1:G14)</f>
        <v>272</v>
      </c>
      <c r="H112">
        <f>SUM(H$1:H14)</f>
        <v>272</v>
      </c>
      <c r="I112">
        <f>SUM(I$1:I14)</f>
        <v>272</v>
      </c>
      <c r="J112">
        <f>SUM(J$1:J14)</f>
        <v>199</v>
      </c>
      <c r="K112">
        <f>SUM(K$1:K14)</f>
        <v>199</v>
      </c>
      <c r="L112">
        <f>SUM(L$1:L14)</f>
        <v>199</v>
      </c>
      <c r="M112">
        <f>SUM(M$1:M14)</f>
        <v>132</v>
      </c>
      <c r="N112">
        <f>SUM(N$1:N14)</f>
        <v>132</v>
      </c>
      <c r="O112">
        <f>SUM(O$1:O14)</f>
        <v>15</v>
      </c>
      <c r="P112">
        <f>SUM(P$1:P14)</f>
        <v>0</v>
      </c>
      <c r="Q112">
        <f>SUM(Q$1:Q14)</f>
        <v>0</v>
      </c>
      <c r="R112">
        <f>SUM(R$1:R14)</f>
        <v>945</v>
      </c>
      <c r="S112">
        <f>SUM(S$1:S14)</f>
        <v>1414</v>
      </c>
      <c r="T112">
        <f>SUM(T$1:T14)</f>
        <v>1747</v>
      </c>
      <c r="U112">
        <f>SUM(U$1:U14)</f>
        <v>2019</v>
      </c>
      <c r="V112">
        <f>SUM(V$1:V14)</f>
        <v>2291</v>
      </c>
      <c r="W112">
        <f>SUM(W$1:W14)</f>
        <v>2563</v>
      </c>
      <c r="X112">
        <f>SUM(X$1:X14)</f>
        <v>2835</v>
      </c>
      <c r="Y112">
        <f>SUM(Y$1:Y14)</f>
        <v>3034</v>
      </c>
      <c r="Z112">
        <f>SUM(Z$1:Z14)</f>
        <v>3233</v>
      </c>
      <c r="AA112">
        <f>SUM(AA$1:AA14)</f>
        <v>3432</v>
      </c>
      <c r="AB112">
        <f>SUM(AB$1:AB14)</f>
        <v>3564</v>
      </c>
      <c r="AC112">
        <f>SUM(AC$1:AC14)</f>
        <v>3696</v>
      </c>
      <c r="AD112">
        <f>SUM(AD$1:AD14)</f>
        <v>3711</v>
      </c>
      <c r="AE112" s="1">
        <f>SUM(AE$1:AE14)</f>
        <v>27077</v>
      </c>
      <c r="AF112" s="1">
        <f>SUM(AF$1:AF14)</f>
        <v>30773</v>
      </c>
      <c r="AG112" s="1">
        <f>SUM(AG$1:AG14)</f>
        <v>34484</v>
      </c>
      <c r="AH112">
        <f>SUM(AH$1:AH14)</f>
        <v>11665</v>
      </c>
      <c r="AI112">
        <f>SUM(AI$1:AI14)</f>
        <v>15097</v>
      </c>
      <c r="AJ112">
        <f>SUM(AJ$1:AJ14)</f>
        <v>18661</v>
      </c>
      <c r="AK112">
        <f>SUM(AK$1:AK14)</f>
        <v>22357</v>
      </c>
      <c r="AL112">
        <f>SUM(AL$1:AL14)</f>
        <v>26068</v>
      </c>
    </row>
    <row r="113" spans="1:38" x14ac:dyDescent="0.3">
      <c r="A113">
        <v>113</v>
      </c>
      <c r="B113" t="s">
        <v>78</v>
      </c>
      <c r="C113">
        <f>SUM(C$1:C21)</f>
        <v>1491</v>
      </c>
      <c r="D113">
        <f>SUM(D$1:D21)</f>
        <v>781</v>
      </c>
      <c r="E113">
        <f>SUM(E$1:E21)</f>
        <v>568</v>
      </c>
      <c r="F113">
        <f>SUM(F$1:F21)</f>
        <v>426</v>
      </c>
      <c r="G113">
        <f>SUM(G$1:G21)</f>
        <v>426</v>
      </c>
      <c r="H113">
        <f>SUM(H$1:H21)</f>
        <v>426</v>
      </c>
      <c r="I113">
        <f>SUM(I$1:I21)</f>
        <v>426</v>
      </c>
      <c r="J113">
        <f>SUM(J$1:J21)</f>
        <v>353</v>
      </c>
      <c r="K113">
        <f>SUM(K$1:K21)</f>
        <v>353</v>
      </c>
      <c r="L113">
        <f>SUM(L$1:L21)</f>
        <v>353</v>
      </c>
      <c r="M113">
        <f>SUM(M$1:M21)</f>
        <v>211</v>
      </c>
      <c r="N113">
        <f>SUM(N$1:N21)</f>
        <v>211</v>
      </c>
      <c r="O113">
        <f>SUM(O$1:O21)</f>
        <v>22</v>
      </c>
      <c r="P113">
        <f>SUM(P$1:P21)</f>
        <v>0</v>
      </c>
      <c r="Q113">
        <f>SUM(Q$1:Q21)</f>
        <v>0</v>
      </c>
      <c r="R113">
        <f>SUM(R$1:R21)</f>
        <v>1491</v>
      </c>
      <c r="S113">
        <f>SUM(S$1:S21)</f>
        <v>2272</v>
      </c>
      <c r="T113">
        <f>SUM(T$1:T21)</f>
        <v>2840</v>
      </c>
      <c r="U113">
        <f>SUM(U$1:U21)</f>
        <v>3266</v>
      </c>
      <c r="V113">
        <f>SUM(V$1:V21)</f>
        <v>3692</v>
      </c>
      <c r="W113">
        <f>SUM(W$1:W21)</f>
        <v>4118</v>
      </c>
      <c r="X113">
        <f>SUM(X$1:X21)</f>
        <v>4544</v>
      </c>
      <c r="Y113">
        <f>SUM(Y$1:Y21)</f>
        <v>4897</v>
      </c>
      <c r="Z113">
        <f>SUM(Z$1:Z21)</f>
        <v>5250</v>
      </c>
      <c r="AA113">
        <f>SUM(AA$1:AA21)</f>
        <v>5603</v>
      </c>
      <c r="AB113">
        <f>SUM(AB$1:AB21)</f>
        <v>5814</v>
      </c>
      <c r="AC113">
        <f>SUM(AC$1:AC21)</f>
        <v>6025</v>
      </c>
      <c r="AD113">
        <f>SUM(AD$1:AD21)</f>
        <v>6047</v>
      </c>
      <c r="AE113" s="1">
        <f>SUM(AE$1:AE21)</f>
        <v>43787</v>
      </c>
      <c r="AF113" s="1">
        <f>SUM(AF$1:AF21)</f>
        <v>49812</v>
      </c>
      <c r="AG113" s="1">
        <f>SUM(AG$1:AG21)</f>
        <v>55859</v>
      </c>
      <c r="AH113">
        <f>SUM(AH$1:AH21)</f>
        <v>18809</v>
      </c>
      <c r="AI113">
        <f>SUM(AI$1:AI21)</f>
        <v>24412</v>
      </c>
      <c r="AJ113">
        <f>SUM(AJ$1:AJ21)</f>
        <v>30226</v>
      </c>
      <c r="AK113">
        <f>SUM(AK$1:AK21)</f>
        <v>36251</v>
      </c>
      <c r="AL113">
        <f>SUM(AL$1:AL21)</f>
        <v>42298</v>
      </c>
    </row>
    <row r="114" spans="1:38" x14ac:dyDescent="0.3">
      <c r="A114">
        <v>114</v>
      </c>
      <c r="B114" t="s">
        <v>79</v>
      </c>
      <c r="C114">
        <f>SUM(C$1:C28)</f>
        <v>2086</v>
      </c>
      <c r="D114">
        <f>SUM(D$1:D28)</f>
        <v>1036</v>
      </c>
      <c r="E114">
        <f>SUM(E$1:E28)</f>
        <v>740</v>
      </c>
      <c r="F114">
        <f>SUM(F$1:F28)</f>
        <v>598</v>
      </c>
      <c r="G114">
        <f>SUM(G$1:G28)</f>
        <v>598</v>
      </c>
      <c r="H114">
        <f>SUM(H$1:H28)</f>
        <v>598</v>
      </c>
      <c r="I114">
        <f>SUM(I$1:I28)</f>
        <v>598</v>
      </c>
      <c r="J114">
        <f>SUM(J$1:J28)</f>
        <v>440</v>
      </c>
      <c r="K114">
        <f>SUM(K$1:K28)</f>
        <v>440</v>
      </c>
      <c r="L114">
        <f>SUM(L$1:L28)</f>
        <v>353</v>
      </c>
      <c r="M114">
        <f>SUM(M$1:M28)</f>
        <v>211</v>
      </c>
      <c r="N114">
        <f>SUM(N$1:N28)</f>
        <v>211</v>
      </c>
      <c r="O114">
        <f>SUM(O$1:O28)</f>
        <v>22</v>
      </c>
      <c r="P114">
        <f>SUM(P$1:P28)</f>
        <v>0</v>
      </c>
      <c r="Q114">
        <f>SUM(Q$1:Q28)</f>
        <v>0</v>
      </c>
      <c r="R114">
        <f>SUM(R$1:R28)</f>
        <v>2086</v>
      </c>
      <c r="S114">
        <f>SUM(S$1:S28)</f>
        <v>3122</v>
      </c>
      <c r="T114">
        <f>SUM(T$1:T28)</f>
        <v>3862</v>
      </c>
      <c r="U114">
        <f>SUM(U$1:U28)</f>
        <v>4460</v>
      </c>
      <c r="V114">
        <f>SUM(V$1:V28)</f>
        <v>5058</v>
      </c>
      <c r="W114">
        <f>SUM(W$1:W28)</f>
        <v>5656</v>
      </c>
      <c r="X114">
        <f>SUM(X$1:X28)</f>
        <v>6254</v>
      </c>
      <c r="Y114">
        <f>SUM(Y$1:Y28)</f>
        <v>6694</v>
      </c>
      <c r="Z114">
        <f>SUM(Z$1:Z28)</f>
        <v>7134</v>
      </c>
      <c r="AA114">
        <f>SUM(AA$1:AA28)</f>
        <v>7487</v>
      </c>
      <c r="AB114">
        <f>SUM(AB$1:AB28)</f>
        <v>7698</v>
      </c>
      <c r="AC114">
        <f>SUM(AC$1:AC28)</f>
        <v>7909</v>
      </c>
      <c r="AD114">
        <f>SUM(AD$1:AD28)</f>
        <v>7931</v>
      </c>
      <c r="AE114" s="1">
        <f>SUM(AE$1:AE28)</f>
        <v>59511</v>
      </c>
      <c r="AF114" s="1">
        <f>SUM(AF$1:AF28)</f>
        <v>67420</v>
      </c>
      <c r="AG114" s="1">
        <f>SUM(AG$1:AG28)</f>
        <v>75351</v>
      </c>
      <c r="AH114">
        <f>SUM(AH$1:AH28)</f>
        <v>25738</v>
      </c>
      <c r="AI114">
        <f>SUM(AI$1:AI28)</f>
        <v>33225</v>
      </c>
      <c r="AJ114">
        <f>SUM(AJ$1:AJ28)</f>
        <v>40923</v>
      </c>
      <c r="AK114">
        <f>SUM(AK$1:AK28)</f>
        <v>48832</v>
      </c>
      <c r="AL114">
        <f>SUM(AL$1:AL28)</f>
        <v>56763</v>
      </c>
    </row>
    <row r="115" spans="1:38" x14ac:dyDescent="0.3">
      <c r="A115">
        <v>115</v>
      </c>
      <c r="B115" t="s">
        <v>80</v>
      </c>
      <c r="C115">
        <f>SUM(C$1:C35)</f>
        <v>2730</v>
      </c>
      <c r="D115">
        <f>SUM(D$1:D35)</f>
        <v>1404</v>
      </c>
      <c r="E115">
        <f>SUM(E$1:E35)</f>
        <v>924</v>
      </c>
      <c r="F115">
        <f>SUM(F$1:F35)</f>
        <v>782</v>
      </c>
      <c r="G115">
        <f>SUM(G$1:G35)</f>
        <v>691</v>
      </c>
      <c r="H115">
        <f>SUM(H$1:H35)</f>
        <v>691</v>
      </c>
      <c r="I115">
        <f>SUM(I$1:I35)</f>
        <v>691</v>
      </c>
      <c r="J115">
        <f>SUM(J$1:J35)</f>
        <v>533</v>
      </c>
      <c r="K115">
        <f>SUM(K$1:K35)</f>
        <v>533</v>
      </c>
      <c r="L115">
        <f>SUM(L$1:L35)</f>
        <v>446</v>
      </c>
      <c r="M115">
        <f>SUM(M$1:M35)</f>
        <v>211</v>
      </c>
      <c r="N115">
        <f>SUM(N$1:N35)</f>
        <v>211</v>
      </c>
      <c r="O115">
        <f>SUM(O$1:O35)</f>
        <v>22</v>
      </c>
      <c r="P115">
        <f>SUM(P$1:P35)</f>
        <v>0</v>
      </c>
      <c r="Q115">
        <f>SUM(Q$1:Q35)</f>
        <v>0</v>
      </c>
      <c r="R115">
        <f>SUM(R$1:R35)</f>
        <v>2730</v>
      </c>
      <c r="S115">
        <f>SUM(S$1:S35)</f>
        <v>4134</v>
      </c>
      <c r="T115">
        <f>SUM(T$1:T35)</f>
        <v>5058</v>
      </c>
      <c r="U115">
        <f>SUM(U$1:U35)</f>
        <v>5840</v>
      </c>
      <c r="V115">
        <f>SUM(V$1:V35)</f>
        <v>6531</v>
      </c>
      <c r="W115">
        <f>SUM(W$1:W35)</f>
        <v>7222</v>
      </c>
      <c r="X115">
        <f>SUM(X$1:X35)</f>
        <v>7913</v>
      </c>
      <c r="Y115">
        <f>SUM(Y$1:Y35)</f>
        <v>8446</v>
      </c>
      <c r="Z115">
        <f>SUM(Z$1:Z35)</f>
        <v>8979</v>
      </c>
      <c r="AA115">
        <f>SUM(AA$1:AA35)</f>
        <v>9425</v>
      </c>
      <c r="AB115">
        <f>SUM(AB$1:AB35)</f>
        <v>9636</v>
      </c>
      <c r="AC115">
        <f>SUM(AC$1:AC35)</f>
        <v>9847</v>
      </c>
      <c r="AD115">
        <f>SUM(AD$1:AD35)</f>
        <v>9869</v>
      </c>
      <c r="AE115" s="1">
        <f>SUM(AE$1:AE35)</f>
        <v>75914</v>
      </c>
      <c r="AF115" s="1">
        <f>SUM(AF$1:AF35)</f>
        <v>85761</v>
      </c>
      <c r="AG115" s="1">
        <f>SUM(AG$1:AG35)</f>
        <v>95630</v>
      </c>
      <c r="AH115">
        <f>SUM(AH$1:AH35)</f>
        <v>32560</v>
      </c>
      <c r="AI115">
        <f>SUM(AI$1:AI35)</f>
        <v>41985</v>
      </c>
      <c r="AJ115">
        <f>SUM(AJ$1:AJ35)</f>
        <v>51621</v>
      </c>
      <c r="AK115">
        <f>SUM(AK$1:AK35)</f>
        <v>61468</v>
      </c>
      <c r="AL115">
        <f>SUM(AL$1:AL35)</f>
        <v>71337</v>
      </c>
    </row>
    <row r="116" spans="1:38" x14ac:dyDescent="0.3">
      <c r="A116">
        <v>116</v>
      </c>
      <c r="B116" t="s">
        <v>81</v>
      </c>
      <c r="C116">
        <f>SUM(C$1:C42)</f>
        <v>3423</v>
      </c>
      <c r="D116">
        <f>SUM(D$1:D42)</f>
        <v>1701</v>
      </c>
      <c r="E116">
        <f>SUM(E$1:E42)</f>
        <v>1120</v>
      </c>
      <c r="F116">
        <f>SUM(F$1:F42)</f>
        <v>978</v>
      </c>
      <c r="G116">
        <f>SUM(G$1:G42)</f>
        <v>887</v>
      </c>
      <c r="H116">
        <f>SUM(H$1:H42)</f>
        <v>790</v>
      </c>
      <c r="I116">
        <f>SUM(I$1:I42)</f>
        <v>790</v>
      </c>
      <c r="J116">
        <f>SUM(J$1:J42)</f>
        <v>632</v>
      </c>
      <c r="K116">
        <f>SUM(K$1:K42)</f>
        <v>632</v>
      </c>
      <c r="L116">
        <f>SUM(L$1:L42)</f>
        <v>545</v>
      </c>
      <c r="M116">
        <f>SUM(M$1:M42)</f>
        <v>310</v>
      </c>
      <c r="N116">
        <f>SUM(N$1:N42)</f>
        <v>310</v>
      </c>
      <c r="O116">
        <f>SUM(O$1:O42)</f>
        <v>31</v>
      </c>
      <c r="P116">
        <f>SUM(P$1:P42)</f>
        <v>0</v>
      </c>
      <c r="Q116">
        <f>SUM(Q$1:Q42)</f>
        <v>0</v>
      </c>
      <c r="R116">
        <f>SUM(R$1:R42)</f>
        <v>3423</v>
      </c>
      <c r="S116">
        <f>SUM(S$1:S42)</f>
        <v>5124</v>
      </c>
      <c r="T116">
        <f>SUM(T$1:T42)</f>
        <v>6244</v>
      </c>
      <c r="U116">
        <f>SUM(U$1:U42)</f>
        <v>7222</v>
      </c>
      <c r="V116">
        <f>SUM(V$1:V42)</f>
        <v>8109</v>
      </c>
      <c r="W116">
        <f>SUM(W$1:W42)</f>
        <v>8899</v>
      </c>
      <c r="X116">
        <f>SUM(X$1:X42)</f>
        <v>9689</v>
      </c>
      <c r="Y116">
        <f>SUM(Y$1:Y42)</f>
        <v>10321</v>
      </c>
      <c r="Z116">
        <f>SUM(Z$1:Z42)</f>
        <v>10953</v>
      </c>
      <c r="AA116">
        <f>SUM(AA$1:AA42)</f>
        <v>11498</v>
      </c>
      <c r="AB116">
        <f>SUM(AB$1:AB42)</f>
        <v>11808</v>
      </c>
      <c r="AC116">
        <f>SUM(AC$1:AC42)</f>
        <v>12118</v>
      </c>
      <c r="AD116">
        <f>SUM(AD$1:AD42)</f>
        <v>12149</v>
      </c>
      <c r="AE116" s="1">
        <f>SUM(AE$1:AE42)</f>
        <v>93290</v>
      </c>
      <c r="AF116" s="1">
        <f>SUM(AF$1:AF42)</f>
        <v>105408</v>
      </c>
      <c r="AG116" s="1">
        <f>SUM(AG$1:AG42)</f>
        <v>117557</v>
      </c>
      <c r="AH116">
        <f>SUM(AH$1:AH42)</f>
        <v>39862</v>
      </c>
      <c r="AI116">
        <f>SUM(AI$1:AI42)</f>
        <v>51360</v>
      </c>
      <c r="AJ116">
        <f>SUM(AJ$1:AJ42)</f>
        <v>63168</v>
      </c>
      <c r="AK116">
        <f>SUM(AK$1:AK42)</f>
        <v>75286</v>
      </c>
      <c r="AL116">
        <f>SUM(AL$1:AL42)</f>
        <v>87435</v>
      </c>
    </row>
    <row r="117" spans="1:38" x14ac:dyDescent="0.3">
      <c r="A117">
        <v>117</v>
      </c>
      <c r="B117" t="s">
        <v>82</v>
      </c>
      <c r="C117">
        <f>SUM(C$1:C49)</f>
        <v>4165</v>
      </c>
      <c r="D117">
        <f>SUM(D$1:D49)</f>
        <v>2125</v>
      </c>
      <c r="E117">
        <f>SUM(E$1:E49)</f>
        <v>1437</v>
      </c>
      <c r="F117">
        <f>SUM(F$1:F49)</f>
        <v>1192</v>
      </c>
      <c r="G117">
        <f>SUM(G$1:G49)</f>
        <v>1101</v>
      </c>
      <c r="H117">
        <f>SUM(H$1:H49)</f>
        <v>1004</v>
      </c>
      <c r="I117">
        <f>SUM(I$1:I49)</f>
        <v>1004</v>
      </c>
      <c r="J117">
        <f>SUM(J$1:J49)</f>
        <v>846</v>
      </c>
      <c r="K117">
        <f>SUM(K$1:K49)</f>
        <v>737</v>
      </c>
      <c r="L117">
        <f>SUM(L$1:L49)</f>
        <v>650</v>
      </c>
      <c r="M117">
        <f>SUM(M$1:M49)</f>
        <v>310</v>
      </c>
      <c r="N117">
        <f>SUM(N$1:N49)</f>
        <v>310</v>
      </c>
      <c r="O117">
        <f>SUM(O$1:O49)</f>
        <v>31</v>
      </c>
      <c r="P117">
        <f>SUM(P$1:P49)</f>
        <v>0</v>
      </c>
      <c r="Q117">
        <f>SUM(Q$1:Q49)</f>
        <v>0</v>
      </c>
      <c r="R117">
        <f>SUM(R$1:R49)</f>
        <v>4165</v>
      </c>
      <c r="S117">
        <f>SUM(S$1:S49)</f>
        <v>6290</v>
      </c>
      <c r="T117">
        <f>SUM(T$1:T49)</f>
        <v>7727</v>
      </c>
      <c r="U117">
        <f>SUM(U$1:U49)</f>
        <v>8919</v>
      </c>
      <c r="V117">
        <f>SUM(V$1:V49)</f>
        <v>10020</v>
      </c>
      <c r="W117">
        <f>SUM(W$1:W49)</f>
        <v>11024</v>
      </c>
      <c r="X117">
        <f>SUM(X$1:X49)</f>
        <v>12028</v>
      </c>
      <c r="Y117">
        <f>SUM(Y$1:Y49)</f>
        <v>12874</v>
      </c>
      <c r="Z117">
        <f>SUM(Z$1:Z49)</f>
        <v>13611</v>
      </c>
      <c r="AA117">
        <f>SUM(AA$1:AA49)</f>
        <v>14261</v>
      </c>
      <c r="AB117">
        <f>SUM(AB$1:AB49)</f>
        <v>14571</v>
      </c>
      <c r="AC117">
        <f>SUM(AC$1:AC49)</f>
        <v>14881</v>
      </c>
      <c r="AD117">
        <f>SUM(AD$1:AD49)</f>
        <v>14912</v>
      </c>
      <c r="AE117" s="1">
        <f>SUM(AE$1:AE49)</f>
        <v>115490</v>
      </c>
      <c r="AF117" s="1">
        <f>SUM(AF$1:AF49)</f>
        <v>130371</v>
      </c>
      <c r="AG117" s="1">
        <f>SUM(AG$1:AG49)</f>
        <v>145283</v>
      </c>
      <c r="AH117">
        <f>SUM(AH$1:AH49)</f>
        <v>49537</v>
      </c>
      <c r="AI117">
        <f>SUM(AI$1:AI49)</f>
        <v>63798</v>
      </c>
      <c r="AJ117">
        <f>SUM(AJ$1:AJ49)</f>
        <v>78369</v>
      </c>
      <c r="AK117">
        <f>SUM(AK$1:AK49)</f>
        <v>93250</v>
      </c>
      <c r="AL117">
        <f>SUM(AL$1:AL49)</f>
        <v>108162</v>
      </c>
    </row>
    <row r="118" spans="1:38" x14ac:dyDescent="0.3">
      <c r="A118">
        <v>118</v>
      </c>
      <c r="B118" t="s">
        <v>83</v>
      </c>
      <c r="C118">
        <f>SUM(C$1:C56)</f>
        <v>4956</v>
      </c>
      <c r="D118">
        <f>SUM(D$1:D56)</f>
        <v>2464</v>
      </c>
      <c r="E118">
        <f>SUM(E$1:E56)</f>
        <v>1663</v>
      </c>
      <c r="F118">
        <f>SUM(F$1:F56)</f>
        <v>1418</v>
      </c>
      <c r="G118">
        <f>SUM(G$1:G56)</f>
        <v>1327</v>
      </c>
      <c r="H118">
        <f>SUM(H$1:H56)</f>
        <v>1230</v>
      </c>
      <c r="I118">
        <f>SUM(I$1:I56)</f>
        <v>1230</v>
      </c>
      <c r="J118">
        <f>SUM(J$1:J56)</f>
        <v>961</v>
      </c>
      <c r="K118">
        <f>SUM(K$1:K56)</f>
        <v>737</v>
      </c>
      <c r="L118">
        <f>SUM(L$1:L56)</f>
        <v>650</v>
      </c>
      <c r="M118">
        <f>SUM(M$1:M56)</f>
        <v>310</v>
      </c>
      <c r="N118">
        <f>SUM(N$1:N56)</f>
        <v>310</v>
      </c>
      <c r="O118">
        <f>SUM(O$1:O56)</f>
        <v>31</v>
      </c>
      <c r="P118">
        <f>SUM(P$1:P56)</f>
        <v>0</v>
      </c>
      <c r="Q118">
        <f>SUM(Q$1:Q56)</f>
        <v>0</v>
      </c>
      <c r="R118">
        <f>SUM(R$1:R56)</f>
        <v>4956</v>
      </c>
      <c r="S118">
        <f>SUM(S$1:S56)</f>
        <v>7420</v>
      </c>
      <c r="T118">
        <f>SUM(T$1:T56)</f>
        <v>9083</v>
      </c>
      <c r="U118">
        <f>SUM(U$1:U56)</f>
        <v>10501</v>
      </c>
      <c r="V118">
        <f>SUM(V$1:V56)</f>
        <v>11828</v>
      </c>
      <c r="W118">
        <f>SUM(W$1:W56)</f>
        <v>13058</v>
      </c>
      <c r="X118">
        <f>SUM(X$1:X56)</f>
        <v>14288</v>
      </c>
      <c r="Y118">
        <f>SUM(Y$1:Y56)</f>
        <v>15249</v>
      </c>
      <c r="Z118">
        <f>SUM(Z$1:Z56)</f>
        <v>15986</v>
      </c>
      <c r="AA118">
        <f>SUM(AA$1:AA56)</f>
        <v>16636</v>
      </c>
      <c r="AB118">
        <f>SUM(AB$1:AB56)</f>
        <v>16946</v>
      </c>
      <c r="AC118">
        <f>SUM(AC$1:AC56)</f>
        <v>17256</v>
      </c>
      <c r="AD118">
        <f>SUM(AD$1:AD56)</f>
        <v>17287</v>
      </c>
      <c r="AE118" s="1">
        <f>SUM(AE$1:AE56)</f>
        <v>135951</v>
      </c>
      <c r="AF118" s="1">
        <f>SUM(AF$1:AF56)</f>
        <v>153207</v>
      </c>
      <c r="AG118" s="1">
        <f>SUM(AG$1:AG56)</f>
        <v>170494</v>
      </c>
      <c r="AH118">
        <f>SUM(AH$1:AH56)</f>
        <v>58581</v>
      </c>
      <c r="AI118">
        <f>SUM(AI$1:AI56)</f>
        <v>75217</v>
      </c>
      <c r="AJ118">
        <f>SUM(AJ$1:AJ56)</f>
        <v>92163</v>
      </c>
      <c r="AK118">
        <f>SUM(AK$1:AK56)</f>
        <v>109419</v>
      </c>
      <c r="AL118">
        <f>SUM(AL$1:AL56)</f>
        <v>126706</v>
      </c>
    </row>
    <row r="119" spans="1:38" x14ac:dyDescent="0.3">
      <c r="A119">
        <v>119</v>
      </c>
      <c r="B119" s="2" t="s">
        <v>85</v>
      </c>
      <c r="C119" s="2">
        <f>SUM(C61:C118)</f>
        <v>146449</v>
      </c>
      <c r="D119" s="2">
        <f t="shared" ref="D119:AL119" si="32">SUM(D61:D118)</f>
        <v>73401</v>
      </c>
      <c r="E119" s="2">
        <f t="shared" si="32"/>
        <v>50076</v>
      </c>
      <c r="F119" s="2">
        <f t="shared" si="32"/>
        <v>41547</v>
      </c>
      <c r="G119" s="2">
        <f t="shared" si="32"/>
        <v>38908</v>
      </c>
      <c r="H119" s="2">
        <f t="shared" si="32"/>
        <v>36677</v>
      </c>
      <c r="I119" s="2">
        <f t="shared" si="32"/>
        <v>36209</v>
      </c>
      <c r="J119" s="2">
        <f t="shared" si="32"/>
        <v>28693</v>
      </c>
      <c r="K119" s="2">
        <f t="shared" si="32"/>
        <v>26695</v>
      </c>
      <c r="L119" s="2">
        <f t="shared" si="32"/>
        <v>23737</v>
      </c>
      <c r="M119" s="2">
        <f t="shared" si="32"/>
        <v>12527</v>
      </c>
      <c r="N119" s="2">
        <f t="shared" si="32"/>
        <v>12527</v>
      </c>
      <c r="O119" s="2">
        <f t="shared" si="32"/>
        <v>1304</v>
      </c>
      <c r="P119" s="2">
        <f t="shared" si="32"/>
        <v>0</v>
      </c>
      <c r="Q119" s="2">
        <f t="shared" si="32"/>
        <v>0</v>
      </c>
      <c r="R119" s="2">
        <f t="shared" si="32"/>
        <v>146449</v>
      </c>
      <c r="S119" s="2">
        <f t="shared" si="32"/>
        <v>219850</v>
      </c>
      <c r="T119" s="2">
        <f t="shared" si="32"/>
        <v>269926</v>
      </c>
      <c r="U119" s="2">
        <f t="shared" si="32"/>
        <v>311473</v>
      </c>
      <c r="V119" s="2">
        <f t="shared" si="32"/>
        <v>350381</v>
      </c>
      <c r="W119" s="2">
        <f t="shared" si="32"/>
        <v>387058</v>
      </c>
      <c r="X119" s="2">
        <f t="shared" si="32"/>
        <v>423267</v>
      </c>
      <c r="Y119" s="2">
        <f t="shared" si="32"/>
        <v>451960</v>
      </c>
      <c r="Z119" s="2">
        <f t="shared" si="32"/>
        <v>478655</v>
      </c>
      <c r="AA119" s="2">
        <f t="shared" si="32"/>
        <v>502392</v>
      </c>
      <c r="AB119" s="2">
        <f t="shared" si="32"/>
        <v>514919</v>
      </c>
      <c r="AC119" s="2">
        <f t="shared" si="32"/>
        <v>527446</v>
      </c>
      <c r="AD119" s="2">
        <f t="shared" si="32"/>
        <v>528750</v>
      </c>
      <c r="AE119" s="2">
        <f t="shared" si="32"/>
        <v>4056330</v>
      </c>
      <c r="AF119" s="2">
        <f t="shared" si="32"/>
        <v>4583776</v>
      </c>
      <c r="AG119" s="2">
        <f t="shared" si="32"/>
        <v>5112526</v>
      </c>
      <c r="AH119" s="2">
        <f t="shared" si="32"/>
        <v>1740940</v>
      </c>
      <c r="AI119" s="2">
        <f t="shared" si="32"/>
        <v>2243332</v>
      </c>
      <c r="AJ119" s="2">
        <f t="shared" si="32"/>
        <v>2758251</v>
      </c>
      <c r="AK119" s="2">
        <f t="shared" si="32"/>
        <v>3285697</v>
      </c>
      <c r="AL119" s="2">
        <f t="shared" si="32"/>
        <v>3814447</v>
      </c>
    </row>
    <row r="120" spans="1:38" s="7" customFormat="1" x14ac:dyDescent="0.3">
      <c r="A120">
        <v>120</v>
      </c>
      <c r="B120" s="7" t="s">
        <v>54</v>
      </c>
      <c r="C120" s="7">
        <f t="shared" ref="C120:AL120" si="33">SUM(C61:C90)</f>
        <v>75175</v>
      </c>
      <c r="D120" s="7">
        <f t="shared" si="33"/>
        <v>37355</v>
      </c>
      <c r="E120" s="7">
        <f t="shared" si="33"/>
        <v>25500</v>
      </c>
      <c r="F120" s="7">
        <f t="shared" si="33"/>
        <v>21123</v>
      </c>
      <c r="G120" s="7">
        <f t="shared" si="33"/>
        <v>19758</v>
      </c>
      <c r="H120" s="7">
        <f t="shared" si="33"/>
        <v>18594</v>
      </c>
      <c r="I120" s="7">
        <f t="shared" si="33"/>
        <v>18360</v>
      </c>
      <c r="J120" s="7">
        <f t="shared" si="33"/>
        <v>14523</v>
      </c>
      <c r="K120" s="7">
        <f t="shared" si="33"/>
        <v>13524</v>
      </c>
      <c r="L120" s="7">
        <f t="shared" si="33"/>
        <v>12045</v>
      </c>
      <c r="M120" s="7">
        <f t="shared" si="33"/>
        <v>6369</v>
      </c>
      <c r="N120" s="7">
        <f t="shared" si="33"/>
        <v>6369</v>
      </c>
      <c r="O120" s="7">
        <f t="shared" si="33"/>
        <v>663</v>
      </c>
      <c r="P120" s="7">
        <f t="shared" si="33"/>
        <v>0</v>
      </c>
      <c r="Q120" s="7">
        <f t="shared" si="33"/>
        <v>0</v>
      </c>
      <c r="R120" s="7">
        <f t="shared" si="33"/>
        <v>75175</v>
      </c>
      <c r="S120" s="7">
        <f t="shared" si="33"/>
        <v>112530</v>
      </c>
      <c r="T120" s="7">
        <f t="shared" si="33"/>
        <v>138030</v>
      </c>
      <c r="U120" s="7">
        <f t="shared" si="33"/>
        <v>159153</v>
      </c>
      <c r="V120" s="7">
        <f t="shared" si="33"/>
        <v>178911</v>
      </c>
      <c r="W120" s="7">
        <f t="shared" si="33"/>
        <v>197505</v>
      </c>
      <c r="X120" s="7">
        <f t="shared" si="33"/>
        <v>215865</v>
      </c>
      <c r="Y120" s="7">
        <f t="shared" si="33"/>
        <v>230388</v>
      </c>
      <c r="Z120" s="7">
        <f t="shared" si="33"/>
        <v>243912</v>
      </c>
      <c r="AA120" s="7">
        <f t="shared" si="33"/>
        <v>255957</v>
      </c>
      <c r="AB120" s="7">
        <f t="shared" si="33"/>
        <v>262326</v>
      </c>
      <c r="AC120" s="7">
        <f t="shared" si="33"/>
        <v>268695</v>
      </c>
      <c r="AD120" s="7">
        <f t="shared" si="33"/>
        <v>269358</v>
      </c>
      <c r="AE120" s="24">
        <f t="shared" si="33"/>
        <v>2069752</v>
      </c>
      <c r="AF120" s="24">
        <f t="shared" si="33"/>
        <v>2338447</v>
      </c>
      <c r="AG120" s="24">
        <f t="shared" si="33"/>
        <v>2607805</v>
      </c>
      <c r="AH120" s="7">
        <f t="shared" si="33"/>
        <v>887670</v>
      </c>
      <c r="AI120" s="7">
        <f t="shared" si="33"/>
        <v>1143627</v>
      </c>
      <c r="AJ120" s="7">
        <f t="shared" si="33"/>
        <v>1405953</v>
      </c>
      <c r="AK120" s="7">
        <f t="shared" si="33"/>
        <v>1674648</v>
      </c>
      <c r="AL120" s="7">
        <f t="shared" si="33"/>
        <v>1944006</v>
      </c>
    </row>
    <row r="121" spans="1:38" x14ac:dyDescent="0.3">
      <c r="A121">
        <v>121</v>
      </c>
      <c r="B121" t="s">
        <v>75</v>
      </c>
      <c r="C121">
        <f t="shared" ref="C121:AL121" si="34">SUM(C91:C110)</f>
        <v>51030</v>
      </c>
      <c r="D121">
        <f t="shared" si="34"/>
        <v>25810</v>
      </c>
      <c r="E121">
        <f t="shared" si="34"/>
        <v>17600</v>
      </c>
      <c r="F121">
        <f t="shared" si="34"/>
        <v>14628</v>
      </c>
      <c r="G121">
        <f t="shared" si="34"/>
        <v>13718</v>
      </c>
      <c r="H121">
        <f t="shared" si="34"/>
        <v>12942</v>
      </c>
      <c r="I121">
        <f t="shared" si="34"/>
        <v>12708</v>
      </c>
      <c r="J121">
        <f t="shared" si="34"/>
        <v>10076</v>
      </c>
      <c r="K121">
        <f t="shared" si="34"/>
        <v>9410</v>
      </c>
      <c r="L121">
        <f t="shared" si="34"/>
        <v>8366</v>
      </c>
      <c r="M121">
        <f t="shared" si="34"/>
        <v>4400</v>
      </c>
      <c r="N121">
        <f t="shared" si="34"/>
        <v>4400</v>
      </c>
      <c r="O121">
        <f t="shared" si="34"/>
        <v>458</v>
      </c>
      <c r="P121">
        <f t="shared" si="34"/>
        <v>0</v>
      </c>
      <c r="Q121">
        <f t="shared" si="34"/>
        <v>0</v>
      </c>
      <c r="R121">
        <f t="shared" si="34"/>
        <v>51030</v>
      </c>
      <c r="S121">
        <f t="shared" si="34"/>
        <v>76840</v>
      </c>
      <c r="T121">
        <f t="shared" si="34"/>
        <v>94440</v>
      </c>
      <c r="U121">
        <f t="shared" si="34"/>
        <v>109068</v>
      </c>
      <c r="V121">
        <f t="shared" si="34"/>
        <v>122786</v>
      </c>
      <c r="W121">
        <f t="shared" si="34"/>
        <v>135728</v>
      </c>
      <c r="X121">
        <f t="shared" si="34"/>
        <v>148436</v>
      </c>
      <c r="Y121">
        <f t="shared" si="34"/>
        <v>158512</v>
      </c>
      <c r="Z121">
        <f t="shared" si="34"/>
        <v>167922</v>
      </c>
      <c r="AA121">
        <f t="shared" si="34"/>
        <v>176288</v>
      </c>
      <c r="AB121">
        <f t="shared" si="34"/>
        <v>180688</v>
      </c>
      <c r="AC121">
        <f t="shared" si="34"/>
        <v>185088</v>
      </c>
      <c r="AD121">
        <f t="shared" si="34"/>
        <v>185546</v>
      </c>
      <c r="AE121" s="1">
        <f t="shared" si="34"/>
        <v>1421738</v>
      </c>
      <c r="AF121" s="1">
        <f t="shared" si="34"/>
        <v>1606826</v>
      </c>
      <c r="AG121" s="1">
        <f t="shared" si="34"/>
        <v>1792372</v>
      </c>
      <c r="AH121">
        <f t="shared" si="34"/>
        <v>610598</v>
      </c>
      <c r="AI121">
        <f t="shared" si="34"/>
        <v>786886</v>
      </c>
      <c r="AJ121">
        <f t="shared" si="34"/>
        <v>967574</v>
      </c>
      <c r="AK121">
        <f t="shared" si="34"/>
        <v>1152662</v>
      </c>
      <c r="AL121">
        <f t="shared" si="34"/>
        <v>1338208</v>
      </c>
    </row>
    <row r="122" spans="1:38" x14ac:dyDescent="0.3">
      <c r="A122">
        <v>122</v>
      </c>
      <c r="B122" t="s">
        <v>84</v>
      </c>
      <c r="C122">
        <f t="shared" ref="C122:AL122" si="35">SUM(C111:C118)</f>
        <v>20244</v>
      </c>
      <c r="D122">
        <f t="shared" si="35"/>
        <v>10236</v>
      </c>
      <c r="E122">
        <f t="shared" si="35"/>
        <v>6976</v>
      </c>
      <c r="F122">
        <f t="shared" si="35"/>
        <v>5796</v>
      </c>
      <c r="G122">
        <f t="shared" si="35"/>
        <v>5432</v>
      </c>
      <c r="H122">
        <f t="shared" si="35"/>
        <v>5141</v>
      </c>
      <c r="I122">
        <f t="shared" si="35"/>
        <v>5141</v>
      </c>
      <c r="J122">
        <f t="shared" si="35"/>
        <v>4094</v>
      </c>
      <c r="K122">
        <f t="shared" si="35"/>
        <v>3761</v>
      </c>
      <c r="L122">
        <f t="shared" si="35"/>
        <v>3326</v>
      </c>
      <c r="M122">
        <f t="shared" si="35"/>
        <v>1758</v>
      </c>
      <c r="N122">
        <f t="shared" si="35"/>
        <v>1758</v>
      </c>
      <c r="O122">
        <f t="shared" si="35"/>
        <v>183</v>
      </c>
      <c r="P122">
        <f t="shared" si="35"/>
        <v>0</v>
      </c>
      <c r="Q122">
        <f t="shared" si="35"/>
        <v>0</v>
      </c>
      <c r="R122">
        <f t="shared" si="35"/>
        <v>20244</v>
      </c>
      <c r="S122">
        <f t="shared" si="35"/>
        <v>30480</v>
      </c>
      <c r="T122">
        <f t="shared" si="35"/>
        <v>37456</v>
      </c>
      <c r="U122">
        <f t="shared" si="35"/>
        <v>43252</v>
      </c>
      <c r="V122">
        <f t="shared" si="35"/>
        <v>48684</v>
      </c>
      <c r="W122">
        <f t="shared" si="35"/>
        <v>53825</v>
      </c>
      <c r="X122">
        <f t="shared" si="35"/>
        <v>58966</v>
      </c>
      <c r="Y122">
        <f t="shared" si="35"/>
        <v>63060</v>
      </c>
      <c r="Z122">
        <f t="shared" si="35"/>
        <v>66821</v>
      </c>
      <c r="AA122">
        <f t="shared" si="35"/>
        <v>70147</v>
      </c>
      <c r="AB122">
        <f t="shared" si="35"/>
        <v>71905</v>
      </c>
      <c r="AC122">
        <f t="shared" si="35"/>
        <v>73663</v>
      </c>
      <c r="AD122">
        <f t="shared" si="35"/>
        <v>73846</v>
      </c>
      <c r="AE122" s="1">
        <f t="shared" si="35"/>
        <v>564840</v>
      </c>
      <c r="AF122" s="1">
        <f t="shared" si="35"/>
        <v>638503</v>
      </c>
      <c r="AG122" s="1">
        <f t="shared" si="35"/>
        <v>712349</v>
      </c>
      <c r="AH122">
        <f t="shared" si="35"/>
        <v>242672</v>
      </c>
      <c r="AI122">
        <f t="shared" si="35"/>
        <v>312819</v>
      </c>
      <c r="AJ122">
        <f t="shared" si="35"/>
        <v>384724</v>
      </c>
      <c r="AK122">
        <f t="shared" si="35"/>
        <v>458387</v>
      </c>
      <c r="AL122">
        <f t="shared" si="35"/>
        <v>532233</v>
      </c>
    </row>
    <row r="123" spans="1:38" x14ac:dyDescent="0.3">
      <c r="A123">
        <v>123</v>
      </c>
      <c r="B123" s="2" t="s">
        <v>95</v>
      </c>
      <c r="C123" s="2">
        <f t="shared" ref="C123:AE123" si="36">SUM(C119:C122)</f>
        <v>292898</v>
      </c>
      <c r="D123" s="2">
        <f t="shared" si="36"/>
        <v>146802</v>
      </c>
      <c r="E123" s="2">
        <f t="shared" si="36"/>
        <v>100152</v>
      </c>
      <c r="F123" s="2">
        <f t="shared" si="36"/>
        <v>83094</v>
      </c>
      <c r="G123" s="2">
        <f t="shared" si="36"/>
        <v>77816</v>
      </c>
      <c r="H123" s="2">
        <f t="shared" si="36"/>
        <v>73354</v>
      </c>
      <c r="I123" s="2">
        <f t="shared" si="36"/>
        <v>72418</v>
      </c>
      <c r="J123" s="2">
        <f t="shared" si="36"/>
        <v>57386</v>
      </c>
      <c r="K123" s="2">
        <f t="shared" si="36"/>
        <v>53390</v>
      </c>
      <c r="L123" s="2">
        <f t="shared" si="36"/>
        <v>47474</v>
      </c>
      <c r="M123" s="2">
        <f t="shared" si="36"/>
        <v>25054</v>
      </c>
      <c r="N123" s="2">
        <f t="shared" si="36"/>
        <v>25054</v>
      </c>
      <c r="O123" s="2">
        <f t="shared" si="36"/>
        <v>2608</v>
      </c>
      <c r="P123" s="2">
        <f t="shared" si="36"/>
        <v>0</v>
      </c>
      <c r="Q123" s="2">
        <f t="shared" si="36"/>
        <v>0</v>
      </c>
      <c r="R123" s="2">
        <f t="shared" si="36"/>
        <v>292898</v>
      </c>
      <c r="S123" s="2">
        <f t="shared" si="36"/>
        <v>439700</v>
      </c>
      <c r="T123" s="2">
        <f t="shared" si="36"/>
        <v>539852</v>
      </c>
      <c r="U123" s="2">
        <f t="shared" si="36"/>
        <v>622946</v>
      </c>
      <c r="V123" s="2">
        <f t="shared" si="36"/>
        <v>700762</v>
      </c>
      <c r="W123" s="2">
        <f t="shared" si="36"/>
        <v>774116</v>
      </c>
      <c r="X123" s="2">
        <f t="shared" si="36"/>
        <v>846534</v>
      </c>
      <c r="Y123" s="2">
        <f t="shared" si="36"/>
        <v>903920</v>
      </c>
      <c r="Z123" s="2">
        <f t="shared" si="36"/>
        <v>957310</v>
      </c>
      <c r="AA123" s="2">
        <f t="shared" si="36"/>
        <v>1004784</v>
      </c>
      <c r="AB123" s="2">
        <f t="shared" si="36"/>
        <v>1029838</v>
      </c>
      <c r="AC123" s="2">
        <f t="shared" si="36"/>
        <v>1054892</v>
      </c>
      <c r="AD123" s="2">
        <f t="shared" si="36"/>
        <v>1057500</v>
      </c>
      <c r="AE123" s="2">
        <f t="shared" si="36"/>
        <v>8112660</v>
      </c>
      <c r="AF123" s="2">
        <f>SUM(AF119:AF122)</f>
        <v>9167552</v>
      </c>
      <c r="AG123" s="2">
        <f>SUM(AG119:AG122)</f>
        <v>10225052</v>
      </c>
      <c r="AH123" s="2">
        <f t="shared" ref="AH123:AL123" si="37">SUM(AH119:AH122)</f>
        <v>3481880</v>
      </c>
      <c r="AI123" s="2">
        <f t="shared" si="37"/>
        <v>4486664</v>
      </c>
      <c r="AJ123" s="2">
        <f t="shared" si="37"/>
        <v>5516502</v>
      </c>
      <c r="AK123" s="2">
        <f t="shared" si="37"/>
        <v>6571394</v>
      </c>
      <c r="AL123" s="2">
        <f t="shared" si="37"/>
        <v>7628894</v>
      </c>
    </row>
    <row r="124" spans="1:38" x14ac:dyDescent="0.3">
      <c r="A124">
        <v>124</v>
      </c>
      <c r="B124" t="s">
        <v>90</v>
      </c>
      <c r="C124">
        <f>SUM(C61:C66)</f>
        <v>2723</v>
      </c>
      <c r="D124">
        <f t="shared" ref="D124:AL124" si="38">SUM(D61:D66)</f>
        <v>1351</v>
      </c>
      <c r="E124">
        <f t="shared" si="38"/>
        <v>1020</v>
      </c>
      <c r="F124">
        <f t="shared" si="38"/>
        <v>654</v>
      </c>
      <c r="G124">
        <f t="shared" si="38"/>
        <v>654</v>
      </c>
      <c r="H124">
        <f t="shared" si="38"/>
        <v>654</v>
      </c>
      <c r="I124">
        <f t="shared" si="38"/>
        <v>654</v>
      </c>
      <c r="J124">
        <f t="shared" si="38"/>
        <v>654</v>
      </c>
      <c r="K124">
        <f t="shared" si="38"/>
        <v>654</v>
      </c>
      <c r="L124">
        <f t="shared" si="38"/>
        <v>654</v>
      </c>
      <c r="M124">
        <f t="shared" si="38"/>
        <v>453</v>
      </c>
      <c r="N124">
        <f t="shared" si="38"/>
        <v>453</v>
      </c>
      <c r="O124">
        <f t="shared" si="38"/>
        <v>57</v>
      </c>
      <c r="P124">
        <f t="shared" si="38"/>
        <v>0</v>
      </c>
      <c r="Q124">
        <f t="shared" si="38"/>
        <v>0</v>
      </c>
      <c r="R124">
        <f t="shared" si="38"/>
        <v>2723</v>
      </c>
      <c r="S124">
        <f t="shared" si="38"/>
        <v>4074</v>
      </c>
      <c r="T124">
        <f t="shared" si="38"/>
        <v>5094</v>
      </c>
      <c r="U124">
        <f t="shared" si="38"/>
        <v>5748</v>
      </c>
      <c r="V124">
        <f t="shared" si="38"/>
        <v>6402</v>
      </c>
      <c r="W124">
        <f t="shared" si="38"/>
        <v>7056</v>
      </c>
      <c r="X124">
        <f t="shared" si="38"/>
        <v>7710</v>
      </c>
      <c r="Y124">
        <f t="shared" si="38"/>
        <v>8364</v>
      </c>
      <c r="Z124">
        <f t="shared" si="38"/>
        <v>9018</v>
      </c>
      <c r="AA124">
        <f t="shared" si="38"/>
        <v>9672</v>
      </c>
      <c r="AB124">
        <f t="shared" si="38"/>
        <v>10125</v>
      </c>
      <c r="AC124">
        <f t="shared" si="38"/>
        <v>10578</v>
      </c>
      <c r="AD124">
        <f t="shared" si="38"/>
        <v>10635</v>
      </c>
      <c r="AE124" s="1">
        <f t="shared" si="38"/>
        <v>75986</v>
      </c>
      <c r="AF124" s="1">
        <f t="shared" si="38"/>
        <v>86564</v>
      </c>
      <c r="AG124" s="1">
        <f t="shared" si="38"/>
        <v>97199</v>
      </c>
      <c r="AH124">
        <f t="shared" si="38"/>
        <v>32148</v>
      </c>
      <c r="AI124">
        <f t="shared" si="38"/>
        <v>41820</v>
      </c>
      <c r="AJ124">
        <f t="shared" si="38"/>
        <v>51945</v>
      </c>
      <c r="AK124">
        <f t="shared" si="38"/>
        <v>62523</v>
      </c>
      <c r="AL124">
        <f t="shared" si="38"/>
        <v>73158</v>
      </c>
    </row>
    <row r="125" spans="1:38" x14ac:dyDescent="0.3">
      <c r="A125">
        <v>125</v>
      </c>
      <c r="B125" t="s">
        <v>91</v>
      </c>
      <c r="C125">
        <f>SUM(C67:C72)</f>
        <v>8015</v>
      </c>
      <c r="D125">
        <f t="shared" ref="D125:AL125" si="39">SUM(D67:D72)</f>
        <v>3979</v>
      </c>
      <c r="E125">
        <f t="shared" si="39"/>
        <v>2772</v>
      </c>
      <c r="F125">
        <f t="shared" si="39"/>
        <v>2244</v>
      </c>
      <c r="G125">
        <f t="shared" si="39"/>
        <v>2244</v>
      </c>
      <c r="H125">
        <f t="shared" si="39"/>
        <v>2244</v>
      </c>
      <c r="I125">
        <f t="shared" si="39"/>
        <v>2244</v>
      </c>
      <c r="J125">
        <f t="shared" si="39"/>
        <v>1806</v>
      </c>
      <c r="K125">
        <f t="shared" si="39"/>
        <v>1806</v>
      </c>
      <c r="L125">
        <f t="shared" si="39"/>
        <v>1806</v>
      </c>
      <c r="M125">
        <f t="shared" si="39"/>
        <v>1029</v>
      </c>
      <c r="N125">
        <f t="shared" si="39"/>
        <v>1029</v>
      </c>
      <c r="O125">
        <f t="shared" si="39"/>
        <v>111</v>
      </c>
      <c r="P125">
        <f t="shared" si="39"/>
        <v>0</v>
      </c>
      <c r="Q125">
        <f t="shared" si="39"/>
        <v>0</v>
      </c>
      <c r="R125">
        <f t="shared" si="39"/>
        <v>8015</v>
      </c>
      <c r="S125">
        <f t="shared" si="39"/>
        <v>11994</v>
      </c>
      <c r="T125">
        <f t="shared" si="39"/>
        <v>14766</v>
      </c>
      <c r="U125">
        <f t="shared" si="39"/>
        <v>17010</v>
      </c>
      <c r="V125">
        <f t="shared" si="39"/>
        <v>19254</v>
      </c>
      <c r="W125">
        <f t="shared" si="39"/>
        <v>21498</v>
      </c>
      <c r="X125">
        <f t="shared" si="39"/>
        <v>23742</v>
      </c>
      <c r="Y125">
        <f t="shared" si="39"/>
        <v>25548</v>
      </c>
      <c r="Z125">
        <f t="shared" si="39"/>
        <v>27354</v>
      </c>
      <c r="AA125">
        <f t="shared" si="39"/>
        <v>29160</v>
      </c>
      <c r="AB125">
        <f t="shared" si="39"/>
        <v>30189</v>
      </c>
      <c r="AC125">
        <f t="shared" si="39"/>
        <v>31218</v>
      </c>
      <c r="AD125">
        <f t="shared" si="39"/>
        <v>31329</v>
      </c>
      <c r="AE125" s="1">
        <f t="shared" si="39"/>
        <v>228530</v>
      </c>
      <c r="AF125" s="1">
        <f t="shared" si="39"/>
        <v>259748</v>
      </c>
      <c r="AG125" s="1">
        <f t="shared" si="39"/>
        <v>291077</v>
      </c>
      <c r="AH125">
        <f t="shared" si="39"/>
        <v>98142</v>
      </c>
      <c r="AI125">
        <f t="shared" si="39"/>
        <v>127302</v>
      </c>
      <c r="AJ125">
        <f t="shared" si="39"/>
        <v>157491</v>
      </c>
      <c r="AK125">
        <f t="shared" si="39"/>
        <v>188709</v>
      </c>
      <c r="AL125">
        <f t="shared" si="39"/>
        <v>220038</v>
      </c>
    </row>
    <row r="126" spans="1:38" x14ac:dyDescent="0.3">
      <c r="A126">
        <v>125</v>
      </c>
      <c r="B126" t="s">
        <v>92</v>
      </c>
      <c r="C126">
        <f>SUM(C73:C78)</f>
        <v>14171</v>
      </c>
      <c r="D126">
        <f t="shared" ref="D126:AL126" si="40">SUM(D73:D78)</f>
        <v>7039</v>
      </c>
      <c r="E126">
        <f t="shared" si="40"/>
        <v>4812</v>
      </c>
      <c r="F126">
        <f t="shared" si="40"/>
        <v>3960</v>
      </c>
      <c r="G126">
        <f t="shared" si="40"/>
        <v>3687</v>
      </c>
      <c r="H126">
        <f t="shared" si="40"/>
        <v>3687</v>
      </c>
      <c r="I126">
        <f t="shared" si="40"/>
        <v>3687</v>
      </c>
      <c r="J126">
        <f t="shared" si="40"/>
        <v>2739</v>
      </c>
      <c r="K126">
        <f t="shared" si="40"/>
        <v>2739</v>
      </c>
      <c r="L126">
        <f t="shared" si="40"/>
        <v>2304</v>
      </c>
      <c r="M126">
        <f t="shared" si="40"/>
        <v>1266</v>
      </c>
      <c r="N126">
        <f t="shared" si="40"/>
        <v>1266</v>
      </c>
      <c r="O126">
        <f t="shared" si="40"/>
        <v>132</v>
      </c>
      <c r="P126">
        <f t="shared" si="40"/>
        <v>0</v>
      </c>
      <c r="Q126">
        <f t="shared" si="40"/>
        <v>0</v>
      </c>
      <c r="R126">
        <f t="shared" si="40"/>
        <v>14171</v>
      </c>
      <c r="S126">
        <f t="shared" si="40"/>
        <v>21210</v>
      </c>
      <c r="T126">
        <f t="shared" si="40"/>
        <v>26022</v>
      </c>
      <c r="U126">
        <f t="shared" si="40"/>
        <v>29982</v>
      </c>
      <c r="V126">
        <f t="shared" si="40"/>
        <v>33669</v>
      </c>
      <c r="W126">
        <f t="shared" si="40"/>
        <v>37356</v>
      </c>
      <c r="X126">
        <f t="shared" si="40"/>
        <v>41043</v>
      </c>
      <c r="Y126">
        <f t="shared" si="40"/>
        <v>43782</v>
      </c>
      <c r="Z126">
        <f t="shared" si="40"/>
        <v>46521</v>
      </c>
      <c r="AA126">
        <f t="shared" si="40"/>
        <v>48825</v>
      </c>
      <c r="AB126">
        <f t="shared" si="40"/>
        <v>50091</v>
      </c>
      <c r="AC126">
        <f t="shared" si="40"/>
        <v>51357</v>
      </c>
      <c r="AD126">
        <f t="shared" si="40"/>
        <v>51489</v>
      </c>
      <c r="AE126" s="1">
        <f t="shared" si="40"/>
        <v>392672</v>
      </c>
      <c r="AF126" s="1">
        <f t="shared" si="40"/>
        <v>444029</v>
      </c>
      <c r="AG126" s="1">
        <f t="shared" si="40"/>
        <v>495518</v>
      </c>
      <c r="AH126">
        <f t="shared" si="40"/>
        <v>168702</v>
      </c>
      <c r="AI126">
        <f t="shared" si="40"/>
        <v>217527</v>
      </c>
      <c r="AJ126">
        <f t="shared" si="40"/>
        <v>267618</v>
      </c>
      <c r="AK126">
        <f t="shared" si="40"/>
        <v>318975</v>
      </c>
      <c r="AL126">
        <f t="shared" si="40"/>
        <v>370464</v>
      </c>
    </row>
    <row r="127" spans="1:38" x14ac:dyDescent="0.3">
      <c r="A127">
        <v>127</v>
      </c>
      <c r="B127" t="s">
        <v>93</v>
      </c>
      <c r="C127">
        <f>SUM(C79:C84)</f>
        <v>21191</v>
      </c>
      <c r="D127">
        <f t="shared" ref="D127:AL127" si="41">SUM(D79:D84)</f>
        <v>10531</v>
      </c>
      <c r="E127">
        <f t="shared" si="41"/>
        <v>7140</v>
      </c>
      <c r="F127">
        <f t="shared" si="41"/>
        <v>5979</v>
      </c>
      <c r="G127">
        <f t="shared" si="41"/>
        <v>5433</v>
      </c>
      <c r="H127">
        <f t="shared" si="41"/>
        <v>4851</v>
      </c>
      <c r="I127">
        <f t="shared" si="41"/>
        <v>4851</v>
      </c>
      <c r="J127">
        <f t="shared" si="41"/>
        <v>3903</v>
      </c>
      <c r="K127">
        <f t="shared" si="41"/>
        <v>3903</v>
      </c>
      <c r="L127">
        <f t="shared" si="41"/>
        <v>3381</v>
      </c>
      <c r="M127">
        <f t="shared" si="41"/>
        <v>1761</v>
      </c>
      <c r="N127">
        <f t="shared" si="41"/>
        <v>1761</v>
      </c>
      <c r="O127">
        <f t="shared" si="41"/>
        <v>177</v>
      </c>
      <c r="P127">
        <f t="shared" si="41"/>
        <v>0</v>
      </c>
      <c r="Q127">
        <f t="shared" si="41"/>
        <v>0</v>
      </c>
      <c r="R127">
        <f t="shared" si="41"/>
        <v>21191</v>
      </c>
      <c r="S127">
        <f t="shared" si="41"/>
        <v>31722</v>
      </c>
      <c r="T127">
        <f t="shared" si="41"/>
        <v>38862</v>
      </c>
      <c r="U127">
        <f t="shared" si="41"/>
        <v>44841</v>
      </c>
      <c r="V127">
        <f t="shared" si="41"/>
        <v>50274</v>
      </c>
      <c r="W127">
        <f t="shared" si="41"/>
        <v>55125</v>
      </c>
      <c r="X127">
        <f t="shared" si="41"/>
        <v>59976</v>
      </c>
      <c r="Y127">
        <f t="shared" si="41"/>
        <v>63879</v>
      </c>
      <c r="Z127">
        <f t="shared" si="41"/>
        <v>67782</v>
      </c>
      <c r="AA127">
        <f t="shared" si="41"/>
        <v>71163</v>
      </c>
      <c r="AB127">
        <f t="shared" si="41"/>
        <v>72924</v>
      </c>
      <c r="AC127">
        <f t="shared" si="41"/>
        <v>74685</v>
      </c>
      <c r="AD127">
        <f t="shared" si="41"/>
        <v>74862</v>
      </c>
      <c r="AE127" s="1">
        <f t="shared" si="41"/>
        <v>577739</v>
      </c>
      <c r="AF127" s="1">
        <f t="shared" si="41"/>
        <v>652424</v>
      </c>
      <c r="AG127" s="1">
        <f t="shared" si="41"/>
        <v>727286</v>
      </c>
      <c r="AH127">
        <f t="shared" si="41"/>
        <v>246762</v>
      </c>
      <c r="AI127">
        <f t="shared" si="41"/>
        <v>317925</v>
      </c>
      <c r="AJ127">
        <f t="shared" si="41"/>
        <v>390849</v>
      </c>
      <c r="AK127">
        <f t="shared" si="41"/>
        <v>465534</v>
      </c>
      <c r="AL127">
        <f t="shared" si="41"/>
        <v>540396</v>
      </c>
    </row>
    <row r="128" spans="1:38" x14ac:dyDescent="0.3">
      <c r="A128">
        <v>128</v>
      </c>
      <c r="B128" t="s">
        <v>94</v>
      </c>
      <c r="C128">
        <f>SUM(C85:C90)</f>
        <v>29075</v>
      </c>
      <c r="D128">
        <f t="shared" ref="D128:AL128" si="42">SUM(D85:D90)</f>
        <v>14455</v>
      </c>
      <c r="E128">
        <f t="shared" si="42"/>
        <v>9756</v>
      </c>
      <c r="F128">
        <f t="shared" si="42"/>
        <v>8286</v>
      </c>
      <c r="G128">
        <f t="shared" si="42"/>
        <v>7740</v>
      </c>
      <c r="H128">
        <f t="shared" si="42"/>
        <v>7158</v>
      </c>
      <c r="I128">
        <f t="shared" si="42"/>
        <v>6924</v>
      </c>
      <c r="J128">
        <f t="shared" si="42"/>
        <v>5421</v>
      </c>
      <c r="K128">
        <f t="shared" si="42"/>
        <v>4422</v>
      </c>
      <c r="L128">
        <f t="shared" si="42"/>
        <v>3900</v>
      </c>
      <c r="M128">
        <f t="shared" si="42"/>
        <v>1860</v>
      </c>
      <c r="N128">
        <f t="shared" si="42"/>
        <v>1860</v>
      </c>
      <c r="O128">
        <f t="shared" si="42"/>
        <v>186</v>
      </c>
      <c r="P128">
        <f t="shared" si="42"/>
        <v>0</v>
      </c>
      <c r="Q128">
        <f t="shared" si="42"/>
        <v>0</v>
      </c>
      <c r="R128">
        <f t="shared" si="42"/>
        <v>29075</v>
      </c>
      <c r="S128">
        <f t="shared" si="42"/>
        <v>43530</v>
      </c>
      <c r="T128">
        <f t="shared" si="42"/>
        <v>53286</v>
      </c>
      <c r="U128">
        <f t="shared" si="42"/>
        <v>61572</v>
      </c>
      <c r="V128">
        <f t="shared" si="42"/>
        <v>69312</v>
      </c>
      <c r="W128">
        <f t="shared" si="42"/>
        <v>76470</v>
      </c>
      <c r="X128">
        <f t="shared" si="42"/>
        <v>83394</v>
      </c>
      <c r="Y128">
        <f t="shared" si="42"/>
        <v>88815</v>
      </c>
      <c r="Z128">
        <f t="shared" si="42"/>
        <v>93237</v>
      </c>
      <c r="AA128">
        <f t="shared" si="42"/>
        <v>97137</v>
      </c>
      <c r="AB128">
        <f t="shared" si="42"/>
        <v>98997</v>
      </c>
      <c r="AC128">
        <f t="shared" si="42"/>
        <v>100857</v>
      </c>
      <c r="AD128">
        <f t="shared" si="42"/>
        <v>101043</v>
      </c>
      <c r="AE128" s="1">
        <f t="shared" si="42"/>
        <v>794825</v>
      </c>
      <c r="AF128" s="1">
        <f t="shared" si="42"/>
        <v>895682</v>
      </c>
      <c r="AG128" s="1">
        <f t="shared" si="42"/>
        <v>996725</v>
      </c>
      <c r="AH128">
        <f t="shared" si="42"/>
        <v>341916</v>
      </c>
      <c r="AI128">
        <f t="shared" si="42"/>
        <v>439053</v>
      </c>
      <c r="AJ128">
        <f t="shared" si="42"/>
        <v>538050</v>
      </c>
      <c r="AK128">
        <f t="shared" si="42"/>
        <v>638907</v>
      </c>
      <c r="AL128">
        <f t="shared" si="42"/>
        <v>739950</v>
      </c>
    </row>
    <row r="129" spans="1:38" s="20" customFormat="1" x14ac:dyDescent="0.3">
      <c r="A129">
        <v>129</v>
      </c>
      <c r="B129" s="2" t="s">
        <v>54</v>
      </c>
      <c r="C129" s="2">
        <f t="shared" ref="C129:AL129" si="43">SUM(C124:C128)</f>
        <v>75175</v>
      </c>
      <c r="D129" s="2">
        <f t="shared" si="43"/>
        <v>37355</v>
      </c>
      <c r="E129" s="2">
        <f t="shared" si="43"/>
        <v>25500</v>
      </c>
      <c r="F129" s="2">
        <f t="shared" si="43"/>
        <v>21123</v>
      </c>
      <c r="G129" s="2">
        <f t="shared" si="43"/>
        <v>19758</v>
      </c>
      <c r="H129" s="2">
        <f t="shared" si="43"/>
        <v>18594</v>
      </c>
      <c r="I129" s="2">
        <f t="shared" si="43"/>
        <v>18360</v>
      </c>
      <c r="J129" s="2">
        <f t="shared" si="43"/>
        <v>14523</v>
      </c>
      <c r="K129" s="2">
        <f t="shared" si="43"/>
        <v>13524</v>
      </c>
      <c r="L129" s="2">
        <f t="shared" si="43"/>
        <v>12045</v>
      </c>
      <c r="M129" s="2">
        <f t="shared" si="43"/>
        <v>6369</v>
      </c>
      <c r="N129" s="2">
        <f t="shared" si="43"/>
        <v>6369</v>
      </c>
      <c r="O129" s="2">
        <f t="shared" si="43"/>
        <v>663</v>
      </c>
      <c r="P129" s="2">
        <f t="shared" si="43"/>
        <v>0</v>
      </c>
      <c r="Q129" s="2">
        <f t="shared" si="43"/>
        <v>0</v>
      </c>
      <c r="R129" s="2">
        <f t="shared" si="43"/>
        <v>75175</v>
      </c>
      <c r="S129" s="2">
        <f t="shared" si="43"/>
        <v>112530</v>
      </c>
      <c r="T129" s="2">
        <f t="shared" si="43"/>
        <v>138030</v>
      </c>
      <c r="U129" s="2">
        <f t="shared" si="43"/>
        <v>159153</v>
      </c>
      <c r="V129" s="2">
        <f t="shared" si="43"/>
        <v>178911</v>
      </c>
      <c r="W129" s="2">
        <f t="shared" si="43"/>
        <v>197505</v>
      </c>
      <c r="X129" s="2">
        <f t="shared" si="43"/>
        <v>215865</v>
      </c>
      <c r="Y129" s="2">
        <f t="shared" si="43"/>
        <v>230388</v>
      </c>
      <c r="Z129" s="2">
        <f t="shared" si="43"/>
        <v>243912</v>
      </c>
      <c r="AA129" s="2">
        <f t="shared" si="43"/>
        <v>255957</v>
      </c>
      <c r="AB129" s="2">
        <f t="shared" si="43"/>
        <v>262326</v>
      </c>
      <c r="AC129" s="2">
        <f t="shared" si="43"/>
        <v>268695</v>
      </c>
      <c r="AD129" s="2">
        <f t="shared" si="43"/>
        <v>269358</v>
      </c>
      <c r="AE129" s="2">
        <f t="shared" si="43"/>
        <v>2069752</v>
      </c>
      <c r="AF129" s="2">
        <f t="shared" si="43"/>
        <v>2338447</v>
      </c>
      <c r="AG129" s="2">
        <f t="shared" si="43"/>
        <v>2607805</v>
      </c>
      <c r="AH129" s="2">
        <f t="shared" si="43"/>
        <v>887670</v>
      </c>
      <c r="AI129" s="2">
        <f t="shared" si="43"/>
        <v>1143627</v>
      </c>
      <c r="AJ129" s="2">
        <f t="shared" si="43"/>
        <v>1405953</v>
      </c>
      <c r="AK129" s="2">
        <f t="shared" si="43"/>
        <v>1674648</v>
      </c>
      <c r="AL129" s="2">
        <f t="shared" si="43"/>
        <v>1944006</v>
      </c>
    </row>
    <row r="130" spans="1:38" x14ac:dyDescent="0.3">
      <c r="A130">
        <v>130</v>
      </c>
      <c r="B130" t="s">
        <v>87</v>
      </c>
      <c r="C130">
        <f t="shared" ref="C130:AL130" si="44">SUM(C61:C69)</f>
        <v>6015</v>
      </c>
      <c r="D130">
        <f t="shared" si="44"/>
        <v>2985</v>
      </c>
      <c r="E130">
        <f t="shared" si="44"/>
        <v>2169</v>
      </c>
      <c r="F130">
        <f t="shared" si="44"/>
        <v>1620</v>
      </c>
      <c r="G130">
        <f t="shared" si="44"/>
        <v>1620</v>
      </c>
      <c r="H130">
        <f t="shared" si="44"/>
        <v>1620</v>
      </c>
      <c r="I130">
        <f t="shared" si="44"/>
        <v>1620</v>
      </c>
      <c r="J130">
        <f t="shared" si="44"/>
        <v>1401</v>
      </c>
      <c r="K130">
        <f t="shared" si="44"/>
        <v>1401</v>
      </c>
      <c r="L130">
        <f t="shared" si="44"/>
        <v>1401</v>
      </c>
      <c r="M130">
        <f t="shared" si="44"/>
        <v>849</v>
      </c>
      <c r="N130">
        <f t="shared" si="44"/>
        <v>849</v>
      </c>
      <c r="O130">
        <f t="shared" si="44"/>
        <v>102</v>
      </c>
      <c r="P130">
        <f t="shared" si="44"/>
        <v>0</v>
      </c>
      <c r="Q130">
        <f t="shared" si="44"/>
        <v>0</v>
      </c>
      <c r="R130">
        <f t="shared" si="44"/>
        <v>6015</v>
      </c>
      <c r="S130">
        <f t="shared" si="44"/>
        <v>9000</v>
      </c>
      <c r="T130">
        <f t="shared" si="44"/>
        <v>11169</v>
      </c>
      <c r="U130">
        <f t="shared" si="44"/>
        <v>12789</v>
      </c>
      <c r="V130">
        <f t="shared" si="44"/>
        <v>14409</v>
      </c>
      <c r="W130">
        <f t="shared" si="44"/>
        <v>16029</v>
      </c>
      <c r="X130">
        <f t="shared" si="44"/>
        <v>17649</v>
      </c>
      <c r="Y130">
        <f t="shared" si="44"/>
        <v>19050</v>
      </c>
      <c r="Z130">
        <f t="shared" si="44"/>
        <v>20451</v>
      </c>
      <c r="AA130">
        <f t="shared" si="44"/>
        <v>21852</v>
      </c>
      <c r="AB130">
        <f t="shared" si="44"/>
        <v>22701</v>
      </c>
      <c r="AC130">
        <f t="shared" si="44"/>
        <v>23550</v>
      </c>
      <c r="AD130">
        <f t="shared" si="44"/>
        <v>23652</v>
      </c>
      <c r="AE130" s="1">
        <f t="shared" si="44"/>
        <v>171114</v>
      </c>
      <c r="AF130" s="1">
        <f t="shared" si="44"/>
        <v>194664</v>
      </c>
      <c r="AG130" s="1">
        <f t="shared" si="44"/>
        <v>218316</v>
      </c>
      <c r="AH130">
        <f t="shared" si="44"/>
        <v>73179</v>
      </c>
      <c r="AI130">
        <f t="shared" si="44"/>
        <v>95031</v>
      </c>
      <c r="AJ130">
        <f t="shared" si="44"/>
        <v>117732</v>
      </c>
      <c r="AK130">
        <f t="shared" si="44"/>
        <v>141282</v>
      </c>
      <c r="AL130">
        <f t="shared" si="44"/>
        <v>164934</v>
      </c>
    </row>
    <row r="131" spans="1:38" x14ac:dyDescent="0.3">
      <c r="A131">
        <v>131</v>
      </c>
      <c r="B131" t="s">
        <v>88</v>
      </c>
      <c r="C131">
        <f t="shared" ref="C131:AL131" si="45">SUM(C70:C78)</f>
        <v>18894</v>
      </c>
      <c r="D131">
        <f t="shared" si="45"/>
        <v>9384</v>
      </c>
      <c r="E131">
        <f t="shared" si="45"/>
        <v>6435</v>
      </c>
      <c r="F131">
        <f t="shared" si="45"/>
        <v>5238</v>
      </c>
      <c r="G131">
        <f t="shared" si="45"/>
        <v>4965</v>
      </c>
      <c r="H131">
        <f t="shared" si="45"/>
        <v>4965</v>
      </c>
      <c r="I131">
        <f t="shared" si="45"/>
        <v>4965</v>
      </c>
      <c r="J131">
        <f t="shared" si="45"/>
        <v>3798</v>
      </c>
      <c r="K131">
        <f t="shared" si="45"/>
        <v>3798</v>
      </c>
      <c r="L131">
        <f t="shared" si="45"/>
        <v>3363</v>
      </c>
      <c r="M131">
        <f t="shared" si="45"/>
        <v>1899</v>
      </c>
      <c r="N131">
        <f t="shared" si="45"/>
        <v>1899</v>
      </c>
      <c r="O131">
        <f t="shared" si="45"/>
        <v>198</v>
      </c>
      <c r="P131">
        <f t="shared" si="45"/>
        <v>0</v>
      </c>
      <c r="Q131">
        <f t="shared" si="45"/>
        <v>0</v>
      </c>
      <c r="R131">
        <f t="shared" si="45"/>
        <v>18894</v>
      </c>
      <c r="S131">
        <f t="shared" si="45"/>
        <v>28278</v>
      </c>
      <c r="T131">
        <f t="shared" si="45"/>
        <v>34713</v>
      </c>
      <c r="U131">
        <f t="shared" si="45"/>
        <v>39951</v>
      </c>
      <c r="V131">
        <f t="shared" si="45"/>
        <v>44916</v>
      </c>
      <c r="W131">
        <f t="shared" si="45"/>
        <v>49881</v>
      </c>
      <c r="X131">
        <f t="shared" si="45"/>
        <v>54846</v>
      </c>
      <c r="Y131">
        <f t="shared" si="45"/>
        <v>58644</v>
      </c>
      <c r="Z131">
        <f t="shared" si="45"/>
        <v>62442</v>
      </c>
      <c r="AA131">
        <f t="shared" si="45"/>
        <v>65805</v>
      </c>
      <c r="AB131">
        <f t="shared" si="45"/>
        <v>67704</v>
      </c>
      <c r="AC131">
        <f t="shared" si="45"/>
        <v>69603</v>
      </c>
      <c r="AD131">
        <f t="shared" si="45"/>
        <v>69801</v>
      </c>
      <c r="AE131" s="1">
        <f t="shared" si="45"/>
        <v>526074</v>
      </c>
      <c r="AF131" s="1">
        <f t="shared" si="45"/>
        <v>595677</v>
      </c>
      <c r="AG131" s="1">
        <f t="shared" si="45"/>
        <v>665478</v>
      </c>
      <c r="AH131">
        <f t="shared" si="45"/>
        <v>225813</v>
      </c>
      <c r="AI131">
        <f t="shared" si="45"/>
        <v>291618</v>
      </c>
      <c r="AJ131">
        <f t="shared" si="45"/>
        <v>359322</v>
      </c>
      <c r="AK131">
        <f t="shared" si="45"/>
        <v>428925</v>
      </c>
      <c r="AL131">
        <f t="shared" si="45"/>
        <v>498726</v>
      </c>
    </row>
    <row r="132" spans="1:38" x14ac:dyDescent="0.3">
      <c r="A132">
        <v>132</v>
      </c>
      <c r="B132" t="s">
        <v>89</v>
      </c>
      <c r="C132">
        <f t="shared" ref="C132:AL132" si="46">SUM(C79:C87)</f>
        <v>34689</v>
      </c>
      <c r="D132">
        <f t="shared" si="46"/>
        <v>17241</v>
      </c>
      <c r="E132">
        <f t="shared" si="46"/>
        <v>11673</v>
      </c>
      <c r="F132">
        <f t="shared" si="46"/>
        <v>9777</v>
      </c>
      <c r="G132">
        <f t="shared" si="46"/>
        <v>8958</v>
      </c>
      <c r="H132">
        <f t="shared" si="46"/>
        <v>8085</v>
      </c>
      <c r="I132">
        <f t="shared" si="46"/>
        <v>8085</v>
      </c>
      <c r="J132">
        <f t="shared" si="46"/>
        <v>6441</v>
      </c>
      <c r="K132">
        <f t="shared" si="46"/>
        <v>6114</v>
      </c>
      <c r="L132">
        <f t="shared" si="46"/>
        <v>5331</v>
      </c>
      <c r="M132">
        <f t="shared" si="46"/>
        <v>2691</v>
      </c>
      <c r="N132">
        <f t="shared" si="46"/>
        <v>2691</v>
      </c>
      <c r="O132">
        <f t="shared" si="46"/>
        <v>270</v>
      </c>
      <c r="P132">
        <f t="shared" si="46"/>
        <v>0</v>
      </c>
      <c r="Q132">
        <f t="shared" si="46"/>
        <v>0</v>
      </c>
      <c r="R132">
        <f t="shared" si="46"/>
        <v>34689</v>
      </c>
      <c r="S132">
        <f t="shared" si="46"/>
        <v>51930</v>
      </c>
      <c r="T132">
        <f t="shared" si="46"/>
        <v>63603</v>
      </c>
      <c r="U132">
        <f t="shared" si="46"/>
        <v>73380</v>
      </c>
      <c r="V132">
        <f t="shared" si="46"/>
        <v>82338</v>
      </c>
      <c r="W132">
        <f t="shared" si="46"/>
        <v>90423</v>
      </c>
      <c r="X132">
        <f t="shared" si="46"/>
        <v>98508</v>
      </c>
      <c r="Y132">
        <f t="shared" si="46"/>
        <v>104949</v>
      </c>
      <c r="Z132">
        <f t="shared" si="46"/>
        <v>111063</v>
      </c>
      <c r="AA132">
        <f t="shared" si="46"/>
        <v>116394</v>
      </c>
      <c r="AB132">
        <f t="shared" si="46"/>
        <v>119085</v>
      </c>
      <c r="AC132">
        <f t="shared" si="46"/>
        <v>121776</v>
      </c>
      <c r="AD132">
        <f t="shared" si="46"/>
        <v>122046</v>
      </c>
      <c r="AE132" s="1">
        <f t="shared" si="46"/>
        <v>946362</v>
      </c>
      <c r="AF132" s="1">
        <f t="shared" si="46"/>
        <v>1068138</v>
      </c>
      <c r="AG132" s="1">
        <f t="shared" si="46"/>
        <v>1190184</v>
      </c>
      <c r="AH132">
        <f t="shared" si="46"/>
        <v>404943</v>
      </c>
      <c r="AI132">
        <f t="shared" si="46"/>
        <v>521337</v>
      </c>
      <c r="AJ132">
        <f t="shared" si="46"/>
        <v>640422</v>
      </c>
      <c r="AK132">
        <f t="shared" si="46"/>
        <v>762198</v>
      </c>
      <c r="AL132">
        <f t="shared" si="46"/>
        <v>884244</v>
      </c>
    </row>
    <row r="133" spans="1:38" s="20" customFormat="1" x14ac:dyDescent="0.3">
      <c r="A133">
        <v>133</v>
      </c>
      <c r="B133" s="2" t="s">
        <v>86</v>
      </c>
      <c r="C133" s="2">
        <f t="shared" ref="C133:AL133" si="47">SUM(C130:C132)</f>
        <v>59598</v>
      </c>
      <c r="D133" s="2">
        <f t="shared" si="47"/>
        <v>29610</v>
      </c>
      <c r="E133" s="2">
        <f t="shared" si="47"/>
        <v>20277</v>
      </c>
      <c r="F133" s="2">
        <f t="shared" si="47"/>
        <v>16635</v>
      </c>
      <c r="G133" s="2">
        <f t="shared" si="47"/>
        <v>15543</v>
      </c>
      <c r="H133" s="2">
        <f t="shared" si="47"/>
        <v>14670</v>
      </c>
      <c r="I133" s="2">
        <f t="shared" si="47"/>
        <v>14670</v>
      </c>
      <c r="J133" s="2">
        <f t="shared" si="47"/>
        <v>11640</v>
      </c>
      <c r="K133" s="2">
        <f t="shared" si="47"/>
        <v>11313</v>
      </c>
      <c r="L133" s="2">
        <f t="shared" si="47"/>
        <v>10095</v>
      </c>
      <c r="M133" s="2">
        <f t="shared" si="47"/>
        <v>5439</v>
      </c>
      <c r="N133" s="2">
        <f t="shared" si="47"/>
        <v>5439</v>
      </c>
      <c r="O133" s="2">
        <f t="shared" si="47"/>
        <v>570</v>
      </c>
      <c r="P133" s="2">
        <f t="shared" si="47"/>
        <v>0</v>
      </c>
      <c r="Q133" s="2">
        <f t="shared" si="47"/>
        <v>0</v>
      </c>
      <c r="R133" s="2">
        <f t="shared" si="47"/>
        <v>59598</v>
      </c>
      <c r="S133" s="2">
        <f t="shared" si="47"/>
        <v>89208</v>
      </c>
      <c r="T133" s="2">
        <f t="shared" si="47"/>
        <v>109485</v>
      </c>
      <c r="U133" s="2">
        <f t="shared" si="47"/>
        <v>126120</v>
      </c>
      <c r="V133" s="2">
        <f t="shared" si="47"/>
        <v>141663</v>
      </c>
      <c r="W133" s="2">
        <f t="shared" si="47"/>
        <v>156333</v>
      </c>
      <c r="X133" s="2">
        <f t="shared" si="47"/>
        <v>171003</v>
      </c>
      <c r="Y133" s="2">
        <f t="shared" si="47"/>
        <v>182643</v>
      </c>
      <c r="Z133" s="2">
        <f t="shared" si="47"/>
        <v>193956</v>
      </c>
      <c r="AA133" s="2">
        <f t="shared" si="47"/>
        <v>204051</v>
      </c>
      <c r="AB133" s="2">
        <f t="shared" si="47"/>
        <v>209490</v>
      </c>
      <c r="AC133" s="2">
        <f t="shared" si="47"/>
        <v>214929</v>
      </c>
      <c r="AD133" s="2">
        <f t="shared" si="47"/>
        <v>215499</v>
      </c>
      <c r="AE133" s="2">
        <f t="shared" si="47"/>
        <v>1643550</v>
      </c>
      <c r="AF133" s="2">
        <f t="shared" si="47"/>
        <v>1858479</v>
      </c>
      <c r="AG133" s="2">
        <f t="shared" si="47"/>
        <v>2073978</v>
      </c>
      <c r="AH133" s="2">
        <f t="shared" si="47"/>
        <v>703935</v>
      </c>
      <c r="AI133" s="2">
        <f t="shared" si="47"/>
        <v>907986</v>
      </c>
      <c r="AJ133" s="2">
        <f t="shared" si="47"/>
        <v>1117476</v>
      </c>
      <c r="AK133" s="2">
        <f t="shared" si="47"/>
        <v>1332405</v>
      </c>
      <c r="AL133" s="2">
        <f t="shared" si="47"/>
        <v>1547904</v>
      </c>
    </row>
    <row r="134" spans="1:38" x14ac:dyDescent="0.3">
      <c r="A134">
        <v>134</v>
      </c>
      <c r="B134" t="s">
        <v>97</v>
      </c>
      <c r="C134">
        <f t="shared" ref="C134:AL134" si="48">SUM(C91:C97)</f>
        <v>5712</v>
      </c>
      <c r="D134">
        <f t="shared" si="48"/>
        <v>2980</v>
      </c>
      <c r="E134">
        <f t="shared" si="48"/>
        <v>2152</v>
      </c>
      <c r="F134">
        <f t="shared" si="48"/>
        <v>1644</v>
      </c>
      <c r="G134">
        <f t="shared" si="48"/>
        <v>1644</v>
      </c>
      <c r="H134">
        <f t="shared" si="48"/>
        <v>1644</v>
      </c>
      <c r="I134">
        <f t="shared" si="48"/>
        <v>1644</v>
      </c>
      <c r="J134">
        <f t="shared" si="48"/>
        <v>1425</v>
      </c>
      <c r="K134">
        <f t="shared" si="48"/>
        <v>1425</v>
      </c>
      <c r="L134">
        <f t="shared" si="48"/>
        <v>1425</v>
      </c>
      <c r="M134">
        <f t="shared" si="48"/>
        <v>865</v>
      </c>
      <c r="N134">
        <f t="shared" si="48"/>
        <v>865</v>
      </c>
      <c r="O134">
        <f t="shared" si="48"/>
        <v>100</v>
      </c>
      <c r="P134">
        <f t="shared" si="48"/>
        <v>0</v>
      </c>
      <c r="Q134">
        <f t="shared" si="48"/>
        <v>0</v>
      </c>
      <c r="R134">
        <f t="shared" si="48"/>
        <v>5712</v>
      </c>
      <c r="S134">
        <f t="shared" si="48"/>
        <v>8692</v>
      </c>
      <c r="T134">
        <f t="shared" si="48"/>
        <v>10844</v>
      </c>
      <c r="U134">
        <f t="shared" si="48"/>
        <v>12488</v>
      </c>
      <c r="V134">
        <f t="shared" si="48"/>
        <v>14132</v>
      </c>
      <c r="W134">
        <f t="shared" si="48"/>
        <v>15776</v>
      </c>
      <c r="X134">
        <f t="shared" si="48"/>
        <v>17420</v>
      </c>
      <c r="Y134">
        <f t="shared" si="48"/>
        <v>18845</v>
      </c>
      <c r="Z134">
        <f t="shared" si="48"/>
        <v>20270</v>
      </c>
      <c r="AA134">
        <f t="shared" si="48"/>
        <v>21695</v>
      </c>
      <c r="AB134">
        <f t="shared" si="48"/>
        <v>22560</v>
      </c>
      <c r="AC134">
        <f t="shared" si="48"/>
        <v>23425</v>
      </c>
      <c r="AD134">
        <f t="shared" si="48"/>
        <v>23525</v>
      </c>
      <c r="AE134" s="1">
        <f t="shared" si="48"/>
        <v>168434</v>
      </c>
      <c r="AF134" s="1">
        <f t="shared" si="48"/>
        <v>191859</v>
      </c>
      <c r="AG134" s="1">
        <f t="shared" si="48"/>
        <v>215384</v>
      </c>
      <c r="AH134">
        <f t="shared" si="48"/>
        <v>72311</v>
      </c>
      <c r="AI134">
        <f t="shared" si="48"/>
        <v>94006</v>
      </c>
      <c r="AJ134">
        <f t="shared" si="48"/>
        <v>116566</v>
      </c>
      <c r="AK134">
        <f t="shared" si="48"/>
        <v>139991</v>
      </c>
      <c r="AL134">
        <f t="shared" si="48"/>
        <v>163516</v>
      </c>
    </row>
    <row r="135" spans="1:38" x14ac:dyDescent="0.3">
      <c r="A135">
        <v>135</v>
      </c>
      <c r="B135" t="s">
        <v>98</v>
      </c>
      <c r="C135">
        <f t="shared" ref="C135:AL135" si="49">SUM(C98:C104)</f>
        <v>17913</v>
      </c>
      <c r="D135">
        <f t="shared" si="49"/>
        <v>9039</v>
      </c>
      <c r="E135">
        <f t="shared" si="49"/>
        <v>6136</v>
      </c>
      <c r="F135">
        <f t="shared" si="49"/>
        <v>5142</v>
      </c>
      <c r="G135">
        <f t="shared" si="49"/>
        <v>4778</v>
      </c>
      <c r="H135">
        <f t="shared" si="49"/>
        <v>4584</v>
      </c>
      <c r="I135">
        <f t="shared" si="49"/>
        <v>4584</v>
      </c>
      <c r="J135">
        <f t="shared" si="49"/>
        <v>3563</v>
      </c>
      <c r="K135">
        <f t="shared" si="49"/>
        <v>3563</v>
      </c>
      <c r="L135">
        <f t="shared" si="49"/>
        <v>3041</v>
      </c>
      <c r="M135">
        <f t="shared" si="49"/>
        <v>1675</v>
      </c>
      <c r="N135">
        <f t="shared" si="49"/>
        <v>1675</v>
      </c>
      <c r="O135">
        <f t="shared" si="49"/>
        <v>172</v>
      </c>
      <c r="P135">
        <f t="shared" si="49"/>
        <v>0</v>
      </c>
      <c r="Q135">
        <f t="shared" si="49"/>
        <v>0</v>
      </c>
      <c r="R135">
        <f t="shared" si="49"/>
        <v>17913</v>
      </c>
      <c r="S135">
        <f t="shared" si="49"/>
        <v>26952</v>
      </c>
      <c r="T135">
        <f t="shared" si="49"/>
        <v>33088</v>
      </c>
      <c r="U135">
        <f t="shared" si="49"/>
        <v>38230</v>
      </c>
      <c r="V135">
        <f t="shared" si="49"/>
        <v>43008</v>
      </c>
      <c r="W135">
        <f t="shared" si="49"/>
        <v>47592</v>
      </c>
      <c r="X135">
        <f t="shared" si="49"/>
        <v>52176</v>
      </c>
      <c r="Y135">
        <f t="shared" si="49"/>
        <v>55739</v>
      </c>
      <c r="Z135">
        <f t="shared" si="49"/>
        <v>59302</v>
      </c>
      <c r="AA135">
        <f t="shared" si="49"/>
        <v>62343</v>
      </c>
      <c r="AB135">
        <f t="shared" si="49"/>
        <v>64018</v>
      </c>
      <c r="AC135">
        <f t="shared" si="49"/>
        <v>65693</v>
      </c>
      <c r="AD135">
        <f t="shared" si="49"/>
        <v>65865</v>
      </c>
      <c r="AE135" s="1">
        <f t="shared" si="49"/>
        <v>500361</v>
      </c>
      <c r="AF135" s="1">
        <f t="shared" si="49"/>
        <v>566054</v>
      </c>
      <c r="AG135" s="1">
        <f t="shared" si="49"/>
        <v>631919</v>
      </c>
      <c r="AH135">
        <f t="shared" si="49"/>
        <v>214809</v>
      </c>
      <c r="AI135">
        <f t="shared" si="49"/>
        <v>277152</v>
      </c>
      <c r="AJ135">
        <f t="shared" si="49"/>
        <v>341170</v>
      </c>
      <c r="AK135">
        <f t="shared" si="49"/>
        <v>406863</v>
      </c>
      <c r="AL135">
        <f t="shared" si="49"/>
        <v>472728</v>
      </c>
    </row>
    <row r="136" spans="1:38" s="11" customFormat="1" x14ac:dyDescent="0.3">
      <c r="A136">
        <v>136</v>
      </c>
      <c r="B136" s="2" t="s">
        <v>96</v>
      </c>
      <c r="C136" s="2">
        <f t="shared" ref="C136:AL136" si="50">SUM(C134:C135)</f>
        <v>23625</v>
      </c>
      <c r="D136" s="2">
        <f t="shared" si="50"/>
        <v>12019</v>
      </c>
      <c r="E136" s="2">
        <f t="shared" si="50"/>
        <v>8288</v>
      </c>
      <c r="F136" s="2">
        <f t="shared" si="50"/>
        <v>6786</v>
      </c>
      <c r="G136" s="2">
        <f t="shared" si="50"/>
        <v>6422</v>
      </c>
      <c r="H136" s="2">
        <f t="shared" si="50"/>
        <v>6228</v>
      </c>
      <c r="I136" s="2">
        <f t="shared" si="50"/>
        <v>6228</v>
      </c>
      <c r="J136" s="2">
        <f t="shared" si="50"/>
        <v>4988</v>
      </c>
      <c r="K136" s="2">
        <f t="shared" si="50"/>
        <v>4988</v>
      </c>
      <c r="L136" s="2">
        <f t="shared" si="50"/>
        <v>4466</v>
      </c>
      <c r="M136" s="2">
        <f t="shared" si="50"/>
        <v>2540</v>
      </c>
      <c r="N136" s="2">
        <f t="shared" si="50"/>
        <v>2540</v>
      </c>
      <c r="O136" s="2">
        <f t="shared" si="50"/>
        <v>272</v>
      </c>
      <c r="P136" s="2">
        <f t="shared" si="50"/>
        <v>0</v>
      </c>
      <c r="Q136" s="2">
        <f t="shared" si="50"/>
        <v>0</v>
      </c>
      <c r="R136" s="2">
        <f t="shared" si="50"/>
        <v>23625</v>
      </c>
      <c r="S136" s="2">
        <f t="shared" si="50"/>
        <v>35644</v>
      </c>
      <c r="T136" s="2">
        <f t="shared" si="50"/>
        <v>43932</v>
      </c>
      <c r="U136" s="2">
        <f t="shared" si="50"/>
        <v>50718</v>
      </c>
      <c r="V136" s="2">
        <f t="shared" si="50"/>
        <v>57140</v>
      </c>
      <c r="W136" s="2">
        <f t="shared" si="50"/>
        <v>63368</v>
      </c>
      <c r="X136" s="2">
        <f t="shared" si="50"/>
        <v>69596</v>
      </c>
      <c r="Y136" s="2">
        <f t="shared" si="50"/>
        <v>74584</v>
      </c>
      <c r="Z136" s="2">
        <f t="shared" si="50"/>
        <v>79572</v>
      </c>
      <c r="AA136" s="2">
        <f t="shared" si="50"/>
        <v>84038</v>
      </c>
      <c r="AB136" s="2">
        <f t="shared" si="50"/>
        <v>86578</v>
      </c>
      <c r="AC136" s="2">
        <f t="shared" si="50"/>
        <v>89118</v>
      </c>
      <c r="AD136" s="2">
        <f t="shared" si="50"/>
        <v>89390</v>
      </c>
      <c r="AE136" s="2">
        <f t="shared" si="50"/>
        <v>668795</v>
      </c>
      <c r="AF136" s="2">
        <f t="shared" si="50"/>
        <v>757913</v>
      </c>
      <c r="AG136" s="2">
        <f t="shared" si="50"/>
        <v>847303</v>
      </c>
      <c r="AH136" s="2">
        <f t="shared" si="50"/>
        <v>287120</v>
      </c>
      <c r="AI136" s="2">
        <f t="shared" si="50"/>
        <v>371158</v>
      </c>
      <c r="AJ136" s="2">
        <f t="shared" si="50"/>
        <v>457736</v>
      </c>
      <c r="AK136" s="2">
        <f t="shared" si="50"/>
        <v>546854</v>
      </c>
      <c r="AL136" s="2">
        <f t="shared" si="50"/>
        <v>636244</v>
      </c>
    </row>
    <row r="137" spans="1:38" s="7" customFormat="1" x14ac:dyDescent="0.3">
      <c r="A137">
        <v>137</v>
      </c>
      <c r="B137" t="s">
        <v>101</v>
      </c>
      <c r="C137">
        <f t="shared" ref="C137:AL137" si="51">SUM(C111:C113)</f>
        <v>2884</v>
      </c>
      <c r="D137">
        <f t="shared" si="51"/>
        <v>1506</v>
      </c>
      <c r="E137">
        <f t="shared" si="51"/>
        <v>1092</v>
      </c>
      <c r="F137">
        <f t="shared" si="51"/>
        <v>828</v>
      </c>
      <c r="G137">
        <f t="shared" si="51"/>
        <v>828</v>
      </c>
      <c r="H137">
        <f t="shared" si="51"/>
        <v>828</v>
      </c>
      <c r="I137">
        <f t="shared" si="51"/>
        <v>828</v>
      </c>
      <c r="J137">
        <f t="shared" si="51"/>
        <v>682</v>
      </c>
      <c r="K137">
        <f t="shared" si="51"/>
        <v>682</v>
      </c>
      <c r="L137">
        <f t="shared" si="51"/>
        <v>682</v>
      </c>
      <c r="M137">
        <f t="shared" si="51"/>
        <v>406</v>
      </c>
      <c r="N137">
        <f t="shared" si="51"/>
        <v>406</v>
      </c>
      <c r="O137">
        <f t="shared" si="51"/>
        <v>46</v>
      </c>
      <c r="P137">
        <f t="shared" si="51"/>
        <v>0</v>
      </c>
      <c r="Q137">
        <f t="shared" si="51"/>
        <v>0</v>
      </c>
      <c r="R137">
        <f t="shared" si="51"/>
        <v>2884</v>
      </c>
      <c r="S137">
        <f t="shared" si="51"/>
        <v>4390</v>
      </c>
      <c r="T137">
        <f t="shared" si="51"/>
        <v>5482</v>
      </c>
      <c r="U137">
        <f t="shared" si="51"/>
        <v>6310</v>
      </c>
      <c r="V137">
        <f t="shared" si="51"/>
        <v>7138</v>
      </c>
      <c r="W137">
        <f t="shared" si="51"/>
        <v>7966</v>
      </c>
      <c r="X137">
        <f t="shared" si="51"/>
        <v>8794</v>
      </c>
      <c r="Y137">
        <f t="shared" si="51"/>
        <v>9476</v>
      </c>
      <c r="Z137">
        <f t="shared" si="51"/>
        <v>10158</v>
      </c>
      <c r="AA137">
        <f t="shared" si="51"/>
        <v>10840</v>
      </c>
      <c r="AB137">
        <f t="shared" si="51"/>
        <v>11246</v>
      </c>
      <c r="AC137">
        <f t="shared" si="51"/>
        <v>11652</v>
      </c>
      <c r="AD137">
        <f t="shared" si="51"/>
        <v>11698</v>
      </c>
      <c r="AE137" s="1">
        <f t="shared" si="51"/>
        <v>84684</v>
      </c>
      <c r="AF137" s="1">
        <f t="shared" si="51"/>
        <v>96336</v>
      </c>
      <c r="AG137" s="1">
        <f t="shared" si="51"/>
        <v>108034</v>
      </c>
      <c r="AH137">
        <f t="shared" si="51"/>
        <v>36394</v>
      </c>
      <c r="AI137">
        <f t="shared" si="51"/>
        <v>47234</v>
      </c>
      <c r="AJ137">
        <f t="shared" si="51"/>
        <v>58480</v>
      </c>
      <c r="AK137">
        <f t="shared" si="51"/>
        <v>70132</v>
      </c>
      <c r="AL137">
        <f t="shared" si="51"/>
        <v>81830</v>
      </c>
    </row>
    <row r="138" spans="1:38" s="7" customFormat="1" x14ac:dyDescent="0.3">
      <c r="A138">
        <v>138</v>
      </c>
      <c r="B138" t="s">
        <v>99</v>
      </c>
      <c r="C138">
        <f t="shared" ref="C138:AL138" si="52">SUM(C114:C116)</f>
        <v>8239</v>
      </c>
      <c r="D138">
        <f t="shared" si="52"/>
        <v>4141</v>
      </c>
      <c r="E138">
        <f t="shared" si="52"/>
        <v>2784</v>
      </c>
      <c r="F138">
        <f t="shared" si="52"/>
        <v>2358</v>
      </c>
      <c r="G138">
        <f t="shared" si="52"/>
        <v>2176</v>
      </c>
      <c r="H138">
        <f t="shared" si="52"/>
        <v>2079</v>
      </c>
      <c r="I138">
        <f t="shared" si="52"/>
        <v>2079</v>
      </c>
      <c r="J138">
        <f t="shared" si="52"/>
        <v>1605</v>
      </c>
      <c r="K138">
        <f t="shared" si="52"/>
        <v>1605</v>
      </c>
      <c r="L138">
        <f t="shared" si="52"/>
        <v>1344</v>
      </c>
      <c r="M138">
        <f t="shared" si="52"/>
        <v>732</v>
      </c>
      <c r="N138">
        <f t="shared" si="52"/>
        <v>732</v>
      </c>
      <c r="O138">
        <f t="shared" si="52"/>
        <v>75</v>
      </c>
      <c r="P138">
        <f t="shared" si="52"/>
        <v>0</v>
      </c>
      <c r="Q138">
        <f t="shared" si="52"/>
        <v>0</v>
      </c>
      <c r="R138">
        <f t="shared" si="52"/>
        <v>8239</v>
      </c>
      <c r="S138">
        <f t="shared" si="52"/>
        <v>12380</v>
      </c>
      <c r="T138">
        <f t="shared" si="52"/>
        <v>15164</v>
      </c>
      <c r="U138">
        <f t="shared" si="52"/>
        <v>17522</v>
      </c>
      <c r="V138">
        <f t="shared" si="52"/>
        <v>19698</v>
      </c>
      <c r="W138">
        <f t="shared" si="52"/>
        <v>21777</v>
      </c>
      <c r="X138">
        <f t="shared" si="52"/>
        <v>23856</v>
      </c>
      <c r="Y138">
        <f t="shared" si="52"/>
        <v>25461</v>
      </c>
      <c r="Z138">
        <f t="shared" si="52"/>
        <v>27066</v>
      </c>
      <c r="AA138">
        <f t="shared" si="52"/>
        <v>28410</v>
      </c>
      <c r="AB138">
        <f t="shared" si="52"/>
        <v>29142</v>
      </c>
      <c r="AC138">
        <f t="shared" si="52"/>
        <v>29874</v>
      </c>
      <c r="AD138">
        <f t="shared" si="52"/>
        <v>29949</v>
      </c>
      <c r="AE138" s="1">
        <f t="shared" si="52"/>
        <v>228715</v>
      </c>
      <c r="AF138" s="1">
        <f t="shared" si="52"/>
        <v>258589</v>
      </c>
      <c r="AG138" s="1">
        <f t="shared" si="52"/>
        <v>288538</v>
      </c>
      <c r="AH138">
        <f t="shared" si="52"/>
        <v>98160</v>
      </c>
      <c r="AI138">
        <f t="shared" si="52"/>
        <v>126570</v>
      </c>
      <c r="AJ138">
        <f t="shared" si="52"/>
        <v>155712</v>
      </c>
      <c r="AK138">
        <f t="shared" si="52"/>
        <v>185586</v>
      </c>
      <c r="AL138">
        <f t="shared" si="52"/>
        <v>215535</v>
      </c>
    </row>
    <row r="139" spans="1:38" s="11" customFormat="1" x14ac:dyDescent="0.3">
      <c r="A139">
        <v>139</v>
      </c>
      <c r="B139" s="2" t="s">
        <v>100</v>
      </c>
      <c r="C139" s="2">
        <f t="shared" ref="C139:AL139" si="53">SUM(C137:C138)</f>
        <v>11123</v>
      </c>
      <c r="D139" s="2">
        <f t="shared" si="53"/>
        <v>5647</v>
      </c>
      <c r="E139" s="2">
        <f t="shared" si="53"/>
        <v>3876</v>
      </c>
      <c r="F139" s="2">
        <f t="shared" si="53"/>
        <v>3186</v>
      </c>
      <c r="G139" s="2">
        <f t="shared" si="53"/>
        <v>3004</v>
      </c>
      <c r="H139" s="2">
        <f t="shared" si="53"/>
        <v>2907</v>
      </c>
      <c r="I139" s="2">
        <f t="shared" si="53"/>
        <v>2907</v>
      </c>
      <c r="J139" s="2">
        <f t="shared" si="53"/>
        <v>2287</v>
      </c>
      <c r="K139" s="2">
        <f t="shared" si="53"/>
        <v>2287</v>
      </c>
      <c r="L139" s="2">
        <f t="shared" si="53"/>
        <v>2026</v>
      </c>
      <c r="M139" s="2">
        <f t="shared" si="53"/>
        <v>1138</v>
      </c>
      <c r="N139" s="2">
        <f t="shared" si="53"/>
        <v>1138</v>
      </c>
      <c r="O139" s="2">
        <f t="shared" si="53"/>
        <v>121</v>
      </c>
      <c r="P139" s="2">
        <f t="shared" si="53"/>
        <v>0</v>
      </c>
      <c r="Q139" s="2">
        <f t="shared" si="53"/>
        <v>0</v>
      </c>
      <c r="R139" s="2">
        <f t="shared" si="53"/>
        <v>11123</v>
      </c>
      <c r="S139" s="2">
        <f t="shared" si="53"/>
        <v>16770</v>
      </c>
      <c r="T139" s="2">
        <f t="shared" si="53"/>
        <v>20646</v>
      </c>
      <c r="U139" s="2">
        <f t="shared" si="53"/>
        <v>23832</v>
      </c>
      <c r="V139" s="2">
        <f t="shared" si="53"/>
        <v>26836</v>
      </c>
      <c r="W139" s="2">
        <f t="shared" si="53"/>
        <v>29743</v>
      </c>
      <c r="X139" s="2">
        <f t="shared" si="53"/>
        <v>32650</v>
      </c>
      <c r="Y139" s="2">
        <f t="shared" si="53"/>
        <v>34937</v>
      </c>
      <c r="Z139" s="2">
        <f t="shared" si="53"/>
        <v>37224</v>
      </c>
      <c r="AA139" s="2">
        <f t="shared" si="53"/>
        <v>39250</v>
      </c>
      <c r="AB139" s="2">
        <f t="shared" si="53"/>
        <v>40388</v>
      </c>
      <c r="AC139" s="2">
        <f t="shared" si="53"/>
        <v>41526</v>
      </c>
      <c r="AD139" s="2">
        <f t="shared" si="53"/>
        <v>41647</v>
      </c>
      <c r="AE139" s="2">
        <f t="shared" si="53"/>
        <v>313399</v>
      </c>
      <c r="AF139" s="2">
        <f t="shared" si="53"/>
        <v>354925</v>
      </c>
      <c r="AG139" s="2">
        <f t="shared" si="53"/>
        <v>396572</v>
      </c>
      <c r="AH139" s="2">
        <f t="shared" si="53"/>
        <v>134554</v>
      </c>
      <c r="AI139" s="2">
        <f t="shared" si="53"/>
        <v>173804</v>
      </c>
      <c r="AJ139" s="2">
        <f t="shared" si="53"/>
        <v>214192</v>
      </c>
      <c r="AK139" s="2">
        <f t="shared" si="53"/>
        <v>255718</v>
      </c>
      <c r="AL139" s="2">
        <f t="shared" si="53"/>
        <v>297365</v>
      </c>
    </row>
    <row r="140" spans="1:38" s="11" customFormat="1" x14ac:dyDescent="0.3">
      <c r="A140">
        <v>140</v>
      </c>
      <c r="B140" s="27" t="s">
        <v>102</v>
      </c>
      <c r="C140" s="27">
        <f>C129+C133+C136+C139</f>
        <v>169521</v>
      </c>
      <c r="D140" s="27">
        <f t="shared" ref="D140:AL140" si="54">D129+D133+D136+D139</f>
        <v>84631</v>
      </c>
      <c r="E140" s="27">
        <f t="shared" si="54"/>
        <v>57941</v>
      </c>
      <c r="F140" s="27">
        <f t="shared" si="54"/>
        <v>47730</v>
      </c>
      <c r="G140" s="27">
        <f t="shared" si="54"/>
        <v>44727</v>
      </c>
      <c r="H140" s="27">
        <f t="shared" si="54"/>
        <v>42399</v>
      </c>
      <c r="I140" s="27">
        <f t="shared" si="54"/>
        <v>42165</v>
      </c>
      <c r="J140" s="27">
        <f t="shared" si="54"/>
        <v>33438</v>
      </c>
      <c r="K140" s="27">
        <f t="shared" si="54"/>
        <v>32112</v>
      </c>
      <c r="L140" s="27">
        <f t="shared" si="54"/>
        <v>28632</v>
      </c>
      <c r="M140" s="27">
        <f t="shared" si="54"/>
        <v>15486</v>
      </c>
      <c r="N140" s="27">
        <f t="shared" si="54"/>
        <v>15486</v>
      </c>
      <c r="O140" s="27">
        <f t="shared" si="54"/>
        <v>1626</v>
      </c>
      <c r="P140" s="27">
        <f t="shared" si="54"/>
        <v>0</v>
      </c>
      <c r="Q140" s="27">
        <f t="shared" si="54"/>
        <v>0</v>
      </c>
      <c r="R140" s="27">
        <f t="shared" si="54"/>
        <v>169521</v>
      </c>
      <c r="S140" s="27">
        <f t="shared" si="54"/>
        <v>254152</v>
      </c>
      <c r="T140" s="27">
        <f t="shared" si="54"/>
        <v>312093</v>
      </c>
      <c r="U140" s="27">
        <f t="shared" si="54"/>
        <v>359823</v>
      </c>
      <c r="V140" s="27">
        <f t="shared" si="54"/>
        <v>404550</v>
      </c>
      <c r="W140" s="27">
        <f t="shared" si="54"/>
        <v>446949</v>
      </c>
      <c r="X140" s="27">
        <f t="shared" si="54"/>
        <v>489114</v>
      </c>
      <c r="Y140" s="27">
        <f t="shared" si="54"/>
        <v>522552</v>
      </c>
      <c r="Z140" s="27">
        <f t="shared" si="54"/>
        <v>554664</v>
      </c>
      <c r="AA140" s="27">
        <f t="shared" si="54"/>
        <v>583296</v>
      </c>
      <c r="AB140" s="27">
        <f t="shared" si="54"/>
        <v>598782</v>
      </c>
      <c r="AC140" s="27">
        <f t="shared" si="54"/>
        <v>614268</v>
      </c>
      <c r="AD140" s="27">
        <f t="shared" si="54"/>
        <v>615894</v>
      </c>
      <c r="AE140" s="27">
        <f t="shared" si="54"/>
        <v>4695496</v>
      </c>
      <c r="AF140" s="27">
        <f t="shared" si="54"/>
        <v>5309764</v>
      </c>
      <c r="AG140" s="27">
        <f t="shared" si="54"/>
        <v>5925658</v>
      </c>
      <c r="AH140" s="27">
        <f t="shared" si="54"/>
        <v>2013279</v>
      </c>
      <c r="AI140" s="27">
        <f t="shared" si="54"/>
        <v>2596575</v>
      </c>
      <c r="AJ140" s="27">
        <f t="shared" si="54"/>
        <v>3195357</v>
      </c>
      <c r="AK140" s="27">
        <f t="shared" si="54"/>
        <v>3809625</v>
      </c>
      <c r="AL140" s="27">
        <f t="shared" si="54"/>
        <v>4425519</v>
      </c>
    </row>
    <row r="141" spans="1:38" s="7" customFormat="1" x14ac:dyDescent="0.3">
      <c r="A141">
        <v>141</v>
      </c>
      <c r="B141" s="27" t="s">
        <v>103</v>
      </c>
      <c r="C141" s="27">
        <f>C140+C123</f>
        <v>462419</v>
      </c>
      <c r="D141" s="27">
        <f t="shared" ref="D141:AL141" si="55">D140+D123</f>
        <v>231433</v>
      </c>
      <c r="E141" s="27">
        <f t="shared" si="55"/>
        <v>158093</v>
      </c>
      <c r="F141" s="27">
        <f t="shared" si="55"/>
        <v>130824</v>
      </c>
      <c r="G141" s="27">
        <f t="shared" si="55"/>
        <v>122543</v>
      </c>
      <c r="H141" s="27">
        <f t="shared" si="55"/>
        <v>115753</v>
      </c>
      <c r="I141" s="27">
        <f t="shared" si="55"/>
        <v>114583</v>
      </c>
      <c r="J141" s="27">
        <f t="shared" si="55"/>
        <v>90824</v>
      </c>
      <c r="K141" s="27">
        <f t="shared" si="55"/>
        <v>85502</v>
      </c>
      <c r="L141" s="27">
        <f t="shared" si="55"/>
        <v>76106</v>
      </c>
      <c r="M141" s="27">
        <f t="shared" si="55"/>
        <v>40540</v>
      </c>
      <c r="N141" s="27">
        <f t="shared" si="55"/>
        <v>40540</v>
      </c>
      <c r="O141" s="27">
        <f>O140+O123</f>
        <v>4234</v>
      </c>
      <c r="P141" s="27">
        <f t="shared" si="55"/>
        <v>0</v>
      </c>
      <c r="Q141" s="27">
        <f t="shared" si="55"/>
        <v>0</v>
      </c>
      <c r="R141" s="27">
        <f t="shared" si="55"/>
        <v>462419</v>
      </c>
      <c r="S141" s="27">
        <f t="shared" si="55"/>
        <v>693852</v>
      </c>
      <c r="T141" s="27">
        <f t="shared" si="55"/>
        <v>851945</v>
      </c>
      <c r="U141" s="27">
        <f t="shared" si="55"/>
        <v>982769</v>
      </c>
      <c r="V141" s="27">
        <f t="shared" si="55"/>
        <v>1105312</v>
      </c>
      <c r="W141" s="27">
        <f t="shared" si="55"/>
        <v>1221065</v>
      </c>
      <c r="X141" s="27">
        <f t="shared" si="55"/>
        <v>1335648</v>
      </c>
      <c r="Y141" s="27">
        <f t="shared" si="55"/>
        <v>1426472</v>
      </c>
      <c r="Z141" s="27">
        <f t="shared" si="55"/>
        <v>1511974</v>
      </c>
      <c r="AA141" s="27">
        <f t="shared" si="55"/>
        <v>1588080</v>
      </c>
      <c r="AB141" s="27">
        <f t="shared" si="55"/>
        <v>1628620</v>
      </c>
      <c r="AC141" s="27">
        <f t="shared" si="55"/>
        <v>1669160</v>
      </c>
      <c r="AD141" s="27">
        <f t="shared" si="55"/>
        <v>1673394</v>
      </c>
      <c r="AE141" s="27">
        <f t="shared" si="55"/>
        <v>12808156</v>
      </c>
      <c r="AF141" s="27">
        <f t="shared" si="55"/>
        <v>14477316</v>
      </c>
      <c r="AG141" s="27">
        <f t="shared" si="55"/>
        <v>16150710</v>
      </c>
      <c r="AH141" s="27">
        <f t="shared" si="55"/>
        <v>5495159</v>
      </c>
      <c r="AI141" s="27">
        <f t="shared" si="55"/>
        <v>7083239</v>
      </c>
      <c r="AJ141" s="27">
        <f t="shared" si="55"/>
        <v>8711859</v>
      </c>
      <c r="AK141" s="27">
        <f t="shared" si="55"/>
        <v>10381019</v>
      </c>
      <c r="AL141" s="27">
        <f t="shared" si="55"/>
        <v>12054413</v>
      </c>
    </row>
    <row r="142" spans="1:38" s="7" customFormat="1" x14ac:dyDescent="0.3">
      <c r="A142">
        <v>142</v>
      </c>
      <c r="B142" s="27" t="s">
        <v>149</v>
      </c>
      <c r="C142" s="27">
        <f>SUM(C61:C141)</f>
        <v>1703227</v>
      </c>
      <c r="D142" s="27">
        <f t="shared" ref="D142:AL142" si="56">SUM(D61:D141)</f>
        <v>852331</v>
      </c>
      <c r="E142" s="27">
        <f t="shared" si="56"/>
        <v>582296</v>
      </c>
      <c r="F142" s="27">
        <f t="shared" si="56"/>
        <v>481749</v>
      </c>
      <c r="G142" s="27">
        <f t="shared" si="56"/>
        <v>451264</v>
      </c>
      <c r="H142" s="27">
        <f t="shared" si="56"/>
        <v>426335</v>
      </c>
      <c r="I142" s="27">
        <f t="shared" si="56"/>
        <v>422123</v>
      </c>
      <c r="J142" s="27">
        <f t="shared" si="56"/>
        <v>334603</v>
      </c>
      <c r="K142" s="27">
        <f t="shared" si="56"/>
        <v>315313</v>
      </c>
      <c r="L142" s="27">
        <f t="shared" si="56"/>
        <v>280687</v>
      </c>
      <c r="M142" s="27">
        <f t="shared" si="56"/>
        <v>149633</v>
      </c>
      <c r="N142" s="27">
        <f t="shared" si="56"/>
        <v>149633</v>
      </c>
      <c r="O142" s="27">
        <f t="shared" si="56"/>
        <v>15632</v>
      </c>
      <c r="P142" s="27">
        <f t="shared" si="56"/>
        <v>0</v>
      </c>
      <c r="Q142" s="27">
        <f t="shared" si="56"/>
        <v>0</v>
      </c>
      <c r="R142" s="27">
        <f t="shared" si="56"/>
        <v>1703227</v>
      </c>
      <c r="S142" s="27">
        <f t="shared" si="56"/>
        <v>2555558</v>
      </c>
      <c r="T142" s="27">
        <f t="shared" si="56"/>
        <v>3137854</v>
      </c>
      <c r="U142" s="27">
        <f t="shared" si="56"/>
        <v>3619603</v>
      </c>
      <c r="V142" s="27">
        <f t="shared" si="56"/>
        <v>4070867</v>
      </c>
      <c r="W142" s="27">
        <f t="shared" si="56"/>
        <v>4497202</v>
      </c>
      <c r="X142" s="27">
        <f t="shared" si="56"/>
        <v>4919325</v>
      </c>
      <c r="Y142" s="27">
        <f t="shared" si="56"/>
        <v>5253928</v>
      </c>
      <c r="Z142" s="27">
        <f t="shared" si="56"/>
        <v>5569241</v>
      </c>
      <c r="AA142" s="27">
        <f t="shared" si="56"/>
        <v>5849928</v>
      </c>
      <c r="AB142" s="27">
        <f t="shared" si="56"/>
        <v>5999561</v>
      </c>
      <c r="AC142" s="27">
        <f t="shared" si="56"/>
        <v>6149194</v>
      </c>
      <c r="AD142" s="27">
        <f t="shared" si="56"/>
        <v>6164826</v>
      </c>
      <c r="AE142" s="27">
        <f t="shared" si="56"/>
        <v>47176294</v>
      </c>
      <c r="AF142" s="27">
        <f t="shared" si="56"/>
        <v>53325488</v>
      </c>
      <c r="AG142" s="27">
        <f t="shared" si="56"/>
        <v>59490314</v>
      </c>
      <c r="AH142" s="27">
        <f t="shared" si="56"/>
        <v>20239696</v>
      </c>
      <c r="AI142" s="27">
        <f t="shared" si="56"/>
        <v>26089624</v>
      </c>
      <c r="AJ142" s="27">
        <f t="shared" si="56"/>
        <v>32089185</v>
      </c>
      <c r="AK142" s="27">
        <f t="shared" si="56"/>
        <v>38238379</v>
      </c>
      <c r="AL142" s="27">
        <f t="shared" si="56"/>
        <v>44403205</v>
      </c>
    </row>
    <row r="143" spans="1:38" s="20" customFormat="1" x14ac:dyDescent="0.3">
      <c r="A143">
        <v>143</v>
      </c>
      <c r="B143" s="2" t="s">
        <v>104</v>
      </c>
      <c r="C143" s="2">
        <f t="shared" ref="C143:AL143" si="57">C61+C62+C64+++C68+C76</f>
        <v>4433</v>
      </c>
      <c r="D143" s="2">
        <f t="shared" si="57"/>
        <v>2201</v>
      </c>
      <c r="E143" s="2">
        <f t="shared" si="57"/>
        <v>1615</v>
      </c>
      <c r="F143" s="2">
        <f t="shared" si="57"/>
        <v>1229</v>
      </c>
      <c r="G143" s="2">
        <f t="shared" si="57"/>
        <v>1138</v>
      </c>
      <c r="H143" s="2">
        <f t="shared" si="57"/>
        <v>1138</v>
      </c>
      <c r="I143" s="2">
        <f t="shared" si="57"/>
        <v>1138</v>
      </c>
      <c r="J143" s="2">
        <f t="shared" si="57"/>
        <v>907</v>
      </c>
      <c r="K143" s="2">
        <f t="shared" si="57"/>
        <v>907</v>
      </c>
      <c r="L143" s="2">
        <f t="shared" si="57"/>
        <v>820</v>
      </c>
      <c r="M143" s="2">
        <f t="shared" si="57"/>
        <v>469</v>
      </c>
      <c r="N143" s="2">
        <f t="shared" si="57"/>
        <v>469</v>
      </c>
      <c r="O143" s="2">
        <f t="shared" si="57"/>
        <v>55</v>
      </c>
      <c r="P143" s="2">
        <f t="shared" si="57"/>
        <v>0</v>
      </c>
      <c r="Q143" s="2">
        <f t="shared" si="57"/>
        <v>0</v>
      </c>
      <c r="R143" s="2">
        <f t="shared" si="57"/>
        <v>4433</v>
      </c>
      <c r="S143" s="2">
        <f t="shared" si="57"/>
        <v>6634</v>
      </c>
      <c r="T143" s="2">
        <f t="shared" si="57"/>
        <v>8249</v>
      </c>
      <c r="U143" s="2">
        <f t="shared" si="57"/>
        <v>9478</v>
      </c>
      <c r="V143" s="2">
        <f t="shared" si="57"/>
        <v>10616</v>
      </c>
      <c r="W143" s="2">
        <f t="shared" si="57"/>
        <v>11754</v>
      </c>
      <c r="X143" s="2">
        <f t="shared" si="57"/>
        <v>12892</v>
      </c>
      <c r="Y143" s="2">
        <f t="shared" si="57"/>
        <v>13799</v>
      </c>
      <c r="Z143" s="2">
        <f t="shared" si="57"/>
        <v>14706</v>
      </c>
      <c r="AA143" s="2">
        <f t="shared" si="57"/>
        <v>15526</v>
      </c>
      <c r="AB143" s="2">
        <f t="shared" si="57"/>
        <v>15995</v>
      </c>
      <c r="AC143" s="2">
        <f t="shared" si="57"/>
        <v>16464</v>
      </c>
      <c r="AD143" s="2">
        <f t="shared" si="57"/>
        <v>16519</v>
      </c>
      <c r="AE143" s="2">
        <f t="shared" si="57"/>
        <v>124082</v>
      </c>
      <c r="AF143" s="2">
        <f t="shared" si="57"/>
        <v>140546</v>
      </c>
      <c r="AG143" s="2">
        <f t="shared" si="57"/>
        <v>157065</v>
      </c>
      <c r="AH143" s="2">
        <f t="shared" si="57"/>
        <v>53151</v>
      </c>
      <c r="AI143" s="2">
        <f t="shared" si="57"/>
        <v>68677</v>
      </c>
      <c r="AJ143" s="2">
        <f t="shared" si="57"/>
        <v>84672</v>
      </c>
      <c r="AK143" s="2">
        <f t="shared" si="57"/>
        <v>101136</v>
      </c>
      <c r="AL143" s="2">
        <f t="shared" si="57"/>
        <v>117655</v>
      </c>
    </row>
    <row r="144" spans="1:38" s="20" customFormat="1" x14ac:dyDescent="0.3">
      <c r="A144">
        <v>144</v>
      </c>
      <c r="B144" s="2" t="s">
        <v>105</v>
      </c>
      <c r="C144" s="2">
        <f t="shared" ref="C144:AL144" si="58">+C91+C92+C94+C98+C104</f>
        <v>6528</v>
      </c>
      <c r="D144" s="2">
        <f t="shared" si="58"/>
        <v>3274</v>
      </c>
      <c r="E144" s="2">
        <f t="shared" si="58"/>
        <v>2196</v>
      </c>
      <c r="F144" s="2">
        <f t="shared" si="58"/>
        <v>1729</v>
      </c>
      <c r="G144" s="2">
        <f t="shared" si="58"/>
        <v>1638</v>
      </c>
      <c r="H144" s="2">
        <f t="shared" si="58"/>
        <v>1541</v>
      </c>
      <c r="I144" s="2">
        <f t="shared" si="58"/>
        <v>1541</v>
      </c>
      <c r="J144" s="2">
        <f t="shared" si="58"/>
        <v>1310</v>
      </c>
      <c r="K144" s="2">
        <f t="shared" si="58"/>
        <v>1310</v>
      </c>
      <c r="L144" s="2">
        <f t="shared" si="58"/>
        <v>1223</v>
      </c>
      <c r="M144" s="2">
        <f t="shared" si="58"/>
        <v>779</v>
      </c>
      <c r="N144" s="2">
        <f t="shared" si="58"/>
        <v>779</v>
      </c>
      <c r="O144" s="2">
        <f t="shared" si="58"/>
        <v>86</v>
      </c>
      <c r="P144" s="2">
        <f t="shared" si="58"/>
        <v>0</v>
      </c>
      <c r="Q144" s="2">
        <f t="shared" si="58"/>
        <v>0</v>
      </c>
      <c r="R144" s="2">
        <f t="shared" si="58"/>
        <v>6528</v>
      </c>
      <c r="S144" s="2">
        <f t="shared" si="58"/>
        <v>9802</v>
      </c>
      <c r="T144" s="2">
        <f t="shared" si="58"/>
        <v>11998</v>
      </c>
      <c r="U144" s="2">
        <f t="shared" si="58"/>
        <v>13727</v>
      </c>
      <c r="V144" s="2">
        <f t="shared" si="58"/>
        <v>15365</v>
      </c>
      <c r="W144" s="2">
        <f t="shared" si="58"/>
        <v>16906</v>
      </c>
      <c r="X144" s="2">
        <f t="shared" si="58"/>
        <v>18447</v>
      </c>
      <c r="Y144" s="2">
        <f t="shared" si="58"/>
        <v>19757</v>
      </c>
      <c r="Z144" s="2">
        <f t="shared" si="58"/>
        <v>21067</v>
      </c>
      <c r="AA144" s="2">
        <f t="shared" si="58"/>
        <v>22290</v>
      </c>
      <c r="AB144" s="2">
        <f t="shared" si="58"/>
        <v>23069</v>
      </c>
      <c r="AC144" s="2">
        <f t="shared" si="58"/>
        <v>23848</v>
      </c>
      <c r="AD144" s="2">
        <f t="shared" si="58"/>
        <v>23934</v>
      </c>
      <c r="AE144" s="2">
        <f t="shared" si="58"/>
        <v>178956</v>
      </c>
      <c r="AF144" s="2">
        <f t="shared" si="58"/>
        <v>202804</v>
      </c>
      <c r="AG144" s="2">
        <f t="shared" si="58"/>
        <v>226738</v>
      </c>
      <c r="AH144" s="2">
        <f t="shared" si="58"/>
        <v>76177</v>
      </c>
      <c r="AI144" s="2">
        <f t="shared" si="58"/>
        <v>98467</v>
      </c>
      <c r="AJ144" s="2">
        <f t="shared" si="58"/>
        <v>121536</v>
      </c>
      <c r="AK144" s="2">
        <f t="shared" si="58"/>
        <v>145384</v>
      </c>
      <c r="AL144" s="2">
        <f t="shared" si="58"/>
        <v>169318</v>
      </c>
    </row>
    <row r="145" spans="1:46" s="20" customFormat="1" x14ac:dyDescent="0.3">
      <c r="A145">
        <v>145</v>
      </c>
      <c r="B145" s="2" t="s">
        <v>106</v>
      </c>
      <c r="C145" s="2">
        <f t="shared" ref="C145:AL145" si="59">+C111+C112+C114+C118</f>
        <v>8435</v>
      </c>
      <c r="D145" s="2">
        <f t="shared" si="59"/>
        <v>4225</v>
      </c>
      <c r="E145" s="2">
        <f t="shared" si="59"/>
        <v>2927</v>
      </c>
      <c r="F145" s="2">
        <f t="shared" si="59"/>
        <v>2418</v>
      </c>
      <c r="G145" s="2">
        <f t="shared" si="59"/>
        <v>2327</v>
      </c>
      <c r="H145" s="2">
        <f t="shared" si="59"/>
        <v>2230</v>
      </c>
      <c r="I145" s="2">
        <f t="shared" si="59"/>
        <v>2230</v>
      </c>
      <c r="J145" s="2">
        <f t="shared" si="59"/>
        <v>1730</v>
      </c>
      <c r="K145" s="2">
        <f t="shared" si="59"/>
        <v>1506</v>
      </c>
      <c r="L145" s="2">
        <f t="shared" si="59"/>
        <v>1332</v>
      </c>
      <c r="M145" s="2">
        <f t="shared" si="59"/>
        <v>716</v>
      </c>
      <c r="N145" s="2">
        <f t="shared" si="59"/>
        <v>716</v>
      </c>
      <c r="O145" s="2">
        <f t="shared" si="59"/>
        <v>77</v>
      </c>
      <c r="P145" s="2">
        <f t="shared" si="59"/>
        <v>0</v>
      </c>
      <c r="Q145" s="2">
        <f t="shared" si="59"/>
        <v>0</v>
      </c>
      <c r="R145" s="2">
        <f t="shared" si="59"/>
        <v>8435</v>
      </c>
      <c r="S145" s="2">
        <f t="shared" si="59"/>
        <v>12660</v>
      </c>
      <c r="T145" s="2">
        <f t="shared" si="59"/>
        <v>15587</v>
      </c>
      <c r="U145" s="2">
        <f t="shared" si="59"/>
        <v>18005</v>
      </c>
      <c r="V145" s="2">
        <f t="shared" si="59"/>
        <v>20332</v>
      </c>
      <c r="W145" s="2">
        <f t="shared" si="59"/>
        <v>22562</v>
      </c>
      <c r="X145" s="2">
        <f t="shared" si="59"/>
        <v>24792</v>
      </c>
      <c r="Y145" s="2">
        <f t="shared" si="59"/>
        <v>26522</v>
      </c>
      <c r="Z145" s="2">
        <f t="shared" si="59"/>
        <v>28028</v>
      </c>
      <c r="AA145" s="2">
        <f t="shared" si="59"/>
        <v>29360</v>
      </c>
      <c r="AB145" s="2">
        <f t="shared" si="59"/>
        <v>30076</v>
      </c>
      <c r="AC145" s="2">
        <f t="shared" si="59"/>
        <v>30792</v>
      </c>
      <c r="AD145" s="2">
        <f t="shared" si="59"/>
        <v>30869</v>
      </c>
      <c r="AE145" s="2">
        <f t="shared" si="59"/>
        <v>236359</v>
      </c>
      <c r="AF145" s="2">
        <f t="shared" si="59"/>
        <v>267151</v>
      </c>
      <c r="AG145" s="2">
        <f t="shared" si="59"/>
        <v>298020</v>
      </c>
      <c r="AH145" s="2">
        <f t="shared" si="59"/>
        <v>101904</v>
      </c>
      <c r="AI145" s="2">
        <f t="shared" si="59"/>
        <v>131264</v>
      </c>
      <c r="AJ145" s="2">
        <f t="shared" si="59"/>
        <v>161340</v>
      </c>
      <c r="AK145" s="2">
        <f t="shared" si="59"/>
        <v>192132</v>
      </c>
      <c r="AL145" s="2">
        <f t="shared" si="59"/>
        <v>223001</v>
      </c>
    </row>
    <row r="146" spans="1:46" s="20" customFormat="1" x14ac:dyDescent="0.3">
      <c r="A146">
        <v>146</v>
      </c>
      <c r="B146" s="27" t="s">
        <v>107</v>
      </c>
      <c r="C146" s="27">
        <f>SUM(C143:C145)</f>
        <v>19396</v>
      </c>
      <c r="D146" s="27">
        <f t="shared" ref="D146:AL146" si="60">SUM(D143:D145)</f>
        <v>9700</v>
      </c>
      <c r="E146" s="27">
        <f t="shared" si="60"/>
        <v>6738</v>
      </c>
      <c r="F146" s="27">
        <f t="shared" si="60"/>
        <v>5376</v>
      </c>
      <c r="G146" s="27">
        <f t="shared" si="60"/>
        <v>5103</v>
      </c>
      <c r="H146" s="27">
        <f t="shared" si="60"/>
        <v>4909</v>
      </c>
      <c r="I146" s="27">
        <f t="shared" si="60"/>
        <v>4909</v>
      </c>
      <c r="J146" s="27">
        <f t="shared" si="60"/>
        <v>3947</v>
      </c>
      <c r="K146" s="27">
        <f t="shared" si="60"/>
        <v>3723</v>
      </c>
      <c r="L146" s="27">
        <f t="shared" si="60"/>
        <v>3375</v>
      </c>
      <c r="M146" s="27">
        <f t="shared" si="60"/>
        <v>1964</v>
      </c>
      <c r="N146" s="27">
        <f t="shared" si="60"/>
        <v>1964</v>
      </c>
      <c r="O146" s="27">
        <f t="shared" si="60"/>
        <v>218</v>
      </c>
      <c r="P146" s="27">
        <f t="shared" si="60"/>
        <v>0</v>
      </c>
      <c r="Q146" s="27">
        <f t="shared" si="60"/>
        <v>0</v>
      </c>
      <c r="R146" s="27">
        <f t="shared" si="60"/>
        <v>19396</v>
      </c>
      <c r="S146" s="27">
        <f t="shared" si="60"/>
        <v>29096</v>
      </c>
      <c r="T146" s="27">
        <f t="shared" si="60"/>
        <v>35834</v>
      </c>
      <c r="U146" s="27">
        <f t="shared" si="60"/>
        <v>41210</v>
      </c>
      <c r="V146" s="27">
        <f t="shared" si="60"/>
        <v>46313</v>
      </c>
      <c r="W146" s="27">
        <f t="shared" si="60"/>
        <v>51222</v>
      </c>
      <c r="X146" s="27">
        <f t="shared" si="60"/>
        <v>56131</v>
      </c>
      <c r="Y146" s="27">
        <f t="shared" si="60"/>
        <v>60078</v>
      </c>
      <c r="Z146" s="27">
        <f t="shared" si="60"/>
        <v>63801</v>
      </c>
      <c r="AA146" s="27">
        <f t="shared" si="60"/>
        <v>67176</v>
      </c>
      <c r="AB146" s="27">
        <f t="shared" si="60"/>
        <v>69140</v>
      </c>
      <c r="AC146" s="27">
        <f t="shared" si="60"/>
        <v>71104</v>
      </c>
      <c r="AD146" s="27">
        <f t="shared" si="60"/>
        <v>71322</v>
      </c>
      <c r="AE146" s="27">
        <f t="shared" si="60"/>
        <v>539397</v>
      </c>
      <c r="AF146" s="27">
        <f t="shared" si="60"/>
        <v>610501</v>
      </c>
      <c r="AG146" s="27">
        <f t="shared" si="60"/>
        <v>681823</v>
      </c>
      <c r="AH146" s="27">
        <f t="shared" si="60"/>
        <v>231232</v>
      </c>
      <c r="AI146" s="27">
        <f t="shared" si="60"/>
        <v>298408</v>
      </c>
      <c r="AJ146" s="27">
        <f t="shared" si="60"/>
        <v>367548</v>
      </c>
      <c r="AK146" s="27">
        <f t="shared" si="60"/>
        <v>438652</v>
      </c>
      <c r="AL146" s="27">
        <f t="shared" si="60"/>
        <v>509974</v>
      </c>
    </row>
    <row r="147" spans="1:46" x14ac:dyDescent="0.3">
      <c r="A147">
        <v>147</v>
      </c>
      <c r="B147" s="27" t="s">
        <v>276</v>
      </c>
      <c r="C147" s="27">
        <f>SUM(C140:C145)</f>
        <v>2354563</v>
      </c>
      <c r="D147" s="27">
        <f>SUM(D140:D145)</f>
        <v>1178095</v>
      </c>
      <c r="E147" s="27">
        <f t="shared" ref="E147:AL147" si="61">SUM(E140:E145)</f>
        <v>805068</v>
      </c>
      <c r="F147" s="27">
        <f t="shared" si="61"/>
        <v>665679</v>
      </c>
      <c r="G147" s="27">
        <f t="shared" si="61"/>
        <v>623637</v>
      </c>
      <c r="H147" s="27">
        <f t="shared" si="61"/>
        <v>589396</v>
      </c>
      <c r="I147" s="27">
        <f t="shared" si="61"/>
        <v>583780</v>
      </c>
      <c r="J147" s="27">
        <f t="shared" si="61"/>
        <v>462812</v>
      </c>
      <c r="K147" s="27">
        <f t="shared" si="61"/>
        <v>436650</v>
      </c>
      <c r="L147" s="73">
        <f t="shared" si="61"/>
        <v>388800</v>
      </c>
      <c r="M147" s="27">
        <f t="shared" si="61"/>
        <v>207623</v>
      </c>
      <c r="N147" s="27">
        <f t="shared" si="61"/>
        <v>207623</v>
      </c>
      <c r="O147" s="27">
        <f t="shared" si="61"/>
        <v>21710</v>
      </c>
      <c r="P147" s="27">
        <f t="shared" si="61"/>
        <v>0</v>
      </c>
      <c r="Q147" s="27">
        <f t="shared" si="61"/>
        <v>0</v>
      </c>
      <c r="R147" s="27">
        <f t="shared" si="61"/>
        <v>2354563</v>
      </c>
      <c r="S147" s="27">
        <f t="shared" si="61"/>
        <v>3532658</v>
      </c>
      <c r="T147" s="27">
        <f t="shared" si="61"/>
        <v>4337726</v>
      </c>
      <c r="U147" s="27">
        <f t="shared" si="61"/>
        <v>5003405</v>
      </c>
      <c r="V147" s="27">
        <f t="shared" si="61"/>
        <v>5627042</v>
      </c>
      <c r="W147" s="27">
        <f t="shared" si="61"/>
        <v>6216438</v>
      </c>
      <c r="X147" s="27">
        <f t="shared" si="61"/>
        <v>6800218</v>
      </c>
      <c r="Y147" s="27">
        <f t="shared" si="61"/>
        <v>7263030</v>
      </c>
      <c r="Z147" s="27">
        <f t="shared" si="61"/>
        <v>7699680</v>
      </c>
      <c r="AA147" s="27">
        <f t="shared" si="61"/>
        <v>8088480</v>
      </c>
      <c r="AB147" s="27">
        <f t="shared" si="61"/>
        <v>8296103</v>
      </c>
      <c r="AC147" s="27">
        <f t="shared" si="61"/>
        <v>8503726</v>
      </c>
      <c r="AD147" s="27">
        <f t="shared" si="61"/>
        <v>8525436</v>
      </c>
      <c r="AE147" s="27">
        <f t="shared" si="61"/>
        <v>65219343</v>
      </c>
      <c r="AF147" s="75">
        <f t="shared" si="61"/>
        <v>73723069</v>
      </c>
      <c r="AG147" s="27">
        <f t="shared" si="61"/>
        <v>82248505</v>
      </c>
      <c r="AH147" s="27">
        <f t="shared" si="61"/>
        <v>27979366</v>
      </c>
      <c r="AI147" s="27">
        <f t="shared" si="61"/>
        <v>36067846</v>
      </c>
      <c r="AJ147" s="27">
        <f t="shared" si="61"/>
        <v>44363949</v>
      </c>
      <c r="AK147" s="27">
        <f t="shared" si="61"/>
        <v>52867675</v>
      </c>
      <c r="AL147" s="27">
        <f t="shared" si="61"/>
        <v>61393111</v>
      </c>
    </row>
    <row r="148" spans="1:46" x14ac:dyDescent="0.3">
      <c r="C148" s="12"/>
      <c r="D148" s="12"/>
      <c r="E148" s="8"/>
      <c r="F148" s="8"/>
      <c r="G148" s="8"/>
      <c r="H148" s="8"/>
      <c r="I148" s="12"/>
      <c r="J148" s="12"/>
      <c r="K148" s="12"/>
      <c r="L148" s="12"/>
      <c r="M148" s="12"/>
      <c r="P148" s="12"/>
      <c r="Q148" s="14">
        <f>Q149+O149</f>
        <v>91</v>
      </c>
      <c r="R148" s="12"/>
      <c r="S148" s="12"/>
      <c r="T148" s="12"/>
      <c r="U148" s="12"/>
      <c r="V148" s="12"/>
      <c r="W148" s="12"/>
      <c r="X148" s="12"/>
      <c r="Y148" s="12"/>
      <c r="Z148" s="12"/>
      <c r="AA148" s="12"/>
      <c r="AB148" s="12"/>
      <c r="AC148" s="12"/>
      <c r="AD148" s="12"/>
      <c r="AE148" s="12"/>
      <c r="AF148" s="12"/>
      <c r="AG148" s="12"/>
      <c r="AH148" s="12"/>
      <c r="AI148" s="12"/>
      <c r="AJ148" s="12"/>
      <c r="AK148" s="12"/>
    </row>
    <row r="149" spans="1:46" x14ac:dyDescent="0.3">
      <c r="B149" s="17" t="s">
        <v>1</v>
      </c>
      <c r="C149" s="13">
        <v>1</v>
      </c>
      <c r="D149" s="13">
        <v>2</v>
      </c>
      <c r="E149" s="13">
        <v>3</v>
      </c>
      <c r="F149" s="13">
        <v>4</v>
      </c>
      <c r="G149" s="13">
        <v>5</v>
      </c>
      <c r="H149" s="13">
        <v>6</v>
      </c>
      <c r="I149" s="13">
        <v>7</v>
      </c>
      <c r="J149" s="13">
        <v>8</v>
      </c>
      <c r="K149" s="13">
        <v>9</v>
      </c>
      <c r="L149" s="13">
        <v>10</v>
      </c>
      <c r="M149" s="13">
        <v>11</v>
      </c>
      <c r="N149" s="22">
        <v>12</v>
      </c>
      <c r="O149" s="22">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8">
        <v>37</v>
      </c>
      <c r="O150" s="18"/>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9">
        <v>0</v>
      </c>
      <c r="O151" s="18"/>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01479-63BA-42B1-8937-B2969B704592}">
  <sheetPr>
    <pageSetUpPr fitToPage="1"/>
  </sheetPr>
  <dimension ref="A1:AT151"/>
  <sheetViews>
    <sheetView zoomScaleNormal="100" workbookViewId="0"/>
  </sheetViews>
  <sheetFormatPr defaultRowHeight="14.4" x14ac:dyDescent="0.3"/>
  <cols>
    <col min="2" max="2" width="24.77734375" customWidth="1"/>
    <col min="3" max="3" width="9" bestFit="1" customWidth="1"/>
    <col min="4" max="6" width="8" bestFit="1" customWidth="1"/>
    <col min="7" max="8" width="7.109375" bestFit="1" customWidth="1"/>
    <col min="9" max="10" width="7" bestFit="1" customWidth="1"/>
    <col min="11" max="11" width="7.109375" bestFit="1" customWidth="1"/>
    <col min="12" max="12" width="8" bestFit="1" customWidth="1"/>
    <col min="13" max="14" width="7" bestFit="1" customWidth="1"/>
    <col min="15" max="15" width="6" bestFit="1" customWidth="1"/>
    <col min="16" max="17" width="5" bestFit="1" customWidth="1"/>
    <col min="18" max="19" width="9" bestFit="1" customWidth="1"/>
    <col min="20" max="20" width="9.33203125" customWidth="1"/>
    <col min="21" max="21" width="9" bestFit="1" customWidth="1"/>
    <col min="22" max="22" width="8.109375" bestFit="1" customWidth="1"/>
    <col min="23" max="30" width="9" bestFit="1" customWidth="1"/>
    <col min="31" max="33" width="10.21875" bestFit="1" customWidth="1"/>
    <col min="34" max="34" width="10" bestFit="1" customWidth="1"/>
    <col min="35" max="35" width="9.109375" bestFit="1" customWidth="1"/>
    <col min="36" max="38" width="10" bestFit="1" customWidth="1"/>
    <col min="40" max="40" width="16" bestFit="1" customWidth="1"/>
  </cols>
  <sheetData>
    <row r="1" spans="1:38" x14ac:dyDescent="0.3">
      <c r="A1" s="23" t="s">
        <v>122</v>
      </c>
      <c r="B1" t="s">
        <v>8</v>
      </c>
      <c r="C1">
        <v>121</v>
      </c>
      <c r="D1">
        <v>121</v>
      </c>
      <c r="E1">
        <v>121</v>
      </c>
      <c r="F1">
        <v>121</v>
      </c>
      <c r="N1" s="8"/>
      <c r="O1" s="8"/>
      <c r="R1">
        <f>C1</f>
        <v>121</v>
      </c>
      <c r="S1">
        <f t="shared" ref="S1:S32" si="0">SUM(C1:D1)</f>
        <v>242</v>
      </c>
      <c r="T1">
        <f t="shared" ref="T1:T32" si="1">SUM(C1:E1)</f>
        <v>363</v>
      </c>
      <c r="U1">
        <f t="shared" ref="U1:U32" si="2">SUM(C1:F1)</f>
        <v>484</v>
      </c>
      <c r="V1">
        <f t="shared" ref="V1:V32" si="3">SUM(C1:G1)</f>
        <v>484</v>
      </c>
      <c r="W1">
        <f t="shared" ref="W1:W32" si="4">SUM(C1:H1)</f>
        <v>484</v>
      </c>
      <c r="X1">
        <f t="shared" ref="X1:X32" si="5">SUM(C1:I1)</f>
        <v>484</v>
      </c>
      <c r="Y1">
        <f t="shared" ref="Y1:Y32" si="6">SUM(C1:J1)</f>
        <v>484</v>
      </c>
      <c r="Z1">
        <f t="shared" ref="Z1:Z32" si="7">SUM(C1:K1)</f>
        <v>484</v>
      </c>
      <c r="AA1">
        <f t="shared" ref="AA1:AA32" si="8">SUM(C1:L1)</f>
        <v>484</v>
      </c>
      <c r="AB1">
        <f t="shared" ref="AB1:AB32" si="9">SUM(C1:M1)</f>
        <v>484</v>
      </c>
      <c r="AC1">
        <f t="shared" ref="AC1:AC32" si="10">SUM(C1:N1)</f>
        <v>484</v>
      </c>
      <c r="AD1">
        <f>SUM(C1:O1)</f>
        <v>484</v>
      </c>
      <c r="AE1" s="1">
        <f>SUM(R1:AB1)</f>
        <v>4598</v>
      </c>
      <c r="AF1" s="1">
        <f>SUM(R1:AC1)</f>
        <v>5082</v>
      </c>
      <c r="AG1" s="1">
        <f>SUM(R1:AD1)</f>
        <v>5566</v>
      </c>
      <c r="AH1">
        <f t="shared" ref="AH1:AH60" si="11">SUM(W1:Z1)</f>
        <v>1936</v>
      </c>
      <c r="AI1">
        <f t="shared" ref="AI1:AI60" si="12">SUM(W1:AA1)</f>
        <v>2420</v>
      </c>
      <c r="AJ1">
        <f t="shared" ref="AJ1:AJ60" si="13">SUM(W1:AB1)</f>
        <v>2904</v>
      </c>
      <c r="AK1">
        <f t="shared" ref="AK1:AK60" si="14">SUM(W1:AC1)</f>
        <v>3388</v>
      </c>
      <c r="AL1">
        <f>SUM(W1:AD1)</f>
        <v>3872</v>
      </c>
    </row>
    <row r="2" spans="1:38" x14ac:dyDescent="0.3">
      <c r="A2">
        <v>2</v>
      </c>
      <c r="B2" t="s">
        <v>0</v>
      </c>
      <c r="C2">
        <v>122</v>
      </c>
      <c r="N2" s="8"/>
      <c r="O2" s="8"/>
      <c r="R2">
        <f t="shared" ref="R2:R60" si="15">C2</f>
        <v>122</v>
      </c>
      <c r="S2">
        <f t="shared" si="0"/>
        <v>122</v>
      </c>
      <c r="T2">
        <f t="shared" si="1"/>
        <v>122</v>
      </c>
      <c r="U2">
        <f t="shared" si="2"/>
        <v>122</v>
      </c>
      <c r="V2">
        <f t="shared" si="3"/>
        <v>122</v>
      </c>
      <c r="W2">
        <f t="shared" si="4"/>
        <v>122</v>
      </c>
      <c r="X2">
        <f t="shared" si="5"/>
        <v>122</v>
      </c>
      <c r="Y2">
        <f t="shared" si="6"/>
        <v>122</v>
      </c>
      <c r="Z2">
        <f t="shared" si="7"/>
        <v>122</v>
      </c>
      <c r="AA2">
        <f t="shared" si="8"/>
        <v>122</v>
      </c>
      <c r="AB2">
        <f t="shared" si="9"/>
        <v>122</v>
      </c>
      <c r="AC2">
        <f t="shared" si="10"/>
        <v>122</v>
      </c>
      <c r="AD2">
        <f t="shared" ref="AD2:AD59" si="16">SUM(C2:O2)</f>
        <v>122</v>
      </c>
      <c r="AE2" s="1">
        <f t="shared" ref="AE2:AE59" si="17">SUM(R2:AB2)</f>
        <v>1342</v>
      </c>
      <c r="AF2" s="1">
        <f t="shared" ref="AF2:AF59" si="18">SUM(R2:AC2)</f>
        <v>1464</v>
      </c>
      <c r="AG2" s="1">
        <f t="shared" ref="AG2:AG59" si="19">SUM(R2:AD2)</f>
        <v>1586</v>
      </c>
      <c r="AH2">
        <f t="shared" si="11"/>
        <v>488</v>
      </c>
      <c r="AI2">
        <f t="shared" si="12"/>
        <v>610</v>
      </c>
      <c r="AJ2">
        <f t="shared" si="13"/>
        <v>732</v>
      </c>
      <c r="AK2">
        <f t="shared" si="14"/>
        <v>854</v>
      </c>
      <c r="AL2">
        <f t="shared" ref="AL2:AL58" si="20">SUM(W2:AD2)</f>
        <v>976</v>
      </c>
    </row>
    <row r="3" spans="1:38" x14ac:dyDescent="0.3">
      <c r="A3">
        <v>3</v>
      </c>
      <c r="C3">
        <v>123</v>
      </c>
      <c r="D3">
        <v>123</v>
      </c>
      <c r="E3">
        <v>123</v>
      </c>
      <c r="N3" s="8"/>
      <c r="O3" s="8"/>
      <c r="R3">
        <f t="shared" si="15"/>
        <v>123</v>
      </c>
      <c r="S3">
        <f t="shared" si="0"/>
        <v>246</v>
      </c>
      <c r="T3">
        <f t="shared" si="1"/>
        <v>369</v>
      </c>
      <c r="U3">
        <f t="shared" si="2"/>
        <v>369</v>
      </c>
      <c r="V3">
        <f t="shared" si="3"/>
        <v>369</v>
      </c>
      <c r="W3">
        <f t="shared" si="4"/>
        <v>369</v>
      </c>
      <c r="X3">
        <f t="shared" si="5"/>
        <v>369</v>
      </c>
      <c r="Y3">
        <f t="shared" si="6"/>
        <v>369</v>
      </c>
      <c r="Z3">
        <f t="shared" si="7"/>
        <v>369</v>
      </c>
      <c r="AA3">
        <f t="shared" si="8"/>
        <v>369</v>
      </c>
      <c r="AB3">
        <f t="shared" si="9"/>
        <v>369</v>
      </c>
      <c r="AC3">
        <f t="shared" si="10"/>
        <v>369</v>
      </c>
      <c r="AD3">
        <f t="shared" si="16"/>
        <v>369</v>
      </c>
      <c r="AE3" s="1">
        <f t="shared" si="17"/>
        <v>3690</v>
      </c>
      <c r="AF3" s="1">
        <f t="shared" si="18"/>
        <v>4059</v>
      </c>
      <c r="AG3" s="1">
        <f t="shared" si="19"/>
        <v>4428</v>
      </c>
      <c r="AH3">
        <f t="shared" si="11"/>
        <v>1476</v>
      </c>
      <c r="AI3">
        <f t="shared" si="12"/>
        <v>1845</v>
      </c>
      <c r="AJ3">
        <f t="shared" si="13"/>
        <v>2214</v>
      </c>
      <c r="AK3">
        <f t="shared" si="14"/>
        <v>2583</v>
      </c>
      <c r="AL3">
        <f t="shared" si="20"/>
        <v>2952</v>
      </c>
    </row>
    <row r="4" spans="1:38" x14ac:dyDescent="0.3">
      <c r="A4">
        <v>4</v>
      </c>
      <c r="C4">
        <v>124</v>
      </c>
      <c r="N4" s="8"/>
      <c r="O4" s="8"/>
      <c r="R4">
        <f t="shared" si="15"/>
        <v>124</v>
      </c>
      <c r="S4">
        <f t="shared" si="0"/>
        <v>124</v>
      </c>
      <c r="T4">
        <f t="shared" si="1"/>
        <v>124</v>
      </c>
      <c r="U4">
        <f t="shared" si="2"/>
        <v>124</v>
      </c>
      <c r="V4">
        <f t="shared" si="3"/>
        <v>124</v>
      </c>
      <c r="W4">
        <f t="shared" si="4"/>
        <v>124</v>
      </c>
      <c r="X4">
        <f t="shared" si="5"/>
        <v>124</v>
      </c>
      <c r="Y4">
        <f t="shared" si="6"/>
        <v>124</v>
      </c>
      <c r="Z4">
        <f t="shared" si="7"/>
        <v>124</v>
      </c>
      <c r="AA4">
        <f t="shared" si="8"/>
        <v>124</v>
      </c>
      <c r="AB4">
        <f t="shared" si="9"/>
        <v>124</v>
      </c>
      <c r="AC4">
        <f t="shared" si="10"/>
        <v>124</v>
      </c>
      <c r="AD4">
        <f t="shared" si="16"/>
        <v>124</v>
      </c>
      <c r="AE4" s="1">
        <f t="shared" si="17"/>
        <v>1364</v>
      </c>
      <c r="AF4" s="1">
        <f t="shared" si="18"/>
        <v>1488</v>
      </c>
      <c r="AG4" s="1">
        <f t="shared" si="19"/>
        <v>1612</v>
      </c>
      <c r="AH4">
        <f t="shared" si="11"/>
        <v>496</v>
      </c>
      <c r="AI4">
        <f t="shared" si="12"/>
        <v>620</v>
      </c>
      <c r="AJ4">
        <f t="shared" si="13"/>
        <v>744</v>
      </c>
      <c r="AK4">
        <f t="shared" si="14"/>
        <v>868</v>
      </c>
      <c r="AL4">
        <f t="shared" si="20"/>
        <v>992</v>
      </c>
    </row>
    <row r="5" spans="1:38" x14ac:dyDescent="0.3">
      <c r="A5">
        <v>5</v>
      </c>
      <c r="C5">
        <v>125</v>
      </c>
      <c r="D5">
        <v>125</v>
      </c>
      <c r="N5" s="8"/>
      <c r="O5" s="8"/>
      <c r="R5">
        <f t="shared" si="15"/>
        <v>125</v>
      </c>
      <c r="S5">
        <f t="shared" si="0"/>
        <v>250</v>
      </c>
      <c r="T5">
        <f t="shared" si="1"/>
        <v>250</v>
      </c>
      <c r="U5">
        <f t="shared" si="2"/>
        <v>250</v>
      </c>
      <c r="V5">
        <f t="shared" si="3"/>
        <v>250</v>
      </c>
      <c r="W5">
        <f t="shared" si="4"/>
        <v>250</v>
      </c>
      <c r="X5">
        <f t="shared" si="5"/>
        <v>250</v>
      </c>
      <c r="Y5">
        <f t="shared" si="6"/>
        <v>250</v>
      </c>
      <c r="Z5">
        <f t="shared" si="7"/>
        <v>250</v>
      </c>
      <c r="AA5">
        <f t="shared" si="8"/>
        <v>250</v>
      </c>
      <c r="AB5">
        <f t="shared" si="9"/>
        <v>250</v>
      </c>
      <c r="AC5">
        <f t="shared" si="10"/>
        <v>250</v>
      </c>
      <c r="AD5">
        <f t="shared" si="16"/>
        <v>250</v>
      </c>
      <c r="AE5" s="1">
        <f t="shared" si="17"/>
        <v>2625</v>
      </c>
      <c r="AF5" s="1">
        <f t="shared" si="18"/>
        <v>2875</v>
      </c>
      <c r="AG5" s="1">
        <f t="shared" si="19"/>
        <v>3125</v>
      </c>
      <c r="AH5">
        <f t="shared" si="11"/>
        <v>1000</v>
      </c>
      <c r="AI5">
        <f t="shared" si="12"/>
        <v>1250</v>
      </c>
      <c r="AJ5">
        <f t="shared" si="13"/>
        <v>1500</v>
      </c>
      <c r="AK5">
        <f t="shared" si="14"/>
        <v>1750</v>
      </c>
      <c r="AL5">
        <f t="shared" si="20"/>
        <v>2000</v>
      </c>
    </row>
    <row r="6" spans="1:38" x14ac:dyDescent="0.3">
      <c r="A6">
        <v>6</v>
      </c>
      <c r="C6">
        <v>126</v>
      </c>
      <c r="N6" s="8"/>
      <c r="O6" s="8"/>
      <c r="R6">
        <f t="shared" si="15"/>
        <v>126</v>
      </c>
      <c r="S6">
        <f t="shared" si="0"/>
        <v>126</v>
      </c>
      <c r="T6">
        <f t="shared" si="1"/>
        <v>126</v>
      </c>
      <c r="U6">
        <f t="shared" si="2"/>
        <v>126</v>
      </c>
      <c r="V6">
        <f t="shared" si="3"/>
        <v>126</v>
      </c>
      <c r="W6">
        <f t="shared" si="4"/>
        <v>126</v>
      </c>
      <c r="X6">
        <f t="shared" si="5"/>
        <v>126</v>
      </c>
      <c r="Y6">
        <f t="shared" si="6"/>
        <v>126</v>
      </c>
      <c r="Z6">
        <f t="shared" si="7"/>
        <v>126</v>
      </c>
      <c r="AA6">
        <f t="shared" si="8"/>
        <v>126</v>
      </c>
      <c r="AB6">
        <f t="shared" si="9"/>
        <v>126</v>
      </c>
      <c r="AC6">
        <f t="shared" si="10"/>
        <v>126</v>
      </c>
      <c r="AD6">
        <f t="shared" si="16"/>
        <v>126</v>
      </c>
      <c r="AE6" s="1">
        <f t="shared" si="17"/>
        <v>1386</v>
      </c>
      <c r="AF6" s="1">
        <f t="shared" si="18"/>
        <v>1512</v>
      </c>
      <c r="AG6" s="1">
        <f t="shared" si="19"/>
        <v>1638</v>
      </c>
      <c r="AH6">
        <f t="shared" si="11"/>
        <v>504</v>
      </c>
      <c r="AI6">
        <f t="shared" si="12"/>
        <v>630</v>
      </c>
      <c r="AJ6">
        <f t="shared" si="13"/>
        <v>756</v>
      </c>
      <c r="AK6">
        <f t="shared" si="14"/>
        <v>882</v>
      </c>
      <c r="AL6">
        <f t="shared" si="20"/>
        <v>1008</v>
      </c>
    </row>
    <row r="7" spans="1:38" x14ac:dyDescent="0.3">
      <c r="A7">
        <v>7</v>
      </c>
      <c r="C7">
        <v>127</v>
      </c>
      <c r="D7">
        <v>127</v>
      </c>
      <c r="E7">
        <v>127</v>
      </c>
      <c r="F7">
        <v>127</v>
      </c>
      <c r="G7">
        <v>127</v>
      </c>
      <c r="H7">
        <v>127</v>
      </c>
      <c r="N7" s="8"/>
      <c r="O7" s="8"/>
      <c r="R7">
        <f t="shared" si="15"/>
        <v>127</v>
      </c>
      <c r="S7">
        <f t="shared" si="0"/>
        <v>254</v>
      </c>
      <c r="T7">
        <f t="shared" si="1"/>
        <v>381</v>
      </c>
      <c r="U7">
        <f t="shared" si="2"/>
        <v>508</v>
      </c>
      <c r="V7">
        <f t="shared" si="3"/>
        <v>635</v>
      </c>
      <c r="W7">
        <f t="shared" si="4"/>
        <v>762</v>
      </c>
      <c r="X7">
        <f t="shared" si="5"/>
        <v>762</v>
      </c>
      <c r="Y7">
        <f t="shared" si="6"/>
        <v>762</v>
      </c>
      <c r="Z7">
        <f t="shared" si="7"/>
        <v>762</v>
      </c>
      <c r="AA7">
        <f t="shared" si="8"/>
        <v>762</v>
      </c>
      <c r="AB7">
        <f t="shared" si="9"/>
        <v>762</v>
      </c>
      <c r="AC7">
        <f t="shared" si="10"/>
        <v>762</v>
      </c>
      <c r="AD7">
        <f t="shared" si="16"/>
        <v>762</v>
      </c>
      <c r="AE7" s="1">
        <f t="shared" si="17"/>
        <v>6477</v>
      </c>
      <c r="AF7" s="1">
        <f t="shared" si="18"/>
        <v>7239</v>
      </c>
      <c r="AG7" s="1">
        <f t="shared" si="19"/>
        <v>8001</v>
      </c>
      <c r="AH7">
        <f t="shared" si="11"/>
        <v>3048</v>
      </c>
      <c r="AI7">
        <f t="shared" si="12"/>
        <v>3810</v>
      </c>
      <c r="AJ7">
        <f t="shared" si="13"/>
        <v>4572</v>
      </c>
      <c r="AK7">
        <f t="shared" si="14"/>
        <v>5334</v>
      </c>
      <c r="AL7">
        <f t="shared" si="20"/>
        <v>6096</v>
      </c>
    </row>
    <row r="8" spans="1:38" x14ac:dyDescent="0.3">
      <c r="A8">
        <v>8</v>
      </c>
      <c r="C8">
        <v>128</v>
      </c>
      <c r="N8" s="8"/>
      <c r="O8" s="8"/>
      <c r="R8">
        <f t="shared" si="15"/>
        <v>128</v>
      </c>
      <c r="S8">
        <f t="shared" si="0"/>
        <v>128</v>
      </c>
      <c r="T8">
        <f t="shared" si="1"/>
        <v>128</v>
      </c>
      <c r="U8">
        <f t="shared" si="2"/>
        <v>128</v>
      </c>
      <c r="V8">
        <f t="shared" si="3"/>
        <v>128</v>
      </c>
      <c r="W8">
        <f t="shared" si="4"/>
        <v>128</v>
      </c>
      <c r="X8">
        <f t="shared" si="5"/>
        <v>128</v>
      </c>
      <c r="Y8">
        <f t="shared" si="6"/>
        <v>128</v>
      </c>
      <c r="Z8">
        <f t="shared" si="7"/>
        <v>128</v>
      </c>
      <c r="AA8">
        <f t="shared" si="8"/>
        <v>128</v>
      </c>
      <c r="AB8">
        <f t="shared" si="9"/>
        <v>128</v>
      </c>
      <c r="AC8">
        <f t="shared" si="10"/>
        <v>128</v>
      </c>
      <c r="AD8">
        <f t="shared" si="16"/>
        <v>128</v>
      </c>
      <c r="AE8" s="1">
        <f t="shared" si="17"/>
        <v>1408</v>
      </c>
      <c r="AF8" s="1">
        <f t="shared" si="18"/>
        <v>1536</v>
      </c>
      <c r="AG8" s="1">
        <f t="shared" si="19"/>
        <v>1664</v>
      </c>
      <c r="AH8">
        <f t="shared" si="11"/>
        <v>512</v>
      </c>
      <c r="AI8">
        <f t="shared" si="12"/>
        <v>640</v>
      </c>
      <c r="AJ8">
        <f t="shared" si="13"/>
        <v>768</v>
      </c>
      <c r="AK8">
        <f t="shared" si="14"/>
        <v>896</v>
      </c>
      <c r="AL8">
        <f t="shared" si="20"/>
        <v>1024</v>
      </c>
    </row>
    <row r="9" spans="1:38" x14ac:dyDescent="0.3">
      <c r="A9">
        <v>9</v>
      </c>
      <c r="C9">
        <v>129</v>
      </c>
      <c r="D9">
        <v>129</v>
      </c>
      <c r="E9">
        <v>129</v>
      </c>
      <c r="F9">
        <v>129</v>
      </c>
      <c r="G9">
        <v>129</v>
      </c>
      <c r="H9">
        <v>129</v>
      </c>
      <c r="I9">
        <v>129</v>
      </c>
      <c r="J9">
        <v>129</v>
      </c>
      <c r="N9" s="8"/>
      <c r="O9" s="8"/>
      <c r="R9">
        <f t="shared" si="15"/>
        <v>129</v>
      </c>
      <c r="S9">
        <f t="shared" si="0"/>
        <v>258</v>
      </c>
      <c r="T9">
        <f t="shared" si="1"/>
        <v>387</v>
      </c>
      <c r="U9">
        <f t="shared" si="2"/>
        <v>516</v>
      </c>
      <c r="V9">
        <f t="shared" si="3"/>
        <v>645</v>
      </c>
      <c r="W9">
        <f t="shared" si="4"/>
        <v>774</v>
      </c>
      <c r="X9">
        <f t="shared" si="5"/>
        <v>903</v>
      </c>
      <c r="Y9">
        <f t="shared" si="6"/>
        <v>1032</v>
      </c>
      <c r="Z9">
        <f t="shared" si="7"/>
        <v>1032</v>
      </c>
      <c r="AA9">
        <f t="shared" si="8"/>
        <v>1032</v>
      </c>
      <c r="AB9">
        <f t="shared" si="9"/>
        <v>1032</v>
      </c>
      <c r="AC9">
        <f t="shared" si="10"/>
        <v>1032</v>
      </c>
      <c r="AD9">
        <f t="shared" si="16"/>
        <v>1032</v>
      </c>
      <c r="AE9" s="1">
        <f t="shared" si="17"/>
        <v>7740</v>
      </c>
      <c r="AF9" s="1">
        <f t="shared" si="18"/>
        <v>8772</v>
      </c>
      <c r="AG9" s="1">
        <f t="shared" si="19"/>
        <v>9804</v>
      </c>
      <c r="AH9">
        <f t="shared" si="11"/>
        <v>3741</v>
      </c>
      <c r="AI9">
        <f t="shared" si="12"/>
        <v>4773</v>
      </c>
      <c r="AJ9">
        <f t="shared" si="13"/>
        <v>5805</v>
      </c>
      <c r="AK9">
        <f t="shared" si="14"/>
        <v>6837</v>
      </c>
      <c r="AL9">
        <f t="shared" si="20"/>
        <v>7869</v>
      </c>
    </row>
    <row r="10" spans="1:38" x14ac:dyDescent="0.3">
      <c r="A10">
        <v>10</v>
      </c>
      <c r="C10">
        <v>130</v>
      </c>
      <c r="N10" s="8"/>
      <c r="O10" s="8"/>
      <c r="R10">
        <f t="shared" si="15"/>
        <v>130</v>
      </c>
      <c r="S10">
        <f t="shared" si="0"/>
        <v>130</v>
      </c>
      <c r="T10">
        <f t="shared" si="1"/>
        <v>130</v>
      </c>
      <c r="U10">
        <f t="shared" si="2"/>
        <v>130</v>
      </c>
      <c r="V10">
        <f t="shared" si="3"/>
        <v>130</v>
      </c>
      <c r="W10">
        <f t="shared" si="4"/>
        <v>130</v>
      </c>
      <c r="X10">
        <f t="shared" si="5"/>
        <v>130</v>
      </c>
      <c r="Y10">
        <f t="shared" si="6"/>
        <v>130</v>
      </c>
      <c r="Z10">
        <f t="shared" si="7"/>
        <v>130</v>
      </c>
      <c r="AA10">
        <f t="shared" si="8"/>
        <v>130</v>
      </c>
      <c r="AB10">
        <f t="shared" si="9"/>
        <v>130</v>
      </c>
      <c r="AC10">
        <f t="shared" si="10"/>
        <v>130</v>
      </c>
      <c r="AD10">
        <f t="shared" si="16"/>
        <v>130</v>
      </c>
      <c r="AE10" s="1">
        <f t="shared" si="17"/>
        <v>1430</v>
      </c>
      <c r="AF10" s="1">
        <f t="shared" si="18"/>
        <v>1560</v>
      </c>
      <c r="AG10" s="1">
        <f t="shared" si="19"/>
        <v>1690</v>
      </c>
      <c r="AH10">
        <f t="shared" si="11"/>
        <v>520</v>
      </c>
      <c r="AI10">
        <f t="shared" si="12"/>
        <v>650</v>
      </c>
      <c r="AJ10">
        <f t="shared" si="13"/>
        <v>780</v>
      </c>
      <c r="AK10">
        <f t="shared" si="14"/>
        <v>910</v>
      </c>
      <c r="AL10">
        <f t="shared" si="20"/>
        <v>1040</v>
      </c>
    </row>
    <row r="11" spans="1:38" x14ac:dyDescent="0.3">
      <c r="A11">
        <v>11</v>
      </c>
      <c r="C11">
        <v>131</v>
      </c>
      <c r="D11">
        <v>131</v>
      </c>
      <c r="N11" s="8"/>
      <c r="O11" s="8"/>
      <c r="R11">
        <f t="shared" si="15"/>
        <v>131</v>
      </c>
      <c r="S11">
        <f t="shared" si="0"/>
        <v>262</v>
      </c>
      <c r="T11">
        <f t="shared" si="1"/>
        <v>262</v>
      </c>
      <c r="U11">
        <f t="shared" si="2"/>
        <v>262</v>
      </c>
      <c r="V11">
        <f t="shared" si="3"/>
        <v>262</v>
      </c>
      <c r="W11">
        <f t="shared" si="4"/>
        <v>262</v>
      </c>
      <c r="X11">
        <f t="shared" si="5"/>
        <v>262</v>
      </c>
      <c r="Y11">
        <f t="shared" si="6"/>
        <v>262</v>
      </c>
      <c r="Z11">
        <f t="shared" si="7"/>
        <v>262</v>
      </c>
      <c r="AA11">
        <f t="shared" si="8"/>
        <v>262</v>
      </c>
      <c r="AB11">
        <f t="shared" si="9"/>
        <v>262</v>
      </c>
      <c r="AC11">
        <f t="shared" si="10"/>
        <v>262</v>
      </c>
      <c r="AD11">
        <f t="shared" si="16"/>
        <v>262</v>
      </c>
      <c r="AE11" s="1">
        <f t="shared" si="17"/>
        <v>2751</v>
      </c>
      <c r="AF11" s="1">
        <f t="shared" si="18"/>
        <v>3013</v>
      </c>
      <c r="AG11" s="1">
        <f t="shared" si="19"/>
        <v>3275</v>
      </c>
      <c r="AH11">
        <f t="shared" si="11"/>
        <v>1048</v>
      </c>
      <c r="AI11">
        <f t="shared" si="12"/>
        <v>1310</v>
      </c>
      <c r="AJ11">
        <f t="shared" si="13"/>
        <v>1572</v>
      </c>
      <c r="AK11">
        <f t="shared" si="14"/>
        <v>1834</v>
      </c>
      <c r="AL11">
        <f t="shared" si="20"/>
        <v>2096</v>
      </c>
    </row>
    <row r="12" spans="1:38" x14ac:dyDescent="0.3">
      <c r="A12">
        <v>12</v>
      </c>
      <c r="C12">
        <v>132</v>
      </c>
      <c r="N12" s="8"/>
      <c r="O12" s="8"/>
      <c r="R12">
        <f t="shared" si="15"/>
        <v>132</v>
      </c>
      <c r="S12">
        <f t="shared" si="0"/>
        <v>132</v>
      </c>
      <c r="T12">
        <f t="shared" si="1"/>
        <v>132</v>
      </c>
      <c r="U12">
        <f t="shared" si="2"/>
        <v>132</v>
      </c>
      <c r="V12">
        <f t="shared" si="3"/>
        <v>132</v>
      </c>
      <c r="W12">
        <f t="shared" si="4"/>
        <v>132</v>
      </c>
      <c r="X12">
        <f t="shared" si="5"/>
        <v>132</v>
      </c>
      <c r="Y12">
        <f t="shared" si="6"/>
        <v>132</v>
      </c>
      <c r="Z12">
        <f t="shared" si="7"/>
        <v>132</v>
      </c>
      <c r="AA12">
        <f t="shared" si="8"/>
        <v>132</v>
      </c>
      <c r="AB12">
        <f t="shared" si="9"/>
        <v>132</v>
      </c>
      <c r="AC12">
        <f t="shared" si="10"/>
        <v>132</v>
      </c>
      <c r="AD12">
        <f t="shared" si="16"/>
        <v>132</v>
      </c>
      <c r="AE12" s="1">
        <f t="shared" si="17"/>
        <v>1452</v>
      </c>
      <c r="AF12" s="1">
        <f t="shared" si="18"/>
        <v>1584</v>
      </c>
      <c r="AG12" s="1">
        <f t="shared" si="19"/>
        <v>1716</v>
      </c>
      <c r="AH12">
        <f t="shared" si="11"/>
        <v>528</v>
      </c>
      <c r="AI12">
        <f t="shared" si="12"/>
        <v>660</v>
      </c>
      <c r="AJ12">
        <f t="shared" si="13"/>
        <v>792</v>
      </c>
      <c r="AK12">
        <f t="shared" si="14"/>
        <v>924</v>
      </c>
      <c r="AL12">
        <f t="shared" si="20"/>
        <v>1056</v>
      </c>
    </row>
    <row r="13" spans="1:38" x14ac:dyDescent="0.3">
      <c r="A13">
        <v>13</v>
      </c>
      <c r="C13">
        <v>133</v>
      </c>
      <c r="D13">
        <v>133</v>
      </c>
      <c r="E13">
        <v>133</v>
      </c>
      <c r="F13">
        <v>133</v>
      </c>
      <c r="G13">
        <v>133</v>
      </c>
      <c r="H13">
        <v>133</v>
      </c>
      <c r="I13">
        <v>133</v>
      </c>
      <c r="J13">
        <v>133</v>
      </c>
      <c r="K13">
        <v>133</v>
      </c>
      <c r="L13">
        <v>133</v>
      </c>
      <c r="M13">
        <v>133</v>
      </c>
      <c r="N13" s="7">
        <v>133</v>
      </c>
      <c r="O13" s="7">
        <v>7</v>
      </c>
      <c r="R13">
        <f t="shared" si="15"/>
        <v>133</v>
      </c>
      <c r="S13">
        <f t="shared" si="0"/>
        <v>266</v>
      </c>
      <c r="T13">
        <f t="shared" si="1"/>
        <v>399</v>
      </c>
      <c r="U13">
        <f t="shared" si="2"/>
        <v>532</v>
      </c>
      <c r="V13">
        <f t="shared" si="3"/>
        <v>665</v>
      </c>
      <c r="W13">
        <f t="shared" si="4"/>
        <v>798</v>
      </c>
      <c r="X13">
        <f t="shared" si="5"/>
        <v>931</v>
      </c>
      <c r="Y13">
        <f t="shared" si="6"/>
        <v>1064</v>
      </c>
      <c r="Z13">
        <f t="shared" si="7"/>
        <v>1197</v>
      </c>
      <c r="AA13">
        <f t="shared" si="8"/>
        <v>1330</v>
      </c>
      <c r="AB13">
        <f t="shared" si="9"/>
        <v>1463</v>
      </c>
      <c r="AC13">
        <f t="shared" si="10"/>
        <v>1596</v>
      </c>
      <c r="AD13">
        <f t="shared" si="16"/>
        <v>1603</v>
      </c>
      <c r="AE13" s="1">
        <f t="shared" si="17"/>
        <v>8778</v>
      </c>
      <c r="AF13" s="1">
        <f t="shared" si="18"/>
        <v>10374</v>
      </c>
      <c r="AG13" s="1">
        <f t="shared" si="19"/>
        <v>11977</v>
      </c>
      <c r="AH13">
        <f t="shared" si="11"/>
        <v>3990</v>
      </c>
      <c r="AI13">
        <f t="shared" si="12"/>
        <v>5320</v>
      </c>
      <c r="AJ13">
        <f t="shared" si="13"/>
        <v>6783</v>
      </c>
      <c r="AK13">
        <f t="shared" si="14"/>
        <v>8379</v>
      </c>
      <c r="AL13">
        <f t="shared" si="20"/>
        <v>9982</v>
      </c>
    </row>
    <row r="14" spans="1:38" x14ac:dyDescent="0.3">
      <c r="A14">
        <v>14</v>
      </c>
      <c r="C14">
        <v>134</v>
      </c>
      <c r="R14">
        <f t="shared" si="15"/>
        <v>134</v>
      </c>
      <c r="S14">
        <f t="shared" si="0"/>
        <v>134</v>
      </c>
      <c r="T14">
        <f t="shared" si="1"/>
        <v>134</v>
      </c>
      <c r="U14">
        <f t="shared" si="2"/>
        <v>134</v>
      </c>
      <c r="V14">
        <f t="shared" si="3"/>
        <v>134</v>
      </c>
      <c r="W14">
        <f t="shared" si="4"/>
        <v>134</v>
      </c>
      <c r="X14">
        <f t="shared" si="5"/>
        <v>134</v>
      </c>
      <c r="Y14">
        <f t="shared" si="6"/>
        <v>134</v>
      </c>
      <c r="Z14">
        <f t="shared" si="7"/>
        <v>134</v>
      </c>
      <c r="AA14">
        <f t="shared" si="8"/>
        <v>134</v>
      </c>
      <c r="AB14">
        <f t="shared" si="9"/>
        <v>134</v>
      </c>
      <c r="AC14">
        <f t="shared" si="10"/>
        <v>134</v>
      </c>
      <c r="AD14">
        <f t="shared" si="16"/>
        <v>134</v>
      </c>
      <c r="AE14" s="1">
        <f t="shared" si="17"/>
        <v>1474</v>
      </c>
      <c r="AF14" s="1">
        <f t="shared" si="18"/>
        <v>1608</v>
      </c>
      <c r="AG14" s="1">
        <f t="shared" si="19"/>
        <v>1742</v>
      </c>
      <c r="AH14">
        <f t="shared" si="11"/>
        <v>536</v>
      </c>
      <c r="AI14">
        <f t="shared" si="12"/>
        <v>670</v>
      </c>
      <c r="AJ14">
        <f t="shared" si="13"/>
        <v>804</v>
      </c>
      <c r="AK14">
        <f t="shared" si="14"/>
        <v>938</v>
      </c>
      <c r="AL14">
        <f t="shared" si="20"/>
        <v>1072</v>
      </c>
    </row>
    <row r="15" spans="1:38" x14ac:dyDescent="0.3">
      <c r="A15">
        <v>15</v>
      </c>
      <c r="C15">
        <v>135</v>
      </c>
      <c r="D15">
        <v>135</v>
      </c>
      <c r="E15">
        <v>135</v>
      </c>
      <c r="F15">
        <v>135</v>
      </c>
      <c r="G15">
        <v>135</v>
      </c>
      <c r="H15">
        <v>135</v>
      </c>
      <c r="I15">
        <v>135</v>
      </c>
      <c r="J15">
        <v>135</v>
      </c>
      <c r="K15">
        <v>135</v>
      </c>
      <c r="L15">
        <v>135</v>
      </c>
      <c r="R15">
        <f t="shared" si="15"/>
        <v>135</v>
      </c>
      <c r="S15">
        <f t="shared" si="0"/>
        <v>270</v>
      </c>
      <c r="T15">
        <f t="shared" si="1"/>
        <v>405</v>
      </c>
      <c r="U15">
        <f t="shared" si="2"/>
        <v>540</v>
      </c>
      <c r="V15">
        <f t="shared" si="3"/>
        <v>675</v>
      </c>
      <c r="W15">
        <f t="shared" si="4"/>
        <v>810</v>
      </c>
      <c r="X15">
        <f t="shared" si="5"/>
        <v>945</v>
      </c>
      <c r="Y15">
        <f t="shared" si="6"/>
        <v>1080</v>
      </c>
      <c r="Z15">
        <f t="shared" si="7"/>
        <v>1215</v>
      </c>
      <c r="AA15">
        <f t="shared" si="8"/>
        <v>1350</v>
      </c>
      <c r="AB15">
        <f t="shared" si="9"/>
        <v>1350</v>
      </c>
      <c r="AC15">
        <f t="shared" si="10"/>
        <v>1350</v>
      </c>
      <c r="AD15">
        <f t="shared" si="16"/>
        <v>1350</v>
      </c>
      <c r="AE15" s="1">
        <f t="shared" si="17"/>
        <v>8775</v>
      </c>
      <c r="AF15" s="1">
        <f t="shared" si="18"/>
        <v>10125</v>
      </c>
      <c r="AG15" s="1">
        <f t="shared" si="19"/>
        <v>11475</v>
      </c>
      <c r="AH15">
        <f t="shared" si="11"/>
        <v>4050</v>
      </c>
      <c r="AI15">
        <f t="shared" si="12"/>
        <v>5400</v>
      </c>
      <c r="AJ15">
        <f t="shared" si="13"/>
        <v>6750</v>
      </c>
      <c r="AK15">
        <f t="shared" si="14"/>
        <v>8100</v>
      </c>
      <c r="AL15">
        <f t="shared" si="20"/>
        <v>9450</v>
      </c>
    </row>
    <row r="16" spans="1:38" x14ac:dyDescent="0.3">
      <c r="A16">
        <v>16</v>
      </c>
      <c r="C16">
        <v>136</v>
      </c>
      <c r="R16">
        <f t="shared" si="15"/>
        <v>136</v>
      </c>
      <c r="S16">
        <f t="shared" si="0"/>
        <v>136</v>
      </c>
      <c r="T16">
        <f t="shared" si="1"/>
        <v>136</v>
      </c>
      <c r="U16">
        <f t="shared" si="2"/>
        <v>136</v>
      </c>
      <c r="V16">
        <f t="shared" si="3"/>
        <v>136</v>
      </c>
      <c r="W16">
        <f t="shared" si="4"/>
        <v>136</v>
      </c>
      <c r="X16">
        <f t="shared" si="5"/>
        <v>136</v>
      </c>
      <c r="Y16">
        <f t="shared" si="6"/>
        <v>136</v>
      </c>
      <c r="Z16">
        <f t="shared" si="7"/>
        <v>136</v>
      </c>
      <c r="AA16">
        <f t="shared" si="8"/>
        <v>136</v>
      </c>
      <c r="AB16">
        <f t="shared" si="9"/>
        <v>136</v>
      </c>
      <c r="AC16">
        <f t="shared" si="10"/>
        <v>136</v>
      </c>
      <c r="AD16">
        <f t="shared" si="16"/>
        <v>136</v>
      </c>
      <c r="AE16" s="1">
        <f t="shared" si="17"/>
        <v>1496</v>
      </c>
      <c r="AF16" s="1">
        <f t="shared" si="18"/>
        <v>1632</v>
      </c>
      <c r="AG16" s="1">
        <f t="shared" si="19"/>
        <v>1768</v>
      </c>
      <c r="AH16">
        <f t="shared" si="11"/>
        <v>544</v>
      </c>
      <c r="AI16">
        <f t="shared" si="12"/>
        <v>680</v>
      </c>
      <c r="AJ16">
        <f t="shared" si="13"/>
        <v>816</v>
      </c>
      <c r="AK16">
        <f t="shared" si="14"/>
        <v>952</v>
      </c>
      <c r="AL16">
        <f t="shared" si="20"/>
        <v>1088</v>
      </c>
    </row>
    <row r="17" spans="1:38" x14ac:dyDescent="0.3">
      <c r="A17">
        <v>17</v>
      </c>
      <c r="C17">
        <v>137</v>
      </c>
      <c r="D17">
        <v>137</v>
      </c>
      <c r="R17">
        <f t="shared" si="15"/>
        <v>137</v>
      </c>
      <c r="S17">
        <f t="shared" si="0"/>
        <v>274</v>
      </c>
      <c r="T17">
        <f t="shared" si="1"/>
        <v>274</v>
      </c>
      <c r="U17">
        <f t="shared" si="2"/>
        <v>274</v>
      </c>
      <c r="V17">
        <f t="shared" si="3"/>
        <v>274</v>
      </c>
      <c r="W17">
        <f t="shared" si="4"/>
        <v>274</v>
      </c>
      <c r="X17">
        <f t="shared" si="5"/>
        <v>274</v>
      </c>
      <c r="Y17">
        <f t="shared" si="6"/>
        <v>274</v>
      </c>
      <c r="Z17">
        <f t="shared" si="7"/>
        <v>274</v>
      </c>
      <c r="AA17">
        <f t="shared" si="8"/>
        <v>274</v>
      </c>
      <c r="AB17">
        <f t="shared" si="9"/>
        <v>274</v>
      </c>
      <c r="AC17">
        <f t="shared" si="10"/>
        <v>274</v>
      </c>
      <c r="AD17">
        <f t="shared" si="16"/>
        <v>274</v>
      </c>
      <c r="AE17" s="1">
        <f t="shared" si="17"/>
        <v>2877</v>
      </c>
      <c r="AF17" s="1">
        <f t="shared" si="18"/>
        <v>3151</v>
      </c>
      <c r="AG17" s="1">
        <f t="shared" si="19"/>
        <v>3425</v>
      </c>
      <c r="AH17">
        <f t="shared" si="11"/>
        <v>1096</v>
      </c>
      <c r="AI17">
        <f t="shared" si="12"/>
        <v>1370</v>
      </c>
      <c r="AJ17">
        <f t="shared" si="13"/>
        <v>1644</v>
      </c>
      <c r="AK17">
        <f t="shared" si="14"/>
        <v>1918</v>
      </c>
      <c r="AL17">
        <f t="shared" si="20"/>
        <v>2192</v>
      </c>
    </row>
    <row r="18" spans="1:38" x14ac:dyDescent="0.3">
      <c r="A18">
        <v>18</v>
      </c>
      <c r="C18">
        <v>138</v>
      </c>
      <c r="R18">
        <f t="shared" si="15"/>
        <v>138</v>
      </c>
      <c r="S18">
        <f t="shared" si="0"/>
        <v>138</v>
      </c>
      <c r="T18">
        <f t="shared" si="1"/>
        <v>138</v>
      </c>
      <c r="U18">
        <f t="shared" si="2"/>
        <v>138</v>
      </c>
      <c r="V18">
        <f t="shared" si="3"/>
        <v>138</v>
      </c>
      <c r="W18">
        <f t="shared" si="4"/>
        <v>138</v>
      </c>
      <c r="X18">
        <f t="shared" si="5"/>
        <v>138</v>
      </c>
      <c r="Y18">
        <f t="shared" si="6"/>
        <v>138</v>
      </c>
      <c r="Z18">
        <f t="shared" si="7"/>
        <v>138</v>
      </c>
      <c r="AA18">
        <f t="shared" si="8"/>
        <v>138</v>
      </c>
      <c r="AB18">
        <f t="shared" si="9"/>
        <v>138</v>
      </c>
      <c r="AC18">
        <f t="shared" si="10"/>
        <v>138</v>
      </c>
      <c r="AD18">
        <f t="shared" si="16"/>
        <v>138</v>
      </c>
      <c r="AE18" s="1">
        <f t="shared" si="17"/>
        <v>1518</v>
      </c>
      <c r="AF18" s="1">
        <f t="shared" si="18"/>
        <v>1656</v>
      </c>
      <c r="AG18" s="1">
        <f t="shared" si="19"/>
        <v>1794</v>
      </c>
      <c r="AH18">
        <f t="shared" si="11"/>
        <v>552</v>
      </c>
      <c r="AI18">
        <f t="shared" si="12"/>
        <v>690</v>
      </c>
      <c r="AJ18">
        <f t="shared" si="13"/>
        <v>828</v>
      </c>
      <c r="AK18">
        <f t="shared" si="14"/>
        <v>966</v>
      </c>
      <c r="AL18">
        <f t="shared" si="20"/>
        <v>1104</v>
      </c>
    </row>
    <row r="19" spans="1:38" x14ac:dyDescent="0.3">
      <c r="A19">
        <v>19</v>
      </c>
      <c r="C19">
        <v>139</v>
      </c>
      <c r="D19">
        <v>139</v>
      </c>
      <c r="E19">
        <v>139</v>
      </c>
      <c r="F19">
        <v>139</v>
      </c>
      <c r="G19">
        <v>139</v>
      </c>
      <c r="H19">
        <v>139</v>
      </c>
      <c r="I19">
        <v>139</v>
      </c>
      <c r="J19">
        <v>139</v>
      </c>
      <c r="K19">
        <v>139</v>
      </c>
      <c r="R19">
        <f t="shared" si="15"/>
        <v>139</v>
      </c>
      <c r="S19">
        <f t="shared" si="0"/>
        <v>278</v>
      </c>
      <c r="T19">
        <f t="shared" si="1"/>
        <v>417</v>
      </c>
      <c r="U19">
        <f t="shared" si="2"/>
        <v>556</v>
      </c>
      <c r="V19">
        <f t="shared" si="3"/>
        <v>695</v>
      </c>
      <c r="W19">
        <f t="shared" si="4"/>
        <v>834</v>
      </c>
      <c r="X19">
        <f t="shared" si="5"/>
        <v>973</v>
      </c>
      <c r="Y19">
        <f t="shared" si="6"/>
        <v>1112</v>
      </c>
      <c r="Z19">
        <f t="shared" si="7"/>
        <v>1251</v>
      </c>
      <c r="AA19">
        <f t="shared" si="8"/>
        <v>1251</v>
      </c>
      <c r="AB19">
        <f t="shared" si="9"/>
        <v>1251</v>
      </c>
      <c r="AC19">
        <f t="shared" si="10"/>
        <v>1251</v>
      </c>
      <c r="AD19">
        <f t="shared" si="16"/>
        <v>1251</v>
      </c>
      <c r="AE19" s="1">
        <f t="shared" si="17"/>
        <v>8757</v>
      </c>
      <c r="AF19" s="1">
        <f t="shared" si="18"/>
        <v>10008</v>
      </c>
      <c r="AG19" s="1">
        <f t="shared" si="19"/>
        <v>11259</v>
      </c>
      <c r="AH19">
        <f t="shared" si="11"/>
        <v>4170</v>
      </c>
      <c r="AI19">
        <f t="shared" si="12"/>
        <v>5421</v>
      </c>
      <c r="AJ19">
        <f t="shared" si="13"/>
        <v>6672</v>
      </c>
      <c r="AK19">
        <f t="shared" si="14"/>
        <v>7923</v>
      </c>
      <c r="AL19">
        <f t="shared" si="20"/>
        <v>9174</v>
      </c>
    </row>
    <row r="20" spans="1:38" x14ac:dyDescent="0.3">
      <c r="A20">
        <v>20</v>
      </c>
      <c r="C20">
        <v>140</v>
      </c>
      <c r="R20">
        <f t="shared" si="15"/>
        <v>140</v>
      </c>
      <c r="S20">
        <f t="shared" si="0"/>
        <v>140</v>
      </c>
      <c r="T20">
        <f t="shared" si="1"/>
        <v>140</v>
      </c>
      <c r="U20">
        <f t="shared" si="2"/>
        <v>140</v>
      </c>
      <c r="V20">
        <f t="shared" si="3"/>
        <v>140</v>
      </c>
      <c r="W20">
        <f t="shared" si="4"/>
        <v>140</v>
      </c>
      <c r="X20">
        <f t="shared" si="5"/>
        <v>140</v>
      </c>
      <c r="Y20">
        <f t="shared" si="6"/>
        <v>140</v>
      </c>
      <c r="Z20">
        <f t="shared" si="7"/>
        <v>140</v>
      </c>
      <c r="AA20">
        <f t="shared" si="8"/>
        <v>140</v>
      </c>
      <c r="AB20">
        <f t="shared" si="9"/>
        <v>140</v>
      </c>
      <c r="AC20">
        <f t="shared" si="10"/>
        <v>140</v>
      </c>
      <c r="AD20">
        <f t="shared" si="16"/>
        <v>140</v>
      </c>
      <c r="AE20" s="1">
        <f t="shared" si="17"/>
        <v>1540</v>
      </c>
      <c r="AF20" s="1">
        <f t="shared" si="18"/>
        <v>1680</v>
      </c>
      <c r="AG20" s="1">
        <f t="shared" si="19"/>
        <v>1820</v>
      </c>
      <c r="AH20">
        <f t="shared" si="11"/>
        <v>560</v>
      </c>
      <c r="AI20">
        <f t="shared" si="12"/>
        <v>700</v>
      </c>
      <c r="AJ20">
        <f t="shared" si="13"/>
        <v>840</v>
      </c>
      <c r="AK20">
        <f t="shared" si="14"/>
        <v>980</v>
      </c>
      <c r="AL20">
        <f t="shared" si="20"/>
        <v>1120</v>
      </c>
    </row>
    <row r="21" spans="1:38" x14ac:dyDescent="0.3">
      <c r="A21">
        <v>21</v>
      </c>
      <c r="C21">
        <v>141</v>
      </c>
      <c r="D21">
        <v>141</v>
      </c>
      <c r="E21">
        <v>141</v>
      </c>
      <c r="F21">
        <v>141</v>
      </c>
      <c r="G21">
        <v>141</v>
      </c>
      <c r="H21">
        <v>141</v>
      </c>
      <c r="I21">
        <v>141</v>
      </c>
      <c r="J21">
        <v>141</v>
      </c>
      <c r="K21">
        <v>141</v>
      </c>
      <c r="L21">
        <v>141</v>
      </c>
      <c r="M21">
        <v>141</v>
      </c>
      <c r="N21">
        <v>141</v>
      </c>
      <c r="O21">
        <v>6</v>
      </c>
      <c r="R21">
        <f t="shared" si="15"/>
        <v>141</v>
      </c>
      <c r="S21">
        <f t="shared" si="0"/>
        <v>282</v>
      </c>
      <c r="T21">
        <f t="shared" si="1"/>
        <v>423</v>
      </c>
      <c r="U21">
        <f t="shared" si="2"/>
        <v>564</v>
      </c>
      <c r="V21">
        <f t="shared" si="3"/>
        <v>705</v>
      </c>
      <c r="W21">
        <f t="shared" si="4"/>
        <v>846</v>
      </c>
      <c r="X21">
        <f t="shared" si="5"/>
        <v>987</v>
      </c>
      <c r="Y21">
        <f t="shared" si="6"/>
        <v>1128</v>
      </c>
      <c r="Z21">
        <f t="shared" si="7"/>
        <v>1269</v>
      </c>
      <c r="AA21">
        <f t="shared" si="8"/>
        <v>1410</v>
      </c>
      <c r="AB21">
        <f t="shared" si="9"/>
        <v>1551</v>
      </c>
      <c r="AC21">
        <f t="shared" si="10"/>
        <v>1692</v>
      </c>
      <c r="AD21">
        <f t="shared" si="16"/>
        <v>1698</v>
      </c>
      <c r="AE21" s="1">
        <f t="shared" si="17"/>
        <v>9306</v>
      </c>
      <c r="AF21" s="1">
        <f t="shared" si="18"/>
        <v>10998</v>
      </c>
      <c r="AG21" s="1">
        <f t="shared" si="19"/>
        <v>12696</v>
      </c>
      <c r="AH21">
        <f t="shared" si="11"/>
        <v>4230</v>
      </c>
      <c r="AI21">
        <f t="shared" si="12"/>
        <v>5640</v>
      </c>
      <c r="AJ21">
        <f t="shared" si="13"/>
        <v>7191</v>
      </c>
      <c r="AK21">
        <f t="shared" si="14"/>
        <v>8883</v>
      </c>
      <c r="AL21">
        <f t="shared" si="20"/>
        <v>10581</v>
      </c>
    </row>
    <row r="22" spans="1:38" x14ac:dyDescent="0.3">
      <c r="A22">
        <v>22</v>
      </c>
      <c r="C22">
        <v>142</v>
      </c>
      <c r="R22">
        <f t="shared" si="15"/>
        <v>142</v>
      </c>
      <c r="S22">
        <f t="shared" si="0"/>
        <v>142</v>
      </c>
      <c r="T22">
        <f t="shared" si="1"/>
        <v>142</v>
      </c>
      <c r="U22">
        <f t="shared" si="2"/>
        <v>142</v>
      </c>
      <c r="V22">
        <f t="shared" si="3"/>
        <v>142</v>
      </c>
      <c r="W22">
        <f t="shared" si="4"/>
        <v>142</v>
      </c>
      <c r="X22">
        <f t="shared" si="5"/>
        <v>142</v>
      </c>
      <c r="Y22">
        <f t="shared" si="6"/>
        <v>142</v>
      </c>
      <c r="Z22">
        <f t="shared" si="7"/>
        <v>142</v>
      </c>
      <c r="AA22">
        <f t="shared" si="8"/>
        <v>142</v>
      </c>
      <c r="AB22">
        <f t="shared" si="9"/>
        <v>142</v>
      </c>
      <c r="AC22">
        <f t="shared" si="10"/>
        <v>142</v>
      </c>
      <c r="AD22">
        <f t="shared" si="16"/>
        <v>142</v>
      </c>
      <c r="AE22" s="1">
        <f t="shared" si="17"/>
        <v>1562</v>
      </c>
      <c r="AF22" s="1">
        <f t="shared" si="18"/>
        <v>1704</v>
      </c>
      <c r="AG22" s="1">
        <f t="shared" si="19"/>
        <v>1846</v>
      </c>
      <c r="AH22">
        <f t="shared" si="11"/>
        <v>568</v>
      </c>
      <c r="AI22">
        <f t="shared" si="12"/>
        <v>710</v>
      </c>
      <c r="AJ22">
        <f t="shared" si="13"/>
        <v>852</v>
      </c>
      <c r="AK22">
        <f t="shared" si="14"/>
        <v>994</v>
      </c>
      <c r="AL22">
        <f t="shared" si="20"/>
        <v>1136</v>
      </c>
    </row>
    <row r="23" spans="1:38" x14ac:dyDescent="0.3">
      <c r="A23">
        <v>23</v>
      </c>
      <c r="C23">
        <v>143</v>
      </c>
      <c r="D23">
        <v>143</v>
      </c>
      <c r="R23">
        <f t="shared" si="15"/>
        <v>143</v>
      </c>
      <c r="S23">
        <f t="shared" si="0"/>
        <v>286</v>
      </c>
      <c r="T23">
        <f t="shared" si="1"/>
        <v>286</v>
      </c>
      <c r="U23">
        <f t="shared" si="2"/>
        <v>286</v>
      </c>
      <c r="V23">
        <f t="shared" si="3"/>
        <v>286</v>
      </c>
      <c r="W23">
        <f t="shared" si="4"/>
        <v>286</v>
      </c>
      <c r="X23">
        <f t="shared" si="5"/>
        <v>286</v>
      </c>
      <c r="Y23">
        <f t="shared" si="6"/>
        <v>286</v>
      </c>
      <c r="Z23">
        <f t="shared" si="7"/>
        <v>286</v>
      </c>
      <c r="AA23">
        <f t="shared" si="8"/>
        <v>286</v>
      </c>
      <c r="AB23">
        <f t="shared" si="9"/>
        <v>286</v>
      </c>
      <c r="AC23">
        <f t="shared" si="10"/>
        <v>286</v>
      </c>
      <c r="AD23">
        <f t="shared" si="16"/>
        <v>286</v>
      </c>
      <c r="AE23" s="1">
        <f t="shared" si="17"/>
        <v>3003</v>
      </c>
      <c r="AF23" s="1">
        <f t="shared" si="18"/>
        <v>3289</v>
      </c>
      <c r="AG23" s="1">
        <f t="shared" si="19"/>
        <v>3575</v>
      </c>
      <c r="AH23">
        <f t="shared" si="11"/>
        <v>1144</v>
      </c>
      <c r="AI23">
        <f t="shared" si="12"/>
        <v>1430</v>
      </c>
      <c r="AJ23">
        <f t="shared" si="13"/>
        <v>1716</v>
      </c>
      <c r="AK23">
        <f t="shared" si="14"/>
        <v>2002</v>
      </c>
      <c r="AL23">
        <f t="shared" si="20"/>
        <v>2288</v>
      </c>
    </row>
    <row r="24" spans="1:38" x14ac:dyDescent="0.3">
      <c r="A24">
        <v>24</v>
      </c>
      <c r="C24">
        <v>144</v>
      </c>
      <c r="R24">
        <f t="shared" si="15"/>
        <v>144</v>
      </c>
      <c r="S24">
        <f t="shared" si="0"/>
        <v>144</v>
      </c>
      <c r="T24">
        <f t="shared" si="1"/>
        <v>144</v>
      </c>
      <c r="U24">
        <f t="shared" si="2"/>
        <v>144</v>
      </c>
      <c r="V24">
        <f t="shared" si="3"/>
        <v>144</v>
      </c>
      <c r="W24">
        <f t="shared" si="4"/>
        <v>144</v>
      </c>
      <c r="X24">
        <f t="shared" si="5"/>
        <v>144</v>
      </c>
      <c r="Y24">
        <f t="shared" si="6"/>
        <v>144</v>
      </c>
      <c r="Z24">
        <f t="shared" si="7"/>
        <v>144</v>
      </c>
      <c r="AA24">
        <f t="shared" si="8"/>
        <v>144</v>
      </c>
      <c r="AB24">
        <f t="shared" si="9"/>
        <v>144</v>
      </c>
      <c r="AC24">
        <f t="shared" si="10"/>
        <v>144</v>
      </c>
      <c r="AD24">
        <f t="shared" si="16"/>
        <v>144</v>
      </c>
      <c r="AE24" s="1">
        <f t="shared" si="17"/>
        <v>1584</v>
      </c>
      <c r="AF24" s="1">
        <f t="shared" si="18"/>
        <v>1728</v>
      </c>
      <c r="AG24" s="1">
        <f t="shared" si="19"/>
        <v>1872</v>
      </c>
      <c r="AH24">
        <f t="shared" si="11"/>
        <v>576</v>
      </c>
      <c r="AI24">
        <f t="shared" si="12"/>
        <v>720</v>
      </c>
      <c r="AJ24">
        <f t="shared" si="13"/>
        <v>864</v>
      </c>
      <c r="AK24">
        <f t="shared" si="14"/>
        <v>1008</v>
      </c>
      <c r="AL24">
        <f t="shared" si="20"/>
        <v>1152</v>
      </c>
    </row>
    <row r="25" spans="1:38" x14ac:dyDescent="0.3">
      <c r="A25">
        <v>25</v>
      </c>
      <c r="C25">
        <v>145</v>
      </c>
      <c r="D25">
        <v>145</v>
      </c>
      <c r="E25">
        <v>145</v>
      </c>
      <c r="N25" s="8"/>
      <c r="O25" s="8"/>
      <c r="R25">
        <f t="shared" si="15"/>
        <v>145</v>
      </c>
      <c r="S25">
        <f t="shared" si="0"/>
        <v>290</v>
      </c>
      <c r="T25">
        <f t="shared" si="1"/>
        <v>435</v>
      </c>
      <c r="U25">
        <f t="shared" si="2"/>
        <v>435</v>
      </c>
      <c r="V25">
        <f t="shared" si="3"/>
        <v>435</v>
      </c>
      <c r="W25">
        <f t="shared" si="4"/>
        <v>435</v>
      </c>
      <c r="X25">
        <f t="shared" si="5"/>
        <v>435</v>
      </c>
      <c r="Y25">
        <f t="shared" si="6"/>
        <v>435</v>
      </c>
      <c r="Z25">
        <f t="shared" si="7"/>
        <v>435</v>
      </c>
      <c r="AA25">
        <f t="shared" si="8"/>
        <v>435</v>
      </c>
      <c r="AB25">
        <f t="shared" si="9"/>
        <v>435</v>
      </c>
      <c r="AC25">
        <f t="shared" si="10"/>
        <v>435</v>
      </c>
      <c r="AD25">
        <f t="shared" si="16"/>
        <v>435</v>
      </c>
      <c r="AE25" s="1">
        <f t="shared" si="17"/>
        <v>4350</v>
      </c>
      <c r="AF25" s="1">
        <f t="shared" si="18"/>
        <v>4785</v>
      </c>
      <c r="AG25" s="1">
        <f t="shared" si="19"/>
        <v>5220</v>
      </c>
      <c r="AH25">
        <f t="shared" si="11"/>
        <v>1740</v>
      </c>
      <c r="AI25">
        <f t="shared" si="12"/>
        <v>2175</v>
      </c>
      <c r="AJ25">
        <f t="shared" si="13"/>
        <v>2610</v>
      </c>
      <c r="AK25">
        <f t="shared" si="14"/>
        <v>3045</v>
      </c>
      <c r="AL25">
        <f t="shared" si="20"/>
        <v>3480</v>
      </c>
    </row>
    <row r="26" spans="1:38" x14ac:dyDescent="0.3">
      <c r="A26">
        <v>26</v>
      </c>
      <c r="C26">
        <v>146</v>
      </c>
      <c r="R26">
        <f t="shared" si="15"/>
        <v>146</v>
      </c>
      <c r="S26">
        <f t="shared" si="0"/>
        <v>146</v>
      </c>
      <c r="T26">
        <f t="shared" si="1"/>
        <v>146</v>
      </c>
      <c r="U26">
        <f t="shared" si="2"/>
        <v>146</v>
      </c>
      <c r="V26">
        <f t="shared" si="3"/>
        <v>146</v>
      </c>
      <c r="W26">
        <f t="shared" si="4"/>
        <v>146</v>
      </c>
      <c r="X26">
        <f t="shared" si="5"/>
        <v>146</v>
      </c>
      <c r="Y26">
        <f t="shared" si="6"/>
        <v>146</v>
      </c>
      <c r="Z26">
        <f t="shared" si="7"/>
        <v>146</v>
      </c>
      <c r="AA26">
        <f t="shared" si="8"/>
        <v>146</v>
      </c>
      <c r="AB26">
        <f t="shared" si="9"/>
        <v>146</v>
      </c>
      <c r="AC26">
        <f t="shared" si="10"/>
        <v>146</v>
      </c>
      <c r="AD26">
        <f t="shared" si="16"/>
        <v>146</v>
      </c>
      <c r="AE26" s="1">
        <f t="shared" si="17"/>
        <v>1606</v>
      </c>
      <c r="AF26" s="1">
        <f t="shared" si="18"/>
        <v>1752</v>
      </c>
      <c r="AG26" s="1">
        <f t="shared" si="19"/>
        <v>1898</v>
      </c>
      <c r="AH26">
        <f t="shared" si="11"/>
        <v>584</v>
      </c>
      <c r="AI26">
        <f t="shared" si="12"/>
        <v>730</v>
      </c>
      <c r="AJ26">
        <f t="shared" si="13"/>
        <v>876</v>
      </c>
      <c r="AK26">
        <f t="shared" si="14"/>
        <v>1022</v>
      </c>
      <c r="AL26">
        <f t="shared" si="20"/>
        <v>1168</v>
      </c>
    </row>
    <row r="27" spans="1:38" x14ac:dyDescent="0.3">
      <c r="A27">
        <v>27</v>
      </c>
      <c r="C27">
        <v>147</v>
      </c>
      <c r="D27">
        <v>147</v>
      </c>
      <c r="E27">
        <v>147</v>
      </c>
      <c r="F27">
        <v>147</v>
      </c>
      <c r="G27">
        <v>147</v>
      </c>
      <c r="R27">
        <f t="shared" si="15"/>
        <v>147</v>
      </c>
      <c r="S27">
        <f t="shared" si="0"/>
        <v>294</v>
      </c>
      <c r="T27">
        <f t="shared" si="1"/>
        <v>441</v>
      </c>
      <c r="U27">
        <f t="shared" si="2"/>
        <v>588</v>
      </c>
      <c r="V27">
        <f t="shared" si="3"/>
        <v>735</v>
      </c>
      <c r="W27">
        <f t="shared" si="4"/>
        <v>735</v>
      </c>
      <c r="X27">
        <f t="shared" si="5"/>
        <v>735</v>
      </c>
      <c r="Y27">
        <f t="shared" si="6"/>
        <v>735</v>
      </c>
      <c r="Z27">
        <f t="shared" si="7"/>
        <v>735</v>
      </c>
      <c r="AA27">
        <f t="shared" si="8"/>
        <v>735</v>
      </c>
      <c r="AB27">
        <f t="shared" si="9"/>
        <v>735</v>
      </c>
      <c r="AC27">
        <f t="shared" si="10"/>
        <v>735</v>
      </c>
      <c r="AD27">
        <f t="shared" si="16"/>
        <v>735</v>
      </c>
      <c r="AE27" s="1">
        <f t="shared" si="17"/>
        <v>6615</v>
      </c>
      <c r="AF27" s="1">
        <f t="shared" si="18"/>
        <v>7350</v>
      </c>
      <c r="AG27" s="1">
        <f t="shared" si="19"/>
        <v>8085</v>
      </c>
      <c r="AH27">
        <f t="shared" si="11"/>
        <v>2940</v>
      </c>
      <c r="AI27">
        <f t="shared" si="12"/>
        <v>3675</v>
      </c>
      <c r="AJ27">
        <f t="shared" si="13"/>
        <v>4410</v>
      </c>
      <c r="AK27">
        <f t="shared" si="14"/>
        <v>5145</v>
      </c>
      <c r="AL27">
        <f t="shared" si="20"/>
        <v>5880</v>
      </c>
    </row>
    <row r="28" spans="1:38" x14ac:dyDescent="0.3">
      <c r="A28">
        <v>28</v>
      </c>
      <c r="C28">
        <v>148</v>
      </c>
      <c r="R28">
        <f t="shared" si="15"/>
        <v>148</v>
      </c>
      <c r="S28">
        <f t="shared" si="0"/>
        <v>148</v>
      </c>
      <c r="T28">
        <f t="shared" si="1"/>
        <v>148</v>
      </c>
      <c r="U28">
        <f t="shared" si="2"/>
        <v>148</v>
      </c>
      <c r="V28">
        <f t="shared" si="3"/>
        <v>148</v>
      </c>
      <c r="W28">
        <f t="shared" si="4"/>
        <v>148</v>
      </c>
      <c r="X28">
        <f t="shared" si="5"/>
        <v>148</v>
      </c>
      <c r="Y28">
        <f t="shared" si="6"/>
        <v>148</v>
      </c>
      <c r="Z28">
        <f t="shared" si="7"/>
        <v>148</v>
      </c>
      <c r="AA28">
        <f t="shared" si="8"/>
        <v>148</v>
      </c>
      <c r="AB28">
        <f t="shared" si="9"/>
        <v>148</v>
      </c>
      <c r="AC28">
        <f t="shared" si="10"/>
        <v>148</v>
      </c>
      <c r="AD28">
        <f t="shared" si="16"/>
        <v>148</v>
      </c>
      <c r="AE28" s="1">
        <f t="shared" si="17"/>
        <v>1628</v>
      </c>
      <c r="AF28" s="1">
        <f t="shared" si="18"/>
        <v>1776</v>
      </c>
      <c r="AG28" s="1">
        <f t="shared" si="19"/>
        <v>1924</v>
      </c>
      <c r="AH28">
        <f t="shared" si="11"/>
        <v>592</v>
      </c>
      <c r="AI28">
        <f t="shared" si="12"/>
        <v>740</v>
      </c>
      <c r="AJ28">
        <f t="shared" si="13"/>
        <v>888</v>
      </c>
      <c r="AK28">
        <f t="shared" si="14"/>
        <v>1036</v>
      </c>
      <c r="AL28">
        <f t="shared" si="20"/>
        <v>1184</v>
      </c>
    </row>
    <row r="29" spans="1:38" x14ac:dyDescent="0.3">
      <c r="A29">
        <v>29</v>
      </c>
      <c r="C29">
        <v>149</v>
      </c>
      <c r="D29">
        <v>149</v>
      </c>
      <c r="R29">
        <f t="shared" si="15"/>
        <v>149</v>
      </c>
      <c r="S29">
        <f t="shared" si="0"/>
        <v>298</v>
      </c>
      <c r="T29">
        <f t="shared" si="1"/>
        <v>298</v>
      </c>
      <c r="U29">
        <f t="shared" si="2"/>
        <v>298</v>
      </c>
      <c r="V29">
        <f t="shared" si="3"/>
        <v>298</v>
      </c>
      <c r="W29">
        <f t="shared" si="4"/>
        <v>298</v>
      </c>
      <c r="X29">
        <f t="shared" si="5"/>
        <v>298</v>
      </c>
      <c r="Y29">
        <f t="shared" si="6"/>
        <v>298</v>
      </c>
      <c r="Z29">
        <f t="shared" si="7"/>
        <v>298</v>
      </c>
      <c r="AA29">
        <f t="shared" si="8"/>
        <v>298</v>
      </c>
      <c r="AB29">
        <f t="shared" si="9"/>
        <v>298</v>
      </c>
      <c r="AC29">
        <f t="shared" si="10"/>
        <v>298</v>
      </c>
      <c r="AD29">
        <f t="shared" si="16"/>
        <v>298</v>
      </c>
      <c r="AE29" s="1">
        <f t="shared" si="17"/>
        <v>3129</v>
      </c>
      <c r="AF29" s="1">
        <f t="shared" si="18"/>
        <v>3427</v>
      </c>
      <c r="AG29" s="1">
        <f t="shared" si="19"/>
        <v>3725</v>
      </c>
      <c r="AH29">
        <f t="shared" si="11"/>
        <v>1192</v>
      </c>
      <c r="AI29">
        <f t="shared" si="12"/>
        <v>1490</v>
      </c>
      <c r="AJ29">
        <f t="shared" si="13"/>
        <v>1788</v>
      </c>
      <c r="AK29">
        <f t="shared" si="14"/>
        <v>2086</v>
      </c>
      <c r="AL29">
        <f t="shared" si="20"/>
        <v>2384</v>
      </c>
    </row>
    <row r="30" spans="1:38" x14ac:dyDescent="0.3">
      <c r="A30">
        <v>30</v>
      </c>
      <c r="C30">
        <v>150</v>
      </c>
      <c r="R30">
        <f t="shared" si="15"/>
        <v>150</v>
      </c>
      <c r="S30">
        <f t="shared" si="0"/>
        <v>150</v>
      </c>
      <c r="T30">
        <f t="shared" si="1"/>
        <v>150</v>
      </c>
      <c r="U30">
        <f t="shared" si="2"/>
        <v>150</v>
      </c>
      <c r="V30">
        <f t="shared" si="3"/>
        <v>150</v>
      </c>
      <c r="W30">
        <f t="shared" si="4"/>
        <v>150</v>
      </c>
      <c r="X30">
        <f t="shared" si="5"/>
        <v>150</v>
      </c>
      <c r="Y30">
        <f t="shared" si="6"/>
        <v>150</v>
      </c>
      <c r="Z30">
        <f t="shared" si="7"/>
        <v>150</v>
      </c>
      <c r="AA30">
        <f t="shared" si="8"/>
        <v>150</v>
      </c>
      <c r="AB30">
        <f t="shared" si="9"/>
        <v>150</v>
      </c>
      <c r="AC30">
        <f t="shared" si="10"/>
        <v>150</v>
      </c>
      <c r="AD30">
        <f t="shared" si="16"/>
        <v>150</v>
      </c>
      <c r="AE30" s="1">
        <f t="shared" si="17"/>
        <v>1650</v>
      </c>
      <c r="AF30" s="1">
        <f t="shared" si="18"/>
        <v>1800</v>
      </c>
      <c r="AG30" s="1">
        <f t="shared" si="19"/>
        <v>1950</v>
      </c>
      <c r="AH30">
        <f t="shared" si="11"/>
        <v>600</v>
      </c>
      <c r="AI30">
        <f t="shared" si="12"/>
        <v>750</v>
      </c>
      <c r="AJ30">
        <f t="shared" si="13"/>
        <v>900</v>
      </c>
      <c r="AK30">
        <f t="shared" si="14"/>
        <v>1050</v>
      </c>
      <c r="AL30">
        <f t="shared" si="20"/>
        <v>1200</v>
      </c>
    </row>
    <row r="31" spans="1:38" x14ac:dyDescent="0.3">
      <c r="A31">
        <v>31</v>
      </c>
      <c r="C31">
        <v>151</v>
      </c>
      <c r="D31">
        <v>151</v>
      </c>
      <c r="E31">
        <v>151</v>
      </c>
      <c r="F31">
        <v>151</v>
      </c>
      <c r="G31">
        <v>151</v>
      </c>
      <c r="H31">
        <v>151</v>
      </c>
      <c r="I31">
        <v>151</v>
      </c>
      <c r="J31">
        <v>151</v>
      </c>
      <c r="K31">
        <v>151</v>
      </c>
      <c r="L31">
        <v>151</v>
      </c>
      <c r="R31">
        <f t="shared" si="15"/>
        <v>151</v>
      </c>
      <c r="S31">
        <f t="shared" si="0"/>
        <v>302</v>
      </c>
      <c r="T31">
        <f t="shared" si="1"/>
        <v>453</v>
      </c>
      <c r="U31">
        <f t="shared" si="2"/>
        <v>604</v>
      </c>
      <c r="V31">
        <f t="shared" si="3"/>
        <v>755</v>
      </c>
      <c r="W31">
        <f t="shared" si="4"/>
        <v>906</v>
      </c>
      <c r="X31">
        <f t="shared" si="5"/>
        <v>1057</v>
      </c>
      <c r="Y31">
        <f t="shared" si="6"/>
        <v>1208</v>
      </c>
      <c r="Z31">
        <f t="shared" si="7"/>
        <v>1359</v>
      </c>
      <c r="AA31">
        <f t="shared" si="8"/>
        <v>1510</v>
      </c>
      <c r="AB31">
        <f t="shared" si="9"/>
        <v>1510</v>
      </c>
      <c r="AC31">
        <f t="shared" si="10"/>
        <v>1510</v>
      </c>
      <c r="AD31">
        <f t="shared" si="16"/>
        <v>1510</v>
      </c>
      <c r="AE31" s="1">
        <f t="shared" si="17"/>
        <v>9815</v>
      </c>
      <c r="AF31" s="1">
        <f t="shared" si="18"/>
        <v>11325</v>
      </c>
      <c r="AG31" s="1">
        <f t="shared" si="19"/>
        <v>12835</v>
      </c>
      <c r="AH31">
        <f t="shared" si="11"/>
        <v>4530</v>
      </c>
      <c r="AI31">
        <f t="shared" si="12"/>
        <v>6040</v>
      </c>
      <c r="AJ31">
        <f t="shared" si="13"/>
        <v>7550</v>
      </c>
      <c r="AK31">
        <f t="shared" si="14"/>
        <v>9060</v>
      </c>
      <c r="AL31">
        <f t="shared" si="20"/>
        <v>10570</v>
      </c>
    </row>
    <row r="32" spans="1:38" x14ac:dyDescent="0.3">
      <c r="A32">
        <v>32</v>
      </c>
      <c r="C32">
        <v>152</v>
      </c>
      <c r="R32">
        <f t="shared" si="15"/>
        <v>152</v>
      </c>
      <c r="S32">
        <f t="shared" si="0"/>
        <v>152</v>
      </c>
      <c r="T32">
        <f t="shared" si="1"/>
        <v>152</v>
      </c>
      <c r="U32">
        <f t="shared" si="2"/>
        <v>152</v>
      </c>
      <c r="V32">
        <f t="shared" si="3"/>
        <v>152</v>
      </c>
      <c r="W32">
        <f t="shared" si="4"/>
        <v>152</v>
      </c>
      <c r="X32">
        <f t="shared" si="5"/>
        <v>152</v>
      </c>
      <c r="Y32">
        <f t="shared" si="6"/>
        <v>152</v>
      </c>
      <c r="Z32">
        <f t="shared" si="7"/>
        <v>152</v>
      </c>
      <c r="AA32">
        <f t="shared" si="8"/>
        <v>152</v>
      </c>
      <c r="AB32">
        <f t="shared" si="9"/>
        <v>152</v>
      </c>
      <c r="AC32">
        <f t="shared" si="10"/>
        <v>152</v>
      </c>
      <c r="AD32">
        <f t="shared" si="16"/>
        <v>152</v>
      </c>
      <c r="AE32" s="1">
        <f t="shared" si="17"/>
        <v>1672</v>
      </c>
      <c r="AF32" s="1">
        <f t="shared" si="18"/>
        <v>1824</v>
      </c>
      <c r="AG32" s="1">
        <f t="shared" si="19"/>
        <v>1976</v>
      </c>
      <c r="AH32">
        <f t="shared" si="11"/>
        <v>608</v>
      </c>
      <c r="AI32">
        <f t="shared" si="12"/>
        <v>760</v>
      </c>
      <c r="AJ32">
        <f t="shared" si="13"/>
        <v>912</v>
      </c>
      <c r="AK32">
        <f t="shared" si="14"/>
        <v>1064</v>
      </c>
      <c r="AL32">
        <f t="shared" si="20"/>
        <v>1216</v>
      </c>
    </row>
    <row r="33" spans="1:38" x14ac:dyDescent="0.3">
      <c r="A33">
        <v>33</v>
      </c>
      <c r="C33">
        <v>153</v>
      </c>
      <c r="D33">
        <v>153</v>
      </c>
      <c r="E33">
        <v>153</v>
      </c>
      <c r="F33">
        <v>153</v>
      </c>
      <c r="R33">
        <f t="shared" si="15"/>
        <v>153</v>
      </c>
      <c r="S33">
        <f t="shared" ref="S33:S60" si="21">SUM(C33:D33)</f>
        <v>306</v>
      </c>
      <c r="T33">
        <f t="shared" ref="T33:T60" si="22">SUM(C33:E33)</f>
        <v>459</v>
      </c>
      <c r="U33">
        <f t="shared" ref="U33:U60" si="23">SUM(C33:F33)</f>
        <v>612</v>
      </c>
      <c r="V33">
        <f t="shared" ref="V33:V60" si="24">SUM(C33:G33)</f>
        <v>612</v>
      </c>
      <c r="W33">
        <f t="shared" ref="W33:W60" si="25">SUM(C33:H33)</f>
        <v>612</v>
      </c>
      <c r="X33">
        <f t="shared" ref="X33:X60" si="26">SUM(C33:I33)</f>
        <v>612</v>
      </c>
      <c r="Y33">
        <f t="shared" ref="Y33:Y60" si="27">SUM(C33:J33)</f>
        <v>612</v>
      </c>
      <c r="Z33">
        <f t="shared" ref="Z33:Z60" si="28">SUM(C33:K33)</f>
        <v>612</v>
      </c>
      <c r="AA33">
        <f t="shared" ref="AA33:AA60" si="29">SUM(C33:L33)</f>
        <v>612</v>
      </c>
      <c r="AB33">
        <f t="shared" ref="AB33:AB60" si="30">SUM(C33:M33)</f>
        <v>612</v>
      </c>
      <c r="AC33">
        <f t="shared" ref="AC33:AC60" si="31">SUM(C33:N33)</f>
        <v>612</v>
      </c>
      <c r="AD33">
        <f t="shared" si="16"/>
        <v>612</v>
      </c>
      <c r="AE33" s="1">
        <f t="shared" si="17"/>
        <v>5814</v>
      </c>
      <c r="AF33" s="1">
        <f t="shared" si="18"/>
        <v>6426</v>
      </c>
      <c r="AG33" s="1">
        <f t="shared" si="19"/>
        <v>7038</v>
      </c>
      <c r="AH33">
        <f t="shared" si="11"/>
        <v>2448</v>
      </c>
      <c r="AI33">
        <f t="shared" si="12"/>
        <v>3060</v>
      </c>
      <c r="AJ33">
        <f t="shared" si="13"/>
        <v>3672</v>
      </c>
      <c r="AK33">
        <f t="shared" si="14"/>
        <v>4284</v>
      </c>
      <c r="AL33">
        <f t="shared" si="20"/>
        <v>4896</v>
      </c>
    </row>
    <row r="34" spans="1:38" x14ac:dyDescent="0.3">
      <c r="A34">
        <v>34</v>
      </c>
      <c r="C34">
        <v>154</v>
      </c>
      <c r="R34">
        <f t="shared" si="15"/>
        <v>154</v>
      </c>
      <c r="S34">
        <f t="shared" si="21"/>
        <v>154</v>
      </c>
      <c r="T34">
        <f t="shared" si="22"/>
        <v>154</v>
      </c>
      <c r="U34">
        <f t="shared" si="23"/>
        <v>154</v>
      </c>
      <c r="V34">
        <f t="shared" si="24"/>
        <v>154</v>
      </c>
      <c r="W34">
        <f t="shared" si="25"/>
        <v>154</v>
      </c>
      <c r="X34">
        <f t="shared" si="26"/>
        <v>154</v>
      </c>
      <c r="Y34">
        <f t="shared" si="27"/>
        <v>154</v>
      </c>
      <c r="Z34">
        <f t="shared" si="28"/>
        <v>154</v>
      </c>
      <c r="AA34">
        <f t="shared" si="29"/>
        <v>154</v>
      </c>
      <c r="AB34">
        <f t="shared" si="30"/>
        <v>154</v>
      </c>
      <c r="AC34">
        <f t="shared" si="31"/>
        <v>154</v>
      </c>
      <c r="AD34">
        <f t="shared" si="16"/>
        <v>154</v>
      </c>
      <c r="AE34" s="1">
        <f t="shared" si="17"/>
        <v>1694</v>
      </c>
      <c r="AF34" s="1">
        <f t="shared" si="18"/>
        <v>1848</v>
      </c>
      <c r="AG34" s="1">
        <f t="shared" si="19"/>
        <v>2002</v>
      </c>
      <c r="AH34">
        <f t="shared" si="11"/>
        <v>616</v>
      </c>
      <c r="AI34">
        <f t="shared" si="12"/>
        <v>770</v>
      </c>
      <c r="AJ34">
        <f t="shared" si="13"/>
        <v>924</v>
      </c>
      <c r="AK34">
        <f t="shared" si="14"/>
        <v>1078</v>
      </c>
      <c r="AL34">
        <f t="shared" si="20"/>
        <v>1232</v>
      </c>
    </row>
    <row r="35" spans="1:38" x14ac:dyDescent="0.3">
      <c r="A35">
        <v>35</v>
      </c>
      <c r="C35">
        <v>155</v>
      </c>
      <c r="D35">
        <v>155</v>
      </c>
      <c r="R35">
        <f t="shared" si="15"/>
        <v>155</v>
      </c>
      <c r="S35">
        <f t="shared" si="21"/>
        <v>310</v>
      </c>
      <c r="T35">
        <f t="shared" si="22"/>
        <v>310</v>
      </c>
      <c r="U35">
        <f t="shared" si="23"/>
        <v>310</v>
      </c>
      <c r="V35">
        <f t="shared" si="24"/>
        <v>310</v>
      </c>
      <c r="W35">
        <f t="shared" si="25"/>
        <v>310</v>
      </c>
      <c r="X35">
        <f t="shared" si="26"/>
        <v>310</v>
      </c>
      <c r="Y35">
        <f t="shared" si="27"/>
        <v>310</v>
      </c>
      <c r="Z35">
        <f t="shared" si="28"/>
        <v>310</v>
      </c>
      <c r="AA35">
        <f t="shared" si="29"/>
        <v>310</v>
      </c>
      <c r="AB35">
        <f t="shared" si="30"/>
        <v>310</v>
      </c>
      <c r="AC35">
        <f t="shared" si="31"/>
        <v>310</v>
      </c>
      <c r="AD35">
        <f t="shared" si="16"/>
        <v>310</v>
      </c>
      <c r="AE35" s="1">
        <f t="shared" si="17"/>
        <v>3255</v>
      </c>
      <c r="AF35" s="1">
        <f t="shared" si="18"/>
        <v>3565</v>
      </c>
      <c r="AG35" s="1">
        <f t="shared" si="19"/>
        <v>3875</v>
      </c>
      <c r="AH35">
        <f t="shared" si="11"/>
        <v>1240</v>
      </c>
      <c r="AI35">
        <f t="shared" si="12"/>
        <v>1550</v>
      </c>
      <c r="AJ35">
        <f t="shared" si="13"/>
        <v>1860</v>
      </c>
      <c r="AK35">
        <f t="shared" si="14"/>
        <v>2170</v>
      </c>
      <c r="AL35">
        <f t="shared" si="20"/>
        <v>2480</v>
      </c>
    </row>
    <row r="36" spans="1:38" x14ac:dyDescent="0.3">
      <c r="A36">
        <v>36</v>
      </c>
      <c r="C36">
        <v>156</v>
      </c>
      <c r="R36">
        <f t="shared" si="15"/>
        <v>156</v>
      </c>
      <c r="S36">
        <f t="shared" si="21"/>
        <v>156</v>
      </c>
      <c r="T36">
        <f t="shared" si="22"/>
        <v>156</v>
      </c>
      <c r="U36">
        <f t="shared" si="23"/>
        <v>156</v>
      </c>
      <c r="V36">
        <f t="shared" si="24"/>
        <v>156</v>
      </c>
      <c r="W36">
        <f t="shared" si="25"/>
        <v>156</v>
      </c>
      <c r="X36">
        <f t="shared" si="26"/>
        <v>156</v>
      </c>
      <c r="Y36">
        <f t="shared" si="27"/>
        <v>156</v>
      </c>
      <c r="Z36">
        <f t="shared" si="28"/>
        <v>156</v>
      </c>
      <c r="AA36">
        <f t="shared" si="29"/>
        <v>156</v>
      </c>
      <c r="AB36">
        <f t="shared" si="30"/>
        <v>156</v>
      </c>
      <c r="AC36">
        <f t="shared" si="31"/>
        <v>156</v>
      </c>
      <c r="AD36">
        <f t="shared" si="16"/>
        <v>156</v>
      </c>
      <c r="AE36" s="1">
        <f t="shared" si="17"/>
        <v>1716</v>
      </c>
      <c r="AF36" s="1">
        <f t="shared" si="18"/>
        <v>1872</v>
      </c>
      <c r="AG36" s="1">
        <f t="shared" si="19"/>
        <v>2028</v>
      </c>
      <c r="AH36">
        <f t="shared" si="11"/>
        <v>624</v>
      </c>
      <c r="AI36">
        <f t="shared" si="12"/>
        <v>780</v>
      </c>
      <c r="AJ36">
        <f t="shared" si="13"/>
        <v>936</v>
      </c>
      <c r="AK36">
        <f t="shared" si="14"/>
        <v>1092</v>
      </c>
      <c r="AL36">
        <f t="shared" si="20"/>
        <v>1248</v>
      </c>
    </row>
    <row r="37" spans="1:38" x14ac:dyDescent="0.3">
      <c r="A37">
        <v>37</v>
      </c>
      <c r="C37">
        <v>157</v>
      </c>
      <c r="D37">
        <v>157</v>
      </c>
      <c r="E37">
        <v>157</v>
      </c>
      <c r="F37">
        <v>157</v>
      </c>
      <c r="G37">
        <v>157</v>
      </c>
      <c r="H37">
        <v>157</v>
      </c>
      <c r="I37">
        <v>157</v>
      </c>
      <c r="J37">
        <v>157</v>
      </c>
      <c r="K37">
        <v>157</v>
      </c>
      <c r="L37">
        <v>157</v>
      </c>
      <c r="M37">
        <v>157</v>
      </c>
      <c r="N37" s="7">
        <v>157</v>
      </c>
      <c r="O37" s="7">
        <v>4</v>
      </c>
      <c r="R37">
        <f t="shared" si="15"/>
        <v>157</v>
      </c>
      <c r="S37">
        <f t="shared" si="21"/>
        <v>314</v>
      </c>
      <c r="T37">
        <f t="shared" si="22"/>
        <v>471</v>
      </c>
      <c r="U37">
        <f t="shared" si="23"/>
        <v>628</v>
      </c>
      <c r="V37">
        <f t="shared" si="24"/>
        <v>785</v>
      </c>
      <c r="W37">
        <f t="shared" si="25"/>
        <v>942</v>
      </c>
      <c r="X37">
        <f t="shared" si="26"/>
        <v>1099</v>
      </c>
      <c r="Y37">
        <f t="shared" si="27"/>
        <v>1256</v>
      </c>
      <c r="Z37">
        <f t="shared" si="28"/>
        <v>1413</v>
      </c>
      <c r="AA37">
        <f t="shared" si="29"/>
        <v>1570</v>
      </c>
      <c r="AB37">
        <f t="shared" si="30"/>
        <v>1727</v>
      </c>
      <c r="AC37">
        <f t="shared" si="31"/>
        <v>1884</v>
      </c>
      <c r="AD37">
        <f t="shared" si="16"/>
        <v>1888</v>
      </c>
      <c r="AE37" s="1">
        <f t="shared" si="17"/>
        <v>10362</v>
      </c>
      <c r="AF37" s="9">
        <f t="shared" si="18"/>
        <v>12246</v>
      </c>
      <c r="AG37" s="1">
        <f t="shared" si="19"/>
        <v>14134</v>
      </c>
      <c r="AH37">
        <f t="shared" si="11"/>
        <v>4710</v>
      </c>
      <c r="AI37">
        <f t="shared" si="12"/>
        <v>6280</v>
      </c>
      <c r="AJ37">
        <f t="shared" si="13"/>
        <v>8007</v>
      </c>
      <c r="AK37">
        <f t="shared" si="14"/>
        <v>9891</v>
      </c>
      <c r="AL37">
        <f t="shared" si="20"/>
        <v>11779</v>
      </c>
    </row>
    <row r="38" spans="1:38" x14ac:dyDescent="0.3">
      <c r="A38">
        <v>38</v>
      </c>
      <c r="C38">
        <v>158</v>
      </c>
      <c r="R38">
        <f t="shared" si="15"/>
        <v>158</v>
      </c>
      <c r="S38">
        <f t="shared" si="21"/>
        <v>158</v>
      </c>
      <c r="T38">
        <f t="shared" si="22"/>
        <v>158</v>
      </c>
      <c r="U38">
        <f t="shared" si="23"/>
        <v>158</v>
      </c>
      <c r="V38">
        <f t="shared" si="24"/>
        <v>158</v>
      </c>
      <c r="W38">
        <f t="shared" si="25"/>
        <v>158</v>
      </c>
      <c r="X38">
        <f t="shared" si="26"/>
        <v>158</v>
      </c>
      <c r="Y38">
        <f t="shared" si="27"/>
        <v>158</v>
      </c>
      <c r="Z38">
        <f t="shared" si="28"/>
        <v>158</v>
      </c>
      <c r="AA38">
        <f t="shared" si="29"/>
        <v>158</v>
      </c>
      <c r="AB38">
        <f t="shared" si="30"/>
        <v>158</v>
      </c>
      <c r="AC38">
        <f t="shared" si="31"/>
        <v>158</v>
      </c>
      <c r="AD38">
        <f t="shared" si="16"/>
        <v>158</v>
      </c>
      <c r="AE38" s="1">
        <f t="shared" si="17"/>
        <v>1738</v>
      </c>
      <c r="AF38" s="1">
        <f t="shared" si="18"/>
        <v>1896</v>
      </c>
      <c r="AG38" s="1">
        <f t="shared" si="19"/>
        <v>2054</v>
      </c>
      <c r="AH38">
        <f t="shared" si="11"/>
        <v>632</v>
      </c>
      <c r="AI38">
        <f t="shared" si="12"/>
        <v>790</v>
      </c>
      <c r="AJ38">
        <f t="shared" si="13"/>
        <v>948</v>
      </c>
      <c r="AK38">
        <f t="shared" si="14"/>
        <v>1106</v>
      </c>
      <c r="AL38">
        <f t="shared" si="20"/>
        <v>1264</v>
      </c>
    </row>
    <row r="39" spans="1:38" x14ac:dyDescent="0.3">
      <c r="A39">
        <v>39</v>
      </c>
      <c r="C39">
        <v>159</v>
      </c>
      <c r="D39">
        <v>159</v>
      </c>
      <c r="E39">
        <v>159</v>
      </c>
      <c r="F39">
        <v>159</v>
      </c>
      <c r="G39">
        <v>159</v>
      </c>
      <c r="H39">
        <v>159</v>
      </c>
      <c r="I39">
        <v>159</v>
      </c>
      <c r="R39">
        <f t="shared" si="15"/>
        <v>159</v>
      </c>
      <c r="S39">
        <f t="shared" si="21"/>
        <v>318</v>
      </c>
      <c r="T39">
        <f t="shared" si="22"/>
        <v>477</v>
      </c>
      <c r="U39">
        <f t="shared" si="23"/>
        <v>636</v>
      </c>
      <c r="V39">
        <f t="shared" si="24"/>
        <v>795</v>
      </c>
      <c r="W39">
        <f t="shared" si="25"/>
        <v>954</v>
      </c>
      <c r="X39">
        <f t="shared" si="26"/>
        <v>1113</v>
      </c>
      <c r="Y39">
        <f t="shared" si="27"/>
        <v>1113</v>
      </c>
      <c r="Z39">
        <f t="shared" si="28"/>
        <v>1113</v>
      </c>
      <c r="AA39">
        <f t="shared" si="29"/>
        <v>1113</v>
      </c>
      <c r="AB39">
        <f t="shared" si="30"/>
        <v>1113</v>
      </c>
      <c r="AC39">
        <f t="shared" si="31"/>
        <v>1113</v>
      </c>
      <c r="AD39">
        <f t="shared" si="16"/>
        <v>1113</v>
      </c>
      <c r="AE39" s="1">
        <f t="shared" si="17"/>
        <v>8904</v>
      </c>
      <c r="AF39" s="1">
        <f t="shared" si="18"/>
        <v>10017</v>
      </c>
      <c r="AG39" s="1">
        <f t="shared" si="19"/>
        <v>11130</v>
      </c>
      <c r="AH39">
        <f t="shared" si="11"/>
        <v>4293</v>
      </c>
      <c r="AI39">
        <f t="shared" si="12"/>
        <v>5406</v>
      </c>
      <c r="AJ39">
        <f t="shared" si="13"/>
        <v>6519</v>
      </c>
      <c r="AK39">
        <f t="shared" si="14"/>
        <v>7632</v>
      </c>
      <c r="AL39">
        <f t="shared" si="20"/>
        <v>8745</v>
      </c>
    </row>
    <row r="40" spans="1:38" x14ac:dyDescent="0.3">
      <c r="A40">
        <v>40</v>
      </c>
      <c r="C40">
        <v>160</v>
      </c>
      <c r="R40">
        <f t="shared" si="15"/>
        <v>160</v>
      </c>
      <c r="S40">
        <f t="shared" si="21"/>
        <v>160</v>
      </c>
      <c r="T40">
        <f t="shared" si="22"/>
        <v>160</v>
      </c>
      <c r="U40">
        <f t="shared" si="23"/>
        <v>160</v>
      </c>
      <c r="V40">
        <f t="shared" si="24"/>
        <v>160</v>
      </c>
      <c r="W40">
        <f t="shared" si="25"/>
        <v>160</v>
      </c>
      <c r="X40">
        <f t="shared" si="26"/>
        <v>160</v>
      </c>
      <c r="Y40">
        <f t="shared" si="27"/>
        <v>160</v>
      </c>
      <c r="Z40">
        <f t="shared" si="28"/>
        <v>160</v>
      </c>
      <c r="AA40">
        <f t="shared" si="29"/>
        <v>160</v>
      </c>
      <c r="AB40">
        <f t="shared" si="30"/>
        <v>160</v>
      </c>
      <c r="AC40">
        <f t="shared" si="31"/>
        <v>160</v>
      </c>
      <c r="AD40">
        <f t="shared" si="16"/>
        <v>160</v>
      </c>
      <c r="AE40" s="1">
        <f t="shared" si="17"/>
        <v>1760</v>
      </c>
      <c r="AF40" s="1">
        <f t="shared" si="18"/>
        <v>1920</v>
      </c>
      <c r="AG40" s="1">
        <f t="shared" si="19"/>
        <v>2080</v>
      </c>
      <c r="AH40">
        <f t="shared" si="11"/>
        <v>640</v>
      </c>
      <c r="AI40">
        <f t="shared" si="12"/>
        <v>800</v>
      </c>
      <c r="AJ40">
        <f t="shared" si="13"/>
        <v>960</v>
      </c>
      <c r="AK40">
        <f t="shared" si="14"/>
        <v>1120</v>
      </c>
      <c r="AL40">
        <f t="shared" si="20"/>
        <v>1280</v>
      </c>
    </row>
    <row r="41" spans="1:38" x14ac:dyDescent="0.3">
      <c r="A41">
        <v>41</v>
      </c>
      <c r="C41">
        <v>161</v>
      </c>
      <c r="D41">
        <v>161</v>
      </c>
      <c r="R41">
        <f t="shared" si="15"/>
        <v>161</v>
      </c>
      <c r="S41">
        <f t="shared" si="21"/>
        <v>322</v>
      </c>
      <c r="T41">
        <f t="shared" si="22"/>
        <v>322</v>
      </c>
      <c r="U41">
        <f t="shared" si="23"/>
        <v>322</v>
      </c>
      <c r="V41">
        <f t="shared" si="24"/>
        <v>322</v>
      </c>
      <c r="W41">
        <f t="shared" si="25"/>
        <v>322</v>
      </c>
      <c r="X41">
        <f t="shared" si="26"/>
        <v>322</v>
      </c>
      <c r="Y41">
        <f t="shared" si="27"/>
        <v>322</v>
      </c>
      <c r="Z41">
        <f t="shared" si="28"/>
        <v>322</v>
      </c>
      <c r="AA41">
        <f t="shared" si="29"/>
        <v>322</v>
      </c>
      <c r="AB41">
        <f t="shared" si="30"/>
        <v>322</v>
      </c>
      <c r="AC41">
        <f t="shared" si="31"/>
        <v>322</v>
      </c>
      <c r="AD41">
        <f t="shared" si="16"/>
        <v>322</v>
      </c>
      <c r="AE41" s="1">
        <f t="shared" si="17"/>
        <v>3381</v>
      </c>
      <c r="AF41" s="1">
        <f t="shared" si="18"/>
        <v>3703</v>
      </c>
      <c r="AG41" s="1">
        <f t="shared" si="19"/>
        <v>4025</v>
      </c>
      <c r="AH41">
        <f t="shared" si="11"/>
        <v>1288</v>
      </c>
      <c r="AI41">
        <f t="shared" si="12"/>
        <v>1610</v>
      </c>
      <c r="AJ41">
        <f t="shared" si="13"/>
        <v>1932</v>
      </c>
      <c r="AK41">
        <f t="shared" si="14"/>
        <v>2254</v>
      </c>
      <c r="AL41">
        <f t="shared" si="20"/>
        <v>2576</v>
      </c>
    </row>
    <row r="42" spans="1:38" x14ac:dyDescent="0.3">
      <c r="A42">
        <v>42</v>
      </c>
      <c r="C42">
        <v>162</v>
      </c>
      <c r="R42">
        <f t="shared" si="15"/>
        <v>162</v>
      </c>
      <c r="S42">
        <f t="shared" si="21"/>
        <v>162</v>
      </c>
      <c r="T42">
        <f t="shared" si="22"/>
        <v>162</v>
      </c>
      <c r="U42">
        <f t="shared" si="23"/>
        <v>162</v>
      </c>
      <c r="V42">
        <f t="shared" si="24"/>
        <v>162</v>
      </c>
      <c r="W42">
        <f t="shared" si="25"/>
        <v>162</v>
      </c>
      <c r="X42">
        <f t="shared" si="26"/>
        <v>162</v>
      </c>
      <c r="Y42">
        <f t="shared" si="27"/>
        <v>162</v>
      </c>
      <c r="Z42">
        <f t="shared" si="28"/>
        <v>162</v>
      </c>
      <c r="AA42">
        <f t="shared" si="29"/>
        <v>162</v>
      </c>
      <c r="AB42">
        <f t="shared" si="30"/>
        <v>162</v>
      </c>
      <c r="AC42">
        <f t="shared" si="31"/>
        <v>162</v>
      </c>
      <c r="AD42">
        <f t="shared" si="16"/>
        <v>162</v>
      </c>
      <c r="AE42" s="1">
        <f t="shared" si="17"/>
        <v>1782</v>
      </c>
      <c r="AF42" s="1">
        <f t="shared" si="18"/>
        <v>1944</v>
      </c>
      <c r="AG42" s="1">
        <f t="shared" si="19"/>
        <v>2106</v>
      </c>
      <c r="AH42">
        <f t="shared" si="11"/>
        <v>648</v>
      </c>
      <c r="AI42">
        <f t="shared" si="12"/>
        <v>810</v>
      </c>
      <c r="AJ42">
        <f t="shared" si="13"/>
        <v>972</v>
      </c>
      <c r="AK42">
        <f t="shared" si="14"/>
        <v>1134</v>
      </c>
      <c r="AL42">
        <f t="shared" si="20"/>
        <v>1296</v>
      </c>
    </row>
    <row r="43" spans="1:38" x14ac:dyDescent="0.3">
      <c r="A43">
        <v>43</v>
      </c>
      <c r="C43">
        <v>163</v>
      </c>
      <c r="D43">
        <v>163</v>
      </c>
      <c r="E43">
        <v>163</v>
      </c>
      <c r="F43">
        <v>163</v>
      </c>
      <c r="G43">
        <v>163</v>
      </c>
      <c r="H43">
        <v>163</v>
      </c>
      <c r="I43">
        <v>163</v>
      </c>
      <c r="J43">
        <v>163</v>
      </c>
      <c r="K43">
        <v>163</v>
      </c>
      <c r="L43">
        <v>163</v>
      </c>
      <c r="R43">
        <f t="shared" si="15"/>
        <v>163</v>
      </c>
      <c r="S43">
        <f t="shared" si="21"/>
        <v>326</v>
      </c>
      <c r="T43">
        <f t="shared" si="22"/>
        <v>489</v>
      </c>
      <c r="U43">
        <f t="shared" si="23"/>
        <v>652</v>
      </c>
      <c r="V43">
        <f t="shared" si="24"/>
        <v>815</v>
      </c>
      <c r="W43">
        <f t="shared" si="25"/>
        <v>978</v>
      </c>
      <c r="X43">
        <f t="shared" si="26"/>
        <v>1141</v>
      </c>
      <c r="Y43">
        <f t="shared" si="27"/>
        <v>1304</v>
      </c>
      <c r="Z43">
        <f t="shared" si="28"/>
        <v>1467</v>
      </c>
      <c r="AA43">
        <f t="shared" si="29"/>
        <v>1630</v>
      </c>
      <c r="AB43">
        <f t="shared" si="30"/>
        <v>1630</v>
      </c>
      <c r="AC43">
        <f t="shared" si="31"/>
        <v>1630</v>
      </c>
      <c r="AD43">
        <f t="shared" si="16"/>
        <v>1630</v>
      </c>
      <c r="AE43" s="1">
        <f t="shared" si="17"/>
        <v>10595</v>
      </c>
      <c r="AF43" s="1">
        <f t="shared" si="18"/>
        <v>12225</v>
      </c>
      <c r="AG43" s="1">
        <f t="shared" si="19"/>
        <v>13855</v>
      </c>
      <c r="AH43">
        <f t="shared" si="11"/>
        <v>4890</v>
      </c>
      <c r="AI43">
        <f t="shared" si="12"/>
        <v>6520</v>
      </c>
      <c r="AJ43">
        <f t="shared" si="13"/>
        <v>8150</v>
      </c>
      <c r="AK43" s="10">
        <f t="shared" si="14"/>
        <v>9780</v>
      </c>
      <c r="AL43">
        <f t="shared" si="20"/>
        <v>11410</v>
      </c>
    </row>
    <row r="44" spans="1:38" x14ac:dyDescent="0.3">
      <c r="A44">
        <v>44</v>
      </c>
      <c r="C44">
        <v>164</v>
      </c>
      <c r="R44">
        <f t="shared" si="15"/>
        <v>164</v>
      </c>
      <c r="S44">
        <f t="shared" si="21"/>
        <v>164</v>
      </c>
      <c r="T44">
        <f t="shared" si="22"/>
        <v>164</v>
      </c>
      <c r="U44">
        <f t="shared" si="23"/>
        <v>164</v>
      </c>
      <c r="V44">
        <f t="shared" si="24"/>
        <v>164</v>
      </c>
      <c r="W44">
        <f t="shared" si="25"/>
        <v>164</v>
      </c>
      <c r="X44">
        <f t="shared" si="26"/>
        <v>164</v>
      </c>
      <c r="Y44">
        <f t="shared" si="27"/>
        <v>164</v>
      </c>
      <c r="Z44">
        <f t="shared" si="28"/>
        <v>164</v>
      </c>
      <c r="AA44">
        <f t="shared" si="29"/>
        <v>164</v>
      </c>
      <c r="AB44">
        <f t="shared" si="30"/>
        <v>164</v>
      </c>
      <c r="AC44">
        <f t="shared" si="31"/>
        <v>164</v>
      </c>
      <c r="AD44">
        <f t="shared" si="16"/>
        <v>164</v>
      </c>
      <c r="AE44" s="1">
        <f t="shared" si="17"/>
        <v>1804</v>
      </c>
      <c r="AF44" s="1">
        <f t="shared" si="18"/>
        <v>1968</v>
      </c>
      <c r="AG44" s="1">
        <f t="shared" si="19"/>
        <v>2132</v>
      </c>
      <c r="AH44">
        <f t="shared" si="11"/>
        <v>656</v>
      </c>
      <c r="AI44">
        <f t="shared" si="12"/>
        <v>820</v>
      </c>
      <c r="AJ44">
        <f t="shared" si="13"/>
        <v>984</v>
      </c>
      <c r="AK44">
        <f t="shared" si="14"/>
        <v>1148</v>
      </c>
      <c r="AL44">
        <f t="shared" si="20"/>
        <v>1312</v>
      </c>
    </row>
    <row r="45" spans="1:38" x14ac:dyDescent="0.3">
      <c r="A45">
        <v>45</v>
      </c>
      <c r="C45">
        <v>165</v>
      </c>
      <c r="D45">
        <v>165</v>
      </c>
      <c r="E45">
        <v>165</v>
      </c>
      <c r="R45">
        <f t="shared" si="15"/>
        <v>165</v>
      </c>
      <c r="S45">
        <f t="shared" si="21"/>
        <v>330</v>
      </c>
      <c r="T45">
        <f t="shared" si="22"/>
        <v>495</v>
      </c>
      <c r="U45">
        <f t="shared" si="23"/>
        <v>495</v>
      </c>
      <c r="V45">
        <f t="shared" si="24"/>
        <v>495</v>
      </c>
      <c r="W45">
        <f t="shared" si="25"/>
        <v>495</v>
      </c>
      <c r="X45">
        <f t="shared" si="26"/>
        <v>495</v>
      </c>
      <c r="Y45">
        <f t="shared" si="27"/>
        <v>495</v>
      </c>
      <c r="Z45">
        <f t="shared" si="28"/>
        <v>495</v>
      </c>
      <c r="AA45">
        <f t="shared" si="29"/>
        <v>495</v>
      </c>
      <c r="AB45">
        <f t="shared" si="30"/>
        <v>495</v>
      </c>
      <c r="AC45">
        <f t="shared" si="31"/>
        <v>495</v>
      </c>
      <c r="AD45">
        <f t="shared" si="16"/>
        <v>495</v>
      </c>
      <c r="AE45" s="1">
        <f t="shared" si="17"/>
        <v>4950</v>
      </c>
      <c r="AF45" s="1">
        <f t="shared" si="18"/>
        <v>5445</v>
      </c>
      <c r="AG45" s="1">
        <f t="shared" si="19"/>
        <v>5940</v>
      </c>
      <c r="AH45">
        <f t="shared" si="11"/>
        <v>1980</v>
      </c>
      <c r="AI45">
        <f t="shared" si="12"/>
        <v>2475</v>
      </c>
      <c r="AJ45">
        <f t="shared" si="13"/>
        <v>2970</v>
      </c>
      <c r="AK45">
        <f t="shared" si="14"/>
        <v>3465</v>
      </c>
      <c r="AL45">
        <f t="shared" si="20"/>
        <v>3960</v>
      </c>
    </row>
    <row r="46" spans="1:38" x14ac:dyDescent="0.3">
      <c r="A46">
        <v>46</v>
      </c>
      <c r="C46">
        <v>166</v>
      </c>
      <c r="R46">
        <f t="shared" si="15"/>
        <v>166</v>
      </c>
      <c r="S46">
        <f t="shared" si="21"/>
        <v>166</v>
      </c>
      <c r="T46">
        <f t="shared" si="22"/>
        <v>166</v>
      </c>
      <c r="U46">
        <f t="shared" si="23"/>
        <v>166</v>
      </c>
      <c r="V46">
        <f t="shared" si="24"/>
        <v>166</v>
      </c>
      <c r="W46">
        <f t="shared" si="25"/>
        <v>166</v>
      </c>
      <c r="X46">
        <f t="shared" si="26"/>
        <v>166</v>
      </c>
      <c r="Y46">
        <f t="shared" si="27"/>
        <v>166</v>
      </c>
      <c r="Z46">
        <f t="shared" si="28"/>
        <v>166</v>
      </c>
      <c r="AA46">
        <f t="shared" si="29"/>
        <v>166</v>
      </c>
      <c r="AB46">
        <f t="shared" si="30"/>
        <v>166</v>
      </c>
      <c r="AC46">
        <f t="shared" si="31"/>
        <v>166</v>
      </c>
      <c r="AD46">
        <f t="shared" si="16"/>
        <v>166</v>
      </c>
      <c r="AE46" s="1">
        <f t="shared" si="17"/>
        <v>1826</v>
      </c>
      <c r="AF46" s="1">
        <f t="shared" si="18"/>
        <v>1992</v>
      </c>
      <c r="AG46" s="1">
        <f t="shared" si="19"/>
        <v>2158</v>
      </c>
      <c r="AH46">
        <f t="shared" si="11"/>
        <v>664</v>
      </c>
      <c r="AI46">
        <f t="shared" si="12"/>
        <v>830</v>
      </c>
      <c r="AJ46">
        <f t="shared" si="13"/>
        <v>996</v>
      </c>
      <c r="AK46">
        <f t="shared" si="14"/>
        <v>1162</v>
      </c>
      <c r="AL46">
        <f t="shared" si="20"/>
        <v>1328</v>
      </c>
    </row>
    <row r="47" spans="1:38" x14ac:dyDescent="0.3">
      <c r="A47">
        <v>47</v>
      </c>
      <c r="C47">
        <v>167</v>
      </c>
      <c r="D47">
        <v>167</v>
      </c>
      <c r="R47">
        <f t="shared" si="15"/>
        <v>167</v>
      </c>
      <c r="S47">
        <f t="shared" si="21"/>
        <v>334</v>
      </c>
      <c r="T47">
        <f t="shared" si="22"/>
        <v>334</v>
      </c>
      <c r="U47">
        <f t="shared" si="23"/>
        <v>334</v>
      </c>
      <c r="V47">
        <f t="shared" si="24"/>
        <v>334</v>
      </c>
      <c r="W47">
        <f t="shared" si="25"/>
        <v>334</v>
      </c>
      <c r="X47">
        <f t="shared" si="26"/>
        <v>334</v>
      </c>
      <c r="Y47">
        <f t="shared" si="27"/>
        <v>334</v>
      </c>
      <c r="Z47">
        <f t="shared" si="28"/>
        <v>334</v>
      </c>
      <c r="AA47">
        <f t="shared" si="29"/>
        <v>334</v>
      </c>
      <c r="AB47">
        <f t="shared" si="30"/>
        <v>334</v>
      </c>
      <c r="AC47">
        <f t="shared" si="31"/>
        <v>334</v>
      </c>
      <c r="AD47">
        <f t="shared" si="16"/>
        <v>334</v>
      </c>
      <c r="AE47" s="1">
        <f t="shared" si="17"/>
        <v>3507</v>
      </c>
      <c r="AF47" s="1">
        <f t="shared" si="18"/>
        <v>3841</v>
      </c>
      <c r="AG47" s="1">
        <f t="shared" si="19"/>
        <v>4175</v>
      </c>
      <c r="AH47">
        <f t="shared" si="11"/>
        <v>1336</v>
      </c>
      <c r="AI47">
        <f t="shared" si="12"/>
        <v>1670</v>
      </c>
      <c r="AJ47">
        <f t="shared" si="13"/>
        <v>2004</v>
      </c>
      <c r="AK47">
        <f t="shared" si="14"/>
        <v>2338</v>
      </c>
      <c r="AL47">
        <f t="shared" si="20"/>
        <v>2672</v>
      </c>
    </row>
    <row r="48" spans="1:38" x14ac:dyDescent="0.3">
      <c r="A48">
        <v>48</v>
      </c>
      <c r="C48">
        <v>168</v>
      </c>
      <c r="R48">
        <f t="shared" si="15"/>
        <v>168</v>
      </c>
      <c r="S48">
        <f t="shared" si="21"/>
        <v>168</v>
      </c>
      <c r="T48">
        <f t="shared" si="22"/>
        <v>168</v>
      </c>
      <c r="U48">
        <f t="shared" si="23"/>
        <v>168</v>
      </c>
      <c r="V48">
        <f t="shared" si="24"/>
        <v>168</v>
      </c>
      <c r="W48">
        <f t="shared" si="25"/>
        <v>168</v>
      </c>
      <c r="X48">
        <f t="shared" si="26"/>
        <v>168</v>
      </c>
      <c r="Y48">
        <f t="shared" si="27"/>
        <v>168</v>
      </c>
      <c r="Z48">
        <f t="shared" si="28"/>
        <v>168</v>
      </c>
      <c r="AA48">
        <f t="shared" si="29"/>
        <v>168</v>
      </c>
      <c r="AB48">
        <f t="shared" si="30"/>
        <v>168</v>
      </c>
      <c r="AC48">
        <f t="shared" si="31"/>
        <v>168</v>
      </c>
      <c r="AD48">
        <f t="shared" si="16"/>
        <v>168</v>
      </c>
      <c r="AE48" s="1">
        <f t="shared" si="17"/>
        <v>1848</v>
      </c>
      <c r="AF48" s="1">
        <f t="shared" si="18"/>
        <v>2016</v>
      </c>
      <c r="AG48" s="1">
        <f t="shared" si="19"/>
        <v>2184</v>
      </c>
      <c r="AH48">
        <f t="shared" si="11"/>
        <v>672</v>
      </c>
      <c r="AI48">
        <f t="shared" si="12"/>
        <v>840</v>
      </c>
      <c r="AJ48">
        <f t="shared" si="13"/>
        <v>1008</v>
      </c>
      <c r="AK48">
        <f t="shared" si="14"/>
        <v>1176</v>
      </c>
      <c r="AL48">
        <f t="shared" si="20"/>
        <v>1344</v>
      </c>
    </row>
    <row r="49" spans="1:38" x14ac:dyDescent="0.3">
      <c r="A49">
        <v>49</v>
      </c>
      <c r="C49">
        <v>169</v>
      </c>
      <c r="D49">
        <v>169</v>
      </c>
      <c r="E49">
        <v>169</v>
      </c>
      <c r="F49">
        <v>169</v>
      </c>
      <c r="G49">
        <v>169</v>
      </c>
      <c r="H49">
        <v>169</v>
      </c>
      <c r="I49">
        <v>169</v>
      </c>
      <c r="J49">
        <v>169</v>
      </c>
      <c r="K49">
        <v>169</v>
      </c>
      <c r="L49">
        <v>169</v>
      </c>
      <c r="M49">
        <v>169</v>
      </c>
      <c r="N49">
        <v>169</v>
      </c>
      <c r="O49">
        <v>7</v>
      </c>
      <c r="R49">
        <f t="shared" si="15"/>
        <v>169</v>
      </c>
      <c r="S49">
        <f t="shared" si="21"/>
        <v>338</v>
      </c>
      <c r="T49">
        <f t="shared" si="22"/>
        <v>507</v>
      </c>
      <c r="U49">
        <f t="shared" si="23"/>
        <v>676</v>
      </c>
      <c r="V49">
        <f t="shared" si="24"/>
        <v>845</v>
      </c>
      <c r="W49">
        <f t="shared" si="25"/>
        <v>1014</v>
      </c>
      <c r="X49">
        <f t="shared" si="26"/>
        <v>1183</v>
      </c>
      <c r="Y49">
        <f t="shared" si="27"/>
        <v>1352</v>
      </c>
      <c r="Z49">
        <f t="shared" si="28"/>
        <v>1521</v>
      </c>
      <c r="AA49">
        <f t="shared" si="29"/>
        <v>1690</v>
      </c>
      <c r="AB49">
        <f t="shared" si="30"/>
        <v>1859</v>
      </c>
      <c r="AC49">
        <f t="shared" si="31"/>
        <v>2028</v>
      </c>
      <c r="AD49">
        <f t="shared" si="16"/>
        <v>2035</v>
      </c>
      <c r="AE49" s="1">
        <f t="shared" si="17"/>
        <v>11154</v>
      </c>
      <c r="AF49" s="1">
        <f t="shared" si="18"/>
        <v>13182</v>
      </c>
      <c r="AG49" s="1">
        <f t="shared" si="19"/>
        <v>15217</v>
      </c>
      <c r="AH49">
        <f t="shared" si="11"/>
        <v>5070</v>
      </c>
      <c r="AI49">
        <f t="shared" si="12"/>
        <v>6760</v>
      </c>
      <c r="AJ49">
        <f t="shared" si="13"/>
        <v>8619</v>
      </c>
      <c r="AK49">
        <f t="shared" si="14"/>
        <v>10647</v>
      </c>
      <c r="AL49">
        <f t="shared" si="20"/>
        <v>12682</v>
      </c>
    </row>
    <row r="50" spans="1:38" x14ac:dyDescent="0.3">
      <c r="A50">
        <v>50</v>
      </c>
      <c r="C50">
        <v>170</v>
      </c>
      <c r="R50">
        <f t="shared" si="15"/>
        <v>170</v>
      </c>
      <c r="S50">
        <f t="shared" si="21"/>
        <v>170</v>
      </c>
      <c r="T50">
        <f t="shared" si="22"/>
        <v>170</v>
      </c>
      <c r="U50">
        <f t="shared" si="23"/>
        <v>170</v>
      </c>
      <c r="V50">
        <f t="shared" si="24"/>
        <v>170</v>
      </c>
      <c r="W50">
        <f t="shared" si="25"/>
        <v>170</v>
      </c>
      <c r="X50">
        <f t="shared" si="26"/>
        <v>170</v>
      </c>
      <c r="Y50">
        <f t="shared" si="27"/>
        <v>170</v>
      </c>
      <c r="Z50">
        <f t="shared" si="28"/>
        <v>170</v>
      </c>
      <c r="AA50">
        <f t="shared" si="29"/>
        <v>170</v>
      </c>
      <c r="AB50">
        <f t="shared" si="30"/>
        <v>170</v>
      </c>
      <c r="AC50">
        <f t="shared" si="31"/>
        <v>170</v>
      </c>
      <c r="AD50">
        <f t="shared" si="16"/>
        <v>170</v>
      </c>
      <c r="AE50" s="1">
        <f t="shared" si="17"/>
        <v>1870</v>
      </c>
      <c r="AF50" s="1">
        <f t="shared" si="18"/>
        <v>2040</v>
      </c>
      <c r="AG50" s="1">
        <f t="shared" si="19"/>
        <v>2210</v>
      </c>
      <c r="AH50">
        <f t="shared" si="11"/>
        <v>680</v>
      </c>
      <c r="AI50">
        <f t="shared" si="12"/>
        <v>850</v>
      </c>
      <c r="AJ50">
        <f t="shared" si="13"/>
        <v>1020</v>
      </c>
      <c r="AK50">
        <f t="shared" si="14"/>
        <v>1190</v>
      </c>
      <c r="AL50">
        <f t="shared" si="20"/>
        <v>1360</v>
      </c>
    </row>
    <row r="51" spans="1:38" x14ac:dyDescent="0.3">
      <c r="A51">
        <v>51</v>
      </c>
      <c r="C51">
        <v>171</v>
      </c>
      <c r="D51">
        <v>171</v>
      </c>
      <c r="E51">
        <v>171</v>
      </c>
      <c r="F51">
        <v>171</v>
      </c>
      <c r="G51">
        <v>171</v>
      </c>
      <c r="H51">
        <v>171</v>
      </c>
      <c r="I51">
        <v>171</v>
      </c>
      <c r="J51">
        <v>171</v>
      </c>
      <c r="K51">
        <v>171</v>
      </c>
      <c r="R51">
        <f t="shared" si="15"/>
        <v>171</v>
      </c>
      <c r="S51">
        <f t="shared" si="21"/>
        <v>342</v>
      </c>
      <c r="T51">
        <f t="shared" si="22"/>
        <v>513</v>
      </c>
      <c r="U51">
        <f t="shared" si="23"/>
        <v>684</v>
      </c>
      <c r="V51">
        <f t="shared" si="24"/>
        <v>855</v>
      </c>
      <c r="W51">
        <f t="shared" si="25"/>
        <v>1026</v>
      </c>
      <c r="X51">
        <f t="shared" si="26"/>
        <v>1197</v>
      </c>
      <c r="Y51">
        <f t="shared" si="27"/>
        <v>1368</v>
      </c>
      <c r="Z51">
        <f t="shared" si="28"/>
        <v>1539</v>
      </c>
      <c r="AA51">
        <f t="shared" si="29"/>
        <v>1539</v>
      </c>
      <c r="AB51">
        <f t="shared" si="30"/>
        <v>1539</v>
      </c>
      <c r="AC51">
        <f t="shared" si="31"/>
        <v>1539</v>
      </c>
      <c r="AD51">
        <f t="shared" si="16"/>
        <v>1539</v>
      </c>
      <c r="AE51" s="1">
        <f t="shared" si="17"/>
        <v>10773</v>
      </c>
      <c r="AF51" s="1">
        <f t="shared" si="18"/>
        <v>12312</v>
      </c>
      <c r="AG51" s="1">
        <f t="shared" si="19"/>
        <v>13851</v>
      </c>
      <c r="AH51">
        <f t="shared" si="11"/>
        <v>5130</v>
      </c>
      <c r="AI51">
        <f t="shared" si="12"/>
        <v>6669</v>
      </c>
      <c r="AJ51">
        <f t="shared" si="13"/>
        <v>8208</v>
      </c>
      <c r="AK51">
        <f t="shared" si="14"/>
        <v>9747</v>
      </c>
      <c r="AL51">
        <f t="shared" si="20"/>
        <v>11286</v>
      </c>
    </row>
    <row r="52" spans="1:38" x14ac:dyDescent="0.3">
      <c r="A52">
        <v>52</v>
      </c>
      <c r="C52">
        <v>172</v>
      </c>
      <c r="R52">
        <f t="shared" si="15"/>
        <v>172</v>
      </c>
      <c r="S52">
        <f t="shared" si="21"/>
        <v>172</v>
      </c>
      <c r="T52">
        <f t="shared" si="22"/>
        <v>172</v>
      </c>
      <c r="U52">
        <f t="shared" si="23"/>
        <v>172</v>
      </c>
      <c r="V52">
        <f t="shared" si="24"/>
        <v>172</v>
      </c>
      <c r="W52">
        <f t="shared" si="25"/>
        <v>172</v>
      </c>
      <c r="X52">
        <f t="shared" si="26"/>
        <v>172</v>
      </c>
      <c r="Y52">
        <f t="shared" si="27"/>
        <v>172</v>
      </c>
      <c r="Z52">
        <f t="shared" si="28"/>
        <v>172</v>
      </c>
      <c r="AA52">
        <f t="shared" si="29"/>
        <v>172</v>
      </c>
      <c r="AB52">
        <f t="shared" si="30"/>
        <v>172</v>
      </c>
      <c r="AC52">
        <f t="shared" si="31"/>
        <v>172</v>
      </c>
      <c r="AD52">
        <f t="shared" si="16"/>
        <v>172</v>
      </c>
      <c r="AE52" s="1">
        <f t="shared" si="17"/>
        <v>1892</v>
      </c>
      <c r="AF52" s="1">
        <f t="shared" si="18"/>
        <v>2064</v>
      </c>
      <c r="AG52" s="1">
        <f t="shared" si="19"/>
        <v>2236</v>
      </c>
      <c r="AH52">
        <f t="shared" si="11"/>
        <v>688</v>
      </c>
      <c r="AI52">
        <f t="shared" si="12"/>
        <v>860</v>
      </c>
      <c r="AJ52">
        <f t="shared" si="13"/>
        <v>1032</v>
      </c>
      <c r="AK52">
        <f t="shared" si="14"/>
        <v>1204</v>
      </c>
      <c r="AL52">
        <f t="shared" si="20"/>
        <v>1376</v>
      </c>
    </row>
    <row r="53" spans="1:38" x14ac:dyDescent="0.3">
      <c r="A53">
        <v>53</v>
      </c>
      <c r="C53">
        <v>173</v>
      </c>
      <c r="D53">
        <v>173</v>
      </c>
      <c r="R53">
        <f t="shared" si="15"/>
        <v>173</v>
      </c>
      <c r="S53">
        <f t="shared" si="21"/>
        <v>346</v>
      </c>
      <c r="T53">
        <f t="shared" si="22"/>
        <v>346</v>
      </c>
      <c r="U53">
        <f t="shared" si="23"/>
        <v>346</v>
      </c>
      <c r="V53">
        <f t="shared" si="24"/>
        <v>346</v>
      </c>
      <c r="W53">
        <f t="shared" si="25"/>
        <v>346</v>
      </c>
      <c r="X53">
        <f t="shared" si="26"/>
        <v>346</v>
      </c>
      <c r="Y53">
        <f t="shared" si="27"/>
        <v>346</v>
      </c>
      <c r="Z53">
        <f t="shared" si="28"/>
        <v>346</v>
      </c>
      <c r="AA53">
        <f t="shared" si="29"/>
        <v>346</v>
      </c>
      <c r="AB53">
        <f t="shared" si="30"/>
        <v>346</v>
      </c>
      <c r="AC53">
        <f t="shared" si="31"/>
        <v>346</v>
      </c>
      <c r="AD53">
        <f t="shared" si="16"/>
        <v>346</v>
      </c>
      <c r="AE53" s="1">
        <f t="shared" si="17"/>
        <v>3633</v>
      </c>
      <c r="AF53" s="1">
        <f t="shared" si="18"/>
        <v>3979</v>
      </c>
      <c r="AG53" s="1">
        <f t="shared" si="19"/>
        <v>4325</v>
      </c>
      <c r="AH53">
        <f t="shared" si="11"/>
        <v>1384</v>
      </c>
      <c r="AI53">
        <f t="shared" si="12"/>
        <v>1730</v>
      </c>
      <c r="AJ53">
        <f t="shared" si="13"/>
        <v>2076</v>
      </c>
      <c r="AK53">
        <f t="shared" si="14"/>
        <v>2422</v>
      </c>
      <c r="AL53">
        <f t="shared" si="20"/>
        <v>2768</v>
      </c>
    </row>
    <row r="54" spans="1:38" x14ac:dyDescent="0.3">
      <c r="A54">
        <v>54</v>
      </c>
      <c r="C54">
        <v>174</v>
      </c>
      <c r="R54">
        <f t="shared" si="15"/>
        <v>174</v>
      </c>
      <c r="S54">
        <f t="shared" si="21"/>
        <v>174</v>
      </c>
      <c r="T54">
        <f t="shared" si="22"/>
        <v>174</v>
      </c>
      <c r="U54">
        <f t="shared" si="23"/>
        <v>174</v>
      </c>
      <c r="V54">
        <f t="shared" si="24"/>
        <v>174</v>
      </c>
      <c r="W54">
        <f t="shared" si="25"/>
        <v>174</v>
      </c>
      <c r="X54">
        <f t="shared" si="26"/>
        <v>174</v>
      </c>
      <c r="Y54">
        <f t="shared" si="27"/>
        <v>174</v>
      </c>
      <c r="Z54">
        <f t="shared" si="28"/>
        <v>174</v>
      </c>
      <c r="AA54">
        <f t="shared" si="29"/>
        <v>174</v>
      </c>
      <c r="AB54">
        <f t="shared" si="30"/>
        <v>174</v>
      </c>
      <c r="AC54">
        <f t="shared" si="31"/>
        <v>174</v>
      </c>
      <c r="AD54">
        <f t="shared" si="16"/>
        <v>174</v>
      </c>
      <c r="AE54" s="1">
        <f t="shared" si="17"/>
        <v>1914</v>
      </c>
      <c r="AF54" s="1">
        <f t="shared" si="18"/>
        <v>2088</v>
      </c>
      <c r="AG54" s="1">
        <f t="shared" si="19"/>
        <v>2262</v>
      </c>
      <c r="AH54">
        <f t="shared" si="11"/>
        <v>696</v>
      </c>
      <c r="AI54">
        <f t="shared" si="12"/>
        <v>870</v>
      </c>
      <c r="AJ54">
        <f t="shared" si="13"/>
        <v>1044</v>
      </c>
      <c r="AK54">
        <f t="shared" si="14"/>
        <v>1218</v>
      </c>
      <c r="AL54">
        <f t="shared" si="20"/>
        <v>1392</v>
      </c>
    </row>
    <row r="55" spans="1:38" x14ac:dyDescent="0.3">
      <c r="A55">
        <v>55</v>
      </c>
      <c r="C55">
        <v>175</v>
      </c>
      <c r="D55">
        <v>175</v>
      </c>
      <c r="E55">
        <v>175</v>
      </c>
      <c r="F55">
        <v>175</v>
      </c>
      <c r="G55">
        <v>175</v>
      </c>
      <c r="H55">
        <v>175</v>
      </c>
      <c r="I55">
        <v>175</v>
      </c>
      <c r="J55">
        <v>175</v>
      </c>
      <c r="K55">
        <v>175</v>
      </c>
      <c r="R55">
        <f t="shared" si="15"/>
        <v>175</v>
      </c>
      <c r="S55">
        <f t="shared" si="21"/>
        <v>350</v>
      </c>
      <c r="T55">
        <f t="shared" si="22"/>
        <v>525</v>
      </c>
      <c r="U55">
        <f t="shared" si="23"/>
        <v>700</v>
      </c>
      <c r="V55">
        <f t="shared" si="24"/>
        <v>875</v>
      </c>
      <c r="W55">
        <f t="shared" si="25"/>
        <v>1050</v>
      </c>
      <c r="X55">
        <f t="shared" si="26"/>
        <v>1225</v>
      </c>
      <c r="Y55">
        <f t="shared" si="27"/>
        <v>1400</v>
      </c>
      <c r="Z55">
        <f t="shared" si="28"/>
        <v>1575</v>
      </c>
      <c r="AA55">
        <f t="shared" si="29"/>
        <v>1575</v>
      </c>
      <c r="AB55">
        <f t="shared" si="30"/>
        <v>1575</v>
      </c>
      <c r="AC55">
        <f t="shared" si="31"/>
        <v>1575</v>
      </c>
      <c r="AD55">
        <f t="shared" si="16"/>
        <v>1575</v>
      </c>
      <c r="AE55" s="9">
        <f t="shared" si="17"/>
        <v>11025</v>
      </c>
      <c r="AF55" s="1">
        <f t="shared" si="18"/>
        <v>12600</v>
      </c>
      <c r="AG55" s="1">
        <f t="shared" si="19"/>
        <v>14175</v>
      </c>
      <c r="AH55">
        <f t="shared" si="11"/>
        <v>5250</v>
      </c>
      <c r="AI55">
        <f t="shared" si="12"/>
        <v>6825</v>
      </c>
      <c r="AJ55">
        <f t="shared" si="13"/>
        <v>8400</v>
      </c>
      <c r="AK55">
        <f t="shared" si="14"/>
        <v>9975</v>
      </c>
      <c r="AL55">
        <f>SUM(W55:AD55)</f>
        <v>11550</v>
      </c>
    </row>
    <row r="56" spans="1:38" x14ac:dyDescent="0.3">
      <c r="A56">
        <v>56</v>
      </c>
      <c r="C56">
        <v>176</v>
      </c>
      <c r="R56">
        <f t="shared" si="15"/>
        <v>176</v>
      </c>
      <c r="S56">
        <f t="shared" si="21"/>
        <v>176</v>
      </c>
      <c r="T56">
        <f t="shared" si="22"/>
        <v>176</v>
      </c>
      <c r="U56">
        <f t="shared" si="23"/>
        <v>176</v>
      </c>
      <c r="V56">
        <f t="shared" si="24"/>
        <v>176</v>
      </c>
      <c r="W56">
        <f t="shared" si="25"/>
        <v>176</v>
      </c>
      <c r="X56">
        <f t="shared" si="26"/>
        <v>176</v>
      </c>
      <c r="Y56">
        <f t="shared" si="27"/>
        <v>176</v>
      </c>
      <c r="Z56">
        <f t="shared" si="28"/>
        <v>176</v>
      </c>
      <c r="AA56">
        <f t="shared" si="29"/>
        <v>176</v>
      </c>
      <c r="AB56">
        <f t="shared" si="30"/>
        <v>176</v>
      </c>
      <c r="AC56">
        <f t="shared" si="31"/>
        <v>176</v>
      </c>
      <c r="AD56">
        <f t="shared" si="16"/>
        <v>176</v>
      </c>
      <c r="AE56" s="1">
        <f t="shared" si="17"/>
        <v>1936</v>
      </c>
      <c r="AF56" s="1">
        <f t="shared" si="18"/>
        <v>2112</v>
      </c>
      <c r="AG56" s="1">
        <f t="shared" si="19"/>
        <v>2288</v>
      </c>
      <c r="AH56">
        <f t="shared" si="11"/>
        <v>704</v>
      </c>
      <c r="AI56">
        <f t="shared" si="12"/>
        <v>880</v>
      </c>
      <c r="AJ56">
        <f t="shared" si="13"/>
        <v>1056</v>
      </c>
      <c r="AK56">
        <f t="shared" si="14"/>
        <v>1232</v>
      </c>
      <c r="AL56">
        <f t="shared" si="20"/>
        <v>1408</v>
      </c>
    </row>
    <row r="57" spans="1:38" x14ac:dyDescent="0.3">
      <c r="A57">
        <v>57</v>
      </c>
      <c r="C57">
        <v>177</v>
      </c>
      <c r="D57">
        <v>177</v>
      </c>
      <c r="E57">
        <v>177</v>
      </c>
      <c r="F57">
        <v>177</v>
      </c>
      <c r="G57">
        <v>177</v>
      </c>
      <c r="H57">
        <v>177</v>
      </c>
      <c r="I57">
        <v>177</v>
      </c>
      <c r="J57">
        <v>177</v>
      </c>
      <c r="R57">
        <f t="shared" si="15"/>
        <v>177</v>
      </c>
      <c r="S57">
        <f t="shared" si="21"/>
        <v>354</v>
      </c>
      <c r="T57">
        <f t="shared" si="22"/>
        <v>531</v>
      </c>
      <c r="U57">
        <f t="shared" si="23"/>
        <v>708</v>
      </c>
      <c r="V57">
        <f t="shared" si="24"/>
        <v>885</v>
      </c>
      <c r="W57">
        <f t="shared" si="25"/>
        <v>1062</v>
      </c>
      <c r="X57">
        <f t="shared" si="26"/>
        <v>1239</v>
      </c>
      <c r="Y57">
        <f t="shared" si="27"/>
        <v>1416</v>
      </c>
      <c r="Z57">
        <f t="shared" si="28"/>
        <v>1416</v>
      </c>
      <c r="AA57">
        <f t="shared" si="29"/>
        <v>1416</v>
      </c>
      <c r="AB57">
        <f t="shared" si="30"/>
        <v>1416</v>
      </c>
      <c r="AC57">
        <f t="shared" si="31"/>
        <v>1416</v>
      </c>
      <c r="AD57">
        <f t="shared" si="16"/>
        <v>1416</v>
      </c>
      <c r="AE57" s="1">
        <f t="shared" si="17"/>
        <v>10620</v>
      </c>
      <c r="AF57" s="1">
        <f t="shared" si="18"/>
        <v>12036</v>
      </c>
      <c r="AG57" s="1">
        <f t="shared" si="19"/>
        <v>13452</v>
      </c>
      <c r="AH57">
        <f t="shared" si="11"/>
        <v>5133</v>
      </c>
      <c r="AI57">
        <f t="shared" si="12"/>
        <v>6549</v>
      </c>
      <c r="AJ57">
        <f t="shared" si="13"/>
        <v>7965</v>
      </c>
      <c r="AK57">
        <f t="shared" si="14"/>
        <v>9381</v>
      </c>
      <c r="AL57">
        <f t="shared" si="20"/>
        <v>10797</v>
      </c>
    </row>
    <row r="58" spans="1:38" x14ac:dyDescent="0.3">
      <c r="A58">
        <v>58</v>
      </c>
      <c r="C58">
        <v>178</v>
      </c>
      <c r="R58">
        <f t="shared" si="15"/>
        <v>178</v>
      </c>
      <c r="S58">
        <f t="shared" si="21"/>
        <v>178</v>
      </c>
      <c r="T58">
        <f t="shared" si="22"/>
        <v>178</v>
      </c>
      <c r="U58">
        <f t="shared" si="23"/>
        <v>178</v>
      </c>
      <c r="V58">
        <f t="shared" si="24"/>
        <v>178</v>
      </c>
      <c r="W58">
        <f t="shared" si="25"/>
        <v>178</v>
      </c>
      <c r="X58">
        <f t="shared" si="26"/>
        <v>178</v>
      </c>
      <c r="Y58">
        <f t="shared" si="27"/>
        <v>178</v>
      </c>
      <c r="Z58">
        <f t="shared" si="28"/>
        <v>178</v>
      </c>
      <c r="AA58">
        <f t="shared" si="29"/>
        <v>178</v>
      </c>
      <c r="AB58">
        <f t="shared" si="30"/>
        <v>178</v>
      </c>
      <c r="AC58">
        <f t="shared" si="31"/>
        <v>178</v>
      </c>
      <c r="AD58">
        <f t="shared" si="16"/>
        <v>178</v>
      </c>
      <c r="AE58" s="1">
        <f t="shared" si="17"/>
        <v>1958</v>
      </c>
      <c r="AF58" s="1">
        <f t="shared" si="18"/>
        <v>2136</v>
      </c>
      <c r="AG58" s="1">
        <f t="shared" si="19"/>
        <v>2314</v>
      </c>
      <c r="AH58">
        <f t="shared" si="11"/>
        <v>712</v>
      </c>
      <c r="AI58">
        <f t="shared" si="12"/>
        <v>890</v>
      </c>
      <c r="AJ58">
        <f t="shared" si="13"/>
        <v>1068</v>
      </c>
      <c r="AK58">
        <f t="shared" si="14"/>
        <v>1246</v>
      </c>
      <c r="AL58">
        <f t="shared" si="20"/>
        <v>1424</v>
      </c>
    </row>
    <row r="59" spans="1:38" x14ac:dyDescent="0.3">
      <c r="A59">
        <v>59</v>
      </c>
      <c r="C59">
        <v>179</v>
      </c>
      <c r="D59">
        <v>179</v>
      </c>
      <c r="R59">
        <f t="shared" si="15"/>
        <v>179</v>
      </c>
      <c r="S59">
        <f t="shared" si="21"/>
        <v>358</v>
      </c>
      <c r="T59">
        <f t="shared" si="22"/>
        <v>358</v>
      </c>
      <c r="U59">
        <f t="shared" si="23"/>
        <v>358</v>
      </c>
      <c r="V59">
        <f t="shared" si="24"/>
        <v>358</v>
      </c>
      <c r="W59">
        <f t="shared" si="25"/>
        <v>358</v>
      </c>
      <c r="X59">
        <f t="shared" si="26"/>
        <v>358</v>
      </c>
      <c r="Y59">
        <f t="shared" si="27"/>
        <v>358</v>
      </c>
      <c r="Z59">
        <f t="shared" si="28"/>
        <v>358</v>
      </c>
      <c r="AA59">
        <f t="shared" si="29"/>
        <v>358</v>
      </c>
      <c r="AB59">
        <f t="shared" si="30"/>
        <v>358</v>
      </c>
      <c r="AC59">
        <f t="shared" si="31"/>
        <v>358</v>
      </c>
      <c r="AD59">
        <f t="shared" si="16"/>
        <v>358</v>
      </c>
      <c r="AE59" s="1">
        <f t="shared" si="17"/>
        <v>3759</v>
      </c>
      <c r="AF59" s="1">
        <f t="shared" si="18"/>
        <v>4117</v>
      </c>
      <c r="AG59" s="1">
        <f t="shared" si="19"/>
        <v>4475</v>
      </c>
      <c r="AH59">
        <f t="shared" si="11"/>
        <v>1432</v>
      </c>
      <c r="AI59">
        <f t="shared" si="12"/>
        <v>1790</v>
      </c>
      <c r="AJ59">
        <f t="shared" si="13"/>
        <v>2148</v>
      </c>
      <c r="AK59">
        <f t="shared" si="14"/>
        <v>2506</v>
      </c>
      <c r="AL59">
        <f>SUM(W59:AD59)</f>
        <v>2864</v>
      </c>
    </row>
    <row r="60" spans="1:38" x14ac:dyDescent="0.3">
      <c r="A60">
        <v>60</v>
      </c>
      <c r="C60">
        <v>180</v>
      </c>
      <c r="R60">
        <f t="shared" si="15"/>
        <v>180</v>
      </c>
      <c r="S60">
        <f t="shared" si="21"/>
        <v>180</v>
      </c>
      <c r="T60">
        <f t="shared" si="22"/>
        <v>180</v>
      </c>
      <c r="U60">
        <f t="shared" si="23"/>
        <v>180</v>
      </c>
      <c r="V60">
        <f t="shared" si="24"/>
        <v>180</v>
      </c>
      <c r="W60">
        <f t="shared" si="25"/>
        <v>180</v>
      </c>
      <c r="X60">
        <f t="shared" si="26"/>
        <v>180</v>
      </c>
      <c r="Y60">
        <f t="shared" si="27"/>
        <v>180</v>
      </c>
      <c r="Z60">
        <f t="shared" si="28"/>
        <v>180</v>
      </c>
      <c r="AA60">
        <f t="shared" si="29"/>
        <v>180</v>
      </c>
      <c r="AB60">
        <f t="shared" si="30"/>
        <v>180</v>
      </c>
      <c r="AC60">
        <f t="shared" si="31"/>
        <v>180</v>
      </c>
      <c r="AD60">
        <f>SUM(C60:O60)</f>
        <v>180</v>
      </c>
      <c r="AE60" s="1">
        <f>SUM(R60:AB60)</f>
        <v>1980</v>
      </c>
      <c r="AF60" s="1">
        <f>SUM(R60:AC60)</f>
        <v>2160</v>
      </c>
      <c r="AG60" s="1">
        <f>SUM(R60:AD60)</f>
        <v>2340</v>
      </c>
      <c r="AH60">
        <f t="shared" si="11"/>
        <v>720</v>
      </c>
      <c r="AI60">
        <f t="shared" si="12"/>
        <v>900</v>
      </c>
      <c r="AJ60">
        <f t="shared" si="13"/>
        <v>1080</v>
      </c>
      <c r="AK60">
        <f t="shared" si="14"/>
        <v>1260</v>
      </c>
      <c r="AL60">
        <f>SUM(W60:AD60)</f>
        <v>1440</v>
      </c>
    </row>
    <row r="61" spans="1:38" x14ac:dyDescent="0.3">
      <c r="A61">
        <v>61</v>
      </c>
      <c r="B61" t="s">
        <v>24</v>
      </c>
      <c r="C61">
        <f>SUM(C$1:C2)</f>
        <v>243</v>
      </c>
      <c r="D61">
        <f>SUM(D$1:D2)</f>
        <v>121</v>
      </c>
      <c r="E61">
        <f>SUM(E$1:E2)</f>
        <v>121</v>
      </c>
      <c r="F61">
        <f>SUM(F$1:F2)</f>
        <v>121</v>
      </c>
      <c r="G61">
        <f>SUM(G$1:G2)</f>
        <v>0</v>
      </c>
      <c r="H61">
        <f>SUM(H$1:H2)</f>
        <v>0</v>
      </c>
      <c r="I61">
        <f>SUM(I$1:I2)</f>
        <v>0</v>
      </c>
      <c r="J61">
        <f>SUM(J$1:J2)</f>
        <v>0</v>
      </c>
      <c r="K61">
        <f>SUM(K$1:K2)</f>
        <v>0</v>
      </c>
      <c r="L61">
        <f>SUM(L$1:L2)</f>
        <v>0</v>
      </c>
      <c r="M61">
        <f>SUM(M$1:M2)</f>
        <v>0</v>
      </c>
      <c r="N61">
        <f>SUM(N$1:N2)</f>
        <v>0</v>
      </c>
      <c r="O61">
        <f>SUM(O$1:O2)</f>
        <v>0</v>
      </c>
      <c r="P61">
        <f>SUM(P$1:P2)</f>
        <v>0</v>
      </c>
      <c r="Q61">
        <f>SUM(Q$1:Q2)</f>
        <v>0</v>
      </c>
      <c r="R61">
        <f>SUM(R$1:R2)</f>
        <v>243</v>
      </c>
      <c r="S61">
        <f>SUM(S$1:S2)</f>
        <v>364</v>
      </c>
      <c r="T61">
        <f>SUM(T$1:T2)</f>
        <v>485</v>
      </c>
      <c r="U61">
        <f>SUM(U$1:U2)</f>
        <v>606</v>
      </c>
      <c r="V61">
        <f>SUM(V$1:V2)</f>
        <v>606</v>
      </c>
      <c r="W61">
        <f>SUM(W$1:W2)</f>
        <v>606</v>
      </c>
      <c r="X61">
        <f>SUM(X$1:X2)</f>
        <v>606</v>
      </c>
      <c r="Y61">
        <f>SUM(Y$1:Y2)</f>
        <v>606</v>
      </c>
      <c r="Z61">
        <f>SUM(Z$1:Z2)</f>
        <v>606</v>
      </c>
      <c r="AA61">
        <f>SUM(AA$1:AA2)</f>
        <v>606</v>
      </c>
      <c r="AB61">
        <f>SUM(AB$1:AB2)</f>
        <v>606</v>
      </c>
      <c r="AC61">
        <f>SUM(AC$1:AC2)</f>
        <v>606</v>
      </c>
      <c r="AD61">
        <f>SUM(AD$1:AD2)</f>
        <v>606</v>
      </c>
      <c r="AE61" s="24">
        <f>SUM(AE$1:AE2)</f>
        <v>5940</v>
      </c>
      <c r="AF61" s="24">
        <f>SUM(AF$1:AF2)</f>
        <v>6546</v>
      </c>
      <c r="AG61" s="24">
        <f>SUM(AG$1:AG2)</f>
        <v>7152</v>
      </c>
      <c r="AH61">
        <f>SUM(AH$1:AH2)</f>
        <v>2424</v>
      </c>
      <c r="AI61">
        <f>SUM(AI$1:AI2)</f>
        <v>3030</v>
      </c>
      <c r="AJ61">
        <f>SUM(AJ$1:AJ2)</f>
        <v>3636</v>
      </c>
      <c r="AK61">
        <f>SUM(AK$1:AK2)</f>
        <v>4242</v>
      </c>
      <c r="AL61">
        <f>SUM(AL$1:AL2)</f>
        <v>4848</v>
      </c>
    </row>
    <row r="62" spans="1:38" x14ac:dyDescent="0.3">
      <c r="A62">
        <v>62</v>
      </c>
      <c r="B62" t="s">
        <v>25</v>
      </c>
      <c r="C62">
        <f>SUM(C$1:C4)</f>
        <v>490</v>
      </c>
      <c r="D62">
        <f>SUM(D$1:D4)</f>
        <v>244</v>
      </c>
      <c r="E62">
        <f>SUM(E$1:E4)</f>
        <v>244</v>
      </c>
      <c r="F62">
        <f>SUM(F$1:F4)</f>
        <v>121</v>
      </c>
      <c r="G62">
        <f>SUM(G$1:G4)</f>
        <v>0</v>
      </c>
      <c r="H62">
        <f>SUM(H$1:H4)</f>
        <v>0</v>
      </c>
      <c r="I62">
        <f>SUM(I$1:I4)</f>
        <v>0</v>
      </c>
      <c r="J62">
        <f>SUM(J$1:J4)</f>
        <v>0</v>
      </c>
      <c r="K62">
        <f>SUM(K$1:K4)</f>
        <v>0</v>
      </c>
      <c r="L62">
        <f>SUM(L$1:L4)</f>
        <v>0</v>
      </c>
      <c r="M62">
        <f>SUM(M$1:M4)</f>
        <v>0</v>
      </c>
      <c r="N62">
        <f>SUM(N$1:N4)</f>
        <v>0</v>
      </c>
      <c r="O62">
        <f>SUM(O$1:O4)</f>
        <v>0</v>
      </c>
      <c r="P62">
        <f>SUM(P$1:P4)</f>
        <v>0</v>
      </c>
      <c r="Q62">
        <f>SUM(Q$1:Q4)</f>
        <v>0</v>
      </c>
      <c r="R62">
        <f>SUM(R$1:R4)</f>
        <v>490</v>
      </c>
      <c r="S62">
        <f>SUM(S$1:S4)</f>
        <v>734</v>
      </c>
      <c r="T62">
        <f>SUM(T$1:T4)</f>
        <v>978</v>
      </c>
      <c r="U62">
        <f>SUM(U$1:U4)</f>
        <v>1099</v>
      </c>
      <c r="V62">
        <f>SUM(V$1:V4)</f>
        <v>1099</v>
      </c>
      <c r="W62">
        <f>SUM(W$1:W4)</f>
        <v>1099</v>
      </c>
      <c r="X62">
        <f>SUM(X$1:X4)</f>
        <v>1099</v>
      </c>
      <c r="Y62">
        <f>SUM(Y$1:Y4)</f>
        <v>1099</v>
      </c>
      <c r="Z62">
        <f>SUM(Z$1:Z4)</f>
        <v>1099</v>
      </c>
      <c r="AA62">
        <f>SUM(AA$1:AA4)</f>
        <v>1099</v>
      </c>
      <c r="AB62">
        <f>SUM(AB$1:AB4)</f>
        <v>1099</v>
      </c>
      <c r="AC62">
        <f>SUM(AC$1:AC4)</f>
        <v>1099</v>
      </c>
      <c r="AD62">
        <f>SUM(AD$1:AD4)</f>
        <v>1099</v>
      </c>
      <c r="AE62" s="24">
        <f>SUM(AE$1:AE4)</f>
        <v>10994</v>
      </c>
      <c r="AF62" s="24">
        <f>SUM(AF$1:AF4)</f>
        <v>12093</v>
      </c>
      <c r="AG62" s="24">
        <f>SUM(AG$1:AG4)</f>
        <v>13192</v>
      </c>
      <c r="AH62">
        <f>SUM(AH$1:AH4)</f>
        <v>4396</v>
      </c>
      <c r="AI62">
        <f>SUM(AI$1:AI4)</f>
        <v>5495</v>
      </c>
      <c r="AJ62">
        <f>SUM(AJ$1:AJ4)</f>
        <v>6594</v>
      </c>
      <c r="AK62">
        <f>SUM(AK$1:AK4)</f>
        <v>7693</v>
      </c>
      <c r="AL62">
        <f>SUM(AL$1:AL4)</f>
        <v>8792</v>
      </c>
    </row>
    <row r="63" spans="1:38" x14ac:dyDescent="0.3">
      <c r="A63">
        <v>63</v>
      </c>
      <c r="B63" s="20" t="s">
        <v>26</v>
      </c>
      <c r="C63" s="20">
        <f>SUM(C$1:C6)</f>
        <v>741</v>
      </c>
      <c r="D63">
        <f>SUM(D$1:D6)</f>
        <v>369</v>
      </c>
      <c r="E63">
        <f>SUM(E$1:E6)</f>
        <v>244</v>
      </c>
      <c r="F63">
        <f>SUM(F$1:F6)</f>
        <v>121</v>
      </c>
      <c r="G63">
        <f>SUM(G$1:G6)</f>
        <v>0</v>
      </c>
      <c r="H63">
        <f>SUM(H$1:H6)</f>
        <v>0</v>
      </c>
      <c r="I63">
        <f>SUM(I$1:I6)</f>
        <v>0</v>
      </c>
      <c r="J63">
        <f>SUM(J$1:J6)</f>
        <v>0</v>
      </c>
      <c r="K63">
        <f>SUM(K$1:K6)</f>
        <v>0</v>
      </c>
      <c r="L63">
        <f>SUM(L$1:L6)</f>
        <v>0</v>
      </c>
      <c r="M63">
        <f>SUM(M$1:M6)</f>
        <v>0</v>
      </c>
      <c r="N63">
        <f>SUM(N$1:N6)</f>
        <v>0</v>
      </c>
      <c r="O63">
        <f>SUM(O$1:O6)</f>
        <v>0</v>
      </c>
      <c r="P63">
        <f>SUM(P$1:P6)</f>
        <v>0</v>
      </c>
      <c r="Q63">
        <f>SUM(Q$1:Q6)</f>
        <v>0</v>
      </c>
      <c r="R63">
        <f>SUM(R$1:R6)</f>
        <v>741</v>
      </c>
      <c r="S63">
        <f>SUM(S$1:S6)</f>
        <v>1110</v>
      </c>
      <c r="T63">
        <f>SUM(T$1:T6)</f>
        <v>1354</v>
      </c>
      <c r="U63">
        <f>SUM(U$1:U6)</f>
        <v>1475</v>
      </c>
      <c r="V63">
        <f>SUM(V$1:V6)</f>
        <v>1475</v>
      </c>
      <c r="W63">
        <f>SUM(W$1:W6)</f>
        <v>1475</v>
      </c>
      <c r="X63">
        <f>SUM(X$1:X6)</f>
        <v>1475</v>
      </c>
      <c r="Y63">
        <f>SUM(Y$1:Y6)</f>
        <v>1475</v>
      </c>
      <c r="Z63">
        <f>SUM(Z$1:Z6)</f>
        <v>1475</v>
      </c>
      <c r="AA63">
        <f>SUM(AA$1:AA6)</f>
        <v>1475</v>
      </c>
      <c r="AB63">
        <f>SUM(AB$1:AB6)</f>
        <v>1475</v>
      </c>
      <c r="AC63">
        <f>SUM(AC$1:AC6)</f>
        <v>1475</v>
      </c>
      <c r="AD63">
        <f>SUM(AD$1:AD6)</f>
        <v>1475</v>
      </c>
      <c r="AE63" s="24">
        <f>SUM(AE$1:AE6)</f>
        <v>15005</v>
      </c>
      <c r="AF63" s="24">
        <f>SUM(AF$1:AF6)</f>
        <v>16480</v>
      </c>
      <c r="AG63" s="24">
        <f>SUM(AG$1:AG6)</f>
        <v>17955</v>
      </c>
      <c r="AH63">
        <f>SUM(AH$1:AH6)</f>
        <v>5900</v>
      </c>
      <c r="AI63">
        <f>SUM(AI$1:AI6)</f>
        <v>7375</v>
      </c>
      <c r="AJ63">
        <f>SUM(AJ$1:AJ6)</f>
        <v>8850</v>
      </c>
      <c r="AK63">
        <f>SUM(AK$1:AK6)</f>
        <v>10325</v>
      </c>
      <c r="AL63">
        <f>SUM(AL$1:AL6)</f>
        <v>11800</v>
      </c>
    </row>
    <row r="64" spans="1:38" x14ac:dyDescent="0.3">
      <c r="A64">
        <v>64</v>
      </c>
      <c r="B64" t="s">
        <v>27</v>
      </c>
      <c r="C64">
        <f>SUM(C$1:C8)</f>
        <v>996</v>
      </c>
      <c r="D64">
        <f>SUM(D$1:D8)</f>
        <v>496</v>
      </c>
      <c r="E64">
        <f>SUM(E$1:E8)</f>
        <v>371</v>
      </c>
      <c r="F64">
        <f>SUM(F$1:F8)</f>
        <v>248</v>
      </c>
      <c r="G64">
        <f>SUM(G$1:G8)</f>
        <v>127</v>
      </c>
      <c r="H64">
        <f>SUM(H$1:H8)</f>
        <v>127</v>
      </c>
      <c r="I64">
        <f>SUM(I$1:I8)</f>
        <v>0</v>
      </c>
      <c r="J64">
        <f>SUM(J$1:J8)</f>
        <v>0</v>
      </c>
      <c r="K64">
        <f>SUM(K$1:K8)</f>
        <v>0</v>
      </c>
      <c r="L64">
        <f>SUM(L$1:L8)</f>
        <v>0</v>
      </c>
      <c r="M64">
        <f>SUM(M$1:M8)</f>
        <v>0</v>
      </c>
      <c r="N64">
        <f>SUM(N$1:N8)</f>
        <v>0</v>
      </c>
      <c r="O64">
        <f>SUM(O$1:O8)</f>
        <v>0</v>
      </c>
      <c r="P64">
        <f>SUM(P$1:P8)</f>
        <v>0</v>
      </c>
      <c r="Q64">
        <f>SUM(Q$1:Q8)</f>
        <v>0</v>
      </c>
      <c r="R64">
        <f>SUM(R$1:R8)</f>
        <v>996</v>
      </c>
      <c r="S64">
        <f>SUM(S$1:S8)</f>
        <v>1492</v>
      </c>
      <c r="T64">
        <f>SUM(T$1:T8)</f>
        <v>1863</v>
      </c>
      <c r="U64">
        <f>SUM(U$1:U8)</f>
        <v>2111</v>
      </c>
      <c r="V64">
        <f>SUM(V$1:V8)</f>
        <v>2238</v>
      </c>
      <c r="W64">
        <f>SUM(W$1:W8)</f>
        <v>2365</v>
      </c>
      <c r="X64">
        <f>SUM(X$1:X8)</f>
        <v>2365</v>
      </c>
      <c r="Y64">
        <f>SUM(Y$1:Y8)</f>
        <v>2365</v>
      </c>
      <c r="Z64">
        <f>SUM(Z$1:Z8)</f>
        <v>2365</v>
      </c>
      <c r="AA64">
        <f>SUM(AA$1:AA8)</f>
        <v>2365</v>
      </c>
      <c r="AB64">
        <f>SUM(AB$1:AB8)</f>
        <v>2365</v>
      </c>
      <c r="AC64">
        <f>SUM(AC$1:AC8)</f>
        <v>2365</v>
      </c>
      <c r="AD64">
        <f>SUM(AD$1:AD8)</f>
        <v>2365</v>
      </c>
      <c r="AE64" s="24">
        <f>SUM(AE$1:AE8)</f>
        <v>22890</v>
      </c>
      <c r="AF64" s="24">
        <f>SUM(AF$1:AF8)</f>
        <v>25255</v>
      </c>
      <c r="AG64" s="24">
        <f>SUM(AG$1:AG8)</f>
        <v>27620</v>
      </c>
      <c r="AH64">
        <f>SUM(AH$1:AH8)</f>
        <v>9460</v>
      </c>
      <c r="AI64">
        <f>SUM(AI$1:AI8)</f>
        <v>11825</v>
      </c>
      <c r="AJ64">
        <f>SUM(AJ$1:AJ8)</f>
        <v>14190</v>
      </c>
      <c r="AK64">
        <f>SUM(AK$1:AK8)</f>
        <v>16555</v>
      </c>
      <c r="AL64">
        <f>SUM(AL$1:AL8)</f>
        <v>18920</v>
      </c>
    </row>
    <row r="65" spans="1:38" x14ac:dyDescent="0.3">
      <c r="A65">
        <v>65</v>
      </c>
      <c r="B65" s="20" t="s">
        <v>28</v>
      </c>
      <c r="C65" s="20">
        <f>SUM(C$1:C10)</f>
        <v>1255</v>
      </c>
      <c r="D65">
        <f>SUM(D$1:D10)</f>
        <v>625</v>
      </c>
      <c r="E65">
        <f>SUM(E$1:E10)</f>
        <v>500</v>
      </c>
      <c r="F65">
        <f>SUM(F$1:F10)</f>
        <v>377</v>
      </c>
      <c r="G65">
        <f>SUM(G$1:G10)</f>
        <v>256</v>
      </c>
      <c r="H65">
        <f>SUM(H$1:H10)</f>
        <v>256</v>
      </c>
      <c r="I65">
        <f>SUM(I$1:I10)</f>
        <v>129</v>
      </c>
      <c r="J65">
        <f>SUM(J$1:J10)</f>
        <v>129</v>
      </c>
      <c r="K65">
        <f>SUM(K$1:K10)</f>
        <v>0</v>
      </c>
      <c r="L65">
        <f>SUM(L$1:L10)</f>
        <v>0</v>
      </c>
      <c r="M65">
        <f>SUM(M$1:M10)</f>
        <v>0</v>
      </c>
      <c r="N65">
        <f>SUM(N$1:N10)</f>
        <v>0</v>
      </c>
      <c r="O65">
        <f>SUM(O$1:O10)</f>
        <v>0</v>
      </c>
      <c r="P65">
        <f>SUM(P$1:P10)</f>
        <v>0</v>
      </c>
      <c r="Q65">
        <f>SUM(Q$1:Q10)</f>
        <v>0</v>
      </c>
      <c r="R65">
        <f>SUM(R$1:R10)</f>
        <v>1255</v>
      </c>
      <c r="S65">
        <f>SUM(S$1:S10)</f>
        <v>1880</v>
      </c>
      <c r="T65">
        <f>SUM(T$1:T10)</f>
        <v>2380</v>
      </c>
      <c r="U65">
        <f>SUM(U$1:U10)</f>
        <v>2757</v>
      </c>
      <c r="V65">
        <f>SUM(V$1:V10)</f>
        <v>3013</v>
      </c>
      <c r="W65">
        <f>SUM(W$1:W10)</f>
        <v>3269</v>
      </c>
      <c r="X65">
        <f>SUM(X$1:X10)</f>
        <v>3398</v>
      </c>
      <c r="Y65">
        <f>SUM(Y$1:Y10)</f>
        <v>3527</v>
      </c>
      <c r="Z65">
        <f>SUM(Z$1:Z10)</f>
        <v>3527</v>
      </c>
      <c r="AA65">
        <f>SUM(AA$1:AA10)</f>
        <v>3527</v>
      </c>
      <c r="AB65">
        <f>SUM(AB$1:AB10)</f>
        <v>3527</v>
      </c>
      <c r="AC65">
        <f>SUM(AC$1:AC10)</f>
        <v>3527</v>
      </c>
      <c r="AD65">
        <f>SUM(AD$1:AD10)</f>
        <v>3527</v>
      </c>
      <c r="AE65" s="24">
        <f>SUM(AE$1:AE10)</f>
        <v>32060</v>
      </c>
      <c r="AF65" s="24">
        <f>SUM(AF$1:AF10)</f>
        <v>35587</v>
      </c>
      <c r="AG65" s="24">
        <f>SUM(AG$1:AG10)</f>
        <v>39114</v>
      </c>
      <c r="AH65">
        <f>SUM(AH$1:AH10)</f>
        <v>13721</v>
      </c>
      <c r="AI65">
        <f>SUM(AI$1:AI10)</f>
        <v>17248</v>
      </c>
      <c r="AJ65">
        <f>SUM(AJ$1:AJ10)</f>
        <v>20775</v>
      </c>
      <c r="AK65">
        <f>SUM(AK$1:AK10)</f>
        <v>24302</v>
      </c>
      <c r="AL65">
        <f>SUM(AL$1:AL10)</f>
        <v>27829</v>
      </c>
    </row>
    <row r="66" spans="1:38" x14ac:dyDescent="0.3">
      <c r="A66">
        <v>66</v>
      </c>
      <c r="B66" s="20" t="s">
        <v>29</v>
      </c>
      <c r="C66" s="20">
        <f>SUM(C$1:C12)</f>
        <v>1518</v>
      </c>
      <c r="D66">
        <f>SUM(D$1:D12)</f>
        <v>756</v>
      </c>
      <c r="E66">
        <f>SUM(E$1:E12)</f>
        <v>500</v>
      </c>
      <c r="F66">
        <f>SUM(F$1:F12)</f>
        <v>377</v>
      </c>
      <c r="G66">
        <f>SUM(G$1:G12)</f>
        <v>256</v>
      </c>
      <c r="H66">
        <f>SUM(H$1:H12)</f>
        <v>256</v>
      </c>
      <c r="I66">
        <f>SUM(I$1:I12)</f>
        <v>129</v>
      </c>
      <c r="J66">
        <f>SUM(J$1:J12)</f>
        <v>129</v>
      </c>
      <c r="K66">
        <f>SUM(K$1:K12)</f>
        <v>0</v>
      </c>
      <c r="L66">
        <f>SUM(L$1:L12)</f>
        <v>0</v>
      </c>
      <c r="M66">
        <f>SUM(M$1:M12)</f>
        <v>0</v>
      </c>
      <c r="N66">
        <f>SUM(N$1:N12)</f>
        <v>0</v>
      </c>
      <c r="O66">
        <f>SUM(O$1:O12)</f>
        <v>0</v>
      </c>
      <c r="P66">
        <f>SUM(P$1:P12)</f>
        <v>0</v>
      </c>
      <c r="Q66">
        <f>SUM(Q$1:Q12)</f>
        <v>0</v>
      </c>
      <c r="R66">
        <f>SUM(R$1:R12)</f>
        <v>1518</v>
      </c>
      <c r="S66">
        <f>SUM(S$1:S12)</f>
        <v>2274</v>
      </c>
      <c r="T66">
        <f>SUM(T$1:T12)</f>
        <v>2774</v>
      </c>
      <c r="U66">
        <f>SUM(U$1:U12)</f>
        <v>3151</v>
      </c>
      <c r="V66">
        <f>SUM(V$1:V12)</f>
        <v>3407</v>
      </c>
      <c r="W66">
        <f>SUM(W$1:W12)</f>
        <v>3663</v>
      </c>
      <c r="X66">
        <f>SUM(X$1:X12)</f>
        <v>3792</v>
      </c>
      <c r="Y66">
        <f>SUM(Y$1:Y12)</f>
        <v>3921</v>
      </c>
      <c r="Z66">
        <f>SUM(Z$1:Z12)</f>
        <v>3921</v>
      </c>
      <c r="AA66">
        <f>SUM(AA$1:AA12)</f>
        <v>3921</v>
      </c>
      <c r="AB66">
        <f>SUM(AB$1:AB12)</f>
        <v>3921</v>
      </c>
      <c r="AC66">
        <f>SUM(AC$1:AC12)</f>
        <v>3921</v>
      </c>
      <c r="AD66">
        <f>SUM(AD$1:AD12)</f>
        <v>3921</v>
      </c>
      <c r="AE66" s="24">
        <f>SUM(AE$1:AE12)</f>
        <v>36263</v>
      </c>
      <c r="AF66" s="24">
        <f>SUM(AF$1:AF12)</f>
        <v>40184</v>
      </c>
      <c r="AG66" s="24">
        <f>SUM(AG$1:AG12)</f>
        <v>44105</v>
      </c>
      <c r="AH66">
        <f>SUM(AH$1:AH12)</f>
        <v>15297</v>
      </c>
      <c r="AI66">
        <f>SUM(AI$1:AI12)</f>
        <v>19218</v>
      </c>
      <c r="AJ66">
        <f>SUM(AJ$1:AJ12)</f>
        <v>23139</v>
      </c>
      <c r="AK66">
        <f>SUM(AK$1:AK12)</f>
        <v>27060</v>
      </c>
      <c r="AL66">
        <f>SUM(AL$1:AL12)</f>
        <v>30981</v>
      </c>
    </row>
    <row r="67" spans="1:38" x14ac:dyDescent="0.3">
      <c r="A67">
        <v>67</v>
      </c>
      <c r="B67" t="s">
        <v>30</v>
      </c>
      <c r="C67">
        <f>SUM(C$1:C14)</f>
        <v>1785</v>
      </c>
      <c r="D67">
        <f>SUM(D$1:D14)</f>
        <v>889</v>
      </c>
      <c r="E67">
        <f>SUM(E$1:E14)</f>
        <v>633</v>
      </c>
      <c r="F67">
        <f>SUM(F$1:F14)</f>
        <v>510</v>
      </c>
      <c r="G67">
        <f>SUM(G$1:G14)</f>
        <v>389</v>
      </c>
      <c r="H67">
        <f>SUM(H$1:H14)</f>
        <v>389</v>
      </c>
      <c r="I67">
        <f>SUM(I$1:I14)</f>
        <v>262</v>
      </c>
      <c r="J67">
        <f>SUM(J$1:J14)</f>
        <v>262</v>
      </c>
      <c r="K67">
        <f>SUM(K$1:K14)</f>
        <v>133</v>
      </c>
      <c r="L67">
        <f>SUM(L$1:L14)</f>
        <v>133</v>
      </c>
      <c r="M67">
        <f>SUM(M$1:M14)</f>
        <v>133</v>
      </c>
      <c r="N67">
        <f>SUM(N$1:N14)</f>
        <v>133</v>
      </c>
      <c r="O67">
        <f>SUM(O$1:O14)</f>
        <v>7</v>
      </c>
      <c r="P67">
        <f>SUM(P$1:P14)</f>
        <v>0</v>
      </c>
      <c r="Q67">
        <f>SUM(Q$1:Q14)</f>
        <v>0</v>
      </c>
      <c r="R67">
        <f>SUM(R$1:R14)</f>
        <v>1785</v>
      </c>
      <c r="S67">
        <f>SUM(S$1:S14)</f>
        <v>2674</v>
      </c>
      <c r="T67">
        <f>SUM(T$1:T14)</f>
        <v>3307</v>
      </c>
      <c r="U67">
        <f>SUM(U$1:U14)</f>
        <v>3817</v>
      </c>
      <c r="V67">
        <f>SUM(V$1:V14)</f>
        <v>4206</v>
      </c>
      <c r="W67">
        <f>SUM(W$1:W14)</f>
        <v>4595</v>
      </c>
      <c r="X67">
        <f>SUM(X$1:X14)</f>
        <v>4857</v>
      </c>
      <c r="Y67">
        <f>SUM(Y$1:Y14)</f>
        <v>5119</v>
      </c>
      <c r="Z67">
        <f>SUM(Z$1:Z14)</f>
        <v>5252</v>
      </c>
      <c r="AA67">
        <f>SUM(AA$1:AA14)</f>
        <v>5385</v>
      </c>
      <c r="AB67">
        <f>SUM(AB$1:AB14)</f>
        <v>5518</v>
      </c>
      <c r="AC67">
        <f>SUM(AC$1:AC14)</f>
        <v>5651</v>
      </c>
      <c r="AD67">
        <f>SUM(AD$1:AD14)</f>
        <v>5658</v>
      </c>
      <c r="AE67" s="24">
        <f>SUM(AE$1:AE14)</f>
        <v>46515</v>
      </c>
      <c r="AF67" s="24">
        <f>SUM(AF$1:AF14)</f>
        <v>52166</v>
      </c>
      <c r="AG67" s="24">
        <f>SUM(AG$1:AG14)</f>
        <v>57824</v>
      </c>
      <c r="AH67">
        <f>SUM(AH$1:AH14)</f>
        <v>19823</v>
      </c>
      <c r="AI67">
        <f>SUM(AI$1:AI14)</f>
        <v>25208</v>
      </c>
      <c r="AJ67">
        <f>SUM(AJ$1:AJ14)</f>
        <v>30726</v>
      </c>
      <c r="AK67">
        <f>SUM(AK$1:AK14)</f>
        <v>36377</v>
      </c>
      <c r="AL67">
        <f>SUM(AL$1:AL14)</f>
        <v>42035</v>
      </c>
    </row>
    <row r="68" spans="1:38" x14ac:dyDescent="0.3">
      <c r="A68">
        <v>68</v>
      </c>
      <c r="B68" t="s">
        <v>31</v>
      </c>
      <c r="C68">
        <f>SUM(C$1:C16)</f>
        <v>2056</v>
      </c>
      <c r="D68">
        <f>SUM(D$1:D16)</f>
        <v>1024</v>
      </c>
      <c r="E68">
        <f>SUM(E$1:E16)</f>
        <v>768</v>
      </c>
      <c r="F68">
        <f>SUM(F$1:F16)</f>
        <v>645</v>
      </c>
      <c r="G68">
        <f>SUM(G$1:G16)</f>
        <v>524</v>
      </c>
      <c r="H68">
        <f>SUM(H$1:H16)</f>
        <v>524</v>
      </c>
      <c r="I68">
        <f>SUM(I$1:I16)</f>
        <v>397</v>
      </c>
      <c r="J68">
        <f>SUM(J$1:J16)</f>
        <v>397</v>
      </c>
      <c r="K68">
        <f>SUM(K$1:K16)</f>
        <v>268</v>
      </c>
      <c r="L68">
        <f>SUM(L$1:L16)</f>
        <v>268</v>
      </c>
      <c r="M68">
        <f>SUM(M$1:M16)</f>
        <v>133</v>
      </c>
      <c r="N68">
        <f>SUM(N$1:N16)</f>
        <v>133</v>
      </c>
      <c r="O68">
        <f>SUM(O$1:O16)</f>
        <v>7</v>
      </c>
      <c r="P68">
        <f>SUM(P$1:P16)</f>
        <v>0</v>
      </c>
      <c r="Q68">
        <f>SUM(Q$1:Q16)</f>
        <v>0</v>
      </c>
      <c r="R68">
        <f>SUM(R$1:R16)</f>
        <v>2056</v>
      </c>
      <c r="S68">
        <f>SUM(S$1:S16)</f>
        <v>3080</v>
      </c>
      <c r="T68">
        <f>SUM(T$1:T16)</f>
        <v>3848</v>
      </c>
      <c r="U68">
        <f>SUM(U$1:U16)</f>
        <v>4493</v>
      </c>
      <c r="V68">
        <f>SUM(V$1:V16)</f>
        <v>5017</v>
      </c>
      <c r="W68">
        <f>SUM(W$1:W16)</f>
        <v>5541</v>
      </c>
      <c r="X68">
        <f>SUM(X$1:X16)</f>
        <v>5938</v>
      </c>
      <c r="Y68">
        <f>SUM(Y$1:Y16)</f>
        <v>6335</v>
      </c>
      <c r="Z68">
        <f>SUM(Z$1:Z16)</f>
        <v>6603</v>
      </c>
      <c r="AA68">
        <f>SUM(AA$1:AA16)</f>
        <v>6871</v>
      </c>
      <c r="AB68">
        <f>SUM(AB$1:AB16)</f>
        <v>7004</v>
      </c>
      <c r="AC68">
        <f>SUM(AC$1:AC16)</f>
        <v>7137</v>
      </c>
      <c r="AD68">
        <f>SUM(AD$1:AD16)</f>
        <v>7144</v>
      </c>
      <c r="AE68" s="24">
        <f>SUM(AE$1:AE16)</f>
        <v>56786</v>
      </c>
      <c r="AF68" s="24">
        <f>SUM(AF$1:AF16)</f>
        <v>63923</v>
      </c>
      <c r="AG68" s="24">
        <f>SUM(AG$1:AG16)</f>
        <v>71067</v>
      </c>
      <c r="AH68">
        <f>SUM(AH$1:AH16)</f>
        <v>24417</v>
      </c>
      <c r="AI68">
        <f>SUM(AI$1:AI16)</f>
        <v>31288</v>
      </c>
      <c r="AJ68">
        <f>SUM(AJ$1:AJ16)</f>
        <v>38292</v>
      </c>
      <c r="AK68">
        <f>SUM(AK$1:AK16)</f>
        <v>45429</v>
      </c>
      <c r="AL68">
        <f>SUM(AL$1:AL16)</f>
        <v>52573</v>
      </c>
    </row>
    <row r="69" spans="1:38" x14ac:dyDescent="0.3">
      <c r="A69">
        <v>69</v>
      </c>
      <c r="B69" s="20" t="s">
        <v>32</v>
      </c>
      <c r="C69" s="20">
        <f>SUM(C$1:C18)</f>
        <v>2331</v>
      </c>
      <c r="D69">
        <f>SUM(D$1:D18)</f>
        <v>1161</v>
      </c>
      <c r="E69">
        <f>SUM(E$1:E18)</f>
        <v>768</v>
      </c>
      <c r="F69">
        <f>SUM(F$1:F18)</f>
        <v>645</v>
      </c>
      <c r="G69">
        <f>SUM(G$1:G18)</f>
        <v>524</v>
      </c>
      <c r="H69">
        <f>SUM(H$1:H18)</f>
        <v>524</v>
      </c>
      <c r="I69">
        <f>SUM(I$1:I18)</f>
        <v>397</v>
      </c>
      <c r="J69">
        <f>SUM(J$1:J18)</f>
        <v>397</v>
      </c>
      <c r="K69">
        <f>SUM(K$1:K18)</f>
        <v>268</v>
      </c>
      <c r="L69">
        <f>SUM(L$1:L18)</f>
        <v>268</v>
      </c>
      <c r="M69">
        <f>SUM(M$1:M18)</f>
        <v>133</v>
      </c>
      <c r="N69">
        <f>SUM(N$1:N18)</f>
        <v>133</v>
      </c>
      <c r="O69">
        <f>SUM(O$1:O18)</f>
        <v>7</v>
      </c>
      <c r="P69">
        <f>SUM(P$1:P18)</f>
        <v>0</v>
      </c>
      <c r="Q69">
        <f>SUM(Q$1:Q18)</f>
        <v>0</v>
      </c>
      <c r="R69">
        <f>SUM(R$1:R18)</f>
        <v>2331</v>
      </c>
      <c r="S69">
        <f>SUM(S$1:S18)</f>
        <v>3492</v>
      </c>
      <c r="T69">
        <f>SUM(T$1:T18)</f>
        <v>4260</v>
      </c>
      <c r="U69">
        <f>SUM(U$1:U18)</f>
        <v>4905</v>
      </c>
      <c r="V69">
        <f>SUM(V$1:V18)</f>
        <v>5429</v>
      </c>
      <c r="W69">
        <f>SUM(W$1:W18)</f>
        <v>5953</v>
      </c>
      <c r="X69">
        <f>SUM(X$1:X18)</f>
        <v>6350</v>
      </c>
      <c r="Y69">
        <f>SUM(Y$1:Y18)</f>
        <v>6747</v>
      </c>
      <c r="Z69">
        <f>SUM(Z$1:Z18)</f>
        <v>7015</v>
      </c>
      <c r="AA69">
        <f>SUM(AA$1:AA18)</f>
        <v>7283</v>
      </c>
      <c r="AB69">
        <f>SUM(AB$1:AB18)</f>
        <v>7416</v>
      </c>
      <c r="AC69">
        <f>SUM(AC$1:AC18)</f>
        <v>7549</v>
      </c>
      <c r="AD69">
        <f>SUM(AD$1:AD18)</f>
        <v>7556</v>
      </c>
      <c r="AE69" s="24">
        <f>SUM(AE$1:AE18)</f>
        <v>61181</v>
      </c>
      <c r="AF69" s="24">
        <f>SUM(AF$1:AF18)</f>
        <v>68730</v>
      </c>
      <c r="AG69" s="24">
        <f>SUM(AG$1:AG18)</f>
        <v>76286</v>
      </c>
      <c r="AH69">
        <f>SUM(AH$1:AH18)</f>
        <v>26065</v>
      </c>
      <c r="AI69">
        <f>SUM(AI$1:AI18)</f>
        <v>33348</v>
      </c>
      <c r="AJ69">
        <f>SUM(AJ$1:AJ18)</f>
        <v>40764</v>
      </c>
      <c r="AK69">
        <f>SUM(AK$1:AK18)</f>
        <v>48313</v>
      </c>
      <c r="AL69">
        <f>SUM(AL$1:AL18)</f>
        <v>55869</v>
      </c>
    </row>
    <row r="70" spans="1:38" x14ac:dyDescent="0.3">
      <c r="A70">
        <v>70</v>
      </c>
      <c r="B70" t="s">
        <v>33</v>
      </c>
      <c r="C70">
        <f>SUM(C$1:C20)</f>
        <v>2610</v>
      </c>
      <c r="D70">
        <f>SUM(D$1:D20)</f>
        <v>1300</v>
      </c>
      <c r="E70">
        <f>SUM(E$1:E20)</f>
        <v>907</v>
      </c>
      <c r="F70">
        <f>SUM(F$1:F20)</f>
        <v>784</v>
      </c>
      <c r="G70">
        <f>SUM(G$1:G20)</f>
        <v>663</v>
      </c>
      <c r="H70">
        <f>SUM(H$1:H20)</f>
        <v>663</v>
      </c>
      <c r="I70">
        <f>SUM(I$1:I20)</f>
        <v>536</v>
      </c>
      <c r="J70">
        <f>SUM(J$1:J20)</f>
        <v>536</v>
      </c>
      <c r="K70">
        <f>SUM(K$1:K20)</f>
        <v>407</v>
      </c>
      <c r="L70">
        <f>SUM(L$1:L20)</f>
        <v>268</v>
      </c>
      <c r="M70">
        <f>SUM(M$1:M20)</f>
        <v>133</v>
      </c>
      <c r="N70">
        <f>SUM(N$1:N20)</f>
        <v>133</v>
      </c>
      <c r="O70">
        <f>SUM(O$1:O20)</f>
        <v>7</v>
      </c>
      <c r="P70">
        <f>SUM(P$1:P20)</f>
        <v>0</v>
      </c>
      <c r="Q70">
        <f>SUM(Q$1:Q20)</f>
        <v>0</v>
      </c>
      <c r="R70">
        <f>SUM(R$1:R20)</f>
        <v>2610</v>
      </c>
      <c r="S70">
        <f>SUM(S$1:S20)</f>
        <v>3910</v>
      </c>
      <c r="T70">
        <f>SUM(T$1:T20)</f>
        <v>4817</v>
      </c>
      <c r="U70">
        <f>SUM(U$1:U20)</f>
        <v>5601</v>
      </c>
      <c r="V70">
        <f>SUM(V$1:V20)</f>
        <v>6264</v>
      </c>
      <c r="W70">
        <f>SUM(W$1:W20)</f>
        <v>6927</v>
      </c>
      <c r="X70">
        <f>SUM(X$1:X20)</f>
        <v>7463</v>
      </c>
      <c r="Y70">
        <f>SUM(Y$1:Y20)</f>
        <v>7999</v>
      </c>
      <c r="Z70">
        <f>SUM(Z$1:Z20)</f>
        <v>8406</v>
      </c>
      <c r="AA70">
        <f>SUM(AA$1:AA20)</f>
        <v>8674</v>
      </c>
      <c r="AB70">
        <f>SUM(AB$1:AB20)</f>
        <v>8807</v>
      </c>
      <c r="AC70">
        <f>SUM(AC$1:AC20)</f>
        <v>8940</v>
      </c>
      <c r="AD70">
        <f>SUM(AD$1:AD20)</f>
        <v>8947</v>
      </c>
      <c r="AE70" s="24">
        <f>SUM(AE$1:AE20)</f>
        <v>71478</v>
      </c>
      <c r="AF70" s="24">
        <f>SUM(AF$1:AF20)</f>
        <v>80418</v>
      </c>
      <c r="AG70" s="24">
        <f>SUM(AG$1:AG20)</f>
        <v>89365</v>
      </c>
      <c r="AH70">
        <f>SUM(AH$1:AH20)</f>
        <v>30795</v>
      </c>
      <c r="AI70">
        <f>SUM(AI$1:AI20)</f>
        <v>39469</v>
      </c>
      <c r="AJ70">
        <f>SUM(AJ$1:AJ20)</f>
        <v>48276</v>
      </c>
      <c r="AK70">
        <f>SUM(AK$1:AK20)</f>
        <v>57216</v>
      </c>
      <c r="AL70">
        <f>SUM(AL$1:AL20)</f>
        <v>66163</v>
      </c>
    </row>
    <row r="71" spans="1:38" x14ac:dyDescent="0.3">
      <c r="A71">
        <v>71</v>
      </c>
      <c r="B71" t="s">
        <v>34</v>
      </c>
      <c r="C71">
        <f>SUM(C$1:C22)</f>
        <v>2893</v>
      </c>
      <c r="D71">
        <f>SUM(D$1:D22)</f>
        <v>1441</v>
      </c>
      <c r="E71">
        <f>SUM(E$1:E22)</f>
        <v>1048</v>
      </c>
      <c r="F71">
        <f>SUM(F$1:F22)</f>
        <v>925</v>
      </c>
      <c r="G71">
        <f>SUM(G$1:G22)</f>
        <v>804</v>
      </c>
      <c r="H71">
        <f>SUM(H$1:H22)</f>
        <v>804</v>
      </c>
      <c r="I71">
        <f>SUM(I$1:I22)</f>
        <v>677</v>
      </c>
      <c r="J71">
        <f>SUM(J$1:J22)</f>
        <v>677</v>
      </c>
      <c r="K71">
        <f>SUM(K$1:K22)</f>
        <v>548</v>
      </c>
      <c r="L71">
        <f>SUM(L$1:L22)</f>
        <v>409</v>
      </c>
      <c r="M71">
        <f>SUM(M$1:M22)</f>
        <v>274</v>
      </c>
      <c r="N71">
        <f>SUM(N$1:N22)</f>
        <v>274</v>
      </c>
      <c r="O71">
        <f>SUM(O$1:O22)</f>
        <v>13</v>
      </c>
      <c r="P71">
        <f>SUM(P$1:P22)</f>
        <v>0</v>
      </c>
      <c r="Q71">
        <f>SUM(Q$1:Q22)</f>
        <v>0</v>
      </c>
      <c r="R71">
        <f>SUM(R$1:R22)</f>
        <v>2893</v>
      </c>
      <c r="S71">
        <f>SUM(S$1:S22)</f>
        <v>4334</v>
      </c>
      <c r="T71">
        <f>SUM(T$1:T22)</f>
        <v>5382</v>
      </c>
      <c r="U71">
        <f>SUM(U$1:U22)</f>
        <v>6307</v>
      </c>
      <c r="V71">
        <f>SUM(V$1:V22)</f>
        <v>7111</v>
      </c>
      <c r="W71">
        <f>SUM(W$1:W22)</f>
        <v>7915</v>
      </c>
      <c r="X71">
        <f>SUM(X$1:X22)</f>
        <v>8592</v>
      </c>
      <c r="Y71">
        <f>SUM(Y$1:Y22)</f>
        <v>9269</v>
      </c>
      <c r="Z71">
        <f>SUM(Z$1:Z22)</f>
        <v>9817</v>
      </c>
      <c r="AA71">
        <f>SUM(AA$1:AA22)</f>
        <v>10226</v>
      </c>
      <c r="AB71">
        <f>SUM(AB$1:AB22)</f>
        <v>10500</v>
      </c>
      <c r="AC71">
        <f>SUM(AC$1:AC22)</f>
        <v>10774</v>
      </c>
      <c r="AD71">
        <f>SUM(AD$1:AD22)</f>
        <v>10787</v>
      </c>
      <c r="AE71" s="24">
        <f>SUM(AE$1:AE22)</f>
        <v>82346</v>
      </c>
      <c r="AF71" s="24">
        <f>SUM(AF$1:AF22)</f>
        <v>93120</v>
      </c>
      <c r="AG71" s="24">
        <f>SUM(AG$1:AG22)</f>
        <v>103907</v>
      </c>
      <c r="AH71">
        <f>SUM(AH$1:AH22)</f>
        <v>35593</v>
      </c>
      <c r="AI71">
        <f>SUM(AI$1:AI22)</f>
        <v>45819</v>
      </c>
      <c r="AJ71">
        <f>SUM(AJ$1:AJ22)</f>
        <v>56319</v>
      </c>
      <c r="AK71">
        <f>SUM(AK$1:AK22)</f>
        <v>67093</v>
      </c>
      <c r="AL71">
        <f>SUM(AL$1:AL22)</f>
        <v>77880</v>
      </c>
    </row>
    <row r="72" spans="1:38" x14ac:dyDescent="0.3">
      <c r="A72">
        <v>72</v>
      </c>
      <c r="B72" s="20" t="s">
        <v>35</v>
      </c>
      <c r="C72" s="20">
        <f>SUM(C$1:C24)</f>
        <v>3180</v>
      </c>
      <c r="D72">
        <f>SUM(D$1:D24)</f>
        <v>1584</v>
      </c>
      <c r="E72">
        <f>SUM(E$1:E24)</f>
        <v>1048</v>
      </c>
      <c r="F72">
        <f>SUM(F$1:F24)</f>
        <v>925</v>
      </c>
      <c r="G72">
        <f>SUM(G$1:G24)</f>
        <v>804</v>
      </c>
      <c r="H72">
        <f>SUM(H$1:H24)</f>
        <v>804</v>
      </c>
      <c r="I72">
        <f>SUM(I$1:I24)</f>
        <v>677</v>
      </c>
      <c r="J72">
        <f>SUM(J$1:J24)</f>
        <v>677</v>
      </c>
      <c r="K72">
        <f>SUM(K$1:K24)</f>
        <v>548</v>
      </c>
      <c r="L72">
        <f>SUM(L$1:L24)</f>
        <v>409</v>
      </c>
      <c r="M72">
        <f>SUM(M$1:M24)</f>
        <v>274</v>
      </c>
      <c r="N72">
        <f>SUM(N$1:N24)</f>
        <v>274</v>
      </c>
      <c r="O72">
        <f>SUM(O$1:O24)</f>
        <v>13</v>
      </c>
      <c r="P72">
        <f>SUM(P$1:P24)</f>
        <v>0</v>
      </c>
      <c r="Q72">
        <f>SUM(Q$1:Q24)</f>
        <v>0</v>
      </c>
      <c r="R72">
        <f>SUM(R$1:R24)</f>
        <v>3180</v>
      </c>
      <c r="S72">
        <f>SUM(S$1:S24)</f>
        <v>4764</v>
      </c>
      <c r="T72">
        <f>SUM(T$1:T24)</f>
        <v>5812</v>
      </c>
      <c r="U72">
        <f>SUM(U$1:U24)</f>
        <v>6737</v>
      </c>
      <c r="V72">
        <f>SUM(V$1:V24)</f>
        <v>7541</v>
      </c>
      <c r="W72">
        <f>SUM(W$1:W24)</f>
        <v>8345</v>
      </c>
      <c r="X72">
        <f>SUM(X$1:X24)</f>
        <v>9022</v>
      </c>
      <c r="Y72">
        <f>SUM(Y$1:Y24)</f>
        <v>9699</v>
      </c>
      <c r="Z72">
        <f>SUM(Z$1:Z24)</f>
        <v>10247</v>
      </c>
      <c r="AA72">
        <f>SUM(AA$1:AA24)</f>
        <v>10656</v>
      </c>
      <c r="AB72">
        <f>SUM(AB$1:AB24)</f>
        <v>10930</v>
      </c>
      <c r="AC72">
        <f>SUM(AC$1:AC24)</f>
        <v>11204</v>
      </c>
      <c r="AD72">
        <f>SUM(AD$1:AD24)</f>
        <v>11217</v>
      </c>
      <c r="AE72" s="24">
        <f>SUM(AE$1:AE24)</f>
        <v>86933</v>
      </c>
      <c r="AF72" s="24">
        <f>SUM(AF$1:AF24)</f>
        <v>98137</v>
      </c>
      <c r="AG72" s="24">
        <f>SUM(AG$1:AG24)</f>
        <v>109354</v>
      </c>
      <c r="AH72">
        <f>SUM(AH$1:AH24)</f>
        <v>37313</v>
      </c>
      <c r="AI72">
        <f>SUM(AI$1:AI24)</f>
        <v>47969</v>
      </c>
      <c r="AJ72">
        <f>SUM(AJ$1:AJ24)</f>
        <v>58899</v>
      </c>
      <c r="AK72">
        <f>SUM(AK$1:AK24)</f>
        <v>70103</v>
      </c>
      <c r="AL72">
        <f>SUM(AL$1:AL24)</f>
        <v>81320</v>
      </c>
    </row>
    <row r="73" spans="1:38" x14ac:dyDescent="0.3">
      <c r="A73">
        <v>73</v>
      </c>
      <c r="B73" t="s">
        <v>36</v>
      </c>
      <c r="C73">
        <f>SUM(C$1:C26)</f>
        <v>3471</v>
      </c>
      <c r="D73">
        <f>SUM(D$1:D26)</f>
        <v>1729</v>
      </c>
      <c r="E73">
        <f>SUM(E$1:E26)</f>
        <v>1193</v>
      </c>
      <c r="F73">
        <f>SUM(F$1:F26)</f>
        <v>925</v>
      </c>
      <c r="G73">
        <f>SUM(G$1:G26)</f>
        <v>804</v>
      </c>
      <c r="H73">
        <f>SUM(H$1:H26)</f>
        <v>804</v>
      </c>
      <c r="I73">
        <f>SUM(I$1:I26)</f>
        <v>677</v>
      </c>
      <c r="J73">
        <f>SUM(J$1:J26)</f>
        <v>677</v>
      </c>
      <c r="K73">
        <f>SUM(K$1:K26)</f>
        <v>548</v>
      </c>
      <c r="L73">
        <f>SUM(L$1:L26)</f>
        <v>409</v>
      </c>
      <c r="M73">
        <f>SUM(M$1:M26)</f>
        <v>274</v>
      </c>
      <c r="N73">
        <f>SUM(N$1:N26)</f>
        <v>274</v>
      </c>
      <c r="O73">
        <f>SUM(O$1:O26)</f>
        <v>13</v>
      </c>
      <c r="P73">
        <f>SUM(P$1:P26)</f>
        <v>0</v>
      </c>
      <c r="Q73">
        <f>SUM(Q$1:Q26)</f>
        <v>0</v>
      </c>
      <c r="R73">
        <f>SUM(R$1:R26)</f>
        <v>3471</v>
      </c>
      <c r="S73">
        <f>SUM(S$1:S26)</f>
        <v>5200</v>
      </c>
      <c r="T73">
        <f>SUM(T$1:T26)</f>
        <v>6393</v>
      </c>
      <c r="U73">
        <f>SUM(U$1:U26)</f>
        <v>7318</v>
      </c>
      <c r="V73">
        <f>SUM(V$1:V26)</f>
        <v>8122</v>
      </c>
      <c r="W73">
        <f>SUM(W$1:W26)</f>
        <v>8926</v>
      </c>
      <c r="X73">
        <f>SUM(X$1:X26)</f>
        <v>9603</v>
      </c>
      <c r="Y73">
        <f>SUM(Y$1:Y26)</f>
        <v>10280</v>
      </c>
      <c r="Z73">
        <f>SUM(Z$1:Z26)</f>
        <v>10828</v>
      </c>
      <c r="AA73">
        <f>SUM(AA$1:AA26)</f>
        <v>11237</v>
      </c>
      <c r="AB73">
        <f>SUM(AB$1:AB26)</f>
        <v>11511</v>
      </c>
      <c r="AC73">
        <f>SUM(AC$1:AC26)</f>
        <v>11785</v>
      </c>
      <c r="AD73">
        <f>SUM(AD$1:AD26)</f>
        <v>11798</v>
      </c>
      <c r="AE73" s="24">
        <f>SUM(AE$1:AE26)</f>
        <v>92889</v>
      </c>
      <c r="AF73" s="24">
        <f>SUM(AF$1:AF26)</f>
        <v>104674</v>
      </c>
      <c r="AG73" s="24">
        <f>SUM(AG$1:AG26)</f>
        <v>116472</v>
      </c>
      <c r="AH73">
        <f>SUM(AH$1:AH26)</f>
        <v>39637</v>
      </c>
      <c r="AI73">
        <f>SUM(AI$1:AI26)</f>
        <v>50874</v>
      </c>
      <c r="AJ73">
        <f>SUM(AJ$1:AJ26)</f>
        <v>62385</v>
      </c>
      <c r="AK73">
        <f>SUM(AK$1:AK26)</f>
        <v>74170</v>
      </c>
      <c r="AL73">
        <f>SUM(AL$1:AL26)</f>
        <v>85968</v>
      </c>
    </row>
    <row r="74" spans="1:38" x14ac:dyDescent="0.3">
      <c r="A74">
        <v>74</v>
      </c>
      <c r="B74" t="s">
        <v>37</v>
      </c>
      <c r="C74">
        <f>SUM(C$1:C28)</f>
        <v>3766</v>
      </c>
      <c r="D74">
        <f>SUM(D$1:D28)</f>
        <v>1876</v>
      </c>
      <c r="E74">
        <f>SUM(E$1:E28)</f>
        <v>1340</v>
      </c>
      <c r="F74">
        <f>SUM(F$1:F28)</f>
        <v>1072</v>
      </c>
      <c r="G74">
        <f>SUM(G$1:G28)</f>
        <v>951</v>
      </c>
      <c r="H74">
        <f>SUM(H$1:H28)</f>
        <v>804</v>
      </c>
      <c r="I74">
        <f>SUM(I$1:I28)</f>
        <v>677</v>
      </c>
      <c r="J74">
        <f>SUM(J$1:J28)</f>
        <v>677</v>
      </c>
      <c r="K74">
        <f>SUM(K$1:K28)</f>
        <v>548</v>
      </c>
      <c r="L74">
        <f>SUM(L$1:L28)</f>
        <v>409</v>
      </c>
      <c r="M74">
        <f>SUM(M$1:M28)</f>
        <v>274</v>
      </c>
      <c r="N74">
        <f>SUM(N$1:N28)</f>
        <v>274</v>
      </c>
      <c r="O74">
        <f>SUM(O$1:O28)</f>
        <v>13</v>
      </c>
      <c r="P74">
        <f>SUM(P$1:P28)</f>
        <v>0</v>
      </c>
      <c r="Q74">
        <f>SUM(Q$1:Q28)</f>
        <v>0</v>
      </c>
      <c r="R74">
        <f>SUM(R$1:R28)</f>
        <v>3766</v>
      </c>
      <c r="S74">
        <f>SUM(S$1:S28)</f>
        <v>5642</v>
      </c>
      <c r="T74">
        <f>SUM(T$1:T28)</f>
        <v>6982</v>
      </c>
      <c r="U74">
        <f>SUM(U$1:U28)</f>
        <v>8054</v>
      </c>
      <c r="V74">
        <f>SUM(V$1:V28)</f>
        <v>9005</v>
      </c>
      <c r="W74">
        <f>SUM(W$1:W28)</f>
        <v>9809</v>
      </c>
      <c r="X74">
        <f>SUM(X$1:X28)</f>
        <v>10486</v>
      </c>
      <c r="Y74">
        <f>SUM(Y$1:Y28)</f>
        <v>11163</v>
      </c>
      <c r="Z74">
        <f>SUM(Z$1:Z28)</f>
        <v>11711</v>
      </c>
      <c r="AA74">
        <f>SUM(AA$1:AA28)</f>
        <v>12120</v>
      </c>
      <c r="AB74">
        <f>SUM(AB$1:AB28)</f>
        <v>12394</v>
      </c>
      <c r="AC74">
        <f>SUM(AC$1:AC28)</f>
        <v>12668</v>
      </c>
      <c r="AD74">
        <f>SUM(AD$1:AD28)</f>
        <v>12681</v>
      </c>
      <c r="AE74" s="24">
        <f>SUM(AE$1:AE28)</f>
        <v>101132</v>
      </c>
      <c r="AF74" s="24">
        <f>SUM(AF$1:AF28)</f>
        <v>113800</v>
      </c>
      <c r="AG74" s="24">
        <f>SUM(AG$1:AG28)</f>
        <v>126481</v>
      </c>
      <c r="AH74">
        <f>SUM(AH$1:AH28)</f>
        <v>43169</v>
      </c>
      <c r="AI74">
        <f>SUM(AI$1:AI28)</f>
        <v>55289</v>
      </c>
      <c r="AJ74">
        <f>SUM(AJ$1:AJ28)</f>
        <v>67683</v>
      </c>
      <c r="AK74">
        <f>SUM(AK$1:AK28)</f>
        <v>80351</v>
      </c>
      <c r="AL74">
        <f>SUM(AL$1:AL28)</f>
        <v>93032</v>
      </c>
    </row>
    <row r="75" spans="1:38" x14ac:dyDescent="0.3">
      <c r="A75">
        <v>75</v>
      </c>
      <c r="B75" t="s">
        <v>38</v>
      </c>
      <c r="C75">
        <f>SUM(C$1:C30)</f>
        <v>4065</v>
      </c>
      <c r="D75">
        <f>SUM(D$1:D30)</f>
        <v>2025</v>
      </c>
      <c r="E75">
        <f>SUM(E$1:E30)</f>
        <v>1340</v>
      </c>
      <c r="F75">
        <f>SUM(F$1:F30)</f>
        <v>1072</v>
      </c>
      <c r="G75">
        <f>SUM(G$1:G30)</f>
        <v>951</v>
      </c>
      <c r="H75">
        <f>SUM(H$1:H30)</f>
        <v>804</v>
      </c>
      <c r="I75">
        <f>SUM(I$1:I30)</f>
        <v>677</v>
      </c>
      <c r="J75">
        <f>SUM(J$1:J30)</f>
        <v>677</v>
      </c>
      <c r="K75">
        <f>SUM(K$1:K30)</f>
        <v>548</v>
      </c>
      <c r="L75">
        <f>SUM(L$1:L30)</f>
        <v>409</v>
      </c>
      <c r="M75">
        <f>SUM(M$1:M30)</f>
        <v>274</v>
      </c>
      <c r="N75">
        <f>SUM(N$1:N30)</f>
        <v>274</v>
      </c>
      <c r="O75">
        <f>SUM(O$1:O30)</f>
        <v>13</v>
      </c>
      <c r="P75">
        <f>SUM(P$1:P30)</f>
        <v>0</v>
      </c>
      <c r="Q75">
        <f>SUM(Q$1:Q30)</f>
        <v>0</v>
      </c>
      <c r="R75">
        <f>SUM(R$1:R30)</f>
        <v>4065</v>
      </c>
      <c r="S75">
        <f>SUM(S$1:S30)</f>
        <v>6090</v>
      </c>
      <c r="T75">
        <f>SUM(T$1:T30)</f>
        <v>7430</v>
      </c>
      <c r="U75">
        <f>SUM(U$1:U30)</f>
        <v>8502</v>
      </c>
      <c r="V75">
        <f>SUM(V$1:V30)</f>
        <v>9453</v>
      </c>
      <c r="W75">
        <f>SUM(W$1:W30)</f>
        <v>10257</v>
      </c>
      <c r="X75">
        <f>SUM(X$1:X30)</f>
        <v>10934</v>
      </c>
      <c r="Y75">
        <f>SUM(Y$1:Y30)</f>
        <v>11611</v>
      </c>
      <c r="Z75">
        <f>SUM(Z$1:Z30)</f>
        <v>12159</v>
      </c>
      <c r="AA75">
        <f>SUM(AA$1:AA30)</f>
        <v>12568</v>
      </c>
      <c r="AB75">
        <f>SUM(AB$1:AB30)</f>
        <v>12842</v>
      </c>
      <c r="AC75">
        <f>SUM(AC$1:AC30)</f>
        <v>13116</v>
      </c>
      <c r="AD75">
        <f>SUM(AD$1:AD30)</f>
        <v>13129</v>
      </c>
      <c r="AE75" s="24">
        <f>SUM(AE$1:AE30)</f>
        <v>105911</v>
      </c>
      <c r="AF75" s="24">
        <f>SUM(AF$1:AF30)</f>
        <v>119027</v>
      </c>
      <c r="AG75" s="24">
        <f>SUM(AG$1:AG30)</f>
        <v>132156</v>
      </c>
      <c r="AH75">
        <f>SUM(AH$1:AH30)</f>
        <v>44961</v>
      </c>
      <c r="AI75">
        <f>SUM(AI$1:AI30)</f>
        <v>57529</v>
      </c>
      <c r="AJ75">
        <f>SUM(AJ$1:AJ30)</f>
        <v>70371</v>
      </c>
      <c r="AK75">
        <f>SUM(AK$1:AK30)</f>
        <v>83487</v>
      </c>
      <c r="AL75">
        <f>SUM(AL$1:AL30)</f>
        <v>96616</v>
      </c>
    </row>
    <row r="76" spans="1:38" x14ac:dyDescent="0.3">
      <c r="A76">
        <v>76</v>
      </c>
      <c r="B76" s="20" t="s">
        <v>39</v>
      </c>
      <c r="C76" s="20">
        <f>SUM(C$1:C32)</f>
        <v>4368</v>
      </c>
      <c r="D76">
        <f>SUM(D$1:D32)</f>
        <v>2176</v>
      </c>
      <c r="E76">
        <f>SUM(E$1:E32)</f>
        <v>1491</v>
      </c>
      <c r="F76">
        <f>SUM(F$1:F32)</f>
        <v>1223</v>
      </c>
      <c r="G76">
        <f>SUM(G$1:G32)</f>
        <v>1102</v>
      </c>
      <c r="H76">
        <f>SUM(H$1:H32)</f>
        <v>955</v>
      </c>
      <c r="I76">
        <f>SUM(I$1:I32)</f>
        <v>828</v>
      </c>
      <c r="J76">
        <f>SUM(J$1:J32)</f>
        <v>828</v>
      </c>
      <c r="K76">
        <f>SUM(K$1:K32)</f>
        <v>699</v>
      </c>
      <c r="L76">
        <f>SUM(L$1:L32)</f>
        <v>560</v>
      </c>
      <c r="M76">
        <f>SUM(M$1:M32)</f>
        <v>274</v>
      </c>
      <c r="N76">
        <f>SUM(N$1:N32)</f>
        <v>274</v>
      </c>
      <c r="O76">
        <f>SUM(O$1:O32)</f>
        <v>13</v>
      </c>
      <c r="P76">
        <f>SUM(P$1:P32)</f>
        <v>0</v>
      </c>
      <c r="Q76">
        <f>SUM(Q$1:Q32)</f>
        <v>0</v>
      </c>
      <c r="R76">
        <f>SUM(R$1:R32)</f>
        <v>4368</v>
      </c>
      <c r="S76">
        <f>SUM(S$1:S32)</f>
        <v>6544</v>
      </c>
      <c r="T76">
        <f>SUM(T$1:T32)</f>
        <v>8035</v>
      </c>
      <c r="U76">
        <f>SUM(U$1:U32)</f>
        <v>9258</v>
      </c>
      <c r="V76">
        <f>SUM(V$1:V32)</f>
        <v>10360</v>
      </c>
      <c r="W76">
        <f>SUM(W$1:W32)</f>
        <v>11315</v>
      </c>
      <c r="X76">
        <f>SUM(X$1:X32)</f>
        <v>12143</v>
      </c>
      <c r="Y76">
        <f>SUM(Y$1:Y32)</f>
        <v>12971</v>
      </c>
      <c r="Z76">
        <f>SUM(Z$1:Z32)</f>
        <v>13670</v>
      </c>
      <c r="AA76">
        <f>SUM(AA$1:AA32)</f>
        <v>14230</v>
      </c>
      <c r="AB76">
        <f>SUM(AB$1:AB32)</f>
        <v>14504</v>
      </c>
      <c r="AC76">
        <f>SUM(AC$1:AC32)</f>
        <v>14778</v>
      </c>
      <c r="AD76">
        <f>SUM(AD$1:AD32)</f>
        <v>14791</v>
      </c>
      <c r="AE76" s="24">
        <f>SUM(AE$1:AE32)</f>
        <v>117398</v>
      </c>
      <c r="AF76" s="24">
        <f>SUM(AF$1:AF32)</f>
        <v>132176</v>
      </c>
      <c r="AG76" s="24">
        <f>SUM(AG$1:AG32)</f>
        <v>146967</v>
      </c>
      <c r="AH76">
        <f>SUM(AH$1:AH32)</f>
        <v>50099</v>
      </c>
      <c r="AI76">
        <f>SUM(AI$1:AI32)</f>
        <v>64329</v>
      </c>
      <c r="AJ76">
        <f>SUM(AJ$1:AJ32)</f>
        <v>78833</v>
      </c>
      <c r="AK76">
        <f>SUM(AK$1:AK32)</f>
        <v>93611</v>
      </c>
      <c r="AL76">
        <f>SUM(AL$1:AL32)</f>
        <v>108402</v>
      </c>
    </row>
    <row r="77" spans="1:38" x14ac:dyDescent="0.3">
      <c r="A77">
        <v>77</v>
      </c>
      <c r="B77" t="s">
        <v>40</v>
      </c>
      <c r="C77">
        <f>SUM(C$1:C34)</f>
        <v>4675</v>
      </c>
      <c r="D77">
        <f>SUM(D$1:D34)</f>
        <v>2329</v>
      </c>
      <c r="E77">
        <f>SUM(E$1:E34)</f>
        <v>1644</v>
      </c>
      <c r="F77">
        <f>SUM(F$1:F34)</f>
        <v>1376</v>
      </c>
      <c r="G77">
        <f>SUM(G$1:G34)</f>
        <v>1102</v>
      </c>
      <c r="H77">
        <f>SUM(H$1:H34)</f>
        <v>955</v>
      </c>
      <c r="I77">
        <f>SUM(I$1:I34)</f>
        <v>828</v>
      </c>
      <c r="J77">
        <f>SUM(J$1:J34)</f>
        <v>828</v>
      </c>
      <c r="K77">
        <f>SUM(K$1:K34)</f>
        <v>699</v>
      </c>
      <c r="L77">
        <f>SUM(L$1:L34)</f>
        <v>560</v>
      </c>
      <c r="M77">
        <f>SUM(M$1:M34)</f>
        <v>274</v>
      </c>
      <c r="N77">
        <f>SUM(N$1:N34)</f>
        <v>274</v>
      </c>
      <c r="O77">
        <f>SUM(O$1:O34)</f>
        <v>13</v>
      </c>
      <c r="P77">
        <f>SUM(P$1:P34)</f>
        <v>0</v>
      </c>
      <c r="Q77">
        <f>SUM(Q$1:Q34)</f>
        <v>0</v>
      </c>
      <c r="R77">
        <f>SUM(R$1:R34)</f>
        <v>4675</v>
      </c>
      <c r="S77">
        <f>SUM(S$1:S34)</f>
        <v>7004</v>
      </c>
      <c r="T77">
        <f>SUM(T$1:T34)</f>
        <v>8648</v>
      </c>
      <c r="U77">
        <f>SUM(U$1:U34)</f>
        <v>10024</v>
      </c>
      <c r="V77">
        <f>SUM(V$1:V34)</f>
        <v>11126</v>
      </c>
      <c r="W77">
        <f>SUM(W$1:W34)</f>
        <v>12081</v>
      </c>
      <c r="X77">
        <f>SUM(X$1:X34)</f>
        <v>12909</v>
      </c>
      <c r="Y77">
        <f>SUM(Y$1:Y34)</f>
        <v>13737</v>
      </c>
      <c r="Z77">
        <f>SUM(Z$1:Z34)</f>
        <v>14436</v>
      </c>
      <c r="AA77">
        <f>SUM(AA$1:AA34)</f>
        <v>14996</v>
      </c>
      <c r="AB77">
        <f>SUM(AB$1:AB34)</f>
        <v>15270</v>
      </c>
      <c r="AC77">
        <f>SUM(AC$1:AC34)</f>
        <v>15544</v>
      </c>
      <c r="AD77">
        <f>SUM(AD$1:AD34)</f>
        <v>15557</v>
      </c>
      <c r="AE77" s="24">
        <f>SUM(AE$1:AE34)</f>
        <v>124906</v>
      </c>
      <c r="AF77" s="24">
        <f>SUM(AF$1:AF34)</f>
        <v>140450</v>
      </c>
      <c r="AG77" s="24">
        <f>SUM(AG$1:AG34)</f>
        <v>156007</v>
      </c>
      <c r="AH77">
        <f>SUM(AH$1:AH34)</f>
        <v>53163</v>
      </c>
      <c r="AI77">
        <f>SUM(AI$1:AI34)</f>
        <v>68159</v>
      </c>
      <c r="AJ77">
        <f>SUM(AJ$1:AJ34)</f>
        <v>83429</v>
      </c>
      <c r="AK77">
        <f>SUM(AK$1:AK34)</f>
        <v>98973</v>
      </c>
      <c r="AL77">
        <f>SUM(AL$1:AL34)</f>
        <v>114530</v>
      </c>
    </row>
    <row r="78" spans="1:38" x14ac:dyDescent="0.3">
      <c r="A78">
        <v>78</v>
      </c>
      <c r="B78" s="20" t="s">
        <v>41</v>
      </c>
      <c r="C78" s="11">
        <f>SUM(C$1:C36)</f>
        <v>4986</v>
      </c>
      <c r="D78">
        <f>SUM(D$1:D36)</f>
        <v>2484</v>
      </c>
      <c r="E78">
        <f>SUM(E$1:E36)</f>
        <v>1644</v>
      </c>
      <c r="F78">
        <f>SUM(F$1:F36)</f>
        <v>1376</v>
      </c>
      <c r="G78">
        <f>SUM(G$1:G36)</f>
        <v>1102</v>
      </c>
      <c r="H78">
        <f>SUM(H$1:H36)</f>
        <v>955</v>
      </c>
      <c r="I78">
        <f>SUM(I$1:I36)</f>
        <v>828</v>
      </c>
      <c r="J78">
        <f>SUM(J$1:J36)</f>
        <v>828</v>
      </c>
      <c r="K78">
        <f>SUM(K$1:K36)</f>
        <v>699</v>
      </c>
      <c r="L78">
        <f>SUM(L$1:L36)</f>
        <v>560</v>
      </c>
      <c r="M78">
        <f>SUM(M$1:M36)</f>
        <v>274</v>
      </c>
      <c r="N78">
        <f>SUM(N$1:N36)</f>
        <v>274</v>
      </c>
      <c r="O78">
        <f>SUM(O$1:O36)</f>
        <v>13</v>
      </c>
      <c r="P78">
        <f>SUM(P$1:P36)</f>
        <v>0</v>
      </c>
      <c r="Q78">
        <f>SUM(Q$1:Q36)</f>
        <v>0</v>
      </c>
      <c r="R78">
        <f>SUM(R$1:R36)</f>
        <v>4986</v>
      </c>
      <c r="S78">
        <f>SUM(S$1:S36)</f>
        <v>7470</v>
      </c>
      <c r="T78">
        <f>SUM(T$1:T36)</f>
        <v>9114</v>
      </c>
      <c r="U78">
        <f>SUM(U$1:U36)</f>
        <v>10490</v>
      </c>
      <c r="V78">
        <f>SUM(V$1:V36)</f>
        <v>11592</v>
      </c>
      <c r="W78">
        <f>SUM(W$1:W36)</f>
        <v>12547</v>
      </c>
      <c r="X78">
        <f>SUM(X$1:X36)</f>
        <v>13375</v>
      </c>
      <c r="Y78">
        <f>SUM(Y$1:Y36)</f>
        <v>14203</v>
      </c>
      <c r="Z78">
        <f>SUM(Z$1:Z36)</f>
        <v>14902</v>
      </c>
      <c r="AA78">
        <f>SUM(AA$1:AA36)</f>
        <v>15462</v>
      </c>
      <c r="AB78">
        <f>SUM(AB$1:AB36)</f>
        <v>15736</v>
      </c>
      <c r="AC78">
        <f>SUM(AC$1:AC36)</f>
        <v>16010</v>
      </c>
      <c r="AD78">
        <f>SUM(AD$1:AD36)</f>
        <v>16023</v>
      </c>
      <c r="AE78" s="24">
        <f>SUM(AE$1:AE36)</f>
        <v>129877</v>
      </c>
      <c r="AF78" s="24">
        <f>SUM(AF$1:AF36)</f>
        <v>145887</v>
      </c>
      <c r="AG78" s="24">
        <f>SUM(AG$1:AG36)</f>
        <v>161910</v>
      </c>
      <c r="AH78">
        <f>SUM(AH$1:AH36)</f>
        <v>55027</v>
      </c>
      <c r="AI78">
        <f>SUM(AI$1:AI36)</f>
        <v>70489</v>
      </c>
      <c r="AJ78">
        <f>SUM(AJ$1:AJ36)</f>
        <v>86225</v>
      </c>
      <c r="AK78">
        <f>SUM(AK$1:AK36)</f>
        <v>102235</v>
      </c>
      <c r="AL78">
        <f>SUM(AL$1:AL36)</f>
        <v>118258</v>
      </c>
    </row>
    <row r="79" spans="1:38" x14ac:dyDescent="0.3">
      <c r="A79">
        <v>79</v>
      </c>
      <c r="B79" s="20" t="s">
        <v>42</v>
      </c>
      <c r="C79" s="20">
        <f>SUM(C$1:C38)</f>
        <v>5301</v>
      </c>
      <c r="D79">
        <f>SUM(D$1:D38)</f>
        <v>2641</v>
      </c>
      <c r="E79">
        <f>SUM(E$1:E38)</f>
        <v>1801</v>
      </c>
      <c r="F79">
        <f>SUM(F$1:F38)</f>
        <v>1533</v>
      </c>
      <c r="G79">
        <f>SUM(G$1:G38)</f>
        <v>1259</v>
      </c>
      <c r="H79">
        <f>SUM(H$1:H38)</f>
        <v>1112</v>
      </c>
      <c r="I79">
        <f>SUM(I$1:I38)</f>
        <v>985</v>
      </c>
      <c r="J79">
        <f>SUM(J$1:J38)</f>
        <v>985</v>
      </c>
      <c r="K79">
        <f>SUM(K$1:K38)</f>
        <v>856</v>
      </c>
      <c r="L79">
        <f>SUM(L$1:L38)</f>
        <v>717</v>
      </c>
      <c r="M79">
        <f>SUM(M$1:M38)</f>
        <v>431</v>
      </c>
      <c r="N79">
        <f>SUM(N$1:N38)</f>
        <v>431</v>
      </c>
      <c r="O79">
        <f>SUM(O$1:O38)</f>
        <v>17</v>
      </c>
      <c r="P79">
        <f>SUM(P$1:P38)</f>
        <v>0</v>
      </c>
      <c r="Q79">
        <f>SUM(Q$1:Q38)</f>
        <v>0</v>
      </c>
      <c r="R79">
        <f>SUM(R$1:R38)</f>
        <v>5301</v>
      </c>
      <c r="S79">
        <f>SUM(S$1:S38)</f>
        <v>7942</v>
      </c>
      <c r="T79">
        <f>SUM(T$1:T38)</f>
        <v>9743</v>
      </c>
      <c r="U79">
        <f>SUM(U$1:U38)</f>
        <v>11276</v>
      </c>
      <c r="V79">
        <f>SUM(V$1:V38)</f>
        <v>12535</v>
      </c>
      <c r="W79">
        <f>SUM(W$1:W38)</f>
        <v>13647</v>
      </c>
      <c r="X79">
        <f>SUM(X$1:X38)</f>
        <v>14632</v>
      </c>
      <c r="Y79">
        <f>SUM(Y$1:Y38)</f>
        <v>15617</v>
      </c>
      <c r="Z79">
        <f>SUM(Z$1:Z38)</f>
        <v>16473</v>
      </c>
      <c r="AA79">
        <f>SUM(AA$1:AA38)</f>
        <v>17190</v>
      </c>
      <c r="AB79">
        <f>SUM(AB$1:AB38)</f>
        <v>17621</v>
      </c>
      <c r="AC79">
        <f>SUM(AC$1:AC38)</f>
        <v>18052</v>
      </c>
      <c r="AD79">
        <f>SUM(AD$1:AD38)</f>
        <v>18069</v>
      </c>
      <c r="AE79" s="24">
        <f>SUM(AE$1:AE38)</f>
        <v>141977</v>
      </c>
      <c r="AF79" s="24">
        <f>SUM(AF$1:AF38)</f>
        <v>160029</v>
      </c>
      <c r="AG79" s="24">
        <f>SUM(AG$1:AG38)</f>
        <v>178098</v>
      </c>
      <c r="AH79">
        <f>SUM(AH$1:AH38)</f>
        <v>60369</v>
      </c>
      <c r="AI79">
        <f>SUM(AI$1:AI38)</f>
        <v>77559</v>
      </c>
      <c r="AJ79">
        <f>SUM(AJ$1:AJ38)</f>
        <v>95180</v>
      </c>
      <c r="AK79">
        <f>SUM(AK$1:AK38)</f>
        <v>113232</v>
      </c>
      <c r="AL79">
        <f>SUM(AL$1:AL38)</f>
        <v>131301</v>
      </c>
    </row>
    <row r="80" spans="1:38" x14ac:dyDescent="0.3">
      <c r="A80">
        <v>80</v>
      </c>
      <c r="B80" t="s">
        <v>43</v>
      </c>
      <c r="C80">
        <f>SUM(C$1:C40)</f>
        <v>5620</v>
      </c>
      <c r="D80">
        <f>SUM(D$1:D40)</f>
        <v>2800</v>
      </c>
      <c r="E80">
        <f>SUM(E$1:E40)</f>
        <v>1960</v>
      </c>
      <c r="F80">
        <f>SUM(F$1:F40)</f>
        <v>1692</v>
      </c>
      <c r="G80">
        <f>SUM(G$1:G40)</f>
        <v>1418</v>
      </c>
      <c r="H80">
        <f>SUM(H$1:H40)</f>
        <v>1271</v>
      </c>
      <c r="I80">
        <f>SUM(I$1:I40)</f>
        <v>1144</v>
      </c>
      <c r="J80">
        <f>SUM(J$1:J40)</f>
        <v>985</v>
      </c>
      <c r="K80">
        <f>SUM(K$1:K40)</f>
        <v>856</v>
      </c>
      <c r="L80">
        <f>SUM(L$1:L40)</f>
        <v>717</v>
      </c>
      <c r="M80">
        <f>SUM(M$1:M40)</f>
        <v>431</v>
      </c>
      <c r="N80">
        <f>SUM(N$1:N40)</f>
        <v>431</v>
      </c>
      <c r="O80">
        <f>SUM(O$1:O40)</f>
        <v>17</v>
      </c>
      <c r="P80">
        <f>SUM(P$1:P40)</f>
        <v>0</v>
      </c>
      <c r="Q80">
        <f>SUM(Q$1:Q40)</f>
        <v>0</v>
      </c>
      <c r="R80">
        <f>SUM(R$1:R40)</f>
        <v>5620</v>
      </c>
      <c r="S80">
        <f>SUM(S$1:S40)</f>
        <v>8420</v>
      </c>
      <c r="T80">
        <f>SUM(T$1:T40)</f>
        <v>10380</v>
      </c>
      <c r="U80">
        <f>SUM(U$1:U40)</f>
        <v>12072</v>
      </c>
      <c r="V80">
        <f>SUM(V$1:V40)</f>
        <v>13490</v>
      </c>
      <c r="W80">
        <f>SUM(W$1:W40)</f>
        <v>14761</v>
      </c>
      <c r="X80">
        <f>SUM(X$1:X40)</f>
        <v>15905</v>
      </c>
      <c r="Y80">
        <f>SUM(Y$1:Y40)</f>
        <v>16890</v>
      </c>
      <c r="Z80">
        <f>SUM(Z$1:Z40)</f>
        <v>17746</v>
      </c>
      <c r="AA80">
        <f>SUM(AA$1:AA40)</f>
        <v>18463</v>
      </c>
      <c r="AB80">
        <f>SUM(AB$1:AB40)</f>
        <v>18894</v>
      </c>
      <c r="AC80">
        <f>SUM(AC$1:AC40)</f>
        <v>19325</v>
      </c>
      <c r="AD80">
        <f>SUM(AD$1:AD40)</f>
        <v>19342</v>
      </c>
      <c r="AE80" s="24">
        <f>SUM(AE$1:AE40)</f>
        <v>152641</v>
      </c>
      <c r="AF80" s="24">
        <f>SUM(AF$1:AF40)</f>
        <v>171966</v>
      </c>
      <c r="AG80" s="24">
        <f>SUM(AG$1:AG40)</f>
        <v>191308</v>
      </c>
      <c r="AH80">
        <f>SUM(AH$1:AH40)</f>
        <v>65302</v>
      </c>
      <c r="AI80">
        <f>SUM(AI$1:AI40)</f>
        <v>83765</v>
      </c>
      <c r="AJ80">
        <f>SUM(AJ$1:AJ40)</f>
        <v>102659</v>
      </c>
      <c r="AK80">
        <f>SUM(AK$1:AK40)</f>
        <v>121984</v>
      </c>
      <c r="AL80">
        <f>SUM(AL$1:AL40)</f>
        <v>141326</v>
      </c>
    </row>
    <row r="81" spans="1:38" x14ac:dyDescent="0.3">
      <c r="A81">
        <v>81</v>
      </c>
      <c r="B81" t="s">
        <v>44</v>
      </c>
      <c r="C81">
        <f>SUM(C$1:C42)</f>
        <v>5943</v>
      </c>
      <c r="D81">
        <f>SUM(D$1:D42)</f>
        <v>2961</v>
      </c>
      <c r="E81">
        <f>SUM(E$1:E42)</f>
        <v>1960</v>
      </c>
      <c r="F81">
        <f>SUM(F$1:F42)</f>
        <v>1692</v>
      </c>
      <c r="G81">
        <f>SUM(G$1:G42)</f>
        <v>1418</v>
      </c>
      <c r="H81">
        <f>SUM(H$1:H42)</f>
        <v>1271</v>
      </c>
      <c r="I81">
        <f>SUM(I$1:I42)</f>
        <v>1144</v>
      </c>
      <c r="J81">
        <f>SUM(J$1:J42)</f>
        <v>985</v>
      </c>
      <c r="K81">
        <f>SUM(K$1:K42)</f>
        <v>856</v>
      </c>
      <c r="L81">
        <f>SUM(L$1:L42)</f>
        <v>717</v>
      </c>
      <c r="M81">
        <f>SUM(M$1:M42)</f>
        <v>431</v>
      </c>
      <c r="N81">
        <f>SUM(N$1:N42)</f>
        <v>431</v>
      </c>
      <c r="O81">
        <f>SUM(O$1:O42)</f>
        <v>17</v>
      </c>
      <c r="P81">
        <f>SUM(P$1:P42)</f>
        <v>0</v>
      </c>
      <c r="Q81">
        <f>SUM(Q$1:Q42)</f>
        <v>0</v>
      </c>
      <c r="R81">
        <f>SUM(R$1:R42)</f>
        <v>5943</v>
      </c>
      <c r="S81">
        <f>SUM(S$1:S42)</f>
        <v>8904</v>
      </c>
      <c r="T81">
        <f>SUM(T$1:T42)</f>
        <v>10864</v>
      </c>
      <c r="U81">
        <f>SUM(U$1:U42)</f>
        <v>12556</v>
      </c>
      <c r="V81">
        <f>SUM(V$1:V42)</f>
        <v>13974</v>
      </c>
      <c r="W81">
        <f>SUM(W$1:W42)</f>
        <v>15245</v>
      </c>
      <c r="X81">
        <f>SUM(X$1:X42)</f>
        <v>16389</v>
      </c>
      <c r="Y81">
        <f>SUM(Y$1:Y42)</f>
        <v>17374</v>
      </c>
      <c r="Z81">
        <f>SUM(Z$1:Z42)</f>
        <v>18230</v>
      </c>
      <c r="AA81">
        <f>SUM(AA$1:AA42)</f>
        <v>18947</v>
      </c>
      <c r="AB81">
        <f>SUM(AB$1:AB42)</f>
        <v>19378</v>
      </c>
      <c r="AC81">
        <f>SUM(AC$1:AC42)</f>
        <v>19809</v>
      </c>
      <c r="AD81">
        <f>SUM(AD$1:AD42)</f>
        <v>19826</v>
      </c>
      <c r="AE81" s="24">
        <f>SUM(AE$1:AE42)</f>
        <v>157804</v>
      </c>
      <c r="AF81" s="24">
        <f>SUM(AF$1:AF42)</f>
        <v>177613</v>
      </c>
      <c r="AG81" s="24">
        <f>SUM(AG$1:AG42)</f>
        <v>197439</v>
      </c>
      <c r="AH81">
        <f>SUM(AH$1:AH42)</f>
        <v>67238</v>
      </c>
      <c r="AI81">
        <f>SUM(AI$1:AI42)</f>
        <v>86185</v>
      </c>
      <c r="AJ81">
        <f>SUM(AJ$1:AJ42)</f>
        <v>105563</v>
      </c>
      <c r="AK81">
        <f>SUM(AK$1:AK42)</f>
        <v>125372</v>
      </c>
      <c r="AL81">
        <f>SUM(AL$1:AL42)</f>
        <v>145198</v>
      </c>
    </row>
    <row r="82" spans="1:38" x14ac:dyDescent="0.3">
      <c r="A82">
        <v>82</v>
      </c>
      <c r="B82" t="s">
        <v>45</v>
      </c>
      <c r="C82">
        <f>SUM(C$1:C44)</f>
        <v>6270</v>
      </c>
      <c r="D82">
        <f>SUM(D$1:D44)</f>
        <v>3124</v>
      </c>
      <c r="E82">
        <f>SUM(E$1:E44)</f>
        <v>2123</v>
      </c>
      <c r="F82">
        <f>SUM(F$1:F44)</f>
        <v>1855</v>
      </c>
      <c r="G82">
        <f>SUM(G$1:G44)</f>
        <v>1581</v>
      </c>
      <c r="H82">
        <f>SUM(H$1:H44)</f>
        <v>1434</v>
      </c>
      <c r="I82">
        <f>SUM(I$1:I44)</f>
        <v>1307</v>
      </c>
      <c r="J82">
        <f>SUM(J$1:J44)</f>
        <v>1148</v>
      </c>
      <c r="K82">
        <f>SUM(K$1:K44)</f>
        <v>1019</v>
      </c>
      <c r="L82">
        <f>SUM(L$1:L44)</f>
        <v>880</v>
      </c>
      <c r="M82">
        <f>SUM(M$1:M44)</f>
        <v>431</v>
      </c>
      <c r="N82">
        <f>SUM(N$1:N44)</f>
        <v>431</v>
      </c>
      <c r="O82">
        <f>SUM(O$1:O44)</f>
        <v>17</v>
      </c>
      <c r="P82">
        <f>SUM(P$1:P44)</f>
        <v>0</v>
      </c>
      <c r="Q82">
        <f>SUM(Q$1:Q44)</f>
        <v>0</v>
      </c>
      <c r="R82">
        <f>SUM(R$1:R44)</f>
        <v>6270</v>
      </c>
      <c r="S82">
        <f>SUM(S$1:S44)</f>
        <v>9394</v>
      </c>
      <c r="T82">
        <f>SUM(T$1:T44)</f>
        <v>11517</v>
      </c>
      <c r="U82">
        <f>SUM(U$1:U44)</f>
        <v>13372</v>
      </c>
      <c r="V82">
        <f>SUM(V$1:V44)</f>
        <v>14953</v>
      </c>
      <c r="W82">
        <f>SUM(W$1:W44)</f>
        <v>16387</v>
      </c>
      <c r="X82">
        <f>SUM(X$1:X44)</f>
        <v>17694</v>
      </c>
      <c r="Y82">
        <f>SUM(Y$1:Y44)</f>
        <v>18842</v>
      </c>
      <c r="Z82">
        <f>SUM(Z$1:Z44)</f>
        <v>19861</v>
      </c>
      <c r="AA82">
        <f>SUM(AA$1:AA44)</f>
        <v>20741</v>
      </c>
      <c r="AB82">
        <f>SUM(AB$1:AB44)</f>
        <v>21172</v>
      </c>
      <c r="AC82">
        <f>SUM(AC$1:AC44)</f>
        <v>21603</v>
      </c>
      <c r="AD82">
        <f>SUM(AD$1:AD44)</f>
        <v>21620</v>
      </c>
      <c r="AE82" s="24">
        <f>SUM(AE$1:AE44)</f>
        <v>170203</v>
      </c>
      <c r="AF82" s="24">
        <f>SUM(AF$1:AF44)</f>
        <v>191806</v>
      </c>
      <c r="AG82" s="24">
        <f>SUM(AG$1:AG44)</f>
        <v>213426</v>
      </c>
      <c r="AH82">
        <f>SUM(AH$1:AH44)</f>
        <v>72784</v>
      </c>
      <c r="AI82">
        <f>SUM(AI$1:AI44)</f>
        <v>93525</v>
      </c>
      <c r="AJ82">
        <f>SUM(AJ$1:AJ44)</f>
        <v>114697</v>
      </c>
      <c r="AK82">
        <f>SUM(AK$1:AK44)</f>
        <v>136300</v>
      </c>
      <c r="AL82">
        <f>SUM(AL$1:AL44)</f>
        <v>157920</v>
      </c>
    </row>
    <row r="83" spans="1:38" x14ac:dyDescent="0.3">
      <c r="A83">
        <v>83</v>
      </c>
      <c r="B83" t="s">
        <v>46</v>
      </c>
      <c r="C83">
        <f>SUM(C$1:C46)</f>
        <v>6601</v>
      </c>
      <c r="D83">
        <f>SUM(D$1:D46)</f>
        <v>3289</v>
      </c>
      <c r="E83">
        <f>SUM(E$1:E46)</f>
        <v>2288</v>
      </c>
      <c r="F83">
        <f>SUM(F$1:F46)</f>
        <v>1855</v>
      </c>
      <c r="G83">
        <f>SUM(G$1:G46)</f>
        <v>1581</v>
      </c>
      <c r="H83">
        <f>SUM(H$1:H46)</f>
        <v>1434</v>
      </c>
      <c r="I83">
        <f>SUM(I$1:I46)</f>
        <v>1307</v>
      </c>
      <c r="J83">
        <f>SUM(J$1:J46)</f>
        <v>1148</v>
      </c>
      <c r="K83">
        <f>SUM(K$1:K46)</f>
        <v>1019</v>
      </c>
      <c r="L83">
        <f>SUM(L$1:L46)</f>
        <v>880</v>
      </c>
      <c r="M83">
        <f>SUM(M$1:M46)</f>
        <v>431</v>
      </c>
      <c r="N83">
        <f>SUM(N$1:N46)</f>
        <v>431</v>
      </c>
      <c r="O83">
        <f>SUM(O$1:O46)</f>
        <v>17</v>
      </c>
      <c r="P83">
        <f>SUM(P$1:P46)</f>
        <v>0</v>
      </c>
      <c r="Q83">
        <f>SUM(Q$1:Q46)</f>
        <v>0</v>
      </c>
      <c r="R83">
        <f>SUM(R$1:R46)</f>
        <v>6601</v>
      </c>
      <c r="S83">
        <f>SUM(S$1:S46)</f>
        <v>9890</v>
      </c>
      <c r="T83">
        <f>SUM(T$1:T46)</f>
        <v>12178</v>
      </c>
      <c r="U83">
        <f>SUM(U$1:U46)</f>
        <v>14033</v>
      </c>
      <c r="V83">
        <f>SUM(V$1:V46)</f>
        <v>15614</v>
      </c>
      <c r="W83">
        <f>SUM(W$1:W46)</f>
        <v>17048</v>
      </c>
      <c r="X83">
        <f>SUM(X$1:X46)</f>
        <v>18355</v>
      </c>
      <c r="Y83">
        <f>SUM(Y$1:Y46)</f>
        <v>19503</v>
      </c>
      <c r="Z83">
        <f>SUM(Z$1:Z46)</f>
        <v>20522</v>
      </c>
      <c r="AA83">
        <f>SUM(AA$1:AA46)</f>
        <v>21402</v>
      </c>
      <c r="AB83">
        <f>SUM(AB$1:AB46)</f>
        <v>21833</v>
      </c>
      <c r="AC83">
        <f>SUM(AC$1:AC46)</f>
        <v>22264</v>
      </c>
      <c r="AD83">
        <f>SUM(AD$1:AD46)</f>
        <v>22281</v>
      </c>
      <c r="AE83" s="24">
        <f>SUM(AE$1:AE46)</f>
        <v>176979</v>
      </c>
      <c r="AF83" s="24">
        <f>SUM(AF$1:AF46)</f>
        <v>199243</v>
      </c>
      <c r="AG83" s="24">
        <f>SUM(AG$1:AG46)</f>
        <v>221524</v>
      </c>
      <c r="AH83">
        <f>SUM(AH$1:AH46)</f>
        <v>75428</v>
      </c>
      <c r="AI83">
        <f>SUM(AI$1:AI46)</f>
        <v>96830</v>
      </c>
      <c r="AJ83">
        <f>SUM(AJ$1:AJ46)</f>
        <v>118663</v>
      </c>
      <c r="AK83">
        <f>SUM(AK$1:AK46)</f>
        <v>140927</v>
      </c>
      <c r="AL83">
        <f>SUM(AL$1:AL46)</f>
        <v>163208</v>
      </c>
    </row>
    <row r="84" spans="1:38" x14ac:dyDescent="0.3">
      <c r="A84">
        <v>84</v>
      </c>
      <c r="B84" t="s">
        <v>47</v>
      </c>
      <c r="C84">
        <f>SUM(C$1:C48)</f>
        <v>6936</v>
      </c>
      <c r="D84">
        <f>SUM(D$1:D48)</f>
        <v>3456</v>
      </c>
      <c r="E84">
        <f>SUM(E$1:E48)</f>
        <v>2288</v>
      </c>
      <c r="F84">
        <f>SUM(F$1:F48)</f>
        <v>1855</v>
      </c>
      <c r="G84">
        <f>SUM(G$1:G48)</f>
        <v>1581</v>
      </c>
      <c r="H84">
        <f>SUM(H$1:H48)</f>
        <v>1434</v>
      </c>
      <c r="I84">
        <f>SUM(I$1:I48)</f>
        <v>1307</v>
      </c>
      <c r="J84">
        <f>SUM(J$1:J48)</f>
        <v>1148</v>
      </c>
      <c r="K84">
        <f>SUM(K$1:K48)</f>
        <v>1019</v>
      </c>
      <c r="L84">
        <f>SUM(L$1:L48)</f>
        <v>880</v>
      </c>
      <c r="M84">
        <f>SUM(M$1:M48)</f>
        <v>431</v>
      </c>
      <c r="N84">
        <f>SUM(N$1:N48)</f>
        <v>431</v>
      </c>
      <c r="O84">
        <f>SUM(O$1:O48)</f>
        <v>17</v>
      </c>
      <c r="P84">
        <f>SUM(P$1:P48)</f>
        <v>0</v>
      </c>
      <c r="Q84">
        <f>SUM(Q$1:Q48)</f>
        <v>0</v>
      </c>
      <c r="R84">
        <f>SUM(R$1:R48)</f>
        <v>6936</v>
      </c>
      <c r="S84">
        <f>SUM(S$1:S48)</f>
        <v>10392</v>
      </c>
      <c r="T84">
        <f>SUM(T$1:T48)</f>
        <v>12680</v>
      </c>
      <c r="U84">
        <f>SUM(U$1:U48)</f>
        <v>14535</v>
      </c>
      <c r="V84">
        <f>SUM(V$1:V48)</f>
        <v>16116</v>
      </c>
      <c r="W84">
        <f>SUM(W$1:W48)</f>
        <v>17550</v>
      </c>
      <c r="X84">
        <f>SUM(X$1:X48)</f>
        <v>18857</v>
      </c>
      <c r="Y84">
        <f>SUM(Y$1:Y48)</f>
        <v>20005</v>
      </c>
      <c r="Z84">
        <f>SUM(Z$1:Z48)</f>
        <v>21024</v>
      </c>
      <c r="AA84">
        <f>SUM(AA$1:AA48)</f>
        <v>21904</v>
      </c>
      <c r="AB84">
        <f>SUM(AB$1:AB48)</f>
        <v>22335</v>
      </c>
      <c r="AC84">
        <f>SUM(AC$1:AC48)</f>
        <v>22766</v>
      </c>
      <c r="AD84">
        <f>SUM(AD$1:AD48)</f>
        <v>22783</v>
      </c>
      <c r="AE84" s="24">
        <f>SUM(AE$1:AE48)</f>
        <v>182334</v>
      </c>
      <c r="AF84" s="24">
        <f>SUM(AF$1:AF48)</f>
        <v>205100</v>
      </c>
      <c r="AG84" s="24">
        <f>SUM(AG$1:AG48)</f>
        <v>227883</v>
      </c>
      <c r="AH84">
        <f>SUM(AH$1:AH48)</f>
        <v>77436</v>
      </c>
      <c r="AI84">
        <f>SUM(AI$1:AI48)</f>
        <v>99340</v>
      </c>
      <c r="AJ84">
        <f>SUM(AJ$1:AJ48)</f>
        <v>121675</v>
      </c>
      <c r="AK84">
        <f>SUM(AK$1:AK48)</f>
        <v>144441</v>
      </c>
      <c r="AL84">
        <f>SUM(AL$1:AL48)</f>
        <v>167224</v>
      </c>
    </row>
    <row r="85" spans="1:38" x14ac:dyDescent="0.3">
      <c r="A85">
        <v>85</v>
      </c>
      <c r="B85" t="s">
        <v>48</v>
      </c>
      <c r="C85">
        <f>SUM(C$1:C50)</f>
        <v>7275</v>
      </c>
      <c r="D85">
        <f>SUM(D$1:D50)</f>
        <v>3625</v>
      </c>
      <c r="E85">
        <f>SUM(E$1:E50)</f>
        <v>2457</v>
      </c>
      <c r="F85">
        <f>SUM(F$1:F50)</f>
        <v>2024</v>
      </c>
      <c r="G85">
        <f>SUM(G$1:G50)</f>
        <v>1750</v>
      </c>
      <c r="H85">
        <f>SUM(H$1:H50)</f>
        <v>1603</v>
      </c>
      <c r="I85">
        <f>SUM(I$1:I50)</f>
        <v>1476</v>
      </c>
      <c r="J85">
        <f>SUM(J$1:J50)</f>
        <v>1317</v>
      </c>
      <c r="K85">
        <f>SUM(K$1:K50)</f>
        <v>1188</v>
      </c>
      <c r="L85">
        <f>SUM(L$1:L50)</f>
        <v>1049</v>
      </c>
      <c r="M85">
        <f>SUM(M$1:M50)</f>
        <v>600</v>
      </c>
      <c r="N85">
        <f>SUM(N$1:N50)</f>
        <v>600</v>
      </c>
      <c r="O85">
        <f>SUM(O$1:O50)</f>
        <v>24</v>
      </c>
      <c r="P85">
        <f>SUM(P$1:P50)</f>
        <v>0</v>
      </c>
      <c r="Q85">
        <f>SUM(Q$1:Q50)</f>
        <v>0</v>
      </c>
      <c r="R85">
        <f>SUM(R$1:R50)</f>
        <v>7275</v>
      </c>
      <c r="S85">
        <f>SUM(S$1:S50)</f>
        <v>10900</v>
      </c>
      <c r="T85">
        <f>SUM(T$1:T50)</f>
        <v>13357</v>
      </c>
      <c r="U85">
        <f>SUM(U$1:U50)</f>
        <v>15381</v>
      </c>
      <c r="V85">
        <f>SUM(V$1:V50)</f>
        <v>17131</v>
      </c>
      <c r="W85">
        <f>SUM(W$1:W50)</f>
        <v>18734</v>
      </c>
      <c r="X85">
        <f>SUM(X$1:X50)</f>
        <v>20210</v>
      </c>
      <c r="Y85">
        <f>SUM(Y$1:Y50)</f>
        <v>21527</v>
      </c>
      <c r="Z85">
        <f>SUM(Z$1:Z50)</f>
        <v>22715</v>
      </c>
      <c r="AA85">
        <f>SUM(AA$1:AA50)</f>
        <v>23764</v>
      </c>
      <c r="AB85">
        <f>SUM(AB$1:AB50)</f>
        <v>24364</v>
      </c>
      <c r="AC85">
        <f>SUM(AC$1:AC50)</f>
        <v>24964</v>
      </c>
      <c r="AD85">
        <f>SUM(AD$1:AD50)</f>
        <v>24988</v>
      </c>
      <c r="AE85" s="24">
        <f>SUM(AE$1:AE50)</f>
        <v>195358</v>
      </c>
      <c r="AF85" s="24">
        <f>SUM(AF$1:AF50)</f>
        <v>220322</v>
      </c>
      <c r="AG85" s="24">
        <f>SUM(AG$1:AG50)</f>
        <v>245310</v>
      </c>
      <c r="AH85">
        <f>SUM(AH$1:AH50)</f>
        <v>83186</v>
      </c>
      <c r="AI85">
        <f>SUM(AI$1:AI50)</f>
        <v>106950</v>
      </c>
      <c r="AJ85">
        <f>SUM(AJ$1:AJ50)</f>
        <v>131314</v>
      </c>
      <c r="AK85">
        <f>SUM(AK$1:AK50)</f>
        <v>156278</v>
      </c>
      <c r="AL85">
        <f>SUM(AL$1:AL50)</f>
        <v>181266</v>
      </c>
    </row>
    <row r="86" spans="1:38" x14ac:dyDescent="0.3">
      <c r="A86">
        <v>86</v>
      </c>
      <c r="B86" t="s">
        <v>49</v>
      </c>
      <c r="C86">
        <f>SUM(C$1:C52)</f>
        <v>7618</v>
      </c>
      <c r="D86">
        <f>SUM(D$1:D52)</f>
        <v>3796</v>
      </c>
      <c r="E86">
        <f>SUM(E$1:E52)</f>
        <v>2628</v>
      </c>
      <c r="F86">
        <f>SUM(F$1:F52)</f>
        <v>2195</v>
      </c>
      <c r="G86">
        <f>SUM(G$1:G52)</f>
        <v>1921</v>
      </c>
      <c r="H86">
        <f>SUM(H$1:H52)</f>
        <v>1774</v>
      </c>
      <c r="I86">
        <f>SUM(I$1:I52)</f>
        <v>1647</v>
      </c>
      <c r="J86">
        <f>SUM(J$1:J52)</f>
        <v>1488</v>
      </c>
      <c r="K86">
        <f>SUM(K$1:K52)</f>
        <v>1359</v>
      </c>
      <c r="L86">
        <f>SUM(L$1:L52)</f>
        <v>1049</v>
      </c>
      <c r="M86">
        <f>SUM(M$1:M52)</f>
        <v>600</v>
      </c>
      <c r="N86">
        <f>SUM(N$1:N52)</f>
        <v>600</v>
      </c>
      <c r="O86">
        <f>SUM(O$1:O52)</f>
        <v>24</v>
      </c>
      <c r="P86">
        <f>SUM(P$1:P52)</f>
        <v>0</v>
      </c>
      <c r="Q86">
        <f>SUM(Q$1:Q52)</f>
        <v>0</v>
      </c>
      <c r="R86">
        <f>SUM(R$1:R52)</f>
        <v>7618</v>
      </c>
      <c r="S86">
        <f>SUM(S$1:S52)</f>
        <v>11414</v>
      </c>
      <c r="T86">
        <f>SUM(T$1:T52)</f>
        <v>14042</v>
      </c>
      <c r="U86">
        <f>SUM(U$1:U52)</f>
        <v>16237</v>
      </c>
      <c r="V86">
        <f>SUM(V$1:V52)</f>
        <v>18158</v>
      </c>
      <c r="W86">
        <f>SUM(W$1:W52)</f>
        <v>19932</v>
      </c>
      <c r="X86">
        <f>SUM(X$1:X52)</f>
        <v>21579</v>
      </c>
      <c r="Y86">
        <f>SUM(Y$1:Y52)</f>
        <v>23067</v>
      </c>
      <c r="Z86">
        <f>SUM(Z$1:Z52)</f>
        <v>24426</v>
      </c>
      <c r="AA86">
        <f>SUM(AA$1:AA52)</f>
        <v>25475</v>
      </c>
      <c r="AB86">
        <f>SUM(AB$1:AB52)</f>
        <v>26075</v>
      </c>
      <c r="AC86">
        <f>SUM(AC$1:AC52)</f>
        <v>26675</v>
      </c>
      <c r="AD86">
        <f>SUM(AD$1:AD52)</f>
        <v>26699</v>
      </c>
      <c r="AE86" s="24">
        <f>SUM(AE$1:AE52)</f>
        <v>208023</v>
      </c>
      <c r="AF86" s="24">
        <f>SUM(AF$1:AF52)</f>
        <v>234698</v>
      </c>
      <c r="AG86" s="24">
        <f>SUM(AG$1:AG52)</f>
        <v>261397</v>
      </c>
      <c r="AH86">
        <f>SUM(AH$1:AH52)</f>
        <v>89004</v>
      </c>
      <c r="AI86">
        <f>SUM(AI$1:AI52)</f>
        <v>114479</v>
      </c>
      <c r="AJ86">
        <f>SUM(AJ$1:AJ52)</f>
        <v>140554</v>
      </c>
      <c r="AK86">
        <f>SUM(AK$1:AK52)</f>
        <v>167229</v>
      </c>
      <c r="AL86">
        <f>SUM(AL$1:AL52)</f>
        <v>193928</v>
      </c>
    </row>
    <row r="87" spans="1:38" x14ac:dyDescent="0.3">
      <c r="A87">
        <v>87</v>
      </c>
      <c r="B87" t="s">
        <v>50</v>
      </c>
      <c r="C87">
        <f>SUM(C$1:C54)</f>
        <v>7965</v>
      </c>
      <c r="D87">
        <f>SUM(D$1:D54)</f>
        <v>3969</v>
      </c>
      <c r="E87">
        <f>SUM(E$1:E54)</f>
        <v>2628</v>
      </c>
      <c r="F87">
        <f>SUM(F$1:F54)</f>
        <v>2195</v>
      </c>
      <c r="G87">
        <f>SUM(G$1:G54)</f>
        <v>1921</v>
      </c>
      <c r="H87">
        <f>SUM(H$1:H54)</f>
        <v>1774</v>
      </c>
      <c r="I87">
        <f>SUM(I$1:I54)</f>
        <v>1647</v>
      </c>
      <c r="J87">
        <f>SUM(J$1:J54)</f>
        <v>1488</v>
      </c>
      <c r="K87">
        <f>SUM(K$1:K54)</f>
        <v>1359</v>
      </c>
      <c r="L87">
        <f>SUM(L$1:L54)</f>
        <v>1049</v>
      </c>
      <c r="M87">
        <f>SUM(M$1:M54)</f>
        <v>600</v>
      </c>
      <c r="N87">
        <f>SUM(N$1:N54)</f>
        <v>600</v>
      </c>
      <c r="O87">
        <f>SUM(O$1:O54)</f>
        <v>24</v>
      </c>
      <c r="P87">
        <f>SUM(P$1:P54)</f>
        <v>0</v>
      </c>
      <c r="Q87">
        <f>SUM(Q$1:Q54)</f>
        <v>0</v>
      </c>
      <c r="R87">
        <f>SUM(R$1:R54)</f>
        <v>7965</v>
      </c>
      <c r="S87">
        <f>SUM(S$1:S54)</f>
        <v>11934</v>
      </c>
      <c r="T87">
        <f>SUM(T$1:T54)</f>
        <v>14562</v>
      </c>
      <c r="U87">
        <f>SUM(U$1:U54)</f>
        <v>16757</v>
      </c>
      <c r="V87">
        <f>SUM(V$1:V54)</f>
        <v>18678</v>
      </c>
      <c r="W87">
        <f>SUM(W$1:W54)</f>
        <v>20452</v>
      </c>
      <c r="X87">
        <f>SUM(X$1:X54)</f>
        <v>22099</v>
      </c>
      <c r="Y87">
        <f>SUM(Y$1:Y54)</f>
        <v>23587</v>
      </c>
      <c r="Z87">
        <f>SUM(Z$1:Z54)</f>
        <v>24946</v>
      </c>
      <c r="AA87">
        <f>SUM(AA$1:AA54)</f>
        <v>25995</v>
      </c>
      <c r="AB87">
        <f>SUM(AB$1:AB54)</f>
        <v>26595</v>
      </c>
      <c r="AC87">
        <f>SUM(AC$1:AC54)</f>
        <v>27195</v>
      </c>
      <c r="AD87">
        <f>SUM(AD$1:AD54)</f>
        <v>27219</v>
      </c>
      <c r="AE87" s="24">
        <f>SUM(AE$1:AE54)</f>
        <v>213570</v>
      </c>
      <c r="AF87" s="24">
        <f>SUM(AF$1:AF54)</f>
        <v>240765</v>
      </c>
      <c r="AG87" s="24">
        <f>SUM(AG$1:AG54)</f>
        <v>267984</v>
      </c>
      <c r="AH87">
        <f>SUM(AH$1:AH54)</f>
        <v>91084</v>
      </c>
      <c r="AI87">
        <f>SUM(AI$1:AI54)</f>
        <v>117079</v>
      </c>
      <c r="AJ87">
        <f>SUM(AJ$1:AJ54)</f>
        <v>143674</v>
      </c>
      <c r="AK87">
        <f>SUM(AK$1:AK54)</f>
        <v>170869</v>
      </c>
      <c r="AL87">
        <f>SUM(AL$1:AL54)</f>
        <v>198088</v>
      </c>
    </row>
    <row r="88" spans="1:38" x14ac:dyDescent="0.3">
      <c r="A88">
        <v>88</v>
      </c>
      <c r="B88" t="s">
        <v>51</v>
      </c>
      <c r="C88">
        <f>SUM(C$1:C56)</f>
        <v>8316</v>
      </c>
      <c r="D88">
        <f>SUM(D$1:D56)</f>
        <v>4144</v>
      </c>
      <c r="E88">
        <f>SUM(E$1:E56)</f>
        <v>2803</v>
      </c>
      <c r="F88">
        <f>SUM(F$1:F56)</f>
        <v>2370</v>
      </c>
      <c r="G88">
        <f>SUM(G$1:G56)</f>
        <v>2096</v>
      </c>
      <c r="H88">
        <f>SUM(H$1:H56)</f>
        <v>1949</v>
      </c>
      <c r="I88">
        <f>SUM(I$1:I56)</f>
        <v>1822</v>
      </c>
      <c r="J88">
        <f>SUM(J$1:J56)</f>
        <v>1663</v>
      </c>
      <c r="K88">
        <f>SUM(K$1:K56)</f>
        <v>1534</v>
      </c>
      <c r="L88">
        <f>SUM(L$1:L56)</f>
        <v>1049</v>
      </c>
      <c r="M88">
        <f>SUM(M$1:M56)</f>
        <v>600</v>
      </c>
      <c r="N88">
        <f>SUM(N$1:N56)</f>
        <v>600</v>
      </c>
      <c r="O88">
        <f>SUM(O$1:O56)</f>
        <v>24</v>
      </c>
      <c r="P88">
        <f>SUM(P$1:P56)</f>
        <v>0</v>
      </c>
      <c r="Q88">
        <f>SUM(Q$1:Q56)</f>
        <v>0</v>
      </c>
      <c r="R88">
        <f>SUM(R$1:R56)</f>
        <v>8316</v>
      </c>
      <c r="S88">
        <f>SUM(S$1:S56)</f>
        <v>12460</v>
      </c>
      <c r="T88">
        <f>SUM(T$1:T56)</f>
        <v>15263</v>
      </c>
      <c r="U88">
        <f>SUM(U$1:U56)</f>
        <v>17633</v>
      </c>
      <c r="V88">
        <f>SUM(V$1:V56)</f>
        <v>19729</v>
      </c>
      <c r="W88">
        <f>SUM(W$1:W56)</f>
        <v>21678</v>
      </c>
      <c r="X88">
        <f>SUM(X$1:X56)</f>
        <v>23500</v>
      </c>
      <c r="Y88">
        <f>SUM(Y$1:Y56)</f>
        <v>25163</v>
      </c>
      <c r="Z88">
        <f>SUM(Z$1:Z56)</f>
        <v>26697</v>
      </c>
      <c r="AA88">
        <f>SUM(AA$1:AA56)</f>
        <v>27746</v>
      </c>
      <c r="AB88">
        <f>SUM(AB$1:AB56)</f>
        <v>28346</v>
      </c>
      <c r="AC88">
        <f>SUM(AC$1:AC56)</f>
        <v>28946</v>
      </c>
      <c r="AD88">
        <f>SUM(AD$1:AD56)</f>
        <v>28970</v>
      </c>
      <c r="AE88" s="24">
        <f>SUM(AE$1:AE56)</f>
        <v>226531</v>
      </c>
      <c r="AF88" s="24">
        <f>SUM(AF$1:AF56)</f>
        <v>255477</v>
      </c>
      <c r="AG88" s="24">
        <f>SUM(AG$1:AG56)</f>
        <v>284447</v>
      </c>
      <c r="AH88">
        <f>SUM(AH$1:AH56)</f>
        <v>97038</v>
      </c>
      <c r="AI88">
        <f>SUM(AI$1:AI56)</f>
        <v>124784</v>
      </c>
      <c r="AJ88">
        <f>SUM(AJ$1:AJ56)</f>
        <v>153130</v>
      </c>
      <c r="AK88">
        <f>SUM(AK$1:AK56)</f>
        <v>182076</v>
      </c>
      <c r="AL88">
        <f>SUM(AL$1:AL56)</f>
        <v>211046</v>
      </c>
    </row>
    <row r="89" spans="1:38" x14ac:dyDescent="0.3">
      <c r="A89">
        <v>89</v>
      </c>
      <c r="B89" t="s">
        <v>52</v>
      </c>
      <c r="C89">
        <f>SUM(C$1:C58)</f>
        <v>8671</v>
      </c>
      <c r="D89">
        <f>SUM(D$1:D58)</f>
        <v>4321</v>
      </c>
      <c r="E89">
        <f>SUM(E$1:E58)</f>
        <v>2980</v>
      </c>
      <c r="F89">
        <f>SUM(F$1:F58)</f>
        <v>2547</v>
      </c>
      <c r="G89">
        <f>SUM(G$1:G58)</f>
        <v>2273</v>
      </c>
      <c r="H89">
        <f>SUM(H$1:H58)</f>
        <v>2126</v>
      </c>
      <c r="I89">
        <f>SUM(I$1:I58)</f>
        <v>1999</v>
      </c>
      <c r="J89">
        <f>SUM(J$1:J58)</f>
        <v>1840</v>
      </c>
      <c r="K89">
        <f>SUM(K$1:K58)</f>
        <v>1534</v>
      </c>
      <c r="L89">
        <f>SUM(L$1:L58)</f>
        <v>1049</v>
      </c>
      <c r="M89">
        <f>SUM(M$1:M58)</f>
        <v>600</v>
      </c>
      <c r="N89">
        <f>SUM(N$1:N58)</f>
        <v>600</v>
      </c>
      <c r="O89">
        <f>SUM(O$1:O58)</f>
        <v>24</v>
      </c>
      <c r="P89">
        <f>SUM(P$1:P58)</f>
        <v>0</v>
      </c>
      <c r="Q89">
        <f>SUM(Q$1:Q58)</f>
        <v>0</v>
      </c>
      <c r="R89">
        <f>SUM(R$1:R58)</f>
        <v>8671</v>
      </c>
      <c r="S89">
        <f>SUM(S$1:S58)</f>
        <v>12992</v>
      </c>
      <c r="T89">
        <f>SUM(T$1:T58)</f>
        <v>15972</v>
      </c>
      <c r="U89">
        <f>SUM(U$1:U58)</f>
        <v>18519</v>
      </c>
      <c r="V89">
        <f>SUM(V$1:V58)</f>
        <v>20792</v>
      </c>
      <c r="W89">
        <f>SUM(W$1:W58)</f>
        <v>22918</v>
      </c>
      <c r="X89">
        <f>SUM(X$1:X58)</f>
        <v>24917</v>
      </c>
      <c r="Y89">
        <f>SUM(Y$1:Y58)</f>
        <v>26757</v>
      </c>
      <c r="Z89">
        <f>SUM(Z$1:Z58)</f>
        <v>28291</v>
      </c>
      <c r="AA89">
        <f>SUM(AA$1:AA58)</f>
        <v>29340</v>
      </c>
      <c r="AB89">
        <f>SUM(AB$1:AB58)</f>
        <v>29940</v>
      </c>
      <c r="AC89">
        <f>SUM(AC$1:AC58)</f>
        <v>30540</v>
      </c>
      <c r="AD89">
        <f>SUM(AD$1:AD58)</f>
        <v>30564</v>
      </c>
      <c r="AE89" s="24">
        <f>SUM(AE$1:AE58)</f>
        <v>239109</v>
      </c>
      <c r="AF89" s="24">
        <f>SUM(AF$1:AF58)</f>
        <v>269649</v>
      </c>
      <c r="AG89" s="24">
        <f>SUM(AG$1:AG58)</f>
        <v>300213</v>
      </c>
      <c r="AH89">
        <f>SUM(AH$1:AH58)</f>
        <v>102883</v>
      </c>
      <c r="AI89">
        <f>SUM(AI$1:AI58)</f>
        <v>132223</v>
      </c>
      <c r="AJ89">
        <f>SUM(AJ$1:AJ58)</f>
        <v>162163</v>
      </c>
      <c r="AK89">
        <f>SUM(AK$1:AK58)</f>
        <v>192703</v>
      </c>
      <c r="AL89">
        <f>SUM(AL$1:AL58)</f>
        <v>223267</v>
      </c>
    </row>
    <row r="90" spans="1:38" s="20" customFormat="1" x14ac:dyDescent="0.3">
      <c r="A90">
        <v>90</v>
      </c>
      <c r="B90" s="2" t="s">
        <v>53</v>
      </c>
      <c r="C90" s="2">
        <f>SUM(C$1:C60)</f>
        <v>9030</v>
      </c>
      <c r="D90" s="2">
        <f>SUM(D$1:D60)</f>
        <v>4500</v>
      </c>
      <c r="E90" s="2">
        <f>SUM(E$1:E60)</f>
        <v>2980</v>
      </c>
      <c r="F90" s="2">
        <f>SUM(F$1:F60)</f>
        <v>2547</v>
      </c>
      <c r="G90" s="2">
        <f>SUM(G$1:G60)</f>
        <v>2273</v>
      </c>
      <c r="H90" s="2">
        <f>SUM(H$1:H60)</f>
        <v>2126</v>
      </c>
      <c r="I90" s="2">
        <f>SUM(I$1:I60)</f>
        <v>1999</v>
      </c>
      <c r="J90" s="2">
        <f>SUM(J$1:J60)</f>
        <v>1840</v>
      </c>
      <c r="K90" s="2">
        <f>SUM(K$1:K60)</f>
        <v>1534</v>
      </c>
      <c r="L90" s="2">
        <f>SUM(L$1:L60)</f>
        <v>1049</v>
      </c>
      <c r="M90" s="2">
        <f>SUM(M$1:M60)</f>
        <v>600</v>
      </c>
      <c r="N90" s="2">
        <f>SUM(N$1:N60)</f>
        <v>600</v>
      </c>
      <c r="O90" s="2">
        <f>SUM(O$1:O60)</f>
        <v>24</v>
      </c>
      <c r="P90" s="2">
        <f>SUM(P$1:P60)</f>
        <v>0</v>
      </c>
      <c r="Q90" s="2">
        <f>SUM(Q$1:Q60)</f>
        <v>0</v>
      </c>
      <c r="R90" s="2">
        <f>SUM(R$1:R60)</f>
        <v>9030</v>
      </c>
      <c r="S90" s="2">
        <f>SUM(S$1:S60)</f>
        <v>13530</v>
      </c>
      <c r="T90" s="2">
        <f>SUM(T$1:T60)</f>
        <v>16510</v>
      </c>
      <c r="U90" s="2">
        <f>SUM(U$1:U60)</f>
        <v>19057</v>
      </c>
      <c r="V90" s="2">
        <f>SUM(V$1:V60)</f>
        <v>21330</v>
      </c>
      <c r="W90" s="2">
        <f>SUM(W$1:W60)</f>
        <v>23456</v>
      </c>
      <c r="X90" s="2">
        <f>SUM(X$1:X60)</f>
        <v>25455</v>
      </c>
      <c r="Y90" s="2">
        <f>SUM(Y$1:Y60)</f>
        <v>27295</v>
      </c>
      <c r="Z90" s="2">
        <f>SUM(Z$1:Z60)</f>
        <v>28829</v>
      </c>
      <c r="AA90" s="2">
        <f>SUM(AA$1:AA60)</f>
        <v>29878</v>
      </c>
      <c r="AB90" s="2">
        <f>SUM(AB$1:AB60)</f>
        <v>30478</v>
      </c>
      <c r="AC90" s="2">
        <f>SUM(AC$1:AC60)</f>
        <v>31078</v>
      </c>
      <c r="AD90" s="2">
        <f>SUM(AD$1:AD60)</f>
        <v>31102</v>
      </c>
      <c r="AE90" s="3">
        <f>SUM(AE$1:AE60)</f>
        <v>244848</v>
      </c>
      <c r="AF90" s="3">
        <f>SUM(AF$1:AF60)</f>
        <v>275926</v>
      </c>
      <c r="AG90" s="3">
        <f>SUM(AG$1:AG60)</f>
        <v>307028</v>
      </c>
      <c r="AH90" s="2">
        <f>SUM(AH$1:AH60)</f>
        <v>105035</v>
      </c>
      <c r="AI90" s="2">
        <f>SUM(AI$1:AI60)</f>
        <v>134913</v>
      </c>
      <c r="AJ90" s="2">
        <f>SUM(AJ$1:AJ60)</f>
        <v>165391</v>
      </c>
      <c r="AK90" s="2">
        <f>SUM(AK$1:AK60)</f>
        <v>196469</v>
      </c>
      <c r="AL90" s="2">
        <f>SUM(AL$1:AL60)</f>
        <v>227571</v>
      </c>
    </row>
    <row r="91" spans="1:38" x14ac:dyDescent="0.3">
      <c r="A91">
        <v>91</v>
      </c>
      <c r="B91" s="20" t="s">
        <v>55</v>
      </c>
      <c r="C91" s="20">
        <f>SUM(C$1:C3)</f>
        <v>366</v>
      </c>
      <c r="D91">
        <f>SUM(D$1:D3)</f>
        <v>244</v>
      </c>
      <c r="E91">
        <f>SUM(E$1:E3)</f>
        <v>244</v>
      </c>
      <c r="F91">
        <f>SUM(F$1:F3)</f>
        <v>121</v>
      </c>
      <c r="G91">
        <f>SUM(G$1:G3)</f>
        <v>0</v>
      </c>
      <c r="H91">
        <f>SUM(H$1:H3)</f>
        <v>0</v>
      </c>
      <c r="I91">
        <f>SUM(I$1:I3)</f>
        <v>0</v>
      </c>
      <c r="J91">
        <f>SUM(J$1:J3)</f>
        <v>0</v>
      </c>
      <c r="K91">
        <f>SUM(K$1:K3)</f>
        <v>0</v>
      </c>
      <c r="L91">
        <f>SUM(L$1:L3)</f>
        <v>0</v>
      </c>
      <c r="M91">
        <f>SUM(M$1:M3)</f>
        <v>0</v>
      </c>
      <c r="N91">
        <f>SUM(N$1:N3)</f>
        <v>0</v>
      </c>
      <c r="O91">
        <f>SUM(O$1:O3)</f>
        <v>0</v>
      </c>
      <c r="P91">
        <f>SUM(P$1:P3)</f>
        <v>0</v>
      </c>
      <c r="Q91">
        <f>SUM(Q$1:Q3)</f>
        <v>0</v>
      </c>
      <c r="R91">
        <f>SUM(R$1:R3)</f>
        <v>366</v>
      </c>
      <c r="S91">
        <f>SUM(S$1:S3)</f>
        <v>610</v>
      </c>
      <c r="T91">
        <f>SUM(T$1:T3)</f>
        <v>854</v>
      </c>
      <c r="U91">
        <f>SUM(U$1:U3)</f>
        <v>975</v>
      </c>
      <c r="V91">
        <f>SUM(V$1:V3)</f>
        <v>975</v>
      </c>
      <c r="W91">
        <f>SUM(W$1:W3)</f>
        <v>975</v>
      </c>
      <c r="X91">
        <f>SUM(X$1:X3)</f>
        <v>975</v>
      </c>
      <c r="Y91">
        <f>SUM(Y$1:Y3)</f>
        <v>975</v>
      </c>
      <c r="Z91">
        <f>SUM(Z$1:Z3)</f>
        <v>975</v>
      </c>
      <c r="AA91">
        <f>SUM(AA$1:AA3)</f>
        <v>975</v>
      </c>
      <c r="AB91">
        <f>SUM(AB$1:AB3)</f>
        <v>975</v>
      </c>
      <c r="AC91">
        <f>SUM(AC$1:AC3)</f>
        <v>975</v>
      </c>
      <c r="AD91">
        <f>SUM(AD$1:AD3)</f>
        <v>975</v>
      </c>
      <c r="AE91" s="1">
        <f>SUM(AE$1:AE3)</f>
        <v>9630</v>
      </c>
      <c r="AF91" s="1">
        <f>SUM(AF$1:AF3)</f>
        <v>10605</v>
      </c>
      <c r="AG91" s="1">
        <f>SUM(AG$1:AG3)</f>
        <v>11580</v>
      </c>
      <c r="AH91">
        <f>SUM(AH$1:AH3)</f>
        <v>3900</v>
      </c>
      <c r="AI91">
        <f>SUM(AI$1:AI3)</f>
        <v>4875</v>
      </c>
      <c r="AJ91">
        <f>SUM(AJ$1:AJ3)</f>
        <v>5850</v>
      </c>
      <c r="AK91">
        <f>SUM(AK$1:AK3)</f>
        <v>6825</v>
      </c>
      <c r="AL91">
        <f>SUM(AL$1:AL3)</f>
        <v>7800</v>
      </c>
    </row>
    <row r="92" spans="1:38" x14ac:dyDescent="0.3">
      <c r="A92">
        <v>92</v>
      </c>
      <c r="B92" s="20" t="s">
        <v>56</v>
      </c>
      <c r="C92" s="20">
        <f>SUM(C$1:C6)</f>
        <v>741</v>
      </c>
      <c r="D92">
        <f>SUM(D$1:D6)</f>
        <v>369</v>
      </c>
      <c r="E92">
        <f>SUM(E$1:E6)</f>
        <v>244</v>
      </c>
      <c r="F92">
        <f>SUM(F$1:F6)</f>
        <v>121</v>
      </c>
      <c r="G92">
        <f>SUM(G$1:G6)</f>
        <v>0</v>
      </c>
      <c r="H92">
        <f>SUM(H$1:H6)</f>
        <v>0</v>
      </c>
      <c r="I92">
        <f>SUM(I$1:I6)</f>
        <v>0</v>
      </c>
      <c r="J92">
        <f>SUM(J$1:J6)</f>
        <v>0</v>
      </c>
      <c r="K92">
        <f>SUM(K$1:K6)</f>
        <v>0</v>
      </c>
      <c r="L92">
        <f>SUM(L$1:L6)</f>
        <v>0</v>
      </c>
      <c r="M92">
        <f>SUM(M$1:M6)</f>
        <v>0</v>
      </c>
      <c r="N92">
        <f>SUM(N$1:N6)</f>
        <v>0</v>
      </c>
      <c r="O92">
        <f>SUM(O$1:O6)</f>
        <v>0</v>
      </c>
      <c r="P92">
        <f>SUM(P$1:P6)</f>
        <v>0</v>
      </c>
      <c r="Q92">
        <f>SUM(Q$1:Q6)</f>
        <v>0</v>
      </c>
      <c r="R92">
        <f>SUM(R$1:R6)</f>
        <v>741</v>
      </c>
      <c r="S92">
        <f>SUM(S$1:S6)</f>
        <v>1110</v>
      </c>
      <c r="T92">
        <f>SUM(T$1:T6)</f>
        <v>1354</v>
      </c>
      <c r="U92">
        <f>SUM(U$1:U6)</f>
        <v>1475</v>
      </c>
      <c r="V92">
        <f>SUM(V$1:V6)</f>
        <v>1475</v>
      </c>
      <c r="W92">
        <f>SUM(W$1:W6)</f>
        <v>1475</v>
      </c>
      <c r="X92">
        <f>SUM(X$1:X6)</f>
        <v>1475</v>
      </c>
      <c r="Y92">
        <f>SUM(Y$1:Y6)</f>
        <v>1475</v>
      </c>
      <c r="Z92">
        <f>SUM(Z$1:Z6)</f>
        <v>1475</v>
      </c>
      <c r="AA92">
        <f>SUM(AA$1:AA6)</f>
        <v>1475</v>
      </c>
      <c r="AB92">
        <f>SUM(AB$1:AB6)</f>
        <v>1475</v>
      </c>
      <c r="AC92">
        <f>SUM(AC$1:AC6)</f>
        <v>1475</v>
      </c>
      <c r="AD92">
        <f>SUM(AD$1:AD6)</f>
        <v>1475</v>
      </c>
      <c r="AE92" s="1">
        <f>SUM(AE$1:AE6)</f>
        <v>15005</v>
      </c>
      <c r="AF92" s="1">
        <f>SUM(AF$1:AF6)</f>
        <v>16480</v>
      </c>
      <c r="AG92" s="1">
        <f>SUM(AG$1:AG6)</f>
        <v>17955</v>
      </c>
      <c r="AH92">
        <f>SUM(AH$1:AH6)</f>
        <v>5900</v>
      </c>
      <c r="AI92">
        <f>SUM(AI$1:AI6)</f>
        <v>7375</v>
      </c>
      <c r="AJ92">
        <f>SUM(AJ$1:AJ6)</f>
        <v>8850</v>
      </c>
      <c r="AK92">
        <f>SUM(AK$1:AK6)</f>
        <v>10325</v>
      </c>
      <c r="AL92">
        <f>SUM(AL$1:AL6)</f>
        <v>11800</v>
      </c>
    </row>
    <row r="93" spans="1:38" x14ac:dyDescent="0.3">
      <c r="A93">
        <v>93</v>
      </c>
      <c r="B93" s="20" t="s">
        <v>57</v>
      </c>
      <c r="C93" s="20">
        <f>SUM(C$1:C9)</f>
        <v>1125</v>
      </c>
      <c r="D93">
        <f>SUM(D$1:D9)</f>
        <v>625</v>
      </c>
      <c r="E93">
        <f>SUM(E$1:E9)</f>
        <v>500</v>
      </c>
      <c r="F93">
        <f>SUM(F$1:F9)</f>
        <v>377</v>
      </c>
      <c r="G93">
        <f>SUM(G$1:G9)</f>
        <v>256</v>
      </c>
      <c r="H93">
        <f>SUM(H$1:H9)</f>
        <v>256</v>
      </c>
      <c r="I93">
        <f>SUM(I$1:I9)</f>
        <v>129</v>
      </c>
      <c r="J93">
        <f>SUM(J$1:J9)</f>
        <v>129</v>
      </c>
      <c r="K93">
        <f>SUM(K$1:K9)</f>
        <v>0</v>
      </c>
      <c r="L93">
        <f>SUM(L$1:L9)</f>
        <v>0</v>
      </c>
      <c r="M93">
        <f>SUM(M$1:M9)</f>
        <v>0</v>
      </c>
      <c r="N93">
        <f>SUM(N$1:N9)</f>
        <v>0</v>
      </c>
      <c r="O93">
        <f>SUM(O$1:O9)</f>
        <v>0</v>
      </c>
      <c r="P93">
        <f>SUM(P$1:P9)</f>
        <v>0</v>
      </c>
      <c r="Q93">
        <f>SUM(Q$1:Q9)</f>
        <v>0</v>
      </c>
      <c r="R93">
        <f>SUM(R$1:R9)</f>
        <v>1125</v>
      </c>
      <c r="S93">
        <f>SUM(S$1:S9)</f>
        <v>1750</v>
      </c>
      <c r="T93">
        <f>SUM(T$1:T9)</f>
        <v>2250</v>
      </c>
      <c r="U93">
        <f>SUM(U$1:U9)</f>
        <v>2627</v>
      </c>
      <c r="V93">
        <f>SUM(V$1:V9)</f>
        <v>2883</v>
      </c>
      <c r="W93">
        <f>SUM(W$1:W9)</f>
        <v>3139</v>
      </c>
      <c r="X93">
        <f>SUM(X$1:X9)</f>
        <v>3268</v>
      </c>
      <c r="Y93">
        <f>SUM(Y$1:Y9)</f>
        <v>3397</v>
      </c>
      <c r="Z93">
        <f>SUM(Z$1:Z9)</f>
        <v>3397</v>
      </c>
      <c r="AA93">
        <f>SUM(AA$1:AA9)</f>
        <v>3397</v>
      </c>
      <c r="AB93">
        <f>SUM(AB$1:AB9)</f>
        <v>3397</v>
      </c>
      <c r="AC93">
        <f>SUM(AC$1:AC9)</f>
        <v>3397</v>
      </c>
      <c r="AD93">
        <f>SUM(AD$1:AD9)</f>
        <v>3397</v>
      </c>
      <c r="AE93" s="1">
        <f>SUM(AE$1:AE9)</f>
        <v>30630</v>
      </c>
      <c r="AF93" s="1">
        <f>SUM(AF$1:AF9)</f>
        <v>34027</v>
      </c>
      <c r="AG93" s="1">
        <f>SUM(AG$1:AG9)</f>
        <v>37424</v>
      </c>
      <c r="AH93">
        <f>SUM(AH$1:AH9)</f>
        <v>13201</v>
      </c>
      <c r="AI93">
        <f>SUM(AI$1:AI9)</f>
        <v>16598</v>
      </c>
      <c r="AJ93">
        <f>SUM(AJ$1:AJ9)</f>
        <v>19995</v>
      </c>
      <c r="AK93">
        <f>SUM(AK$1:AK9)</f>
        <v>23392</v>
      </c>
      <c r="AL93">
        <f>SUM(AL$1:AL9)</f>
        <v>26789</v>
      </c>
    </row>
    <row r="94" spans="1:38" x14ac:dyDescent="0.3">
      <c r="A94">
        <v>94</v>
      </c>
      <c r="B94" t="s">
        <v>58</v>
      </c>
      <c r="C94">
        <f>SUM(C$1:C12)</f>
        <v>1518</v>
      </c>
      <c r="D94">
        <f>SUM(D$1:D12)</f>
        <v>756</v>
      </c>
      <c r="E94">
        <f>SUM(E$1:E12)</f>
        <v>500</v>
      </c>
      <c r="F94">
        <f>SUM(F$1:F12)</f>
        <v>377</v>
      </c>
      <c r="G94">
        <f>SUM(G$1:G12)</f>
        <v>256</v>
      </c>
      <c r="H94">
        <f>SUM(H$1:H12)</f>
        <v>256</v>
      </c>
      <c r="I94">
        <f>SUM(I$1:I12)</f>
        <v>129</v>
      </c>
      <c r="J94">
        <f>SUM(J$1:J12)</f>
        <v>129</v>
      </c>
      <c r="K94">
        <f>SUM(K$1:K12)</f>
        <v>0</v>
      </c>
      <c r="L94">
        <f>SUM(L$1:L12)</f>
        <v>0</v>
      </c>
      <c r="M94">
        <f>SUM(M$1:M12)</f>
        <v>0</v>
      </c>
      <c r="N94">
        <f>SUM(N$1:N12)</f>
        <v>0</v>
      </c>
      <c r="O94">
        <f>SUM(O$1:O12)</f>
        <v>0</v>
      </c>
      <c r="P94">
        <f>SUM(P$1:P12)</f>
        <v>0</v>
      </c>
      <c r="Q94">
        <f>SUM(Q$1:Q12)</f>
        <v>0</v>
      </c>
      <c r="R94">
        <f>SUM(R$1:R12)</f>
        <v>1518</v>
      </c>
      <c r="S94">
        <f>SUM(S$1:S12)</f>
        <v>2274</v>
      </c>
      <c r="T94">
        <f>SUM(T$1:T12)</f>
        <v>2774</v>
      </c>
      <c r="U94">
        <f>SUM(U$1:U12)</f>
        <v>3151</v>
      </c>
      <c r="V94">
        <f>SUM(V$1:V12)</f>
        <v>3407</v>
      </c>
      <c r="W94">
        <f>SUM(W$1:W12)</f>
        <v>3663</v>
      </c>
      <c r="X94">
        <f>SUM(X$1:X12)</f>
        <v>3792</v>
      </c>
      <c r="Y94">
        <f>SUM(Y$1:Y12)</f>
        <v>3921</v>
      </c>
      <c r="Z94">
        <f>SUM(Z$1:Z12)</f>
        <v>3921</v>
      </c>
      <c r="AA94">
        <f>SUM(AA$1:AA12)</f>
        <v>3921</v>
      </c>
      <c r="AB94">
        <f>SUM(AB$1:AB12)</f>
        <v>3921</v>
      </c>
      <c r="AC94">
        <f>SUM(AC$1:AC12)</f>
        <v>3921</v>
      </c>
      <c r="AD94">
        <f>SUM(AD$1:AD12)</f>
        <v>3921</v>
      </c>
      <c r="AE94" s="1">
        <f>SUM(AE$1:AE12)</f>
        <v>36263</v>
      </c>
      <c r="AF94" s="1">
        <f>SUM(AF$1:AF12)</f>
        <v>40184</v>
      </c>
      <c r="AG94" s="1">
        <f>SUM(AG$1:AG12)</f>
        <v>44105</v>
      </c>
      <c r="AH94">
        <f>SUM(AH$1:AH12)</f>
        <v>15297</v>
      </c>
      <c r="AI94">
        <f>SUM(AI$1:AI12)</f>
        <v>19218</v>
      </c>
      <c r="AJ94">
        <f>SUM(AJ$1:AJ12)</f>
        <v>23139</v>
      </c>
      <c r="AK94">
        <f>SUM(AK$1:AK12)</f>
        <v>27060</v>
      </c>
      <c r="AL94">
        <f>SUM(AL$1:AL12)</f>
        <v>30981</v>
      </c>
    </row>
    <row r="95" spans="1:38" x14ac:dyDescent="0.3">
      <c r="A95">
        <v>95</v>
      </c>
      <c r="B95" t="s">
        <v>59</v>
      </c>
      <c r="C95">
        <f>SUM(C$1:C15)</f>
        <v>1920</v>
      </c>
      <c r="D95">
        <f>SUM(D$1:D15)</f>
        <v>1024</v>
      </c>
      <c r="E95">
        <f>SUM(E$1:E15)</f>
        <v>768</v>
      </c>
      <c r="F95">
        <f>SUM(F$1:F15)</f>
        <v>645</v>
      </c>
      <c r="G95">
        <f>SUM(G$1:G15)</f>
        <v>524</v>
      </c>
      <c r="H95">
        <f>SUM(H$1:H15)</f>
        <v>524</v>
      </c>
      <c r="I95">
        <f>SUM(I$1:I15)</f>
        <v>397</v>
      </c>
      <c r="J95">
        <f>SUM(J$1:J15)</f>
        <v>397</v>
      </c>
      <c r="K95">
        <f>SUM(K$1:K15)</f>
        <v>268</v>
      </c>
      <c r="L95">
        <f>SUM(L$1:L15)</f>
        <v>268</v>
      </c>
      <c r="M95">
        <f>SUM(M$1:M15)</f>
        <v>133</v>
      </c>
      <c r="N95">
        <f>SUM(N$1:N15)</f>
        <v>133</v>
      </c>
      <c r="O95">
        <f>SUM(O$1:O15)</f>
        <v>7</v>
      </c>
      <c r="P95">
        <f>SUM(P$1:P15)</f>
        <v>0</v>
      </c>
      <c r="Q95">
        <f>SUM(Q$1:Q15)</f>
        <v>0</v>
      </c>
      <c r="R95">
        <f>SUM(R$1:R15)</f>
        <v>1920</v>
      </c>
      <c r="S95">
        <f>SUM(S$1:S15)</f>
        <v>2944</v>
      </c>
      <c r="T95">
        <f>SUM(T$1:T15)</f>
        <v>3712</v>
      </c>
      <c r="U95">
        <f>SUM(U$1:U15)</f>
        <v>4357</v>
      </c>
      <c r="V95">
        <f>SUM(V$1:V15)</f>
        <v>4881</v>
      </c>
      <c r="W95">
        <f>SUM(W$1:W15)</f>
        <v>5405</v>
      </c>
      <c r="X95">
        <f>SUM(X$1:X15)</f>
        <v>5802</v>
      </c>
      <c r="Y95">
        <f>SUM(Y$1:Y15)</f>
        <v>6199</v>
      </c>
      <c r="Z95">
        <f>SUM(Z$1:Z15)</f>
        <v>6467</v>
      </c>
      <c r="AA95">
        <f>SUM(AA$1:AA15)</f>
        <v>6735</v>
      </c>
      <c r="AB95">
        <f>SUM(AB$1:AB15)</f>
        <v>6868</v>
      </c>
      <c r="AC95">
        <f>SUM(AC$1:AC15)</f>
        <v>7001</v>
      </c>
      <c r="AD95">
        <f>SUM(AD$1:AD15)</f>
        <v>7008</v>
      </c>
      <c r="AE95" s="1">
        <f>SUM(AE$1:AE15)</f>
        <v>55290</v>
      </c>
      <c r="AF95" s="1">
        <f>SUM(AF$1:AF15)</f>
        <v>62291</v>
      </c>
      <c r="AG95" s="1">
        <f>SUM(AG$1:AG15)</f>
        <v>69299</v>
      </c>
      <c r="AH95">
        <f>SUM(AH$1:AH15)</f>
        <v>23873</v>
      </c>
      <c r="AI95">
        <f>SUM(AI$1:AI15)</f>
        <v>30608</v>
      </c>
      <c r="AJ95">
        <f>SUM(AJ$1:AJ15)</f>
        <v>37476</v>
      </c>
      <c r="AK95">
        <f>SUM(AK$1:AK15)</f>
        <v>44477</v>
      </c>
      <c r="AL95">
        <f>SUM(AL$1:AL15)</f>
        <v>51485</v>
      </c>
    </row>
    <row r="96" spans="1:38" x14ac:dyDescent="0.3">
      <c r="A96">
        <v>96</v>
      </c>
      <c r="B96" t="s">
        <v>60</v>
      </c>
      <c r="C96">
        <f>SUM(C$1:C18)</f>
        <v>2331</v>
      </c>
      <c r="D96">
        <f>SUM(D$1:D18)</f>
        <v>1161</v>
      </c>
      <c r="E96">
        <f>SUM(E$1:E18)</f>
        <v>768</v>
      </c>
      <c r="F96">
        <f>SUM(F$1:F18)</f>
        <v>645</v>
      </c>
      <c r="G96">
        <f>SUM(G$1:G18)</f>
        <v>524</v>
      </c>
      <c r="H96">
        <f>SUM(H$1:H18)</f>
        <v>524</v>
      </c>
      <c r="I96">
        <f>SUM(I$1:I18)</f>
        <v>397</v>
      </c>
      <c r="J96">
        <f>SUM(J$1:J18)</f>
        <v>397</v>
      </c>
      <c r="K96">
        <f>SUM(K$1:K18)</f>
        <v>268</v>
      </c>
      <c r="L96">
        <f>SUM(L$1:L18)</f>
        <v>268</v>
      </c>
      <c r="M96">
        <f>SUM(M$1:M18)</f>
        <v>133</v>
      </c>
      <c r="N96">
        <f>SUM(N$1:N18)</f>
        <v>133</v>
      </c>
      <c r="O96">
        <f>SUM(O$1:O18)</f>
        <v>7</v>
      </c>
      <c r="P96">
        <f>SUM(P$1:P18)</f>
        <v>0</v>
      </c>
      <c r="Q96">
        <f>SUM(Q$1:Q18)</f>
        <v>0</v>
      </c>
      <c r="R96">
        <f>SUM(R$1:R18)</f>
        <v>2331</v>
      </c>
      <c r="S96">
        <f>SUM(S$1:S18)</f>
        <v>3492</v>
      </c>
      <c r="T96">
        <f>SUM(T$1:T18)</f>
        <v>4260</v>
      </c>
      <c r="U96">
        <f>SUM(U$1:U18)</f>
        <v>4905</v>
      </c>
      <c r="V96">
        <f>SUM(V$1:V18)</f>
        <v>5429</v>
      </c>
      <c r="W96">
        <f>SUM(W$1:W18)</f>
        <v>5953</v>
      </c>
      <c r="X96">
        <f>SUM(X$1:X18)</f>
        <v>6350</v>
      </c>
      <c r="Y96">
        <f>SUM(Y$1:Y18)</f>
        <v>6747</v>
      </c>
      <c r="Z96">
        <f>SUM(Z$1:Z18)</f>
        <v>7015</v>
      </c>
      <c r="AA96">
        <f>SUM(AA$1:AA18)</f>
        <v>7283</v>
      </c>
      <c r="AB96">
        <f>SUM(AB$1:AB18)</f>
        <v>7416</v>
      </c>
      <c r="AC96">
        <f>SUM(AC$1:AC18)</f>
        <v>7549</v>
      </c>
      <c r="AD96">
        <f>SUM(AD$1:AD18)</f>
        <v>7556</v>
      </c>
      <c r="AE96" s="1">
        <f>SUM(AE$1:AE18)</f>
        <v>61181</v>
      </c>
      <c r="AF96" s="1">
        <f>SUM(AF$1:AF18)</f>
        <v>68730</v>
      </c>
      <c r="AG96" s="1">
        <f>SUM(AG$1:AG18)</f>
        <v>76286</v>
      </c>
      <c r="AH96">
        <f>SUM(AH$1:AH18)</f>
        <v>26065</v>
      </c>
      <c r="AI96">
        <f>SUM(AI$1:AI18)</f>
        <v>33348</v>
      </c>
      <c r="AJ96">
        <f>SUM(AJ$1:AJ18)</f>
        <v>40764</v>
      </c>
      <c r="AK96">
        <f>SUM(AK$1:AK18)</f>
        <v>48313</v>
      </c>
      <c r="AL96">
        <f>SUM(AL$1:AL18)</f>
        <v>55869</v>
      </c>
    </row>
    <row r="97" spans="1:38" x14ac:dyDescent="0.3">
      <c r="A97">
        <v>97</v>
      </c>
      <c r="B97" s="20" t="s">
        <v>61</v>
      </c>
      <c r="C97" s="20">
        <f>SUM(C$1:C21)</f>
        <v>2751</v>
      </c>
      <c r="D97">
        <f>SUM(D$1:D21)</f>
        <v>1441</v>
      </c>
      <c r="E97">
        <f>SUM(E$1:E21)</f>
        <v>1048</v>
      </c>
      <c r="F97">
        <f>SUM(F$1:F21)</f>
        <v>925</v>
      </c>
      <c r="G97">
        <f>SUM(G$1:G21)</f>
        <v>804</v>
      </c>
      <c r="H97">
        <f>SUM(H$1:H21)</f>
        <v>804</v>
      </c>
      <c r="I97">
        <f>SUM(I$1:I21)</f>
        <v>677</v>
      </c>
      <c r="J97">
        <f>SUM(J$1:J21)</f>
        <v>677</v>
      </c>
      <c r="K97">
        <f>SUM(K$1:K21)</f>
        <v>548</v>
      </c>
      <c r="L97">
        <f>SUM(L$1:L21)</f>
        <v>409</v>
      </c>
      <c r="M97">
        <f>SUM(M$1:M21)</f>
        <v>274</v>
      </c>
      <c r="N97">
        <f>SUM(N$1:N21)</f>
        <v>274</v>
      </c>
      <c r="O97">
        <f>SUM(O$1:O21)</f>
        <v>13</v>
      </c>
      <c r="P97">
        <f>SUM(P$1:P21)</f>
        <v>0</v>
      </c>
      <c r="Q97">
        <f>SUM(Q$1:Q21)</f>
        <v>0</v>
      </c>
      <c r="R97">
        <f>SUM(R$1:R21)</f>
        <v>2751</v>
      </c>
      <c r="S97">
        <f>SUM(S$1:S21)</f>
        <v>4192</v>
      </c>
      <c r="T97">
        <f>SUM(T$1:T21)</f>
        <v>5240</v>
      </c>
      <c r="U97">
        <f>SUM(U$1:U21)</f>
        <v>6165</v>
      </c>
      <c r="V97">
        <f>SUM(V$1:V21)</f>
        <v>6969</v>
      </c>
      <c r="W97">
        <f>SUM(W$1:W21)</f>
        <v>7773</v>
      </c>
      <c r="X97">
        <f>SUM(X$1:X21)</f>
        <v>8450</v>
      </c>
      <c r="Y97">
        <f>SUM(Y$1:Y21)</f>
        <v>9127</v>
      </c>
      <c r="Z97">
        <f>SUM(Z$1:Z21)</f>
        <v>9675</v>
      </c>
      <c r="AA97">
        <f>SUM(AA$1:AA21)</f>
        <v>10084</v>
      </c>
      <c r="AB97">
        <f>SUM(AB$1:AB21)</f>
        <v>10358</v>
      </c>
      <c r="AC97">
        <f>SUM(AC$1:AC21)</f>
        <v>10632</v>
      </c>
      <c r="AD97">
        <f>SUM(AD$1:AD21)</f>
        <v>10645</v>
      </c>
      <c r="AE97" s="1">
        <f>SUM(AE$1:AE21)</f>
        <v>80784</v>
      </c>
      <c r="AF97" s="1">
        <f>SUM(AF$1:AF21)</f>
        <v>91416</v>
      </c>
      <c r="AG97" s="1">
        <f>SUM(AG$1:AG21)</f>
        <v>102061</v>
      </c>
      <c r="AH97">
        <f>SUM(AH$1:AH21)</f>
        <v>35025</v>
      </c>
      <c r="AI97">
        <f>SUM(AI$1:AI21)</f>
        <v>45109</v>
      </c>
      <c r="AJ97">
        <f>SUM(AJ$1:AJ21)</f>
        <v>55467</v>
      </c>
      <c r="AK97">
        <f>SUM(AK$1:AK21)</f>
        <v>66099</v>
      </c>
      <c r="AL97">
        <f>SUM(AL$1:AL21)</f>
        <v>76744</v>
      </c>
    </row>
    <row r="98" spans="1:38" x14ac:dyDescent="0.3">
      <c r="A98">
        <v>98</v>
      </c>
      <c r="B98" t="s">
        <v>62</v>
      </c>
      <c r="C98">
        <f>SUM(C$1:C24)</f>
        <v>3180</v>
      </c>
      <c r="D98">
        <f>SUM(D$1:D24)</f>
        <v>1584</v>
      </c>
      <c r="E98">
        <f>SUM(E$1:E24)</f>
        <v>1048</v>
      </c>
      <c r="F98">
        <f>SUM(F$1:F24)</f>
        <v>925</v>
      </c>
      <c r="G98">
        <f>SUM(G$1:G24)</f>
        <v>804</v>
      </c>
      <c r="H98">
        <f>SUM(H$1:H24)</f>
        <v>804</v>
      </c>
      <c r="I98">
        <f>SUM(I$1:I24)</f>
        <v>677</v>
      </c>
      <c r="J98">
        <f>SUM(J$1:J24)</f>
        <v>677</v>
      </c>
      <c r="K98">
        <f>SUM(K$1:K24)</f>
        <v>548</v>
      </c>
      <c r="L98">
        <f>SUM(L$1:L24)</f>
        <v>409</v>
      </c>
      <c r="M98">
        <f>SUM(M$1:M24)</f>
        <v>274</v>
      </c>
      <c r="N98">
        <f>SUM(N$1:N24)</f>
        <v>274</v>
      </c>
      <c r="O98">
        <f>SUM(O$1:O24)</f>
        <v>13</v>
      </c>
      <c r="P98">
        <f>SUM(P$1:P24)</f>
        <v>0</v>
      </c>
      <c r="Q98">
        <f>SUM(Q$1:Q24)</f>
        <v>0</v>
      </c>
      <c r="R98">
        <f>SUM(R$1:R24)</f>
        <v>3180</v>
      </c>
      <c r="S98">
        <f>SUM(S$1:S24)</f>
        <v>4764</v>
      </c>
      <c r="T98">
        <f>SUM(T$1:T24)</f>
        <v>5812</v>
      </c>
      <c r="U98">
        <f>SUM(U$1:U24)</f>
        <v>6737</v>
      </c>
      <c r="V98">
        <f>SUM(V$1:V24)</f>
        <v>7541</v>
      </c>
      <c r="W98">
        <f>SUM(W$1:W24)</f>
        <v>8345</v>
      </c>
      <c r="X98">
        <f>SUM(X$1:X24)</f>
        <v>9022</v>
      </c>
      <c r="Y98">
        <f>SUM(Y$1:Y24)</f>
        <v>9699</v>
      </c>
      <c r="Z98">
        <f>SUM(Z$1:Z24)</f>
        <v>10247</v>
      </c>
      <c r="AA98">
        <f>SUM(AA$1:AA24)</f>
        <v>10656</v>
      </c>
      <c r="AB98">
        <f>SUM(AB$1:AB24)</f>
        <v>10930</v>
      </c>
      <c r="AC98">
        <f>SUM(AC$1:AC24)</f>
        <v>11204</v>
      </c>
      <c r="AD98">
        <f>SUM(AD$1:AD24)</f>
        <v>11217</v>
      </c>
      <c r="AE98" s="1">
        <f>SUM(AE$1:AE24)</f>
        <v>86933</v>
      </c>
      <c r="AF98" s="1">
        <f>SUM(AF$1:AF24)</f>
        <v>98137</v>
      </c>
      <c r="AG98" s="1">
        <f>SUM(AG$1:AG24)</f>
        <v>109354</v>
      </c>
      <c r="AH98">
        <f>SUM(AH$1:AH24)</f>
        <v>37313</v>
      </c>
      <c r="AI98">
        <f>SUM(AI$1:AI24)</f>
        <v>47969</v>
      </c>
      <c r="AJ98">
        <f>SUM(AJ$1:AJ24)</f>
        <v>58899</v>
      </c>
      <c r="AK98">
        <f>SUM(AK$1:AK24)</f>
        <v>70103</v>
      </c>
      <c r="AL98">
        <f>SUM(AL$1:AL24)</f>
        <v>81320</v>
      </c>
    </row>
    <row r="99" spans="1:38" x14ac:dyDescent="0.3">
      <c r="A99">
        <v>99</v>
      </c>
      <c r="B99" s="20" t="s">
        <v>63</v>
      </c>
      <c r="C99" s="20">
        <f>SUM(C$1:C27)</f>
        <v>3618</v>
      </c>
      <c r="D99">
        <f>SUM(D$1:D27)</f>
        <v>1876</v>
      </c>
      <c r="E99">
        <f>SUM(E$1:E27)</f>
        <v>1340</v>
      </c>
      <c r="F99">
        <f>SUM(F$1:F27)</f>
        <v>1072</v>
      </c>
      <c r="G99">
        <f>SUM(G$1:G27)</f>
        <v>951</v>
      </c>
      <c r="H99">
        <f>SUM(H$1:H27)</f>
        <v>804</v>
      </c>
      <c r="I99">
        <f>SUM(I$1:I27)</f>
        <v>677</v>
      </c>
      <c r="J99">
        <f>SUM(J$1:J27)</f>
        <v>677</v>
      </c>
      <c r="K99">
        <f>SUM(K$1:K27)</f>
        <v>548</v>
      </c>
      <c r="L99">
        <f>SUM(L$1:L27)</f>
        <v>409</v>
      </c>
      <c r="M99">
        <f>SUM(M$1:M27)</f>
        <v>274</v>
      </c>
      <c r="N99">
        <f>SUM(N$1:N27)</f>
        <v>274</v>
      </c>
      <c r="O99">
        <f>SUM(O$1:O27)</f>
        <v>13</v>
      </c>
      <c r="P99">
        <f>SUM(P$1:P27)</f>
        <v>0</v>
      </c>
      <c r="Q99">
        <f>SUM(Q$1:Q27)</f>
        <v>0</v>
      </c>
      <c r="R99">
        <f>SUM(R$1:R27)</f>
        <v>3618</v>
      </c>
      <c r="S99">
        <f>SUM(S$1:S27)</f>
        <v>5494</v>
      </c>
      <c r="T99">
        <f>SUM(T$1:T27)</f>
        <v>6834</v>
      </c>
      <c r="U99">
        <f>SUM(U$1:U27)</f>
        <v>7906</v>
      </c>
      <c r="V99">
        <f>SUM(V$1:V27)</f>
        <v>8857</v>
      </c>
      <c r="W99">
        <f>SUM(W$1:W27)</f>
        <v>9661</v>
      </c>
      <c r="X99">
        <f>SUM(X$1:X27)</f>
        <v>10338</v>
      </c>
      <c r="Y99">
        <f>SUM(Y$1:Y27)</f>
        <v>11015</v>
      </c>
      <c r="Z99">
        <f>SUM(Z$1:Z27)</f>
        <v>11563</v>
      </c>
      <c r="AA99">
        <f>SUM(AA$1:AA27)</f>
        <v>11972</v>
      </c>
      <c r="AB99">
        <f>SUM(AB$1:AB27)</f>
        <v>12246</v>
      </c>
      <c r="AC99">
        <f>SUM(AC$1:AC27)</f>
        <v>12520</v>
      </c>
      <c r="AD99">
        <f>SUM(AD$1:AD27)</f>
        <v>12533</v>
      </c>
      <c r="AE99" s="1">
        <f>SUM(AE$1:AE27)</f>
        <v>99504</v>
      </c>
      <c r="AF99" s="1">
        <f>SUM(AF$1:AF27)</f>
        <v>112024</v>
      </c>
      <c r="AG99" s="1">
        <f>SUM(AG$1:AG27)</f>
        <v>124557</v>
      </c>
      <c r="AH99">
        <f>SUM(AH$1:AH27)</f>
        <v>42577</v>
      </c>
      <c r="AI99">
        <f>SUM(AI$1:AI27)</f>
        <v>54549</v>
      </c>
      <c r="AJ99">
        <f>SUM(AJ$1:AJ27)</f>
        <v>66795</v>
      </c>
      <c r="AK99">
        <f>SUM(AK$1:AK27)</f>
        <v>79315</v>
      </c>
      <c r="AL99">
        <f>SUM(AL$1:AL27)</f>
        <v>91848</v>
      </c>
    </row>
    <row r="100" spans="1:38" x14ac:dyDescent="0.3">
      <c r="A100">
        <v>100</v>
      </c>
      <c r="B100" t="s">
        <v>64</v>
      </c>
      <c r="C100">
        <f>SUM(C$1:C30)</f>
        <v>4065</v>
      </c>
      <c r="D100">
        <f>SUM(D$1:D30)</f>
        <v>2025</v>
      </c>
      <c r="E100">
        <f>SUM(E$1:E30)</f>
        <v>1340</v>
      </c>
      <c r="F100">
        <f>SUM(F$1:F30)</f>
        <v>1072</v>
      </c>
      <c r="G100">
        <f>SUM(G$1:G30)</f>
        <v>951</v>
      </c>
      <c r="H100">
        <f>SUM(H$1:H30)</f>
        <v>804</v>
      </c>
      <c r="I100">
        <f>SUM(I$1:I30)</f>
        <v>677</v>
      </c>
      <c r="J100">
        <f>SUM(J$1:J30)</f>
        <v>677</v>
      </c>
      <c r="K100">
        <f>SUM(K$1:K30)</f>
        <v>548</v>
      </c>
      <c r="L100">
        <f>SUM(L$1:L30)</f>
        <v>409</v>
      </c>
      <c r="M100">
        <f>SUM(M$1:M30)</f>
        <v>274</v>
      </c>
      <c r="N100">
        <f>SUM(N$1:N30)</f>
        <v>274</v>
      </c>
      <c r="O100">
        <f>SUM(O$1:O30)</f>
        <v>13</v>
      </c>
      <c r="P100">
        <f>SUM(P$1:P30)</f>
        <v>0</v>
      </c>
      <c r="Q100">
        <f>SUM(Q$1:Q30)</f>
        <v>0</v>
      </c>
      <c r="R100">
        <f>SUM(R$1:R30)</f>
        <v>4065</v>
      </c>
      <c r="S100">
        <f>SUM(S$1:S30)</f>
        <v>6090</v>
      </c>
      <c r="T100">
        <f>SUM(T$1:T30)</f>
        <v>7430</v>
      </c>
      <c r="U100">
        <f>SUM(U$1:U30)</f>
        <v>8502</v>
      </c>
      <c r="V100">
        <f>SUM(V$1:V30)</f>
        <v>9453</v>
      </c>
      <c r="W100">
        <f>SUM(W$1:W30)</f>
        <v>10257</v>
      </c>
      <c r="X100">
        <f>SUM(X$1:X30)</f>
        <v>10934</v>
      </c>
      <c r="Y100">
        <f>SUM(Y$1:Y30)</f>
        <v>11611</v>
      </c>
      <c r="Z100">
        <f>SUM(Z$1:Z30)</f>
        <v>12159</v>
      </c>
      <c r="AA100">
        <f>SUM(AA$1:AA30)</f>
        <v>12568</v>
      </c>
      <c r="AB100">
        <f>SUM(AB$1:AB30)</f>
        <v>12842</v>
      </c>
      <c r="AC100">
        <f>SUM(AC$1:AC30)</f>
        <v>13116</v>
      </c>
      <c r="AD100">
        <f>SUM(AD$1:AD30)</f>
        <v>13129</v>
      </c>
      <c r="AE100" s="1">
        <f>SUM(AE$1:AE30)</f>
        <v>105911</v>
      </c>
      <c r="AF100" s="1">
        <f>SUM(AF$1:AF30)</f>
        <v>119027</v>
      </c>
      <c r="AG100" s="1">
        <f>SUM(AG$1:AG30)</f>
        <v>132156</v>
      </c>
      <c r="AH100">
        <f>SUM(AH$1:AH30)</f>
        <v>44961</v>
      </c>
      <c r="AI100">
        <f>SUM(AI$1:AI30)</f>
        <v>57529</v>
      </c>
      <c r="AJ100">
        <f>SUM(AJ$1:AJ30)</f>
        <v>70371</v>
      </c>
      <c r="AK100">
        <f>SUM(AK$1:AK30)</f>
        <v>83487</v>
      </c>
      <c r="AL100">
        <f>SUM(AL$1:AL30)</f>
        <v>96616</v>
      </c>
    </row>
    <row r="101" spans="1:38" x14ac:dyDescent="0.3">
      <c r="A101">
        <v>101</v>
      </c>
      <c r="B101" t="s">
        <v>65</v>
      </c>
      <c r="C101">
        <f>SUM(C$1:C33)</f>
        <v>4521</v>
      </c>
      <c r="D101">
        <f>SUM(D$1:D33)</f>
        <v>2329</v>
      </c>
      <c r="E101">
        <f>SUM(E$1:E33)</f>
        <v>1644</v>
      </c>
      <c r="F101">
        <f>SUM(F$1:F33)</f>
        <v>1376</v>
      </c>
      <c r="G101">
        <f>SUM(G$1:G33)</f>
        <v>1102</v>
      </c>
      <c r="H101">
        <f>SUM(H$1:H33)</f>
        <v>955</v>
      </c>
      <c r="I101">
        <f>SUM(I$1:I33)</f>
        <v>828</v>
      </c>
      <c r="J101">
        <f>SUM(J$1:J33)</f>
        <v>828</v>
      </c>
      <c r="K101">
        <f>SUM(K$1:K33)</f>
        <v>699</v>
      </c>
      <c r="L101">
        <f>SUM(L$1:L33)</f>
        <v>560</v>
      </c>
      <c r="M101">
        <f>SUM(M$1:M33)</f>
        <v>274</v>
      </c>
      <c r="N101">
        <f>SUM(N$1:N33)</f>
        <v>274</v>
      </c>
      <c r="O101">
        <f>SUM(O$1:O33)</f>
        <v>13</v>
      </c>
      <c r="P101">
        <f>SUM(P$1:P33)</f>
        <v>0</v>
      </c>
      <c r="Q101">
        <f>SUM(Q$1:Q33)</f>
        <v>0</v>
      </c>
      <c r="R101">
        <f>SUM(R$1:R33)</f>
        <v>4521</v>
      </c>
      <c r="S101">
        <f>SUM(S$1:S33)</f>
        <v>6850</v>
      </c>
      <c r="T101">
        <f>SUM(T$1:T33)</f>
        <v>8494</v>
      </c>
      <c r="U101">
        <f>SUM(U$1:U33)</f>
        <v>9870</v>
      </c>
      <c r="V101">
        <f>SUM(V$1:V33)</f>
        <v>10972</v>
      </c>
      <c r="W101">
        <f>SUM(W$1:W33)</f>
        <v>11927</v>
      </c>
      <c r="X101">
        <f>SUM(X$1:X33)</f>
        <v>12755</v>
      </c>
      <c r="Y101">
        <f>SUM(Y$1:Y33)</f>
        <v>13583</v>
      </c>
      <c r="Z101">
        <f>SUM(Z$1:Z33)</f>
        <v>14282</v>
      </c>
      <c r="AA101">
        <f>SUM(AA$1:AA33)</f>
        <v>14842</v>
      </c>
      <c r="AB101">
        <f>SUM(AB$1:AB33)</f>
        <v>15116</v>
      </c>
      <c r="AC101">
        <f>SUM(AC$1:AC33)</f>
        <v>15390</v>
      </c>
      <c r="AD101">
        <f>SUM(AD$1:AD33)</f>
        <v>15403</v>
      </c>
      <c r="AE101" s="1">
        <f>SUM(AE$1:AE33)</f>
        <v>123212</v>
      </c>
      <c r="AF101" s="1">
        <f>SUM(AF$1:AF33)</f>
        <v>138602</v>
      </c>
      <c r="AG101" s="1">
        <f>SUM(AG$1:AG33)</f>
        <v>154005</v>
      </c>
      <c r="AH101">
        <f>SUM(AH$1:AH33)</f>
        <v>52547</v>
      </c>
      <c r="AI101">
        <f>SUM(AI$1:AI33)</f>
        <v>67389</v>
      </c>
      <c r="AJ101">
        <f>SUM(AJ$1:AJ33)</f>
        <v>82505</v>
      </c>
      <c r="AK101">
        <f>SUM(AK$1:AK33)</f>
        <v>97895</v>
      </c>
      <c r="AL101">
        <f>SUM(AL$1:AL33)</f>
        <v>113298</v>
      </c>
    </row>
    <row r="102" spans="1:38" s="20" customFormat="1" x14ac:dyDescent="0.3">
      <c r="A102">
        <v>102</v>
      </c>
      <c r="B102" s="26" t="s">
        <v>66</v>
      </c>
      <c r="C102" s="26">
        <f>SUM(C$1:C36)</f>
        <v>4986</v>
      </c>
      <c r="D102" s="26">
        <f>SUM(D$1:D36)</f>
        <v>2484</v>
      </c>
      <c r="E102" s="26">
        <f>SUM(E$1:E36)</f>
        <v>1644</v>
      </c>
      <c r="F102" s="26">
        <f>SUM(F$1:F36)</f>
        <v>1376</v>
      </c>
      <c r="G102" s="26">
        <f>SUM(G$1:G36)</f>
        <v>1102</v>
      </c>
      <c r="H102" s="26">
        <f>SUM(H$1:H36)</f>
        <v>955</v>
      </c>
      <c r="I102" s="26">
        <f>SUM(I$1:I36)</f>
        <v>828</v>
      </c>
      <c r="J102" s="26">
        <f>SUM(J$1:J36)</f>
        <v>828</v>
      </c>
      <c r="K102" s="26">
        <f>SUM(K$1:K36)</f>
        <v>699</v>
      </c>
      <c r="L102" s="26">
        <f>SUM(L$1:L36)</f>
        <v>560</v>
      </c>
      <c r="M102" s="26">
        <f>SUM(M$1:M36)</f>
        <v>274</v>
      </c>
      <c r="N102" s="26">
        <f>SUM(N$1:N36)</f>
        <v>274</v>
      </c>
      <c r="O102" s="26">
        <f>SUM(O$1:O36)</f>
        <v>13</v>
      </c>
      <c r="P102" s="26">
        <f>SUM(P$1:P36)</f>
        <v>0</v>
      </c>
      <c r="Q102" s="26">
        <f>SUM(Q$1:Q36)</f>
        <v>0</v>
      </c>
      <c r="R102" s="26">
        <f>SUM(R$1:R36)</f>
        <v>4986</v>
      </c>
      <c r="S102" s="26">
        <f>SUM(S$1:S36)</f>
        <v>7470</v>
      </c>
      <c r="T102" s="26">
        <f>SUM(T$1:T36)</f>
        <v>9114</v>
      </c>
      <c r="U102" s="26">
        <f>SUM(U$1:U36)</f>
        <v>10490</v>
      </c>
      <c r="V102" s="26">
        <f>SUM(V$1:V36)</f>
        <v>11592</v>
      </c>
      <c r="W102" s="26">
        <f>SUM(W$1:W36)</f>
        <v>12547</v>
      </c>
      <c r="X102" s="26">
        <f>SUM(X$1:X36)</f>
        <v>13375</v>
      </c>
      <c r="Y102" s="26">
        <f>SUM(Y$1:Y36)</f>
        <v>14203</v>
      </c>
      <c r="Z102" s="26">
        <f>SUM(Z$1:Z36)</f>
        <v>14902</v>
      </c>
      <c r="AA102" s="26">
        <f>SUM(AA$1:AA36)</f>
        <v>15462</v>
      </c>
      <c r="AB102" s="26">
        <f>SUM(AB$1:AB36)</f>
        <v>15736</v>
      </c>
      <c r="AC102" s="26">
        <f>SUM(AC$1:AC36)</f>
        <v>16010</v>
      </c>
      <c r="AD102" s="26">
        <f>SUM(AD$1:AD36)</f>
        <v>16023</v>
      </c>
      <c r="AE102" s="26">
        <f>SUM(AE$1:AE36)</f>
        <v>129877</v>
      </c>
      <c r="AF102" s="26">
        <f>SUM(AF$1:AF36)</f>
        <v>145887</v>
      </c>
      <c r="AG102" s="26">
        <f>SUM(AG$1:AG36)</f>
        <v>161910</v>
      </c>
      <c r="AH102" s="26">
        <f>SUM(AH$1:AH36)</f>
        <v>55027</v>
      </c>
      <c r="AI102" s="26">
        <f>SUM(AI$1:AI36)</f>
        <v>70489</v>
      </c>
      <c r="AJ102" s="26">
        <f>SUM(AJ$1:AJ36)</f>
        <v>86225</v>
      </c>
      <c r="AK102" s="26">
        <f>SUM(AK$1:AK36)</f>
        <v>102235</v>
      </c>
      <c r="AL102" s="26">
        <f>SUM(AL$1:AL36)</f>
        <v>118258</v>
      </c>
    </row>
    <row r="103" spans="1:38" x14ac:dyDescent="0.3">
      <c r="A103">
        <v>103</v>
      </c>
      <c r="B103" t="s">
        <v>67</v>
      </c>
      <c r="C103">
        <f>SUM(C$1:C39)</f>
        <v>5460</v>
      </c>
      <c r="D103">
        <f>SUM(D$1:D39)</f>
        <v>2800</v>
      </c>
      <c r="E103">
        <f>SUM(E$1:E39)</f>
        <v>1960</v>
      </c>
      <c r="F103">
        <f>SUM(F$1:F39)</f>
        <v>1692</v>
      </c>
      <c r="G103">
        <f>SUM(G$1:G39)</f>
        <v>1418</v>
      </c>
      <c r="H103">
        <f>SUM(H$1:H39)</f>
        <v>1271</v>
      </c>
      <c r="I103">
        <f>SUM(I$1:I39)</f>
        <v>1144</v>
      </c>
      <c r="J103">
        <f>SUM(J$1:J39)</f>
        <v>985</v>
      </c>
      <c r="K103">
        <f>SUM(K$1:K39)</f>
        <v>856</v>
      </c>
      <c r="L103">
        <f>SUM(L$1:L39)</f>
        <v>717</v>
      </c>
      <c r="M103">
        <f>SUM(M$1:M39)</f>
        <v>431</v>
      </c>
      <c r="N103">
        <f>SUM(N$1:N39)</f>
        <v>431</v>
      </c>
      <c r="O103">
        <f>SUM(O$1:O39)</f>
        <v>17</v>
      </c>
      <c r="P103">
        <f>SUM(P$1:P39)</f>
        <v>0</v>
      </c>
      <c r="Q103">
        <f>SUM(Q$1:Q39)</f>
        <v>0</v>
      </c>
      <c r="R103">
        <f>SUM(R$1:R39)</f>
        <v>5460</v>
      </c>
      <c r="S103">
        <f>SUM(S$1:S39)</f>
        <v>8260</v>
      </c>
      <c r="T103">
        <f>SUM(T$1:T39)</f>
        <v>10220</v>
      </c>
      <c r="U103">
        <f>SUM(U$1:U39)</f>
        <v>11912</v>
      </c>
      <c r="V103">
        <f>SUM(V$1:V39)</f>
        <v>13330</v>
      </c>
      <c r="W103">
        <f>SUM(W$1:W39)</f>
        <v>14601</v>
      </c>
      <c r="X103">
        <f>SUM(X$1:X39)</f>
        <v>15745</v>
      </c>
      <c r="Y103">
        <f>SUM(Y$1:Y39)</f>
        <v>16730</v>
      </c>
      <c r="Z103">
        <f>SUM(Z$1:Z39)</f>
        <v>17586</v>
      </c>
      <c r="AA103">
        <f>SUM(AA$1:AA39)</f>
        <v>18303</v>
      </c>
      <c r="AB103">
        <f>SUM(AB$1:AB39)</f>
        <v>18734</v>
      </c>
      <c r="AC103">
        <f>SUM(AC$1:AC39)</f>
        <v>19165</v>
      </c>
      <c r="AD103">
        <f>SUM(AD$1:AD39)</f>
        <v>19182</v>
      </c>
      <c r="AE103" s="1">
        <f>SUM(AE$1:AE39)</f>
        <v>150881</v>
      </c>
      <c r="AF103" s="1">
        <f>SUM(AF$1:AF39)</f>
        <v>170046</v>
      </c>
      <c r="AG103" s="1">
        <f>SUM(AG$1:AG39)</f>
        <v>189228</v>
      </c>
      <c r="AH103">
        <f>SUM(AH$1:AH39)</f>
        <v>64662</v>
      </c>
      <c r="AI103">
        <f>SUM(AI$1:AI39)</f>
        <v>82965</v>
      </c>
      <c r="AJ103">
        <f>SUM(AJ$1:AJ39)</f>
        <v>101699</v>
      </c>
      <c r="AK103">
        <f>SUM(AK$1:AK39)</f>
        <v>120864</v>
      </c>
      <c r="AL103">
        <f>SUM(AL$1:AL39)</f>
        <v>140046</v>
      </c>
    </row>
    <row r="104" spans="1:38" x14ac:dyDescent="0.3">
      <c r="A104">
        <v>104</v>
      </c>
      <c r="B104" t="s">
        <v>68</v>
      </c>
      <c r="C104">
        <f>SUM(C$1:C42)</f>
        <v>5943</v>
      </c>
      <c r="D104">
        <f>SUM(D$1:D42)</f>
        <v>2961</v>
      </c>
      <c r="E104">
        <f>SUM(E$1:E42)</f>
        <v>1960</v>
      </c>
      <c r="F104">
        <f>SUM(F$1:F42)</f>
        <v>1692</v>
      </c>
      <c r="G104">
        <f>SUM(G$1:G42)</f>
        <v>1418</v>
      </c>
      <c r="H104">
        <f>SUM(H$1:H42)</f>
        <v>1271</v>
      </c>
      <c r="I104">
        <f>SUM(I$1:I42)</f>
        <v>1144</v>
      </c>
      <c r="J104">
        <f>SUM(J$1:J42)</f>
        <v>985</v>
      </c>
      <c r="K104">
        <f>SUM(K$1:K42)</f>
        <v>856</v>
      </c>
      <c r="L104">
        <f>SUM(L$1:L42)</f>
        <v>717</v>
      </c>
      <c r="M104">
        <f>SUM(M$1:M42)</f>
        <v>431</v>
      </c>
      <c r="N104">
        <f>SUM(N$1:N42)</f>
        <v>431</v>
      </c>
      <c r="O104">
        <f>SUM(O$1:O42)</f>
        <v>17</v>
      </c>
      <c r="P104">
        <f>SUM(P$1:P42)</f>
        <v>0</v>
      </c>
      <c r="Q104">
        <f>SUM(Q$1:Q42)</f>
        <v>0</v>
      </c>
      <c r="R104">
        <f>SUM(R$1:R42)</f>
        <v>5943</v>
      </c>
      <c r="S104">
        <f>SUM(S$1:S42)</f>
        <v>8904</v>
      </c>
      <c r="T104">
        <f>SUM(T$1:T42)</f>
        <v>10864</v>
      </c>
      <c r="U104">
        <f>SUM(U$1:U42)</f>
        <v>12556</v>
      </c>
      <c r="V104">
        <f>SUM(V$1:V42)</f>
        <v>13974</v>
      </c>
      <c r="W104">
        <f>SUM(W$1:W42)</f>
        <v>15245</v>
      </c>
      <c r="X104">
        <f>SUM(X$1:X42)</f>
        <v>16389</v>
      </c>
      <c r="Y104">
        <f>SUM(Y$1:Y42)</f>
        <v>17374</v>
      </c>
      <c r="Z104">
        <f>SUM(Z$1:Z42)</f>
        <v>18230</v>
      </c>
      <c r="AA104">
        <f>SUM(AA$1:AA42)</f>
        <v>18947</v>
      </c>
      <c r="AB104">
        <f>SUM(AB$1:AB42)</f>
        <v>19378</v>
      </c>
      <c r="AC104">
        <f>SUM(AC$1:AC42)</f>
        <v>19809</v>
      </c>
      <c r="AD104">
        <f>SUM(AD$1:AD42)</f>
        <v>19826</v>
      </c>
      <c r="AE104" s="1">
        <f>SUM(AE$1:AE42)</f>
        <v>157804</v>
      </c>
      <c r="AF104" s="1">
        <f>SUM(AF$1:AF42)</f>
        <v>177613</v>
      </c>
      <c r="AG104" s="1">
        <f>SUM(AG$1:AG42)</f>
        <v>197439</v>
      </c>
      <c r="AH104">
        <f>SUM(AH$1:AH42)</f>
        <v>67238</v>
      </c>
      <c r="AI104">
        <f>SUM(AI$1:AI42)</f>
        <v>86185</v>
      </c>
      <c r="AJ104">
        <f>SUM(AJ$1:AJ42)</f>
        <v>105563</v>
      </c>
      <c r="AK104">
        <f>SUM(AK$1:AK42)</f>
        <v>125372</v>
      </c>
      <c r="AL104">
        <f>SUM(AL$1:AL42)</f>
        <v>145198</v>
      </c>
    </row>
    <row r="105" spans="1:38" x14ac:dyDescent="0.3">
      <c r="A105">
        <v>105</v>
      </c>
      <c r="B105" t="s">
        <v>69</v>
      </c>
      <c r="C105">
        <f>SUM(C$1:C45)</f>
        <v>6435</v>
      </c>
      <c r="D105">
        <f>SUM(D$1:D45)</f>
        <v>3289</v>
      </c>
      <c r="E105">
        <f>SUM(E$1:E45)</f>
        <v>2288</v>
      </c>
      <c r="F105">
        <f>SUM(F$1:F45)</f>
        <v>1855</v>
      </c>
      <c r="G105">
        <f>SUM(G$1:G45)</f>
        <v>1581</v>
      </c>
      <c r="H105">
        <f>SUM(H$1:H45)</f>
        <v>1434</v>
      </c>
      <c r="I105">
        <f>SUM(I$1:I45)</f>
        <v>1307</v>
      </c>
      <c r="J105">
        <f>SUM(J$1:J45)</f>
        <v>1148</v>
      </c>
      <c r="K105">
        <f>SUM(K$1:K45)</f>
        <v>1019</v>
      </c>
      <c r="L105">
        <f>SUM(L$1:L45)</f>
        <v>880</v>
      </c>
      <c r="M105">
        <f>SUM(M$1:M45)</f>
        <v>431</v>
      </c>
      <c r="N105">
        <f>SUM(N$1:N45)</f>
        <v>431</v>
      </c>
      <c r="O105">
        <f>SUM(O$1:O45)</f>
        <v>17</v>
      </c>
      <c r="P105">
        <f>SUM(P$1:P45)</f>
        <v>0</v>
      </c>
      <c r="Q105">
        <f>SUM(Q$1:Q45)</f>
        <v>0</v>
      </c>
      <c r="R105">
        <f>SUM(R$1:R45)</f>
        <v>6435</v>
      </c>
      <c r="S105">
        <f>SUM(S$1:S45)</f>
        <v>9724</v>
      </c>
      <c r="T105">
        <f>SUM(T$1:T45)</f>
        <v>12012</v>
      </c>
      <c r="U105">
        <f>SUM(U$1:U45)</f>
        <v>13867</v>
      </c>
      <c r="V105">
        <f>SUM(V$1:V45)</f>
        <v>15448</v>
      </c>
      <c r="W105">
        <f>SUM(W$1:W45)</f>
        <v>16882</v>
      </c>
      <c r="X105">
        <f>SUM(X$1:X45)</f>
        <v>18189</v>
      </c>
      <c r="Y105">
        <f>SUM(Y$1:Y45)</f>
        <v>19337</v>
      </c>
      <c r="Z105">
        <f>SUM(Z$1:Z45)</f>
        <v>20356</v>
      </c>
      <c r="AA105">
        <f>SUM(AA$1:AA45)</f>
        <v>21236</v>
      </c>
      <c r="AB105">
        <f>SUM(AB$1:AB45)</f>
        <v>21667</v>
      </c>
      <c r="AC105">
        <f>SUM(AC$1:AC45)</f>
        <v>22098</v>
      </c>
      <c r="AD105">
        <f>SUM(AD$1:AD45)</f>
        <v>22115</v>
      </c>
      <c r="AE105" s="1">
        <f>SUM(AE$1:AE45)</f>
        <v>175153</v>
      </c>
      <c r="AF105" s="1">
        <f>SUM(AF$1:AF45)</f>
        <v>197251</v>
      </c>
      <c r="AG105" s="1">
        <f>SUM(AG$1:AG45)</f>
        <v>219366</v>
      </c>
      <c r="AH105">
        <f>SUM(AH$1:AH45)</f>
        <v>74764</v>
      </c>
      <c r="AI105">
        <f>SUM(AI$1:AI45)</f>
        <v>96000</v>
      </c>
      <c r="AJ105">
        <f>SUM(AJ$1:AJ45)</f>
        <v>117667</v>
      </c>
      <c r="AK105">
        <f>SUM(AK$1:AK45)</f>
        <v>139765</v>
      </c>
      <c r="AL105">
        <f>SUM(AL$1:AL45)</f>
        <v>161880</v>
      </c>
    </row>
    <row r="106" spans="1:38" x14ac:dyDescent="0.3">
      <c r="A106">
        <v>106</v>
      </c>
      <c r="B106" t="s">
        <v>70</v>
      </c>
      <c r="C106">
        <f>SUM(C$1:C48)</f>
        <v>6936</v>
      </c>
      <c r="D106">
        <f>SUM(D$1:D48)</f>
        <v>3456</v>
      </c>
      <c r="E106">
        <f>SUM(E$1:E48)</f>
        <v>2288</v>
      </c>
      <c r="F106">
        <f>SUM(F$1:F48)</f>
        <v>1855</v>
      </c>
      <c r="G106">
        <f>SUM(G$1:G48)</f>
        <v>1581</v>
      </c>
      <c r="H106">
        <f>SUM(H$1:H48)</f>
        <v>1434</v>
      </c>
      <c r="I106">
        <f>SUM(I$1:I48)</f>
        <v>1307</v>
      </c>
      <c r="J106">
        <f>SUM(J$1:J48)</f>
        <v>1148</v>
      </c>
      <c r="K106">
        <f>SUM(K$1:K48)</f>
        <v>1019</v>
      </c>
      <c r="L106">
        <f>SUM(L$1:L48)</f>
        <v>880</v>
      </c>
      <c r="M106">
        <f>SUM(M$1:M48)</f>
        <v>431</v>
      </c>
      <c r="N106">
        <f>SUM(N$1:N48)</f>
        <v>431</v>
      </c>
      <c r="O106">
        <f>SUM(O$1:O48)</f>
        <v>17</v>
      </c>
      <c r="P106">
        <f>SUM(P$1:P48)</f>
        <v>0</v>
      </c>
      <c r="Q106">
        <f>SUM(Q$1:Q48)</f>
        <v>0</v>
      </c>
      <c r="R106">
        <f>SUM(R$1:R48)</f>
        <v>6936</v>
      </c>
      <c r="S106">
        <f>SUM(S$1:S48)</f>
        <v>10392</v>
      </c>
      <c r="T106">
        <f>SUM(T$1:T48)</f>
        <v>12680</v>
      </c>
      <c r="U106">
        <f>SUM(U$1:U48)</f>
        <v>14535</v>
      </c>
      <c r="V106">
        <f>SUM(V$1:V48)</f>
        <v>16116</v>
      </c>
      <c r="W106">
        <f>SUM(W$1:W48)</f>
        <v>17550</v>
      </c>
      <c r="X106">
        <f>SUM(X$1:X48)</f>
        <v>18857</v>
      </c>
      <c r="Y106">
        <f>SUM(Y$1:Y48)</f>
        <v>20005</v>
      </c>
      <c r="Z106">
        <f>SUM(Z$1:Z48)</f>
        <v>21024</v>
      </c>
      <c r="AA106">
        <f>SUM(AA$1:AA48)</f>
        <v>21904</v>
      </c>
      <c r="AB106">
        <f>SUM(AB$1:AB48)</f>
        <v>22335</v>
      </c>
      <c r="AC106">
        <f>SUM(AC$1:AC48)</f>
        <v>22766</v>
      </c>
      <c r="AD106">
        <f>SUM(AD$1:AD48)</f>
        <v>22783</v>
      </c>
      <c r="AE106" s="1">
        <f>SUM(AE$1:AE48)</f>
        <v>182334</v>
      </c>
      <c r="AF106" s="1">
        <f>SUM(AF$1:AF48)</f>
        <v>205100</v>
      </c>
      <c r="AG106" s="1">
        <f>SUM(AG$1:AG48)</f>
        <v>227883</v>
      </c>
      <c r="AH106">
        <f>SUM(AH$1:AH48)</f>
        <v>77436</v>
      </c>
      <c r="AI106">
        <f>SUM(AI$1:AI48)</f>
        <v>99340</v>
      </c>
      <c r="AJ106">
        <f>SUM(AJ$1:AJ48)</f>
        <v>121675</v>
      </c>
      <c r="AK106">
        <f>SUM(AK$1:AK48)</f>
        <v>144441</v>
      </c>
      <c r="AL106">
        <f>SUM(AL$1:AL48)</f>
        <v>167224</v>
      </c>
    </row>
    <row r="107" spans="1:38" x14ac:dyDescent="0.3">
      <c r="A107">
        <v>107</v>
      </c>
      <c r="B107" t="s">
        <v>71</v>
      </c>
      <c r="C107">
        <f>SUM(C$1:C51)</f>
        <v>7446</v>
      </c>
      <c r="D107">
        <f>SUM(D$1:D51)</f>
        <v>3796</v>
      </c>
      <c r="E107">
        <f>SUM(E$1:E51)</f>
        <v>2628</v>
      </c>
      <c r="F107">
        <f>SUM(F$1:F51)</f>
        <v>2195</v>
      </c>
      <c r="G107">
        <f>SUM(G$1:G51)</f>
        <v>1921</v>
      </c>
      <c r="H107">
        <f>SUM(H$1:H51)</f>
        <v>1774</v>
      </c>
      <c r="I107">
        <f>SUM(I$1:I51)</f>
        <v>1647</v>
      </c>
      <c r="J107">
        <f>SUM(J$1:J51)</f>
        <v>1488</v>
      </c>
      <c r="K107">
        <f>SUM(K$1:K51)</f>
        <v>1359</v>
      </c>
      <c r="L107">
        <f>SUM(L$1:L51)</f>
        <v>1049</v>
      </c>
      <c r="M107">
        <f>SUM(M$1:M51)</f>
        <v>600</v>
      </c>
      <c r="N107">
        <f>SUM(N$1:N51)</f>
        <v>600</v>
      </c>
      <c r="O107">
        <f>SUM(O$1:O51)</f>
        <v>24</v>
      </c>
      <c r="P107">
        <f>SUM(P$1:P51)</f>
        <v>0</v>
      </c>
      <c r="Q107">
        <f>SUM(Q$1:Q51)</f>
        <v>0</v>
      </c>
      <c r="R107">
        <f>SUM(R$1:R51)</f>
        <v>7446</v>
      </c>
      <c r="S107">
        <f>SUM(S$1:S51)</f>
        <v>11242</v>
      </c>
      <c r="T107">
        <f>SUM(T$1:T51)</f>
        <v>13870</v>
      </c>
      <c r="U107">
        <f>SUM(U$1:U51)</f>
        <v>16065</v>
      </c>
      <c r="V107">
        <f>SUM(V$1:V51)</f>
        <v>17986</v>
      </c>
      <c r="W107">
        <f>SUM(W$1:W51)</f>
        <v>19760</v>
      </c>
      <c r="X107">
        <f>SUM(X$1:X51)</f>
        <v>21407</v>
      </c>
      <c r="Y107">
        <f>SUM(Y$1:Y51)</f>
        <v>22895</v>
      </c>
      <c r="Z107">
        <f>SUM(Z$1:Z51)</f>
        <v>24254</v>
      </c>
      <c r="AA107">
        <f>SUM(AA$1:AA51)</f>
        <v>25303</v>
      </c>
      <c r="AB107">
        <f>SUM(AB$1:AB51)</f>
        <v>25903</v>
      </c>
      <c r="AC107">
        <f>SUM(AC$1:AC51)</f>
        <v>26503</v>
      </c>
      <c r="AD107">
        <f>SUM(AD$1:AD51)</f>
        <v>26527</v>
      </c>
      <c r="AE107" s="1">
        <f>SUM(AE$1:AE51)</f>
        <v>206131</v>
      </c>
      <c r="AF107" s="1">
        <f>SUM(AF$1:AF51)</f>
        <v>232634</v>
      </c>
      <c r="AG107" s="1">
        <f>SUM(AG$1:AG51)</f>
        <v>259161</v>
      </c>
      <c r="AH107">
        <f>SUM(AH$1:AH51)</f>
        <v>88316</v>
      </c>
      <c r="AI107">
        <f>SUM(AI$1:AI51)</f>
        <v>113619</v>
      </c>
      <c r="AJ107">
        <f>SUM(AJ$1:AJ51)</f>
        <v>139522</v>
      </c>
      <c r="AK107">
        <f>SUM(AK$1:AK51)</f>
        <v>166025</v>
      </c>
      <c r="AL107">
        <f>SUM(AL$1:AL51)</f>
        <v>192552</v>
      </c>
    </row>
    <row r="108" spans="1:38" x14ac:dyDescent="0.3">
      <c r="A108">
        <v>108</v>
      </c>
      <c r="B108" t="s">
        <v>72</v>
      </c>
      <c r="C108">
        <f>SUM(C$1:C54)</f>
        <v>7965</v>
      </c>
      <c r="D108">
        <f>SUM(D$1:D54)</f>
        <v>3969</v>
      </c>
      <c r="E108">
        <f>SUM(E$1:E54)</f>
        <v>2628</v>
      </c>
      <c r="F108">
        <f>SUM(F$1:F54)</f>
        <v>2195</v>
      </c>
      <c r="G108">
        <f>SUM(G$1:G54)</f>
        <v>1921</v>
      </c>
      <c r="H108">
        <f>SUM(H$1:H54)</f>
        <v>1774</v>
      </c>
      <c r="I108">
        <f>SUM(I$1:I54)</f>
        <v>1647</v>
      </c>
      <c r="J108">
        <f>SUM(J$1:J54)</f>
        <v>1488</v>
      </c>
      <c r="K108">
        <f>SUM(K$1:K54)</f>
        <v>1359</v>
      </c>
      <c r="L108">
        <f>SUM(L$1:L54)</f>
        <v>1049</v>
      </c>
      <c r="M108">
        <f>SUM(M$1:M54)</f>
        <v>600</v>
      </c>
      <c r="N108">
        <f>SUM(N$1:N54)</f>
        <v>600</v>
      </c>
      <c r="O108">
        <f>SUM(O$1:O54)</f>
        <v>24</v>
      </c>
      <c r="P108">
        <f>SUM(P$1:P54)</f>
        <v>0</v>
      </c>
      <c r="Q108">
        <f>SUM(Q$1:Q54)</f>
        <v>0</v>
      </c>
      <c r="R108">
        <f>SUM(R$1:R54)</f>
        <v>7965</v>
      </c>
      <c r="S108">
        <f>SUM(S$1:S54)</f>
        <v>11934</v>
      </c>
      <c r="T108">
        <f>SUM(T$1:T54)</f>
        <v>14562</v>
      </c>
      <c r="U108">
        <f>SUM(U$1:U54)</f>
        <v>16757</v>
      </c>
      <c r="V108">
        <f>SUM(V$1:V54)</f>
        <v>18678</v>
      </c>
      <c r="W108">
        <f>SUM(W$1:W54)</f>
        <v>20452</v>
      </c>
      <c r="X108">
        <f>SUM(X$1:X54)</f>
        <v>22099</v>
      </c>
      <c r="Y108">
        <f>SUM(Y$1:Y54)</f>
        <v>23587</v>
      </c>
      <c r="Z108">
        <f>SUM(Z$1:Z54)</f>
        <v>24946</v>
      </c>
      <c r="AA108">
        <f>SUM(AA$1:AA54)</f>
        <v>25995</v>
      </c>
      <c r="AB108">
        <f>SUM(AB$1:AB54)</f>
        <v>26595</v>
      </c>
      <c r="AC108">
        <f>SUM(AC$1:AC54)</f>
        <v>27195</v>
      </c>
      <c r="AD108">
        <f>SUM(AD$1:AD54)</f>
        <v>27219</v>
      </c>
      <c r="AE108" s="1">
        <f>SUM(AE$1:AE54)</f>
        <v>213570</v>
      </c>
      <c r="AF108" s="1">
        <f>SUM(AF$1:AF54)</f>
        <v>240765</v>
      </c>
      <c r="AG108" s="1">
        <f>SUM(AG$1:AG54)</f>
        <v>267984</v>
      </c>
      <c r="AH108">
        <f>SUM(AH$1:AH54)</f>
        <v>91084</v>
      </c>
      <c r="AI108">
        <f>SUM(AI$1:AI54)</f>
        <v>117079</v>
      </c>
      <c r="AJ108">
        <f>SUM(AJ$1:AJ54)</f>
        <v>143674</v>
      </c>
      <c r="AK108">
        <f>SUM(AK$1:AK54)</f>
        <v>170869</v>
      </c>
      <c r="AL108">
        <f>SUM(AL$1:AL54)</f>
        <v>198088</v>
      </c>
    </row>
    <row r="109" spans="1:38" x14ac:dyDescent="0.3">
      <c r="A109">
        <v>109</v>
      </c>
      <c r="B109" t="s">
        <v>73</v>
      </c>
      <c r="C109">
        <f>SUM(C$1:C57)</f>
        <v>8493</v>
      </c>
      <c r="D109">
        <f>SUM(D$1:D57)</f>
        <v>4321</v>
      </c>
      <c r="E109">
        <f>SUM(E$1:E57)</f>
        <v>2980</v>
      </c>
      <c r="F109">
        <f>SUM(F$1:F57)</f>
        <v>2547</v>
      </c>
      <c r="G109">
        <f>SUM(G$1:G57)</f>
        <v>2273</v>
      </c>
      <c r="H109">
        <f>SUM(H$1:H57)</f>
        <v>2126</v>
      </c>
      <c r="I109">
        <f>SUM(I$1:I57)</f>
        <v>1999</v>
      </c>
      <c r="J109">
        <f>SUM(J$1:J57)</f>
        <v>1840</v>
      </c>
      <c r="K109">
        <f>SUM(K$1:K57)</f>
        <v>1534</v>
      </c>
      <c r="L109">
        <f>SUM(L$1:L57)</f>
        <v>1049</v>
      </c>
      <c r="M109">
        <f>SUM(M$1:M57)</f>
        <v>600</v>
      </c>
      <c r="N109">
        <f>SUM(N$1:N57)</f>
        <v>600</v>
      </c>
      <c r="O109">
        <f>SUM(O$1:O57)</f>
        <v>24</v>
      </c>
      <c r="P109">
        <f>SUM(P$1:P57)</f>
        <v>0</v>
      </c>
      <c r="Q109">
        <f>SUM(Q$1:Q57)</f>
        <v>0</v>
      </c>
      <c r="R109">
        <f>SUM(R$1:R57)</f>
        <v>8493</v>
      </c>
      <c r="S109">
        <f>SUM(S$1:S57)</f>
        <v>12814</v>
      </c>
      <c r="T109">
        <f>SUM(T$1:T57)</f>
        <v>15794</v>
      </c>
      <c r="U109">
        <f>SUM(U$1:U57)</f>
        <v>18341</v>
      </c>
      <c r="V109">
        <f>SUM(V$1:V57)</f>
        <v>20614</v>
      </c>
      <c r="W109">
        <f>SUM(W$1:W57)</f>
        <v>22740</v>
      </c>
      <c r="X109">
        <f>SUM(X$1:X57)</f>
        <v>24739</v>
      </c>
      <c r="Y109">
        <f>SUM(Y$1:Y57)</f>
        <v>26579</v>
      </c>
      <c r="Z109">
        <f>SUM(Z$1:Z57)</f>
        <v>28113</v>
      </c>
      <c r="AA109">
        <f>SUM(AA$1:AA57)</f>
        <v>29162</v>
      </c>
      <c r="AB109">
        <f>SUM(AB$1:AB57)</f>
        <v>29762</v>
      </c>
      <c r="AC109">
        <f>SUM(AC$1:AC57)</f>
        <v>30362</v>
      </c>
      <c r="AD109">
        <f>SUM(AD$1:AD57)</f>
        <v>30386</v>
      </c>
      <c r="AE109" s="1">
        <f>SUM(AE$1:AE57)</f>
        <v>237151</v>
      </c>
      <c r="AF109" s="1">
        <f>SUM(AF$1:AF57)</f>
        <v>267513</v>
      </c>
      <c r="AG109" s="1">
        <f>SUM(AG$1:AG57)</f>
        <v>297899</v>
      </c>
      <c r="AH109">
        <f>SUM(AH$1:AH57)</f>
        <v>102171</v>
      </c>
      <c r="AI109">
        <f>SUM(AI$1:AI57)</f>
        <v>131333</v>
      </c>
      <c r="AJ109">
        <f>SUM(AJ$1:AJ57)</f>
        <v>161095</v>
      </c>
      <c r="AK109">
        <f>SUM(AK$1:AK57)</f>
        <v>191457</v>
      </c>
      <c r="AL109">
        <f>SUM(AL$1:AL57)</f>
        <v>221843</v>
      </c>
    </row>
    <row r="110" spans="1:38" s="20" customFormat="1" x14ac:dyDescent="0.3">
      <c r="A110">
        <v>110</v>
      </c>
      <c r="B110" s="2" t="s">
        <v>74</v>
      </c>
      <c r="C110" s="2">
        <f>SUM(C$1:C60)</f>
        <v>9030</v>
      </c>
      <c r="D110" s="2">
        <f>SUM(D$1:D60)</f>
        <v>4500</v>
      </c>
      <c r="E110" s="2">
        <f>SUM(E$1:E60)</f>
        <v>2980</v>
      </c>
      <c r="F110" s="2">
        <f>SUM(F$1:F60)</f>
        <v>2547</v>
      </c>
      <c r="G110" s="2">
        <f>SUM(G$1:G60)</f>
        <v>2273</v>
      </c>
      <c r="H110" s="2">
        <f>SUM(H$1:H60)</f>
        <v>2126</v>
      </c>
      <c r="I110" s="2">
        <f>SUM(I$1:I60)</f>
        <v>1999</v>
      </c>
      <c r="J110" s="2">
        <f>SUM(J$1:J60)</f>
        <v>1840</v>
      </c>
      <c r="K110" s="2">
        <f>SUM(K$1:K60)</f>
        <v>1534</v>
      </c>
      <c r="L110" s="2">
        <f>SUM(L$1:L60)</f>
        <v>1049</v>
      </c>
      <c r="M110" s="2">
        <f>SUM(M$1:M60)</f>
        <v>600</v>
      </c>
      <c r="N110" s="2">
        <f>SUM(N$1:N60)</f>
        <v>600</v>
      </c>
      <c r="O110" s="2">
        <f>SUM(O$1:O60)</f>
        <v>24</v>
      </c>
      <c r="P110" s="2">
        <f>SUM(P$1:P60)</f>
        <v>0</v>
      </c>
      <c r="Q110" s="2">
        <f>SUM(Q$1:Q60)</f>
        <v>0</v>
      </c>
      <c r="R110" s="2">
        <f>SUM(R$1:R60)</f>
        <v>9030</v>
      </c>
      <c r="S110" s="2">
        <f>SUM(S$1:S60)</f>
        <v>13530</v>
      </c>
      <c r="T110" s="2">
        <f>SUM(T$1:T60)</f>
        <v>16510</v>
      </c>
      <c r="U110" s="2">
        <f>SUM(U$1:U60)</f>
        <v>19057</v>
      </c>
      <c r="V110" s="2">
        <f>SUM(V$1:V60)</f>
        <v>21330</v>
      </c>
      <c r="W110" s="2">
        <f>SUM(W$1:W60)</f>
        <v>23456</v>
      </c>
      <c r="X110" s="2">
        <f>SUM(X$1:X60)</f>
        <v>25455</v>
      </c>
      <c r="Y110" s="2">
        <f>SUM(Y$1:Y60)</f>
        <v>27295</v>
      </c>
      <c r="Z110" s="2">
        <f>SUM(Z$1:Z60)</f>
        <v>28829</v>
      </c>
      <c r="AA110" s="2">
        <f>SUM(AA$1:AA60)</f>
        <v>29878</v>
      </c>
      <c r="AB110" s="2">
        <f>SUM(AB$1:AB60)</f>
        <v>30478</v>
      </c>
      <c r="AC110" s="2">
        <f>SUM(AC$1:AC60)</f>
        <v>31078</v>
      </c>
      <c r="AD110" s="2">
        <f>SUM(AD$1:AD60)</f>
        <v>31102</v>
      </c>
      <c r="AE110" s="2">
        <f>SUM(AE$1:AE60)</f>
        <v>244848</v>
      </c>
      <c r="AF110" s="2">
        <f>SUM(AF$1:AF60)</f>
        <v>275926</v>
      </c>
      <c r="AG110" s="2">
        <f>SUM(AG$1:AG60)</f>
        <v>307028</v>
      </c>
      <c r="AH110" s="2">
        <f>SUM(AH$1:AH60)</f>
        <v>105035</v>
      </c>
      <c r="AI110" s="2">
        <f>SUM(AI$1:AI60)</f>
        <v>134913</v>
      </c>
      <c r="AJ110" s="2">
        <f>SUM(AJ$1:AJ60)</f>
        <v>165391</v>
      </c>
      <c r="AK110" s="2">
        <f>SUM(AK$1:AK60)</f>
        <v>196469</v>
      </c>
      <c r="AL110" s="2">
        <f>SUM(AL$1:AL60)</f>
        <v>227571</v>
      </c>
    </row>
    <row r="111" spans="1:38" x14ac:dyDescent="0.3">
      <c r="A111">
        <v>111</v>
      </c>
      <c r="B111" t="s">
        <v>76</v>
      </c>
      <c r="C111">
        <f>SUM(C$1:C7)</f>
        <v>868</v>
      </c>
      <c r="D111">
        <f>SUM(D$1:D7)</f>
        <v>496</v>
      </c>
      <c r="E111">
        <f>SUM(E$1:E7)</f>
        <v>371</v>
      </c>
      <c r="F111">
        <f>SUM(F$1:F7)</f>
        <v>248</v>
      </c>
      <c r="G111">
        <f>SUM(G$1:G7)</f>
        <v>127</v>
      </c>
      <c r="H111">
        <f>SUM(H$1:H7)</f>
        <v>127</v>
      </c>
      <c r="I111">
        <f>SUM(I$1:I7)</f>
        <v>0</v>
      </c>
      <c r="J111">
        <f>SUM(J$1:J7)</f>
        <v>0</v>
      </c>
      <c r="K111">
        <f>SUM(K$1:K7)</f>
        <v>0</v>
      </c>
      <c r="L111">
        <f>SUM(L$1:L7)</f>
        <v>0</v>
      </c>
      <c r="M111">
        <f>SUM(M$1:M7)</f>
        <v>0</v>
      </c>
      <c r="N111">
        <f>SUM(N$1:N7)</f>
        <v>0</v>
      </c>
      <c r="O111">
        <f>SUM(O$1:O7)</f>
        <v>0</v>
      </c>
      <c r="P111">
        <f>SUM(P$1:P7)</f>
        <v>0</v>
      </c>
      <c r="Q111">
        <f>SUM(Q$1:Q7)</f>
        <v>0</v>
      </c>
      <c r="R111">
        <f>SUM(R$1:R7)</f>
        <v>868</v>
      </c>
      <c r="S111">
        <f>SUM(S$1:S7)</f>
        <v>1364</v>
      </c>
      <c r="T111">
        <f>SUM(T$1:T7)</f>
        <v>1735</v>
      </c>
      <c r="U111">
        <f>SUM(U$1:U7)</f>
        <v>1983</v>
      </c>
      <c r="V111">
        <f>SUM(V$1:V7)</f>
        <v>2110</v>
      </c>
      <c r="W111">
        <f>SUM(W$1:W7)</f>
        <v>2237</v>
      </c>
      <c r="X111">
        <f>SUM(X$1:X7)</f>
        <v>2237</v>
      </c>
      <c r="Y111">
        <f>SUM(Y$1:Y7)</f>
        <v>2237</v>
      </c>
      <c r="Z111">
        <f>SUM(Z$1:Z7)</f>
        <v>2237</v>
      </c>
      <c r="AA111">
        <f>SUM(AA$1:AA7)</f>
        <v>2237</v>
      </c>
      <c r="AB111">
        <f>SUM(AB$1:AB7)</f>
        <v>2237</v>
      </c>
      <c r="AC111">
        <f>SUM(AC$1:AC7)</f>
        <v>2237</v>
      </c>
      <c r="AD111">
        <f>SUM(AD$1:AD7)</f>
        <v>2237</v>
      </c>
      <c r="AE111" s="1">
        <f>SUM(AE$1:AE7)</f>
        <v>21482</v>
      </c>
      <c r="AF111" s="1">
        <f>SUM(AF$1:AF7)</f>
        <v>23719</v>
      </c>
      <c r="AG111" s="1">
        <f>SUM(AG$1:AG7)</f>
        <v>25956</v>
      </c>
      <c r="AH111">
        <f>SUM(AH$1:AH7)</f>
        <v>8948</v>
      </c>
      <c r="AI111">
        <f>SUM(AI$1:AI7)</f>
        <v>11185</v>
      </c>
      <c r="AJ111">
        <f>SUM(AJ$1:AJ7)</f>
        <v>13422</v>
      </c>
      <c r="AK111">
        <f>SUM(AK$1:AK7)</f>
        <v>15659</v>
      </c>
      <c r="AL111">
        <f>SUM(AL$1:AL7)</f>
        <v>17896</v>
      </c>
    </row>
    <row r="112" spans="1:38" x14ac:dyDescent="0.3">
      <c r="A112">
        <v>112</v>
      </c>
      <c r="B112" t="s">
        <v>77</v>
      </c>
      <c r="C112">
        <f>SUM(C$1:C14)</f>
        <v>1785</v>
      </c>
      <c r="D112">
        <f>SUM(D$1:D14)</f>
        <v>889</v>
      </c>
      <c r="E112">
        <f>SUM(E$1:E14)</f>
        <v>633</v>
      </c>
      <c r="F112">
        <f>SUM(F$1:F14)</f>
        <v>510</v>
      </c>
      <c r="G112">
        <f>SUM(G$1:G14)</f>
        <v>389</v>
      </c>
      <c r="H112">
        <f>SUM(H$1:H14)</f>
        <v>389</v>
      </c>
      <c r="I112">
        <f>SUM(I$1:I14)</f>
        <v>262</v>
      </c>
      <c r="J112">
        <f>SUM(J$1:J14)</f>
        <v>262</v>
      </c>
      <c r="K112">
        <f>SUM(K$1:K14)</f>
        <v>133</v>
      </c>
      <c r="L112">
        <f>SUM(L$1:L14)</f>
        <v>133</v>
      </c>
      <c r="M112">
        <f>SUM(M$1:M14)</f>
        <v>133</v>
      </c>
      <c r="N112">
        <f>SUM(N$1:N14)</f>
        <v>133</v>
      </c>
      <c r="O112">
        <f>SUM(O$1:O14)</f>
        <v>7</v>
      </c>
      <c r="P112">
        <f>SUM(P$1:P14)</f>
        <v>0</v>
      </c>
      <c r="Q112">
        <f>SUM(Q$1:Q14)</f>
        <v>0</v>
      </c>
      <c r="R112">
        <f>SUM(R$1:R14)</f>
        <v>1785</v>
      </c>
      <c r="S112">
        <f>SUM(S$1:S14)</f>
        <v>2674</v>
      </c>
      <c r="T112">
        <f>SUM(T$1:T14)</f>
        <v>3307</v>
      </c>
      <c r="U112">
        <f>SUM(U$1:U14)</f>
        <v>3817</v>
      </c>
      <c r="V112">
        <f>SUM(V$1:V14)</f>
        <v>4206</v>
      </c>
      <c r="W112">
        <f>SUM(W$1:W14)</f>
        <v>4595</v>
      </c>
      <c r="X112">
        <f>SUM(X$1:X14)</f>
        <v>4857</v>
      </c>
      <c r="Y112">
        <f>SUM(Y$1:Y14)</f>
        <v>5119</v>
      </c>
      <c r="Z112">
        <f>SUM(Z$1:Z14)</f>
        <v>5252</v>
      </c>
      <c r="AA112">
        <f>SUM(AA$1:AA14)</f>
        <v>5385</v>
      </c>
      <c r="AB112">
        <f>SUM(AB$1:AB14)</f>
        <v>5518</v>
      </c>
      <c r="AC112">
        <f>SUM(AC$1:AC14)</f>
        <v>5651</v>
      </c>
      <c r="AD112">
        <f>SUM(AD$1:AD14)</f>
        <v>5658</v>
      </c>
      <c r="AE112" s="1">
        <f>SUM(AE$1:AE14)</f>
        <v>46515</v>
      </c>
      <c r="AF112" s="1">
        <f>SUM(AF$1:AF14)</f>
        <v>52166</v>
      </c>
      <c r="AG112" s="1">
        <f>SUM(AG$1:AG14)</f>
        <v>57824</v>
      </c>
      <c r="AH112">
        <f>SUM(AH$1:AH14)</f>
        <v>19823</v>
      </c>
      <c r="AI112">
        <f>SUM(AI$1:AI14)</f>
        <v>25208</v>
      </c>
      <c r="AJ112">
        <f>SUM(AJ$1:AJ14)</f>
        <v>30726</v>
      </c>
      <c r="AK112">
        <f>SUM(AK$1:AK14)</f>
        <v>36377</v>
      </c>
      <c r="AL112">
        <f>SUM(AL$1:AL14)</f>
        <v>42035</v>
      </c>
    </row>
    <row r="113" spans="1:38" x14ac:dyDescent="0.3">
      <c r="A113">
        <v>113</v>
      </c>
      <c r="B113" t="s">
        <v>78</v>
      </c>
      <c r="C113">
        <f>SUM(C$1:C21)</f>
        <v>2751</v>
      </c>
      <c r="D113">
        <f>SUM(D$1:D21)</f>
        <v>1441</v>
      </c>
      <c r="E113">
        <f>SUM(E$1:E21)</f>
        <v>1048</v>
      </c>
      <c r="F113">
        <f>SUM(F$1:F21)</f>
        <v>925</v>
      </c>
      <c r="G113">
        <f>SUM(G$1:G21)</f>
        <v>804</v>
      </c>
      <c r="H113">
        <f>SUM(H$1:H21)</f>
        <v>804</v>
      </c>
      <c r="I113">
        <f>SUM(I$1:I21)</f>
        <v>677</v>
      </c>
      <c r="J113">
        <f>SUM(J$1:J21)</f>
        <v>677</v>
      </c>
      <c r="K113">
        <f>SUM(K$1:K21)</f>
        <v>548</v>
      </c>
      <c r="L113">
        <f>SUM(L$1:L21)</f>
        <v>409</v>
      </c>
      <c r="M113">
        <f>SUM(M$1:M21)</f>
        <v>274</v>
      </c>
      <c r="N113">
        <f>SUM(N$1:N21)</f>
        <v>274</v>
      </c>
      <c r="O113">
        <f>SUM(O$1:O21)</f>
        <v>13</v>
      </c>
      <c r="P113">
        <f>SUM(P$1:P21)</f>
        <v>0</v>
      </c>
      <c r="Q113">
        <f>SUM(Q$1:Q21)</f>
        <v>0</v>
      </c>
      <c r="R113">
        <f>SUM(R$1:R21)</f>
        <v>2751</v>
      </c>
      <c r="S113">
        <f>SUM(S$1:S21)</f>
        <v>4192</v>
      </c>
      <c r="T113">
        <f>SUM(T$1:T21)</f>
        <v>5240</v>
      </c>
      <c r="U113">
        <f>SUM(U$1:U21)</f>
        <v>6165</v>
      </c>
      <c r="V113">
        <f>SUM(V$1:V21)</f>
        <v>6969</v>
      </c>
      <c r="W113">
        <f>SUM(W$1:W21)</f>
        <v>7773</v>
      </c>
      <c r="X113">
        <f>SUM(X$1:X21)</f>
        <v>8450</v>
      </c>
      <c r="Y113">
        <f>SUM(Y$1:Y21)</f>
        <v>9127</v>
      </c>
      <c r="Z113">
        <f>SUM(Z$1:Z21)</f>
        <v>9675</v>
      </c>
      <c r="AA113">
        <f>SUM(AA$1:AA21)</f>
        <v>10084</v>
      </c>
      <c r="AB113">
        <f>SUM(AB$1:AB21)</f>
        <v>10358</v>
      </c>
      <c r="AC113">
        <f>SUM(AC$1:AC21)</f>
        <v>10632</v>
      </c>
      <c r="AD113">
        <f>SUM(AD$1:AD21)</f>
        <v>10645</v>
      </c>
      <c r="AE113" s="1">
        <f>SUM(AE$1:AE21)</f>
        <v>80784</v>
      </c>
      <c r="AF113" s="1">
        <f>SUM(AF$1:AF21)</f>
        <v>91416</v>
      </c>
      <c r="AG113" s="1">
        <f>SUM(AG$1:AG21)</f>
        <v>102061</v>
      </c>
      <c r="AH113">
        <f>SUM(AH$1:AH21)</f>
        <v>35025</v>
      </c>
      <c r="AI113">
        <f>SUM(AI$1:AI21)</f>
        <v>45109</v>
      </c>
      <c r="AJ113">
        <f>SUM(AJ$1:AJ21)</f>
        <v>55467</v>
      </c>
      <c r="AK113">
        <f>SUM(AK$1:AK21)</f>
        <v>66099</v>
      </c>
      <c r="AL113">
        <f>SUM(AL$1:AL21)</f>
        <v>76744</v>
      </c>
    </row>
    <row r="114" spans="1:38" x14ac:dyDescent="0.3">
      <c r="A114">
        <v>114</v>
      </c>
      <c r="B114" t="s">
        <v>79</v>
      </c>
      <c r="C114">
        <f>SUM(C$1:C28)</f>
        <v>3766</v>
      </c>
      <c r="D114">
        <f>SUM(D$1:D28)</f>
        <v>1876</v>
      </c>
      <c r="E114">
        <f>SUM(E$1:E28)</f>
        <v>1340</v>
      </c>
      <c r="F114">
        <f>SUM(F$1:F28)</f>
        <v>1072</v>
      </c>
      <c r="G114">
        <f>SUM(G$1:G28)</f>
        <v>951</v>
      </c>
      <c r="H114">
        <f>SUM(H$1:H28)</f>
        <v>804</v>
      </c>
      <c r="I114">
        <f>SUM(I$1:I28)</f>
        <v>677</v>
      </c>
      <c r="J114">
        <f>SUM(J$1:J28)</f>
        <v>677</v>
      </c>
      <c r="K114">
        <f>SUM(K$1:K28)</f>
        <v>548</v>
      </c>
      <c r="L114">
        <f>SUM(L$1:L28)</f>
        <v>409</v>
      </c>
      <c r="M114">
        <f>SUM(M$1:M28)</f>
        <v>274</v>
      </c>
      <c r="N114">
        <f>SUM(N$1:N28)</f>
        <v>274</v>
      </c>
      <c r="O114">
        <f>SUM(O$1:O28)</f>
        <v>13</v>
      </c>
      <c r="P114">
        <f>SUM(P$1:P28)</f>
        <v>0</v>
      </c>
      <c r="Q114">
        <f>SUM(Q$1:Q28)</f>
        <v>0</v>
      </c>
      <c r="R114">
        <f>SUM(R$1:R28)</f>
        <v>3766</v>
      </c>
      <c r="S114">
        <f>SUM(S$1:S28)</f>
        <v>5642</v>
      </c>
      <c r="T114">
        <f>SUM(T$1:T28)</f>
        <v>6982</v>
      </c>
      <c r="U114">
        <f>SUM(U$1:U28)</f>
        <v>8054</v>
      </c>
      <c r="V114">
        <f>SUM(V$1:V28)</f>
        <v>9005</v>
      </c>
      <c r="W114">
        <f>SUM(W$1:W28)</f>
        <v>9809</v>
      </c>
      <c r="X114">
        <f>SUM(X$1:X28)</f>
        <v>10486</v>
      </c>
      <c r="Y114">
        <f>SUM(Y$1:Y28)</f>
        <v>11163</v>
      </c>
      <c r="Z114">
        <f>SUM(Z$1:Z28)</f>
        <v>11711</v>
      </c>
      <c r="AA114">
        <f>SUM(AA$1:AA28)</f>
        <v>12120</v>
      </c>
      <c r="AB114">
        <f>SUM(AB$1:AB28)</f>
        <v>12394</v>
      </c>
      <c r="AC114">
        <f>SUM(AC$1:AC28)</f>
        <v>12668</v>
      </c>
      <c r="AD114">
        <f>SUM(AD$1:AD28)</f>
        <v>12681</v>
      </c>
      <c r="AE114" s="1">
        <f>SUM(AE$1:AE28)</f>
        <v>101132</v>
      </c>
      <c r="AF114" s="1">
        <f>SUM(AF$1:AF28)</f>
        <v>113800</v>
      </c>
      <c r="AG114" s="1">
        <f>SUM(AG$1:AG28)</f>
        <v>126481</v>
      </c>
      <c r="AH114">
        <f>SUM(AH$1:AH28)</f>
        <v>43169</v>
      </c>
      <c r="AI114">
        <f>SUM(AI$1:AI28)</f>
        <v>55289</v>
      </c>
      <c r="AJ114">
        <f>SUM(AJ$1:AJ28)</f>
        <v>67683</v>
      </c>
      <c r="AK114">
        <f>SUM(AK$1:AK28)</f>
        <v>80351</v>
      </c>
      <c r="AL114">
        <f>SUM(AL$1:AL28)</f>
        <v>93032</v>
      </c>
    </row>
    <row r="115" spans="1:38" x14ac:dyDescent="0.3">
      <c r="A115">
        <v>115</v>
      </c>
      <c r="B115" t="s">
        <v>80</v>
      </c>
      <c r="C115">
        <f>SUM(C$1:C35)</f>
        <v>4830</v>
      </c>
      <c r="D115">
        <f>SUM(D$1:D35)</f>
        <v>2484</v>
      </c>
      <c r="E115">
        <f>SUM(E$1:E35)</f>
        <v>1644</v>
      </c>
      <c r="F115">
        <f>SUM(F$1:F35)</f>
        <v>1376</v>
      </c>
      <c r="G115">
        <f>SUM(G$1:G35)</f>
        <v>1102</v>
      </c>
      <c r="H115">
        <f>SUM(H$1:H35)</f>
        <v>955</v>
      </c>
      <c r="I115">
        <f>SUM(I$1:I35)</f>
        <v>828</v>
      </c>
      <c r="J115">
        <f>SUM(J$1:J35)</f>
        <v>828</v>
      </c>
      <c r="K115">
        <f>SUM(K$1:K35)</f>
        <v>699</v>
      </c>
      <c r="L115">
        <f>SUM(L$1:L35)</f>
        <v>560</v>
      </c>
      <c r="M115">
        <f>SUM(M$1:M35)</f>
        <v>274</v>
      </c>
      <c r="N115">
        <f>SUM(N$1:N35)</f>
        <v>274</v>
      </c>
      <c r="O115">
        <f>SUM(O$1:O35)</f>
        <v>13</v>
      </c>
      <c r="P115">
        <f>SUM(P$1:P35)</f>
        <v>0</v>
      </c>
      <c r="Q115">
        <f>SUM(Q$1:Q35)</f>
        <v>0</v>
      </c>
      <c r="R115">
        <f>SUM(R$1:R35)</f>
        <v>4830</v>
      </c>
      <c r="S115">
        <f>SUM(S$1:S35)</f>
        <v>7314</v>
      </c>
      <c r="T115">
        <f>SUM(T$1:T35)</f>
        <v>8958</v>
      </c>
      <c r="U115">
        <f>SUM(U$1:U35)</f>
        <v>10334</v>
      </c>
      <c r="V115">
        <f>SUM(V$1:V35)</f>
        <v>11436</v>
      </c>
      <c r="W115">
        <f>SUM(W$1:W35)</f>
        <v>12391</v>
      </c>
      <c r="X115">
        <f>SUM(X$1:X35)</f>
        <v>13219</v>
      </c>
      <c r="Y115">
        <f>SUM(Y$1:Y35)</f>
        <v>14047</v>
      </c>
      <c r="Z115">
        <f>SUM(Z$1:Z35)</f>
        <v>14746</v>
      </c>
      <c r="AA115">
        <f>SUM(AA$1:AA35)</f>
        <v>15306</v>
      </c>
      <c r="AB115">
        <f>SUM(AB$1:AB35)</f>
        <v>15580</v>
      </c>
      <c r="AC115">
        <f>SUM(AC$1:AC35)</f>
        <v>15854</v>
      </c>
      <c r="AD115">
        <f>SUM(AD$1:AD35)</f>
        <v>15867</v>
      </c>
      <c r="AE115" s="1">
        <f>SUM(AE$1:AE35)</f>
        <v>128161</v>
      </c>
      <c r="AF115" s="1">
        <f>SUM(AF$1:AF35)</f>
        <v>144015</v>
      </c>
      <c r="AG115" s="1">
        <f>SUM(AG$1:AG35)</f>
        <v>159882</v>
      </c>
      <c r="AH115">
        <f>SUM(AH$1:AH35)</f>
        <v>54403</v>
      </c>
      <c r="AI115">
        <f>SUM(AI$1:AI35)</f>
        <v>69709</v>
      </c>
      <c r="AJ115">
        <f>SUM(AJ$1:AJ35)</f>
        <v>85289</v>
      </c>
      <c r="AK115">
        <f>SUM(AK$1:AK35)</f>
        <v>101143</v>
      </c>
      <c r="AL115">
        <f>SUM(AL$1:AL35)</f>
        <v>117010</v>
      </c>
    </row>
    <row r="116" spans="1:38" x14ac:dyDescent="0.3">
      <c r="A116">
        <v>116</v>
      </c>
      <c r="B116" t="s">
        <v>81</v>
      </c>
      <c r="C116">
        <f>SUM(C$1:C42)</f>
        <v>5943</v>
      </c>
      <c r="D116">
        <f>SUM(D$1:D42)</f>
        <v>2961</v>
      </c>
      <c r="E116">
        <f>SUM(E$1:E42)</f>
        <v>1960</v>
      </c>
      <c r="F116">
        <f>SUM(F$1:F42)</f>
        <v>1692</v>
      </c>
      <c r="G116">
        <f>SUM(G$1:G42)</f>
        <v>1418</v>
      </c>
      <c r="H116">
        <f>SUM(H$1:H42)</f>
        <v>1271</v>
      </c>
      <c r="I116">
        <f>SUM(I$1:I42)</f>
        <v>1144</v>
      </c>
      <c r="J116">
        <f>SUM(J$1:J42)</f>
        <v>985</v>
      </c>
      <c r="K116">
        <f>SUM(K$1:K42)</f>
        <v>856</v>
      </c>
      <c r="L116">
        <f>SUM(L$1:L42)</f>
        <v>717</v>
      </c>
      <c r="M116">
        <f>SUM(M$1:M42)</f>
        <v>431</v>
      </c>
      <c r="N116">
        <f>SUM(N$1:N42)</f>
        <v>431</v>
      </c>
      <c r="O116">
        <f>SUM(O$1:O42)</f>
        <v>17</v>
      </c>
      <c r="P116">
        <f>SUM(P$1:P42)</f>
        <v>0</v>
      </c>
      <c r="Q116">
        <f>SUM(Q$1:Q42)</f>
        <v>0</v>
      </c>
      <c r="R116">
        <f>SUM(R$1:R42)</f>
        <v>5943</v>
      </c>
      <c r="S116">
        <f>SUM(S$1:S42)</f>
        <v>8904</v>
      </c>
      <c r="T116">
        <f>SUM(T$1:T42)</f>
        <v>10864</v>
      </c>
      <c r="U116">
        <f>SUM(U$1:U42)</f>
        <v>12556</v>
      </c>
      <c r="V116">
        <f>SUM(V$1:V42)</f>
        <v>13974</v>
      </c>
      <c r="W116">
        <f>SUM(W$1:W42)</f>
        <v>15245</v>
      </c>
      <c r="X116">
        <f>SUM(X$1:X42)</f>
        <v>16389</v>
      </c>
      <c r="Y116">
        <f>SUM(Y$1:Y42)</f>
        <v>17374</v>
      </c>
      <c r="Z116">
        <f>SUM(Z$1:Z42)</f>
        <v>18230</v>
      </c>
      <c r="AA116">
        <f>SUM(AA$1:AA42)</f>
        <v>18947</v>
      </c>
      <c r="AB116">
        <f>SUM(AB$1:AB42)</f>
        <v>19378</v>
      </c>
      <c r="AC116">
        <f>SUM(AC$1:AC42)</f>
        <v>19809</v>
      </c>
      <c r="AD116">
        <f>SUM(AD$1:AD42)</f>
        <v>19826</v>
      </c>
      <c r="AE116" s="1">
        <f>SUM(AE$1:AE42)</f>
        <v>157804</v>
      </c>
      <c r="AF116" s="1">
        <f>SUM(AF$1:AF42)</f>
        <v>177613</v>
      </c>
      <c r="AG116" s="1">
        <f>SUM(AG$1:AG42)</f>
        <v>197439</v>
      </c>
      <c r="AH116">
        <f>SUM(AH$1:AH42)</f>
        <v>67238</v>
      </c>
      <c r="AI116">
        <f>SUM(AI$1:AI42)</f>
        <v>86185</v>
      </c>
      <c r="AJ116">
        <f>SUM(AJ$1:AJ42)</f>
        <v>105563</v>
      </c>
      <c r="AK116">
        <f>SUM(AK$1:AK42)</f>
        <v>125372</v>
      </c>
      <c r="AL116">
        <f>SUM(AL$1:AL42)</f>
        <v>145198</v>
      </c>
    </row>
    <row r="117" spans="1:38" x14ac:dyDescent="0.3">
      <c r="A117">
        <v>117</v>
      </c>
      <c r="B117" t="s">
        <v>82</v>
      </c>
      <c r="C117">
        <f>SUM(C$1:C49)</f>
        <v>7105</v>
      </c>
      <c r="D117">
        <f>SUM(D$1:D49)</f>
        <v>3625</v>
      </c>
      <c r="E117">
        <f>SUM(E$1:E49)</f>
        <v>2457</v>
      </c>
      <c r="F117">
        <f>SUM(F$1:F49)</f>
        <v>2024</v>
      </c>
      <c r="G117">
        <f>SUM(G$1:G49)</f>
        <v>1750</v>
      </c>
      <c r="H117">
        <f>SUM(H$1:H49)</f>
        <v>1603</v>
      </c>
      <c r="I117">
        <f>SUM(I$1:I49)</f>
        <v>1476</v>
      </c>
      <c r="J117">
        <f>SUM(J$1:J49)</f>
        <v>1317</v>
      </c>
      <c r="K117">
        <f>SUM(K$1:K49)</f>
        <v>1188</v>
      </c>
      <c r="L117">
        <f>SUM(L$1:L49)</f>
        <v>1049</v>
      </c>
      <c r="M117">
        <f>SUM(M$1:M49)</f>
        <v>600</v>
      </c>
      <c r="N117">
        <f>SUM(N$1:N49)</f>
        <v>600</v>
      </c>
      <c r="O117">
        <f>SUM(O$1:O49)</f>
        <v>24</v>
      </c>
      <c r="P117">
        <f>SUM(P$1:P49)</f>
        <v>0</v>
      </c>
      <c r="Q117">
        <f>SUM(Q$1:Q49)</f>
        <v>0</v>
      </c>
      <c r="R117">
        <f>SUM(R$1:R49)</f>
        <v>7105</v>
      </c>
      <c r="S117">
        <f>SUM(S$1:S49)</f>
        <v>10730</v>
      </c>
      <c r="T117">
        <f>SUM(T$1:T49)</f>
        <v>13187</v>
      </c>
      <c r="U117">
        <f>SUM(U$1:U49)</f>
        <v>15211</v>
      </c>
      <c r="V117">
        <f>SUM(V$1:V49)</f>
        <v>16961</v>
      </c>
      <c r="W117">
        <f>SUM(W$1:W49)</f>
        <v>18564</v>
      </c>
      <c r="X117">
        <f>SUM(X$1:X49)</f>
        <v>20040</v>
      </c>
      <c r="Y117">
        <f>SUM(Y$1:Y49)</f>
        <v>21357</v>
      </c>
      <c r="Z117">
        <f>SUM(Z$1:Z49)</f>
        <v>22545</v>
      </c>
      <c r="AA117">
        <f>SUM(AA$1:AA49)</f>
        <v>23594</v>
      </c>
      <c r="AB117">
        <f>SUM(AB$1:AB49)</f>
        <v>24194</v>
      </c>
      <c r="AC117">
        <f>SUM(AC$1:AC49)</f>
        <v>24794</v>
      </c>
      <c r="AD117">
        <f>SUM(AD$1:AD49)</f>
        <v>24818</v>
      </c>
      <c r="AE117" s="1">
        <f>SUM(AE$1:AE49)</f>
        <v>193488</v>
      </c>
      <c r="AF117" s="1">
        <f>SUM(AF$1:AF49)</f>
        <v>218282</v>
      </c>
      <c r="AG117" s="1">
        <f>SUM(AG$1:AG49)</f>
        <v>243100</v>
      </c>
      <c r="AH117">
        <f>SUM(AH$1:AH49)</f>
        <v>82506</v>
      </c>
      <c r="AI117">
        <f>SUM(AI$1:AI49)</f>
        <v>106100</v>
      </c>
      <c r="AJ117">
        <f>SUM(AJ$1:AJ49)</f>
        <v>130294</v>
      </c>
      <c r="AK117">
        <f>SUM(AK$1:AK49)</f>
        <v>155088</v>
      </c>
      <c r="AL117">
        <f>SUM(AL$1:AL49)</f>
        <v>179906</v>
      </c>
    </row>
    <row r="118" spans="1:38" x14ac:dyDescent="0.3">
      <c r="A118">
        <v>118</v>
      </c>
      <c r="B118" t="s">
        <v>83</v>
      </c>
      <c r="C118">
        <f>SUM(C$1:C56)</f>
        <v>8316</v>
      </c>
      <c r="D118">
        <f>SUM(D$1:D56)</f>
        <v>4144</v>
      </c>
      <c r="E118">
        <f>SUM(E$1:E56)</f>
        <v>2803</v>
      </c>
      <c r="F118">
        <f>SUM(F$1:F56)</f>
        <v>2370</v>
      </c>
      <c r="G118">
        <f>SUM(G$1:G56)</f>
        <v>2096</v>
      </c>
      <c r="H118">
        <f>SUM(H$1:H56)</f>
        <v>1949</v>
      </c>
      <c r="I118">
        <f>SUM(I$1:I56)</f>
        <v>1822</v>
      </c>
      <c r="J118">
        <f>SUM(J$1:J56)</f>
        <v>1663</v>
      </c>
      <c r="K118">
        <f>SUM(K$1:K56)</f>
        <v>1534</v>
      </c>
      <c r="L118">
        <f>SUM(L$1:L56)</f>
        <v>1049</v>
      </c>
      <c r="M118">
        <f>SUM(M$1:M56)</f>
        <v>600</v>
      </c>
      <c r="N118">
        <f>SUM(N$1:N56)</f>
        <v>600</v>
      </c>
      <c r="O118">
        <f>SUM(O$1:O56)</f>
        <v>24</v>
      </c>
      <c r="P118">
        <f>SUM(P$1:P56)</f>
        <v>0</v>
      </c>
      <c r="Q118">
        <f>SUM(Q$1:Q56)</f>
        <v>0</v>
      </c>
      <c r="R118">
        <f>SUM(R$1:R56)</f>
        <v>8316</v>
      </c>
      <c r="S118">
        <f>SUM(S$1:S56)</f>
        <v>12460</v>
      </c>
      <c r="T118">
        <f>SUM(T$1:T56)</f>
        <v>15263</v>
      </c>
      <c r="U118">
        <f>SUM(U$1:U56)</f>
        <v>17633</v>
      </c>
      <c r="V118">
        <f>SUM(V$1:V56)</f>
        <v>19729</v>
      </c>
      <c r="W118">
        <f>SUM(W$1:W56)</f>
        <v>21678</v>
      </c>
      <c r="X118">
        <f>SUM(X$1:X56)</f>
        <v>23500</v>
      </c>
      <c r="Y118">
        <f>SUM(Y$1:Y56)</f>
        <v>25163</v>
      </c>
      <c r="Z118">
        <f>SUM(Z$1:Z56)</f>
        <v>26697</v>
      </c>
      <c r="AA118">
        <f>SUM(AA$1:AA56)</f>
        <v>27746</v>
      </c>
      <c r="AB118">
        <f>SUM(AB$1:AB56)</f>
        <v>28346</v>
      </c>
      <c r="AC118">
        <f>SUM(AC$1:AC56)</f>
        <v>28946</v>
      </c>
      <c r="AD118">
        <f>SUM(AD$1:AD56)</f>
        <v>28970</v>
      </c>
      <c r="AE118" s="1">
        <f>SUM(AE$1:AE56)</f>
        <v>226531</v>
      </c>
      <c r="AF118" s="1">
        <f>SUM(AF$1:AF56)</f>
        <v>255477</v>
      </c>
      <c r="AG118" s="1">
        <f>SUM(AG$1:AG56)</f>
        <v>284447</v>
      </c>
      <c r="AH118">
        <f>SUM(AH$1:AH56)</f>
        <v>97038</v>
      </c>
      <c r="AI118">
        <f>SUM(AI$1:AI56)</f>
        <v>124784</v>
      </c>
      <c r="AJ118">
        <f>SUM(AJ$1:AJ56)</f>
        <v>153130</v>
      </c>
      <c r="AK118">
        <f>SUM(AK$1:AK56)</f>
        <v>182076</v>
      </c>
      <c r="AL118">
        <f>SUM(AL$1:AL56)</f>
        <v>211046</v>
      </c>
    </row>
    <row r="119" spans="1:38" x14ac:dyDescent="0.3">
      <c r="A119">
        <v>119</v>
      </c>
      <c r="B119" s="2" t="s">
        <v>85</v>
      </c>
      <c r="C119" s="2">
        <f>SUM(C61:C118)</f>
        <v>255169</v>
      </c>
      <c r="D119" s="2">
        <f t="shared" ref="D119:AL119" si="32">SUM(D61:D118)</f>
        <v>128181</v>
      </c>
      <c r="E119" s="2">
        <f t="shared" si="32"/>
        <v>87756</v>
      </c>
      <c r="F119" s="2">
        <f t="shared" si="32"/>
        <v>73030</v>
      </c>
      <c r="G119" s="2">
        <f t="shared" si="32"/>
        <v>61728</v>
      </c>
      <c r="H119" s="2">
        <f t="shared" si="32"/>
        <v>56730</v>
      </c>
      <c r="I119" s="2">
        <f t="shared" si="32"/>
        <v>49999</v>
      </c>
      <c r="J119" s="2">
        <f t="shared" si="32"/>
        <v>46501</v>
      </c>
      <c r="K119" s="2">
        <f t="shared" si="32"/>
        <v>39214</v>
      </c>
      <c r="L119" s="2">
        <f t="shared" si="32"/>
        <v>30755</v>
      </c>
      <c r="M119" s="2">
        <f t="shared" si="32"/>
        <v>17530</v>
      </c>
      <c r="N119" s="2">
        <f t="shared" si="32"/>
        <v>17530</v>
      </c>
      <c r="O119" s="2">
        <f t="shared" si="32"/>
        <v>745</v>
      </c>
      <c r="P119" s="2">
        <f t="shared" si="32"/>
        <v>0</v>
      </c>
      <c r="Q119" s="2">
        <f t="shared" si="32"/>
        <v>0</v>
      </c>
      <c r="R119" s="2">
        <f t="shared" si="32"/>
        <v>255169</v>
      </c>
      <c r="S119" s="2">
        <f t="shared" si="32"/>
        <v>383350</v>
      </c>
      <c r="T119" s="2">
        <f t="shared" si="32"/>
        <v>471106</v>
      </c>
      <c r="U119" s="2">
        <f t="shared" si="32"/>
        <v>544136</v>
      </c>
      <c r="V119" s="2">
        <f t="shared" si="32"/>
        <v>605864</v>
      </c>
      <c r="W119" s="2">
        <f t="shared" si="32"/>
        <v>662594</v>
      </c>
      <c r="X119" s="2">
        <f t="shared" si="32"/>
        <v>712593</v>
      </c>
      <c r="Y119" s="2">
        <f t="shared" si="32"/>
        <v>759094</v>
      </c>
      <c r="Z119" s="2">
        <f t="shared" si="32"/>
        <v>798308</v>
      </c>
      <c r="AA119" s="2">
        <f t="shared" si="32"/>
        <v>829063</v>
      </c>
      <c r="AB119" s="2">
        <f t="shared" si="32"/>
        <v>846593</v>
      </c>
      <c r="AC119" s="2">
        <f t="shared" si="32"/>
        <v>864123</v>
      </c>
      <c r="AD119" s="2">
        <f t="shared" si="32"/>
        <v>864868</v>
      </c>
      <c r="AE119" s="2">
        <f t="shared" si="32"/>
        <v>6867870</v>
      </c>
      <c r="AF119" s="2">
        <f t="shared" si="32"/>
        <v>7731993</v>
      </c>
      <c r="AG119" s="2">
        <f t="shared" si="32"/>
        <v>8596861</v>
      </c>
      <c r="AH119" s="2">
        <f t="shared" si="32"/>
        <v>2932589</v>
      </c>
      <c r="AI119" s="2">
        <f t="shared" si="32"/>
        <v>3761652</v>
      </c>
      <c r="AJ119" s="2">
        <f t="shared" si="32"/>
        <v>4608245</v>
      </c>
      <c r="AK119" s="2">
        <f t="shared" si="32"/>
        <v>5472368</v>
      </c>
      <c r="AL119" s="2">
        <f t="shared" si="32"/>
        <v>6337236</v>
      </c>
    </row>
    <row r="120" spans="1:38" s="7" customFormat="1" x14ac:dyDescent="0.3">
      <c r="A120">
        <v>120</v>
      </c>
      <c r="B120" s="7" t="s">
        <v>54</v>
      </c>
      <c r="C120" s="7">
        <f t="shared" ref="C120:AL120" si="33">SUM(C61:C90)</f>
        <v>130975</v>
      </c>
      <c r="D120" s="7">
        <f t="shared" si="33"/>
        <v>65255</v>
      </c>
      <c r="E120" s="7">
        <f t="shared" si="33"/>
        <v>44700</v>
      </c>
      <c r="F120" s="7">
        <f t="shared" si="33"/>
        <v>37203</v>
      </c>
      <c r="G120" s="7">
        <f t="shared" si="33"/>
        <v>31431</v>
      </c>
      <c r="H120" s="7">
        <f t="shared" si="33"/>
        <v>28932</v>
      </c>
      <c r="I120" s="7">
        <f t="shared" si="33"/>
        <v>25503</v>
      </c>
      <c r="J120" s="7">
        <f t="shared" si="33"/>
        <v>23754</v>
      </c>
      <c r="K120" s="7">
        <f t="shared" si="33"/>
        <v>20046</v>
      </c>
      <c r="L120" s="7">
        <f t="shared" si="33"/>
        <v>15747</v>
      </c>
      <c r="M120" s="7">
        <f t="shared" si="33"/>
        <v>8910</v>
      </c>
      <c r="N120" s="7">
        <f t="shared" si="33"/>
        <v>8910</v>
      </c>
      <c r="O120" s="7">
        <f t="shared" si="33"/>
        <v>378</v>
      </c>
      <c r="P120" s="7">
        <f t="shared" si="33"/>
        <v>0</v>
      </c>
      <c r="Q120" s="7">
        <f t="shared" si="33"/>
        <v>0</v>
      </c>
      <c r="R120" s="7">
        <f t="shared" si="33"/>
        <v>130975</v>
      </c>
      <c r="S120" s="7">
        <f t="shared" si="33"/>
        <v>196230</v>
      </c>
      <c r="T120" s="7">
        <f t="shared" si="33"/>
        <v>240930</v>
      </c>
      <c r="U120" s="7">
        <f t="shared" si="33"/>
        <v>278133</v>
      </c>
      <c r="V120" s="7">
        <f t="shared" si="33"/>
        <v>309564</v>
      </c>
      <c r="W120" s="7">
        <f t="shared" si="33"/>
        <v>338496</v>
      </c>
      <c r="X120" s="7">
        <f t="shared" si="33"/>
        <v>363999</v>
      </c>
      <c r="Y120" s="7">
        <f t="shared" si="33"/>
        <v>387753</v>
      </c>
      <c r="Z120" s="7">
        <f t="shared" si="33"/>
        <v>407799</v>
      </c>
      <c r="AA120" s="7">
        <f t="shared" si="33"/>
        <v>423546</v>
      </c>
      <c r="AB120" s="7">
        <f t="shared" si="33"/>
        <v>432456</v>
      </c>
      <c r="AC120" s="7">
        <f t="shared" si="33"/>
        <v>441366</v>
      </c>
      <c r="AD120" s="7">
        <f t="shared" si="33"/>
        <v>441744</v>
      </c>
      <c r="AE120" s="24">
        <f t="shared" si="33"/>
        <v>3509881</v>
      </c>
      <c r="AF120" s="24">
        <f t="shared" si="33"/>
        <v>3951247</v>
      </c>
      <c r="AG120" s="24">
        <f t="shared" si="33"/>
        <v>4392991</v>
      </c>
      <c r="AH120" s="7">
        <f t="shared" si="33"/>
        <v>1498047</v>
      </c>
      <c r="AI120" s="7">
        <f t="shared" si="33"/>
        <v>1921593</v>
      </c>
      <c r="AJ120" s="7">
        <f t="shared" si="33"/>
        <v>2354049</v>
      </c>
      <c r="AK120" s="7">
        <f t="shared" si="33"/>
        <v>2795415</v>
      </c>
      <c r="AL120" s="7">
        <f t="shared" si="33"/>
        <v>3237159</v>
      </c>
    </row>
    <row r="121" spans="1:38" x14ac:dyDescent="0.3">
      <c r="A121">
        <v>121</v>
      </c>
      <c r="B121" t="s">
        <v>75</v>
      </c>
      <c r="C121">
        <f t="shared" ref="C121:AL121" si="34">SUM(C91:C110)</f>
        <v>88830</v>
      </c>
      <c r="D121">
        <f t="shared" si="34"/>
        <v>45010</v>
      </c>
      <c r="E121">
        <f t="shared" si="34"/>
        <v>30800</v>
      </c>
      <c r="F121">
        <f t="shared" si="34"/>
        <v>25610</v>
      </c>
      <c r="G121">
        <f t="shared" si="34"/>
        <v>21660</v>
      </c>
      <c r="H121">
        <f t="shared" si="34"/>
        <v>19896</v>
      </c>
      <c r="I121">
        <f t="shared" si="34"/>
        <v>17610</v>
      </c>
      <c r="J121">
        <f t="shared" si="34"/>
        <v>16338</v>
      </c>
      <c r="K121">
        <f t="shared" si="34"/>
        <v>13662</v>
      </c>
      <c r="L121">
        <f t="shared" si="34"/>
        <v>10682</v>
      </c>
      <c r="M121">
        <f t="shared" si="34"/>
        <v>6034</v>
      </c>
      <c r="N121">
        <f t="shared" si="34"/>
        <v>6034</v>
      </c>
      <c r="O121">
        <f t="shared" si="34"/>
        <v>256</v>
      </c>
      <c r="P121">
        <f t="shared" si="34"/>
        <v>0</v>
      </c>
      <c r="Q121">
        <f t="shared" si="34"/>
        <v>0</v>
      </c>
      <c r="R121">
        <f t="shared" si="34"/>
        <v>88830</v>
      </c>
      <c r="S121">
        <f t="shared" si="34"/>
        <v>133840</v>
      </c>
      <c r="T121">
        <f t="shared" si="34"/>
        <v>164640</v>
      </c>
      <c r="U121">
        <f t="shared" si="34"/>
        <v>190250</v>
      </c>
      <c r="V121">
        <f t="shared" si="34"/>
        <v>211910</v>
      </c>
      <c r="W121">
        <f t="shared" si="34"/>
        <v>231806</v>
      </c>
      <c r="X121">
        <f t="shared" si="34"/>
        <v>249416</v>
      </c>
      <c r="Y121">
        <f t="shared" si="34"/>
        <v>265754</v>
      </c>
      <c r="Z121">
        <f t="shared" si="34"/>
        <v>279416</v>
      </c>
      <c r="AA121">
        <f t="shared" si="34"/>
        <v>290098</v>
      </c>
      <c r="AB121">
        <f t="shared" si="34"/>
        <v>296132</v>
      </c>
      <c r="AC121">
        <f t="shared" si="34"/>
        <v>302166</v>
      </c>
      <c r="AD121">
        <f t="shared" si="34"/>
        <v>302422</v>
      </c>
      <c r="AE121" s="1">
        <f t="shared" si="34"/>
        <v>2402092</v>
      </c>
      <c r="AF121" s="1">
        <f t="shared" si="34"/>
        <v>2704258</v>
      </c>
      <c r="AG121" s="1">
        <f t="shared" si="34"/>
        <v>3006680</v>
      </c>
      <c r="AH121">
        <f t="shared" si="34"/>
        <v>1026392</v>
      </c>
      <c r="AI121">
        <f t="shared" si="34"/>
        <v>1316490</v>
      </c>
      <c r="AJ121">
        <f t="shared" si="34"/>
        <v>1612622</v>
      </c>
      <c r="AK121">
        <f t="shared" si="34"/>
        <v>1914788</v>
      </c>
      <c r="AL121">
        <f t="shared" si="34"/>
        <v>2217210</v>
      </c>
    </row>
    <row r="122" spans="1:38" x14ac:dyDescent="0.3">
      <c r="A122">
        <v>122</v>
      </c>
      <c r="B122" t="s">
        <v>84</v>
      </c>
      <c r="C122">
        <f t="shared" ref="C122:AL122" si="35">SUM(C111:C118)</f>
        <v>35364</v>
      </c>
      <c r="D122">
        <f t="shared" si="35"/>
        <v>17916</v>
      </c>
      <c r="E122">
        <f t="shared" si="35"/>
        <v>12256</v>
      </c>
      <c r="F122">
        <f t="shared" si="35"/>
        <v>10217</v>
      </c>
      <c r="G122">
        <f t="shared" si="35"/>
        <v>8637</v>
      </c>
      <c r="H122">
        <f t="shared" si="35"/>
        <v>7902</v>
      </c>
      <c r="I122">
        <f t="shared" si="35"/>
        <v>6886</v>
      </c>
      <c r="J122">
        <f t="shared" si="35"/>
        <v>6409</v>
      </c>
      <c r="K122">
        <f t="shared" si="35"/>
        <v>5506</v>
      </c>
      <c r="L122">
        <f t="shared" si="35"/>
        <v>4326</v>
      </c>
      <c r="M122">
        <f t="shared" si="35"/>
        <v>2586</v>
      </c>
      <c r="N122">
        <f t="shared" si="35"/>
        <v>2586</v>
      </c>
      <c r="O122">
        <f t="shared" si="35"/>
        <v>111</v>
      </c>
      <c r="P122">
        <f t="shared" si="35"/>
        <v>0</v>
      </c>
      <c r="Q122">
        <f t="shared" si="35"/>
        <v>0</v>
      </c>
      <c r="R122">
        <f t="shared" si="35"/>
        <v>35364</v>
      </c>
      <c r="S122">
        <f t="shared" si="35"/>
        <v>53280</v>
      </c>
      <c r="T122">
        <f t="shared" si="35"/>
        <v>65536</v>
      </c>
      <c r="U122">
        <f t="shared" si="35"/>
        <v>75753</v>
      </c>
      <c r="V122">
        <f t="shared" si="35"/>
        <v>84390</v>
      </c>
      <c r="W122">
        <f t="shared" si="35"/>
        <v>92292</v>
      </c>
      <c r="X122">
        <f t="shared" si="35"/>
        <v>99178</v>
      </c>
      <c r="Y122">
        <f t="shared" si="35"/>
        <v>105587</v>
      </c>
      <c r="Z122">
        <f t="shared" si="35"/>
        <v>111093</v>
      </c>
      <c r="AA122">
        <f t="shared" si="35"/>
        <v>115419</v>
      </c>
      <c r="AB122">
        <f t="shared" si="35"/>
        <v>118005</v>
      </c>
      <c r="AC122">
        <f t="shared" si="35"/>
        <v>120591</v>
      </c>
      <c r="AD122">
        <f t="shared" si="35"/>
        <v>120702</v>
      </c>
      <c r="AE122" s="1">
        <f t="shared" si="35"/>
        <v>955897</v>
      </c>
      <c r="AF122" s="1">
        <f t="shared" si="35"/>
        <v>1076488</v>
      </c>
      <c r="AG122" s="1">
        <f t="shared" si="35"/>
        <v>1197190</v>
      </c>
      <c r="AH122">
        <f t="shared" si="35"/>
        <v>408150</v>
      </c>
      <c r="AI122">
        <f t="shared" si="35"/>
        <v>523569</v>
      </c>
      <c r="AJ122">
        <f t="shared" si="35"/>
        <v>641574</v>
      </c>
      <c r="AK122">
        <f t="shared" si="35"/>
        <v>762165</v>
      </c>
      <c r="AL122">
        <f t="shared" si="35"/>
        <v>882867</v>
      </c>
    </row>
    <row r="123" spans="1:38" x14ac:dyDescent="0.3">
      <c r="A123">
        <v>123</v>
      </c>
      <c r="B123" s="2" t="s">
        <v>95</v>
      </c>
      <c r="C123" s="2">
        <f t="shared" ref="C123:AE123" si="36">SUM(C119:C122)</f>
        <v>510338</v>
      </c>
      <c r="D123" s="2">
        <f t="shared" si="36"/>
        <v>256362</v>
      </c>
      <c r="E123" s="2">
        <f t="shared" si="36"/>
        <v>175512</v>
      </c>
      <c r="F123" s="2">
        <f t="shared" si="36"/>
        <v>146060</v>
      </c>
      <c r="G123" s="2">
        <f t="shared" si="36"/>
        <v>123456</v>
      </c>
      <c r="H123" s="2">
        <f t="shared" si="36"/>
        <v>113460</v>
      </c>
      <c r="I123" s="2">
        <f t="shared" si="36"/>
        <v>99998</v>
      </c>
      <c r="J123" s="2">
        <f t="shared" si="36"/>
        <v>93002</v>
      </c>
      <c r="K123" s="2">
        <f t="shared" si="36"/>
        <v>78428</v>
      </c>
      <c r="L123" s="2">
        <f t="shared" si="36"/>
        <v>61510</v>
      </c>
      <c r="M123" s="2">
        <f t="shared" si="36"/>
        <v>35060</v>
      </c>
      <c r="N123" s="2">
        <f t="shared" si="36"/>
        <v>35060</v>
      </c>
      <c r="O123" s="2">
        <f t="shared" si="36"/>
        <v>1490</v>
      </c>
      <c r="P123" s="2">
        <f t="shared" si="36"/>
        <v>0</v>
      </c>
      <c r="Q123" s="2">
        <f t="shared" si="36"/>
        <v>0</v>
      </c>
      <c r="R123" s="2">
        <f t="shared" si="36"/>
        <v>510338</v>
      </c>
      <c r="S123" s="2">
        <f t="shared" si="36"/>
        <v>766700</v>
      </c>
      <c r="T123" s="2">
        <f t="shared" si="36"/>
        <v>942212</v>
      </c>
      <c r="U123" s="2">
        <f t="shared" si="36"/>
        <v>1088272</v>
      </c>
      <c r="V123" s="2">
        <f t="shared" si="36"/>
        <v>1211728</v>
      </c>
      <c r="W123" s="2">
        <f t="shared" si="36"/>
        <v>1325188</v>
      </c>
      <c r="X123" s="2">
        <f t="shared" si="36"/>
        <v>1425186</v>
      </c>
      <c r="Y123" s="2">
        <f t="shared" si="36"/>
        <v>1518188</v>
      </c>
      <c r="Z123" s="2">
        <f t="shared" si="36"/>
        <v>1596616</v>
      </c>
      <c r="AA123" s="2">
        <f t="shared" si="36"/>
        <v>1658126</v>
      </c>
      <c r="AB123" s="2">
        <f t="shared" si="36"/>
        <v>1693186</v>
      </c>
      <c r="AC123" s="2">
        <f t="shared" si="36"/>
        <v>1728246</v>
      </c>
      <c r="AD123" s="2">
        <f t="shared" si="36"/>
        <v>1729736</v>
      </c>
      <c r="AE123" s="2">
        <f t="shared" si="36"/>
        <v>13735740</v>
      </c>
      <c r="AF123" s="2">
        <f>SUM(AF119:AF122)</f>
        <v>15463986</v>
      </c>
      <c r="AG123" s="2">
        <f>SUM(AG119:AG122)</f>
        <v>17193722</v>
      </c>
      <c r="AH123" s="2">
        <f t="shared" ref="AH123:AL123" si="37">SUM(AH119:AH122)</f>
        <v>5865178</v>
      </c>
      <c r="AI123" s="2">
        <f t="shared" si="37"/>
        <v>7523304</v>
      </c>
      <c r="AJ123" s="2">
        <f t="shared" si="37"/>
        <v>9216490</v>
      </c>
      <c r="AK123" s="2">
        <f t="shared" si="37"/>
        <v>10944736</v>
      </c>
      <c r="AL123" s="2">
        <f t="shared" si="37"/>
        <v>12674472</v>
      </c>
    </row>
    <row r="124" spans="1:38" x14ac:dyDescent="0.3">
      <c r="A124">
        <v>124</v>
      </c>
      <c r="B124" t="s">
        <v>90</v>
      </c>
      <c r="C124">
        <f>SUM(C61:C66)</f>
        <v>5243</v>
      </c>
      <c r="D124">
        <f t="shared" ref="D124:AL124" si="38">SUM(D61:D66)</f>
        <v>2611</v>
      </c>
      <c r="E124">
        <f t="shared" si="38"/>
        <v>1980</v>
      </c>
      <c r="F124">
        <f t="shared" si="38"/>
        <v>1365</v>
      </c>
      <c r="G124">
        <f t="shared" si="38"/>
        <v>639</v>
      </c>
      <c r="H124">
        <f t="shared" si="38"/>
        <v>639</v>
      </c>
      <c r="I124">
        <f t="shared" si="38"/>
        <v>258</v>
      </c>
      <c r="J124">
        <f t="shared" si="38"/>
        <v>258</v>
      </c>
      <c r="K124">
        <f t="shared" si="38"/>
        <v>0</v>
      </c>
      <c r="L124">
        <f t="shared" si="38"/>
        <v>0</v>
      </c>
      <c r="M124">
        <f t="shared" si="38"/>
        <v>0</v>
      </c>
      <c r="N124">
        <f t="shared" si="38"/>
        <v>0</v>
      </c>
      <c r="O124">
        <f t="shared" si="38"/>
        <v>0</v>
      </c>
      <c r="P124">
        <f t="shared" si="38"/>
        <v>0</v>
      </c>
      <c r="Q124">
        <f t="shared" si="38"/>
        <v>0</v>
      </c>
      <c r="R124">
        <f t="shared" si="38"/>
        <v>5243</v>
      </c>
      <c r="S124">
        <f t="shared" si="38"/>
        <v>7854</v>
      </c>
      <c r="T124">
        <f t="shared" si="38"/>
        <v>9834</v>
      </c>
      <c r="U124">
        <f t="shared" si="38"/>
        <v>11199</v>
      </c>
      <c r="V124">
        <f t="shared" si="38"/>
        <v>11838</v>
      </c>
      <c r="W124">
        <f t="shared" si="38"/>
        <v>12477</v>
      </c>
      <c r="X124">
        <f t="shared" si="38"/>
        <v>12735</v>
      </c>
      <c r="Y124">
        <f t="shared" si="38"/>
        <v>12993</v>
      </c>
      <c r="Z124">
        <f t="shared" si="38"/>
        <v>12993</v>
      </c>
      <c r="AA124">
        <f t="shared" si="38"/>
        <v>12993</v>
      </c>
      <c r="AB124">
        <f t="shared" si="38"/>
        <v>12993</v>
      </c>
      <c r="AC124">
        <f t="shared" si="38"/>
        <v>12993</v>
      </c>
      <c r="AD124">
        <f t="shared" si="38"/>
        <v>12993</v>
      </c>
      <c r="AE124" s="1">
        <f t="shared" si="38"/>
        <v>123152</v>
      </c>
      <c r="AF124" s="1">
        <f t="shared" si="38"/>
        <v>136145</v>
      </c>
      <c r="AG124" s="1">
        <f t="shared" si="38"/>
        <v>149138</v>
      </c>
      <c r="AH124">
        <f t="shared" si="38"/>
        <v>51198</v>
      </c>
      <c r="AI124">
        <f t="shared" si="38"/>
        <v>64191</v>
      </c>
      <c r="AJ124">
        <f t="shared" si="38"/>
        <v>77184</v>
      </c>
      <c r="AK124">
        <f t="shared" si="38"/>
        <v>90177</v>
      </c>
      <c r="AL124">
        <f t="shared" si="38"/>
        <v>103170</v>
      </c>
    </row>
    <row r="125" spans="1:38" x14ac:dyDescent="0.3">
      <c r="A125">
        <v>125</v>
      </c>
      <c r="B125" t="s">
        <v>91</v>
      </c>
      <c r="C125">
        <f>SUM(C67:C72)</f>
        <v>14855</v>
      </c>
      <c r="D125">
        <f t="shared" ref="D125:AL125" si="39">SUM(D67:D72)</f>
        <v>7399</v>
      </c>
      <c r="E125">
        <f t="shared" si="39"/>
        <v>5172</v>
      </c>
      <c r="F125">
        <f t="shared" si="39"/>
        <v>4434</v>
      </c>
      <c r="G125">
        <f t="shared" si="39"/>
        <v>3708</v>
      </c>
      <c r="H125">
        <f t="shared" si="39"/>
        <v>3708</v>
      </c>
      <c r="I125">
        <f t="shared" si="39"/>
        <v>2946</v>
      </c>
      <c r="J125">
        <f t="shared" si="39"/>
        <v>2946</v>
      </c>
      <c r="K125">
        <f t="shared" si="39"/>
        <v>2172</v>
      </c>
      <c r="L125">
        <f t="shared" si="39"/>
        <v>1755</v>
      </c>
      <c r="M125">
        <f t="shared" si="39"/>
        <v>1080</v>
      </c>
      <c r="N125">
        <f t="shared" si="39"/>
        <v>1080</v>
      </c>
      <c r="O125">
        <f t="shared" si="39"/>
        <v>54</v>
      </c>
      <c r="P125">
        <f t="shared" si="39"/>
        <v>0</v>
      </c>
      <c r="Q125">
        <f t="shared" si="39"/>
        <v>0</v>
      </c>
      <c r="R125">
        <f t="shared" si="39"/>
        <v>14855</v>
      </c>
      <c r="S125">
        <f t="shared" si="39"/>
        <v>22254</v>
      </c>
      <c r="T125">
        <f t="shared" si="39"/>
        <v>27426</v>
      </c>
      <c r="U125">
        <f t="shared" si="39"/>
        <v>31860</v>
      </c>
      <c r="V125">
        <f t="shared" si="39"/>
        <v>35568</v>
      </c>
      <c r="W125">
        <f t="shared" si="39"/>
        <v>39276</v>
      </c>
      <c r="X125">
        <f t="shared" si="39"/>
        <v>42222</v>
      </c>
      <c r="Y125">
        <f t="shared" si="39"/>
        <v>45168</v>
      </c>
      <c r="Z125">
        <f t="shared" si="39"/>
        <v>47340</v>
      </c>
      <c r="AA125">
        <f t="shared" si="39"/>
        <v>49095</v>
      </c>
      <c r="AB125">
        <f t="shared" si="39"/>
        <v>50175</v>
      </c>
      <c r="AC125">
        <f t="shared" si="39"/>
        <v>51255</v>
      </c>
      <c r="AD125">
        <f t="shared" si="39"/>
        <v>51309</v>
      </c>
      <c r="AE125" s="1">
        <f t="shared" si="39"/>
        <v>405239</v>
      </c>
      <c r="AF125" s="1">
        <f t="shared" si="39"/>
        <v>456494</v>
      </c>
      <c r="AG125" s="1">
        <f t="shared" si="39"/>
        <v>507803</v>
      </c>
      <c r="AH125">
        <f t="shared" si="39"/>
        <v>174006</v>
      </c>
      <c r="AI125">
        <f t="shared" si="39"/>
        <v>223101</v>
      </c>
      <c r="AJ125">
        <f t="shared" si="39"/>
        <v>273276</v>
      </c>
      <c r="AK125">
        <f t="shared" si="39"/>
        <v>324531</v>
      </c>
      <c r="AL125">
        <f t="shared" si="39"/>
        <v>375840</v>
      </c>
    </row>
    <row r="126" spans="1:38" x14ac:dyDescent="0.3">
      <c r="A126">
        <v>125</v>
      </c>
      <c r="B126" t="s">
        <v>92</v>
      </c>
      <c r="C126">
        <f>SUM(C73:C78)</f>
        <v>25331</v>
      </c>
      <c r="D126">
        <f t="shared" ref="D126:AL126" si="40">SUM(D73:D78)</f>
        <v>12619</v>
      </c>
      <c r="E126">
        <f t="shared" si="40"/>
        <v>8652</v>
      </c>
      <c r="F126">
        <f t="shared" si="40"/>
        <v>7044</v>
      </c>
      <c r="G126">
        <f t="shared" si="40"/>
        <v>6012</v>
      </c>
      <c r="H126">
        <f t="shared" si="40"/>
        <v>5277</v>
      </c>
      <c r="I126">
        <f t="shared" si="40"/>
        <v>4515</v>
      </c>
      <c r="J126">
        <f t="shared" si="40"/>
        <v>4515</v>
      </c>
      <c r="K126">
        <f t="shared" si="40"/>
        <v>3741</v>
      </c>
      <c r="L126">
        <f t="shared" si="40"/>
        <v>2907</v>
      </c>
      <c r="M126">
        <f t="shared" si="40"/>
        <v>1644</v>
      </c>
      <c r="N126">
        <f t="shared" si="40"/>
        <v>1644</v>
      </c>
      <c r="O126">
        <f t="shared" si="40"/>
        <v>78</v>
      </c>
      <c r="P126">
        <f t="shared" si="40"/>
        <v>0</v>
      </c>
      <c r="Q126">
        <f t="shared" si="40"/>
        <v>0</v>
      </c>
      <c r="R126">
        <f t="shared" si="40"/>
        <v>25331</v>
      </c>
      <c r="S126">
        <f t="shared" si="40"/>
        <v>37950</v>
      </c>
      <c r="T126">
        <f t="shared" si="40"/>
        <v>46602</v>
      </c>
      <c r="U126">
        <f t="shared" si="40"/>
        <v>53646</v>
      </c>
      <c r="V126">
        <f t="shared" si="40"/>
        <v>59658</v>
      </c>
      <c r="W126">
        <f t="shared" si="40"/>
        <v>64935</v>
      </c>
      <c r="X126">
        <f t="shared" si="40"/>
        <v>69450</v>
      </c>
      <c r="Y126">
        <f t="shared" si="40"/>
        <v>73965</v>
      </c>
      <c r="Z126">
        <f t="shared" si="40"/>
        <v>77706</v>
      </c>
      <c r="AA126">
        <f t="shared" si="40"/>
        <v>80613</v>
      </c>
      <c r="AB126">
        <f t="shared" si="40"/>
        <v>82257</v>
      </c>
      <c r="AC126">
        <f t="shared" si="40"/>
        <v>83901</v>
      </c>
      <c r="AD126">
        <f t="shared" si="40"/>
        <v>83979</v>
      </c>
      <c r="AE126" s="1">
        <f t="shared" si="40"/>
        <v>672113</v>
      </c>
      <c r="AF126" s="1">
        <f t="shared" si="40"/>
        <v>756014</v>
      </c>
      <c r="AG126" s="1">
        <f t="shared" si="40"/>
        <v>839993</v>
      </c>
      <c r="AH126">
        <f t="shared" si="40"/>
        <v>286056</v>
      </c>
      <c r="AI126">
        <f t="shared" si="40"/>
        <v>366669</v>
      </c>
      <c r="AJ126">
        <f t="shared" si="40"/>
        <v>448926</v>
      </c>
      <c r="AK126">
        <f t="shared" si="40"/>
        <v>532827</v>
      </c>
      <c r="AL126">
        <f t="shared" si="40"/>
        <v>616806</v>
      </c>
    </row>
    <row r="127" spans="1:38" x14ac:dyDescent="0.3">
      <c r="A127">
        <v>127</v>
      </c>
      <c r="B127" t="s">
        <v>93</v>
      </c>
      <c r="C127">
        <f>SUM(C79:C84)</f>
        <v>36671</v>
      </c>
      <c r="D127">
        <f t="shared" ref="D127:AL127" si="41">SUM(D79:D84)</f>
        <v>18271</v>
      </c>
      <c r="E127">
        <f t="shared" si="41"/>
        <v>12420</v>
      </c>
      <c r="F127">
        <f t="shared" si="41"/>
        <v>10482</v>
      </c>
      <c r="G127">
        <f t="shared" si="41"/>
        <v>8838</v>
      </c>
      <c r="H127">
        <f t="shared" si="41"/>
        <v>7956</v>
      </c>
      <c r="I127">
        <f t="shared" si="41"/>
        <v>7194</v>
      </c>
      <c r="J127">
        <f t="shared" si="41"/>
        <v>6399</v>
      </c>
      <c r="K127">
        <f t="shared" si="41"/>
        <v>5625</v>
      </c>
      <c r="L127">
        <f t="shared" si="41"/>
        <v>4791</v>
      </c>
      <c r="M127">
        <f t="shared" si="41"/>
        <v>2586</v>
      </c>
      <c r="N127">
        <f t="shared" si="41"/>
        <v>2586</v>
      </c>
      <c r="O127">
        <f t="shared" si="41"/>
        <v>102</v>
      </c>
      <c r="P127">
        <f t="shared" si="41"/>
        <v>0</v>
      </c>
      <c r="Q127">
        <f t="shared" si="41"/>
        <v>0</v>
      </c>
      <c r="R127">
        <f t="shared" si="41"/>
        <v>36671</v>
      </c>
      <c r="S127">
        <f t="shared" si="41"/>
        <v>54942</v>
      </c>
      <c r="T127">
        <f t="shared" si="41"/>
        <v>67362</v>
      </c>
      <c r="U127">
        <f t="shared" si="41"/>
        <v>77844</v>
      </c>
      <c r="V127">
        <f t="shared" si="41"/>
        <v>86682</v>
      </c>
      <c r="W127">
        <f t="shared" si="41"/>
        <v>94638</v>
      </c>
      <c r="X127">
        <f t="shared" si="41"/>
        <v>101832</v>
      </c>
      <c r="Y127">
        <f t="shared" si="41"/>
        <v>108231</v>
      </c>
      <c r="Z127">
        <f t="shared" si="41"/>
        <v>113856</v>
      </c>
      <c r="AA127">
        <f t="shared" si="41"/>
        <v>118647</v>
      </c>
      <c r="AB127">
        <f t="shared" si="41"/>
        <v>121233</v>
      </c>
      <c r="AC127">
        <f t="shared" si="41"/>
        <v>123819</v>
      </c>
      <c r="AD127">
        <f t="shared" si="41"/>
        <v>123921</v>
      </c>
      <c r="AE127" s="1">
        <f t="shared" si="41"/>
        <v>981938</v>
      </c>
      <c r="AF127" s="1">
        <f t="shared" si="41"/>
        <v>1105757</v>
      </c>
      <c r="AG127" s="1">
        <f t="shared" si="41"/>
        <v>1229678</v>
      </c>
      <c r="AH127">
        <f t="shared" si="41"/>
        <v>418557</v>
      </c>
      <c r="AI127">
        <f t="shared" si="41"/>
        <v>537204</v>
      </c>
      <c r="AJ127">
        <f t="shared" si="41"/>
        <v>658437</v>
      </c>
      <c r="AK127">
        <f t="shared" si="41"/>
        <v>782256</v>
      </c>
      <c r="AL127">
        <f t="shared" si="41"/>
        <v>906177</v>
      </c>
    </row>
    <row r="128" spans="1:38" x14ac:dyDescent="0.3">
      <c r="A128">
        <v>128</v>
      </c>
      <c r="B128" t="s">
        <v>94</v>
      </c>
      <c r="C128">
        <f>SUM(C85:C90)</f>
        <v>48875</v>
      </c>
      <c r="D128">
        <f t="shared" ref="D128:AL128" si="42">SUM(D85:D90)</f>
        <v>24355</v>
      </c>
      <c r="E128">
        <f t="shared" si="42"/>
        <v>16476</v>
      </c>
      <c r="F128">
        <f t="shared" si="42"/>
        <v>13878</v>
      </c>
      <c r="G128">
        <f t="shared" si="42"/>
        <v>12234</v>
      </c>
      <c r="H128">
        <f t="shared" si="42"/>
        <v>11352</v>
      </c>
      <c r="I128">
        <f t="shared" si="42"/>
        <v>10590</v>
      </c>
      <c r="J128">
        <f t="shared" si="42"/>
        <v>9636</v>
      </c>
      <c r="K128">
        <f t="shared" si="42"/>
        <v>8508</v>
      </c>
      <c r="L128">
        <f t="shared" si="42"/>
        <v>6294</v>
      </c>
      <c r="M128">
        <f t="shared" si="42"/>
        <v>3600</v>
      </c>
      <c r="N128">
        <f t="shared" si="42"/>
        <v>3600</v>
      </c>
      <c r="O128">
        <f t="shared" si="42"/>
        <v>144</v>
      </c>
      <c r="P128">
        <f t="shared" si="42"/>
        <v>0</v>
      </c>
      <c r="Q128">
        <f t="shared" si="42"/>
        <v>0</v>
      </c>
      <c r="R128">
        <f t="shared" si="42"/>
        <v>48875</v>
      </c>
      <c r="S128">
        <f t="shared" si="42"/>
        <v>73230</v>
      </c>
      <c r="T128">
        <f t="shared" si="42"/>
        <v>89706</v>
      </c>
      <c r="U128">
        <f t="shared" si="42"/>
        <v>103584</v>
      </c>
      <c r="V128">
        <f t="shared" si="42"/>
        <v>115818</v>
      </c>
      <c r="W128">
        <f t="shared" si="42"/>
        <v>127170</v>
      </c>
      <c r="X128">
        <f t="shared" si="42"/>
        <v>137760</v>
      </c>
      <c r="Y128">
        <f t="shared" si="42"/>
        <v>147396</v>
      </c>
      <c r="Z128">
        <f t="shared" si="42"/>
        <v>155904</v>
      </c>
      <c r="AA128">
        <f t="shared" si="42"/>
        <v>162198</v>
      </c>
      <c r="AB128">
        <f t="shared" si="42"/>
        <v>165798</v>
      </c>
      <c r="AC128">
        <f t="shared" si="42"/>
        <v>169398</v>
      </c>
      <c r="AD128">
        <f t="shared" si="42"/>
        <v>169542</v>
      </c>
      <c r="AE128" s="1">
        <f t="shared" si="42"/>
        <v>1327439</v>
      </c>
      <c r="AF128" s="1">
        <f t="shared" si="42"/>
        <v>1496837</v>
      </c>
      <c r="AG128" s="1">
        <f t="shared" si="42"/>
        <v>1666379</v>
      </c>
      <c r="AH128">
        <f t="shared" si="42"/>
        <v>568230</v>
      </c>
      <c r="AI128">
        <f t="shared" si="42"/>
        <v>730428</v>
      </c>
      <c r="AJ128">
        <f t="shared" si="42"/>
        <v>896226</v>
      </c>
      <c r="AK128">
        <f t="shared" si="42"/>
        <v>1065624</v>
      </c>
      <c r="AL128">
        <f t="shared" si="42"/>
        <v>1235166</v>
      </c>
    </row>
    <row r="129" spans="1:38" s="20" customFormat="1" x14ac:dyDescent="0.3">
      <c r="A129">
        <v>129</v>
      </c>
      <c r="B129" s="2" t="s">
        <v>54</v>
      </c>
      <c r="C129" s="2">
        <f t="shared" ref="C129:AL129" si="43">SUM(C124:C128)</f>
        <v>130975</v>
      </c>
      <c r="D129" s="2">
        <f t="shared" si="43"/>
        <v>65255</v>
      </c>
      <c r="E129" s="2">
        <f t="shared" si="43"/>
        <v>44700</v>
      </c>
      <c r="F129" s="2">
        <f t="shared" si="43"/>
        <v>37203</v>
      </c>
      <c r="G129" s="2">
        <f t="shared" si="43"/>
        <v>31431</v>
      </c>
      <c r="H129" s="2">
        <f t="shared" si="43"/>
        <v>28932</v>
      </c>
      <c r="I129" s="2">
        <f t="shared" si="43"/>
        <v>25503</v>
      </c>
      <c r="J129" s="2">
        <f t="shared" si="43"/>
        <v>23754</v>
      </c>
      <c r="K129" s="2">
        <f t="shared" si="43"/>
        <v>20046</v>
      </c>
      <c r="L129" s="2">
        <f t="shared" si="43"/>
        <v>15747</v>
      </c>
      <c r="M129" s="2">
        <f t="shared" si="43"/>
        <v>8910</v>
      </c>
      <c r="N129" s="2">
        <f t="shared" si="43"/>
        <v>8910</v>
      </c>
      <c r="O129" s="2">
        <f t="shared" si="43"/>
        <v>378</v>
      </c>
      <c r="P129" s="2">
        <f t="shared" si="43"/>
        <v>0</v>
      </c>
      <c r="Q129" s="2">
        <f t="shared" si="43"/>
        <v>0</v>
      </c>
      <c r="R129" s="2">
        <f t="shared" si="43"/>
        <v>130975</v>
      </c>
      <c r="S129" s="2">
        <f t="shared" si="43"/>
        <v>196230</v>
      </c>
      <c r="T129" s="2">
        <f t="shared" si="43"/>
        <v>240930</v>
      </c>
      <c r="U129" s="2">
        <f t="shared" si="43"/>
        <v>278133</v>
      </c>
      <c r="V129" s="2">
        <f t="shared" si="43"/>
        <v>309564</v>
      </c>
      <c r="W129" s="2">
        <f t="shared" si="43"/>
        <v>338496</v>
      </c>
      <c r="X129" s="2">
        <f t="shared" si="43"/>
        <v>363999</v>
      </c>
      <c r="Y129" s="2">
        <f t="shared" si="43"/>
        <v>387753</v>
      </c>
      <c r="Z129" s="2">
        <f t="shared" si="43"/>
        <v>407799</v>
      </c>
      <c r="AA129" s="2">
        <f t="shared" si="43"/>
        <v>423546</v>
      </c>
      <c r="AB129" s="2">
        <f t="shared" si="43"/>
        <v>432456</v>
      </c>
      <c r="AC129" s="2">
        <f t="shared" si="43"/>
        <v>441366</v>
      </c>
      <c r="AD129" s="2">
        <f t="shared" si="43"/>
        <v>441744</v>
      </c>
      <c r="AE129" s="2">
        <f t="shared" si="43"/>
        <v>3509881</v>
      </c>
      <c r="AF129" s="2">
        <f t="shared" si="43"/>
        <v>3951247</v>
      </c>
      <c r="AG129" s="2">
        <f t="shared" si="43"/>
        <v>4392991</v>
      </c>
      <c r="AH129" s="2">
        <f t="shared" si="43"/>
        <v>1498047</v>
      </c>
      <c r="AI129" s="2">
        <f t="shared" si="43"/>
        <v>1921593</v>
      </c>
      <c r="AJ129" s="2">
        <f t="shared" si="43"/>
        <v>2354049</v>
      </c>
      <c r="AK129" s="2">
        <f t="shared" si="43"/>
        <v>2795415</v>
      </c>
      <c r="AL129" s="2">
        <f t="shared" si="43"/>
        <v>3237159</v>
      </c>
    </row>
    <row r="130" spans="1:38" x14ac:dyDescent="0.3">
      <c r="A130">
        <v>130</v>
      </c>
      <c r="B130" t="s">
        <v>87</v>
      </c>
      <c r="C130">
        <f t="shared" ref="C130:AL130" si="44">SUM(C61:C69)</f>
        <v>11415</v>
      </c>
      <c r="D130">
        <f t="shared" si="44"/>
        <v>5685</v>
      </c>
      <c r="E130">
        <f t="shared" si="44"/>
        <v>4149</v>
      </c>
      <c r="F130">
        <f t="shared" si="44"/>
        <v>3165</v>
      </c>
      <c r="G130">
        <f t="shared" si="44"/>
        <v>2076</v>
      </c>
      <c r="H130">
        <f t="shared" si="44"/>
        <v>2076</v>
      </c>
      <c r="I130">
        <f t="shared" si="44"/>
        <v>1314</v>
      </c>
      <c r="J130">
        <f t="shared" si="44"/>
        <v>1314</v>
      </c>
      <c r="K130">
        <f t="shared" si="44"/>
        <v>669</v>
      </c>
      <c r="L130">
        <f t="shared" si="44"/>
        <v>669</v>
      </c>
      <c r="M130">
        <f t="shared" si="44"/>
        <v>399</v>
      </c>
      <c r="N130">
        <f t="shared" si="44"/>
        <v>399</v>
      </c>
      <c r="O130">
        <f t="shared" si="44"/>
        <v>21</v>
      </c>
      <c r="P130">
        <f t="shared" si="44"/>
        <v>0</v>
      </c>
      <c r="Q130">
        <f t="shared" si="44"/>
        <v>0</v>
      </c>
      <c r="R130">
        <f t="shared" si="44"/>
        <v>11415</v>
      </c>
      <c r="S130">
        <f t="shared" si="44"/>
        <v>17100</v>
      </c>
      <c r="T130">
        <f t="shared" si="44"/>
        <v>21249</v>
      </c>
      <c r="U130">
        <f t="shared" si="44"/>
        <v>24414</v>
      </c>
      <c r="V130">
        <f t="shared" si="44"/>
        <v>26490</v>
      </c>
      <c r="W130">
        <f t="shared" si="44"/>
        <v>28566</v>
      </c>
      <c r="X130">
        <f t="shared" si="44"/>
        <v>29880</v>
      </c>
      <c r="Y130">
        <f t="shared" si="44"/>
        <v>31194</v>
      </c>
      <c r="Z130">
        <f t="shared" si="44"/>
        <v>31863</v>
      </c>
      <c r="AA130">
        <f t="shared" si="44"/>
        <v>32532</v>
      </c>
      <c r="AB130">
        <f t="shared" si="44"/>
        <v>32931</v>
      </c>
      <c r="AC130">
        <f t="shared" si="44"/>
        <v>33330</v>
      </c>
      <c r="AD130">
        <f t="shared" si="44"/>
        <v>33351</v>
      </c>
      <c r="AE130" s="1">
        <f t="shared" si="44"/>
        <v>287634</v>
      </c>
      <c r="AF130" s="1">
        <f t="shared" si="44"/>
        <v>320964</v>
      </c>
      <c r="AG130" s="1">
        <f t="shared" si="44"/>
        <v>354315</v>
      </c>
      <c r="AH130">
        <f t="shared" si="44"/>
        <v>121503</v>
      </c>
      <c r="AI130">
        <f t="shared" si="44"/>
        <v>154035</v>
      </c>
      <c r="AJ130">
        <f t="shared" si="44"/>
        <v>186966</v>
      </c>
      <c r="AK130">
        <f t="shared" si="44"/>
        <v>220296</v>
      </c>
      <c r="AL130">
        <f t="shared" si="44"/>
        <v>253647</v>
      </c>
    </row>
    <row r="131" spans="1:38" x14ac:dyDescent="0.3">
      <c r="A131">
        <v>131</v>
      </c>
      <c r="B131" t="s">
        <v>88</v>
      </c>
      <c r="C131">
        <f t="shared" ref="C131:AL131" si="45">SUM(C70:C78)</f>
        <v>34014</v>
      </c>
      <c r="D131">
        <f t="shared" si="45"/>
        <v>16944</v>
      </c>
      <c r="E131">
        <f t="shared" si="45"/>
        <v>11655</v>
      </c>
      <c r="F131">
        <f t="shared" si="45"/>
        <v>9678</v>
      </c>
      <c r="G131">
        <f t="shared" si="45"/>
        <v>8283</v>
      </c>
      <c r="H131">
        <f t="shared" si="45"/>
        <v>7548</v>
      </c>
      <c r="I131">
        <f t="shared" si="45"/>
        <v>6405</v>
      </c>
      <c r="J131">
        <f t="shared" si="45"/>
        <v>6405</v>
      </c>
      <c r="K131">
        <f t="shared" si="45"/>
        <v>5244</v>
      </c>
      <c r="L131">
        <f t="shared" si="45"/>
        <v>3993</v>
      </c>
      <c r="M131">
        <f t="shared" si="45"/>
        <v>2325</v>
      </c>
      <c r="N131">
        <f t="shared" si="45"/>
        <v>2325</v>
      </c>
      <c r="O131">
        <f t="shared" si="45"/>
        <v>111</v>
      </c>
      <c r="P131">
        <f t="shared" si="45"/>
        <v>0</v>
      </c>
      <c r="Q131">
        <f t="shared" si="45"/>
        <v>0</v>
      </c>
      <c r="R131">
        <f t="shared" si="45"/>
        <v>34014</v>
      </c>
      <c r="S131">
        <f t="shared" si="45"/>
        <v>50958</v>
      </c>
      <c r="T131">
        <f t="shared" si="45"/>
        <v>62613</v>
      </c>
      <c r="U131">
        <f t="shared" si="45"/>
        <v>72291</v>
      </c>
      <c r="V131">
        <f t="shared" si="45"/>
        <v>80574</v>
      </c>
      <c r="W131">
        <f t="shared" si="45"/>
        <v>88122</v>
      </c>
      <c r="X131">
        <f t="shared" si="45"/>
        <v>94527</v>
      </c>
      <c r="Y131">
        <f t="shared" si="45"/>
        <v>100932</v>
      </c>
      <c r="Z131">
        <f t="shared" si="45"/>
        <v>106176</v>
      </c>
      <c r="AA131">
        <f t="shared" si="45"/>
        <v>110169</v>
      </c>
      <c r="AB131">
        <f t="shared" si="45"/>
        <v>112494</v>
      </c>
      <c r="AC131">
        <f t="shared" si="45"/>
        <v>114819</v>
      </c>
      <c r="AD131">
        <f t="shared" si="45"/>
        <v>114930</v>
      </c>
      <c r="AE131" s="1">
        <f t="shared" si="45"/>
        <v>912870</v>
      </c>
      <c r="AF131" s="1">
        <f t="shared" si="45"/>
        <v>1027689</v>
      </c>
      <c r="AG131" s="1">
        <f t="shared" si="45"/>
        <v>1142619</v>
      </c>
      <c r="AH131">
        <f t="shared" si="45"/>
        <v>389757</v>
      </c>
      <c r="AI131">
        <f t="shared" si="45"/>
        <v>499926</v>
      </c>
      <c r="AJ131">
        <f t="shared" si="45"/>
        <v>612420</v>
      </c>
      <c r="AK131">
        <f t="shared" si="45"/>
        <v>727239</v>
      </c>
      <c r="AL131">
        <f t="shared" si="45"/>
        <v>842169</v>
      </c>
    </row>
    <row r="132" spans="1:38" x14ac:dyDescent="0.3">
      <c r="A132">
        <v>132</v>
      </c>
      <c r="B132" t="s">
        <v>89</v>
      </c>
      <c r="C132">
        <f t="shared" ref="C132:AL132" si="46">SUM(C79:C87)</f>
        <v>59529</v>
      </c>
      <c r="D132">
        <f t="shared" si="46"/>
        <v>29661</v>
      </c>
      <c r="E132">
        <f t="shared" si="46"/>
        <v>20133</v>
      </c>
      <c r="F132">
        <f t="shared" si="46"/>
        <v>16896</v>
      </c>
      <c r="G132">
        <f t="shared" si="46"/>
        <v>14430</v>
      </c>
      <c r="H132">
        <f t="shared" si="46"/>
        <v>13107</v>
      </c>
      <c r="I132">
        <f t="shared" si="46"/>
        <v>11964</v>
      </c>
      <c r="J132">
        <f t="shared" si="46"/>
        <v>10692</v>
      </c>
      <c r="K132">
        <f t="shared" si="46"/>
        <v>9531</v>
      </c>
      <c r="L132">
        <f t="shared" si="46"/>
        <v>7938</v>
      </c>
      <c r="M132">
        <f t="shared" si="46"/>
        <v>4386</v>
      </c>
      <c r="N132">
        <f t="shared" si="46"/>
        <v>4386</v>
      </c>
      <c r="O132">
        <f t="shared" si="46"/>
        <v>174</v>
      </c>
      <c r="P132">
        <f t="shared" si="46"/>
        <v>0</v>
      </c>
      <c r="Q132">
        <f t="shared" si="46"/>
        <v>0</v>
      </c>
      <c r="R132">
        <f t="shared" si="46"/>
        <v>59529</v>
      </c>
      <c r="S132">
        <f t="shared" si="46"/>
        <v>89190</v>
      </c>
      <c r="T132">
        <f t="shared" si="46"/>
        <v>109323</v>
      </c>
      <c r="U132">
        <f t="shared" si="46"/>
        <v>126219</v>
      </c>
      <c r="V132">
        <f t="shared" si="46"/>
        <v>140649</v>
      </c>
      <c r="W132">
        <f t="shared" si="46"/>
        <v>153756</v>
      </c>
      <c r="X132">
        <f t="shared" si="46"/>
        <v>165720</v>
      </c>
      <c r="Y132">
        <f t="shared" si="46"/>
        <v>176412</v>
      </c>
      <c r="Z132">
        <f t="shared" si="46"/>
        <v>185943</v>
      </c>
      <c r="AA132">
        <f t="shared" si="46"/>
        <v>193881</v>
      </c>
      <c r="AB132">
        <f t="shared" si="46"/>
        <v>198267</v>
      </c>
      <c r="AC132">
        <f t="shared" si="46"/>
        <v>202653</v>
      </c>
      <c r="AD132">
        <f t="shared" si="46"/>
        <v>202827</v>
      </c>
      <c r="AE132" s="1">
        <f t="shared" si="46"/>
        <v>1598889</v>
      </c>
      <c r="AF132" s="1">
        <f t="shared" si="46"/>
        <v>1801542</v>
      </c>
      <c r="AG132" s="1">
        <f t="shared" si="46"/>
        <v>2004369</v>
      </c>
      <c r="AH132">
        <f t="shared" si="46"/>
        <v>681831</v>
      </c>
      <c r="AI132">
        <f t="shared" si="46"/>
        <v>875712</v>
      </c>
      <c r="AJ132">
        <f t="shared" si="46"/>
        <v>1073979</v>
      </c>
      <c r="AK132">
        <f t="shared" si="46"/>
        <v>1276632</v>
      </c>
      <c r="AL132">
        <f t="shared" si="46"/>
        <v>1479459</v>
      </c>
    </row>
    <row r="133" spans="1:38" s="20" customFormat="1" x14ac:dyDescent="0.3">
      <c r="A133">
        <v>133</v>
      </c>
      <c r="B133" s="2" t="s">
        <v>86</v>
      </c>
      <c r="C133" s="2">
        <f t="shared" ref="C133:AL133" si="47">SUM(C130:C132)</f>
        <v>104958</v>
      </c>
      <c r="D133" s="2">
        <f t="shared" si="47"/>
        <v>52290</v>
      </c>
      <c r="E133" s="2">
        <f t="shared" si="47"/>
        <v>35937</v>
      </c>
      <c r="F133" s="2">
        <f t="shared" si="47"/>
        <v>29739</v>
      </c>
      <c r="G133" s="2">
        <f t="shared" si="47"/>
        <v>24789</v>
      </c>
      <c r="H133" s="2">
        <f t="shared" si="47"/>
        <v>22731</v>
      </c>
      <c r="I133" s="2">
        <f t="shared" si="47"/>
        <v>19683</v>
      </c>
      <c r="J133" s="2">
        <f t="shared" si="47"/>
        <v>18411</v>
      </c>
      <c r="K133" s="2">
        <f t="shared" si="47"/>
        <v>15444</v>
      </c>
      <c r="L133" s="2">
        <f t="shared" si="47"/>
        <v>12600</v>
      </c>
      <c r="M133" s="2">
        <f t="shared" si="47"/>
        <v>7110</v>
      </c>
      <c r="N133" s="2">
        <f t="shared" si="47"/>
        <v>7110</v>
      </c>
      <c r="O133" s="2">
        <f t="shared" si="47"/>
        <v>306</v>
      </c>
      <c r="P133" s="2">
        <f t="shared" si="47"/>
        <v>0</v>
      </c>
      <c r="Q133" s="2">
        <f t="shared" si="47"/>
        <v>0</v>
      </c>
      <c r="R133" s="2">
        <f t="shared" si="47"/>
        <v>104958</v>
      </c>
      <c r="S133" s="2">
        <f t="shared" si="47"/>
        <v>157248</v>
      </c>
      <c r="T133" s="2">
        <f t="shared" si="47"/>
        <v>193185</v>
      </c>
      <c r="U133" s="2">
        <f t="shared" si="47"/>
        <v>222924</v>
      </c>
      <c r="V133" s="2">
        <f t="shared" si="47"/>
        <v>247713</v>
      </c>
      <c r="W133" s="2">
        <f t="shared" si="47"/>
        <v>270444</v>
      </c>
      <c r="X133" s="2">
        <f t="shared" si="47"/>
        <v>290127</v>
      </c>
      <c r="Y133" s="2">
        <f t="shared" si="47"/>
        <v>308538</v>
      </c>
      <c r="Z133" s="2">
        <f t="shared" si="47"/>
        <v>323982</v>
      </c>
      <c r="AA133" s="2">
        <f t="shared" si="47"/>
        <v>336582</v>
      </c>
      <c r="AB133" s="2">
        <f t="shared" si="47"/>
        <v>343692</v>
      </c>
      <c r="AC133" s="2">
        <f t="shared" si="47"/>
        <v>350802</v>
      </c>
      <c r="AD133" s="2">
        <f t="shared" si="47"/>
        <v>351108</v>
      </c>
      <c r="AE133" s="2">
        <f t="shared" si="47"/>
        <v>2799393</v>
      </c>
      <c r="AF133" s="2">
        <f t="shared" si="47"/>
        <v>3150195</v>
      </c>
      <c r="AG133" s="2">
        <f t="shared" si="47"/>
        <v>3501303</v>
      </c>
      <c r="AH133" s="2">
        <f t="shared" si="47"/>
        <v>1193091</v>
      </c>
      <c r="AI133" s="2">
        <f t="shared" si="47"/>
        <v>1529673</v>
      </c>
      <c r="AJ133" s="2">
        <f t="shared" si="47"/>
        <v>1873365</v>
      </c>
      <c r="AK133" s="2">
        <f t="shared" si="47"/>
        <v>2224167</v>
      </c>
      <c r="AL133" s="2">
        <f t="shared" si="47"/>
        <v>2575275</v>
      </c>
    </row>
    <row r="134" spans="1:38" x14ac:dyDescent="0.3">
      <c r="A134">
        <v>134</v>
      </c>
      <c r="B134" t="s">
        <v>97</v>
      </c>
      <c r="C134">
        <f t="shared" ref="C134:AL134" si="48">SUM(C91:C97)</f>
        <v>10752</v>
      </c>
      <c r="D134">
        <f t="shared" si="48"/>
        <v>5620</v>
      </c>
      <c r="E134">
        <f t="shared" si="48"/>
        <v>4072</v>
      </c>
      <c r="F134">
        <f t="shared" si="48"/>
        <v>3211</v>
      </c>
      <c r="G134">
        <f t="shared" si="48"/>
        <v>2364</v>
      </c>
      <c r="H134">
        <f t="shared" si="48"/>
        <v>2364</v>
      </c>
      <c r="I134">
        <f t="shared" si="48"/>
        <v>1729</v>
      </c>
      <c r="J134">
        <f t="shared" si="48"/>
        <v>1729</v>
      </c>
      <c r="K134">
        <f t="shared" si="48"/>
        <v>1084</v>
      </c>
      <c r="L134">
        <f t="shared" si="48"/>
        <v>945</v>
      </c>
      <c r="M134">
        <f t="shared" si="48"/>
        <v>540</v>
      </c>
      <c r="N134">
        <f t="shared" si="48"/>
        <v>540</v>
      </c>
      <c r="O134">
        <f t="shared" si="48"/>
        <v>27</v>
      </c>
      <c r="P134">
        <f t="shared" si="48"/>
        <v>0</v>
      </c>
      <c r="Q134">
        <f t="shared" si="48"/>
        <v>0</v>
      </c>
      <c r="R134">
        <f t="shared" si="48"/>
        <v>10752</v>
      </c>
      <c r="S134">
        <f t="shared" si="48"/>
        <v>16372</v>
      </c>
      <c r="T134">
        <f t="shared" si="48"/>
        <v>20444</v>
      </c>
      <c r="U134">
        <f t="shared" si="48"/>
        <v>23655</v>
      </c>
      <c r="V134">
        <f t="shared" si="48"/>
        <v>26019</v>
      </c>
      <c r="W134">
        <f t="shared" si="48"/>
        <v>28383</v>
      </c>
      <c r="X134">
        <f t="shared" si="48"/>
        <v>30112</v>
      </c>
      <c r="Y134">
        <f t="shared" si="48"/>
        <v>31841</v>
      </c>
      <c r="Z134">
        <f t="shared" si="48"/>
        <v>32925</v>
      </c>
      <c r="AA134">
        <f t="shared" si="48"/>
        <v>33870</v>
      </c>
      <c r="AB134">
        <f t="shared" si="48"/>
        <v>34410</v>
      </c>
      <c r="AC134">
        <f t="shared" si="48"/>
        <v>34950</v>
      </c>
      <c r="AD134">
        <f t="shared" si="48"/>
        <v>34977</v>
      </c>
      <c r="AE134" s="1">
        <f t="shared" si="48"/>
        <v>288783</v>
      </c>
      <c r="AF134" s="1">
        <f t="shared" si="48"/>
        <v>323733</v>
      </c>
      <c r="AG134" s="1">
        <f t="shared" si="48"/>
        <v>358710</v>
      </c>
      <c r="AH134">
        <f t="shared" si="48"/>
        <v>123261</v>
      </c>
      <c r="AI134">
        <f t="shared" si="48"/>
        <v>157131</v>
      </c>
      <c r="AJ134">
        <f t="shared" si="48"/>
        <v>191541</v>
      </c>
      <c r="AK134">
        <f t="shared" si="48"/>
        <v>226491</v>
      </c>
      <c r="AL134">
        <f t="shared" si="48"/>
        <v>261468</v>
      </c>
    </row>
    <row r="135" spans="1:38" x14ac:dyDescent="0.3">
      <c r="A135">
        <v>135</v>
      </c>
      <c r="B135" t="s">
        <v>98</v>
      </c>
      <c r="C135">
        <f t="shared" ref="C135:AL135" si="49">SUM(C98:C104)</f>
        <v>31773</v>
      </c>
      <c r="D135">
        <f t="shared" si="49"/>
        <v>16059</v>
      </c>
      <c r="E135">
        <f t="shared" si="49"/>
        <v>10936</v>
      </c>
      <c r="F135">
        <f t="shared" si="49"/>
        <v>9205</v>
      </c>
      <c r="G135">
        <f t="shared" si="49"/>
        <v>7746</v>
      </c>
      <c r="H135">
        <f t="shared" si="49"/>
        <v>6864</v>
      </c>
      <c r="I135">
        <f t="shared" si="49"/>
        <v>5975</v>
      </c>
      <c r="J135">
        <f t="shared" si="49"/>
        <v>5657</v>
      </c>
      <c r="K135">
        <f t="shared" si="49"/>
        <v>4754</v>
      </c>
      <c r="L135">
        <f t="shared" si="49"/>
        <v>3781</v>
      </c>
      <c r="M135">
        <f t="shared" si="49"/>
        <v>2232</v>
      </c>
      <c r="N135">
        <f t="shared" si="49"/>
        <v>2232</v>
      </c>
      <c r="O135">
        <f t="shared" si="49"/>
        <v>99</v>
      </c>
      <c r="P135">
        <f t="shared" si="49"/>
        <v>0</v>
      </c>
      <c r="Q135">
        <f t="shared" si="49"/>
        <v>0</v>
      </c>
      <c r="R135">
        <f t="shared" si="49"/>
        <v>31773</v>
      </c>
      <c r="S135">
        <f t="shared" si="49"/>
        <v>47832</v>
      </c>
      <c r="T135">
        <f t="shared" si="49"/>
        <v>58768</v>
      </c>
      <c r="U135">
        <f t="shared" si="49"/>
        <v>67973</v>
      </c>
      <c r="V135">
        <f t="shared" si="49"/>
        <v>75719</v>
      </c>
      <c r="W135">
        <f t="shared" si="49"/>
        <v>82583</v>
      </c>
      <c r="X135">
        <f t="shared" si="49"/>
        <v>88558</v>
      </c>
      <c r="Y135">
        <f t="shared" si="49"/>
        <v>94215</v>
      </c>
      <c r="Z135">
        <f t="shared" si="49"/>
        <v>98969</v>
      </c>
      <c r="AA135">
        <f t="shared" si="49"/>
        <v>102750</v>
      </c>
      <c r="AB135">
        <f t="shared" si="49"/>
        <v>104982</v>
      </c>
      <c r="AC135">
        <f t="shared" si="49"/>
        <v>107214</v>
      </c>
      <c r="AD135">
        <f t="shared" si="49"/>
        <v>107313</v>
      </c>
      <c r="AE135" s="1">
        <f t="shared" si="49"/>
        <v>854122</v>
      </c>
      <c r="AF135" s="1">
        <f t="shared" si="49"/>
        <v>961336</v>
      </c>
      <c r="AG135" s="1">
        <f t="shared" si="49"/>
        <v>1068649</v>
      </c>
      <c r="AH135">
        <f t="shared" si="49"/>
        <v>364325</v>
      </c>
      <c r="AI135">
        <f t="shared" si="49"/>
        <v>467075</v>
      </c>
      <c r="AJ135">
        <f t="shared" si="49"/>
        <v>572057</v>
      </c>
      <c r="AK135">
        <f t="shared" si="49"/>
        <v>679271</v>
      </c>
      <c r="AL135">
        <f t="shared" si="49"/>
        <v>786584</v>
      </c>
    </row>
    <row r="136" spans="1:38" s="11" customFormat="1" x14ac:dyDescent="0.3">
      <c r="A136">
        <v>136</v>
      </c>
      <c r="B136" s="2" t="s">
        <v>96</v>
      </c>
      <c r="C136" s="2">
        <f t="shared" ref="C136:AL136" si="50">SUM(C134:C135)</f>
        <v>42525</v>
      </c>
      <c r="D136" s="2">
        <f t="shared" si="50"/>
        <v>21679</v>
      </c>
      <c r="E136" s="2">
        <f t="shared" si="50"/>
        <v>15008</v>
      </c>
      <c r="F136" s="2">
        <f t="shared" si="50"/>
        <v>12416</v>
      </c>
      <c r="G136" s="2">
        <f t="shared" si="50"/>
        <v>10110</v>
      </c>
      <c r="H136" s="2">
        <f t="shared" si="50"/>
        <v>9228</v>
      </c>
      <c r="I136" s="2">
        <f t="shared" si="50"/>
        <v>7704</v>
      </c>
      <c r="J136" s="2">
        <f t="shared" si="50"/>
        <v>7386</v>
      </c>
      <c r="K136" s="2">
        <f t="shared" si="50"/>
        <v>5838</v>
      </c>
      <c r="L136" s="2">
        <f t="shared" si="50"/>
        <v>4726</v>
      </c>
      <c r="M136" s="2">
        <f t="shared" si="50"/>
        <v>2772</v>
      </c>
      <c r="N136" s="2">
        <f t="shared" si="50"/>
        <v>2772</v>
      </c>
      <c r="O136" s="2">
        <f t="shared" si="50"/>
        <v>126</v>
      </c>
      <c r="P136" s="2">
        <f t="shared" si="50"/>
        <v>0</v>
      </c>
      <c r="Q136" s="2">
        <f t="shared" si="50"/>
        <v>0</v>
      </c>
      <c r="R136" s="2">
        <f t="shared" si="50"/>
        <v>42525</v>
      </c>
      <c r="S136" s="2">
        <f t="shared" si="50"/>
        <v>64204</v>
      </c>
      <c r="T136" s="2">
        <f t="shared" si="50"/>
        <v>79212</v>
      </c>
      <c r="U136" s="2">
        <f t="shared" si="50"/>
        <v>91628</v>
      </c>
      <c r="V136" s="2">
        <f t="shared" si="50"/>
        <v>101738</v>
      </c>
      <c r="W136" s="2">
        <f t="shared" si="50"/>
        <v>110966</v>
      </c>
      <c r="X136" s="2">
        <f t="shared" si="50"/>
        <v>118670</v>
      </c>
      <c r="Y136" s="2">
        <f t="shared" si="50"/>
        <v>126056</v>
      </c>
      <c r="Z136" s="2">
        <f t="shared" si="50"/>
        <v>131894</v>
      </c>
      <c r="AA136" s="2">
        <f t="shared" si="50"/>
        <v>136620</v>
      </c>
      <c r="AB136" s="2">
        <f t="shared" si="50"/>
        <v>139392</v>
      </c>
      <c r="AC136" s="2">
        <f t="shared" si="50"/>
        <v>142164</v>
      </c>
      <c r="AD136" s="2">
        <f t="shared" si="50"/>
        <v>142290</v>
      </c>
      <c r="AE136" s="2">
        <f t="shared" si="50"/>
        <v>1142905</v>
      </c>
      <c r="AF136" s="2">
        <f t="shared" si="50"/>
        <v>1285069</v>
      </c>
      <c r="AG136" s="2">
        <f t="shared" si="50"/>
        <v>1427359</v>
      </c>
      <c r="AH136" s="2">
        <f t="shared" si="50"/>
        <v>487586</v>
      </c>
      <c r="AI136" s="2">
        <f t="shared" si="50"/>
        <v>624206</v>
      </c>
      <c r="AJ136" s="2">
        <f t="shared" si="50"/>
        <v>763598</v>
      </c>
      <c r="AK136" s="2">
        <f t="shared" si="50"/>
        <v>905762</v>
      </c>
      <c r="AL136" s="2">
        <f t="shared" si="50"/>
        <v>1048052</v>
      </c>
    </row>
    <row r="137" spans="1:38" s="7" customFormat="1" x14ac:dyDescent="0.3">
      <c r="A137">
        <v>137</v>
      </c>
      <c r="B137" t="s">
        <v>101</v>
      </c>
      <c r="C137">
        <f t="shared" ref="C137:AL137" si="51">SUM(C111:C113)</f>
        <v>5404</v>
      </c>
      <c r="D137">
        <f t="shared" si="51"/>
        <v>2826</v>
      </c>
      <c r="E137">
        <f t="shared" si="51"/>
        <v>2052</v>
      </c>
      <c r="F137">
        <f t="shared" si="51"/>
        <v>1683</v>
      </c>
      <c r="G137">
        <f t="shared" si="51"/>
        <v>1320</v>
      </c>
      <c r="H137">
        <f t="shared" si="51"/>
        <v>1320</v>
      </c>
      <c r="I137">
        <f t="shared" si="51"/>
        <v>939</v>
      </c>
      <c r="J137">
        <f t="shared" si="51"/>
        <v>939</v>
      </c>
      <c r="K137">
        <f t="shared" si="51"/>
        <v>681</v>
      </c>
      <c r="L137">
        <f t="shared" si="51"/>
        <v>542</v>
      </c>
      <c r="M137">
        <f t="shared" si="51"/>
        <v>407</v>
      </c>
      <c r="N137">
        <f t="shared" si="51"/>
        <v>407</v>
      </c>
      <c r="O137">
        <f t="shared" si="51"/>
        <v>20</v>
      </c>
      <c r="P137">
        <f t="shared" si="51"/>
        <v>0</v>
      </c>
      <c r="Q137">
        <f t="shared" si="51"/>
        <v>0</v>
      </c>
      <c r="R137">
        <f t="shared" si="51"/>
        <v>5404</v>
      </c>
      <c r="S137">
        <f t="shared" si="51"/>
        <v>8230</v>
      </c>
      <c r="T137">
        <f t="shared" si="51"/>
        <v>10282</v>
      </c>
      <c r="U137">
        <f t="shared" si="51"/>
        <v>11965</v>
      </c>
      <c r="V137">
        <f t="shared" si="51"/>
        <v>13285</v>
      </c>
      <c r="W137">
        <f t="shared" si="51"/>
        <v>14605</v>
      </c>
      <c r="X137">
        <f t="shared" si="51"/>
        <v>15544</v>
      </c>
      <c r="Y137">
        <f t="shared" si="51"/>
        <v>16483</v>
      </c>
      <c r="Z137">
        <f t="shared" si="51"/>
        <v>17164</v>
      </c>
      <c r="AA137">
        <f t="shared" si="51"/>
        <v>17706</v>
      </c>
      <c r="AB137">
        <f t="shared" si="51"/>
        <v>18113</v>
      </c>
      <c r="AC137">
        <f t="shared" si="51"/>
        <v>18520</v>
      </c>
      <c r="AD137">
        <f t="shared" si="51"/>
        <v>18540</v>
      </c>
      <c r="AE137" s="1">
        <f t="shared" si="51"/>
        <v>148781</v>
      </c>
      <c r="AF137" s="1">
        <f t="shared" si="51"/>
        <v>167301</v>
      </c>
      <c r="AG137" s="1">
        <f t="shared" si="51"/>
        <v>185841</v>
      </c>
      <c r="AH137">
        <f t="shared" si="51"/>
        <v>63796</v>
      </c>
      <c r="AI137">
        <f t="shared" si="51"/>
        <v>81502</v>
      </c>
      <c r="AJ137">
        <f t="shared" si="51"/>
        <v>99615</v>
      </c>
      <c r="AK137">
        <f t="shared" si="51"/>
        <v>118135</v>
      </c>
      <c r="AL137">
        <f t="shared" si="51"/>
        <v>136675</v>
      </c>
    </row>
    <row r="138" spans="1:38" s="7" customFormat="1" x14ac:dyDescent="0.3">
      <c r="A138">
        <v>138</v>
      </c>
      <c r="B138" t="s">
        <v>99</v>
      </c>
      <c r="C138">
        <f t="shared" ref="C138:AL138" si="52">SUM(C114:C116)</f>
        <v>14539</v>
      </c>
      <c r="D138">
        <f t="shared" si="52"/>
        <v>7321</v>
      </c>
      <c r="E138">
        <f t="shared" si="52"/>
        <v>4944</v>
      </c>
      <c r="F138">
        <f t="shared" si="52"/>
        <v>4140</v>
      </c>
      <c r="G138">
        <f t="shared" si="52"/>
        <v>3471</v>
      </c>
      <c r="H138">
        <f t="shared" si="52"/>
        <v>3030</v>
      </c>
      <c r="I138">
        <f t="shared" si="52"/>
        <v>2649</v>
      </c>
      <c r="J138">
        <f t="shared" si="52"/>
        <v>2490</v>
      </c>
      <c r="K138">
        <f t="shared" si="52"/>
        <v>2103</v>
      </c>
      <c r="L138">
        <f t="shared" si="52"/>
        <v>1686</v>
      </c>
      <c r="M138">
        <f t="shared" si="52"/>
        <v>979</v>
      </c>
      <c r="N138">
        <f t="shared" si="52"/>
        <v>979</v>
      </c>
      <c r="O138">
        <f t="shared" si="52"/>
        <v>43</v>
      </c>
      <c r="P138">
        <f t="shared" si="52"/>
        <v>0</v>
      </c>
      <c r="Q138">
        <f t="shared" si="52"/>
        <v>0</v>
      </c>
      <c r="R138">
        <f t="shared" si="52"/>
        <v>14539</v>
      </c>
      <c r="S138">
        <f t="shared" si="52"/>
        <v>21860</v>
      </c>
      <c r="T138">
        <f t="shared" si="52"/>
        <v>26804</v>
      </c>
      <c r="U138">
        <f t="shared" si="52"/>
        <v>30944</v>
      </c>
      <c r="V138">
        <f t="shared" si="52"/>
        <v>34415</v>
      </c>
      <c r="W138">
        <f t="shared" si="52"/>
        <v>37445</v>
      </c>
      <c r="X138">
        <f t="shared" si="52"/>
        <v>40094</v>
      </c>
      <c r="Y138">
        <f t="shared" si="52"/>
        <v>42584</v>
      </c>
      <c r="Z138">
        <f t="shared" si="52"/>
        <v>44687</v>
      </c>
      <c r="AA138">
        <f t="shared" si="52"/>
        <v>46373</v>
      </c>
      <c r="AB138">
        <f t="shared" si="52"/>
        <v>47352</v>
      </c>
      <c r="AC138">
        <f t="shared" si="52"/>
        <v>48331</v>
      </c>
      <c r="AD138">
        <f t="shared" si="52"/>
        <v>48374</v>
      </c>
      <c r="AE138" s="1">
        <f t="shared" si="52"/>
        <v>387097</v>
      </c>
      <c r="AF138" s="1">
        <f t="shared" si="52"/>
        <v>435428</v>
      </c>
      <c r="AG138" s="1">
        <f t="shared" si="52"/>
        <v>483802</v>
      </c>
      <c r="AH138">
        <f t="shared" si="52"/>
        <v>164810</v>
      </c>
      <c r="AI138">
        <f t="shared" si="52"/>
        <v>211183</v>
      </c>
      <c r="AJ138">
        <f t="shared" si="52"/>
        <v>258535</v>
      </c>
      <c r="AK138">
        <f t="shared" si="52"/>
        <v>306866</v>
      </c>
      <c r="AL138">
        <f t="shared" si="52"/>
        <v>355240</v>
      </c>
    </row>
    <row r="139" spans="1:38" s="11" customFormat="1" x14ac:dyDescent="0.3">
      <c r="A139">
        <v>139</v>
      </c>
      <c r="B139" s="2" t="s">
        <v>100</v>
      </c>
      <c r="C139" s="2">
        <f t="shared" ref="C139:AL139" si="53">SUM(C137:C138)</f>
        <v>19943</v>
      </c>
      <c r="D139" s="2">
        <f t="shared" si="53"/>
        <v>10147</v>
      </c>
      <c r="E139" s="2">
        <f t="shared" si="53"/>
        <v>6996</v>
      </c>
      <c r="F139" s="2">
        <f t="shared" si="53"/>
        <v>5823</v>
      </c>
      <c r="G139" s="2">
        <f t="shared" si="53"/>
        <v>4791</v>
      </c>
      <c r="H139" s="2">
        <f t="shared" si="53"/>
        <v>4350</v>
      </c>
      <c r="I139" s="2">
        <f t="shared" si="53"/>
        <v>3588</v>
      </c>
      <c r="J139" s="2">
        <f t="shared" si="53"/>
        <v>3429</v>
      </c>
      <c r="K139" s="2">
        <f t="shared" si="53"/>
        <v>2784</v>
      </c>
      <c r="L139" s="2">
        <f t="shared" si="53"/>
        <v>2228</v>
      </c>
      <c r="M139" s="2">
        <f t="shared" si="53"/>
        <v>1386</v>
      </c>
      <c r="N139" s="2">
        <f t="shared" si="53"/>
        <v>1386</v>
      </c>
      <c r="O139" s="2">
        <f t="shared" si="53"/>
        <v>63</v>
      </c>
      <c r="P139" s="2">
        <f t="shared" si="53"/>
        <v>0</v>
      </c>
      <c r="Q139" s="2">
        <f t="shared" si="53"/>
        <v>0</v>
      </c>
      <c r="R139" s="2">
        <f t="shared" si="53"/>
        <v>19943</v>
      </c>
      <c r="S139" s="2">
        <f t="shared" si="53"/>
        <v>30090</v>
      </c>
      <c r="T139" s="2">
        <f t="shared" si="53"/>
        <v>37086</v>
      </c>
      <c r="U139" s="2">
        <f t="shared" si="53"/>
        <v>42909</v>
      </c>
      <c r="V139" s="2">
        <f t="shared" si="53"/>
        <v>47700</v>
      </c>
      <c r="W139" s="2">
        <f t="shared" si="53"/>
        <v>52050</v>
      </c>
      <c r="X139" s="2">
        <f t="shared" si="53"/>
        <v>55638</v>
      </c>
      <c r="Y139" s="2">
        <f t="shared" si="53"/>
        <v>59067</v>
      </c>
      <c r="Z139" s="2">
        <f t="shared" si="53"/>
        <v>61851</v>
      </c>
      <c r="AA139" s="2">
        <f t="shared" si="53"/>
        <v>64079</v>
      </c>
      <c r="AB139" s="2">
        <f t="shared" si="53"/>
        <v>65465</v>
      </c>
      <c r="AC139" s="2">
        <f t="shared" si="53"/>
        <v>66851</v>
      </c>
      <c r="AD139" s="2">
        <f t="shared" si="53"/>
        <v>66914</v>
      </c>
      <c r="AE139" s="2">
        <f t="shared" si="53"/>
        <v>535878</v>
      </c>
      <c r="AF139" s="2">
        <f t="shared" si="53"/>
        <v>602729</v>
      </c>
      <c r="AG139" s="2">
        <f t="shared" si="53"/>
        <v>669643</v>
      </c>
      <c r="AH139" s="2">
        <f t="shared" si="53"/>
        <v>228606</v>
      </c>
      <c r="AI139" s="2">
        <f t="shared" si="53"/>
        <v>292685</v>
      </c>
      <c r="AJ139" s="2">
        <f t="shared" si="53"/>
        <v>358150</v>
      </c>
      <c r="AK139" s="2">
        <f t="shared" si="53"/>
        <v>425001</v>
      </c>
      <c r="AL139" s="2">
        <f t="shared" si="53"/>
        <v>491915</v>
      </c>
    </row>
    <row r="140" spans="1:38" s="11" customFormat="1" x14ac:dyDescent="0.3">
      <c r="A140">
        <v>140</v>
      </c>
      <c r="B140" s="27" t="s">
        <v>102</v>
      </c>
      <c r="C140" s="27">
        <f>C129+C133+C136+C139</f>
        <v>298401</v>
      </c>
      <c r="D140" s="27">
        <f t="shared" ref="D140:AL140" si="54">D129+D133+D136+D139</f>
        <v>149371</v>
      </c>
      <c r="E140" s="27">
        <f t="shared" si="54"/>
        <v>102641</v>
      </c>
      <c r="F140" s="27">
        <f t="shared" si="54"/>
        <v>85181</v>
      </c>
      <c r="G140" s="27">
        <f t="shared" si="54"/>
        <v>71121</v>
      </c>
      <c r="H140" s="27">
        <f t="shared" si="54"/>
        <v>65241</v>
      </c>
      <c r="I140" s="27">
        <f t="shared" si="54"/>
        <v>56478</v>
      </c>
      <c r="J140" s="27">
        <f t="shared" si="54"/>
        <v>52980</v>
      </c>
      <c r="K140" s="27">
        <f t="shared" si="54"/>
        <v>44112</v>
      </c>
      <c r="L140" s="27">
        <f t="shared" si="54"/>
        <v>35301</v>
      </c>
      <c r="M140" s="27">
        <f t="shared" si="54"/>
        <v>20178</v>
      </c>
      <c r="N140" s="27">
        <f t="shared" si="54"/>
        <v>20178</v>
      </c>
      <c r="O140" s="27">
        <f t="shared" si="54"/>
        <v>873</v>
      </c>
      <c r="P140" s="27">
        <f t="shared" si="54"/>
        <v>0</v>
      </c>
      <c r="Q140" s="27">
        <f t="shared" si="54"/>
        <v>0</v>
      </c>
      <c r="R140" s="27">
        <f t="shared" si="54"/>
        <v>298401</v>
      </c>
      <c r="S140" s="27">
        <f t="shared" si="54"/>
        <v>447772</v>
      </c>
      <c r="T140" s="27">
        <f t="shared" si="54"/>
        <v>550413</v>
      </c>
      <c r="U140" s="27">
        <f t="shared" si="54"/>
        <v>635594</v>
      </c>
      <c r="V140" s="27">
        <f t="shared" si="54"/>
        <v>706715</v>
      </c>
      <c r="W140" s="27">
        <f t="shared" si="54"/>
        <v>771956</v>
      </c>
      <c r="X140" s="27">
        <f t="shared" si="54"/>
        <v>828434</v>
      </c>
      <c r="Y140" s="27">
        <f t="shared" si="54"/>
        <v>881414</v>
      </c>
      <c r="Z140" s="27">
        <f t="shared" si="54"/>
        <v>925526</v>
      </c>
      <c r="AA140" s="27">
        <f t="shared" si="54"/>
        <v>960827</v>
      </c>
      <c r="AB140" s="27">
        <f t="shared" si="54"/>
        <v>981005</v>
      </c>
      <c r="AC140" s="27">
        <f t="shared" si="54"/>
        <v>1001183</v>
      </c>
      <c r="AD140" s="27">
        <f t="shared" si="54"/>
        <v>1002056</v>
      </c>
      <c r="AE140" s="27">
        <f t="shared" si="54"/>
        <v>7988057</v>
      </c>
      <c r="AF140" s="27">
        <f t="shared" si="54"/>
        <v>8989240</v>
      </c>
      <c r="AG140" s="27">
        <f t="shared" si="54"/>
        <v>9991296</v>
      </c>
      <c r="AH140" s="27">
        <f t="shared" si="54"/>
        <v>3407330</v>
      </c>
      <c r="AI140" s="27">
        <f t="shared" si="54"/>
        <v>4368157</v>
      </c>
      <c r="AJ140" s="27">
        <f t="shared" si="54"/>
        <v>5349162</v>
      </c>
      <c r="AK140" s="27">
        <f t="shared" si="54"/>
        <v>6350345</v>
      </c>
      <c r="AL140" s="27">
        <f t="shared" si="54"/>
        <v>7352401</v>
      </c>
    </row>
    <row r="141" spans="1:38" s="7" customFormat="1" x14ac:dyDescent="0.3">
      <c r="A141">
        <v>141</v>
      </c>
      <c r="B141" s="27" t="s">
        <v>103</v>
      </c>
      <c r="C141" s="27">
        <f>C140+C123</f>
        <v>808739</v>
      </c>
      <c r="D141" s="27">
        <f t="shared" ref="D141:AL141" si="55">D140+D123</f>
        <v>405733</v>
      </c>
      <c r="E141" s="27">
        <f t="shared" si="55"/>
        <v>278153</v>
      </c>
      <c r="F141" s="27">
        <f t="shared" si="55"/>
        <v>231241</v>
      </c>
      <c r="G141" s="27">
        <f t="shared" si="55"/>
        <v>194577</v>
      </c>
      <c r="H141" s="27">
        <f t="shared" si="55"/>
        <v>178701</v>
      </c>
      <c r="I141" s="27">
        <f t="shared" si="55"/>
        <v>156476</v>
      </c>
      <c r="J141" s="27">
        <f t="shared" si="55"/>
        <v>145982</v>
      </c>
      <c r="K141" s="27">
        <f t="shared" si="55"/>
        <v>122540</v>
      </c>
      <c r="L141" s="27">
        <f t="shared" si="55"/>
        <v>96811</v>
      </c>
      <c r="M141" s="27">
        <f t="shared" si="55"/>
        <v>55238</v>
      </c>
      <c r="N141" s="27">
        <f t="shared" si="55"/>
        <v>55238</v>
      </c>
      <c r="O141" s="27">
        <f>O140+O123</f>
        <v>2363</v>
      </c>
      <c r="P141" s="27">
        <f t="shared" si="55"/>
        <v>0</v>
      </c>
      <c r="Q141" s="27">
        <f t="shared" si="55"/>
        <v>0</v>
      </c>
      <c r="R141" s="27">
        <f t="shared" si="55"/>
        <v>808739</v>
      </c>
      <c r="S141" s="27">
        <f t="shared" si="55"/>
        <v>1214472</v>
      </c>
      <c r="T141" s="27">
        <f t="shared" si="55"/>
        <v>1492625</v>
      </c>
      <c r="U141" s="27">
        <f t="shared" si="55"/>
        <v>1723866</v>
      </c>
      <c r="V141" s="27">
        <f t="shared" si="55"/>
        <v>1918443</v>
      </c>
      <c r="W141" s="27">
        <f t="shared" si="55"/>
        <v>2097144</v>
      </c>
      <c r="X141" s="27">
        <f t="shared" si="55"/>
        <v>2253620</v>
      </c>
      <c r="Y141" s="27">
        <f t="shared" si="55"/>
        <v>2399602</v>
      </c>
      <c r="Z141" s="27">
        <f t="shared" si="55"/>
        <v>2522142</v>
      </c>
      <c r="AA141" s="27">
        <f t="shared" si="55"/>
        <v>2618953</v>
      </c>
      <c r="AB141" s="27">
        <f t="shared" si="55"/>
        <v>2674191</v>
      </c>
      <c r="AC141" s="27">
        <f t="shared" si="55"/>
        <v>2729429</v>
      </c>
      <c r="AD141" s="27">
        <f t="shared" si="55"/>
        <v>2731792</v>
      </c>
      <c r="AE141" s="27">
        <f t="shared" si="55"/>
        <v>21723797</v>
      </c>
      <c r="AF141" s="27">
        <f t="shared" si="55"/>
        <v>24453226</v>
      </c>
      <c r="AG141" s="27">
        <f t="shared" si="55"/>
        <v>27185018</v>
      </c>
      <c r="AH141" s="27">
        <f t="shared" si="55"/>
        <v>9272508</v>
      </c>
      <c r="AI141" s="27">
        <f t="shared" si="55"/>
        <v>11891461</v>
      </c>
      <c r="AJ141" s="27">
        <f t="shared" si="55"/>
        <v>14565652</v>
      </c>
      <c r="AK141" s="27">
        <f t="shared" si="55"/>
        <v>17295081</v>
      </c>
      <c r="AL141" s="27">
        <f t="shared" si="55"/>
        <v>20026873</v>
      </c>
    </row>
    <row r="142" spans="1:38" s="7" customFormat="1" x14ac:dyDescent="0.3">
      <c r="A142">
        <v>142</v>
      </c>
      <c r="B142" s="27" t="s">
        <v>149</v>
      </c>
      <c r="C142" s="27">
        <f>SUM(C61:C141)</f>
        <v>2979787</v>
      </c>
      <c r="D142" s="27">
        <f t="shared" ref="D142:AL142" si="56">SUM(D61:D141)</f>
        <v>1494751</v>
      </c>
      <c r="E142" s="27">
        <f t="shared" si="56"/>
        <v>1024856</v>
      </c>
      <c r="F142" s="27">
        <f t="shared" si="56"/>
        <v>851934</v>
      </c>
      <c r="G142" s="27">
        <f t="shared" si="56"/>
        <v>716580</v>
      </c>
      <c r="H142" s="27">
        <f t="shared" si="56"/>
        <v>658074</v>
      </c>
      <c r="I142" s="27">
        <f t="shared" si="56"/>
        <v>575905</v>
      </c>
      <c r="J142" s="27">
        <f t="shared" si="56"/>
        <v>537427</v>
      </c>
      <c r="K142" s="27">
        <f t="shared" si="56"/>
        <v>450946</v>
      </c>
      <c r="L142" s="27">
        <f t="shared" si="56"/>
        <v>356489</v>
      </c>
      <c r="M142" s="27">
        <f t="shared" si="56"/>
        <v>203422</v>
      </c>
      <c r="N142" s="27">
        <f t="shared" si="56"/>
        <v>203422</v>
      </c>
      <c r="O142" s="27">
        <f t="shared" si="56"/>
        <v>8707</v>
      </c>
      <c r="P142" s="27">
        <f t="shared" si="56"/>
        <v>0</v>
      </c>
      <c r="Q142" s="27">
        <f t="shared" si="56"/>
        <v>0</v>
      </c>
      <c r="R142" s="27">
        <f t="shared" si="56"/>
        <v>2979787</v>
      </c>
      <c r="S142" s="27">
        <f t="shared" si="56"/>
        <v>4474538</v>
      </c>
      <c r="T142" s="27">
        <f t="shared" si="56"/>
        <v>5499394</v>
      </c>
      <c r="U142" s="27">
        <f t="shared" si="56"/>
        <v>6351328</v>
      </c>
      <c r="V142" s="27">
        <f t="shared" si="56"/>
        <v>7067908</v>
      </c>
      <c r="W142" s="27">
        <f t="shared" si="56"/>
        <v>7725982</v>
      </c>
      <c r="X142" s="27">
        <f t="shared" si="56"/>
        <v>8301887</v>
      </c>
      <c r="Y142" s="27">
        <f t="shared" si="56"/>
        <v>8839314</v>
      </c>
      <c r="Z142" s="27">
        <f t="shared" si="56"/>
        <v>9290260</v>
      </c>
      <c r="AA142" s="27">
        <f t="shared" si="56"/>
        <v>9646749</v>
      </c>
      <c r="AB142" s="27">
        <f t="shared" si="56"/>
        <v>9850171</v>
      </c>
      <c r="AC142" s="27">
        <f t="shared" si="56"/>
        <v>10053593</v>
      </c>
      <c r="AD142" s="27">
        <f t="shared" si="56"/>
        <v>10062300</v>
      </c>
      <c r="AE142" s="27">
        <f t="shared" si="56"/>
        <v>80027318</v>
      </c>
      <c r="AF142" s="27">
        <f t="shared" si="56"/>
        <v>90080911</v>
      </c>
      <c r="AG142" s="27">
        <f t="shared" si="56"/>
        <v>100143211</v>
      </c>
      <c r="AH142" s="27">
        <f t="shared" si="56"/>
        <v>34157443</v>
      </c>
      <c r="AI142" s="27">
        <f t="shared" si="56"/>
        <v>43804192</v>
      </c>
      <c r="AJ142" s="27">
        <f t="shared" si="56"/>
        <v>53654363</v>
      </c>
      <c r="AK142" s="27">
        <f t="shared" si="56"/>
        <v>63707956</v>
      </c>
      <c r="AL142" s="27">
        <f t="shared" si="56"/>
        <v>73770256</v>
      </c>
    </row>
    <row r="143" spans="1:38" s="20" customFormat="1" x14ac:dyDescent="0.3">
      <c r="A143">
        <v>143</v>
      </c>
      <c r="B143" s="2" t="s">
        <v>104</v>
      </c>
      <c r="C143" s="2">
        <f t="shared" ref="C143:AL143" si="57">C61+C62+C64+++C68+C76</f>
        <v>8153</v>
      </c>
      <c r="D143" s="2">
        <f t="shared" si="57"/>
        <v>4061</v>
      </c>
      <c r="E143" s="2">
        <f t="shared" si="57"/>
        <v>2995</v>
      </c>
      <c r="F143" s="2">
        <f t="shared" si="57"/>
        <v>2358</v>
      </c>
      <c r="G143" s="2">
        <f t="shared" si="57"/>
        <v>1753</v>
      </c>
      <c r="H143" s="2">
        <f t="shared" si="57"/>
        <v>1606</v>
      </c>
      <c r="I143" s="2">
        <f t="shared" si="57"/>
        <v>1225</v>
      </c>
      <c r="J143" s="2">
        <f t="shared" si="57"/>
        <v>1225</v>
      </c>
      <c r="K143" s="2">
        <f t="shared" si="57"/>
        <v>967</v>
      </c>
      <c r="L143" s="2">
        <f t="shared" si="57"/>
        <v>828</v>
      </c>
      <c r="M143" s="2">
        <f t="shared" si="57"/>
        <v>407</v>
      </c>
      <c r="N143" s="2">
        <f t="shared" si="57"/>
        <v>407</v>
      </c>
      <c r="O143" s="2">
        <f t="shared" si="57"/>
        <v>20</v>
      </c>
      <c r="P143" s="2">
        <f t="shared" si="57"/>
        <v>0</v>
      </c>
      <c r="Q143" s="2">
        <f t="shared" si="57"/>
        <v>0</v>
      </c>
      <c r="R143" s="2">
        <f t="shared" si="57"/>
        <v>8153</v>
      </c>
      <c r="S143" s="2">
        <f t="shared" si="57"/>
        <v>12214</v>
      </c>
      <c r="T143" s="2">
        <f t="shared" si="57"/>
        <v>15209</v>
      </c>
      <c r="U143" s="2">
        <f t="shared" si="57"/>
        <v>17567</v>
      </c>
      <c r="V143" s="2">
        <f t="shared" si="57"/>
        <v>19320</v>
      </c>
      <c r="W143" s="2">
        <f t="shared" si="57"/>
        <v>20926</v>
      </c>
      <c r="X143" s="2">
        <f t="shared" si="57"/>
        <v>22151</v>
      </c>
      <c r="Y143" s="2">
        <f t="shared" si="57"/>
        <v>23376</v>
      </c>
      <c r="Z143" s="2">
        <f t="shared" si="57"/>
        <v>24343</v>
      </c>
      <c r="AA143" s="2">
        <f t="shared" si="57"/>
        <v>25171</v>
      </c>
      <c r="AB143" s="2">
        <f t="shared" si="57"/>
        <v>25578</v>
      </c>
      <c r="AC143" s="2">
        <f t="shared" si="57"/>
        <v>25985</v>
      </c>
      <c r="AD143" s="2">
        <f t="shared" si="57"/>
        <v>26005</v>
      </c>
      <c r="AE143" s="2">
        <f t="shared" si="57"/>
        <v>214008</v>
      </c>
      <c r="AF143" s="2">
        <f t="shared" si="57"/>
        <v>239993</v>
      </c>
      <c r="AG143" s="2">
        <f t="shared" si="57"/>
        <v>265998</v>
      </c>
      <c r="AH143" s="2">
        <f t="shared" si="57"/>
        <v>90796</v>
      </c>
      <c r="AI143" s="2">
        <f t="shared" si="57"/>
        <v>115967</v>
      </c>
      <c r="AJ143" s="2">
        <f t="shared" si="57"/>
        <v>141545</v>
      </c>
      <c r="AK143" s="2">
        <f t="shared" si="57"/>
        <v>167530</v>
      </c>
      <c r="AL143" s="2">
        <f t="shared" si="57"/>
        <v>193535</v>
      </c>
    </row>
    <row r="144" spans="1:38" s="20" customFormat="1" x14ac:dyDescent="0.3">
      <c r="A144">
        <v>144</v>
      </c>
      <c r="B144" s="2" t="s">
        <v>105</v>
      </c>
      <c r="C144" s="2">
        <f t="shared" ref="C144:AL144" si="58">+C91+C92+C94+C98+C104</f>
        <v>11748</v>
      </c>
      <c r="D144" s="2">
        <f t="shared" si="58"/>
        <v>5914</v>
      </c>
      <c r="E144" s="2">
        <f t="shared" si="58"/>
        <v>3996</v>
      </c>
      <c r="F144" s="2">
        <f t="shared" si="58"/>
        <v>3236</v>
      </c>
      <c r="G144" s="2">
        <f t="shared" si="58"/>
        <v>2478</v>
      </c>
      <c r="H144" s="2">
        <f t="shared" si="58"/>
        <v>2331</v>
      </c>
      <c r="I144" s="2">
        <f t="shared" si="58"/>
        <v>1950</v>
      </c>
      <c r="J144" s="2">
        <f t="shared" si="58"/>
        <v>1791</v>
      </c>
      <c r="K144" s="2">
        <f t="shared" si="58"/>
        <v>1404</v>
      </c>
      <c r="L144" s="2">
        <f t="shared" si="58"/>
        <v>1126</v>
      </c>
      <c r="M144" s="2">
        <f t="shared" si="58"/>
        <v>705</v>
      </c>
      <c r="N144" s="2">
        <f t="shared" si="58"/>
        <v>705</v>
      </c>
      <c r="O144" s="2">
        <f t="shared" si="58"/>
        <v>30</v>
      </c>
      <c r="P144" s="2">
        <f t="shared" si="58"/>
        <v>0</v>
      </c>
      <c r="Q144" s="2">
        <f t="shared" si="58"/>
        <v>0</v>
      </c>
      <c r="R144" s="2">
        <f t="shared" si="58"/>
        <v>11748</v>
      </c>
      <c r="S144" s="2">
        <f t="shared" si="58"/>
        <v>17662</v>
      </c>
      <c r="T144" s="2">
        <f t="shared" si="58"/>
        <v>21658</v>
      </c>
      <c r="U144" s="2">
        <f t="shared" si="58"/>
        <v>24894</v>
      </c>
      <c r="V144" s="2">
        <f t="shared" si="58"/>
        <v>27372</v>
      </c>
      <c r="W144" s="2">
        <f t="shared" si="58"/>
        <v>29703</v>
      </c>
      <c r="X144" s="2">
        <f t="shared" si="58"/>
        <v>31653</v>
      </c>
      <c r="Y144" s="2">
        <f t="shared" si="58"/>
        <v>33444</v>
      </c>
      <c r="Z144" s="2">
        <f t="shared" si="58"/>
        <v>34848</v>
      </c>
      <c r="AA144" s="2">
        <f t="shared" si="58"/>
        <v>35974</v>
      </c>
      <c r="AB144" s="2">
        <f t="shared" si="58"/>
        <v>36679</v>
      </c>
      <c r="AC144" s="2">
        <f t="shared" si="58"/>
        <v>37384</v>
      </c>
      <c r="AD144" s="2">
        <f t="shared" si="58"/>
        <v>37414</v>
      </c>
      <c r="AE144" s="2">
        <f t="shared" si="58"/>
        <v>305635</v>
      </c>
      <c r="AF144" s="2">
        <f t="shared" si="58"/>
        <v>343019</v>
      </c>
      <c r="AG144" s="2">
        <f t="shared" si="58"/>
        <v>380433</v>
      </c>
      <c r="AH144" s="2">
        <f t="shared" si="58"/>
        <v>129648</v>
      </c>
      <c r="AI144" s="2">
        <f t="shared" si="58"/>
        <v>165622</v>
      </c>
      <c r="AJ144" s="2">
        <f t="shared" si="58"/>
        <v>202301</v>
      </c>
      <c r="AK144" s="2">
        <f t="shared" si="58"/>
        <v>239685</v>
      </c>
      <c r="AL144" s="2">
        <f t="shared" si="58"/>
        <v>277099</v>
      </c>
    </row>
    <row r="145" spans="1:46" s="20" customFormat="1" x14ac:dyDescent="0.3">
      <c r="A145">
        <v>145</v>
      </c>
      <c r="B145" s="2" t="s">
        <v>106</v>
      </c>
      <c r="C145" s="2">
        <f>+C111+C112+C114+C118</f>
        <v>14735</v>
      </c>
      <c r="D145" s="2">
        <f t="shared" ref="D145:AL145" si="59">+D111+D112+D114+D118</f>
        <v>7405</v>
      </c>
      <c r="E145" s="2">
        <f t="shared" si="59"/>
        <v>5147</v>
      </c>
      <c r="F145" s="2">
        <f t="shared" si="59"/>
        <v>4200</v>
      </c>
      <c r="G145" s="2">
        <f t="shared" si="59"/>
        <v>3563</v>
      </c>
      <c r="H145" s="2">
        <f t="shared" si="59"/>
        <v>3269</v>
      </c>
      <c r="I145" s="2">
        <f t="shared" si="59"/>
        <v>2761</v>
      </c>
      <c r="J145" s="2">
        <f t="shared" si="59"/>
        <v>2602</v>
      </c>
      <c r="K145" s="2">
        <f t="shared" si="59"/>
        <v>2215</v>
      </c>
      <c r="L145" s="2">
        <f t="shared" si="59"/>
        <v>1591</v>
      </c>
      <c r="M145" s="2">
        <f t="shared" si="59"/>
        <v>1007</v>
      </c>
      <c r="N145" s="2">
        <f t="shared" si="59"/>
        <v>1007</v>
      </c>
      <c r="O145" s="2">
        <f t="shared" si="59"/>
        <v>44</v>
      </c>
      <c r="P145" s="2">
        <f t="shared" si="59"/>
        <v>0</v>
      </c>
      <c r="Q145" s="2">
        <f t="shared" si="59"/>
        <v>0</v>
      </c>
      <c r="R145" s="2">
        <f t="shared" si="59"/>
        <v>14735</v>
      </c>
      <c r="S145" s="2">
        <f t="shared" si="59"/>
        <v>22140</v>
      </c>
      <c r="T145" s="2">
        <f t="shared" si="59"/>
        <v>27287</v>
      </c>
      <c r="U145" s="2">
        <f t="shared" si="59"/>
        <v>31487</v>
      </c>
      <c r="V145" s="2">
        <f t="shared" si="59"/>
        <v>35050</v>
      </c>
      <c r="W145" s="2">
        <f t="shared" si="59"/>
        <v>38319</v>
      </c>
      <c r="X145" s="2">
        <f t="shared" si="59"/>
        <v>41080</v>
      </c>
      <c r="Y145" s="2">
        <f t="shared" si="59"/>
        <v>43682</v>
      </c>
      <c r="Z145" s="2">
        <f t="shared" si="59"/>
        <v>45897</v>
      </c>
      <c r="AA145" s="2">
        <f t="shared" si="59"/>
        <v>47488</v>
      </c>
      <c r="AB145" s="2">
        <f t="shared" si="59"/>
        <v>48495</v>
      </c>
      <c r="AC145" s="2">
        <f t="shared" si="59"/>
        <v>49502</v>
      </c>
      <c r="AD145" s="2">
        <f t="shared" si="59"/>
        <v>49546</v>
      </c>
      <c r="AE145" s="2">
        <f t="shared" si="59"/>
        <v>395660</v>
      </c>
      <c r="AF145" s="2">
        <f t="shared" si="59"/>
        <v>445162</v>
      </c>
      <c r="AG145" s="2">
        <f t="shared" si="59"/>
        <v>494708</v>
      </c>
      <c r="AH145" s="2">
        <f t="shared" si="59"/>
        <v>168978</v>
      </c>
      <c r="AI145" s="2">
        <f t="shared" si="59"/>
        <v>216466</v>
      </c>
      <c r="AJ145" s="2">
        <f t="shared" si="59"/>
        <v>264961</v>
      </c>
      <c r="AK145" s="2">
        <f t="shared" si="59"/>
        <v>314463</v>
      </c>
      <c r="AL145" s="2">
        <f t="shared" si="59"/>
        <v>364009</v>
      </c>
    </row>
    <row r="146" spans="1:46" s="20" customFormat="1" x14ac:dyDescent="0.3">
      <c r="A146">
        <v>146</v>
      </c>
      <c r="B146" s="27" t="s">
        <v>107</v>
      </c>
      <c r="C146" s="27">
        <f>SUM(C143:C145)</f>
        <v>34636</v>
      </c>
      <c r="D146" s="27">
        <f t="shared" ref="D146:AL146" si="60">SUM(D143:D145)</f>
        <v>17380</v>
      </c>
      <c r="E146" s="27">
        <f t="shared" si="60"/>
        <v>12138</v>
      </c>
      <c r="F146" s="27">
        <f t="shared" si="60"/>
        <v>9794</v>
      </c>
      <c r="G146" s="27">
        <f t="shared" si="60"/>
        <v>7794</v>
      </c>
      <c r="H146" s="27">
        <f t="shared" si="60"/>
        <v>7206</v>
      </c>
      <c r="I146" s="27">
        <f t="shared" si="60"/>
        <v>5936</v>
      </c>
      <c r="J146" s="27">
        <f t="shared" si="60"/>
        <v>5618</v>
      </c>
      <c r="K146" s="27">
        <f t="shared" si="60"/>
        <v>4586</v>
      </c>
      <c r="L146" s="27">
        <f t="shared" si="60"/>
        <v>3545</v>
      </c>
      <c r="M146" s="27">
        <f t="shared" si="60"/>
        <v>2119</v>
      </c>
      <c r="N146" s="27">
        <f t="shared" si="60"/>
        <v>2119</v>
      </c>
      <c r="O146" s="27">
        <f t="shared" si="60"/>
        <v>94</v>
      </c>
      <c r="P146" s="27">
        <f t="shared" si="60"/>
        <v>0</v>
      </c>
      <c r="Q146" s="27">
        <f t="shared" si="60"/>
        <v>0</v>
      </c>
      <c r="R146" s="27">
        <f t="shared" si="60"/>
        <v>34636</v>
      </c>
      <c r="S146" s="27">
        <f t="shared" si="60"/>
        <v>52016</v>
      </c>
      <c r="T146" s="27">
        <f t="shared" si="60"/>
        <v>64154</v>
      </c>
      <c r="U146" s="27">
        <f t="shared" si="60"/>
        <v>73948</v>
      </c>
      <c r="V146" s="27">
        <f t="shared" si="60"/>
        <v>81742</v>
      </c>
      <c r="W146" s="27">
        <f t="shared" si="60"/>
        <v>88948</v>
      </c>
      <c r="X146" s="27">
        <f t="shared" si="60"/>
        <v>94884</v>
      </c>
      <c r="Y146" s="27">
        <f t="shared" si="60"/>
        <v>100502</v>
      </c>
      <c r="Z146" s="27">
        <f t="shared" si="60"/>
        <v>105088</v>
      </c>
      <c r="AA146" s="27">
        <f t="shared" si="60"/>
        <v>108633</v>
      </c>
      <c r="AB146" s="27">
        <f t="shared" si="60"/>
        <v>110752</v>
      </c>
      <c r="AC146" s="27">
        <f t="shared" si="60"/>
        <v>112871</v>
      </c>
      <c r="AD146" s="27">
        <f t="shared" si="60"/>
        <v>112965</v>
      </c>
      <c r="AE146" s="27">
        <f t="shared" si="60"/>
        <v>915303</v>
      </c>
      <c r="AF146" s="27">
        <f t="shared" si="60"/>
        <v>1028174</v>
      </c>
      <c r="AG146" s="27">
        <f t="shared" si="60"/>
        <v>1141139</v>
      </c>
      <c r="AH146" s="27">
        <f t="shared" si="60"/>
        <v>389422</v>
      </c>
      <c r="AI146" s="27">
        <f t="shared" si="60"/>
        <v>498055</v>
      </c>
      <c r="AJ146" s="27">
        <f t="shared" si="60"/>
        <v>608807</v>
      </c>
      <c r="AK146" s="27">
        <f t="shared" si="60"/>
        <v>721678</v>
      </c>
      <c r="AL146" s="27">
        <f t="shared" si="60"/>
        <v>834643</v>
      </c>
    </row>
    <row r="147" spans="1:46" x14ac:dyDescent="0.3">
      <c r="A147">
        <v>147</v>
      </c>
      <c r="B147" s="27" t="s">
        <v>276</v>
      </c>
      <c r="C147" s="27">
        <f>SUM(C140:C145)</f>
        <v>4121563</v>
      </c>
      <c r="D147" s="27">
        <f>SUM(D140:D145)</f>
        <v>2067235</v>
      </c>
      <c r="E147" s="27">
        <f t="shared" ref="E147:AL147" si="61">SUM(E140:E145)</f>
        <v>1417788</v>
      </c>
      <c r="F147" s="27">
        <f t="shared" si="61"/>
        <v>1178150</v>
      </c>
      <c r="G147" s="27">
        <f t="shared" si="61"/>
        <v>990072</v>
      </c>
      <c r="H147" s="27">
        <f t="shared" si="61"/>
        <v>909222</v>
      </c>
      <c r="I147" s="27">
        <f t="shared" si="61"/>
        <v>794795</v>
      </c>
      <c r="J147" s="27">
        <f t="shared" si="61"/>
        <v>742007</v>
      </c>
      <c r="K147" s="27">
        <f t="shared" si="61"/>
        <v>622184</v>
      </c>
      <c r="L147" s="75">
        <f t="shared" si="61"/>
        <v>492146</v>
      </c>
      <c r="M147" s="27">
        <f t="shared" si="61"/>
        <v>280957</v>
      </c>
      <c r="N147" s="27">
        <f t="shared" si="61"/>
        <v>280957</v>
      </c>
      <c r="O147" s="27">
        <f t="shared" si="61"/>
        <v>12037</v>
      </c>
      <c r="P147" s="27">
        <f t="shared" si="61"/>
        <v>0</v>
      </c>
      <c r="Q147" s="27">
        <f t="shared" si="61"/>
        <v>0</v>
      </c>
      <c r="R147" s="27">
        <f t="shared" si="61"/>
        <v>4121563</v>
      </c>
      <c r="S147" s="27">
        <f t="shared" si="61"/>
        <v>6188798</v>
      </c>
      <c r="T147" s="27">
        <f t="shared" si="61"/>
        <v>7606586</v>
      </c>
      <c r="U147" s="27">
        <f t="shared" si="61"/>
        <v>8784736</v>
      </c>
      <c r="V147" s="27">
        <f t="shared" si="61"/>
        <v>9774808</v>
      </c>
      <c r="W147" s="27">
        <f t="shared" si="61"/>
        <v>10684030</v>
      </c>
      <c r="X147" s="27">
        <f t="shared" si="61"/>
        <v>11478825</v>
      </c>
      <c r="Y147" s="27">
        <f t="shared" si="61"/>
        <v>12220832</v>
      </c>
      <c r="Z147" s="27">
        <f t="shared" si="61"/>
        <v>12843016</v>
      </c>
      <c r="AA147" s="27">
        <f t="shared" si="61"/>
        <v>13335162</v>
      </c>
      <c r="AB147" s="27">
        <f t="shared" si="61"/>
        <v>13616119</v>
      </c>
      <c r="AC147" s="27">
        <f t="shared" si="61"/>
        <v>13897076</v>
      </c>
      <c r="AD147" s="27">
        <f t="shared" si="61"/>
        <v>13909113</v>
      </c>
      <c r="AE147" s="27">
        <f t="shared" si="61"/>
        <v>110654475</v>
      </c>
      <c r="AF147" s="75">
        <f t="shared" si="61"/>
        <v>124551551</v>
      </c>
      <c r="AG147" s="27">
        <f t="shared" si="61"/>
        <v>138460664</v>
      </c>
      <c r="AH147" s="27">
        <f t="shared" si="61"/>
        <v>47226703</v>
      </c>
      <c r="AI147" s="27">
        <f t="shared" si="61"/>
        <v>60561865</v>
      </c>
      <c r="AJ147" s="27">
        <f t="shared" si="61"/>
        <v>74177984</v>
      </c>
      <c r="AK147" s="27">
        <f t="shared" si="61"/>
        <v>88075060</v>
      </c>
      <c r="AL147" s="73">
        <f t="shared" si="61"/>
        <v>101984173</v>
      </c>
    </row>
    <row r="148" spans="1:46" x14ac:dyDescent="0.3">
      <c r="C148" s="12"/>
      <c r="D148" s="12"/>
      <c r="E148" s="8"/>
      <c r="F148" s="8"/>
      <c r="G148" s="8"/>
      <c r="H148" s="8"/>
      <c r="I148" s="12"/>
      <c r="J148" s="12"/>
      <c r="K148" s="12"/>
      <c r="L148" s="12"/>
      <c r="M148" s="12"/>
      <c r="N148" s="12"/>
      <c r="O148" s="12"/>
      <c r="P148" s="12"/>
      <c r="Q148" s="14">
        <f>Q149+O149</f>
        <v>91</v>
      </c>
      <c r="R148" s="12"/>
      <c r="S148" s="12"/>
      <c r="T148" s="12"/>
      <c r="U148" s="12"/>
      <c r="V148" s="12"/>
      <c r="W148" s="12"/>
      <c r="X148" s="12"/>
      <c r="Y148" s="12"/>
      <c r="Z148" s="12"/>
      <c r="AA148" s="12"/>
      <c r="AB148" s="12"/>
      <c r="AC148" s="12"/>
      <c r="AD148" s="12"/>
      <c r="AE148" s="12"/>
      <c r="AF148" s="12"/>
      <c r="AG148" s="12"/>
      <c r="AH148" s="12"/>
      <c r="AI148" s="12"/>
      <c r="AJ148" s="12"/>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8EA81-F3AC-4B92-850A-46B70E9CD926}">
  <sheetPr>
    <pageSetUpPr fitToPage="1"/>
  </sheetPr>
  <dimension ref="A1:AT151"/>
  <sheetViews>
    <sheetView zoomScaleNormal="100" workbookViewId="0"/>
  </sheetViews>
  <sheetFormatPr defaultRowHeight="14.4" x14ac:dyDescent="0.3"/>
  <cols>
    <col min="2" max="2" width="24.6640625" customWidth="1"/>
    <col min="3" max="3" width="9" bestFit="1" customWidth="1"/>
    <col min="4" max="9" width="8" bestFit="1" customWidth="1"/>
    <col min="10" max="10" width="7" bestFit="1" customWidth="1"/>
    <col min="11" max="12" width="7.109375" bestFit="1" customWidth="1"/>
    <col min="13" max="14" width="7" bestFit="1" customWidth="1"/>
    <col min="15" max="15" width="6" bestFit="1" customWidth="1"/>
    <col min="16" max="17" width="5" bestFit="1" customWidth="1"/>
    <col min="18" max="19" width="9" bestFit="1" customWidth="1"/>
    <col min="20" max="20" width="10.109375" customWidth="1"/>
    <col min="21" max="30" width="9" bestFit="1" customWidth="1"/>
    <col min="31" max="38" width="10" bestFit="1" customWidth="1"/>
    <col min="40" max="40" width="16" bestFit="1" customWidth="1"/>
  </cols>
  <sheetData>
    <row r="1" spans="1:38" x14ac:dyDescent="0.3">
      <c r="A1" s="23" t="s">
        <v>122</v>
      </c>
      <c r="C1">
        <v>181</v>
      </c>
      <c r="D1">
        <v>181</v>
      </c>
      <c r="E1">
        <v>181</v>
      </c>
      <c r="F1">
        <v>181</v>
      </c>
      <c r="G1">
        <v>181</v>
      </c>
      <c r="H1">
        <v>181</v>
      </c>
      <c r="I1">
        <v>181</v>
      </c>
      <c r="N1" s="8"/>
      <c r="O1" s="8"/>
      <c r="R1">
        <f>C1</f>
        <v>181</v>
      </c>
      <c r="S1">
        <f t="shared" ref="S1:S32" si="0">SUM(C1:D1)</f>
        <v>362</v>
      </c>
      <c r="T1">
        <f t="shared" ref="T1:T32" si="1">SUM(C1:E1)</f>
        <v>543</v>
      </c>
      <c r="U1">
        <f t="shared" ref="U1:U32" si="2">SUM(C1:F1)</f>
        <v>724</v>
      </c>
      <c r="V1">
        <f t="shared" ref="V1:V32" si="3">SUM(C1:G1)</f>
        <v>905</v>
      </c>
      <c r="W1">
        <f t="shared" ref="W1:W32" si="4">SUM(C1:H1)</f>
        <v>1086</v>
      </c>
      <c r="X1">
        <f t="shared" ref="X1:X32" si="5">SUM(C1:I1)</f>
        <v>1267</v>
      </c>
      <c r="Y1">
        <f t="shared" ref="Y1:Y32" si="6">SUM(C1:J1)</f>
        <v>1267</v>
      </c>
      <c r="Z1">
        <f t="shared" ref="Z1:Z32" si="7">SUM(C1:K1)</f>
        <v>1267</v>
      </c>
      <c r="AA1">
        <f t="shared" ref="AA1:AA32" si="8">SUM(C1:L1)</f>
        <v>1267</v>
      </c>
      <c r="AB1">
        <f t="shared" ref="AB1:AB32" si="9">SUM(C1:M1)</f>
        <v>1267</v>
      </c>
      <c r="AC1">
        <f>SUM(C1:N1)</f>
        <v>1267</v>
      </c>
      <c r="AD1">
        <f>SUM(C1:O1)</f>
        <v>1267</v>
      </c>
      <c r="AE1" s="1">
        <f>SUM(R1:AB1)</f>
        <v>10136</v>
      </c>
      <c r="AF1" s="1">
        <f>SUM(R1:AC1)</f>
        <v>11403</v>
      </c>
      <c r="AG1" s="1">
        <f>SUM(R1:AD1)</f>
        <v>12670</v>
      </c>
      <c r="AH1">
        <f t="shared" ref="AH1:AH32" si="10">SUM(W1:Z1)</f>
        <v>4887</v>
      </c>
      <c r="AI1">
        <f t="shared" ref="AI1:AI60" si="11">SUM(W1:AA1)</f>
        <v>6154</v>
      </c>
      <c r="AJ1">
        <f t="shared" ref="AJ1:AJ59" si="12">SUM(W1:AB1)</f>
        <v>7421</v>
      </c>
      <c r="AK1">
        <f t="shared" ref="AK1:AK60" si="13">SUM(W1:AC1)</f>
        <v>8688</v>
      </c>
      <c r="AL1">
        <f>SUM(W1:AD1)</f>
        <v>9955</v>
      </c>
    </row>
    <row r="2" spans="1:38" x14ac:dyDescent="0.3">
      <c r="A2">
        <v>2</v>
      </c>
      <c r="C2">
        <v>182</v>
      </c>
      <c r="N2" s="8"/>
      <c r="O2" s="8"/>
      <c r="R2">
        <f t="shared" ref="R2:R60" si="14">C2</f>
        <v>182</v>
      </c>
      <c r="S2">
        <f t="shared" si="0"/>
        <v>182</v>
      </c>
      <c r="T2">
        <f t="shared" si="1"/>
        <v>182</v>
      </c>
      <c r="U2">
        <f t="shared" si="2"/>
        <v>182</v>
      </c>
      <c r="V2">
        <f t="shared" si="3"/>
        <v>182</v>
      </c>
      <c r="W2">
        <f t="shared" si="4"/>
        <v>182</v>
      </c>
      <c r="X2">
        <f t="shared" si="5"/>
        <v>182</v>
      </c>
      <c r="Y2">
        <f t="shared" si="6"/>
        <v>182</v>
      </c>
      <c r="Z2">
        <f t="shared" si="7"/>
        <v>182</v>
      </c>
      <c r="AA2">
        <f t="shared" si="8"/>
        <v>182</v>
      </c>
      <c r="AB2">
        <f t="shared" si="9"/>
        <v>182</v>
      </c>
      <c r="AC2">
        <f t="shared" ref="AC2:AC59" si="15">SUM(C2:N2)</f>
        <v>182</v>
      </c>
      <c r="AD2">
        <f t="shared" ref="AD2:AD59" si="16">SUM(C2:O2)</f>
        <v>182</v>
      </c>
      <c r="AE2" s="1">
        <f t="shared" ref="AE2:AE59" si="17">SUM(R2:AB2)</f>
        <v>2002</v>
      </c>
      <c r="AF2" s="1">
        <f t="shared" ref="AF2:AF59" si="18">SUM(R2:AC2)</f>
        <v>2184</v>
      </c>
      <c r="AG2" s="1">
        <f t="shared" ref="AG2:AG60" si="19">SUM(R2:AD2)</f>
        <v>2366</v>
      </c>
      <c r="AH2">
        <f t="shared" si="10"/>
        <v>728</v>
      </c>
      <c r="AI2">
        <f t="shared" si="11"/>
        <v>910</v>
      </c>
      <c r="AJ2">
        <f t="shared" si="12"/>
        <v>1092</v>
      </c>
      <c r="AK2">
        <f t="shared" si="13"/>
        <v>1274</v>
      </c>
      <c r="AL2">
        <f t="shared" ref="AL2:AL58" si="20">SUM(W2:AD2)</f>
        <v>1456</v>
      </c>
    </row>
    <row r="3" spans="1:38" x14ac:dyDescent="0.3">
      <c r="A3">
        <v>3</v>
      </c>
      <c r="C3">
        <v>183</v>
      </c>
      <c r="D3">
        <v>183</v>
      </c>
      <c r="E3">
        <v>183</v>
      </c>
      <c r="F3">
        <v>183</v>
      </c>
      <c r="N3" s="8"/>
      <c r="O3" s="8"/>
      <c r="R3">
        <f t="shared" si="14"/>
        <v>183</v>
      </c>
      <c r="S3">
        <f t="shared" si="0"/>
        <v>366</v>
      </c>
      <c r="T3">
        <f t="shared" si="1"/>
        <v>549</v>
      </c>
      <c r="U3">
        <f t="shared" si="2"/>
        <v>732</v>
      </c>
      <c r="V3">
        <f t="shared" si="3"/>
        <v>732</v>
      </c>
      <c r="W3">
        <f t="shared" si="4"/>
        <v>732</v>
      </c>
      <c r="X3">
        <f t="shared" si="5"/>
        <v>732</v>
      </c>
      <c r="Y3">
        <f t="shared" si="6"/>
        <v>732</v>
      </c>
      <c r="Z3">
        <f t="shared" si="7"/>
        <v>732</v>
      </c>
      <c r="AA3">
        <f t="shared" si="8"/>
        <v>732</v>
      </c>
      <c r="AB3">
        <f t="shared" si="9"/>
        <v>732</v>
      </c>
      <c r="AC3">
        <f t="shared" si="15"/>
        <v>732</v>
      </c>
      <c r="AD3">
        <f t="shared" si="16"/>
        <v>732</v>
      </c>
      <c r="AE3" s="1">
        <f t="shared" si="17"/>
        <v>6954</v>
      </c>
      <c r="AF3" s="1">
        <f t="shared" si="18"/>
        <v>7686</v>
      </c>
      <c r="AG3" s="1">
        <f t="shared" si="19"/>
        <v>8418</v>
      </c>
      <c r="AH3">
        <f t="shared" si="10"/>
        <v>2928</v>
      </c>
      <c r="AI3">
        <f t="shared" si="11"/>
        <v>3660</v>
      </c>
      <c r="AJ3">
        <f t="shared" si="12"/>
        <v>4392</v>
      </c>
      <c r="AK3">
        <f t="shared" si="13"/>
        <v>5124</v>
      </c>
      <c r="AL3">
        <f t="shared" si="20"/>
        <v>5856</v>
      </c>
    </row>
    <row r="4" spans="1:38" x14ac:dyDescent="0.3">
      <c r="A4">
        <v>4</v>
      </c>
      <c r="C4">
        <v>184</v>
      </c>
      <c r="N4" s="8"/>
      <c r="O4" s="8"/>
      <c r="R4">
        <f t="shared" si="14"/>
        <v>184</v>
      </c>
      <c r="S4">
        <f t="shared" si="0"/>
        <v>184</v>
      </c>
      <c r="T4">
        <f t="shared" si="1"/>
        <v>184</v>
      </c>
      <c r="U4">
        <f t="shared" si="2"/>
        <v>184</v>
      </c>
      <c r="V4">
        <f t="shared" si="3"/>
        <v>184</v>
      </c>
      <c r="W4">
        <f t="shared" si="4"/>
        <v>184</v>
      </c>
      <c r="X4">
        <f t="shared" si="5"/>
        <v>184</v>
      </c>
      <c r="Y4">
        <f t="shared" si="6"/>
        <v>184</v>
      </c>
      <c r="Z4">
        <f t="shared" si="7"/>
        <v>184</v>
      </c>
      <c r="AA4">
        <f t="shared" si="8"/>
        <v>184</v>
      </c>
      <c r="AB4">
        <f t="shared" si="9"/>
        <v>184</v>
      </c>
      <c r="AC4">
        <f t="shared" si="15"/>
        <v>184</v>
      </c>
      <c r="AD4">
        <f t="shared" si="16"/>
        <v>184</v>
      </c>
      <c r="AE4" s="1">
        <f t="shared" si="17"/>
        <v>2024</v>
      </c>
      <c r="AF4" s="1">
        <f t="shared" si="18"/>
        <v>2208</v>
      </c>
      <c r="AG4" s="1">
        <f t="shared" si="19"/>
        <v>2392</v>
      </c>
      <c r="AH4">
        <f t="shared" si="10"/>
        <v>736</v>
      </c>
      <c r="AI4">
        <f t="shared" si="11"/>
        <v>920</v>
      </c>
      <c r="AJ4">
        <f t="shared" si="12"/>
        <v>1104</v>
      </c>
      <c r="AK4">
        <f t="shared" si="13"/>
        <v>1288</v>
      </c>
      <c r="AL4">
        <f t="shared" si="20"/>
        <v>1472</v>
      </c>
    </row>
    <row r="5" spans="1:38" x14ac:dyDescent="0.3">
      <c r="A5">
        <v>5</v>
      </c>
      <c r="C5">
        <v>185</v>
      </c>
      <c r="D5">
        <v>185</v>
      </c>
      <c r="N5" s="8"/>
      <c r="O5" s="8"/>
      <c r="R5">
        <f t="shared" si="14"/>
        <v>185</v>
      </c>
      <c r="S5">
        <f t="shared" si="0"/>
        <v>370</v>
      </c>
      <c r="T5">
        <f t="shared" si="1"/>
        <v>370</v>
      </c>
      <c r="U5">
        <f t="shared" si="2"/>
        <v>370</v>
      </c>
      <c r="V5">
        <f t="shared" si="3"/>
        <v>370</v>
      </c>
      <c r="W5">
        <f t="shared" si="4"/>
        <v>370</v>
      </c>
      <c r="X5">
        <f t="shared" si="5"/>
        <v>370</v>
      </c>
      <c r="Y5">
        <f t="shared" si="6"/>
        <v>370</v>
      </c>
      <c r="Z5">
        <f t="shared" si="7"/>
        <v>370</v>
      </c>
      <c r="AA5">
        <f t="shared" si="8"/>
        <v>370</v>
      </c>
      <c r="AB5">
        <f t="shared" si="9"/>
        <v>370</v>
      </c>
      <c r="AC5">
        <f t="shared" si="15"/>
        <v>370</v>
      </c>
      <c r="AD5">
        <f t="shared" si="16"/>
        <v>370</v>
      </c>
      <c r="AE5" s="1">
        <f t="shared" si="17"/>
        <v>3885</v>
      </c>
      <c r="AF5" s="1">
        <f t="shared" si="18"/>
        <v>4255</v>
      </c>
      <c r="AG5" s="1">
        <f t="shared" si="19"/>
        <v>4625</v>
      </c>
      <c r="AH5">
        <f t="shared" si="10"/>
        <v>1480</v>
      </c>
      <c r="AI5">
        <f t="shared" si="11"/>
        <v>1850</v>
      </c>
      <c r="AJ5">
        <f t="shared" si="12"/>
        <v>2220</v>
      </c>
      <c r="AK5">
        <f t="shared" si="13"/>
        <v>2590</v>
      </c>
      <c r="AL5">
        <f t="shared" si="20"/>
        <v>2960</v>
      </c>
    </row>
    <row r="6" spans="1:38" x14ac:dyDescent="0.3">
      <c r="A6">
        <v>6</v>
      </c>
      <c r="C6">
        <v>186</v>
      </c>
      <c r="N6" s="8"/>
      <c r="O6" s="8"/>
      <c r="R6">
        <f t="shared" si="14"/>
        <v>186</v>
      </c>
      <c r="S6">
        <f t="shared" si="0"/>
        <v>186</v>
      </c>
      <c r="T6">
        <f t="shared" si="1"/>
        <v>186</v>
      </c>
      <c r="U6">
        <f t="shared" si="2"/>
        <v>186</v>
      </c>
      <c r="V6">
        <f t="shared" si="3"/>
        <v>186</v>
      </c>
      <c r="W6">
        <f t="shared" si="4"/>
        <v>186</v>
      </c>
      <c r="X6">
        <f t="shared" si="5"/>
        <v>186</v>
      </c>
      <c r="Y6">
        <f t="shared" si="6"/>
        <v>186</v>
      </c>
      <c r="Z6">
        <f t="shared" si="7"/>
        <v>186</v>
      </c>
      <c r="AA6">
        <f t="shared" si="8"/>
        <v>186</v>
      </c>
      <c r="AB6">
        <f t="shared" si="9"/>
        <v>186</v>
      </c>
      <c r="AC6">
        <f t="shared" si="15"/>
        <v>186</v>
      </c>
      <c r="AD6">
        <f t="shared" si="16"/>
        <v>186</v>
      </c>
      <c r="AE6" s="1">
        <f t="shared" si="17"/>
        <v>2046</v>
      </c>
      <c r="AF6" s="1">
        <f t="shared" si="18"/>
        <v>2232</v>
      </c>
      <c r="AG6" s="1">
        <f t="shared" si="19"/>
        <v>2418</v>
      </c>
      <c r="AH6">
        <f t="shared" si="10"/>
        <v>744</v>
      </c>
      <c r="AI6">
        <f t="shared" si="11"/>
        <v>930</v>
      </c>
      <c r="AJ6">
        <f t="shared" si="12"/>
        <v>1116</v>
      </c>
      <c r="AK6">
        <f t="shared" si="13"/>
        <v>1302</v>
      </c>
      <c r="AL6">
        <f t="shared" si="20"/>
        <v>1488</v>
      </c>
    </row>
    <row r="7" spans="1:38" x14ac:dyDescent="0.3">
      <c r="A7">
        <v>7</v>
      </c>
      <c r="C7">
        <v>187</v>
      </c>
      <c r="D7">
        <v>187</v>
      </c>
      <c r="E7">
        <v>187</v>
      </c>
      <c r="N7" s="8"/>
      <c r="O7" s="8"/>
      <c r="R7">
        <f t="shared" si="14"/>
        <v>187</v>
      </c>
      <c r="S7">
        <f t="shared" si="0"/>
        <v>374</v>
      </c>
      <c r="T7">
        <f t="shared" si="1"/>
        <v>561</v>
      </c>
      <c r="U7">
        <f t="shared" si="2"/>
        <v>561</v>
      </c>
      <c r="V7">
        <f t="shared" si="3"/>
        <v>561</v>
      </c>
      <c r="W7">
        <f t="shared" si="4"/>
        <v>561</v>
      </c>
      <c r="X7">
        <f t="shared" si="5"/>
        <v>561</v>
      </c>
      <c r="Y7">
        <f t="shared" si="6"/>
        <v>561</v>
      </c>
      <c r="Z7">
        <f t="shared" si="7"/>
        <v>561</v>
      </c>
      <c r="AA7">
        <f t="shared" si="8"/>
        <v>561</v>
      </c>
      <c r="AB7">
        <f t="shared" si="9"/>
        <v>561</v>
      </c>
      <c r="AC7">
        <f t="shared" si="15"/>
        <v>561</v>
      </c>
      <c r="AD7">
        <f t="shared" si="16"/>
        <v>561</v>
      </c>
      <c r="AE7" s="1">
        <f t="shared" si="17"/>
        <v>5610</v>
      </c>
      <c r="AF7" s="1">
        <f t="shared" si="18"/>
        <v>6171</v>
      </c>
      <c r="AG7" s="1">
        <f t="shared" si="19"/>
        <v>6732</v>
      </c>
      <c r="AH7">
        <f t="shared" si="10"/>
        <v>2244</v>
      </c>
      <c r="AI7">
        <f t="shared" si="11"/>
        <v>2805</v>
      </c>
      <c r="AJ7">
        <f t="shared" si="12"/>
        <v>3366</v>
      </c>
      <c r="AK7">
        <f t="shared" si="13"/>
        <v>3927</v>
      </c>
      <c r="AL7">
        <f t="shared" si="20"/>
        <v>4488</v>
      </c>
    </row>
    <row r="8" spans="1:38" x14ac:dyDescent="0.3">
      <c r="A8">
        <v>8</v>
      </c>
      <c r="C8">
        <v>188</v>
      </c>
      <c r="N8" s="8"/>
      <c r="O8" s="8"/>
      <c r="R8">
        <f t="shared" si="14"/>
        <v>188</v>
      </c>
      <c r="S8">
        <f t="shared" si="0"/>
        <v>188</v>
      </c>
      <c r="T8">
        <f t="shared" si="1"/>
        <v>188</v>
      </c>
      <c r="U8">
        <f t="shared" si="2"/>
        <v>188</v>
      </c>
      <c r="V8">
        <f t="shared" si="3"/>
        <v>188</v>
      </c>
      <c r="W8">
        <f t="shared" si="4"/>
        <v>188</v>
      </c>
      <c r="X8">
        <f t="shared" si="5"/>
        <v>188</v>
      </c>
      <c r="Y8">
        <f t="shared" si="6"/>
        <v>188</v>
      </c>
      <c r="Z8">
        <f t="shared" si="7"/>
        <v>188</v>
      </c>
      <c r="AA8">
        <f t="shared" si="8"/>
        <v>188</v>
      </c>
      <c r="AB8">
        <f t="shared" si="9"/>
        <v>188</v>
      </c>
      <c r="AC8">
        <f t="shared" si="15"/>
        <v>188</v>
      </c>
      <c r="AD8">
        <f t="shared" si="16"/>
        <v>188</v>
      </c>
      <c r="AE8" s="1">
        <f t="shared" si="17"/>
        <v>2068</v>
      </c>
      <c r="AF8" s="1">
        <f t="shared" si="18"/>
        <v>2256</v>
      </c>
      <c r="AG8" s="1">
        <f t="shared" si="19"/>
        <v>2444</v>
      </c>
      <c r="AH8">
        <f t="shared" si="10"/>
        <v>752</v>
      </c>
      <c r="AI8">
        <f t="shared" si="11"/>
        <v>940</v>
      </c>
      <c r="AJ8">
        <f t="shared" si="12"/>
        <v>1128</v>
      </c>
      <c r="AK8">
        <f t="shared" si="13"/>
        <v>1316</v>
      </c>
      <c r="AL8">
        <f t="shared" si="20"/>
        <v>1504</v>
      </c>
    </row>
    <row r="9" spans="1:38" x14ac:dyDescent="0.3">
      <c r="A9">
        <v>9</v>
      </c>
      <c r="C9">
        <v>189</v>
      </c>
      <c r="D9">
        <v>189</v>
      </c>
      <c r="E9">
        <v>189</v>
      </c>
      <c r="F9">
        <v>189</v>
      </c>
      <c r="G9">
        <v>189</v>
      </c>
      <c r="H9">
        <v>189</v>
      </c>
      <c r="N9" s="8"/>
      <c r="O9" s="8"/>
      <c r="R9">
        <f t="shared" si="14"/>
        <v>189</v>
      </c>
      <c r="S9">
        <f t="shared" si="0"/>
        <v>378</v>
      </c>
      <c r="T9">
        <f t="shared" si="1"/>
        <v>567</v>
      </c>
      <c r="U9">
        <f t="shared" si="2"/>
        <v>756</v>
      </c>
      <c r="V9">
        <f t="shared" si="3"/>
        <v>945</v>
      </c>
      <c r="W9">
        <f t="shared" si="4"/>
        <v>1134</v>
      </c>
      <c r="X9">
        <f t="shared" si="5"/>
        <v>1134</v>
      </c>
      <c r="Y9">
        <f t="shared" si="6"/>
        <v>1134</v>
      </c>
      <c r="Z9">
        <f t="shared" si="7"/>
        <v>1134</v>
      </c>
      <c r="AA9">
        <f t="shared" si="8"/>
        <v>1134</v>
      </c>
      <c r="AB9">
        <f t="shared" si="9"/>
        <v>1134</v>
      </c>
      <c r="AC9">
        <f t="shared" si="15"/>
        <v>1134</v>
      </c>
      <c r="AD9">
        <f t="shared" si="16"/>
        <v>1134</v>
      </c>
      <c r="AE9" s="1">
        <f t="shared" si="17"/>
        <v>9639</v>
      </c>
      <c r="AF9" s="1">
        <f t="shared" si="18"/>
        <v>10773</v>
      </c>
      <c r="AG9" s="1">
        <f t="shared" si="19"/>
        <v>11907</v>
      </c>
      <c r="AH9">
        <f t="shared" si="10"/>
        <v>4536</v>
      </c>
      <c r="AI9">
        <f t="shared" si="11"/>
        <v>5670</v>
      </c>
      <c r="AJ9">
        <f t="shared" si="12"/>
        <v>6804</v>
      </c>
      <c r="AK9">
        <f t="shared" si="13"/>
        <v>7938</v>
      </c>
      <c r="AL9">
        <f t="shared" si="20"/>
        <v>9072</v>
      </c>
    </row>
    <row r="10" spans="1:38" x14ac:dyDescent="0.3">
      <c r="A10">
        <v>10</v>
      </c>
      <c r="C10">
        <v>190</v>
      </c>
      <c r="N10" s="8"/>
      <c r="O10" s="8"/>
      <c r="R10">
        <f t="shared" si="14"/>
        <v>190</v>
      </c>
      <c r="S10">
        <f t="shared" si="0"/>
        <v>190</v>
      </c>
      <c r="T10">
        <f t="shared" si="1"/>
        <v>190</v>
      </c>
      <c r="U10">
        <f t="shared" si="2"/>
        <v>190</v>
      </c>
      <c r="V10">
        <f t="shared" si="3"/>
        <v>190</v>
      </c>
      <c r="W10">
        <f t="shared" si="4"/>
        <v>190</v>
      </c>
      <c r="X10">
        <f t="shared" si="5"/>
        <v>190</v>
      </c>
      <c r="Y10">
        <f t="shared" si="6"/>
        <v>190</v>
      </c>
      <c r="Z10">
        <f t="shared" si="7"/>
        <v>190</v>
      </c>
      <c r="AA10">
        <f t="shared" si="8"/>
        <v>190</v>
      </c>
      <c r="AB10">
        <f t="shared" si="9"/>
        <v>190</v>
      </c>
      <c r="AC10">
        <f t="shared" si="15"/>
        <v>190</v>
      </c>
      <c r="AD10">
        <f t="shared" si="16"/>
        <v>190</v>
      </c>
      <c r="AE10" s="1">
        <f t="shared" si="17"/>
        <v>2090</v>
      </c>
      <c r="AF10" s="1">
        <f t="shared" si="18"/>
        <v>2280</v>
      </c>
      <c r="AG10" s="1">
        <f t="shared" si="19"/>
        <v>2470</v>
      </c>
      <c r="AH10">
        <f t="shared" si="10"/>
        <v>760</v>
      </c>
      <c r="AI10">
        <f t="shared" si="11"/>
        <v>950</v>
      </c>
      <c r="AJ10">
        <f t="shared" si="12"/>
        <v>1140</v>
      </c>
      <c r="AK10">
        <f t="shared" si="13"/>
        <v>1330</v>
      </c>
      <c r="AL10">
        <f t="shared" si="20"/>
        <v>1520</v>
      </c>
    </row>
    <row r="11" spans="1:38" x14ac:dyDescent="0.3">
      <c r="A11">
        <v>11</v>
      </c>
      <c r="C11">
        <v>191</v>
      </c>
      <c r="D11">
        <v>191</v>
      </c>
      <c r="N11" s="8"/>
      <c r="O11" s="8"/>
      <c r="R11">
        <f t="shared" si="14"/>
        <v>191</v>
      </c>
      <c r="S11">
        <f t="shared" si="0"/>
        <v>382</v>
      </c>
      <c r="T11">
        <f t="shared" si="1"/>
        <v>382</v>
      </c>
      <c r="U11">
        <f t="shared" si="2"/>
        <v>382</v>
      </c>
      <c r="V11">
        <f t="shared" si="3"/>
        <v>382</v>
      </c>
      <c r="W11">
        <f t="shared" si="4"/>
        <v>382</v>
      </c>
      <c r="X11">
        <f t="shared" si="5"/>
        <v>382</v>
      </c>
      <c r="Y11">
        <f t="shared" si="6"/>
        <v>382</v>
      </c>
      <c r="Z11">
        <f t="shared" si="7"/>
        <v>382</v>
      </c>
      <c r="AA11">
        <f t="shared" si="8"/>
        <v>382</v>
      </c>
      <c r="AB11">
        <f t="shared" si="9"/>
        <v>382</v>
      </c>
      <c r="AC11">
        <f t="shared" si="15"/>
        <v>382</v>
      </c>
      <c r="AD11">
        <f t="shared" si="16"/>
        <v>382</v>
      </c>
      <c r="AE11" s="1">
        <f t="shared" si="17"/>
        <v>4011</v>
      </c>
      <c r="AF11" s="1">
        <f t="shared" si="18"/>
        <v>4393</v>
      </c>
      <c r="AG11" s="1">
        <f t="shared" si="19"/>
        <v>4775</v>
      </c>
      <c r="AH11">
        <f t="shared" si="10"/>
        <v>1528</v>
      </c>
      <c r="AI11">
        <f t="shared" si="11"/>
        <v>1910</v>
      </c>
      <c r="AJ11">
        <f t="shared" si="12"/>
        <v>2292</v>
      </c>
      <c r="AK11">
        <f t="shared" si="13"/>
        <v>2674</v>
      </c>
      <c r="AL11">
        <f t="shared" si="20"/>
        <v>3056</v>
      </c>
    </row>
    <row r="12" spans="1:38" x14ac:dyDescent="0.3">
      <c r="A12">
        <v>12</v>
      </c>
      <c r="C12">
        <v>192</v>
      </c>
      <c r="N12" s="8"/>
      <c r="O12" s="8"/>
      <c r="R12">
        <f t="shared" si="14"/>
        <v>192</v>
      </c>
      <c r="S12">
        <f t="shared" si="0"/>
        <v>192</v>
      </c>
      <c r="T12">
        <f t="shared" si="1"/>
        <v>192</v>
      </c>
      <c r="U12">
        <f t="shared" si="2"/>
        <v>192</v>
      </c>
      <c r="V12">
        <f t="shared" si="3"/>
        <v>192</v>
      </c>
      <c r="W12">
        <f t="shared" si="4"/>
        <v>192</v>
      </c>
      <c r="X12">
        <f t="shared" si="5"/>
        <v>192</v>
      </c>
      <c r="Y12">
        <f t="shared" si="6"/>
        <v>192</v>
      </c>
      <c r="Z12">
        <f t="shared" si="7"/>
        <v>192</v>
      </c>
      <c r="AA12">
        <f t="shared" si="8"/>
        <v>192</v>
      </c>
      <c r="AB12">
        <f t="shared" si="9"/>
        <v>192</v>
      </c>
      <c r="AC12">
        <f t="shared" si="15"/>
        <v>192</v>
      </c>
      <c r="AD12">
        <f t="shared" si="16"/>
        <v>192</v>
      </c>
      <c r="AE12" s="1">
        <f t="shared" si="17"/>
        <v>2112</v>
      </c>
      <c r="AF12" s="1">
        <f t="shared" si="18"/>
        <v>2304</v>
      </c>
      <c r="AG12" s="1">
        <f t="shared" si="19"/>
        <v>2496</v>
      </c>
      <c r="AH12">
        <f t="shared" si="10"/>
        <v>768</v>
      </c>
      <c r="AI12">
        <f t="shared" si="11"/>
        <v>960</v>
      </c>
      <c r="AJ12">
        <f t="shared" si="12"/>
        <v>1152</v>
      </c>
      <c r="AK12">
        <f t="shared" si="13"/>
        <v>1344</v>
      </c>
      <c r="AL12">
        <f t="shared" si="20"/>
        <v>1536</v>
      </c>
    </row>
    <row r="13" spans="1:38" x14ac:dyDescent="0.3">
      <c r="A13">
        <v>13</v>
      </c>
      <c r="C13">
        <v>193</v>
      </c>
      <c r="D13">
        <v>193</v>
      </c>
      <c r="E13">
        <v>193</v>
      </c>
      <c r="F13">
        <v>193</v>
      </c>
      <c r="G13">
        <v>193</v>
      </c>
      <c r="H13">
        <v>193</v>
      </c>
      <c r="I13">
        <v>193</v>
      </c>
      <c r="J13">
        <v>193</v>
      </c>
      <c r="K13">
        <v>193</v>
      </c>
      <c r="L13">
        <v>193</v>
      </c>
      <c r="N13" s="7"/>
      <c r="O13" s="7"/>
      <c r="R13">
        <f t="shared" si="14"/>
        <v>193</v>
      </c>
      <c r="S13">
        <f t="shared" si="0"/>
        <v>386</v>
      </c>
      <c r="T13">
        <f t="shared" si="1"/>
        <v>579</v>
      </c>
      <c r="U13">
        <f t="shared" si="2"/>
        <v>772</v>
      </c>
      <c r="V13">
        <f t="shared" si="3"/>
        <v>965</v>
      </c>
      <c r="W13">
        <f t="shared" si="4"/>
        <v>1158</v>
      </c>
      <c r="X13">
        <f t="shared" si="5"/>
        <v>1351</v>
      </c>
      <c r="Y13">
        <f t="shared" si="6"/>
        <v>1544</v>
      </c>
      <c r="Z13">
        <f t="shared" si="7"/>
        <v>1737</v>
      </c>
      <c r="AA13">
        <f t="shared" si="8"/>
        <v>1930</v>
      </c>
      <c r="AB13">
        <f t="shared" si="9"/>
        <v>1930</v>
      </c>
      <c r="AC13">
        <f t="shared" si="15"/>
        <v>1930</v>
      </c>
      <c r="AD13">
        <f t="shared" si="16"/>
        <v>1930</v>
      </c>
      <c r="AE13" s="1">
        <f t="shared" si="17"/>
        <v>12545</v>
      </c>
      <c r="AF13" s="1">
        <f t="shared" si="18"/>
        <v>14475</v>
      </c>
      <c r="AG13" s="1">
        <f t="shared" si="19"/>
        <v>16405</v>
      </c>
      <c r="AH13">
        <f t="shared" si="10"/>
        <v>5790</v>
      </c>
      <c r="AI13">
        <f t="shared" si="11"/>
        <v>7720</v>
      </c>
      <c r="AJ13">
        <f t="shared" si="12"/>
        <v>9650</v>
      </c>
      <c r="AK13">
        <f t="shared" si="13"/>
        <v>11580</v>
      </c>
      <c r="AL13">
        <f t="shared" si="20"/>
        <v>13510</v>
      </c>
    </row>
    <row r="14" spans="1:38" x14ac:dyDescent="0.3">
      <c r="A14">
        <v>14</v>
      </c>
      <c r="C14">
        <v>194</v>
      </c>
      <c r="R14">
        <f t="shared" si="14"/>
        <v>194</v>
      </c>
      <c r="S14">
        <f t="shared" si="0"/>
        <v>194</v>
      </c>
      <c r="T14">
        <f t="shared" si="1"/>
        <v>194</v>
      </c>
      <c r="U14">
        <f t="shared" si="2"/>
        <v>194</v>
      </c>
      <c r="V14">
        <f t="shared" si="3"/>
        <v>194</v>
      </c>
      <c r="W14">
        <f t="shared" si="4"/>
        <v>194</v>
      </c>
      <c r="X14">
        <f t="shared" si="5"/>
        <v>194</v>
      </c>
      <c r="Y14">
        <f t="shared" si="6"/>
        <v>194</v>
      </c>
      <c r="Z14">
        <f t="shared" si="7"/>
        <v>194</v>
      </c>
      <c r="AA14">
        <f t="shared" si="8"/>
        <v>194</v>
      </c>
      <c r="AB14">
        <f t="shared" si="9"/>
        <v>194</v>
      </c>
      <c r="AC14">
        <f t="shared" si="15"/>
        <v>194</v>
      </c>
      <c r="AD14">
        <f t="shared" si="16"/>
        <v>194</v>
      </c>
      <c r="AE14" s="1">
        <f t="shared" si="17"/>
        <v>2134</v>
      </c>
      <c r="AF14" s="1">
        <f t="shared" si="18"/>
        <v>2328</v>
      </c>
      <c r="AG14" s="1">
        <f t="shared" si="19"/>
        <v>2522</v>
      </c>
      <c r="AH14">
        <f t="shared" si="10"/>
        <v>776</v>
      </c>
      <c r="AI14">
        <f t="shared" si="11"/>
        <v>970</v>
      </c>
      <c r="AJ14">
        <f t="shared" si="12"/>
        <v>1164</v>
      </c>
      <c r="AK14">
        <f t="shared" si="13"/>
        <v>1358</v>
      </c>
      <c r="AL14">
        <f t="shared" si="20"/>
        <v>1552</v>
      </c>
    </row>
    <row r="15" spans="1:38" x14ac:dyDescent="0.3">
      <c r="A15">
        <v>15</v>
      </c>
      <c r="C15">
        <v>195</v>
      </c>
      <c r="D15">
        <v>195</v>
      </c>
      <c r="E15">
        <v>195</v>
      </c>
      <c r="F15">
        <v>195</v>
      </c>
      <c r="G15">
        <v>195</v>
      </c>
      <c r="H15">
        <v>195</v>
      </c>
      <c r="I15">
        <v>195</v>
      </c>
      <c r="J15">
        <v>195</v>
      </c>
      <c r="K15">
        <v>195</v>
      </c>
      <c r="L15">
        <v>195</v>
      </c>
      <c r="M15">
        <v>195</v>
      </c>
      <c r="N15">
        <v>195</v>
      </c>
      <c r="O15">
        <v>6</v>
      </c>
      <c r="R15">
        <f t="shared" si="14"/>
        <v>195</v>
      </c>
      <c r="S15">
        <f t="shared" si="0"/>
        <v>390</v>
      </c>
      <c r="T15">
        <f t="shared" si="1"/>
        <v>585</v>
      </c>
      <c r="U15">
        <f t="shared" si="2"/>
        <v>780</v>
      </c>
      <c r="V15">
        <f t="shared" si="3"/>
        <v>975</v>
      </c>
      <c r="W15">
        <f t="shared" si="4"/>
        <v>1170</v>
      </c>
      <c r="X15">
        <f t="shared" si="5"/>
        <v>1365</v>
      </c>
      <c r="Y15">
        <f t="shared" si="6"/>
        <v>1560</v>
      </c>
      <c r="Z15">
        <f t="shared" si="7"/>
        <v>1755</v>
      </c>
      <c r="AA15">
        <f t="shared" si="8"/>
        <v>1950</v>
      </c>
      <c r="AB15">
        <f t="shared" si="9"/>
        <v>2145</v>
      </c>
      <c r="AC15">
        <f t="shared" si="15"/>
        <v>2340</v>
      </c>
      <c r="AD15">
        <f t="shared" si="16"/>
        <v>2346</v>
      </c>
      <c r="AE15" s="1">
        <f t="shared" si="17"/>
        <v>12870</v>
      </c>
      <c r="AF15" s="1">
        <f t="shared" si="18"/>
        <v>15210</v>
      </c>
      <c r="AG15" s="1">
        <f t="shared" si="19"/>
        <v>17556</v>
      </c>
      <c r="AH15">
        <f t="shared" si="10"/>
        <v>5850</v>
      </c>
      <c r="AI15">
        <f t="shared" si="11"/>
        <v>7800</v>
      </c>
      <c r="AJ15">
        <f t="shared" si="12"/>
        <v>9945</v>
      </c>
      <c r="AK15">
        <f t="shared" si="13"/>
        <v>12285</v>
      </c>
      <c r="AL15">
        <f t="shared" si="20"/>
        <v>14631</v>
      </c>
    </row>
    <row r="16" spans="1:38" x14ac:dyDescent="0.3">
      <c r="A16">
        <v>16</v>
      </c>
      <c r="C16">
        <v>196</v>
      </c>
      <c r="R16">
        <f t="shared" si="14"/>
        <v>196</v>
      </c>
      <c r="S16">
        <f t="shared" si="0"/>
        <v>196</v>
      </c>
      <c r="T16">
        <f t="shared" si="1"/>
        <v>196</v>
      </c>
      <c r="U16">
        <f t="shared" si="2"/>
        <v>196</v>
      </c>
      <c r="V16">
        <f t="shared" si="3"/>
        <v>196</v>
      </c>
      <c r="W16">
        <f t="shared" si="4"/>
        <v>196</v>
      </c>
      <c r="X16">
        <f t="shared" si="5"/>
        <v>196</v>
      </c>
      <c r="Y16">
        <f t="shared" si="6"/>
        <v>196</v>
      </c>
      <c r="Z16">
        <f t="shared" si="7"/>
        <v>196</v>
      </c>
      <c r="AA16">
        <f t="shared" si="8"/>
        <v>196</v>
      </c>
      <c r="AB16">
        <f t="shared" si="9"/>
        <v>196</v>
      </c>
      <c r="AC16">
        <f t="shared" si="15"/>
        <v>196</v>
      </c>
      <c r="AD16">
        <f t="shared" si="16"/>
        <v>196</v>
      </c>
      <c r="AE16" s="1">
        <f t="shared" si="17"/>
        <v>2156</v>
      </c>
      <c r="AF16" s="1">
        <f t="shared" si="18"/>
        <v>2352</v>
      </c>
      <c r="AG16" s="1">
        <f t="shared" si="19"/>
        <v>2548</v>
      </c>
      <c r="AH16">
        <f t="shared" si="10"/>
        <v>784</v>
      </c>
      <c r="AI16">
        <f t="shared" si="11"/>
        <v>980</v>
      </c>
      <c r="AJ16">
        <f t="shared" si="12"/>
        <v>1176</v>
      </c>
      <c r="AK16">
        <f t="shared" si="13"/>
        <v>1372</v>
      </c>
      <c r="AL16">
        <f t="shared" si="20"/>
        <v>1568</v>
      </c>
    </row>
    <row r="17" spans="1:38" x14ac:dyDescent="0.3">
      <c r="A17">
        <v>17</v>
      </c>
      <c r="C17">
        <v>197</v>
      </c>
      <c r="D17">
        <v>197</v>
      </c>
      <c r="R17">
        <f t="shared" si="14"/>
        <v>197</v>
      </c>
      <c r="S17">
        <f t="shared" si="0"/>
        <v>394</v>
      </c>
      <c r="T17">
        <f t="shared" si="1"/>
        <v>394</v>
      </c>
      <c r="U17">
        <f t="shared" si="2"/>
        <v>394</v>
      </c>
      <c r="V17">
        <f t="shared" si="3"/>
        <v>394</v>
      </c>
      <c r="W17">
        <f t="shared" si="4"/>
        <v>394</v>
      </c>
      <c r="X17">
        <f t="shared" si="5"/>
        <v>394</v>
      </c>
      <c r="Y17">
        <f t="shared" si="6"/>
        <v>394</v>
      </c>
      <c r="Z17">
        <f t="shared" si="7"/>
        <v>394</v>
      </c>
      <c r="AA17">
        <f t="shared" si="8"/>
        <v>394</v>
      </c>
      <c r="AB17">
        <f t="shared" si="9"/>
        <v>394</v>
      </c>
      <c r="AC17">
        <f t="shared" si="15"/>
        <v>394</v>
      </c>
      <c r="AD17">
        <f t="shared" si="16"/>
        <v>394</v>
      </c>
      <c r="AE17" s="1">
        <f t="shared" si="17"/>
        <v>4137</v>
      </c>
      <c r="AF17" s="1">
        <f t="shared" si="18"/>
        <v>4531</v>
      </c>
      <c r="AG17" s="1">
        <f t="shared" si="19"/>
        <v>4925</v>
      </c>
      <c r="AH17">
        <f t="shared" si="10"/>
        <v>1576</v>
      </c>
      <c r="AI17">
        <f t="shared" si="11"/>
        <v>1970</v>
      </c>
      <c r="AJ17">
        <f t="shared" si="12"/>
        <v>2364</v>
      </c>
      <c r="AK17">
        <f t="shared" si="13"/>
        <v>2758</v>
      </c>
      <c r="AL17">
        <f t="shared" si="20"/>
        <v>3152</v>
      </c>
    </row>
    <row r="18" spans="1:38" x14ac:dyDescent="0.3">
      <c r="A18">
        <v>18</v>
      </c>
      <c r="C18">
        <v>198</v>
      </c>
      <c r="R18">
        <f t="shared" si="14"/>
        <v>198</v>
      </c>
      <c r="S18">
        <f t="shared" si="0"/>
        <v>198</v>
      </c>
      <c r="T18">
        <f t="shared" si="1"/>
        <v>198</v>
      </c>
      <c r="U18">
        <f t="shared" si="2"/>
        <v>198</v>
      </c>
      <c r="V18">
        <f t="shared" si="3"/>
        <v>198</v>
      </c>
      <c r="W18">
        <f t="shared" si="4"/>
        <v>198</v>
      </c>
      <c r="X18">
        <f t="shared" si="5"/>
        <v>198</v>
      </c>
      <c r="Y18">
        <f t="shared" si="6"/>
        <v>198</v>
      </c>
      <c r="Z18">
        <f t="shared" si="7"/>
        <v>198</v>
      </c>
      <c r="AA18">
        <f t="shared" si="8"/>
        <v>198</v>
      </c>
      <c r="AB18">
        <f t="shared" si="9"/>
        <v>198</v>
      </c>
      <c r="AC18">
        <f t="shared" si="15"/>
        <v>198</v>
      </c>
      <c r="AD18">
        <f t="shared" si="16"/>
        <v>198</v>
      </c>
      <c r="AE18" s="1">
        <f t="shared" si="17"/>
        <v>2178</v>
      </c>
      <c r="AF18" s="1">
        <f t="shared" si="18"/>
        <v>2376</v>
      </c>
      <c r="AG18" s="1">
        <f t="shared" si="19"/>
        <v>2574</v>
      </c>
      <c r="AH18">
        <f t="shared" si="10"/>
        <v>792</v>
      </c>
      <c r="AI18">
        <f t="shared" si="11"/>
        <v>990</v>
      </c>
      <c r="AJ18">
        <f t="shared" si="12"/>
        <v>1188</v>
      </c>
      <c r="AK18">
        <f t="shared" si="13"/>
        <v>1386</v>
      </c>
      <c r="AL18">
        <f t="shared" si="20"/>
        <v>1584</v>
      </c>
    </row>
    <row r="19" spans="1:38" x14ac:dyDescent="0.3">
      <c r="A19">
        <v>19</v>
      </c>
      <c r="C19">
        <v>199</v>
      </c>
      <c r="D19">
        <v>199</v>
      </c>
      <c r="E19">
        <v>199</v>
      </c>
      <c r="F19">
        <v>199</v>
      </c>
      <c r="G19">
        <v>199</v>
      </c>
      <c r="R19">
        <f t="shared" si="14"/>
        <v>199</v>
      </c>
      <c r="S19">
        <f t="shared" si="0"/>
        <v>398</v>
      </c>
      <c r="T19">
        <f t="shared" si="1"/>
        <v>597</v>
      </c>
      <c r="U19">
        <f t="shared" si="2"/>
        <v>796</v>
      </c>
      <c r="V19">
        <f t="shared" si="3"/>
        <v>995</v>
      </c>
      <c r="W19">
        <f t="shared" si="4"/>
        <v>995</v>
      </c>
      <c r="X19">
        <f t="shared" si="5"/>
        <v>995</v>
      </c>
      <c r="Y19">
        <f t="shared" si="6"/>
        <v>995</v>
      </c>
      <c r="Z19">
        <f t="shared" si="7"/>
        <v>995</v>
      </c>
      <c r="AA19">
        <f t="shared" si="8"/>
        <v>995</v>
      </c>
      <c r="AB19">
        <f t="shared" si="9"/>
        <v>995</v>
      </c>
      <c r="AC19">
        <f t="shared" si="15"/>
        <v>995</v>
      </c>
      <c r="AD19">
        <f t="shared" si="16"/>
        <v>995</v>
      </c>
      <c r="AE19" s="1">
        <f t="shared" si="17"/>
        <v>8955</v>
      </c>
      <c r="AF19" s="1">
        <f t="shared" si="18"/>
        <v>9950</v>
      </c>
      <c r="AG19" s="1">
        <f t="shared" si="19"/>
        <v>10945</v>
      </c>
      <c r="AH19">
        <f t="shared" si="10"/>
        <v>3980</v>
      </c>
      <c r="AI19">
        <f t="shared" si="11"/>
        <v>4975</v>
      </c>
      <c r="AJ19">
        <f t="shared" si="12"/>
        <v>5970</v>
      </c>
      <c r="AK19">
        <f t="shared" si="13"/>
        <v>6965</v>
      </c>
      <c r="AL19">
        <f t="shared" si="20"/>
        <v>7960</v>
      </c>
    </row>
    <row r="20" spans="1:38" x14ac:dyDescent="0.3">
      <c r="A20">
        <v>20</v>
      </c>
      <c r="C20">
        <v>200</v>
      </c>
      <c r="R20">
        <f t="shared" si="14"/>
        <v>200</v>
      </c>
      <c r="S20">
        <f t="shared" si="0"/>
        <v>200</v>
      </c>
      <c r="T20">
        <f t="shared" si="1"/>
        <v>200</v>
      </c>
      <c r="U20">
        <f t="shared" si="2"/>
        <v>200</v>
      </c>
      <c r="V20">
        <f t="shared" si="3"/>
        <v>200</v>
      </c>
      <c r="W20">
        <f t="shared" si="4"/>
        <v>200</v>
      </c>
      <c r="X20">
        <f t="shared" si="5"/>
        <v>200</v>
      </c>
      <c r="Y20">
        <f t="shared" si="6"/>
        <v>200</v>
      </c>
      <c r="Z20">
        <f t="shared" si="7"/>
        <v>200</v>
      </c>
      <c r="AA20">
        <f t="shared" si="8"/>
        <v>200</v>
      </c>
      <c r="AB20">
        <f t="shared" si="9"/>
        <v>200</v>
      </c>
      <c r="AC20">
        <f t="shared" si="15"/>
        <v>200</v>
      </c>
      <c r="AD20">
        <f t="shared" si="16"/>
        <v>200</v>
      </c>
      <c r="AE20" s="1">
        <f t="shared" si="17"/>
        <v>2200</v>
      </c>
      <c r="AF20" s="1">
        <f t="shared" si="18"/>
        <v>2400</v>
      </c>
      <c r="AG20" s="1">
        <f t="shared" si="19"/>
        <v>2600</v>
      </c>
      <c r="AH20">
        <f t="shared" si="10"/>
        <v>800</v>
      </c>
      <c r="AI20">
        <f t="shared" si="11"/>
        <v>1000</v>
      </c>
      <c r="AJ20">
        <f t="shared" si="12"/>
        <v>1200</v>
      </c>
      <c r="AK20">
        <f t="shared" si="13"/>
        <v>1400</v>
      </c>
      <c r="AL20">
        <f t="shared" si="20"/>
        <v>1600</v>
      </c>
    </row>
    <row r="21" spans="1:38" x14ac:dyDescent="0.3">
      <c r="A21">
        <v>21</v>
      </c>
      <c r="C21">
        <v>201</v>
      </c>
      <c r="D21">
        <v>201</v>
      </c>
      <c r="E21">
        <v>201</v>
      </c>
      <c r="F21">
        <v>201</v>
      </c>
      <c r="G21">
        <v>201</v>
      </c>
      <c r="H21">
        <v>201</v>
      </c>
      <c r="I21">
        <v>201</v>
      </c>
      <c r="R21">
        <f t="shared" si="14"/>
        <v>201</v>
      </c>
      <c r="S21">
        <f t="shared" si="0"/>
        <v>402</v>
      </c>
      <c r="T21">
        <f t="shared" si="1"/>
        <v>603</v>
      </c>
      <c r="U21">
        <f t="shared" si="2"/>
        <v>804</v>
      </c>
      <c r="V21">
        <f t="shared" si="3"/>
        <v>1005</v>
      </c>
      <c r="W21">
        <f t="shared" si="4"/>
        <v>1206</v>
      </c>
      <c r="X21">
        <f t="shared" si="5"/>
        <v>1407</v>
      </c>
      <c r="Y21">
        <f t="shared" si="6"/>
        <v>1407</v>
      </c>
      <c r="Z21">
        <f t="shared" si="7"/>
        <v>1407</v>
      </c>
      <c r="AA21">
        <f t="shared" si="8"/>
        <v>1407</v>
      </c>
      <c r="AB21">
        <f t="shared" si="9"/>
        <v>1407</v>
      </c>
      <c r="AC21">
        <f t="shared" si="15"/>
        <v>1407</v>
      </c>
      <c r="AD21">
        <f t="shared" si="16"/>
        <v>1407</v>
      </c>
      <c r="AE21" s="1">
        <f t="shared" si="17"/>
        <v>11256</v>
      </c>
      <c r="AF21" s="1">
        <f t="shared" si="18"/>
        <v>12663</v>
      </c>
      <c r="AG21" s="1">
        <f t="shared" si="19"/>
        <v>14070</v>
      </c>
      <c r="AH21">
        <f t="shared" si="10"/>
        <v>5427</v>
      </c>
      <c r="AI21">
        <f t="shared" si="11"/>
        <v>6834</v>
      </c>
      <c r="AJ21">
        <f t="shared" si="12"/>
        <v>8241</v>
      </c>
      <c r="AK21">
        <f t="shared" si="13"/>
        <v>9648</v>
      </c>
      <c r="AL21">
        <f t="shared" si="20"/>
        <v>11055</v>
      </c>
    </row>
    <row r="22" spans="1:38" x14ac:dyDescent="0.3">
      <c r="A22">
        <v>22</v>
      </c>
      <c r="C22">
        <v>202</v>
      </c>
      <c r="R22">
        <f t="shared" si="14"/>
        <v>202</v>
      </c>
      <c r="S22">
        <f t="shared" si="0"/>
        <v>202</v>
      </c>
      <c r="T22">
        <f t="shared" si="1"/>
        <v>202</v>
      </c>
      <c r="U22">
        <f t="shared" si="2"/>
        <v>202</v>
      </c>
      <c r="V22">
        <f t="shared" si="3"/>
        <v>202</v>
      </c>
      <c r="W22">
        <f t="shared" si="4"/>
        <v>202</v>
      </c>
      <c r="X22">
        <f t="shared" si="5"/>
        <v>202</v>
      </c>
      <c r="Y22">
        <f t="shared" si="6"/>
        <v>202</v>
      </c>
      <c r="Z22">
        <f t="shared" si="7"/>
        <v>202</v>
      </c>
      <c r="AA22">
        <f t="shared" si="8"/>
        <v>202</v>
      </c>
      <c r="AB22">
        <f t="shared" si="9"/>
        <v>202</v>
      </c>
      <c r="AC22">
        <f t="shared" si="15"/>
        <v>202</v>
      </c>
      <c r="AD22">
        <f t="shared" si="16"/>
        <v>202</v>
      </c>
      <c r="AE22" s="1">
        <f t="shared" si="17"/>
        <v>2222</v>
      </c>
      <c r="AF22" s="1">
        <f t="shared" si="18"/>
        <v>2424</v>
      </c>
      <c r="AG22" s="1">
        <f t="shared" si="19"/>
        <v>2626</v>
      </c>
      <c r="AH22">
        <f t="shared" si="10"/>
        <v>808</v>
      </c>
      <c r="AI22">
        <f t="shared" si="11"/>
        <v>1010</v>
      </c>
      <c r="AJ22">
        <f t="shared" si="12"/>
        <v>1212</v>
      </c>
      <c r="AK22">
        <f t="shared" si="13"/>
        <v>1414</v>
      </c>
      <c r="AL22">
        <f t="shared" si="20"/>
        <v>1616</v>
      </c>
    </row>
    <row r="23" spans="1:38" x14ac:dyDescent="0.3">
      <c r="A23">
        <v>23</v>
      </c>
      <c r="C23">
        <v>203</v>
      </c>
      <c r="D23">
        <v>203</v>
      </c>
      <c r="R23">
        <f t="shared" si="14"/>
        <v>203</v>
      </c>
      <c r="S23">
        <f t="shared" si="0"/>
        <v>406</v>
      </c>
      <c r="T23">
        <f t="shared" si="1"/>
        <v>406</v>
      </c>
      <c r="U23">
        <f t="shared" si="2"/>
        <v>406</v>
      </c>
      <c r="V23">
        <f t="shared" si="3"/>
        <v>406</v>
      </c>
      <c r="W23">
        <f t="shared" si="4"/>
        <v>406</v>
      </c>
      <c r="X23">
        <f t="shared" si="5"/>
        <v>406</v>
      </c>
      <c r="Y23">
        <f t="shared" si="6"/>
        <v>406</v>
      </c>
      <c r="Z23">
        <f t="shared" si="7"/>
        <v>406</v>
      </c>
      <c r="AA23">
        <f t="shared" si="8"/>
        <v>406</v>
      </c>
      <c r="AB23">
        <f t="shared" si="9"/>
        <v>406</v>
      </c>
      <c r="AC23">
        <f t="shared" si="15"/>
        <v>406</v>
      </c>
      <c r="AD23">
        <f t="shared" si="16"/>
        <v>406</v>
      </c>
      <c r="AE23" s="1">
        <f t="shared" si="17"/>
        <v>4263</v>
      </c>
      <c r="AF23" s="1">
        <f t="shared" si="18"/>
        <v>4669</v>
      </c>
      <c r="AG23" s="1">
        <f t="shared" si="19"/>
        <v>5075</v>
      </c>
      <c r="AH23">
        <f t="shared" si="10"/>
        <v>1624</v>
      </c>
      <c r="AI23">
        <f t="shared" si="11"/>
        <v>2030</v>
      </c>
      <c r="AJ23">
        <f t="shared" si="12"/>
        <v>2436</v>
      </c>
      <c r="AK23">
        <f t="shared" si="13"/>
        <v>2842</v>
      </c>
      <c r="AL23">
        <f t="shared" si="20"/>
        <v>3248</v>
      </c>
    </row>
    <row r="24" spans="1:38" x14ac:dyDescent="0.3">
      <c r="A24">
        <v>24</v>
      </c>
      <c r="C24">
        <v>204</v>
      </c>
      <c r="R24">
        <f t="shared" si="14"/>
        <v>204</v>
      </c>
      <c r="S24">
        <f t="shared" si="0"/>
        <v>204</v>
      </c>
      <c r="T24">
        <f t="shared" si="1"/>
        <v>204</v>
      </c>
      <c r="U24">
        <f t="shared" si="2"/>
        <v>204</v>
      </c>
      <c r="V24">
        <f t="shared" si="3"/>
        <v>204</v>
      </c>
      <c r="W24">
        <f t="shared" si="4"/>
        <v>204</v>
      </c>
      <c r="X24">
        <f t="shared" si="5"/>
        <v>204</v>
      </c>
      <c r="Y24">
        <f t="shared" si="6"/>
        <v>204</v>
      </c>
      <c r="Z24">
        <f t="shared" si="7"/>
        <v>204</v>
      </c>
      <c r="AA24">
        <f t="shared" si="8"/>
        <v>204</v>
      </c>
      <c r="AB24">
        <f t="shared" si="9"/>
        <v>204</v>
      </c>
      <c r="AC24">
        <f t="shared" si="15"/>
        <v>204</v>
      </c>
      <c r="AD24">
        <f t="shared" si="16"/>
        <v>204</v>
      </c>
      <c r="AE24" s="1">
        <f t="shared" si="17"/>
        <v>2244</v>
      </c>
      <c r="AF24" s="1">
        <f t="shared" si="18"/>
        <v>2448</v>
      </c>
      <c r="AG24" s="1">
        <f t="shared" si="19"/>
        <v>2652</v>
      </c>
      <c r="AH24">
        <f t="shared" si="10"/>
        <v>816</v>
      </c>
      <c r="AI24">
        <f t="shared" si="11"/>
        <v>1020</v>
      </c>
      <c r="AJ24">
        <f t="shared" si="12"/>
        <v>1224</v>
      </c>
      <c r="AK24">
        <f t="shared" si="13"/>
        <v>1428</v>
      </c>
      <c r="AL24">
        <f t="shared" si="20"/>
        <v>1632</v>
      </c>
    </row>
    <row r="25" spans="1:38" x14ac:dyDescent="0.3">
      <c r="A25">
        <v>25</v>
      </c>
      <c r="C25">
        <v>205</v>
      </c>
      <c r="D25">
        <v>205</v>
      </c>
      <c r="E25">
        <v>205</v>
      </c>
      <c r="F25">
        <v>205</v>
      </c>
      <c r="G25">
        <v>205</v>
      </c>
      <c r="H25">
        <v>205</v>
      </c>
      <c r="I25">
        <v>205</v>
      </c>
      <c r="J25">
        <v>205</v>
      </c>
      <c r="K25">
        <v>205</v>
      </c>
      <c r="L25">
        <v>205</v>
      </c>
      <c r="N25" s="8"/>
      <c r="O25" s="8"/>
      <c r="R25">
        <f t="shared" si="14"/>
        <v>205</v>
      </c>
      <c r="S25">
        <f t="shared" si="0"/>
        <v>410</v>
      </c>
      <c r="T25">
        <f t="shared" si="1"/>
        <v>615</v>
      </c>
      <c r="U25">
        <f t="shared" si="2"/>
        <v>820</v>
      </c>
      <c r="V25">
        <f t="shared" si="3"/>
        <v>1025</v>
      </c>
      <c r="W25">
        <f t="shared" si="4"/>
        <v>1230</v>
      </c>
      <c r="X25">
        <f t="shared" si="5"/>
        <v>1435</v>
      </c>
      <c r="Y25">
        <f t="shared" si="6"/>
        <v>1640</v>
      </c>
      <c r="Z25">
        <f t="shared" si="7"/>
        <v>1845</v>
      </c>
      <c r="AA25">
        <f t="shared" si="8"/>
        <v>2050</v>
      </c>
      <c r="AB25">
        <f t="shared" si="9"/>
        <v>2050</v>
      </c>
      <c r="AC25">
        <f t="shared" si="15"/>
        <v>2050</v>
      </c>
      <c r="AD25">
        <f t="shared" si="16"/>
        <v>2050</v>
      </c>
      <c r="AE25" s="1">
        <f t="shared" si="17"/>
        <v>13325</v>
      </c>
      <c r="AF25" s="1">
        <f t="shared" si="18"/>
        <v>15375</v>
      </c>
      <c r="AG25" s="1">
        <f t="shared" si="19"/>
        <v>17425</v>
      </c>
      <c r="AH25">
        <f t="shared" si="10"/>
        <v>6150</v>
      </c>
      <c r="AI25">
        <f t="shared" si="11"/>
        <v>8200</v>
      </c>
      <c r="AJ25">
        <f t="shared" si="12"/>
        <v>10250</v>
      </c>
      <c r="AK25">
        <f t="shared" si="13"/>
        <v>12300</v>
      </c>
      <c r="AL25">
        <f t="shared" si="20"/>
        <v>14350</v>
      </c>
    </row>
    <row r="26" spans="1:38" x14ac:dyDescent="0.3">
      <c r="A26">
        <v>26</v>
      </c>
      <c r="C26">
        <v>206</v>
      </c>
      <c r="R26">
        <f t="shared" si="14"/>
        <v>206</v>
      </c>
      <c r="S26">
        <f t="shared" si="0"/>
        <v>206</v>
      </c>
      <c r="T26">
        <f t="shared" si="1"/>
        <v>206</v>
      </c>
      <c r="U26">
        <f t="shared" si="2"/>
        <v>206</v>
      </c>
      <c r="V26">
        <f t="shared" si="3"/>
        <v>206</v>
      </c>
      <c r="W26">
        <f t="shared" si="4"/>
        <v>206</v>
      </c>
      <c r="X26">
        <f t="shared" si="5"/>
        <v>206</v>
      </c>
      <c r="Y26">
        <f t="shared" si="6"/>
        <v>206</v>
      </c>
      <c r="Z26">
        <f t="shared" si="7"/>
        <v>206</v>
      </c>
      <c r="AA26">
        <f t="shared" si="8"/>
        <v>206</v>
      </c>
      <c r="AB26">
        <f t="shared" si="9"/>
        <v>206</v>
      </c>
      <c r="AC26">
        <f t="shared" si="15"/>
        <v>206</v>
      </c>
      <c r="AD26">
        <f t="shared" si="16"/>
        <v>206</v>
      </c>
      <c r="AE26" s="1">
        <f t="shared" si="17"/>
        <v>2266</v>
      </c>
      <c r="AF26" s="1">
        <f t="shared" si="18"/>
        <v>2472</v>
      </c>
      <c r="AG26" s="1">
        <f t="shared" si="19"/>
        <v>2678</v>
      </c>
      <c r="AH26">
        <f t="shared" si="10"/>
        <v>824</v>
      </c>
      <c r="AI26">
        <f t="shared" si="11"/>
        <v>1030</v>
      </c>
      <c r="AJ26">
        <f t="shared" si="12"/>
        <v>1236</v>
      </c>
      <c r="AK26">
        <f t="shared" si="13"/>
        <v>1442</v>
      </c>
      <c r="AL26">
        <f t="shared" si="20"/>
        <v>1648</v>
      </c>
    </row>
    <row r="27" spans="1:38" x14ac:dyDescent="0.3">
      <c r="A27">
        <v>27</v>
      </c>
      <c r="C27">
        <v>207</v>
      </c>
      <c r="D27">
        <v>207</v>
      </c>
      <c r="E27">
        <v>207</v>
      </c>
      <c r="R27">
        <f t="shared" si="14"/>
        <v>207</v>
      </c>
      <c r="S27">
        <f t="shared" si="0"/>
        <v>414</v>
      </c>
      <c r="T27">
        <f t="shared" si="1"/>
        <v>621</v>
      </c>
      <c r="U27">
        <f t="shared" si="2"/>
        <v>621</v>
      </c>
      <c r="V27">
        <f t="shared" si="3"/>
        <v>621</v>
      </c>
      <c r="W27">
        <f t="shared" si="4"/>
        <v>621</v>
      </c>
      <c r="X27">
        <f t="shared" si="5"/>
        <v>621</v>
      </c>
      <c r="Y27">
        <f t="shared" si="6"/>
        <v>621</v>
      </c>
      <c r="Z27">
        <f t="shared" si="7"/>
        <v>621</v>
      </c>
      <c r="AA27">
        <f t="shared" si="8"/>
        <v>621</v>
      </c>
      <c r="AB27">
        <f t="shared" si="9"/>
        <v>621</v>
      </c>
      <c r="AC27">
        <f t="shared" si="15"/>
        <v>621</v>
      </c>
      <c r="AD27">
        <f t="shared" si="16"/>
        <v>621</v>
      </c>
      <c r="AE27" s="1">
        <f t="shared" si="17"/>
        <v>6210</v>
      </c>
      <c r="AF27" s="1">
        <f t="shared" si="18"/>
        <v>6831</v>
      </c>
      <c r="AG27" s="1">
        <f t="shared" si="19"/>
        <v>7452</v>
      </c>
      <c r="AH27">
        <f t="shared" si="10"/>
        <v>2484</v>
      </c>
      <c r="AI27">
        <f t="shared" si="11"/>
        <v>3105</v>
      </c>
      <c r="AJ27">
        <f t="shared" si="12"/>
        <v>3726</v>
      </c>
      <c r="AK27">
        <f t="shared" si="13"/>
        <v>4347</v>
      </c>
      <c r="AL27">
        <f t="shared" si="20"/>
        <v>4968</v>
      </c>
    </row>
    <row r="28" spans="1:38" x14ac:dyDescent="0.3">
      <c r="A28">
        <v>28</v>
      </c>
      <c r="C28">
        <v>208</v>
      </c>
      <c r="R28">
        <f t="shared" si="14"/>
        <v>208</v>
      </c>
      <c r="S28">
        <f t="shared" si="0"/>
        <v>208</v>
      </c>
      <c r="T28">
        <f t="shared" si="1"/>
        <v>208</v>
      </c>
      <c r="U28">
        <f t="shared" si="2"/>
        <v>208</v>
      </c>
      <c r="V28">
        <f t="shared" si="3"/>
        <v>208</v>
      </c>
      <c r="W28">
        <f t="shared" si="4"/>
        <v>208</v>
      </c>
      <c r="X28">
        <f t="shared" si="5"/>
        <v>208</v>
      </c>
      <c r="Y28">
        <f t="shared" si="6"/>
        <v>208</v>
      </c>
      <c r="Z28">
        <f t="shared" si="7"/>
        <v>208</v>
      </c>
      <c r="AA28">
        <f t="shared" si="8"/>
        <v>208</v>
      </c>
      <c r="AB28">
        <f t="shared" si="9"/>
        <v>208</v>
      </c>
      <c r="AC28">
        <f t="shared" si="15"/>
        <v>208</v>
      </c>
      <c r="AD28">
        <f t="shared" si="16"/>
        <v>208</v>
      </c>
      <c r="AE28" s="1">
        <f t="shared" si="17"/>
        <v>2288</v>
      </c>
      <c r="AF28" s="1">
        <f t="shared" si="18"/>
        <v>2496</v>
      </c>
      <c r="AG28" s="1">
        <f t="shared" si="19"/>
        <v>2704</v>
      </c>
      <c r="AH28">
        <f t="shared" si="10"/>
        <v>832</v>
      </c>
      <c r="AI28">
        <f t="shared" si="11"/>
        <v>1040</v>
      </c>
      <c r="AJ28">
        <f t="shared" si="12"/>
        <v>1248</v>
      </c>
      <c r="AK28">
        <f t="shared" si="13"/>
        <v>1456</v>
      </c>
      <c r="AL28">
        <f t="shared" si="20"/>
        <v>1664</v>
      </c>
    </row>
    <row r="29" spans="1:38" x14ac:dyDescent="0.3">
      <c r="A29">
        <v>29</v>
      </c>
      <c r="C29">
        <v>209</v>
      </c>
      <c r="D29">
        <v>209</v>
      </c>
      <c r="R29">
        <f t="shared" si="14"/>
        <v>209</v>
      </c>
      <c r="S29">
        <f t="shared" si="0"/>
        <v>418</v>
      </c>
      <c r="T29">
        <f t="shared" si="1"/>
        <v>418</v>
      </c>
      <c r="U29">
        <f t="shared" si="2"/>
        <v>418</v>
      </c>
      <c r="V29">
        <f t="shared" si="3"/>
        <v>418</v>
      </c>
      <c r="W29">
        <f t="shared" si="4"/>
        <v>418</v>
      </c>
      <c r="X29">
        <f t="shared" si="5"/>
        <v>418</v>
      </c>
      <c r="Y29">
        <f t="shared" si="6"/>
        <v>418</v>
      </c>
      <c r="Z29">
        <f t="shared" si="7"/>
        <v>418</v>
      </c>
      <c r="AA29">
        <f t="shared" si="8"/>
        <v>418</v>
      </c>
      <c r="AB29">
        <f t="shared" si="9"/>
        <v>418</v>
      </c>
      <c r="AC29">
        <f t="shared" si="15"/>
        <v>418</v>
      </c>
      <c r="AD29">
        <f t="shared" si="16"/>
        <v>418</v>
      </c>
      <c r="AE29" s="1">
        <f t="shared" si="17"/>
        <v>4389</v>
      </c>
      <c r="AF29" s="1">
        <f t="shared" si="18"/>
        <v>4807</v>
      </c>
      <c r="AG29" s="1">
        <f t="shared" si="19"/>
        <v>5225</v>
      </c>
      <c r="AH29">
        <f t="shared" si="10"/>
        <v>1672</v>
      </c>
      <c r="AI29">
        <f t="shared" si="11"/>
        <v>2090</v>
      </c>
      <c r="AJ29">
        <f t="shared" si="12"/>
        <v>2508</v>
      </c>
      <c r="AK29">
        <f t="shared" si="13"/>
        <v>2926</v>
      </c>
      <c r="AL29">
        <f t="shared" si="20"/>
        <v>3344</v>
      </c>
    </row>
    <row r="30" spans="1:38" x14ac:dyDescent="0.3">
      <c r="A30">
        <v>30</v>
      </c>
      <c r="C30">
        <v>210</v>
      </c>
      <c r="R30">
        <f t="shared" si="14"/>
        <v>210</v>
      </c>
      <c r="S30">
        <f t="shared" si="0"/>
        <v>210</v>
      </c>
      <c r="T30">
        <f t="shared" si="1"/>
        <v>210</v>
      </c>
      <c r="U30">
        <f t="shared" si="2"/>
        <v>210</v>
      </c>
      <c r="V30">
        <f t="shared" si="3"/>
        <v>210</v>
      </c>
      <c r="W30">
        <f t="shared" si="4"/>
        <v>210</v>
      </c>
      <c r="X30">
        <f t="shared" si="5"/>
        <v>210</v>
      </c>
      <c r="Y30">
        <f t="shared" si="6"/>
        <v>210</v>
      </c>
      <c r="Z30">
        <f t="shared" si="7"/>
        <v>210</v>
      </c>
      <c r="AA30">
        <f t="shared" si="8"/>
        <v>210</v>
      </c>
      <c r="AB30">
        <f t="shared" si="9"/>
        <v>210</v>
      </c>
      <c r="AC30">
        <f t="shared" si="15"/>
        <v>210</v>
      </c>
      <c r="AD30">
        <f t="shared" si="16"/>
        <v>210</v>
      </c>
      <c r="AE30" s="1">
        <f t="shared" si="17"/>
        <v>2310</v>
      </c>
      <c r="AF30" s="1">
        <f t="shared" si="18"/>
        <v>2520</v>
      </c>
      <c r="AG30" s="1">
        <f t="shared" si="19"/>
        <v>2730</v>
      </c>
      <c r="AH30">
        <f t="shared" si="10"/>
        <v>840</v>
      </c>
      <c r="AI30">
        <f t="shared" si="11"/>
        <v>1050</v>
      </c>
      <c r="AJ30">
        <f t="shared" si="12"/>
        <v>1260</v>
      </c>
      <c r="AK30">
        <f t="shared" si="13"/>
        <v>1470</v>
      </c>
      <c r="AL30">
        <f t="shared" si="20"/>
        <v>1680</v>
      </c>
    </row>
    <row r="31" spans="1:38" x14ac:dyDescent="0.3">
      <c r="A31">
        <v>31</v>
      </c>
      <c r="C31">
        <v>211</v>
      </c>
      <c r="D31">
        <v>211</v>
      </c>
      <c r="E31">
        <v>211</v>
      </c>
      <c r="F31">
        <v>211</v>
      </c>
      <c r="G31">
        <v>211</v>
      </c>
      <c r="H31">
        <v>211</v>
      </c>
      <c r="I31">
        <v>211</v>
      </c>
      <c r="J31">
        <v>211</v>
      </c>
      <c r="K31">
        <v>211</v>
      </c>
      <c r="L31">
        <v>211</v>
      </c>
      <c r="M31">
        <v>211</v>
      </c>
      <c r="N31">
        <v>211</v>
      </c>
      <c r="O31">
        <v>4</v>
      </c>
      <c r="R31">
        <f t="shared" si="14"/>
        <v>211</v>
      </c>
      <c r="S31">
        <f t="shared" si="0"/>
        <v>422</v>
      </c>
      <c r="T31">
        <f t="shared" si="1"/>
        <v>633</v>
      </c>
      <c r="U31">
        <f t="shared" si="2"/>
        <v>844</v>
      </c>
      <c r="V31">
        <f t="shared" si="3"/>
        <v>1055</v>
      </c>
      <c r="W31">
        <f t="shared" si="4"/>
        <v>1266</v>
      </c>
      <c r="X31">
        <f t="shared" si="5"/>
        <v>1477</v>
      </c>
      <c r="Y31">
        <f t="shared" si="6"/>
        <v>1688</v>
      </c>
      <c r="Z31">
        <f t="shared" si="7"/>
        <v>1899</v>
      </c>
      <c r="AA31">
        <f t="shared" si="8"/>
        <v>2110</v>
      </c>
      <c r="AB31">
        <f t="shared" si="9"/>
        <v>2321</v>
      </c>
      <c r="AC31">
        <f t="shared" si="15"/>
        <v>2532</v>
      </c>
      <c r="AD31">
        <f t="shared" si="16"/>
        <v>2536</v>
      </c>
      <c r="AE31" s="1">
        <f t="shared" si="17"/>
        <v>13926</v>
      </c>
      <c r="AF31" s="1">
        <f t="shared" si="18"/>
        <v>16458</v>
      </c>
      <c r="AG31" s="1">
        <f t="shared" si="19"/>
        <v>18994</v>
      </c>
      <c r="AH31">
        <f t="shared" si="10"/>
        <v>6330</v>
      </c>
      <c r="AI31">
        <f t="shared" si="11"/>
        <v>8440</v>
      </c>
      <c r="AJ31">
        <f t="shared" si="12"/>
        <v>10761</v>
      </c>
      <c r="AK31">
        <f t="shared" si="13"/>
        <v>13293</v>
      </c>
      <c r="AL31">
        <f t="shared" si="20"/>
        <v>15829</v>
      </c>
    </row>
    <row r="32" spans="1:38" x14ac:dyDescent="0.3">
      <c r="A32">
        <v>32</v>
      </c>
      <c r="C32">
        <v>212</v>
      </c>
      <c r="R32">
        <f t="shared" si="14"/>
        <v>212</v>
      </c>
      <c r="S32">
        <f t="shared" si="0"/>
        <v>212</v>
      </c>
      <c r="T32">
        <f t="shared" si="1"/>
        <v>212</v>
      </c>
      <c r="U32">
        <f t="shared" si="2"/>
        <v>212</v>
      </c>
      <c r="V32">
        <f t="shared" si="3"/>
        <v>212</v>
      </c>
      <c r="W32">
        <f t="shared" si="4"/>
        <v>212</v>
      </c>
      <c r="X32">
        <f t="shared" si="5"/>
        <v>212</v>
      </c>
      <c r="Y32">
        <f t="shared" si="6"/>
        <v>212</v>
      </c>
      <c r="Z32">
        <f t="shared" si="7"/>
        <v>212</v>
      </c>
      <c r="AA32">
        <f t="shared" si="8"/>
        <v>212</v>
      </c>
      <c r="AB32">
        <f t="shared" si="9"/>
        <v>212</v>
      </c>
      <c r="AC32">
        <f t="shared" si="15"/>
        <v>212</v>
      </c>
      <c r="AD32">
        <f t="shared" si="16"/>
        <v>212</v>
      </c>
      <c r="AE32" s="1">
        <f t="shared" si="17"/>
        <v>2332</v>
      </c>
      <c r="AF32" s="1">
        <f t="shared" si="18"/>
        <v>2544</v>
      </c>
      <c r="AG32" s="1">
        <f t="shared" si="19"/>
        <v>2756</v>
      </c>
      <c r="AH32">
        <f t="shared" si="10"/>
        <v>848</v>
      </c>
      <c r="AI32">
        <f t="shared" si="11"/>
        <v>1060</v>
      </c>
      <c r="AJ32">
        <f t="shared" si="12"/>
        <v>1272</v>
      </c>
      <c r="AK32">
        <f t="shared" si="13"/>
        <v>1484</v>
      </c>
      <c r="AL32">
        <f t="shared" si="20"/>
        <v>1696</v>
      </c>
    </row>
    <row r="33" spans="1:38" x14ac:dyDescent="0.3">
      <c r="A33">
        <v>33</v>
      </c>
      <c r="C33">
        <v>213</v>
      </c>
      <c r="D33">
        <v>213</v>
      </c>
      <c r="E33">
        <v>213</v>
      </c>
      <c r="F33">
        <v>213</v>
      </c>
      <c r="G33">
        <v>213</v>
      </c>
      <c r="H33">
        <v>213</v>
      </c>
      <c r="I33">
        <v>213</v>
      </c>
      <c r="J33">
        <v>213</v>
      </c>
      <c r="K33">
        <v>213</v>
      </c>
      <c r="R33">
        <f t="shared" si="14"/>
        <v>213</v>
      </c>
      <c r="S33">
        <f t="shared" ref="S33:S60" si="21">SUM(C33:D33)</f>
        <v>426</v>
      </c>
      <c r="T33">
        <f t="shared" ref="T33:T60" si="22">SUM(C33:E33)</f>
        <v>639</v>
      </c>
      <c r="U33">
        <f t="shared" ref="U33:U60" si="23">SUM(C33:F33)</f>
        <v>852</v>
      </c>
      <c r="V33">
        <f t="shared" ref="V33:V60" si="24">SUM(C33:G33)</f>
        <v>1065</v>
      </c>
      <c r="W33">
        <f t="shared" ref="W33:W60" si="25">SUM(C33:H33)</f>
        <v>1278</v>
      </c>
      <c r="X33">
        <f t="shared" ref="X33:X60" si="26">SUM(C33:I33)</f>
        <v>1491</v>
      </c>
      <c r="Y33">
        <f t="shared" ref="Y33:Y60" si="27">SUM(C33:J33)</f>
        <v>1704</v>
      </c>
      <c r="Z33">
        <f t="shared" ref="Z33:Z60" si="28">SUM(C33:K33)</f>
        <v>1917</v>
      </c>
      <c r="AA33">
        <f t="shared" ref="AA33:AA60" si="29">SUM(C33:L33)</f>
        <v>1917</v>
      </c>
      <c r="AB33">
        <f t="shared" ref="AB33:AB60" si="30">SUM(C33:M33)</f>
        <v>1917</v>
      </c>
      <c r="AC33">
        <f t="shared" si="15"/>
        <v>1917</v>
      </c>
      <c r="AD33">
        <f t="shared" si="16"/>
        <v>1917</v>
      </c>
      <c r="AE33" s="1">
        <f t="shared" si="17"/>
        <v>13419</v>
      </c>
      <c r="AF33" s="1">
        <f t="shared" si="18"/>
        <v>15336</v>
      </c>
      <c r="AG33" s="1">
        <f t="shared" si="19"/>
        <v>17253</v>
      </c>
      <c r="AH33">
        <f t="shared" ref="AH33:AH60" si="31">SUM(W33:Z33)</f>
        <v>6390</v>
      </c>
      <c r="AI33">
        <f t="shared" si="11"/>
        <v>8307</v>
      </c>
      <c r="AJ33">
        <f t="shared" si="12"/>
        <v>10224</v>
      </c>
      <c r="AK33">
        <f t="shared" si="13"/>
        <v>12141</v>
      </c>
      <c r="AL33">
        <f t="shared" si="20"/>
        <v>14058</v>
      </c>
    </row>
    <row r="34" spans="1:38" x14ac:dyDescent="0.3">
      <c r="A34">
        <v>34</v>
      </c>
      <c r="C34">
        <v>214</v>
      </c>
      <c r="R34">
        <f t="shared" si="14"/>
        <v>214</v>
      </c>
      <c r="S34">
        <f t="shared" si="21"/>
        <v>214</v>
      </c>
      <c r="T34">
        <f t="shared" si="22"/>
        <v>214</v>
      </c>
      <c r="U34">
        <f t="shared" si="23"/>
        <v>214</v>
      </c>
      <c r="V34">
        <f t="shared" si="24"/>
        <v>214</v>
      </c>
      <c r="W34">
        <f t="shared" si="25"/>
        <v>214</v>
      </c>
      <c r="X34">
        <f t="shared" si="26"/>
        <v>214</v>
      </c>
      <c r="Y34">
        <f t="shared" si="27"/>
        <v>214</v>
      </c>
      <c r="Z34">
        <f t="shared" si="28"/>
        <v>214</v>
      </c>
      <c r="AA34">
        <f t="shared" si="29"/>
        <v>214</v>
      </c>
      <c r="AB34">
        <f t="shared" si="30"/>
        <v>214</v>
      </c>
      <c r="AC34">
        <f t="shared" si="15"/>
        <v>214</v>
      </c>
      <c r="AD34">
        <f t="shared" si="16"/>
        <v>214</v>
      </c>
      <c r="AE34" s="1">
        <f t="shared" si="17"/>
        <v>2354</v>
      </c>
      <c r="AF34" s="1">
        <f t="shared" si="18"/>
        <v>2568</v>
      </c>
      <c r="AG34" s="1">
        <f t="shared" si="19"/>
        <v>2782</v>
      </c>
      <c r="AH34">
        <f t="shared" si="31"/>
        <v>856</v>
      </c>
      <c r="AI34">
        <f t="shared" si="11"/>
        <v>1070</v>
      </c>
      <c r="AJ34">
        <f t="shared" si="12"/>
        <v>1284</v>
      </c>
      <c r="AK34">
        <f t="shared" si="13"/>
        <v>1498</v>
      </c>
      <c r="AL34">
        <f t="shared" si="20"/>
        <v>1712</v>
      </c>
    </row>
    <row r="35" spans="1:38" x14ac:dyDescent="0.3">
      <c r="A35">
        <v>35</v>
      </c>
      <c r="C35">
        <v>215</v>
      </c>
      <c r="D35">
        <v>215</v>
      </c>
      <c r="R35">
        <f t="shared" si="14"/>
        <v>215</v>
      </c>
      <c r="S35">
        <f t="shared" si="21"/>
        <v>430</v>
      </c>
      <c r="T35">
        <f t="shared" si="22"/>
        <v>430</v>
      </c>
      <c r="U35">
        <f t="shared" si="23"/>
        <v>430</v>
      </c>
      <c r="V35">
        <f t="shared" si="24"/>
        <v>430</v>
      </c>
      <c r="W35">
        <f t="shared" si="25"/>
        <v>430</v>
      </c>
      <c r="X35">
        <f t="shared" si="26"/>
        <v>430</v>
      </c>
      <c r="Y35">
        <f t="shared" si="27"/>
        <v>430</v>
      </c>
      <c r="Z35">
        <f t="shared" si="28"/>
        <v>430</v>
      </c>
      <c r="AA35">
        <f t="shared" si="29"/>
        <v>430</v>
      </c>
      <c r="AB35">
        <f t="shared" si="30"/>
        <v>430</v>
      </c>
      <c r="AC35">
        <f t="shared" si="15"/>
        <v>430</v>
      </c>
      <c r="AD35">
        <f t="shared" si="16"/>
        <v>430</v>
      </c>
      <c r="AE35" s="1">
        <f t="shared" si="17"/>
        <v>4515</v>
      </c>
      <c r="AF35" s="1">
        <f t="shared" si="18"/>
        <v>4945</v>
      </c>
      <c r="AG35" s="1">
        <f t="shared" si="19"/>
        <v>5375</v>
      </c>
      <c r="AH35">
        <f t="shared" si="31"/>
        <v>1720</v>
      </c>
      <c r="AI35">
        <f t="shared" si="11"/>
        <v>2150</v>
      </c>
      <c r="AJ35">
        <f t="shared" si="12"/>
        <v>2580</v>
      </c>
      <c r="AK35">
        <f t="shared" si="13"/>
        <v>3010</v>
      </c>
      <c r="AL35">
        <f t="shared" si="20"/>
        <v>3440</v>
      </c>
    </row>
    <row r="36" spans="1:38" x14ac:dyDescent="0.3">
      <c r="A36">
        <v>36</v>
      </c>
      <c r="C36">
        <v>216</v>
      </c>
      <c r="R36">
        <f t="shared" si="14"/>
        <v>216</v>
      </c>
      <c r="S36">
        <f t="shared" si="21"/>
        <v>216</v>
      </c>
      <c r="T36">
        <f t="shared" si="22"/>
        <v>216</v>
      </c>
      <c r="U36">
        <f t="shared" si="23"/>
        <v>216</v>
      </c>
      <c r="V36">
        <f t="shared" si="24"/>
        <v>216</v>
      </c>
      <c r="W36">
        <f t="shared" si="25"/>
        <v>216</v>
      </c>
      <c r="X36">
        <f t="shared" si="26"/>
        <v>216</v>
      </c>
      <c r="Y36">
        <f t="shared" si="27"/>
        <v>216</v>
      </c>
      <c r="Z36">
        <f t="shared" si="28"/>
        <v>216</v>
      </c>
      <c r="AA36">
        <f t="shared" si="29"/>
        <v>216</v>
      </c>
      <c r="AB36">
        <f t="shared" si="30"/>
        <v>216</v>
      </c>
      <c r="AC36">
        <f t="shared" si="15"/>
        <v>216</v>
      </c>
      <c r="AD36">
        <f t="shared" si="16"/>
        <v>216</v>
      </c>
      <c r="AE36" s="1">
        <f t="shared" si="17"/>
        <v>2376</v>
      </c>
      <c r="AF36" s="1">
        <f t="shared" si="18"/>
        <v>2592</v>
      </c>
      <c r="AG36" s="1">
        <f t="shared" si="19"/>
        <v>2808</v>
      </c>
      <c r="AH36">
        <f t="shared" si="31"/>
        <v>864</v>
      </c>
      <c r="AI36">
        <f t="shared" si="11"/>
        <v>1080</v>
      </c>
      <c r="AJ36">
        <f t="shared" si="12"/>
        <v>1296</v>
      </c>
      <c r="AK36">
        <f t="shared" si="13"/>
        <v>1512</v>
      </c>
      <c r="AL36">
        <f t="shared" si="20"/>
        <v>1728</v>
      </c>
    </row>
    <row r="37" spans="1:38" x14ac:dyDescent="0.3">
      <c r="A37">
        <v>37</v>
      </c>
      <c r="C37">
        <v>217</v>
      </c>
      <c r="D37">
        <v>217</v>
      </c>
      <c r="E37">
        <v>217</v>
      </c>
      <c r="F37">
        <v>217</v>
      </c>
      <c r="N37" s="7"/>
      <c r="O37" s="7"/>
      <c r="R37">
        <f t="shared" si="14"/>
        <v>217</v>
      </c>
      <c r="S37">
        <f t="shared" si="21"/>
        <v>434</v>
      </c>
      <c r="T37">
        <f t="shared" si="22"/>
        <v>651</v>
      </c>
      <c r="U37">
        <f t="shared" si="23"/>
        <v>868</v>
      </c>
      <c r="V37">
        <f t="shared" si="24"/>
        <v>868</v>
      </c>
      <c r="W37">
        <f t="shared" si="25"/>
        <v>868</v>
      </c>
      <c r="X37">
        <f t="shared" si="26"/>
        <v>868</v>
      </c>
      <c r="Y37">
        <f t="shared" si="27"/>
        <v>868</v>
      </c>
      <c r="Z37">
        <f t="shared" si="28"/>
        <v>868</v>
      </c>
      <c r="AA37">
        <f t="shared" si="29"/>
        <v>868</v>
      </c>
      <c r="AB37">
        <f t="shared" si="30"/>
        <v>868</v>
      </c>
      <c r="AC37">
        <f t="shared" si="15"/>
        <v>868</v>
      </c>
      <c r="AD37">
        <f t="shared" si="16"/>
        <v>868</v>
      </c>
      <c r="AE37" s="1">
        <f t="shared" si="17"/>
        <v>8246</v>
      </c>
      <c r="AF37" s="9">
        <f t="shared" si="18"/>
        <v>9114</v>
      </c>
      <c r="AG37" s="1">
        <f t="shared" si="19"/>
        <v>9982</v>
      </c>
      <c r="AH37">
        <f t="shared" si="31"/>
        <v>3472</v>
      </c>
      <c r="AI37">
        <f t="shared" si="11"/>
        <v>4340</v>
      </c>
      <c r="AJ37">
        <f t="shared" si="12"/>
        <v>5208</v>
      </c>
      <c r="AK37">
        <f t="shared" si="13"/>
        <v>6076</v>
      </c>
      <c r="AL37">
        <f t="shared" si="20"/>
        <v>6944</v>
      </c>
    </row>
    <row r="38" spans="1:38" x14ac:dyDescent="0.3">
      <c r="A38">
        <v>38</v>
      </c>
      <c r="C38">
        <v>218</v>
      </c>
      <c r="R38">
        <f t="shared" si="14"/>
        <v>218</v>
      </c>
      <c r="S38">
        <f t="shared" si="21"/>
        <v>218</v>
      </c>
      <c r="T38">
        <f t="shared" si="22"/>
        <v>218</v>
      </c>
      <c r="U38">
        <f t="shared" si="23"/>
        <v>218</v>
      </c>
      <c r="V38">
        <f t="shared" si="24"/>
        <v>218</v>
      </c>
      <c r="W38">
        <f t="shared" si="25"/>
        <v>218</v>
      </c>
      <c r="X38">
        <f t="shared" si="26"/>
        <v>218</v>
      </c>
      <c r="Y38">
        <f t="shared" si="27"/>
        <v>218</v>
      </c>
      <c r="Z38">
        <f t="shared" si="28"/>
        <v>218</v>
      </c>
      <c r="AA38">
        <f t="shared" si="29"/>
        <v>218</v>
      </c>
      <c r="AB38">
        <f t="shared" si="30"/>
        <v>218</v>
      </c>
      <c r="AC38">
        <f t="shared" si="15"/>
        <v>218</v>
      </c>
      <c r="AD38">
        <f t="shared" si="16"/>
        <v>218</v>
      </c>
      <c r="AE38" s="1">
        <f t="shared" si="17"/>
        <v>2398</v>
      </c>
      <c r="AF38" s="1">
        <f t="shared" si="18"/>
        <v>2616</v>
      </c>
      <c r="AG38" s="1">
        <f t="shared" si="19"/>
        <v>2834</v>
      </c>
      <c r="AH38">
        <f t="shared" si="31"/>
        <v>872</v>
      </c>
      <c r="AI38">
        <f t="shared" si="11"/>
        <v>1090</v>
      </c>
      <c r="AJ38">
        <f t="shared" si="12"/>
        <v>1308</v>
      </c>
      <c r="AK38">
        <f t="shared" si="13"/>
        <v>1526</v>
      </c>
      <c r="AL38">
        <f t="shared" si="20"/>
        <v>1744</v>
      </c>
    </row>
    <row r="39" spans="1:38" x14ac:dyDescent="0.3">
      <c r="A39">
        <v>39</v>
      </c>
      <c r="C39">
        <v>219</v>
      </c>
      <c r="D39">
        <v>219</v>
      </c>
      <c r="E39">
        <v>219</v>
      </c>
      <c r="F39">
        <v>219</v>
      </c>
      <c r="G39">
        <v>219</v>
      </c>
      <c r="H39">
        <v>219</v>
      </c>
      <c r="I39">
        <v>219</v>
      </c>
      <c r="J39">
        <v>219</v>
      </c>
      <c r="K39">
        <v>219</v>
      </c>
      <c r="L39">
        <v>219</v>
      </c>
      <c r="R39">
        <f t="shared" si="14"/>
        <v>219</v>
      </c>
      <c r="S39">
        <f t="shared" si="21"/>
        <v>438</v>
      </c>
      <c r="T39">
        <f t="shared" si="22"/>
        <v>657</v>
      </c>
      <c r="U39">
        <f t="shared" si="23"/>
        <v>876</v>
      </c>
      <c r="V39">
        <f t="shared" si="24"/>
        <v>1095</v>
      </c>
      <c r="W39">
        <f t="shared" si="25"/>
        <v>1314</v>
      </c>
      <c r="X39">
        <f t="shared" si="26"/>
        <v>1533</v>
      </c>
      <c r="Y39">
        <f t="shared" si="27"/>
        <v>1752</v>
      </c>
      <c r="Z39">
        <f t="shared" si="28"/>
        <v>1971</v>
      </c>
      <c r="AA39">
        <f t="shared" si="29"/>
        <v>2190</v>
      </c>
      <c r="AB39">
        <f t="shared" si="30"/>
        <v>2190</v>
      </c>
      <c r="AC39">
        <f t="shared" si="15"/>
        <v>2190</v>
      </c>
      <c r="AD39">
        <f t="shared" si="16"/>
        <v>2190</v>
      </c>
      <c r="AE39" s="1">
        <f t="shared" si="17"/>
        <v>14235</v>
      </c>
      <c r="AF39" s="1">
        <f t="shared" si="18"/>
        <v>16425</v>
      </c>
      <c r="AG39" s="1">
        <f t="shared" si="19"/>
        <v>18615</v>
      </c>
      <c r="AH39">
        <f t="shared" si="31"/>
        <v>6570</v>
      </c>
      <c r="AI39">
        <f t="shared" si="11"/>
        <v>8760</v>
      </c>
      <c r="AJ39">
        <f t="shared" si="12"/>
        <v>10950</v>
      </c>
      <c r="AK39">
        <f t="shared" si="13"/>
        <v>13140</v>
      </c>
      <c r="AL39">
        <f t="shared" si="20"/>
        <v>15330</v>
      </c>
    </row>
    <row r="40" spans="1:38" x14ac:dyDescent="0.3">
      <c r="A40">
        <v>40</v>
      </c>
      <c r="C40">
        <v>220</v>
      </c>
      <c r="R40">
        <f t="shared" si="14"/>
        <v>220</v>
      </c>
      <c r="S40">
        <f t="shared" si="21"/>
        <v>220</v>
      </c>
      <c r="T40">
        <f t="shared" si="22"/>
        <v>220</v>
      </c>
      <c r="U40">
        <f t="shared" si="23"/>
        <v>220</v>
      </c>
      <c r="V40">
        <f t="shared" si="24"/>
        <v>220</v>
      </c>
      <c r="W40">
        <f t="shared" si="25"/>
        <v>220</v>
      </c>
      <c r="X40">
        <f t="shared" si="26"/>
        <v>220</v>
      </c>
      <c r="Y40">
        <f t="shared" si="27"/>
        <v>220</v>
      </c>
      <c r="Z40">
        <f t="shared" si="28"/>
        <v>220</v>
      </c>
      <c r="AA40">
        <f t="shared" si="29"/>
        <v>220</v>
      </c>
      <c r="AB40">
        <f t="shared" si="30"/>
        <v>220</v>
      </c>
      <c r="AC40">
        <f t="shared" si="15"/>
        <v>220</v>
      </c>
      <c r="AD40">
        <f t="shared" si="16"/>
        <v>220</v>
      </c>
      <c r="AE40" s="1">
        <f t="shared" si="17"/>
        <v>2420</v>
      </c>
      <c r="AF40" s="1">
        <f t="shared" si="18"/>
        <v>2640</v>
      </c>
      <c r="AG40" s="1">
        <f t="shared" si="19"/>
        <v>2860</v>
      </c>
      <c r="AH40">
        <f t="shared" si="31"/>
        <v>880</v>
      </c>
      <c r="AI40">
        <f t="shared" si="11"/>
        <v>1100</v>
      </c>
      <c r="AJ40">
        <f t="shared" si="12"/>
        <v>1320</v>
      </c>
      <c r="AK40">
        <f t="shared" si="13"/>
        <v>1540</v>
      </c>
      <c r="AL40">
        <f t="shared" si="20"/>
        <v>1760</v>
      </c>
    </row>
    <row r="41" spans="1:38" x14ac:dyDescent="0.3">
      <c r="A41">
        <v>41</v>
      </c>
      <c r="C41">
        <v>221</v>
      </c>
      <c r="D41">
        <v>221</v>
      </c>
      <c r="R41">
        <f t="shared" si="14"/>
        <v>221</v>
      </c>
      <c r="S41">
        <f t="shared" si="21"/>
        <v>442</v>
      </c>
      <c r="T41">
        <f t="shared" si="22"/>
        <v>442</v>
      </c>
      <c r="U41">
        <f t="shared" si="23"/>
        <v>442</v>
      </c>
      <c r="V41">
        <f t="shared" si="24"/>
        <v>442</v>
      </c>
      <c r="W41">
        <f t="shared" si="25"/>
        <v>442</v>
      </c>
      <c r="X41">
        <f t="shared" si="26"/>
        <v>442</v>
      </c>
      <c r="Y41">
        <f t="shared" si="27"/>
        <v>442</v>
      </c>
      <c r="Z41">
        <f t="shared" si="28"/>
        <v>442</v>
      </c>
      <c r="AA41">
        <f t="shared" si="29"/>
        <v>442</v>
      </c>
      <c r="AB41">
        <f t="shared" si="30"/>
        <v>442</v>
      </c>
      <c r="AC41">
        <f t="shared" si="15"/>
        <v>442</v>
      </c>
      <c r="AD41">
        <f t="shared" si="16"/>
        <v>442</v>
      </c>
      <c r="AE41" s="1">
        <f t="shared" si="17"/>
        <v>4641</v>
      </c>
      <c r="AF41" s="1">
        <f t="shared" si="18"/>
        <v>5083</v>
      </c>
      <c r="AG41" s="1">
        <f t="shared" si="19"/>
        <v>5525</v>
      </c>
      <c r="AH41">
        <f t="shared" si="31"/>
        <v>1768</v>
      </c>
      <c r="AI41">
        <f t="shared" si="11"/>
        <v>2210</v>
      </c>
      <c r="AJ41">
        <f t="shared" si="12"/>
        <v>2652</v>
      </c>
      <c r="AK41">
        <f t="shared" si="13"/>
        <v>3094</v>
      </c>
      <c r="AL41">
        <f t="shared" si="20"/>
        <v>3536</v>
      </c>
    </row>
    <row r="42" spans="1:38" x14ac:dyDescent="0.3">
      <c r="A42">
        <v>42</v>
      </c>
      <c r="C42">
        <v>222</v>
      </c>
      <c r="R42">
        <f t="shared" si="14"/>
        <v>222</v>
      </c>
      <c r="S42">
        <f t="shared" si="21"/>
        <v>222</v>
      </c>
      <c r="T42">
        <f t="shared" si="22"/>
        <v>222</v>
      </c>
      <c r="U42">
        <f t="shared" si="23"/>
        <v>222</v>
      </c>
      <c r="V42">
        <f t="shared" si="24"/>
        <v>222</v>
      </c>
      <c r="W42">
        <f t="shared" si="25"/>
        <v>222</v>
      </c>
      <c r="X42">
        <f t="shared" si="26"/>
        <v>222</v>
      </c>
      <c r="Y42">
        <f t="shared" si="27"/>
        <v>222</v>
      </c>
      <c r="Z42">
        <f t="shared" si="28"/>
        <v>222</v>
      </c>
      <c r="AA42">
        <f t="shared" si="29"/>
        <v>222</v>
      </c>
      <c r="AB42">
        <f t="shared" si="30"/>
        <v>222</v>
      </c>
      <c r="AC42">
        <f t="shared" si="15"/>
        <v>222</v>
      </c>
      <c r="AD42">
        <f t="shared" si="16"/>
        <v>222</v>
      </c>
      <c r="AE42" s="1">
        <f t="shared" si="17"/>
        <v>2442</v>
      </c>
      <c r="AF42" s="1">
        <f t="shared" si="18"/>
        <v>2664</v>
      </c>
      <c r="AG42" s="1">
        <f t="shared" si="19"/>
        <v>2886</v>
      </c>
      <c r="AH42">
        <f t="shared" si="31"/>
        <v>888</v>
      </c>
      <c r="AI42">
        <f t="shared" si="11"/>
        <v>1110</v>
      </c>
      <c r="AJ42">
        <f t="shared" si="12"/>
        <v>1332</v>
      </c>
      <c r="AK42">
        <f t="shared" si="13"/>
        <v>1554</v>
      </c>
      <c r="AL42">
        <f t="shared" si="20"/>
        <v>1776</v>
      </c>
    </row>
    <row r="43" spans="1:38" x14ac:dyDescent="0.3">
      <c r="A43">
        <v>43</v>
      </c>
      <c r="C43">
        <v>223</v>
      </c>
      <c r="D43">
        <v>223</v>
      </c>
      <c r="E43">
        <v>223</v>
      </c>
      <c r="F43">
        <v>223</v>
      </c>
      <c r="G43">
        <v>223</v>
      </c>
      <c r="H43">
        <v>223</v>
      </c>
      <c r="I43">
        <v>223</v>
      </c>
      <c r="J43">
        <v>223</v>
      </c>
      <c r="K43">
        <v>223</v>
      </c>
      <c r="L43">
        <v>223</v>
      </c>
      <c r="M43">
        <v>223</v>
      </c>
      <c r="N43">
        <v>223</v>
      </c>
      <c r="O43">
        <v>7</v>
      </c>
      <c r="R43">
        <f t="shared" si="14"/>
        <v>223</v>
      </c>
      <c r="S43">
        <f t="shared" si="21"/>
        <v>446</v>
      </c>
      <c r="T43">
        <f t="shared" si="22"/>
        <v>669</v>
      </c>
      <c r="U43">
        <f t="shared" si="23"/>
        <v>892</v>
      </c>
      <c r="V43">
        <f t="shared" si="24"/>
        <v>1115</v>
      </c>
      <c r="W43">
        <f t="shared" si="25"/>
        <v>1338</v>
      </c>
      <c r="X43">
        <f t="shared" si="26"/>
        <v>1561</v>
      </c>
      <c r="Y43">
        <f t="shared" si="27"/>
        <v>1784</v>
      </c>
      <c r="Z43">
        <f t="shared" si="28"/>
        <v>2007</v>
      </c>
      <c r="AA43">
        <f t="shared" si="29"/>
        <v>2230</v>
      </c>
      <c r="AB43">
        <f t="shared" si="30"/>
        <v>2453</v>
      </c>
      <c r="AC43">
        <f t="shared" si="15"/>
        <v>2676</v>
      </c>
      <c r="AD43">
        <f>SUM(C43:O43)</f>
        <v>2683</v>
      </c>
      <c r="AE43" s="1">
        <f t="shared" si="17"/>
        <v>14718</v>
      </c>
      <c r="AF43" s="1">
        <f t="shared" si="18"/>
        <v>17394</v>
      </c>
      <c r="AG43" s="1">
        <f t="shared" si="19"/>
        <v>20077</v>
      </c>
      <c r="AH43">
        <f t="shared" si="31"/>
        <v>6690</v>
      </c>
      <c r="AI43">
        <f t="shared" si="11"/>
        <v>8920</v>
      </c>
      <c r="AJ43">
        <f t="shared" si="12"/>
        <v>11373</v>
      </c>
      <c r="AK43" s="10">
        <f t="shared" si="13"/>
        <v>14049</v>
      </c>
      <c r="AL43">
        <f t="shared" si="20"/>
        <v>16732</v>
      </c>
    </row>
    <row r="44" spans="1:38" x14ac:dyDescent="0.3">
      <c r="A44">
        <v>44</v>
      </c>
      <c r="C44">
        <v>224</v>
      </c>
      <c r="R44">
        <f t="shared" si="14"/>
        <v>224</v>
      </c>
      <c r="S44">
        <f t="shared" si="21"/>
        <v>224</v>
      </c>
      <c r="T44">
        <f t="shared" si="22"/>
        <v>224</v>
      </c>
      <c r="U44">
        <f t="shared" si="23"/>
        <v>224</v>
      </c>
      <c r="V44">
        <f t="shared" si="24"/>
        <v>224</v>
      </c>
      <c r="W44">
        <f t="shared" si="25"/>
        <v>224</v>
      </c>
      <c r="X44">
        <f t="shared" si="26"/>
        <v>224</v>
      </c>
      <c r="Y44">
        <f t="shared" si="27"/>
        <v>224</v>
      </c>
      <c r="Z44">
        <f t="shared" si="28"/>
        <v>224</v>
      </c>
      <c r="AA44">
        <f t="shared" si="29"/>
        <v>224</v>
      </c>
      <c r="AB44">
        <f t="shared" si="30"/>
        <v>224</v>
      </c>
      <c r="AC44">
        <f t="shared" si="15"/>
        <v>224</v>
      </c>
      <c r="AD44">
        <f t="shared" si="16"/>
        <v>224</v>
      </c>
      <c r="AE44" s="1">
        <f t="shared" si="17"/>
        <v>2464</v>
      </c>
      <c r="AF44" s="1">
        <f t="shared" si="18"/>
        <v>2688</v>
      </c>
      <c r="AG44" s="1">
        <f t="shared" si="19"/>
        <v>2912</v>
      </c>
      <c r="AH44">
        <f t="shared" si="31"/>
        <v>896</v>
      </c>
      <c r="AI44">
        <f t="shared" si="11"/>
        <v>1120</v>
      </c>
      <c r="AJ44">
        <f t="shared" si="12"/>
        <v>1344</v>
      </c>
      <c r="AK44">
        <f t="shared" si="13"/>
        <v>1568</v>
      </c>
      <c r="AL44">
        <f t="shared" si="20"/>
        <v>1792</v>
      </c>
    </row>
    <row r="45" spans="1:38" x14ac:dyDescent="0.3">
      <c r="A45">
        <v>45</v>
      </c>
      <c r="C45">
        <v>225</v>
      </c>
      <c r="D45">
        <v>225</v>
      </c>
      <c r="E45">
        <v>225</v>
      </c>
      <c r="F45">
        <v>225</v>
      </c>
      <c r="G45">
        <v>225</v>
      </c>
      <c r="H45">
        <v>225</v>
      </c>
      <c r="I45">
        <v>225</v>
      </c>
      <c r="J45">
        <v>225</v>
      </c>
      <c r="K45">
        <v>225</v>
      </c>
      <c r="L45">
        <v>225</v>
      </c>
      <c r="R45">
        <f t="shared" si="14"/>
        <v>225</v>
      </c>
      <c r="S45">
        <f t="shared" si="21"/>
        <v>450</v>
      </c>
      <c r="T45">
        <f t="shared" si="22"/>
        <v>675</v>
      </c>
      <c r="U45">
        <f t="shared" si="23"/>
        <v>900</v>
      </c>
      <c r="V45">
        <f t="shared" si="24"/>
        <v>1125</v>
      </c>
      <c r="W45">
        <f t="shared" si="25"/>
        <v>1350</v>
      </c>
      <c r="X45">
        <f t="shared" si="26"/>
        <v>1575</v>
      </c>
      <c r="Y45">
        <f t="shared" si="27"/>
        <v>1800</v>
      </c>
      <c r="Z45">
        <f t="shared" si="28"/>
        <v>2025</v>
      </c>
      <c r="AA45">
        <f t="shared" si="29"/>
        <v>2250</v>
      </c>
      <c r="AB45">
        <f t="shared" si="30"/>
        <v>2250</v>
      </c>
      <c r="AC45">
        <f t="shared" si="15"/>
        <v>2250</v>
      </c>
      <c r="AD45">
        <f t="shared" si="16"/>
        <v>2250</v>
      </c>
      <c r="AE45" s="1">
        <f t="shared" si="17"/>
        <v>14625</v>
      </c>
      <c r="AF45" s="1">
        <f t="shared" si="18"/>
        <v>16875</v>
      </c>
      <c r="AG45" s="1">
        <f t="shared" si="19"/>
        <v>19125</v>
      </c>
      <c r="AH45">
        <f t="shared" si="31"/>
        <v>6750</v>
      </c>
      <c r="AI45">
        <f t="shared" si="11"/>
        <v>9000</v>
      </c>
      <c r="AJ45">
        <f t="shared" si="12"/>
        <v>11250</v>
      </c>
      <c r="AK45">
        <f t="shared" si="13"/>
        <v>13500</v>
      </c>
      <c r="AL45">
        <f t="shared" si="20"/>
        <v>15750</v>
      </c>
    </row>
    <row r="46" spans="1:38" x14ac:dyDescent="0.3">
      <c r="A46">
        <v>46</v>
      </c>
      <c r="C46">
        <v>226</v>
      </c>
      <c r="R46">
        <f t="shared" si="14"/>
        <v>226</v>
      </c>
      <c r="S46">
        <f t="shared" si="21"/>
        <v>226</v>
      </c>
      <c r="T46">
        <f t="shared" si="22"/>
        <v>226</v>
      </c>
      <c r="U46">
        <f t="shared" si="23"/>
        <v>226</v>
      </c>
      <c r="V46">
        <f t="shared" si="24"/>
        <v>226</v>
      </c>
      <c r="W46">
        <f t="shared" si="25"/>
        <v>226</v>
      </c>
      <c r="X46">
        <f t="shared" si="26"/>
        <v>226</v>
      </c>
      <c r="Y46">
        <f t="shared" si="27"/>
        <v>226</v>
      </c>
      <c r="Z46">
        <f t="shared" si="28"/>
        <v>226</v>
      </c>
      <c r="AA46">
        <f t="shared" si="29"/>
        <v>226</v>
      </c>
      <c r="AB46">
        <f t="shared" si="30"/>
        <v>226</v>
      </c>
      <c r="AC46">
        <f t="shared" si="15"/>
        <v>226</v>
      </c>
      <c r="AD46">
        <f t="shared" si="16"/>
        <v>226</v>
      </c>
      <c r="AE46" s="1">
        <f t="shared" si="17"/>
        <v>2486</v>
      </c>
      <c r="AF46" s="1">
        <f t="shared" si="18"/>
        <v>2712</v>
      </c>
      <c r="AG46" s="1">
        <f t="shared" si="19"/>
        <v>2938</v>
      </c>
      <c r="AH46">
        <f t="shared" si="31"/>
        <v>904</v>
      </c>
      <c r="AI46">
        <f t="shared" si="11"/>
        <v>1130</v>
      </c>
      <c r="AJ46">
        <f t="shared" si="12"/>
        <v>1356</v>
      </c>
      <c r="AK46">
        <f t="shared" si="13"/>
        <v>1582</v>
      </c>
      <c r="AL46">
        <f t="shared" si="20"/>
        <v>1808</v>
      </c>
    </row>
    <row r="47" spans="1:38" x14ac:dyDescent="0.3">
      <c r="A47">
        <v>47</v>
      </c>
      <c r="C47">
        <v>227</v>
      </c>
      <c r="D47">
        <v>227</v>
      </c>
      <c r="R47">
        <f t="shared" si="14"/>
        <v>227</v>
      </c>
      <c r="S47">
        <f t="shared" si="21"/>
        <v>454</v>
      </c>
      <c r="T47">
        <f t="shared" si="22"/>
        <v>454</v>
      </c>
      <c r="U47">
        <f t="shared" si="23"/>
        <v>454</v>
      </c>
      <c r="V47">
        <f t="shared" si="24"/>
        <v>454</v>
      </c>
      <c r="W47">
        <f t="shared" si="25"/>
        <v>454</v>
      </c>
      <c r="X47">
        <f t="shared" si="26"/>
        <v>454</v>
      </c>
      <c r="Y47">
        <f t="shared" si="27"/>
        <v>454</v>
      </c>
      <c r="Z47">
        <f t="shared" si="28"/>
        <v>454</v>
      </c>
      <c r="AA47">
        <f t="shared" si="29"/>
        <v>454</v>
      </c>
      <c r="AB47">
        <f t="shared" si="30"/>
        <v>454</v>
      </c>
      <c r="AC47">
        <f t="shared" si="15"/>
        <v>454</v>
      </c>
      <c r="AD47">
        <f t="shared" si="16"/>
        <v>454</v>
      </c>
      <c r="AE47" s="1">
        <f t="shared" si="17"/>
        <v>4767</v>
      </c>
      <c r="AF47" s="1">
        <f t="shared" si="18"/>
        <v>5221</v>
      </c>
      <c r="AG47" s="1">
        <f t="shared" si="19"/>
        <v>5675</v>
      </c>
      <c r="AH47">
        <f t="shared" si="31"/>
        <v>1816</v>
      </c>
      <c r="AI47">
        <f t="shared" si="11"/>
        <v>2270</v>
      </c>
      <c r="AJ47">
        <f t="shared" si="12"/>
        <v>2724</v>
      </c>
      <c r="AK47">
        <f t="shared" si="13"/>
        <v>3178</v>
      </c>
      <c r="AL47">
        <f t="shared" si="20"/>
        <v>3632</v>
      </c>
    </row>
    <row r="48" spans="1:38" x14ac:dyDescent="0.3">
      <c r="A48">
        <v>48</v>
      </c>
      <c r="C48">
        <v>228</v>
      </c>
      <c r="R48">
        <f t="shared" si="14"/>
        <v>228</v>
      </c>
      <c r="S48">
        <f t="shared" si="21"/>
        <v>228</v>
      </c>
      <c r="T48">
        <f t="shared" si="22"/>
        <v>228</v>
      </c>
      <c r="U48">
        <f t="shared" si="23"/>
        <v>228</v>
      </c>
      <c r="V48">
        <f t="shared" si="24"/>
        <v>228</v>
      </c>
      <c r="W48">
        <f t="shared" si="25"/>
        <v>228</v>
      </c>
      <c r="X48">
        <f t="shared" si="26"/>
        <v>228</v>
      </c>
      <c r="Y48">
        <f t="shared" si="27"/>
        <v>228</v>
      </c>
      <c r="Z48">
        <f t="shared" si="28"/>
        <v>228</v>
      </c>
      <c r="AA48">
        <f t="shared" si="29"/>
        <v>228</v>
      </c>
      <c r="AB48">
        <f t="shared" si="30"/>
        <v>228</v>
      </c>
      <c r="AC48">
        <f t="shared" si="15"/>
        <v>228</v>
      </c>
      <c r="AD48">
        <f t="shared" si="16"/>
        <v>228</v>
      </c>
      <c r="AE48" s="1">
        <f t="shared" si="17"/>
        <v>2508</v>
      </c>
      <c r="AF48" s="1">
        <f t="shared" si="18"/>
        <v>2736</v>
      </c>
      <c r="AG48" s="1">
        <f t="shared" si="19"/>
        <v>2964</v>
      </c>
      <c r="AH48">
        <f t="shared" si="31"/>
        <v>912</v>
      </c>
      <c r="AI48">
        <f t="shared" si="11"/>
        <v>1140</v>
      </c>
      <c r="AJ48">
        <f t="shared" si="12"/>
        <v>1368</v>
      </c>
      <c r="AK48">
        <f t="shared" si="13"/>
        <v>1596</v>
      </c>
      <c r="AL48">
        <f t="shared" si="20"/>
        <v>1824</v>
      </c>
    </row>
    <row r="49" spans="1:38" x14ac:dyDescent="0.3">
      <c r="A49">
        <v>49</v>
      </c>
      <c r="C49">
        <v>229</v>
      </c>
      <c r="D49">
        <v>229</v>
      </c>
      <c r="E49">
        <v>229</v>
      </c>
      <c r="R49">
        <f t="shared" si="14"/>
        <v>229</v>
      </c>
      <c r="S49">
        <f t="shared" si="21"/>
        <v>458</v>
      </c>
      <c r="T49">
        <f t="shared" si="22"/>
        <v>687</v>
      </c>
      <c r="U49">
        <f t="shared" si="23"/>
        <v>687</v>
      </c>
      <c r="V49">
        <f t="shared" si="24"/>
        <v>687</v>
      </c>
      <c r="W49">
        <f t="shared" si="25"/>
        <v>687</v>
      </c>
      <c r="X49">
        <f t="shared" si="26"/>
        <v>687</v>
      </c>
      <c r="Y49">
        <f t="shared" si="27"/>
        <v>687</v>
      </c>
      <c r="Z49">
        <f t="shared" si="28"/>
        <v>687</v>
      </c>
      <c r="AA49">
        <f t="shared" si="29"/>
        <v>687</v>
      </c>
      <c r="AB49">
        <f t="shared" si="30"/>
        <v>687</v>
      </c>
      <c r="AC49">
        <f t="shared" si="15"/>
        <v>687</v>
      </c>
      <c r="AD49">
        <f t="shared" si="16"/>
        <v>687</v>
      </c>
      <c r="AE49" s="1">
        <f t="shared" si="17"/>
        <v>6870</v>
      </c>
      <c r="AF49" s="1">
        <f t="shared" si="18"/>
        <v>7557</v>
      </c>
      <c r="AG49" s="1">
        <f t="shared" si="19"/>
        <v>8244</v>
      </c>
      <c r="AH49">
        <f t="shared" si="31"/>
        <v>2748</v>
      </c>
      <c r="AI49">
        <f t="shared" si="11"/>
        <v>3435</v>
      </c>
      <c r="AJ49">
        <f t="shared" si="12"/>
        <v>4122</v>
      </c>
      <c r="AK49">
        <f t="shared" si="13"/>
        <v>4809</v>
      </c>
      <c r="AL49">
        <f t="shared" si="20"/>
        <v>5496</v>
      </c>
    </row>
    <row r="50" spans="1:38" x14ac:dyDescent="0.3">
      <c r="A50">
        <v>50</v>
      </c>
      <c r="C50">
        <v>230</v>
      </c>
      <c r="R50">
        <f t="shared" si="14"/>
        <v>230</v>
      </c>
      <c r="S50">
        <f t="shared" si="21"/>
        <v>230</v>
      </c>
      <c r="T50">
        <f t="shared" si="22"/>
        <v>230</v>
      </c>
      <c r="U50">
        <f t="shared" si="23"/>
        <v>230</v>
      </c>
      <c r="V50">
        <f t="shared" si="24"/>
        <v>230</v>
      </c>
      <c r="W50">
        <f t="shared" si="25"/>
        <v>230</v>
      </c>
      <c r="X50">
        <f t="shared" si="26"/>
        <v>230</v>
      </c>
      <c r="Y50">
        <f t="shared" si="27"/>
        <v>230</v>
      </c>
      <c r="Z50">
        <f t="shared" si="28"/>
        <v>230</v>
      </c>
      <c r="AA50">
        <f t="shared" si="29"/>
        <v>230</v>
      </c>
      <c r="AB50">
        <f t="shared" si="30"/>
        <v>230</v>
      </c>
      <c r="AC50">
        <f t="shared" si="15"/>
        <v>230</v>
      </c>
      <c r="AD50">
        <f t="shared" si="16"/>
        <v>230</v>
      </c>
      <c r="AE50" s="1">
        <f t="shared" si="17"/>
        <v>2530</v>
      </c>
      <c r="AF50" s="1">
        <f t="shared" si="18"/>
        <v>2760</v>
      </c>
      <c r="AG50" s="1">
        <f t="shared" si="19"/>
        <v>2990</v>
      </c>
      <c r="AH50">
        <f t="shared" si="31"/>
        <v>920</v>
      </c>
      <c r="AI50">
        <f t="shared" si="11"/>
        <v>1150</v>
      </c>
      <c r="AJ50">
        <f t="shared" si="12"/>
        <v>1380</v>
      </c>
      <c r="AK50">
        <f t="shared" si="13"/>
        <v>1610</v>
      </c>
      <c r="AL50">
        <f t="shared" si="20"/>
        <v>1840</v>
      </c>
    </row>
    <row r="51" spans="1:38" x14ac:dyDescent="0.3">
      <c r="A51">
        <v>51</v>
      </c>
      <c r="C51">
        <v>231</v>
      </c>
      <c r="D51">
        <v>231</v>
      </c>
      <c r="E51">
        <v>231</v>
      </c>
      <c r="F51">
        <v>231</v>
      </c>
      <c r="G51">
        <v>231</v>
      </c>
      <c r="H51">
        <v>231</v>
      </c>
      <c r="I51">
        <v>231</v>
      </c>
      <c r="J51">
        <v>231</v>
      </c>
      <c r="K51">
        <v>231</v>
      </c>
      <c r="L51">
        <v>231</v>
      </c>
      <c r="R51">
        <f t="shared" si="14"/>
        <v>231</v>
      </c>
      <c r="S51">
        <f t="shared" si="21"/>
        <v>462</v>
      </c>
      <c r="T51">
        <f t="shared" si="22"/>
        <v>693</v>
      </c>
      <c r="U51">
        <f t="shared" si="23"/>
        <v>924</v>
      </c>
      <c r="V51">
        <f t="shared" si="24"/>
        <v>1155</v>
      </c>
      <c r="W51">
        <f t="shared" si="25"/>
        <v>1386</v>
      </c>
      <c r="X51">
        <f t="shared" si="26"/>
        <v>1617</v>
      </c>
      <c r="Y51">
        <f t="shared" si="27"/>
        <v>1848</v>
      </c>
      <c r="Z51">
        <f t="shared" si="28"/>
        <v>2079</v>
      </c>
      <c r="AA51">
        <f t="shared" si="29"/>
        <v>2310</v>
      </c>
      <c r="AB51">
        <f t="shared" si="30"/>
        <v>2310</v>
      </c>
      <c r="AC51">
        <f t="shared" si="15"/>
        <v>2310</v>
      </c>
      <c r="AD51">
        <f t="shared" si="16"/>
        <v>2310</v>
      </c>
      <c r="AE51" s="1">
        <f t="shared" si="17"/>
        <v>15015</v>
      </c>
      <c r="AF51" s="1">
        <f t="shared" si="18"/>
        <v>17325</v>
      </c>
      <c r="AG51" s="1">
        <f t="shared" si="19"/>
        <v>19635</v>
      </c>
      <c r="AH51">
        <f t="shared" si="31"/>
        <v>6930</v>
      </c>
      <c r="AI51">
        <f t="shared" si="11"/>
        <v>9240</v>
      </c>
      <c r="AJ51">
        <f t="shared" si="12"/>
        <v>11550</v>
      </c>
      <c r="AK51">
        <f t="shared" si="13"/>
        <v>13860</v>
      </c>
      <c r="AL51">
        <f t="shared" si="20"/>
        <v>16170</v>
      </c>
    </row>
    <row r="52" spans="1:38" x14ac:dyDescent="0.3">
      <c r="A52">
        <v>52</v>
      </c>
      <c r="C52">
        <v>232</v>
      </c>
      <c r="R52">
        <f t="shared" si="14"/>
        <v>232</v>
      </c>
      <c r="S52">
        <f t="shared" si="21"/>
        <v>232</v>
      </c>
      <c r="T52">
        <f t="shared" si="22"/>
        <v>232</v>
      </c>
      <c r="U52">
        <f t="shared" si="23"/>
        <v>232</v>
      </c>
      <c r="V52">
        <f t="shared" si="24"/>
        <v>232</v>
      </c>
      <c r="W52">
        <f t="shared" si="25"/>
        <v>232</v>
      </c>
      <c r="X52">
        <f t="shared" si="26"/>
        <v>232</v>
      </c>
      <c r="Y52">
        <f t="shared" si="27"/>
        <v>232</v>
      </c>
      <c r="Z52">
        <f t="shared" si="28"/>
        <v>232</v>
      </c>
      <c r="AA52">
        <f t="shared" si="29"/>
        <v>232</v>
      </c>
      <c r="AB52">
        <f t="shared" si="30"/>
        <v>232</v>
      </c>
      <c r="AC52">
        <f t="shared" si="15"/>
        <v>232</v>
      </c>
      <c r="AD52">
        <f t="shared" si="16"/>
        <v>232</v>
      </c>
      <c r="AE52" s="1">
        <f t="shared" si="17"/>
        <v>2552</v>
      </c>
      <c r="AF52" s="1">
        <f t="shared" si="18"/>
        <v>2784</v>
      </c>
      <c r="AG52" s="1">
        <f t="shared" si="19"/>
        <v>3016</v>
      </c>
      <c r="AH52">
        <f t="shared" si="31"/>
        <v>928</v>
      </c>
      <c r="AI52">
        <f t="shared" si="11"/>
        <v>1160</v>
      </c>
      <c r="AJ52">
        <f t="shared" si="12"/>
        <v>1392</v>
      </c>
      <c r="AK52">
        <f t="shared" si="13"/>
        <v>1624</v>
      </c>
      <c r="AL52">
        <f t="shared" si="20"/>
        <v>1856</v>
      </c>
    </row>
    <row r="53" spans="1:38" x14ac:dyDescent="0.3">
      <c r="A53">
        <v>53</v>
      </c>
      <c r="C53">
        <v>233</v>
      </c>
      <c r="D53">
        <v>233</v>
      </c>
      <c r="R53">
        <f t="shared" si="14"/>
        <v>233</v>
      </c>
      <c r="S53">
        <f t="shared" si="21"/>
        <v>466</v>
      </c>
      <c r="T53">
        <f t="shared" si="22"/>
        <v>466</v>
      </c>
      <c r="U53">
        <f t="shared" si="23"/>
        <v>466</v>
      </c>
      <c r="V53">
        <f t="shared" si="24"/>
        <v>466</v>
      </c>
      <c r="W53">
        <f t="shared" si="25"/>
        <v>466</v>
      </c>
      <c r="X53">
        <f t="shared" si="26"/>
        <v>466</v>
      </c>
      <c r="Y53">
        <f t="shared" si="27"/>
        <v>466</v>
      </c>
      <c r="Z53">
        <f t="shared" si="28"/>
        <v>466</v>
      </c>
      <c r="AA53">
        <f t="shared" si="29"/>
        <v>466</v>
      </c>
      <c r="AB53">
        <f t="shared" si="30"/>
        <v>466</v>
      </c>
      <c r="AC53">
        <f t="shared" si="15"/>
        <v>466</v>
      </c>
      <c r="AD53">
        <f t="shared" si="16"/>
        <v>466</v>
      </c>
      <c r="AE53" s="1">
        <f t="shared" si="17"/>
        <v>4893</v>
      </c>
      <c r="AF53" s="1">
        <f t="shared" si="18"/>
        <v>5359</v>
      </c>
      <c r="AG53" s="1">
        <f t="shared" si="19"/>
        <v>5825</v>
      </c>
      <c r="AH53">
        <f t="shared" si="31"/>
        <v>1864</v>
      </c>
      <c r="AI53">
        <f t="shared" si="11"/>
        <v>2330</v>
      </c>
      <c r="AJ53">
        <f t="shared" si="12"/>
        <v>2796</v>
      </c>
      <c r="AK53">
        <f t="shared" si="13"/>
        <v>3262</v>
      </c>
      <c r="AL53">
        <f t="shared" si="20"/>
        <v>3728</v>
      </c>
    </row>
    <row r="54" spans="1:38" x14ac:dyDescent="0.3">
      <c r="A54">
        <v>54</v>
      </c>
      <c r="C54">
        <v>234</v>
      </c>
      <c r="R54">
        <f t="shared" si="14"/>
        <v>234</v>
      </c>
      <c r="S54">
        <f t="shared" si="21"/>
        <v>234</v>
      </c>
      <c r="T54">
        <f t="shared" si="22"/>
        <v>234</v>
      </c>
      <c r="U54">
        <f t="shared" si="23"/>
        <v>234</v>
      </c>
      <c r="V54">
        <f t="shared" si="24"/>
        <v>234</v>
      </c>
      <c r="W54">
        <f t="shared" si="25"/>
        <v>234</v>
      </c>
      <c r="X54">
        <f t="shared" si="26"/>
        <v>234</v>
      </c>
      <c r="Y54">
        <f t="shared" si="27"/>
        <v>234</v>
      </c>
      <c r="Z54">
        <f t="shared" si="28"/>
        <v>234</v>
      </c>
      <c r="AA54">
        <f t="shared" si="29"/>
        <v>234</v>
      </c>
      <c r="AB54">
        <f t="shared" si="30"/>
        <v>234</v>
      </c>
      <c r="AC54">
        <f t="shared" si="15"/>
        <v>234</v>
      </c>
      <c r="AD54">
        <f t="shared" si="16"/>
        <v>234</v>
      </c>
      <c r="AE54" s="1">
        <f t="shared" si="17"/>
        <v>2574</v>
      </c>
      <c r="AF54" s="1">
        <f t="shared" si="18"/>
        <v>2808</v>
      </c>
      <c r="AG54" s="1">
        <f t="shared" si="19"/>
        <v>3042</v>
      </c>
      <c r="AH54">
        <f t="shared" si="31"/>
        <v>936</v>
      </c>
      <c r="AI54">
        <f t="shared" si="11"/>
        <v>1170</v>
      </c>
      <c r="AJ54">
        <f t="shared" si="12"/>
        <v>1404</v>
      </c>
      <c r="AK54">
        <f t="shared" si="13"/>
        <v>1638</v>
      </c>
      <c r="AL54">
        <f t="shared" si="20"/>
        <v>1872</v>
      </c>
    </row>
    <row r="55" spans="1:38" x14ac:dyDescent="0.3">
      <c r="A55">
        <v>55</v>
      </c>
      <c r="C55">
        <v>235</v>
      </c>
      <c r="D55">
        <v>235</v>
      </c>
      <c r="E55">
        <v>235</v>
      </c>
      <c r="F55">
        <v>235</v>
      </c>
      <c r="G55">
        <v>235</v>
      </c>
      <c r="H55">
        <v>235</v>
      </c>
      <c r="I55">
        <v>235</v>
      </c>
      <c r="J55">
        <v>235</v>
      </c>
      <c r="K55">
        <v>235</v>
      </c>
      <c r="L55">
        <v>235</v>
      </c>
      <c r="R55">
        <f t="shared" si="14"/>
        <v>235</v>
      </c>
      <c r="S55">
        <f t="shared" si="21"/>
        <v>470</v>
      </c>
      <c r="T55">
        <f t="shared" si="22"/>
        <v>705</v>
      </c>
      <c r="U55">
        <f t="shared" si="23"/>
        <v>940</v>
      </c>
      <c r="V55">
        <f t="shared" si="24"/>
        <v>1175</v>
      </c>
      <c r="W55">
        <f t="shared" si="25"/>
        <v>1410</v>
      </c>
      <c r="X55">
        <f t="shared" si="26"/>
        <v>1645</v>
      </c>
      <c r="Y55">
        <f t="shared" si="27"/>
        <v>1880</v>
      </c>
      <c r="Z55">
        <f t="shared" si="28"/>
        <v>2115</v>
      </c>
      <c r="AA55">
        <f t="shared" si="29"/>
        <v>2350</v>
      </c>
      <c r="AB55">
        <f t="shared" si="30"/>
        <v>2350</v>
      </c>
      <c r="AC55">
        <f t="shared" si="15"/>
        <v>2350</v>
      </c>
      <c r="AD55">
        <f t="shared" si="16"/>
        <v>2350</v>
      </c>
      <c r="AE55" s="9">
        <f t="shared" si="17"/>
        <v>15275</v>
      </c>
      <c r="AF55" s="1">
        <f t="shared" si="18"/>
        <v>17625</v>
      </c>
      <c r="AG55" s="1">
        <f t="shared" si="19"/>
        <v>19975</v>
      </c>
      <c r="AH55">
        <f t="shared" si="31"/>
        <v>7050</v>
      </c>
      <c r="AI55">
        <f t="shared" si="11"/>
        <v>9400</v>
      </c>
      <c r="AJ55">
        <f t="shared" si="12"/>
        <v>11750</v>
      </c>
      <c r="AK55">
        <f t="shared" si="13"/>
        <v>14100</v>
      </c>
      <c r="AL55">
        <f>SUM(W55:AD55)</f>
        <v>16450</v>
      </c>
    </row>
    <row r="56" spans="1:38" x14ac:dyDescent="0.3">
      <c r="A56">
        <v>56</v>
      </c>
      <c r="C56">
        <v>236</v>
      </c>
      <c r="R56">
        <f t="shared" si="14"/>
        <v>236</v>
      </c>
      <c r="S56">
        <f t="shared" si="21"/>
        <v>236</v>
      </c>
      <c r="T56">
        <f t="shared" si="22"/>
        <v>236</v>
      </c>
      <c r="U56">
        <f t="shared" si="23"/>
        <v>236</v>
      </c>
      <c r="V56">
        <f t="shared" si="24"/>
        <v>236</v>
      </c>
      <c r="W56">
        <f t="shared" si="25"/>
        <v>236</v>
      </c>
      <c r="X56">
        <f t="shared" si="26"/>
        <v>236</v>
      </c>
      <c r="Y56">
        <f t="shared" si="27"/>
        <v>236</v>
      </c>
      <c r="Z56">
        <f t="shared" si="28"/>
        <v>236</v>
      </c>
      <c r="AA56">
        <f t="shared" si="29"/>
        <v>236</v>
      </c>
      <c r="AB56">
        <f t="shared" si="30"/>
        <v>236</v>
      </c>
      <c r="AC56">
        <f t="shared" si="15"/>
        <v>236</v>
      </c>
      <c r="AD56">
        <f t="shared" si="16"/>
        <v>236</v>
      </c>
      <c r="AE56" s="1">
        <f t="shared" si="17"/>
        <v>2596</v>
      </c>
      <c r="AF56" s="1">
        <f t="shared" si="18"/>
        <v>2832</v>
      </c>
      <c r="AG56" s="1">
        <f t="shared" si="19"/>
        <v>3068</v>
      </c>
      <c r="AH56">
        <f t="shared" si="31"/>
        <v>944</v>
      </c>
      <c r="AI56">
        <f t="shared" si="11"/>
        <v>1180</v>
      </c>
      <c r="AJ56">
        <f t="shared" si="12"/>
        <v>1416</v>
      </c>
      <c r="AK56">
        <f t="shared" si="13"/>
        <v>1652</v>
      </c>
      <c r="AL56">
        <f t="shared" si="20"/>
        <v>1888</v>
      </c>
    </row>
    <row r="57" spans="1:38" x14ac:dyDescent="0.3">
      <c r="A57">
        <v>57</v>
      </c>
      <c r="C57">
        <v>237</v>
      </c>
      <c r="D57">
        <v>237</v>
      </c>
      <c r="E57">
        <v>237</v>
      </c>
      <c r="F57">
        <v>237</v>
      </c>
      <c r="G57">
        <v>237</v>
      </c>
      <c r="H57">
        <v>237</v>
      </c>
      <c r="I57">
        <v>237</v>
      </c>
      <c r="R57">
        <f t="shared" si="14"/>
        <v>237</v>
      </c>
      <c r="S57">
        <f t="shared" si="21"/>
        <v>474</v>
      </c>
      <c r="T57">
        <f t="shared" si="22"/>
        <v>711</v>
      </c>
      <c r="U57">
        <f t="shared" si="23"/>
        <v>948</v>
      </c>
      <c r="V57">
        <f t="shared" si="24"/>
        <v>1185</v>
      </c>
      <c r="W57">
        <f t="shared" si="25"/>
        <v>1422</v>
      </c>
      <c r="X57">
        <f t="shared" si="26"/>
        <v>1659</v>
      </c>
      <c r="Y57">
        <f t="shared" si="27"/>
        <v>1659</v>
      </c>
      <c r="Z57">
        <f t="shared" si="28"/>
        <v>1659</v>
      </c>
      <c r="AA57">
        <f t="shared" si="29"/>
        <v>1659</v>
      </c>
      <c r="AB57">
        <f t="shared" si="30"/>
        <v>1659</v>
      </c>
      <c r="AC57">
        <f t="shared" si="15"/>
        <v>1659</v>
      </c>
      <c r="AD57">
        <f t="shared" si="16"/>
        <v>1659</v>
      </c>
      <c r="AE57" s="1">
        <f t="shared" si="17"/>
        <v>13272</v>
      </c>
      <c r="AF57" s="1">
        <f t="shared" si="18"/>
        <v>14931</v>
      </c>
      <c r="AG57" s="1">
        <f t="shared" si="19"/>
        <v>16590</v>
      </c>
      <c r="AH57">
        <f t="shared" si="31"/>
        <v>6399</v>
      </c>
      <c r="AI57">
        <f t="shared" si="11"/>
        <v>8058</v>
      </c>
      <c r="AJ57">
        <f t="shared" si="12"/>
        <v>9717</v>
      </c>
      <c r="AK57">
        <f t="shared" si="13"/>
        <v>11376</v>
      </c>
      <c r="AL57">
        <f t="shared" si="20"/>
        <v>13035</v>
      </c>
    </row>
    <row r="58" spans="1:38" x14ac:dyDescent="0.3">
      <c r="A58">
        <v>58</v>
      </c>
      <c r="C58">
        <v>238</v>
      </c>
      <c r="R58">
        <f t="shared" si="14"/>
        <v>238</v>
      </c>
      <c r="S58">
        <f t="shared" si="21"/>
        <v>238</v>
      </c>
      <c r="T58">
        <f t="shared" si="22"/>
        <v>238</v>
      </c>
      <c r="U58">
        <f t="shared" si="23"/>
        <v>238</v>
      </c>
      <c r="V58">
        <f t="shared" si="24"/>
        <v>238</v>
      </c>
      <c r="W58">
        <f t="shared" si="25"/>
        <v>238</v>
      </c>
      <c r="X58">
        <f t="shared" si="26"/>
        <v>238</v>
      </c>
      <c r="Y58">
        <f t="shared" si="27"/>
        <v>238</v>
      </c>
      <c r="Z58">
        <f t="shared" si="28"/>
        <v>238</v>
      </c>
      <c r="AA58">
        <f t="shared" si="29"/>
        <v>238</v>
      </c>
      <c r="AB58">
        <f t="shared" si="30"/>
        <v>238</v>
      </c>
      <c r="AC58">
        <f t="shared" si="15"/>
        <v>238</v>
      </c>
      <c r="AD58">
        <f t="shared" si="16"/>
        <v>238</v>
      </c>
      <c r="AE58" s="1">
        <f t="shared" si="17"/>
        <v>2618</v>
      </c>
      <c r="AF58" s="1">
        <f>SUM(R58:AC58)</f>
        <v>2856</v>
      </c>
      <c r="AG58" s="1">
        <f t="shared" si="19"/>
        <v>3094</v>
      </c>
      <c r="AH58">
        <f t="shared" si="31"/>
        <v>952</v>
      </c>
      <c r="AI58">
        <f t="shared" si="11"/>
        <v>1190</v>
      </c>
      <c r="AJ58">
        <f t="shared" si="12"/>
        <v>1428</v>
      </c>
      <c r="AK58">
        <f t="shared" si="13"/>
        <v>1666</v>
      </c>
      <c r="AL58">
        <f t="shared" si="20"/>
        <v>1904</v>
      </c>
    </row>
    <row r="59" spans="1:38" x14ac:dyDescent="0.3">
      <c r="A59">
        <v>59</v>
      </c>
      <c r="C59">
        <v>239</v>
      </c>
      <c r="D59">
        <v>239</v>
      </c>
      <c r="R59">
        <f t="shared" si="14"/>
        <v>239</v>
      </c>
      <c r="S59">
        <f t="shared" si="21"/>
        <v>478</v>
      </c>
      <c r="T59">
        <f t="shared" si="22"/>
        <v>478</v>
      </c>
      <c r="U59">
        <f t="shared" si="23"/>
        <v>478</v>
      </c>
      <c r="V59">
        <f t="shared" si="24"/>
        <v>478</v>
      </c>
      <c r="W59">
        <f t="shared" si="25"/>
        <v>478</v>
      </c>
      <c r="X59">
        <f t="shared" si="26"/>
        <v>478</v>
      </c>
      <c r="Y59">
        <f t="shared" si="27"/>
        <v>478</v>
      </c>
      <c r="Z59">
        <f t="shared" si="28"/>
        <v>478</v>
      </c>
      <c r="AA59">
        <f t="shared" si="29"/>
        <v>478</v>
      </c>
      <c r="AB59">
        <f t="shared" si="30"/>
        <v>478</v>
      </c>
      <c r="AC59">
        <f t="shared" si="15"/>
        <v>478</v>
      </c>
      <c r="AD59">
        <f t="shared" si="16"/>
        <v>478</v>
      </c>
      <c r="AE59" s="1">
        <f t="shared" si="17"/>
        <v>5019</v>
      </c>
      <c r="AF59" s="1">
        <f t="shared" si="18"/>
        <v>5497</v>
      </c>
      <c r="AG59" s="1">
        <f>SUM(R59:AD59)</f>
        <v>5975</v>
      </c>
      <c r="AH59">
        <f t="shared" si="31"/>
        <v>1912</v>
      </c>
      <c r="AI59">
        <f t="shared" si="11"/>
        <v>2390</v>
      </c>
      <c r="AJ59">
        <f t="shared" si="12"/>
        <v>2868</v>
      </c>
      <c r="AK59">
        <f t="shared" si="13"/>
        <v>3346</v>
      </c>
      <c r="AL59">
        <f>SUM(W59:AD59)</f>
        <v>3824</v>
      </c>
    </row>
    <row r="60" spans="1:38" x14ac:dyDescent="0.3">
      <c r="A60">
        <v>60</v>
      </c>
      <c r="C60">
        <v>240</v>
      </c>
      <c r="R60">
        <f t="shared" si="14"/>
        <v>240</v>
      </c>
      <c r="S60">
        <f t="shared" si="21"/>
        <v>240</v>
      </c>
      <c r="T60">
        <f t="shared" si="22"/>
        <v>240</v>
      </c>
      <c r="U60">
        <f t="shared" si="23"/>
        <v>240</v>
      </c>
      <c r="V60">
        <f t="shared" si="24"/>
        <v>240</v>
      </c>
      <c r="W60">
        <f t="shared" si="25"/>
        <v>240</v>
      </c>
      <c r="X60">
        <f t="shared" si="26"/>
        <v>240</v>
      </c>
      <c r="Y60">
        <f t="shared" si="27"/>
        <v>240</v>
      </c>
      <c r="Z60">
        <f t="shared" si="28"/>
        <v>240</v>
      </c>
      <c r="AA60">
        <f t="shared" si="29"/>
        <v>240</v>
      </c>
      <c r="AB60">
        <f t="shared" si="30"/>
        <v>240</v>
      </c>
      <c r="AC60">
        <f>SUM(C60:N60)</f>
        <v>240</v>
      </c>
      <c r="AD60">
        <f>SUM(C60:O60)</f>
        <v>240</v>
      </c>
      <c r="AE60" s="1">
        <f>SUM(R60:AB60)</f>
        <v>2640</v>
      </c>
      <c r="AF60" s="1">
        <f>SUM(R60:AC60)</f>
        <v>2880</v>
      </c>
      <c r="AG60" s="1">
        <f t="shared" si="19"/>
        <v>3120</v>
      </c>
      <c r="AH60">
        <f t="shared" si="31"/>
        <v>960</v>
      </c>
      <c r="AI60">
        <f t="shared" si="11"/>
        <v>1200</v>
      </c>
      <c r="AJ60">
        <f>SUM(W60:AB60)</f>
        <v>1440</v>
      </c>
      <c r="AK60">
        <f t="shared" si="13"/>
        <v>1680</v>
      </c>
      <c r="AL60">
        <f>SUM(W60:AD60)</f>
        <v>1920</v>
      </c>
    </row>
    <row r="61" spans="1:38" x14ac:dyDescent="0.3">
      <c r="A61">
        <v>61</v>
      </c>
      <c r="B61" t="s">
        <v>24</v>
      </c>
      <c r="C61">
        <f>SUM(C$1:C2)</f>
        <v>363</v>
      </c>
      <c r="D61">
        <f>SUM(D$1:D2)</f>
        <v>181</v>
      </c>
      <c r="E61">
        <f>SUM(E$1:E2)</f>
        <v>181</v>
      </c>
      <c r="F61">
        <f>SUM(F$1:F2)</f>
        <v>181</v>
      </c>
      <c r="G61">
        <f>SUM(G$1:G2)</f>
        <v>181</v>
      </c>
      <c r="H61">
        <f>SUM(H$1:H2)</f>
        <v>181</v>
      </c>
      <c r="I61">
        <f>SUM(I$1:I2)</f>
        <v>181</v>
      </c>
      <c r="J61">
        <f>SUM(J$1:J2)</f>
        <v>0</v>
      </c>
      <c r="K61">
        <f>SUM(K$1:K2)</f>
        <v>0</v>
      </c>
      <c r="L61">
        <f>SUM(L$1:L2)</f>
        <v>0</v>
      </c>
      <c r="M61">
        <f>SUM(M$1:M2)</f>
        <v>0</v>
      </c>
      <c r="N61">
        <f>SUM(N$1:N2)</f>
        <v>0</v>
      </c>
      <c r="O61">
        <f>SUM(O$1:O2)</f>
        <v>0</v>
      </c>
      <c r="P61">
        <f>SUM(P$1:P2)</f>
        <v>0</v>
      </c>
      <c r="Q61">
        <f>SUM(Q$1:Q2)</f>
        <v>0</v>
      </c>
      <c r="R61">
        <f>SUM(R$1:R2)</f>
        <v>363</v>
      </c>
      <c r="S61">
        <f>SUM(S$1:S2)</f>
        <v>544</v>
      </c>
      <c r="T61">
        <f>SUM(T$1:T2)</f>
        <v>725</v>
      </c>
      <c r="U61">
        <f>SUM(U$1:U2)</f>
        <v>906</v>
      </c>
      <c r="V61">
        <f>SUM(V$1:V2)</f>
        <v>1087</v>
      </c>
      <c r="W61">
        <f>SUM(W$1:W2)</f>
        <v>1268</v>
      </c>
      <c r="X61">
        <f>SUM(X$1:X2)</f>
        <v>1449</v>
      </c>
      <c r="Y61">
        <f>SUM(Y$1:Y2)</f>
        <v>1449</v>
      </c>
      <c r="Z61">
        <f>SUM(Z$1:Z2)</f>
        <v>1449</v>
      </c>
      <c r="AA61">
        <f>SUM(AA$1:AA2)</f>
        <v>1449</v>
      </c>
      <c r="AB61">
        <f>SUM(AB$1:AB2)</f>
        <v>1449</v>
      </c>
      <c r="AC61">
        <f>SUM(AC$1:AC2)</f>
        <v>1449</v>
      </c>
      <c r="AD61">
        <f>SUM(AD$1:AD2)</f>
        <v>1449</v>
      </c>
      <c r="AE61" s="24">
        <f>SUM(AE$1:AE2)</f>
        <v>12138</v>
      </c>
      <c r="AF61" s="24">
        <f>SUM(AF$1:AF2)</f>
        <v>13587</v>
      </c>
      <c r="AG61" s="24">
        <f>SUM(AG$1:AG2)</f>
        <v>15036</v>
      </c>
      <c r="AH61">
        <f>SUM(AH$1:AH2)</f>
        <v>5615</v>
      </c>
      <c r="AI61">
        <f>SUM(AI$1:AI2)</f>
        <v>7064</v>
      </c>
      <c r="AJ61">
        <f>SUM(AJ$1:AJ2)</f>
        <v>8513</v>
      </c>
      <c r="AK61">
        <f>SUM(AK$1:AK2)</f>
        <v>9962</v>
      </c>
      <c r="AL61">
        <f>SUM(AL$1:AL2)</f>
        <v>11411</v>
      </c>
    </row>
    <row r="62" spans="1:38" x14ac:dyDescent="0.3">
      <c r="A62">
        <v>62</v>
      </c>
      <c r="B62" t="s">
        <v>25</v>
      </c>
      <c r="C62">
        <f>SUM(C$1:C4)</f>
        <v>730</v>
      </c>
      <c r="D62">
        <f>SUM(D$1:D4)</f>
        <v>364</v>
      </c>
      <c r="E62">
        <f>SUM(E$1:E4)</f>
        <v>364</v>
      </c>
      <c r="F62">
        <f>SUM(F$1:F4)</f>
        <v>364</v>
      </c>
      <c r="G62">
        <f>SUM(G$1:G4)</f>
        <v>181</v>
      </c>
      <c r="H62">
        <f>SUM(H$1:H4)</f>
        <v>181</v>
      </c>
      <c r="I62">
        <f>SUM(I$1:I4)</f>
        <v>181</v>
      </c>
      <c r="J62">
        <f>SUM(J$1:J4)</f>
        <v>0</v>
      </c>
      <c r="K62">
        <f>SUM(K$1:K4)</f>
        <v>0</v>
      </c>
      <c r="L62">
        <f>SUM(L$1:L4)</f>
        <v>0</v>
      </c>
      <c r="M62">
        <f>SUM(M$1:M4)</f>
        <v>0</v>
      </c>
      <c r="N62">
        <f>SUM(N$1:N4)</f>
        <v>0</v>
      </c>
      <c r="O62">
        <f>SUM(O$1:O4)</f>
        <v>0</v>
      </c>
      <c r="P62">
        <f>SUM(P$1:P4)</f>
        <v>0</v>
      </c>
      <c r="Q62">
        <f>SUM(Q$1:Q4)</f>
        <v>0</v>
      </c>
      <c r="R62">
        <f>SUM(R$1:R4)</f>
        <v>730</v>
      </c>
      <c r="S62">
        <f>SUM(S$1:S4)</f>
        <v>1094</v>
      </c>
      <c r="T62">
        <f>SUM(T$1:T4)</f>
        <v>1458</v>
      </c>
      <c r="U62">
        <f>SUM(U$1:U4)</f>
        <v>1822</v>
      </c>
      <c r="V62">
        <f>SUM(V$1:V4)</f>
        <v>2003</v>
      </c>
      <c r="W62">
        <f>SUM(W$1:W4)</f>
        <v>2184</v>
      </c>
      <c r="X62">
        <f>SUM(X$1:X4)</f>
        <v>2365</v>
      </c>
      <c r="Y62">
        <f>SUM(Y$1:Y4)</f>
        <v>2365</v>
      </c>
      <c r="Z62">
        <f>SUM(Z$1:Z4)</f>
        <v>2365</v>
      </c>
      <c r="AA62">
        <f>SUM(AA$1:AA4)</f>
        <v>2365</v>
      </c>
      <c r="AB62">
        <f>SUM(AB$1:AB4)</f>
        <v>2365</v>
      </c>
      <c r="AC62">
        <f>SUM(AC$1:AC4)</f>
        <v>2365</v>
      </c>
      <c r="AD62">
        <f>SUM(AD$1:AD4)</f>
        <v>2365</v>
      </c>
      <c r="AE62" s="24">
        <f>SUM(AE$1:AE4)</f>
        <v>21116</v>
      </c>
      <c r="AF62" s="24">
        <f>SUM(AF$1:AF4)</f>
        <v>23481</v>
      </c>
      <c r="AG62" s="24">
        <f>SUM(AG$1:AG4)</f>
        <v>25846</v>
      </c>
      <c r="AH62">
        <f>SUM(AH$1:AH4)</f>
        <v>9279</v>
      </c>
      <c r="AI62">
        <f>SUM(AI$1:AI4)</f>
        <v>11644</v>
      </c>
      <c r="AJ62">
        <f>SUM(AJ$1:AJ4)</f>
        <v>14009</v>
      </c>
      <c r="AK62">
        <f>SUM(AK$1:AK4)</f>
        <v>16374</v>
      </c>
      <c r="AL62">
        <f>SUM(AL$1:AL4)</f>
        <v>18739</v>
      </c>
    </row>
    <row r="63" spans="1:38" x14ac:dyDescent="0.3">
      <c r="A63">
        <v>63</v>
      </c>
      <c r="B63" s="20" t="s">
        <v>26</v>
      </c>
      <c r="C63" s="20">
        <f>SUM(C$1:C6)</f>
        <v>1101</v>
      </c>
      <c r="D63">
        <f>SUM(D$1:D6)</f>
        <v>549</v>
      </c>
      <c r="E63">
        <f>SUM(E$1:E6)</f>
        <v>364</v>
      </c>
      <c r="F63">
        <f>SUM(F$1:F6)</f>
        <v>364</v>
      </c>
      <c r="G63">
        <f>SUM(G$1:G6)</f>
        <v>181</v>
      </c>
      <c r="H63">
        <f>SUM(H$1:H6)</f>
        <v>181</v>
      </c>
      <c r="I63">
        <f>SUM(I$1:I6)</f>
        <v>181</v>
      </c>
      <c r="J63">
        <f>SUM(J$1:J6)</f>
        <v>0</v>
      </c>
      <c r="K63">
        <f>SUM(K$1:K6)</f>
        <v>0</v>
      </c>
      <c r="L63">
        <f>SUM(L$1:L6)</f>
        <v>0</v>
      </c>
      <c r="M63">
        <f>SUM(M$1:M6)</f>
        <v>0</v>
      </c>
      <c r="N63">
        <f>SUM(N$1:N6)</f>
        <v>0</v>
      </c>
      <c r="O63">
        <f>SUM(O$1:O6)</f>
        <v>0</v>
      </c>
      <c r="P63">
        <f>SUM(P$1:P6)</f>
        <v>0</v>
      </c>
      <c r="Q63">
        <f>SUM(Q$1:Q6)</f>
        <v>0</v>
      </c>
      <c r="R63">
        <f>SUM(R$1:R6)</f>
        <v>1101</v>
      </c>
      <c r="S63">
        <f>SUM(S$1:S6)</f>
        <v>1650</v>
      </c>
      <c r="T63">
        <f>SUM(T$1:T6)</f>
        <v>2014</v>
      </c>
      <c r="U63">
        <f>SUM(U$1:U6)</f>
        <v>2378</v>
      </c>
      <c r="V63">
        <f>SUM(V$1:V6)</f>
        <v>2559</v>
      </c>
      <c r="W63">
        <f>SUM(W$1:W6)</f>
        <v>2740</v>
      </c>
      <c r="X63">
        <f>SUM(X$1:X6)</f>
        <v>2921</v>
      </c>
      <c r="Y63">
        <f>SUM(Y$1:Y6)</f>
        <v>2921</v>
      </c>
      <c r="Z63">
        <f>SUM(Z$1:Z6)</f>
        <v>2921</v>
      </c>
      <c r="AA63">
        <f>SUM(AA$1:AA6)</f>
        <v>2921</v>
      </c>
      <c r="AB63">
        <f>SUM(AB$1:AB6)</f>
        <v>2921</v>
      </c>
      <c r="AC63">
        <f>SUM(AC$1:AC6)</f>
        <v>2921</v>
      </c>
      <c r="AD63">
        <f>SUM(AD$1:AD6)</f>
        <v>2921</v>
      </c>
      <c r="AE63" s="24">
        <f>SUM(AE$1:AE6)</f>
        <v>27047</v>
      </c>
      <c r="AF63" s="24">
        <f>SUM(AF$1:AF6)</f>
        <v>29968</v>
      </c>
      <c r="AG63" s="24">
        <f>SUM(AG$1:AG6)</f>
        <v>32889</v>
      </c>
      <c r="AH63">
        <f>SUM(AH$1:AH6)</f>
        <v>11503</v>
      </c>
      <c r="AI63">
        <f>SUM(AI$1:AI6)</f>
        <v>14424</v>
      </c>
      <c r="AJ63">
        <f>SUM(AJ$1:AJ6)</f>
        <v>17345</v>
      </c>
      <c r="AK63">
        <f>SUM(AK$1:AK6)</f>
        <v>20266</v>
      </c>
      <c r="AL63">
        <f>SUM(AL$1:AL6)</f>
        <v>23187</v>
      </c>
    </row>
    <row r="64" spans="1:38" x14ac:dyDescent="0.3">
      <c r="A64">
        <v>64</v>
      </c>
      <c r="B64" t="s">
        <v>27</v>
      </c>
      <c r="C64">
        <f>SUM(C$1:C8)</f>
        <v>1476</v>
      </c>
      <c r="D64">
        <f>SUM(D$1:D8)</f>
        <v>736</v>
      </c>
      <c r="E64">
        <f>SUM(E$1:E8)</f>
        <v>551</v>
      </c>
      <c r="F64">
        <f>SUM(F$1:F8)</f>
        <v>364</v>
      </c>
      <c r="G64">
        <f>SUM(G$1:G8)</f>
        <v>181</v>
      </c>
      <c r="H64">
        <f>SUM(H$1:H8)</f>
        <v>181</v>
      </c>
      <c r="I64">
        <f>SUM(I$1:I8)</f>
        <v>181</v>
      </c>
      <c r="J64">
        <f>SUM(J$1:J8)</f>
        <v>0</v>
      </c>
      <c r="K64">
        <f>SUM(K$1:K8)</f>
        <v>0</v>
      </c>
      <c r="L64">
        <f>SUM(L$1:L8)</f>
        <v>0</v>
      </c>
      <c r="M64">
        <f>SUM(M$1:M8)</f>
        <v>0</v>
      </c>
      <c r="N64">
        <f>SUM(N$1:N8)</f>
        <v>0</v>
      </c>
      <c r="O64">
        <f>SUM(O$1:O8)</f>
        <v>0</v>
      </c>
      <c r="P64">
        <f>SUM(P$1:P8)</f>
        <v>0</v>
      </c>
      <c r="Q64">
        <f>SUM(Q$1:Q8)</f>
        <v>0</v>
      </c>
      <c r="R64">
        <f>SUM(R$1:R8)</f>
        <v>1476</v>
      </c>
      <c r="S64">
        <f>SUM(S$1:S8)</f>
        <v>2212</v>
      </c>
      <c r="T64">
        <f>SUM(T$1:T8)</f>
        <v>2763</v>
      </c>
      <c r="U64">
        <f>SUM(U$1:U8)</f>
        <v>3127</v>
      </c>
      <c r="V64">
        <f>SUM(V$1:V8)</f>
        <v>3308</v>
      </c>
      <c r="W64">
        <f>SUM(W$1:W8)</f>
        <v>3489</v>
      </c>
      <c r="X64">
        <f>SUM(X$1:X8)</f>
        <v>3670</v>
      </c>
      <c r="Y64">
        <f>SUM(Y$1:Y8)</f>
        <v>3670</v>
      </c>
      <c r="Z64">
        <f>SUM(Z$1:Z8)</f>
        <v>3670</v>
      </c>
      <c r="AA64">
        <f>SUM(AA$1:AA8)</f>
        <v>3670</v>
      </c>
      <c r="AB64">
        <f>SUM(AB$1:AB8)</f>
        <v>3670</v>
      </c>
      <c r="AC64">
        <f>SUM(AC$1:AC8)</f>
        <v>3670</v>
      </c>
      <c r="AD64">
        <f>SUM(AD$1:AD8)</f>
        <v>3670</v>
      </c>
      <c r="AE64" s="24">
        <f>SUM(AE$1:AE8)</f>
        <v>34725</v>
      </c>
      <c r="AF64" s="24">
        <f>SUM(AF$1:AF8)</f>
        <v>38395</v>
      </c>
      <c r="AG64" s="24">
        <f>SUM(AG$1:AG8)</f>
        <v>42065</v>
      </c>
      <c r="AH64">
        <f>SUM(AH$1:AH8)</f>
        <v>14499</v>
      </c>
      <c r="AI64">
        <f>SUM(AI$1:AI8)</f>
        <v>18169</v>
      </c>
      <c r="AJ64">
        <f>SUM(AJ$1:AJ8)</f>
        <v>21839</v>
      </c>
      <c r="AK64">
        <f>SUM(AK$1:AK8)</f>
        <v>25509</v>
      </c>
      <c r="AL64">
        <f>SUM(AL$1:AL8)</f>
        <v>29179</v>
      </c>
    </row>
    <row r="65" spans="1:38" x14ac:dyDescent="0.3">
      <c r="A65">
        <v>65</v>
      </c>
      <c r="B65" s="20" t="s">
        <v>28</v>
      </c>
      <c r="C65" s="20">
        <f>SUM(C$1:C10)</f>
        <v>1855</v>
      </c>
      <c r="D65">
        <f>SUM(D$1:D10)</f>
        <v>925</v>
      </c>
      <c r="E65">
        <f>SUM(E$1:E10)</f>
        <v>740</v>
      </c>
      <c r="F65">
        <f>SUM(F$1:F10)</f>
        <v>553</v>
      </c>
      <c r="G65">
        <f>SUM(G$1:G10)</f>
        <v>370</v>
      </c>
      <c r="H65">
        <f>SUM(H$1:H10)</f>
        <v>370</v>
      </c>
      <c r="I65">
        <f>SUM(I$1:I10)</f>
        <v>181</v>
      </c>
      <c r="J65">
        <f>SUM(J$1:J10)</f>
        <v>0</v>
      </c>
      <c r="K65">
        <f>SUM(K$1:K10)</f>
        <v>0</v>
      </c>
      <c r="L65">
        <f>SUM(L$1:L10)</f>
        <v>0</v>
      </c>
      <c r="M65">
        <f>SUM(M$1:M10)</f>
        <v>0</v>
      </c>
      <c r="N65">
        <f>SUM(N$1:N10)</f>
        <v>0</v>
      </c>
      <c r="O65">
        <f>SUM(O$1:O10)</f>
        <v>0</v>
      </c>
      <c r="P65">
        <f>SUM(P$1:P10)</f>
        <v>0</v>
      </c>
      <c r="Q65">
        <f>SUM(Q$1:Q10)</f>
        <v>0</v>
      </c>
      <c r="R65">
        <f>SUM(R$1:R10)</f>
        <v>1855</v>
      </c>
      <c r="S65">
        <f>SUM(S$1:S10)</f>
        <v>2780</v>
      </c>
      <c r="T65">
        <f>SUM(T$1:T10)</f>
        <v>3520</v>
      </c>
      <c r="U65">
        <f>SUM(U$1:U10)</f>
        <v>4073</v>
      </c>
      <c r="V65">
        <f>SUM(V$1:V10)</f>
        <v>4443</v>
      </c>
      <c r="W65">
        <f>SUM(W$1:W10)</f>
        <v>4813</v>
      </c>
      <c r="X65">
        <f>SUM(X$1:X10)</f>
        <v>4994</v>
      </c>
      <c r="Y65">
        <f>SUM(Y$1:Y10)</f>
        <v>4994</v>
      </c>
      <c r="Z65">
        <f>SUM(Z$1:Z10)</f>
        <v>4994</v>
      </c>
      <c r="AA65">
        <f>SUM(AA$1:AA10)</f>
        <v>4994</v>
      </c>
      <c r="AB65">
        <f>SUM(AB$1:AB10)</f>
        <v>4994</v>
      </c>
      <c r="AC65">
        <f>SUM(AC$1:AC10)</f>
        <v>4994</v>
      </c>
      <c r="AD65">
        <f>SUM(AD$1:AD10)</f>
        <v>4994</v>
      </c>
      <c r="AE65" s="24">
        <f>SUM(AE$1:AE10)</f>
        <v>46454</v>
      </c>
      <c r="AF65" s="24">
        <f>SUM(AF$1:AF10)</f>
        <v>51448</v>
      </c>
      <c r="AG65" s="24">
        <f>SUM(AG$1:AG10)</f>
        <v>56442</v>
      </c>
      <c r="AH65">
        <f>SUM(AH$1:AH10)</f>
        <v>19795</v>
      </c>
      <c r="AI65">
        <f>SUM(AI$1:AI10)</f>
        <v>24789</v>
      </c>
      <c r="AJ65">
        <f>SUM(AJ$1:AJ10)</f>
        <v>29783</v>
      </c>
      <c r="AK65">
        <f>SUM(AK$1:AK10)</f>
        <v>34777</v>
      </c>
      <c r="AL65">
        <f>SUM(AL$1:AL10)</f>
        <v>39771</v>
      </c>
    </row>
    <row r="66" spans="1:38" x14ac:dyDescent="0.3">
      <c r="A66">
        <v>66</v>
      </c>
      <c r="B66" s="20" t="s">
        <v>29</v>
      </c>
      <c r="C66" s="20">
        <f>SUM(C$1:C12)</f>
        <v>2238</v>
      </c>
      <c r="D66">
        <f>SUM(D$1:D12)</f>
        <v>1116</v>
      </c>
      <c r="E66">
        <f>SUM(E$1:E12)</f>
        <v>740</v>
      </c>
      <c r="F66">
        <f>SUM(F$1:F12)</f>
        <v>553</v>
      </c>
      <c r="G66">
        <f>SUM(G$1:G12)</f>
        <v>370</v>
      </c>
      <c r="H66">
        <f>SUM(H$1:H12)</f>
        <v>370</v>
      </c>
      <c r="I66">
        <f>SUM(I$1:I12)</f>
        <v>181</v>
      </c>
      <c r="J66">
        <f>SUM(J$1:J12)</f>
        <v>0</v>
      </c>
      <c r="K66">
        <f>SUM(K$1:K12)</f>
        <v>0</v>
      </c>
      <c r="L66">
        <f>SUM(L$1:L12)</f>
        <v>0</v>
      </c>
      <c r="M66">
        <f>SUM(M$1:M12)</f>
        <v>0</v>
      </c>
      <c r="N66">
        <f>SUM(N$1:N12)</f>
        <v>0</v>
      </c>
      <c r="O66">
        <f>SUM(O$1:O12)</f>
        <v>0</v>
      </c>
      <c r="P66">
        <f>SUM(P$1:P12)</f>
        <v>0</v>
      </c>
      <c r="Q66">
        <f>SUM(Q$1:Q12)</f>
        <v>0</v>
      </c>
      <c r="R66">
        <f>SUM(R$1:R12)</f>
        <v>2238</v>
      </c>
      <c r="S66">
        <f>SUM(S$1:S12)</f>
        <v>3354</v>
      </c>
      <c r="T66">
        <f>SUM(T$1:T12)</f>
        <v>4094</v>
      </c>
      <c r="U66">
        <f>SUM(U$1:U12)</f>
        <v>4647</v>
      </c>
      <c r="V66">
        <f>SUM(V$1:V12)</f>
        <v>5017</v>
      </c>
      <c r="W66">
        <f>SUM(W$1:W12)</f>
        <v>5387</v>
      </c>
      <c r="X66">
        <f>SUM(X$1:X12)</f>
        <v>5568</v>
      </c>
      <c r="Y66">
        <f>SUM(Y$1:Y12)</f>
        <v>5568</v>
      </c>
      <c r="Z66">
        <f>SUM(Z$1:Z12)</f>
        <v>5568</v>
      </c>
      <c r="AA66">
        <f>SUM(AA$1:AA12)</f>
        <v>5568</v>
      </c>
      <c r="AB66">
        <f>SUM(AB$1:AB12)</f>
        <v>5568</v>
      </c>
      <c r="AC66">
        <f>SUM(AC$1:AC12)</f>
        <v>5568</v>
      </c>
      <c r="AD66">
        <f>SUM(AD$1:AD12)</f>
        <v>5568</v>
      </c>
      <c r="AE66" s="24">
        <f>SUM(AE$1:AE12)</f>
        <v>52577</v>
      </c>
      <c r="AF66" s="24">
        <f>SUM(AF$1:AF12)</f>
        <v>58145</v>
      </c>
      <c r="AG66" s="24">
        <f>SUM(AG$1:AG12)</f>
        <v>63713</v>
      </c>
      <c r="AH66">
        <f>SUM(AH$1:AH12)</f>
        <v>22091</v>
      </c>
      <c r="AI66">
        <f>SUM(AI$1:AI12)</f>
        <v>27659</v>
      </c>
      <c r="AJ66">
        <f>SUM(AJ$1:AJ12)</f>
        <v>33227</v>
      </c>
      <c r="AK66">
        <f>SUM(AK$1:AK12)</f>
        <v>38795</v>
      </c>
      <c r="AL66">
        <f>SUM(AL$1:AL12)</f>
        <v>44363</v>
      </c>
    </row>
    <row r="67" spans="1:38" x14ac:dyDescent="0.3">
      <c r="A67">
        <v>67</v>
      </c>
      <c r="B67" t="s">
        <v>30</v>
      </c>
      <c r="C67">
        <f>SUM(C$1:C14)</f>
        <v>2625</v>
      </c>
      <c r="D67">
        <f>SUM(D$1:D14)</f>
        <v>1309</v>
      </c>
      <c r="E67">
        <f>SUM(E$1:E14)</f>
        <v>933</v>
      </c>
      <c r="F67">
        <f>SUM(F$1:F14)</f>
        <v>746</v>
      </c>
      <c r="G67">
        <f>SUM(G$1:G14)</f>
        <v>563</v>
      </c>
      <c r="H67">
        <f>SUM(H$1:H14)</f>
        <v>563</v>
      </c>
      <c r="I67">
        <f>SUM(I$1:I14)</f>
        <v>374</v>
      </c>
      <c r="J67">
        <f>SUM(J$1:J14)</f>
        <v>193</v>
      </c>
      <c r="K67">
        <f>SUM(K$1:K14)</f>
        <v>193</v>
      </c>
      <c r="L67">
        <f>SUM(L$1:L14)</f>
        <v>193</v>
      </c>
      <c r="M67">
        <f>SUM(M$1:M14)</f>
        <v>0</v>
      </c>
      <c r="N67">
        <f>SUM(N$1:N14)</f>
        <v>0</v>
      </c>
      <c r="O67">
        <f>SUM(O$1:O14)</f>
        <v>0</v>
      </c>
      <c r="P67">
        <f>SUM(P$1:P14)</f>
        <v>0</v>
      </c>
      <c r="Q67">
        <f>SUM(Q$1:Q14)</f>
        <v>0</v>
      </c>
      <c r="R67">
        <f>SUM(R$1:R14)</f>
        <v>2625</v>
      </c>
      <c r="S67">
        <f>SUM(S$1:S14)</f>
        <v>3934</v>
      </c>
      <c r="T67">
        <f>SUM(T$1:T14)</f>
        <v>4867</v>
      </c>
      <c r="U67">
        <f>SUM(U$1:U14)</f>
        <v>5613</v>
      </c>
      <c r="V67">
        <f>SUM(V$1:V14)</f>
        <v>6176</v>
      </c>
      <c r="W67">
        <f>SUM(W$1:W14)</f>
        <v>6739</v>
      </c>
      <c r="X67">
        <f>SUM(X$1:X14)</f>
        <v>7113</v>
      </c>
      <c r="Y67">
        <f>SUM(Y$1:Y14)</f>
        <v>7306</v>
      </c>
      <c r="Z67">
        <f>SUM(Z$1:Z14)</f>
        <v>7499</v>
      </c>
      <c r="AA67">
        <f>SUM(AA$1:AA14)</f>
        <v>7692</v>
      </c>
      <c r="AB67">
        <f>SUM(AB$1:AB14)</f>
        <v>7692</v>
      </c>
      <c r="AC67">
        <f>SUM(AC$1:AC14)</f>
        <v>7692</v>
      </c>
      <c r="AD67">
        <f>SUM(AD$1:AD14)</f>
        <v>7692</v>
      </c>
      <c r="AE67" s="24">
        <f>SUM(AE$1:AE14)</f>
        <v>67256</v>
      </c>
      <c r="AF67" s="24">
        <f>SUM(AF$1:AF14)</f>
        <v>74948</v>
      </c>
      <c r="AG67" s="24">
        <f>SUM(AG$1:AG14)</f>
        <v>82640</v>
      </c>
      <c r="AH67">
        <f>SUM(AH$1:AH14)</f>
        <v>28657</v>
      </c>
      <c r="AI67">
        <f>SUM(AI$1:AI14)</f>
        <v>36349</v>
      </c>
      <c r="AJ67">
        <f>SUM(AJ$1:AJ14)</f>
        <v>44041</v>
      </c>
      <c r="AK67">
        <f>SUM(AK$1:AK14)</f>
        <v>51733</v>
      </c>
      <c r="AL67">
        <f>SUM(AL$1:AL14)</f>
        <v>59425</v>
      </c>
    </row>
    <row r="68" spans="1:38" x14ac:dyDescent="0.3">
      <c r="A68">
        <v>68</v>
      </c>
      <c r="B68" t="s">
        <v>31</v>
      </c>
      <c r="C68">
        <f>SUM(C$1:C16)</f>
        <v>3016</v>
      </c>
      <c r="D68">
        <f>SUM(D$1:D16)</f>
        <v>1504</v>
      </c>
      <c r="E68">
        <f>SUM(E$1:E16)</f>
        <v>1128</v>
      </c>
      <c r="F68">
        <f>SUM(F$1:F16)</f>
        <v>941</v>
      </c>
      <c r="G68">
        <f>SUM(G$1:G16)</f>
        <v>758</v>
      </c>
      <c r="H68">
        <f>SUM(H$1:H16)</f>
        <v>758</v>
      </c>
      <c r="I68">
        <f>SUM(I$1:I16)</f>
        <v>569</v>
      </c>
      <c r="J68">
        <f>SUM(J$1:J16)</f>
        <v>388</v>
      </c>
      <c r="K68">
        <f>SUM(K$1:K16)</f>
        <v>388</v>
      </c>
      <c r="L68">
        <f>SUM(L$1:L16)</f>
        <v>388</v>
      </c>
      <c r="M68">
        <f>SUM(M$1:M16)</f>
        <v>195</v>
      </c>
      <c r="N68">
        <f>SUM(N$1:N16)</f>
        <v>195</v>
      </c>
      <c r="O68">
        <f>SUM(O$1:O16)</f>
        <v>6</v>
      </c>
      <c r="P68">
        <f>SUM(P$1:P16)</f>
        <v>0</v>
      </c>
      <c r="Q68">
        <f>SUM(Q$1:Q16)</f>
        <v>0</v>
      </c>
      <c r="R68">
        <f>SUM(R$1:R16)</f>
        <v>3016</v>
      </c>
      <c r="S68">
        <f>SUM(S$1:S16)</f>
        <v>4520</v>
      </c>
      <c r="T68">
        <f>SUM(T$1:T16)</f>
        <v>5648</v>
      </c>
      <c r="U68">
        <f>SUM(U$1:U16)</f>
        <v>6589</v>
      </c>
      <c r="V68">
        <f>SUM(V$1:V16)</f>
        <v>7347</v>
      </c>
      <c r="W68">
        <f>SUM(W$1:W16)</f>
        <v>8105</v>
      </c>
      <c r="X68">
        <f>SUM(X$1:X16)</f>
        <v>8674</v>
      </c>
      <c r="Y68">
        <f>SUM(Y$1:Y16)</f>
        <v>9062</v>
      </c>
      <c r="Z68">
        <f>SUM(Z$1:Z16)</f>
        <v>9450</v>
      </c>
      <c r="AA68">
        <f>SUM(AA$1:AA16)</f>
        <v>9838</v>
      </c>
      <c r="AB68">
        <f>SUM(AB$1:AB16)</f>
        <v>10033</v>
      </c>
      <c r="AC68">
        <f>SUM(AC$1:AC16)</f>
        <v>10228</v>
      </c>
      <c r="AD68">
        <f>SUM(AD$1:AD16)</f>
        <v>10234</v>
      </c>
      <c r="AE68" s="24">
        <f>SUM(AE$1:AE16)</f>
        <v>82282</v>
      </c>
      <c r="AF68" s="24">
        <f>SUM(AF$1:AF16)</f>
        <v>92510</v>
      </c>
      <c r="AG68" s="24">
        <f>SUM(AG$1:AG16)</f>
        <v>102744</v>
      </c>
      <c r="AH68">
        <f>SUM(AH$1:AH16)</f>
        <v>35291</v>
      </c>
      <c r="AI68">
        <f>SUM(AI$1:AI16)</f>
        <v>45129</v>
      </c>
      <c r="AJ68">
        <f>SUM(AJ$1:AJ16)</f>
        <v>55162</v>
      </c>
      <c r="AK68">
        <f>SUM(AK$1:AK16)</f>
        <v>65390</v>
      </c>
      <c r="AL68">
        <f>SUM(AL$1:AL16)</f>
        <v>75624</v>
      </c>
    </row>
    <row r="69" spans="1:38" x14ac:dyDescent="0.3">
      <c r="A69">
        <v>69</v>
      </c>
      <c r="B69" s="20" t="s">
        <v>32</v>
      </c>
      <c r="C69" s="20">
        <f>SUM(C$1:C18)</f>
        <v>3411</v>
      </c>
      <c r="D69">
        <f>SUM(D$1:D18)</f>
        <v>1701</v>
      </c>
      <c r="E69">
        <f>SUM(E$1:E18)</f>
        <v>1128</v>
      </c>
      <c r="F69">
        <f>SUM(F$1:F18)</f>
        <v>941</v>
      </c>
      <c r="G69">
        <f>SUM(G$1:G18)</f>
        <v>758</v>
      </c>
      <c r="H69">
        <f>SUM(H$1:H18)</f>
        <v>758</v>
      </c>
      <c r="I69">
        <f>SUM(I$1:I18)</f>
        <v>569</v>
      </c>
      <c r="J69">
        <f>SUM(J$1:J18)</f>
        <v>388</v>
      </c>
      <c r="K69">
        <f>SUM(K$1:K18)</f>
        <v>388</v>
      </c>
      <c r="L69">
        <f>SUM(L$1:L18)</f>
        <v>388</v>
      </c>
      <c r="M69">
        <f>SUM(M$1:M18)</f>
        <v>195</v>
      </c>
      <c r="N69">
        <f>SUM(N$1:N18)</f>
        <v>195</v>
      </c>
      <c r="O69">
        <f>SUM(O$1:O18)</f>
        <v>6</v>
      </c>
      <c r="P69">
        <f>SUM(P$1:P18)</f>
        <v>0</v>
      </c>
      <c r="Q69">
        <f>SUM(Q$1:Q18)</f>
        <v>0</v>
      </c>
      <c r="R69">
        <f>SUM(R$1:R18)</f>
        <v>3411</v>
      </c>
      <c r="S69">
        <f>SUM(S$1:S18)</f>
        <v>5112</v>
      </c>
      <c r="T69">
        <f>SUM(T$1:T18)</f>
        <v>6240</v>
      </c>
      <c r="U69">
        <f>SUM(U$1:U18)</f>
        <v>7181</v>
      </c>
      <c r="V69">
        <f>SUM(V$1:V18)</f>
        <v>7939</v>
      </c>
      <c r="W69">
        <f>SUM(W$1:W18)</f>
        <v>8697</v>
      </c>
      <c r="X69">
        <f>SUM(X$1:X18)</f>
        <v>9266</v>
      </c>
      <c r="Y69">
        <f>SUM(Y$1:Y18)</f>
        <v>9654</v>
      </c>
      <c r="Z69">
        <f>SUM(Z$1:Z18)</f>
        <v>10042</v>
      </c>
      <c r="AA69">
        <f>SUM(AA$1:AA18)</f>
        <v>10430</v>
      </c>
      <c r="AB69">
        <f>SUM(AB$1:AB18)</f>
        <v>10625</v>
      </c>
      <c r="AC69">
        <f>SUM(AC$1:AC18)</f>
        <v>10820</v>
      </c>
      <c r="AD69">
        <f>SUM(AD$1:AD18)</f>
        <v>10826</v>
      </c>
      <c r="AE69" s="24">
        <f>SUM(AE$1:AE18)</f>
        <v>88597</v>
      </c>
      <c r="AF69" s="24">
        <f>SUM(AF$1:AF18)</f>
        <v>99417</v>
      </c>
      <c r="AG69" s="24">
        <f>SUM(AG$1:AG18)</f>
        <v>110243</v>
      </c>
      <c r="AH69">
        <f>SUM(AH$1:AH18)</f>
        <v>37659</v>
      </c>
      <c r="AI69">
        <f>SUM(AI$1:AI18)</f>
        <v>48089</v>
      </c>
      <c r="AJ69">
        <f>SUM(AJ$1:AJ18)</f>
        <v>58714</v>
      </c>
      <c r="AK69">
        <f>SUM(AK$1:AK18)</f>
        <v>69534</v>
      </c>
      <c r="AL69">
        <f>SUM(AL$1:AL18)</f>
        <v>80360</v>
      </c>
    </row>
    <row r="70" spans="1:38" x14ac:dyDescent="0.3">
      <c r="A70">
        <v>70</v>
      </c>
      <c r="B70" t="s">
        <v>33</v>
      </c>
      <c r="C70">
        <f>SUM(C$1:C20)</f>
        <v>3810</v>
      </c>
      <c r="D70">
        <f>SUM(D$1:D20)</f>
        <v>1900</v>
      </c>
      <c r="E70">
        <f>SUM(E$1:E20)</f>
        <v>1327</v>
      </c>
      <c r="F70">
        <f>SUM(F$1:F20)</f>
        <v>1140</v>
      </c>
      <c r="G70">
        <f>SUM(G$1:G20)</f>
        <v>957</v>
      </c>
      <c r="H70">
        <f>SUM(H$1:H20)</f>
        <v>758</v>
      </c>
      <c r="I70">
        <f>SUM(I$1:I20)</f>
        <v>569</v>
      </c>
      <c r="J70">
        <f>SUM(J$1:J20)</f>
        <v>388</v>
      </c>
      <c r="K70">
        <f>SUM(K$1:K20)</f>
        <v>388</v>
      </c>
      <c r="L70">
        <f>SUM(L$1:L20)</f>
        <v>388</v>
      </c>
      <c r="M70">
        <f>SUM(M$1:M20)</f>
        <v>195</v>
      </c>
      <c r="N70">
        <f>SUM(N$1:N20)</f>
        <v>195</v>
      </c>
      <c r="O70">
        <f>SUM(O$1:O20)</f>
        <v>6</v>
      </c>
      <c r="P70">
        <f>SUM(P$1:P20)</f>
        <v>0</v>
      </c>
      <c r="Q70">
        <f>SUM(Q$1:Q20)</f>
        <v>0</v>
      </c>
      <c r="R70">
        <f>SUM(R$1:R20)</f>
        <v>3810</v>
      </c>
      <c r="S70">
        <f>SUM(S$1:S20)</f>
        <v>5710</v>
      </c>
      <c r="T70">
        <f>SUM(T$1:T20)</f>
        <v>7037</v>
      </c>
      <c r="U70">
        <f>SUM(U$1:U20)</f>
        <v>8177</v>
      </c>
      <c r="V70">
        <f>SUM(V$1:V20)</f>
        <v>9134</v>
      </c>
      <c r="W70">
        <f>SUM(W$1:W20)</f>
        <v>9892</v>
      </c>
      <c r="X70">
        <f>SUM(X$1:X20)</f>
        <v>10461</v>
      </c>
      <c r="Y70">
        <f>SUM(Y$1:Y20)</f>
        <v>10849</v>
      </c>
      <c r="Z70">
        <f>SUM(Z$1:Z20)</f>
        <v>11237</v>
      </c>
      <c r="AA70">
        <f>SUM(AA$1:AA20)</f>
        <v>11625</v>
      </c>
      <c r="AB70">
        <f>SUM(AB$1:AB20)</f>
        <v>11820</v>
      </c>
      <c r="AC70">
        <f>SUM(AC$1:AC20)</f>
        <v>12015</v>
      </c>
      <c r="AD70">
        <f>SUM(AD$1:AD20)</f>
        <v>12021</v>
      </c>
      <c r="AE70" s="24">
        <f>SUM(AE$1:AE20)</f>
        <v>99752</v>
      </c>
      <c r="AF70" s="24">
        <f>SUM(AF$1:AF20)</f>
        <v>111767</v>
      </c>
      <c r="AG70" s="24">
        <f>SUM(AG$1:AG20)</f>
        <v>123788</v>
      </c>
      <c r="AH70">
        <f>SUM(AH$1:AH20)</f>
        <v>42439</v>
      </c>
      <c r="AI70">
        <f>SUM(AI$1:AI20)</f>
        <v>54064</v>
      </c>
      <c r="AJ70">
        <f>SUM(AJ$1:AJ20)</f>
        <v>65884</v>
      </c>
      <c r="AK70">
        <f>SUM(AK$1:AK20)</f>
        <v>77899</v>
      </c>
      <c r="AL70">
        <f>SUM(AL$1:AL20)</f>
        <v>89920</v>
      </c>
    </row>
    <row r="71" spans="1:38" x14ac:dyDescent="0.3">
      <c r="A71">
        <v>71</v>
      </c>
      <c r="B71" t="s">
        <v>34</v>
      </c>
      <c r="C71">
        <f>SUM(C$1:C22)</f>
        <v>4213</v>
      </c>
      <c r="D71">
        <f>SUM(D$1:D22)</f>
        <v>2101</v>
      </c>
      <c r="E71">
        <f>SUM(E$1:E22)</f>
        <v>1528</v>
      </c>
      <c r="F71">
        <f>SUM(F$1:F22)</f>
        <v>1341</v>
      </c>
      <c r="G71">
        <f>SUM(G$1:G22)</f>
        <v>1158</v>
      </c>
      <c r="H71">
        <f>SUM(H$1:H22)</f>
        <v>959</v>
      </c>
      <c r="I71">
        <f>SUM(I$1:I22)</f>
        <v>770</v>
      </c>
      <c r="J71">
        <f>SUM(J$1:J22)</f>
        <v>388</v>
      </c>
      <c r="K71">
        <f>SUM(K$1:K22)</f>
        <v>388</v>
      </c>
      <c r="L71">
        <f>SUM(L$1:L22)</f>
        <v>388</v>
      </c>
      <c r="M71">
        <f>SUM(M$1:M22)</f>
        <v>195</v>
      </c>
      <c r="N71">
        <f>SUM(N$1:N22)</f>
        <v>195</v>
      </c>
      <c r="O71">
        <f>SUM(O$1:O22)</f>
        <v>6</v>
      </c>
      <c r="P71">
        <f>SUM(P$1:P22)</f>
        <v>0</v>
      </c>
      <c r="Q71">
        <f>SUM(Q$1:Q22)</f>
        <v>0</v>
      </c>
      <c r="R71">
        <f>SUM(R$1:R22)</f>
        <v>4213</v>
      </c>
      <c r="S71">
        <f>SUM(S$1:S22)</f>
        <v>6314</v>
      </c>
      <c r="T71">
        <f>SUM(T$1:T22)</f>
        <v>7842</v>
      </c>
      <c r="U71">
        <f>SUM(U$1:U22)</f>
        <v>9183</v>
      </c>
      <c r="V71">
        <f>SUM(V$1:V22)</f>
        <v>10341</v>
      </c>
      <c r="W71">
        <f>SUM(W$1:W22)</f>
        <v>11300</v>
      </c>
      <c r="X71">
        <f>SUM(X$1:X22)</f>
        <v>12070</v>
      </c>
      <c r="Y71">
        <f>SUM(Y$1:Y22)</f>
        <v>12458</v>
      </c>
      <c r="Z71">
        <f>SUM(Z$1:Z22)</f>
        <v>12846</v>
      </c>
      <c r="AA71">
        <f>SUM(AA$1:AA22)</f>
        <v>13234</v>
      </c>
      <c r="AB71">
        <f>SUM(AB$1:AB22)</f>
        <v>13429</v>
      </c>
      <c r="AC71">
        <f>SUM(AC$1:AC22)</f>
        <v>13624</v>
      </c>
      <c r="AD71">
        <f>SUM(AD$1:AD22)</f>
        <v>13630</v>
      </c>
      <c r="AE71" s="24">
        <f>SUM(AE$1:AE22)</f>
        <v>113230</v>
      </c>
      <c r="AF71" s="24">
        <f>SUM(AF$1:AF22)</f>
        <v>126854</v>
      </c>
      <c r="AG71" s="24">
        <f>SUM(AG$1:AG22)</f>
        <v>140484</v>
      </c>
      <c r="AH71">
        <f>SUM(AH$1:AH22)</f>
        <v>48674</v>
      </c>
      <c r="AI71">
        <f>SUM(AI$1:AI22)</f>
        <v>61908</v>
      </c>
      <c r="AJ71">
        <f>SUM(AJ$1:AJ22)</f>
        <v>75337</v>
      </c>
      <c r="AK71">
        <f>SUM(AK$1:AK22)</f>
        <v>88961</v>
      </c>
      <c r="AL71">
        <f>SUM(AL$1:AL22)</f>
        <v>102591</v>
      </c>
    </row>
    <row r="72" spans="1:38" x14ac:dyDescent="0.3">
      <c r="A72">
        <v>72</v>
      </c>
      <c r="B72" s="20" t="s">
        <v>35</v>
      </c>
      <c r="C72" s="20">
        <f>SUM(C$1:C24)</f>
        <v>4620</v>
      </c>
      <c r="D72">
        <f>SUM(D$1:D24)</f>
        <v>2304</v>
      </c>
      <c r="E72">
        <f>SUM(E$1:E24)</f>
        <v>1528</v>
      </c>
      <c r="F72">
        <f>SUM(F$1:F24)</f>
        <v>1341</v>
      </c>
      <c r="G72">
        <f>SUM(G$1:G24)</f>
        <v>1158</v>
      </c>
      <c r="H72">
        <f>SUM(H$1:H24)</f>
        <v>959</v>
      </c>
      <c r="I72">
        <f>SUM(I$1:I24)</f>
        <v>770</v>
      </c>
      <c r="J72">
        <f>SUM(J$1:J24)</f>
        <v>388</v>
      </c>
      <c r="K72">
        <f>SUM(K$1:K24)</f>
        <v>388</v>
      </c>
      <c r="L72">
        <f>SUM(L$1:L24)</f>
        <v>388</v>
      </c>
      <c r="M72">
        <f>SUM(M$1:M24)</f>
        <v>195</v>
      </c>
      <c r="N72">
        <f>SUM(N$1:N24)</f>
        <v>195</v>
      </c>
      <c r="O72">
        <f>SUM(O$1:O24)</f>
        <v>6</v>
      </c>
      <c r="P72">
        <f>SUM(P$1:P24)</f>
        <v>0</v>
      </c>
      <c r="Q72">
        <f>SUM(Q$1:Q24)</f>
        <v>0</v>
      </c>
      <c r="R72">
        <f>SUM(R$1:R24)</f>
        <v>4620</v>
      </c>
      <c r="S72">
        <f>SUM(S$1:S24)</f>
        <v>6924</v>
      </c>
      <c r="T72">
        <f>SUM(T$1:T24)</f>
        <v>8452</v>
      </c>
      <c r="U72">
        <f>SUM(U$1:U24)</f>
        <v>9793</v>
      </c>
      <c r="V72">
        <f>SUM(V$1:V24)</f>
        <v>10951</v>
      </c>
      <c r="W72">
        <f>SUM(W$1:W24)</f>
        <v>11910</v>
      </c>
      <c r="X72">
        <f>SUM(X$1:X24)</f>
        <v>12680</v>
      </c>
      <c r="Y72">
        <f>SUM(Y$1:Y24)</f>
        <v>13068</v>
      </c>
      <c r="Z72">
        <f>SUM(Z$1:Z24)</f>
        <v>13456</v>
      </c>
      <c r="AA72">
        <f>SUM(AA$1:AA24)</f>
        <v>13844</v>
      </c>
      <c r="AB72">
        <f>SUM(AB$1:AB24)</f>
        <v>14039</v>
      </c>
      <c r="AC72">
        <f>SUM(AC$1:AC24)</f>
        <v>14234</v>
      </c>
      <c r="AD72">
        <f>SUM(AD$1:AD24)</f>
        <v>14240</v>
      </c>
      <c r="AE72" s="24">
        <f>SUM(AE$1:AE24)</f>
        <v>119737</v>
      </c>
      <c r="AF72" s="24">
        <f>SUM(AF$1:AF24)</f>
        <v>133971</v>
      </c>
      <c r="AG72" s="24">
        <f>SUM(AG$1:AG24)</f>
        <v>148211</v>
      </c>
      <c r="AH72">
        <f>SUM(AH$1:AH24)</f>
        <v>51114</v>
      </c>
      <c r="AI72">
        <f>SUM(AI$1:AI24)</f>
        <v>64958</v>
      </c>
      <c r="AJ72">
        <f>SUM(AJ$1:AJ24)</f>
        <v>78997</v>
      </c>
      <c r="AK72">
        <f>SUM(AK$1:AK24)</f>
        <v>93231</v>
      </c>
      <c r="AL72">
        <f>SUM(AL$1:AL24)</f>
        <v>107471</v>
      </c>
    </row>
    <row r="73" spans="1:38" x14ac:dyDescent="0.3">
      <c r="A73">
        <v>73</v>
      </c>
      <c r="B73" t="s">
        <v>36</v>
      </c>
      <c r="C73">
        <f>SUM(C$1:C26)</f>
        <v>5031</v>
      </c>
      <c r="D73">
        <f>SUM(D$1:D26)</f>
        <v>2509</v>
      </c>
      <c r="E73">
        <f>SUM(E$1:E26)</f>
        <v>1733</v>
      </c>
      <c r="F73">
        <f>SUM(F$1:F26)</f>
        <v>1546</v>
      </c>
      <c r="G73">
        <f>SUM(G$1:G26)</f>
        <v>1363</v>
      </c>
      <c r="H73">
        <f>SUM(H$1:H26)</f>
        <v>1164</v>
      </c>
      <c r="I73">
        <f>SUM(I$1:I26)</f>
        <v>975</v>
      </c>
      <c r="J73">
        <f>SUM(J$1:J26)</f>
        <v>593</v>
      </c>
      <c r="K73">
        <f>SUM(K$1:K26)</f>
        <v>593</v>
      </c>
      <c r="L73">
        <f>SUM(L$1:L26)</f>
        <v>593</v>
      </c>
      <c r="M73">
        <f>SUM(M$1:M26)</f>
        <v>195</v>
      </c>
      <c r="N73">
        <f>SUM(N$1:N26)</f>
        <v>195</v>
      </c>
      <c r="O73">
        <f>SUM(O$1:O26)</f>
        <v>6</v>
      </c>
      <c r="P73">
        <f>SUM(P$1:P26)</f>
        <v>0</v>
      </c>
      <c r="Q73">
        <f>SUM(Q$1:Q26)</f>
        <v>0</v>
      </c>
      <c r="R73">
        <f>SUM(R$1:R26)</f>
        <v>5031</v>
      </c>
      <c r="S73">
        <f>SUM(S$1:S26)</f>
        <v>7540</v>
      </c>
      <c r="T73">
        <f>SUM(T$1:T26)</f>
        <v>9273</v>
      </c>
      <c r="U73">
        <f>SUM(U$1:U26)</f>
        <v>10819</v>
      </c>
      <c r="V73">
        <f>SUM(V$1:V26)</f>
        <v>12182</v>
      </c>
      <c r="W73">
        <f>SUM(W$1:W26)</f>
        <v>13346</v>
      </c>
      <c r="X73">
        <f>SUM(X$1:X26)</f>
        <v>14321</v>
      </c>
      <c r="Y73">
        <f>SUM(Y$1:Y26)</f>
        <v>14914</v>
      </c>
      <c r="Z73">
        <f>SUM(Z$1:Z26)</f>
        <v>15507</v>
      </c>
      <c r="AA73">
        <f>SUM(AA$1:AA26)</f>
        <v>16100</v>
      </c>
      <c r="AB73">
        <f>SUM(AB$1:AB26)</f>
        <v>16295</v>
      </c>
      <c r="AC73">
        <f>SUM(AC$1:AC26)</f>
        <v>16490</v>
      </c>
      <c r="AD73">
        <f>SUM(AD$1:AD26)</f>
        <v>16496</v>
      </c>
      <c r="AE73" s="24">
        <f>SUM(AE$1:AE26)</f>
        <v>135328</v>
      </c>
      <c r="AF73" s="24">
        <f>SUM(AF$1:AF26)</f>
        <v>151818</v>
      </c>
      <c r="AG73" s="24">
        <f>SUM(AG$1:AG26)</f>
        <v>168314</v>
      </c>
      <c r="AH73">
        <f>SUM(AH$1:AH26)</f>
        <v>58088</v>
      </c>
      <c r="AI73">
        <f>SUM(AI$1:AI26)</f>
        <v>74188</v>
      </c>
      <c r="AJ73">
        <f>SUM(AJ$1:AJ26)</f>
        <v>90483</v>
      </c>
      <c r="AK73">
        <f>SUM(AK$1:AK26)</f>
        <v>106973</v>
      </c>
      <c r="AL73">
        <f>SUM(AL$1:AL26)</f>
        <v>123469</v>
      </c>
    </row>
    <row r="74" spans="1:38" x14ac:dyDescent="0.3">
      <c r="A74">
        <v>74</v>
      </c>
      <c r="B74" t="s">
        <v>37</v>
      </c>
      <c r="C74">
        <f>SUM(C$1:C28)</f>
        <v>5446</v>
      </c>
      <c r="D74">
        <f>SUM(D$1:D28)</f>
        <v>2716</v>
      </c>
      <c r="E74">
        <f>SUM(E$1:E28)</f>
        <v>1940</v>
      </c>
      <c r="F74">
        <f>SUM(F$1:F28)</f>
        <v>1546</v>
      </c>
      <c r="G74">
        <f>SUM(G$1:G28)</f>
        <v>1363</v>
      </c>
      <c r="H74">
        <f>SUM(H$1:H28)</f>
        <v>1164</v>
      </c>
      <c r="I74">
        <f>SUM(I$1:I28)</f>
        <v>975</v>
      </c>
      <c r="J74">
        <f>SUM(J$1:J28)</f>
        <v>593</v>
      </c>
      <c r="K74">
        <f>SUM(K$1:K28)</f>
        <v>593</v>
      </c>
      <c r="L74">
        <f>SUM(L$1:L28)</f>
        <v>593</v>
      </c>
      <c r="M74">
        <f>SUM(M$1:M28)</f>
        <v>195</v>
      </c>
      <c r="N74">
        <f>SUM(N$1:N28)</f>
        <v>195</v>
      </c>
      <c r="O74">
        <f>SUM(O$1:O28)</f>
        <v>6</v>
      </c>
      <c r="P74">
        <f>SUM(P$1:P28)</f>
        <v>0</v>
      </c>
      <c r="Q74">
        <f>SUM(Q$1:Q28)</f>
        <v>0</v>
      </c>
      <c r="R74">
        <f>SUM(R$1:R28)</f>
        <v>5446</v>
      </c>
      <c r="S74">
        <f>SUM(S$1:S28)</f>
        <v>8162</v>
      </c>
      <c r="T74">
        <f>SUM(T$1:T28)</f>
        <v>10102</v>
      </c>
      <c r="U74">
        <f>SUM(U$1:U28)</f>
        <v>11648</v>
      </c>
      <c r="V74">
        <f>SUM(V$1:V28)</f>
        <v>13011</v>
      </c>
      <c r="W74">
        <f>SUM(W$1:W28)</f>
        <v>14175</v>
      </c>
      <c r="X74">
        <f>SUM(X$1:X28)</f>
        <v>15150</v>
      </c>
      <c r="Y74">
        <f>SUM(Y$1:Y28)</f>
        <v>15743</v>
      </c>
      <c r="Z74">
        <f>SUM(Z$1:Z28)</f>
        <v>16336</v>
      </c>
      <c r="AA74">
        <f>SUM(AA$1:AA28)</f>
        <v>16929</v>
      </c>
      <c r="AB74">
        <f>SUM(AB$1:AB28)</f>
        <v>17124</v>
      </c>
      <c r="AC74">
        <f>SUM(AC$1:AC28)</f>
        <v>17319</v>
      </c>
      <c r="AD74">
        <f>SUM(AD$1:AD28)</f>
        <v>17325</v>
      </c>
      <c r="AE74" s="24">
        <f>SUM(AE$1:AE28)</f>
        <v>143826</v>
      </c>
      <c r="AF74" s="24">
        <f>SUM(AF$1:AF28)</f>
        <v>161145</v>
      </c>
      <c r="AG74" s="24">
        <f>SUM(AG$1:AG28)</f>
        <v>178470</v>
      </c>
      <c r="AH74">
        <f>SUM(AH$1:AH28)</f>
        <v>61404</v>
      </c>
      <c r="AI74">
        <f>SUM(AI$1:AI28)</f>
        <v>78333</v>
      </c>
      <c r="AJ74">
        <f>SUM(AJ$1:AJ28)</f>
        <v>95457</v>
      </c>
      <c r="AK74">
        <f>SUM(AK$1:AK28)</f>
        <v>112776</v>
      </c>
      <c r="AL74">
        <f>SUM(AL$1:AL28)</f>
        <v>130101</v>
      </c>
    </row>
    <row r="75" spans="1:38" x14ac:dyDescent="0.3">
      <c r="A75">
        <v>75</v>
      </c>
      <c r="B75" t="s">
        <v>38</v>
      </c>
      <c r="C75">
        <f>SUM(C$1:C30)</f>
        <v>5865</v>
      </c>
      <c r="D75">
        <f>SUM(D$1:D30)</f>
        <v>2925</v>
      </c>
      <c r="E75">
        <f>SUM(E$1:E30)</f>
        <v>1940</v>
      </c>
      <c r="F75">
        <f>SUM(F$1:F30)</f>
        <v>1546</v>
      </c>
      <c r="G75">
        <f>SUM(G$1:G30)</f>
        <v>1363</v>
      </c>
      <c r="H75">
        <f>SUM(H$1:H30)</f>
        <v>1164</v>
      </c>
      <c r="I75">
        <f>SUM(I$1:I30)</f>
        <v>975</v>
      </c>
      <c r="J75">
        <f>SUM(J$1:J30)</f>
        <v>593</v>
      </c>
      <c r="K75">
        <f>SUM(K$1:K30)</f>
        <v>593</v>
      </c>
      <c r="L75">
        <f>SUM(L$1:L30)</f>
        <v>593</v>
      </c>
      <c r="M75">
        <f>SUM(M$1:M30)</f>
        <v>195</v>
      </c>
      <c r="N75">
        <f>SUM(N$1:N30)</f>
        <v>195</v>
      </c>
      <c r="O75">
        <f>SUM(O$1:O30)</f>
        <v>6</v>
      </c>
      <c r="P75">
        <f>SUM(P$1:P30)</f>
        <v>0</v>
      </c>
      <c r="Q75">
        <f>SUM(Q$1:Q30)</f>
        <v>0</v>
      </c>
      <c r="R75">
        <f>SUM(R$1:R30)</f>
        <v>5865</v>
      </c>
      <c r="S75">
        <f>SUM(S$1:S30)</f>
        <v>8790</v>
      </c>
      <c r="T75">
        <f>SUM(T$1:T30)</f>
        <v>10730</v>
      </c>
      <c r="U75">
        <f>SUM(U$1:U30)</f>
        <v>12276</v>
      </c>
      <c r="V75">
        <f>SUM(V$1:V30)</f>
        <v>13639</v>
      </c>
      <c r="W75">
        <f>SUM(W$1:W30)</f>
        <v>14803</v>
      </c>
      <c r="X75">
        <f>SUM(X$1:X30)</f>
        <v>15778</v>
      </c>
      <c r="Y75">
        <f>SUM(Y$1:Y30)</f>
        <v>16371</v>
      </c>
      <c r="Z75">
        <f>SUM(Z$1:Z30)</f>
        <v>16964</v>
      </c>
      <c r="AA75">
        <f>SUM(AA$1:AA30)</f>
        <v>17557</v>
      </c>
      <c r="AB75">
        <f>SUM(AB$1:AB30)</f>
        <v>17752</v>
      </c>
      <c r="AC75">
        <f>SUM(AC$1:AC30)</f>
        <v>17947</v>
      </c>
      <c r="AD75">
        <f>SUM(AD$1:AD30)</f>
        <v>17953</v>
      </c>
      <c r="AE75" s="24">
        <f>SUM(AE$1:AE30)</f>
        <v>150525</v>
      </c>
      <c r="AF75" s="24">
        <f>SUM(AF$1:AF30)</f>
        <v>168472</v>
      </c>
      <c r="AG75" s="24">
        <f>SUM(AG$1:AG30)</f>
        <v>186425</v>
      </c>
      <c r="AH75">
        <f>SUM(AH$1:AH30)</f>
        <v>63916</v>
      </c>
      <c r="AI75">
        <f>SUM(AI$1:AI30)</f>
        <v>81473</v>
      </c>
      <c r="AJ75">
        <f>SUM(AJ$1:AJ30)</f>
        <v>99225</v>
      </c>
      <c r="AK75">
        <f>SUM(AK$1:AK30)</f>
        <v>117172</v>
      </c>
      <c r="AL75">
        <f>SUM(AL$1:AL30)</f>
        <v>135125</v>
      </c>
    </row>
    <row r="76" spans="1:38" x14ac:dyDescent="0.3">
      <c r="A76">
        <v>76</v>
      </c>
      <c r="B76" s="20" t="s">
        <v>39</v>
      </c>
      <c r="C76" s="20">
        <f>SUM(C$1:C32)</f>
        <v>6288</v>
      </c>
      <c r="D76">
        <f>SUM(D$1:D32)</f>
        <v>3136</v>
      </c>
      <c r="E76">
        <f>SUM(E$1:E32)</f>
        <v>2151</v>
      </c>
      <c r="F76">
        <f>SUM(F$1:F32)</f>
        <v>1757</v>
      </c>
      <c r="G76">
        <f>SUM(G$1:G32)</f>
        <v>1574</v>
      </c>
      <c r="H76">
        <f>SUM(H$1:H32)</f>
        <v>1375</v>
      </c>
      <c r="I76">
        <f>SUM(I$1:I32)</f>
        <v>1186</v>
      </c>
      <c r="J76">
        <f>SUM(J$1:J32)</f>
        <v>804</v>
      </c>
      <c r="K76">
        <f>SUM(K$1:K32)</f>
        <v>804</v>
      </c>
      <c r="L76">
        <f>SUM(L$1:L32)</f>
        <v>804</v>
      </c>
      <c r="M76">
        <f>SUM(M$1:M32)</f>
        <v>406</v>
      </c>
      <c r="N76">
        <f>SUM(N$1:N32)</f>
        <v>406</v>
      </c>
      <c r="O76">
        <f>SUM(O$1:O32)</f>
        <v>10</v>
      </c>
      <c r="P76">
        <f>SUM(P$1:P32)</f>
        <v>0</v>
      </c>
      <c r="Q76">
        <f>SUM(Q$1:Q32)</f>
        <v>0</v>
      </c>
      <c r="R76">
        <f>SUM(R$1:R32)</f>
        <v>6288</v>
      </c>
      <c r="S76">
        <f>SUM(S$1:S32)</f>
        <v>9424</v>
      </c>
      <c r="T76">
        <f>SUM(T$1:T32)</f>
        <v>11575</v>
      </c>
      <c r="U76">
        <f>SUM(U$1:U32)</f>
        <v>13332</v>
      </c>
      <c r="V76">
        <f>SUM(V$1:V32)</f>
        <v>14906</v>
      </c>
      <c r="W76">
        <f>SUM(W$1:W32)</f>
        <v>16281</v>
      </c>
      <c r="X76">
        <f>SUM(X$1:X32)</f>
        <v>17467</v>
      </c>
      <c r="Y76">
        <f>SUM(Y$1:Y32)</f>
        <v>18271</v>
      </c>
      <c r="Z76">
        <f>SUM(Z$1:Z32)</f>
        <v>19075</v>
      </c>
      <c r="AA76">
        <f>SUM(AA$1:AA32)</f>
        <v>19879</v>
      </c>
      <c r="AB76">
        <f>SUM(AB$1:AB32)</f>
        <v>20285</v>
      </c>
      <c r="AC76">
        <f>SUM(AC$1:AC32)</f>
        <v>20691</v>
      </c>
      <c r="AD76">
        <f>SUM(AD$1:AD32)</f>
        <v>20701</v>
      </c>
      <c r="AE76" s="24">
        <f>SUM(AE$1:AE32)</f>
        <v>166783</v>
      </c>
      <c r="AF76" s="24">
        <f>SUM(AF$1:AF32)</f>
        <v>187474</v>
      </c>
      <c r="AG76" s="24">
        <f>SUM(AG$1:AG32)</f>
        <v>208175</v>
      </c>
      <c r="AH76">
        <f>SUM(AH$1:AH32)</f>
        <v>71094</v>
      </c>
      <c r="AI76">
        <f>SUM(AI$1:AI32)</f>
        <v>90973</v>
      </c>
      <c r="AJ76">
        <f>SUM(AJ$1:AJ32)</f>
        <v>111258</v>
      </c>
      <c r="AK76">
        <f>SUM(AK$1:AK32)</f>
        <v>131949</v>
      </c>
      <c r="AL76">
        <f>SUM(AL$1:AL32)</f>
        <v>152650</v>
      </c>
    </row>
    <row r="77" spans="1:38" x14ac:dyDescent="0.3">
      <c r="A77">
        <v>77</v>
      </c>
      <c r="B77" t="s">
        <v>40</v>
      </c>
      <c r="C77">
        <f>SUM(C$1:C34)</f>
        <v>6715</v>
      </c>
      <c r="D77">
        <f>SUM(D$1:D34)</f>
        <v>3349</v>
      </c>
      <c r="E77">
        <f>SUM(E$1:E34)</f>
        <v>2364</v>
      </c>
      <c r="F77">
        <f>SUM(F$1:F34)</f>
        <v>1970</v>
      </c>
      <c r="G77">
        <f>SUM(G$1:G34)</f>
        <v>1787</v>
      </c>
      <c r="H77">
        <f>SUM(H$1:H34)</f>
        <v>1588</v>
      </c>
      <c r="I77">
        <f>SUM(I$1:I34)</f>
        <v>1399</v>
      </c>
      <c r="J77">
        <f>SUM(J$1:J34)</f>
        <v>1017</v>
      </c>
      <c r="K77">
        <f>SUM(K$1:K34)</f>
        <v>1017</v>
      </c>
      <c r="L77">
        <f>SUM(L$1:L34)</f>
        <v>804</v>
      </c>
      <c r="M77">
        <f>SUM(M$1:M34)</f>
        <v>406</v>
      </c>
      <c r="N77">
        <f>SUM(N$1:N34)</f>
        <v>406</v>
      </c>
      <c r="O77">
        <f>SUM(O$1:O34)</f>
        <v>10</v>
      </c>
      <c r="P77">
        <f>SUM(P$1:P34)</f>
        <v>0</v>
      </c>
      <c r="Q77">
        <f>SUM(Q$1:Q34)</f>
        <v>0</v>
      </c>
      <c r="R77">
        <f>SUM(R$1:R34)</f>
        <v>6715</v>
      </c>
      <c r="S77">
        <f>SUM(S$1:S34)</f>
        <v>10064</v>
      </c>
      <c r="T77">
        <f>SUM(T$1:T34)</f>
        <v>12428</v>
      </c>
      <c r="U77">
        <f>SUM(U$1:U34)</f>
        <v>14398</v>
      </c>
      <c r="V77">
        <f>SUM(V$1:V34)</f>
        <v>16185</v>
      </c>
      <c r="W77">
        <f>SUM(W$1:W34)</f>
        <v>17773</v>
      </c>
      <c r="X77">
        <f>SUM(X$1:X34)</f>
        <v>19172</v>
      </c>
      <c r="Y77">
        <f>SUM(Y$1:Y34)</f>
        <v>20189</v>
      </c>
      <c r="Z77">
        <f>SUM(Z$1:Z34)</f>
        <v>21206</v>
      </c>
      <c r="AA77">
        <f>SUM(AA$1:AA34)</f>
        <v>22010</v>
      </c>
      <c r="AB77">
        <f>SUM(AB$1:AB34)</f>
        <v>22416</v>
      </c>
      <c r="AC77">
        <f>SUM(AC$1:AC34)</f>
        <v>22822</v>
      </c>
      <c r="AD77">
        <f>SUM(AD$1:AD34)</f>
        <v>22832</v>
      </c>
      <c r="AE77" s="24">
        <f>SUM(AE$1:AE34)</f>
        <v>182556</v>
      </c>
      <c r="AF77" s="24">
        <f>SUM(AF$1:AF34)</f>
        <v>205378</v>
      </c>
      <c r="AG77" s="24">
        <f>SUM(AG$1:AG34)</f>
        <v>228210</v>
      </c>
      <c r="AH77">
        <f>SUM(AH$1:AH34)</f>
        <v>78340</v>
      </c>
      <c r="AI77">
        <f>SUM(AI$1:AI34)</f>
        <v>100350</v>
      </c>
      <c r="AJ77">
        <f>SUM(AJ$1:AJ34)</f>
        <v>122766</v>
      </c>
      <c r="AK77">
        <f>SUM(AK$1:AK34)</f>
        <v>145588</v>
      </c>
      <c r="AL77">
        <f>SUM(AL$1:AL34)</f>
        <v>168420</v>
      </c>
    </row>
    <row r="78" spans="1:38" x14ac:dyDescent="0.3">
      <c r="A78">
        <v>78</v>
      </c>
      <c r="B78" s="20" t="s">
        <v>41</v>
      </c>
      <c r="C78" s="11">
        <f>SUM(C$1:C36)</f>
        <v>7146</v>
      </c>
      <c r="D78">
        <f>SUM(D$1:D36)</f>
        <v>3564</v>
      </c>
      <c r="E78">
        <f>SUM(E$1:E36)</f>
        <v>2364</v>
      </c>
      <c r="F78">
        <f>SUM(F$1:F36)</f>
        <v>1970</v>
      </c>
      <c r="G78">
        <f>SUM(G$1:G36)</f>
        <v>1787</v>
      </c>
      <c r="H78">
        <f>SUM(H$1:H36)</f>
        <v>1588</v>
      </c>
      <c r="I78">
        <f>SUM(I$1:I36)</f>
        <v>1399</v>
      </c>
      <c r="J78">
        <f>SUM(J$1:J36)</f>
        <v>1017</v>
      </c>
      <c r="K78">
        <f>SUM(K$1:K36)</f>
        <v>1017</v>
      </c>
      <c r="L78">
        <f>SUM(L$1:L36)</f>
        <v>804</v>
      </c>
      <c r="M78">
        <f>SUM(M$1:M36)</f>
        <v>406</v>
      </c>
      <c r="N78">
        <f>SUM(N$1:N36)</f>
        <v>406</v>
      </c>
      <c r="O78">
        <f>SUM(O$1:O36)</f>
        <v>10</v>
      </c>
      <c r="P78">
        <f>SUM(P$1:P36)</f>
        <v>0</v>
      </c>
      <c r="Q78">
        <f>SUM(Q$1:Q36)</f>
        <v>0</v>
      </c>
      <c r="R78">
        <f>SUM(R$1:R36)</f>
        <v>7146</v>
      </c>
      <c r="S78">
        <f>SUM(S$1:S36)</f>
        <v>10710</v>
      </c>
      <c r="T78">
        <f>SUM(T$1:T36)</f>
        <v>13074</v>
      </c>
      <c r="U78">
        <f>SUM(U$1:U36)</f>
        <v>15044</v>
      </c>
      <c r="V78">
        <f>SUM(V$1:V36)</f>
        <v>16831</v>
      </c>
      <c r="W78">
        <f>SUM(W$1:W36)</f>
        <v>18419</v>
      </c>
      <c r="X78">
        <f>SUM(X$1:X36)</f>
        <v>19818</v>
      </c>
      <c r="Y78">
        <f>SUM(Y$1:Y36)</f>
        <v>20835</v>
      </c>
      <c r="Z78">
        <f>SUM(Z$1:Z36)</f>
        <v>21852</v>
      </c>
      <c r="AA78">
        <f>SUM(AA$1:AA36)</f>
        <v>22656</v>
      </c>
      <c r="AB78">
        <f>SUM(AB$1:AB36)</f>
        <v>23062</v>
      </c>
      <c r="AC78">
        <f>SUM(AC$1:AC36)</f>
        <v>23468</v>
      </c>
      <c r="AD78">
        <f>SUM(AD$1:AD36)</f>
        <v>23478</v>
      </c>
      <c r="AE78" s="24">
        <f>SUM(AE$1:AE36)</f>
        <v>189447</v>
      </c>
      <c r="AF78" s="24">
        <f>SUM(AF$1:AF36)</f>
        <v>212915</v>
      </c>
      <c r="AG78" s="24">
        <f>SUM(AG$1:AG36)</f>
        <v>236393</v>
      </c>
      <c r="AH78">
        <f>SUM(AH$1:AH36)</f>
        <v>80924</v>
      </c>
      <c r="AI78">
        <f>SUM(AI$1:AI36)</f>
        <v>103580</v>
      </c>
      <c r="AJ78">
        <f>SUM(AJ$1:AJ36)</f>
        <v>126642</v>
      </c>
      <c r="AK78">
        <f>SUM(AK$1:AK36)</f>
        <v>150110</v>
      </c>
      <c r="AL78">
        <f>SUM(AL$1:AL36)</f>
        <v>173588</v>
      </c>
    </row>
    <row r="79" spans="1:38" x14ac:dyDescent="0.3">
      <c r="A79">
        <v>79</v>
      </c>
      <c r="B79" s="20" t="s">
        <v>42</v>
      </c>
      <c r="C79" s="20">
        <f>SUM(C$1:C38)</f>
        <v>7581</v>
      </c>
      <c r="D79">
        <f>SUM(D$1:D38)</f>
        <v>3781</v>
      </c>
      <c r="E79">
        <f>SUM(E$1:E38)</f>
        <v>2581</v>
      </c>
      <c r="F79">
        <f>SUM(F$1:F38)</f>
        <v>2187</v>
      </c>
      <c r="G79">
        <f>SUM(G$1:G38)</f>
        <v>1787</v>
      </c>
      <c r="H79">
        <f>SUM(H$1:H38)</f>
        <v>1588</v>
      </c>
      <c r="I79">
        <f>SUM(I$1:I38)</f>
        <v>1399</v>
      </c>
      <c r="J79">
        <f>SUM(J$1:J38)</f>
        <v>1017</v>
      </c>
      <c r="K79">
        <f>SUM(K$1:K38)</f>
        <v>1017</v>
      </c>
      <c r="L79">
        <f>SUM(L$1:L38)</f>
        <v>804</v>
      </c>
      <c r="M79">
        <f>SUM(M$1:M38)</f>
        <v>406</v>
      </c>
      <c r="N79">
        <f>SUM(N$1:N38)</f>
        <v>406</v>
      </c>
      <c r="O79">
        <f>SUM(O$1:O38)</f>
        <v>10</v>
      </c>
      <c r="P79">
        <f>SUM(P$1:P38)</f>
        <v>0</v>
      </c>
      <c r="Q79">
        <f>SUM(Q$1:Q38)</f>
        <v>0</v>
      </c>
      <c r="R79">
        <f>SUM(R$1:R38)</f>
        <v>7581</v>
      </c>
      <c r="S79">
        <f>SUM(S$1:S38)</f>
        <v>11362</v>
      </c>
      <c r="T79">
        <f>SUM(T$1:T38)</f>
        <v>13943</v>
      </c>
      <c r="U79">
        <f>SUM(U$1:U38)</f>
        <v>16130</v>
      </c>
      <c r="V79">
        <f>SUM(V$1:V38)</f>
        <v>17917</v>
      </c>
      <c r="W79">
        <f>SUM(W$1:W38)</f>
        <v>19505</v>
      </c>
      <c r="X79">
        <f>SUM(X$1:X38)</f>
        <v>20904</v>
      </c>
      <c r="Y79">
        <f>SUM(Y$1:Y38)</f>
        <v>21921</v>
      </c>
      <c r="Z79">
        <f>SUM(Z$1:Z38)</f>
        <v>22938</v>
      </c>
      <c r="AA79">
        <f>SUM(AA$1:AA38)</f>
        <v>23742</v>
      </c>
      <c r="AB79">
        <f>SUM(AB$1:AB38)</f>
        <v>24148</v>
      </c>
      <c r="AC79">
        <f>SUM(AC$1:AC38)</f>
        <v>24554</v>
      </c>
      <c r="AD79">
        <f>SUM(AD$1:AD38)</f>
        <v>24564</v>
      </c>
      <c r="AE79" s="24">
        <f>SUM(AE$1:AE38)</f>
        <v>200091</v>
      </c>
      <c r="AF79" s="24">
        <f>SUM(AF$1:AF38)</f>
        <v>224645</v>
      </c>
      <c r="AG79" s="24">
        <f>SUM(AG$1:AG38)</f>
        <v>249209</v>
      </c>
      <c r="AH79">
        <f>SUM(AH$1:AH38)</f>
        <v>85268</v>
      </c>
      <c r="AI79">
        <f>SUM(AI$1:AI38)</f>
        <v>109010</v>
      </c>
      <c r="AJ79">
        <f>SUM(AJ$1:AJ38)</f>
        <v>133158</v>
      </c>
      <c r="AK79">
        <f>SUM(AK$1:AK38)</f>
        <v>157712</v>
      </c>
      <c r="AL79">
        <f>SUM(AL$1:AL38)</f>
        <v>182276</v>
      </c>
    </row>
    <row r="80" spans="1:38" x14ac:dyDescent="0.3">
      <c r="A80">
        <v>80</v>
      </c>
      <c r="B80" t="s">
        <v>43</v>
      </c>
      <c r="C80">
        <f>SUM(C$1:C40)</f>
        <v>8020</v>
      </c>
      <c r="D80">
        <f>SUM(D$1:D40)</f>
        <v>4000</v>
      </c>
      <c r="E80">
        <f>SUM(E$1:E40)</f>
        <v>2800</v>
      </c>
      <c r="F80">
        <f>SUM(F$1:F40)</f>
        <v>2406</v>
      </c>
      <c r="G80">
        <f>SUM(G$1:G40)</f>
        <v>2006</v>
      </c>
      <c r="H80">
        <f>SUM(H$1:H40)</f>
        <v>1807</v>
      </c>
      <c r="I80">
        <f>SUM(I$1:I40)</f>
        <v>1618</v>
      </c>
      <c r="J80">
        <f>SUM(J$1:J40)</f>
        <v>1236</v>
      </c>
      <c r="K80">
        <f>SUM(K$1:K40)</f>
        <v>1236</v>
      </c>
      <c r="L80">
        <f>SUM(L$1:L40)</f>
        <v>1023</v>
      </c>
      <c r="M80">
        <f>SUM(M$1:M40)</f>
        <v>406</v>
      </c>
      <c r="N80">
        <f>SUM(N$1:N40)</f>
        <v>406</v>
      </c>
      <c r="O80">
        <f>SUM(O$1:O40)</f>
        <v>10</v>
      </c>
      <c r="P80">
        <f>SUM(P$1:P40)</f>
        <v>0</v>
      </c>
      <c r="Q80">
        <f>SUM(Q$1:Q40)</f>
        <v>0</v>
      </c>
      <c r="R80">
        <f>SUM(R$1:R40)</f>
        <v>8020</v>
      </c>
      <c r="S80">
        <f>SUM(S$1:S40)</f>
        <v>12020</v>
      </c>
      <c r="T80">
        <f>SUM(T$1:T40)</f>
        <v>14820</v>
      </c>
      <c r="U80">
        <f>SUM(U$1:U40)</f>
        <v>17226</v>
      </c>
      <c r="V80">
        <f>SUM(V$1:V40)</f>
        <v>19232</v>
      </c>
      <c r="W80">
        <f>SUM(W$1:W40)</f>
        <v>21039</v>
      </c>
      <c r="X80">
        <f>SUM(X$1:X40)</f>
        <v>22657</v>
      </c>
      <c r="Y80">
        <f>SUM(Y$1:Y40)</f>
        <v>23893</v>
      </c>
      <c r="Z80">
        <f>SUM(Z$1:Z40)</f>
        <v>25129</v>
      </c>
      <c r="AA80">
        <f>SUM(AA$1:AA40)</f>
        <v>26152</v>
      </c>
      <c r="AB80">
        <f>SUM(AB$1:AB40)</f>
        <v>26558</v>
      </c>
      <c r="AC80">
        <f>SUM(AC$1:AC40)</f>
        <v>26964</v>
      </c>
      <c r="AD80">
        <f>SUM(AD$1:AD40)</f>
        <v>26974</v>
      </c>
      <c r="AE80" s="24">
        <f>SUM(AE$1:AE40)</f>
        <v>216746</v>
      </c>
      <c r="AF80" s="24">
        <f>SUM(AF$1:AF40)</f>
        <v>243710</v>
      </c>
      <c r="AG80" s="24">
        <f>SUM(AG$1:AG40)</f>
        <v>270684</v>
      </c>
      <c r="AH80">
        <f>SUM(AH$1:AH40)</f>
        <v>92718</v>
      </c>
      <c r="AI80">
        <f>SUM(AI$1:AI40)</f>
        <v>118870</v>
      </c>
      <c r="AJ80">
        <f>SUM(AJ$1:AJ40)</f>
        <v>145428</v>
      </c>
      <c r="AK80">
        <f>SUM(AK$1:AK40)</f>
        <v>172392</v>
      </c>
      <c r="AL80">
        <f>SUM(AL$1:AL40)</f>
        <v>199366</v>
      </c>
    </row>
    <row r="81" spans="1:38" x14ac:dyDescent="0.3">
      <c r="A81">
        <v>81</v>
      </c>
      <c r="B81" t="s">
        <v>44</v>
      </c>
      <c r="C81">
        <f>SUM(C$1:C42)</f>
        <v>8463</v>
      </c>
      <c r="D81">
        <f>SUM(D$1:D42)</f>
        <v>4221</v>
      </c>
      <c r="E81">
        <f>SUM(E$1:E42)</f>
        <v>2800</v>
      </c>
      <c r="F81">
        <f>SUM(F$1:F42)</f>
        <v>2406</v>
      </c>
      <c r="G81">
        <f>SUM(G$1:G42)</f>
        <v>2006</v>
      </c>
      <c r="H81">
        <f>SUM(H$1:H42)</f>
        <v>1807</v>
      </c>
      <c r="I81">
        <f>SUM(I$1:I42)</f>
        <v>1618</v>
      </c>
      <c r="J81">
        <f>SUM(J$1:J42)</f>
        <v>1236</v>
      </c>
      <c r="K81">
        <f>SUM(K$1:K42)</f>
        <v>1236</v>
      </c>
      <c r="L81">
        <f>SUM(L$1:L42)</f>
        <v>1023</v>
      </c>
      <c r="M81">
        <f>SUM(M$1:M42)</f>
        <v>406</v>
      </c>
      <c r="N81">
        <f>SUM(N$1:N42)</f>
        <v>406</v>
      </c>
      <c r="O81">
        <f>SUM(O$1:O42)</f>
        <v>10</v>
      </c>
      <c r="P81">
        <f>SUM(P$1:P42)</f>
        <v>0</v>
      </c>
      <c r="Q81">
        <f>SUM(Q$1:Q42)</f>
        <v>0</v>
      </c>
      <c r="R81">
        <f>SUM(R$1:R42)</f>
        <v>8463</v>
      </c>
      <c r="S81">
        <f>SUM(S$1:S42)</f>
        <v>12684</v>
      </c>
      <c r="T81">
        <f>SUM(T$1:T42)</f>
        <v>15484</v>
      </c>
      <c r="U81">
        <f>SUM(U$1:U42)</f>
        <v>17890</v>
      </c>
      <c r="V81">
        <f>SUM(V$1:V42)</f>
        <v>19896</v>
      </c>
      <c r="W81">
        <f>SUM(W$1:W42)</f>
        <v>21703</v>
      </c>
      <c r="X81">
        <f>SUM(X$1:X42)</f>
        <v>23321</v>
      </c>
      <c r="Y81">
        <f>SUM(Y$1:Y42)</f>
        <v>24557</v>
      </c>
      <c r="Z81">
        <f>SUM(Z$1:Z42)</f>
        <v>25793</v>
      </c>
      <c r="AA81">
        <f>SUM(AA$1:AA42)</f>
        <v>26816</v>
      </c>
      <c r="AB81">
        <f>SUM(AB$1:AB42)</f>
        <v>27222</v>
      </c>
      <c r="AC81">
        <f>SUM(AC$1:AC42)</f>
        <v>27628</v>
      </c>
      <c r="AD81">
        <f>SUM(AD$1:AD42)</f>
        <v>27638</v>
      </c>
      <c r="AE81" s="24">
        <f>SUM(AE$1:AE42)</f>
        <v>223829</v>
      </c>
      <c r="AF81" s="24">
        <f>SUM(AF$1:AF42)</f>
        <v>251457</v>
      </c>
      <c r="AG81" s="24">
        <f>SUM(AG$1:AG42)</f>
        <v>279095</v>
      </c>
      <c r="AH81">
        <f>SUM(AH$1:AH42)</f>
        <v>95374</v>
      </c>
      <c r="AI81">
        <f>SUM(AI$1:AI42)</f>
        <v>122190</v>
      </c>
      <c r="AJ81">
        <f>SUM(AJ$1:AJ42)</f>
        <v>149412</v>
      </c>
      <c r="AK81">
        <f>SUM(AK$1:AK42)</f>
        <v>177040</v>
      </c>
      <c r="AL81">
        <f>SUM(AL$1:AL42)</f>
        <v>204678</v>
      </c>
    </row>
    <row r="82" spans="1:38" x14ac:dyDescent="0.3">
      <c r="A82">
        <v>82</v>
      </c>
      <c r="B82" t="s">
        <v>45</v>
      </c>
      <c r="C82">
        <f>SUM(C$1:C44)</f>
        <v>8910</v>
      </c>
      <c r="D82">
        <f>SUM(D$1:D44)</f>
        <v>4444</v>
      </c>
      <c r="E82">
        <f>SUM(E$1:E44)</f>
        <v>3023</v>
      </c>
      <c r="F82">
        <f>SUM(F$1:F44)</f>
        <v>2629</v>
      </c>
      <c r="G82">
        <f>SUM(G$1:G44)</f>
        <v>2229</v>
      </c>
      <c r="H82">
        <f>SUM(H$1:H44)</f>
        <v>2030</v>
      </c>
      <c r="I82">
        <f>SUM(I$1:I44)</f>
        <v>1841</v>
      </c>
      <c r="J82">
        <f>SUM(J$1:J44)</f>
        <v>1459</v>
      </c>
      <c r="K82">
        <f>SUM(K$1:K44)</f>
        <v>1459</v>
      </c>
      <c r="L82">
        <f>SUM(L$1:L44)</f>
        <v>1246</v>
      </c>
      <c r="M82">
        <f>SUM(M$1:M44)</f>
        <v>629</v>
      </c>
      <c r="N82">
        <f>SUM(N$1:N44)</f>
        <v>629</v>
      </c>
      <c r="O82">
        <f>SUM(O$1:O44)</f>
        <v>17</v>
      </c>
      <c r="P82">
        <f>SUM(P$1:P44)</f>
        <v>0</v>
      </c>
      <c r="Q82">
        <f>SUM(Q$1:Q44)</f>
        <v>0</v>
      </c>
      <c r="R82">
        <f>SUM(R$1:R44)</f>
        <v>8910</v>
      </c>
      <c r="S82">
        <f>SUM(S$1:S44)</f>
        <v>13354</v>
      </c>
      <c r="T82">
        <f>SUM(T$1:T44)</f>
        <v>16377</v>
      </c>
      <c r="U82">
        <f>SUM(U$1:U44)</f>
        <v>19006</v>
      </c>
      <c r="V82">
        <f>SUM(V$1:V44)</f>
        <v>21235</v>
      </c>
      <c r="W82">
        <f>SUM(W$1:W44)</f>
        <v>23265</v>
      </c>
      <c r="X82">
        <f>SUM(X$1:X44)</f>
        <v>25106</v>
      </c>
      <c r="Y82">
        <f>SUM(Y$1:Y44)</f>
        <v>26565</v>
      </c>
      <c r="Z82">
        <f>SUM(Z$1:Z44)</f>
        <v>28024</v>
      </c>
      <c r="AA82">
        <f>SUM(AA$1:AA44)</f>
        <v>29270</v>
      </c>
      <c r="AB82">
        <f>SUM(AB$1:AB44)</f>
        <v>29899</v>
      </c>
      <c r="AC82">
        <f>SUM(AC$1:AC44)</f>
        <v>30528</v>
      </c>
      <c r="AD82">
        <f>SUM(AD$1:AD44)</f>
        <v>30545</v>
      </c>
      <c r="AE82" s="24">
        <f>SUM(AE$1:AE44)</f>
        <v>241011</v>
      </c>
      <c r="AF82" s="24">
        <f>SUM(AF$1:AF44)</f>
        <v>271539</v>
      </c>
      <c r="AG82" s="24">
        <f>SUM(AG$1:AG44)</f>
        <v>302084</v>
      </c>
      <c r="AH82">
        <f>SUM(AH$1:AH44)</f>
        <v>102960</v>
      </c>
      <c r="AI82">
        <f>SUM(AI$1:AI44)</f>
        <v>132230</v>
      </c>
      <c r="AJ82">
        <f>SUM(AJ$1:AJ44)</f>
        <v>162129</v>
      </c>
      <c r="AK82">
        <f>SUM(AK$1:AK44)</f>
        <v>192657</v>
      </c>
      <c r="AL82">
        <f>SUM(AL$1:AL44)</f>
        <v>223202</v>
      </c>
    </row>
    <row r="83" spans="1:38" x14ac:dyDescent="0.3">
      <c r="A83">
        <v>83</v>
      </c>
      <c r="B83" t="s">
        <v>46</v>
      </c>
      <c r="C83">
        <f>SUM(C$1:C46)</f>
        <v>9361</v>
      </c>
      <c r="D83">
        <f>SUM(D$1:D46)</f>
        <v>4669</v>
      </c>
      <c r="E83">
        <f>SUM(E$1:E46)</f>
        <v>3248</v>
      </c>
      <c r="F83">
        <f>SUM(F$1:F46)</f>
        <v>2854</v>
      </c>
      <c r="G83">
        <f>SUM(G$1:G46)</f>
        <v>2454</v>
      </c>
      <c r="H83">
        <f>SUM(H$1:H46)</f>
        <v>2255</v>
      </c>
      <c r="I83">
        <f>SUM(I$1:I46)</f>
        <v>2066</v>
      </c>
      <c r="J83">
        <f>SUM(J$1:J46)</f>
        <v>1684</v>
      </c>
      <c r="K83">
        <f>SUM(K$1:K46)</f>
        <v>1684</v>
      </c>
      <c r="L83">
        <f>SUM(L$1:L46)</f>
        <v>1471</v>
      </c>
      <c r="M83">
        <f>SUM(M$1:M46)</f>
        <v>629</v>
      </c>
      <c r="N83">
        <f>SUM(N$1:N46)</f>
        <v>629</v>
      </c>
      <c r="O83">
        <f>SUM(O$1:O46)</f>
        <v>17</v>
      </c>
      <c r="P83">
        <f>SUM(P$1:P46)</f>
        <v>0</v>
      </c>
      <c r="Q83">
        <f>SUM(Q$1:Q46)</f>
        <v>0</v>
      </c>
      <c r="R83">
        <f>SUM(R$1:R46)</f>
        <v>9361</v>
      </c>
      <c r="S83">
        <f>SUM(S$1:S46)</f>
        <v>14030</v>
      </c>
      <c r="T83">
        <f>SUM(T$1:T46)</f>
        <v>17278</v>
      </c>
      <c r="U83">
        <f>SUM(U$1:U46)</f>
        <v>20132</v>
      </c>
      <c r="V83">
        <f>SUM(V$1:V46)</f>
        <v>22586</v>
      </c>
      <c r="W83">
        <f>SUM(W$1:W46)</f>
        <v>24841</v>
      </c>
      <c r="X83">
        <f>SUM(X$1:X46)</f>
        <v>26907</v>
      </c>
      <c r="Y83">
        <f>SUM(Y$1:Y46)</f>
        <v>28591</v>
      </c>
      <c r="Z83">
        <f>SUM(Z$1:Z46)</f>
        <v>30275</v>
      </c>
      <c r="AA83">
        <f>SUM(AA$1:AA46)</f>
        <v>31746</v>
      </c>
      <c r="AB83">
        <f>SUM(AB$1:AB46)</f>
        <v>32375</v>
      </c>
      <c r="AC83">
        <f>SUM(AC$1:AC46)</f>
        <v>33004</v>
      </c>
      <c r="AD83">
        <f>SUM(AD$1:AD46)</f>
        <v>33021</v>
      </c>
      <c r="AE83" s="24">
        <f>SUM(AE$1:AE46)</f>
        <v>258122</v>
      </c>
      <c r="AF83" s="24">
        <f>SUM(AF$1:AF46)</f>
        <v>291126</v>
      </c>
      <c r="AG83" s="24">
        <f>SUM(AG$1:AG46)</f>
        <v>324147</v>
      </c>
      <c r="AH83">
        <f>SUM(AH$1:AH46)</f>
        <v>110614</v>
      </c>
      <c r="AI83">
        <f>SUM(AI$1:AI46)</f>
        <v>142360</v>
      </c>
      <c r="AJ83">
        <f>SUM(AJ$1:AJ46)</f>
        <v>174735</v>
      </c>
      <c r="AK83">
        <f>SUM(AK$1:AK46)</f>
        <v>207739</v>
      </c>
      <c r="AL83">
        <f>SUM(AL$1:AL46)</f>
        <v>240760</v>
      </c>
    </row>
    <row r="84" spans="1:38" x14ac:dyDescent="0.3">
      <c r="A84">
        <v>84</v>
      </c>
      <c r="B84" t="s">
        <v>47</v>
      </c>
      <c r="C84">
        <f>SUM(C$1:C48)</f>
        <v>9816</v>
      </c>
      <c r="D84">
        <f>SUM(D$1:D48)</f>
        <v>4896</v>
      </c>
      <c r="E84">
        <f>SUM(E$1:E48)</f>
        <v>3248</v>
      </c>
      <c r="F84">
        <f>SUM(F$1:F48)</f>
        <v>2854</v>
      </c>
      <c r="G84">
        <f>SUM(G$1:G48)</f>
        <v>2454</v>
      </c>
      <c r="H84">
        <f>SUM(H$1:H48)</f>
        <v>2255</v>
      </c>
      <c r="I84">
        <f>SUM(I$1:I48)</f>
        <v>2066</v>
      </c>
      <c r="J84">
        <f>SUM(J$1:J48)</f>
        <v>1684</v>
      </c>
      <c r="K84">
        <f>SUM(K$1:K48)</f>
        <v>1684</v>
      </c>
      <c r="L84">
        <f>SUM(L$1:L48)</f>
        <v>1471</v>
      </c>
      <c r="M84">
        <f>SUM(M$1:M48)</f>
        <v>629</v>
      </c>
      <c r="N84">
        <f>SUM(N$1:N48)</f>
        <v>629</v>
      </c>
      <c r="O84">
        <f>SUM(O$1:O48)</f>
        <v>17</v>
      </c>
      <c r="P84">
        <f>SUM(P$1:P48)</f>
        <v>0</v>
      </c>
      <c r="Q84">
        <f>SUM(Q$1:Q48)</f>
        <v>0</v>
      </c>
      <c r="R84">
        <f>SUM(R$1:R48)</f>
        <v>9816</v>
      </c>
      <c r="S84">
        <f>SUM(S$1:S48)</f>
        <v>14712</v>
      </c>
      <c r="T84">
        <f>SUM(T$1:T48)</f>
        <v>17960</v>
      </c>
      <c r="U84">
        <f>SUM(U$1:U48)</f>
        <v>20814</v>
      </c>
      <c r="V84">
        <f>SUM(V$1:V48)</f>
        <v>23268</v>
      </c>
      <c r="W84">
        <f>SUM(W$1:W48)</f>
        <v>25523</v>
      </c>
      <c r="X84">
        <f>SUM(X$1:X48)</f>
        <v>27589</v>
      </c>
      <c r="Y84">
        <f>SUM(Y$1:Y48)</f>
        <v>29273</v>
      </c>
      <c r="Z84">
        <f>SUM(Z$1:Z48)</f>
        <v>30957</v>
      </c>
      <c r="AA84">
        <f>SUM(AA$1:AA48)</f>
        <v>32428</v>
      </c>
      <c r="AB84">
        <f>SUM(AB$1:AB48)</f>
        <v>33057</v>
      </c>
      <c r="AC84">
        <f>SUM(AC$1:AC48)</f>
        <v>33686</v>
      </c>
      <c r="AD84">
        <f>SUM(AD$1:AD48)</f>
        <v>33703</v>
      </c>
      <c r="AE84" s="24">
        <f>SUM(AE$1:AE48)</f>
        <v>265397</v>
      </c>
      <c r="AF84" s="24">
        <f>SUM(AF$1:AF48)</f>
        <v>299083</v>
      </c>
      <c r="AG84" s="24">
        <f>SUM(AG$1:AG48)</f>
        <v>332786</v>
      </c>
      <c r="AH84">
        <f>SUM(AH$1:AH48)</f>
        <v>113342</v>
      </c>
      <c r="AI84">
        <f>SUM(AI$1:AI48)</f>
        <v>145770</v>
      </c>
      <c r="AJ84">
        <f>SUM(AJ$1:AJ48)</f>
        <v>178827</v>
      </c>
      <c r="AK84">
        <f>SUM(AK$1:AK48)</f>
        <v>212513</v>
      </c>
      <c r="AL84">
        <f>SUM(AL$1:AL48)</f>
        <v>246216</v>
      </c>
    </row>
    <row r="85" spans="1:38" x14ac:dyDescent="0.3">
      <c r="A85">
        <v>85</v>
      </c>
      <c r="B85" t="s">
        <v>48</v>
      </c>
      <c r="C85">
        <f>SUM(C$1:C50)</f>
        <v>10275</v>
      </c>
      <c r="D85">
        <f>SUM(D$1:D50)</f>
        <v>5125</v>
      </c>
      <c r="E85">
        <f>SUM(E$1:E50)</f>
        <v>3477</v>
      </c>
      <c r="F85">
        <f>SUM(F$1:F50)</f>
        <v>2854</v>
      </c>
      <c r="G85">
        <f>SUM(G$1:G50)</f>
        <v>2454</v>
      </c>
      <c r="H85">
        <f>SUM(H$1:H50)</f>
        <v>2255</v>
      </c>
      <c r="I85">
        <f>SUM(I$1:I50)</f>
        <v>2066</v>
      </c>
      <c r="J85">
        <f>SUM(J$1:J50)</f>
        <v>1684</v>
      </c>
      <c r="K85">
        <f>SUM(K$1:K50)</f>
        <v>1684</v>
      </c>
      <c r="L85">
        <f>SUM(L$1:L50)</f>
        <v>1471</v>
      </c>
      <c r="M85">
        <f>SUM(M$1:M50)</f>
        <v>629</v>
      </c>
      <c r="N85">
        <f>SUM(N$1:N50)</f>
        <v>629</v>
      </c>
      <c r="O85">
        <f>SUM(O$1:O50)</f>
        <v>17</v>
      </c>
      <c r="P85">
        <f>SUM(P$1:P50)</f>
        <v>0</v>
      </c>
      <c r="Q85">
        <f>SUM(Q$1:Q50)</f>
        <v>0</v>
      </c>
      <c r="R85">
        <f>SUM(R$1:R50)</f>
        <v>10275</v>
      </c>
      <c r="S85">
        <f>SUM(S$1:S50)</f>
        <v>15400</v>
      </c>
      <c r="T85">
        <f>SUM(T$1:T50)</f>
        <v>18877</v>
      </c>
      <c r="U85">
        <f>SUM(U$1:U50)</f>
        <v>21731</v>
      </c>
      <c r="V85">
        <f>SUM(V$1:V50)</f>
        <v>24185</v>
      </c>
      <c r="W85">
        <f>SUM(W$1:W50)</f>
        <v>26440</v>
      </c>
      <c r="X85">
        <f>SUM(X$1:X50)</f>
        <v>28506</v>
      </c>
      <c r="Y85">
        <f>SUM(Y$1:Y50)</f>
        <v>30190</v>
      </c>
      <c r="Z85">
        <f>SUM(Z$1:Z50)</f>
        <v>31874</v>
      </c>
      <c r="AA85">
        <f>SUM(AA$1:AA50)</f>
        <v>33345</v>
      </c>
      <c r="AB85">
        <f>SUM(AB$1:AB50)</f>
        <v>33974</v>
      </c>
      <c r="AC85">
        <f>SUM(AC$1:AC50)</f>
        <v>34603</v>
      </c>
      <c r="AD85">
        <f>SUM(AD$1:AD50)</f>
        <v>34620</v>
      </c>
      <c r="AE85" s="24">
        <f>SUM(AE$1:AE50)</f>
        <v>274797</v>
      </c>
      <c r="AF85" s="24">
        <f>SUM(AF$1:AF50)</f>
        <v>309400</v>
      </c>
      <c r="AG85" s="24">
        <f>SUM(AG$1:AG50)</f>
        <v>344020</v>
      </c>
      <c r="AH85">
        <f>SUM(AH$1:AH50)</f>
        <v>117010</v>
      </c>
      <c r="AI85">
        <f>SUM(AI$1:AI50)</f>
        <v>150355</v>
      </c>
      <c r="AJ85">
        <f>SUM(AJ$1:AJ50)</f>
        <v>184329</v>
      </c>
      <c r="AK85">
        <f>SUM(AK$1:AK50)</f>
        <v>218932</v>
      </c>
      <c r="AL85">
        <f>SUM(AL$1:AL50)</f>
        <v>253552</v>
      </c>
    </row>
    <row r="86" spans="1:38" x14ac:dyDescent="0.3">
      <c r="A86">
        <v>86</v>
      </c>
      <c r="B86" t="s">
        <v>49</v>
      </c>
      <c r="C86">
        <f>SUM(C$1:C52)</f>
        <v>10738</v>
      </c>
      <c r="D86">
        <f>SUM(D$1:D52)</f>
        <v>5356</v>
      </c>
      <c r="E86">
        <f>SUM(E$1:E52)</f>
        <v>3708</v>
      </c>
      <c r="F86">
        <f>SUM(F$1:F52)</f>
        <v>3085</v>
      </c>
      <c r="G86">
        <f>SUM(G$1:G52)</f>
        <v>2685</v>
      </c>
      <c r="H86">
        <f>SUM(H$1:H52)</f>
        <v>2486</v>
      </c>
      <c r="I86">
        <f>SUM(I$1:I52)</f>
        <v>2297</v>
      </c>
      <c r="J86">
        <f>SUM(J$1:J52)</f>
        <v>1915</v>
      </c>
      <c r="K86">
        <f>SUM(K$1:K52)</f>
        <v>1915</v>
      </c>
      <c r="L86">
        <f>SUM(L$1:L52)</f>
        <v>1702</v>
      </c>
      <c r="M86">
        <f>SUM(M$1:M52)</f>
        <v>629</v>
      </c>
      <c r="N86">
        <f>SUM(N$1:N52)</f>
        <v>629</v>
      </c>
      <c r="O86">
        <f>SUM(O$1:O52)</f>
        <v>17</v>
      </c>
      <c r="P86">
        <f>SUM(P$1:P52)</f>
        <v>0</v>
      </c>
      <c r="Q86">
        <f>SUM(Q$1:Q52)</f>
        <v>0</v>
      </c>
      <c r="R86">
        <f>SUM(R$1:R52)</f>
        <v>10738</v>
      </c>
      <c r="S86">
        <f>SUM(S$1:S52)</f>
        <v>16094</v>
      </c>
      <c r="T86">
        <f>SUM(T$1:T52)</f>
        <v>19802</v>
      </c>
      <c r="U86">
        <f>SUM(U$1:U52)</f>
        <v>22887</v>
      </c>
      <c r="V86">
        <f>SUM(V$1:V52)</f>
        <v>25572</v>
      </c>
      <c r="W86">
        <f>SUM(W$1:W52)</f>
        <v>28058</v>
      </c>
      <c r="X86">
        <f>SUM(X$1:X52)</f>
        <v>30355</v>
      </c>
      <c r="Y86">
        <f>SUM(Y$1:Y52)</f>
        <v>32270</v>
      </c>
      <c r="Z86">
        <f>SUM(Z$1:Z52)</f>
        <v>34185</v>
      </c>
      <c r="AA86">
        <f>SUM(AA$1:AA52)</f>
        <v>35887</v>
      </c>
      <c r="AB86">
        <f>SUM(AB$1:AB52)</f>
        <v>36516</v>
      </c>
      <c r="AC86">
        <f>SUM(AC$1:AC52)</f>
        <v>37145</v>
      </c>
      <c r="AD86">
        <f>SUM(AD$1:AD52)</f>
        <v>37162</v>
      </c>
      <c r="AE86" s="24">
        <f>SUM(AE$1:AE52)</f>
        <v>292364</v>
      </c>
      <c r="AF86" s="24">
        <f>SUM(AF$1:AF52)</f>
        <v>329509</v>
      </c>
      <c r="AG86" s="24">
        <f>SUM(AG$1:AG52)</f>
        <v>366671</v>
      </c>
      <c r="AH86">
        <f>SUM(AH$1:AH52)</f>
        <v>124868</v>
      </c>
      <c r="AI86">
        <f>SUM(AI$1:AI52)</f>
        <v>160755</v>
      </c>
      <c r="AJ86">
        <f>SUM(AJ$1:AJ52)</f>
        <v>197271</v>
      </c>
      <c r="AK86">
        <f>SUM(AK$1:AK52)</f>
        <v>234416</v>
      </c>
      <c r="AL86">
        <f>SUM(AL$1:AL52)</f>
        <v>271578</v>
      </c>
    </row>
    <row r="87" spans="1:38" x14ac:dyDescent="0.3">
      <c r="A87">
        <v>87</v>
      </c>
      <c r="B87" t="s">
        <v>50</v>
      </c>
      <c r="C87">
        <f>SUM(C$1:C54)</f>
        <v>11205</v>
      </c>
      <c r="D87">
        <f>SUM(D$1:D54)</f>
        <v>5589</v>
      </c>
      <c r="E87">
        <f>SUM(E$1:E54)</f>
        <v>3708</v>
      </c>
      <c r="F87">
        <f>SUM(F$1:F54)</f>
        <v>3085</v>
      </c>
      <c r="G87">
        <f>SUM(G$1:G54)</f>
        <v>2685</v>
      </c>
      <c r="H87">
        <f>SUM(H$1:H54)</f>
        <v>2486</v>
      </c>
      <c r="I87">
        <f>SUM(I$1:I54)</f>
        <v>2297</v>
      </c>
      <c r="J87">
        <f>SUM(J$1:J54)</f>
        <v>1915</v>
      </c>
      <c r="K87">
        <f>SUM(K$1:K54)</f>
        <v>1915</v>
      </c>
      <c r="L87">
        <f>SUM(L$1:L54)</f>
        <v>1702</v>
      </c>
      <c r="M87">
        <f>SUM(M$1:M54)</f>
        <v>629</v>
      </c>
      <c r="N87">
        <f>SUM(N$1:N54)</f>
        <v>629</v>
      </c>
      <c r="O87">
        <f>SUM(O$1:O54)</f>
        <v>17</v>
      </c>
      <c r="P87">
        <f>SUM(P$1:P54)</f>
        <v>0</v>
      </c>
      <c r="Q87">
        <f>SUM(Q$1:Q54)</f>
        <v>0</v>
      </c>
      <c r="R87">
        <f>SUM(R$1:R54)</f>
        <v>11205</v>
      </c>
      <c r="S87">
        <f>SUM(S$1:S54)</f>
        <v>16794</v>
      </c>
      <c r="T87">
        <f>SUM(T$1:T54)</f>
        <v>20502</v>
      </c>
      <c r="U87">
        <f>SUM(U$1:U54)</f>
        <v>23587</v>
      </c>
      <c r="V87">
        <f>SUM(V$1:V54)</f>
        <v>26272</v>
      </c>
      <c r="W87">
        <f>SUM(W$1:W54)</f>
        <v>28758</v>
      </c>
      <c r="X87">
        <f>SUM(X$1:X54)</f>
        <v>31055</v>
      </c>
      <c r="Y87">
        <f>SUM(Y$1:Y54)</f>
        <v>32970</v>
      </c>
      <c r="Z87">
        <f>SUM(Z$1:Z54)</f>
        <v>34885</v>
      </c>
      <c r="AA87">
        <f>SUM(AA$1:AA54)</f>
        <v>36587</v>
      </c>
      <c r="AB87">
        <f>SUM(AB$1:AB54)</f>
        <v>37216</v>
      </c>
      <c r="AC87">
        <f>SUM(AC$1:AC54)</f>
        <v>37845</v>
      </c>
      <c r="AD87">
        <f>SUM(AD$1:AD54)</f>
        <v>37862</v>
      </c>
      <c r="AE87" s="24">
        <f>SUM(AE$1:AE54)</f>
        <v>299831</v>
      </c>
      <c r="AF87" s="24">
        <f>SUM(AF$1:AF54)</f>
        <v>337676</v>
      </c>
      <c r="AG87" s="24">
        <f>SUM(AG$1:AG54)</f>
        <v>375538</v>
      </c>
      <c r="AH87">
        <f>SUM(AH$1:AH54)</f>
        <v>127668</v>
      </c>
      <c r="AI87">
        <f>SUM(AI$1:AI54)</f>
        <v>164255</v>
      </c>
      <c r="AJ87">
        <f>SUM(AJ$1:AJ54)</f>
        <v>201471</v>
      </c>
      <c r="AK87">
        <f>SUM(AK$1:AK54)</f>
        <v>239316</v>
      </c>
      <c r="AL87">
        <f>SUM(AL$1:AL54)</f>
        <v>277178</v>
      </c>
    </row>
    <row r="88" spans="1:38" x14ac:dyDescent="0.3">
      <c r="A88">
        <v>88</v>
      </c>
      <c r="B88" t="s">
        <v>51</v>
      </c>
      <c r="C88">
        <f>SUM(C$1:C56)</f>
        <v>11676</v>
      </c>
      <c r="D88">
        <f>SUM(D$1:D56)</f>
        <v>5824</v>
      </c>
      <c r="E88">
        <f>SUM(E$1:E56)</f>
        <v>3943</v>
      </c>
      <c r="F88">
        <f>SUM(F$1:F56)</f>
        <v>3320</v>
      </c>
      <c r="G88">
        <f>SUM(G$1:G56)</f>
        <v>2920</v>
      </c>
      <c r="H88">
        <f>SUM(H$1:H56)</f>
        <v>2721</v>
      </c>
      <c r="I88">
        <f>SUM(I$1:I56)</f>
        <v>2532</v>
      </c>
      <c r="J88">
        <f>SUM(J$1:J56)</f>
        <v>2150</v>
      </c>
      <c r="K88">
        <f>SUM(K$1:K56)</f>
        <v>2150</v>
      </c>
      <c r="L88">
        <f>SUM(L$1:L56)</f>
        <v>1937</v>
      </c>
      <c r="M88">
        <f>SUM(M$1:M56)</f>
        <v>629</v>
      </c>
      <c r="N88">
        <f>SUM(N$1:N56)</f>
        <v>629</v>
      </c>
      <c r="O88">
        <f>SUM(O$1:O56)</f>
        <v>17</v>
      </c>
      <c r="P88">
        <f>SUM(P$1:P56)</f>
        <v>0</v>
      </c>
      <c r="Q88">
        <f>SUM(Q$1:Q56)</f>
        <v>0</v>
      </c>
      <c r="R88">
        <f>SUM(R$1:R56)</f>
        <v>11676</v>
      </c>
      <c r="S88">
        <f>SUM(S$1:S56)</f>
        <v>17500</v>
      </c>
      <c r="T88">
        <f>SUM(T$1:T56)</f>
        <v>21443</v>
      </c>
      <c r="U88">
        <f>SUM(U$1:U56)</f>
        <v>24763</v>
      </c>
      <c r="V88">
        <f>SUM(V$1:V56)</f>
        <v>27683</v>
      </c>
      <c r="W88">
        <f>SUM(W$1:W56)</f>
        <v>30404</v>
      </c>
      <c r="X88">
        <f>SUM(X$1:X56)</f>
        <v>32936</v>
      </c>
      <c r="Y88">
        <f>SUM(Y$1:Y56)</f>
        <v>35086</v>
      </c>
      <c r="Z88">
        <f>SUM(Z$1:Z56)</f>
        <v>37236</v>
      </c>
      <c r="AA88">
        <f>SUM(AA$1:AA56)</f>
        <v>39173</v>
      </c>
      <c r="AB88">
        <f>SUM(AB$1:AB56)</f>
        <v>39802</v>
      </c>
      <c r="AC88">
        <f>SUM(AC$1:AC56)</f>
        <v>40431</v>
      </c>
      <c r="AD88">
        <f>SUM(AD$1:AD56)</f>
        <v>40448</v>
      </c>
      <c r="AE88" s="24">
        <f>SUM(AE$1:AE56)</f>
        <v>317702</v>
      </c>
      <c r="AF88" s="24">
        <f>SUM(AF$1:AF56)</f>
        <v>358133</v>
      </c>
      <c r="AG88" s="24">
        <f>SUM(AG$1:AG56)</f>
        <v>398581</v>
      </c>
      <c r="AH88">
        <f>SUM(AH$1:AH56)</f>
        <v>135662</v>
      </c>
      <c r="AI88">
        <f>SUM(AI$1:AI56)</f>
        <v>174835</v>
      </c>
      <c r="AJ88">
        <f>SUM(AJ$1:AJ56)</f>
        <v>214637</v>
      </c>
      <c r="AK88">
        <f>SUM(AK$1:AK56)</f>
        <v>255068</v>
      </c>
      <c r="AL88">
        <f>SUM(AL$1:AL56)</f>
        <v>295516</v>
      </c>
    </row>
    <row r="89" spans="1:38" x14ac:dyDescent="0.3">
      <c r="A89">
        <v>89</v>
      </c>
      <c r="B89" t="s">
        <v>52</v>
      </c>
      <c r="C89">
        <f>SUM(C$1:C58)</f>
        <v>12151</v>
      </c>
      <c r="D89">
        <f>SUM(D$1:D58)</f>
        <v>6061</v>
      </c>
      <c r="E89">
        <f>SUM(E$1:E58)</f>
        <v>4180</v>
      </c>
      <c r="F89">
        <f>SUM(F$1:F58)</f>
        <v>3557</v>
      </c>
      <c r="G89">
        <f>SUM(G$1:G58)</f>
        <v>3157</v>
      </c>
      <c r="H89">
        <f>SUM(H$1:H58)</f>
        <v>2958</v>
      </c>
      <c r="I89">
        <f>SUM(I$1:I58)</f>
        <v>2769</v>
      </c>
      <c r="J89">
        <f>SUM(J$1:J58)</f>
        <v>2150</v>
      </c>
      <c r="K89">
        <f>SUM(K$1:K58)</f>
        <v>2150</v>
      </c>
      <c r="L89">
        <f>SUM(L$1:L58)</f>
        <v>1937</v>
      </c>
      <c r="M89">
        <f>SUM(M$1:M58)</f>
        <v>629</v>
      </c>
      <c r="N89">
        <f>SUM(N$1:N58)</f>
        <v>629</v>
      </c>
      <c r="O89">
        <f>SUM(O$1:O58)</f>
        <v>17</v>
      </c>
      <c r="P89">
        <f>SUM(P$1:P58)</f>
        <v>0</v>
      </c>
      <c r="Q89">
        <f>SUM(Q$1:Q58)</f>
        <v>0</v>
      </c>
      <c r="R89">
        <f>SUM(R$1:R58)</f>
        <v>12151</v>
      </c>
      <c r="S89">
        <f>SUM(S$1:S58)</f>
        <v>18212</v>
      </c>
      <c r="T89">
        <f>SUM(T$1:T58)</f>
        <v>22392</v>
      </c>
      <c r="U89">
        <f>SUM(U$1:U58)</f>
        <v>25949</v>
      </c>
      <c r="V89">
        <f>SUM(V$1:V58)</f>
        <v>29106</v>
      </c>
      <c r="W89">
        <f>SUM(W$1:W58)</f>
        <v>32064</v>
      </c>
      <c r="X89">
        <f>SUM(X$1:X58)</f>
        <v>34833</v>
      </c>
      <c r="Y89">
        <f>SUM(Y$1:Y58)</f>
        <v>36983</v>
      </c>
      <c r="Z89">
        <f>SUM(Z$1:Z58)</f>
        <v>39133</v>
      </c>
      <c r="AA89">
        <f>SUM(AA$1:AA58)</f>
        <v>41070</v>
      </c>
      <c r="AB89">
        <f>SUM(AB$1:AB58)</f>
        <v>41699</v>
      </c>
      <c r="AC89">
        <f>SUM(AC$1:AC58)</f>
        <v>42328</v>
      </c>
      <c r="AD89">
        <f>SUM(AD$1:AD58)</f>
        <v>42345</v>
      </c>
      <c r="AE89" s="24">
        <f>SUM(AE$1:AE58)</f>
        <v>333592</v>
      </c>
      <c r="AF89" s="24">
        <f>SUM(AF$1:AF58)</f>
        <v>375920</v>
      </c>
      <c r="AG89" s="24">
        <f>SUM(AG$1:AG58)</f>
        <v>418265</v>
      </c>
      <c r="AH89">
        <f>SUM(AH$1:AH58)</f>
        <v>143013</v>
      </c>
      <c r="AI89">
        <f>SUM(AI$1:AI58)</f>
        <v>184083</v>
      </c>
      <c r="AJ89">
        <f>SUM(AJ$1:AJ58)</f>
        <v>225782</v>
      </c>
      <c r="AK89">
        <f>SUM(AK$1:AK58)</f>
        <v>268110</v>
      </c>
      <c r="AL89">
        <f>SUM(AL$1:AL58)</f>
        <v>310455</v>
      </c>
    </row>
    <row r="90" spans="1:38" s="20" customFormat="1" x14ac:dyDescent="0.3">
      <c r="A90">
        <v>90</v>
      </c>
      <c r="B90" s="2" t="s">
        <v>53</v>
      </c>
      <c r="C90" s="2">
        <f>SUM(C$1:C60)</f>
        <v>12630</v>
      </c>
      <c r="D90" s="2">
        <f>SUM(D$1:D60)</f>
        <v>6300</v>
      </c>
      <c r="E90" s="2">
        <f>SUM(E$1:E60)</f>
        <v>4180</v>
      </c>
      <c r="F90" s="2">
        <f>SUM(F$1:F60)</f>
        <v>3557</v>
      </c>
      <c r="G90" s="2">
        <f>SUM(G$1:G60)</f>
        <v>3157</v>
      </c>
      <c r="H90" s="2">
        <f>SUM(H$1:H60)</f>
        <v>2958</v>
      </c>
      <c r="I90" s="2">
        <f>SUM(I$1:I60)</f>
        <v>2769</v>
      </c>
      <c r="J90" s="2">
        <f>SUM(J$1:J60)</f>
        <v>2150</v>
      </c>
      <c r="K90" s="2">
        <f>SUM(K$1:K60)</f>
        <v>2150</v>
      </c>
      <c r="L90" s="2">
        <f>SUM(L$1:L60)</f>
        <v>1937</v>
      </c>
      <c r="M90" s="2">
        <f>SUM(M$1:M60)</f>
        <v>629</v>
      </c>
      <c r="N90" s="2">
        <f>SUM(N$1:N60)</f>
        <v>629</v>
      </c>
      <c r="O90" s="2">
        <f>SUM(O$1:O60)</f>
        <v>17</v>
      </c>
      <c r="P90" s="2">
        <f>SUM(P$1:P60)</f>
        <v>0</v>
      </c>
      <c r="Q90" s="2">
        <f>SUM(Q$1:Q60)</f>
        <v>0</v>
      </c>
      <c r="R90" s="2">
        <f>SUM(R$1:R60)</f>
        <v>12630</v>
      </c>
      <c r="S90" s="2">
        <f>SUM(S$1:S60)</f>
        <v>18930</v>
      </c>
      <c r="T90" s="2">
        <f>SUM(T$1:T60)</f>
        <v>23110</v>
      </c>
      <c r="U90" s="2">
        <f>SUM(U$1:U60)</f>
        <v>26667</v>
      </c>
      <c r="V90" s="2">
        <f>SUM(V$1:V60)</f>
        <v>29824</v>
      </c>
      <c r="W90" s="2">
        <f>SUM(W$1:W60)</f>
        <v>32782</v>
      </c>
      <c r="X90" s="2">
        <f>SUM(X$1:X60)</f>
        <v>35551</v>
      </c>
      <c r="Y90" s="2">
        <f>SUM(Y$1:Y60)</f>
        <v>37701</v>
      </c>
      <c r="Z90" s="2">
        <f>SUM(Z$1:Z60)</f>
        <v>39851</v>
      </c>
      <c r="AA90" s="2">
        <f>SUM(AA$1:AA60)</f>
        <v>41788</v>
      </c>
      <c r="AB90" s="2">
        <f>SUM(AB$1:AB60)</f>
        <v>42417</v>
      </c>
      <c r="AC90" s="2">
        <f>SUM(AC$1:AC60)</f>
        <v>43046</v>
      </c>
      <c r="AD90" s="2">
        <f>SUM(AD$1:AD60)</f>
        <v>43063</v>
      </c>
      <c r="AE90" s="3">
        <f>SUM(AE$1:AE60)</f>
        <v>341251</v>
      </c>
      <c r="AF90" s="3">
        <f>SUM(AF$1:AF60)</f>
        <v>384297</v>
      </c>
      <c r="AG90" s="3">
        <f>SUM(AG$1:AG60)</f>
        <v>427360</v>
      </c>
      <c r="AH90" s="2">
        <f>SUM(AH$1:AH60)</f>
        <v>145885</v>
      </c>
      <c r="AI90" s="2">
        <f>SUM(AI$1:AI60)</f>
        <v>187673</v>
      </c>
      <c r="AJ90" s="2">
        <f>SUM(AJ$1:AJ60)</f>
        <v>230090</v>
      </c>
      <c r="AK90" s="2">
        <f>SUM(AK$1:AK60)</f>
        <v>273136</v>
      </c>
      <c r="AL90" s="2">
        <f>SUM(AL$1:AL60)</f>
        <v>316199</v>
      </c>
    </row>
    <row r="91" spans="1:38" x14ac:dyDescent="0.3">
      <c r="A91">
        <v>91</v>
      </c>
      <c r="B91" s="20" t="s">
        <v>55</v>
      </c>
      <c r="C91" s="20">
        <f>SUM(C$1:C3)</f>
        <v>546</v>
      </c>
      <c r="D91">
        <f>SUM(D$1:D3)</f>
        <v>364</v>
      </c>
      <c r="E91">
        <f>SUM(E$1:E3)</f>
        <v>364</v>
      </c>
      <c r="F91">
        <f>SUM(F$1:F3)</f>
        <v>364</v>
      </c>
      <c r="G91">
        <f>SUM(G$1:G3)</f>
        <v>181</v>
      </c>
      <c r="H91">
        <f>SUM(H$1:H3)</f>
        <v>181</v>
      </c>
      <c r="I91">
        <f>SUM(I$1:I3)</f>
        <v>181</v>
      </c>
      <c r="J91">
        <f>SUM(J$1:J3)</f>
        <v>0</v>
      </c>
      <c r="K91">
        <f>SUM(K$1:K3)</f>
        <v>0</v>
      </c>
      <c r="L91">
        <f>SUM(L$1:L3)</f>
        <v>0</v>
      </c>
      <c r="M91">
        <f>SUM(M$1:M3)</f>
        <v>0</v>
      </c>
      <c r="N91">
        <f>SUM(N$1:N3)</f>
        <v>0</v>
      </c>
      <c r="O91">
        <f>SUM(O$1:O3)</f>
        <v>0</v>
      </c>
      <c r="P91">
        <f>SUM(P$1:P3)</f>
        <v>0</v>
      </c>
      <c r="Q91">
        <f>SUM(Q$1:Q3)</f>
        <v>0</v>
      </c>
      <c r="R91">
        <f>SUM(R$1:R3)</f>
        <v>546</v>
      </c>
      <c r="S91">
        <f>SUM(S$1:S3)</f>
        <v>910</v>
      </c>
      <c r="T91">
        <f>SUM(T$1:T3)</f>
        <v>1274</v>
      </c>
      <c r="U91">
        <f>SUM(U$1:U3)</f>
        <v>1638</v>
      </c>
      <c r="V91">
        <f>SUM(V$1:V3)</f>
        <v>1819</v>
      </c>
      <c r="W91">
        <f>SUM(W$1:W3)</f>
        <v>2000</v>
      </c>
      <c r="X91">
        <f>SUM(X$1:X3)</f>
        <v>2181</v>
      </c>
      <c r="Y91">
        <f>SUM(Y$1:Y3)</f>
        <v>2181</v>
      </c>
      <c r="Z91">
        <f>SUM(Z$1:Z3)</f>
        <v>2181</v>
      </c>
      <c r="AA91">
        <f>SUM(AA$1:AA3)</f>
        <v>2181</v>
      </c>
      <c r="AB91">
        <f>SUM(AB$1:AB3)</f>
        <v>2181</v>
      </c>
      <c r="AC91">
        <f>SUM(AC$1:AC3)</f>
        <v>2181</v>
      </c>
      <c r="AD91">
        <f>SUM(AD$1:AD3)</f>
        <v>2181</v>
      </c>
      <c r="AE91" s="1">
        <f>SUM(AE$1:AE3)</f>
        <v>19092</v>
      </c>
      <c r="AF91" s="1">
        <f>SUM(AF$1:AF3)</f>
        <v>21273</v>
      </c>
      <c r="AG91" s="1">
        <f>SUM(AG$1:AG3)</f>
        <v>23454</v>
      </c>
      <c r="AH91">
        <f>SUM(AH$1:AH3)</f>
        <v>8543</v>
      </c>
      <c r="AI91">
        <f>SUM(AI$1:AI3)</f>
        <v>10724</v>
      </c>
      <c r="AJ91">
        <f>SUM(AJ$1:AJ3)</f>
        <v>12905</v>
      </c>
      <c r="AK91">
        <f>SUM(AK$1:AK3)</f>
        <v>15086</v>
      </c>
      <c r="AL91">
        <f>SUM(AL$1:AL3)</f>
        <v>17267</v>
      </c>
    </row>
    <row r="92" spans="1:38" x14ac:dyDescent="0.3">
      <c r="A92">
        <v>92</v>
      </c>
      <c r="B92" s="20" t="s">
        <v>56</v>
      </c>
      <c r="C92" s="20">
        <f>SUM(C$1:C6)</f>
        <v>1101</v>
      </c>
      <c r="D92">
        <f>SUM(D$1:D6)</f>
        <v>549</v>
      </c>
      <c r="E92">
        <f>SUM(E$1:E6)</f>
        <v>364</v>
      </c>
      <c r="F92">
        <f>SUM(F$1:F6)</f>
        <v>364</v>
      </c>
      <c r="G92">
        <f>SUM(G$1:G6)</f>
        <v>181</v>
      </c>
      <c r="H92">
        <f>SUM(H$1:H6)</f>
        <v>181</v>
      </c>
      <c r="I92">
        <f>SUM(I$1:I6)</f>
        <v>181</v>
      </c>
      <c r="J92">
        <f>SUM(J$1:J6)</f>
        <v>0</v>
      </c>
      <c r="K92">
        <f>SUM(K$1:K6)</f>
        <v>0</v>
      </c>
      <c r="L92">
        <f>SUM(L$1:L6)</f>
        <v>0</v>
      </c>
      <c r="M92">
        <f>SUM(M$1:M6)</f>
        <v>0</v>
      </c>
      <c r="N92">
        <f>SUM(N$1:N6)</f>
        <v>0</v>
      </c>
      <c r="O92">
        <f>SUM(O$1:O6)</f>
        <v>0</v>
      </c>
      <c r="P92">
        <f>SUM(P$1:P6)</f>
        <v>0</v>
      </c>
      <c r="Q92">
        <f>SUM(Q$1:Q6)</f>
        <v>0</v>
      </c>
      <c r="R92">
        <f>SUM(R$1:R6)</f>
        <v>1101</v>
      </c>
      <c r="S92">
        <f>SUM(S$1:S6)</f>
        <v>1650</v>
      </c>
      <c r="T92">
        <f>SUM(T$1:T6)</f>
        <v>2014</v>
      </c>
      <c r="U92">
        <f>SUM(U$1:U6)</f>
        <v>2378</v>
      </c>
      <c r="V92">
        <f>SUM(V$1:V6)</f>
        <v>2559</v>
      </c>
      <c r="W92">
        <f>SUM(W$1:W6)</f>
        <v>2740</v>
      </c>
      <c r="X92">
        <f>SUM(X$1:X6)</f>
        <v>2921</v>
      </c>
      <c r="Y92">
        <f>SUM(Y$1:Y6)</f>
        <v>2921</v>
      </c>
      <c r="Z92">
        <f>SUM(Z$1:Z6)</f>
        <v>2921</v>
      </c>
      <c r="AA92">
        <f>SUM(AA$1:AA6)</f>
        <v>2921</v>
      </c>
      <c r="AB92">
        <f>SUM(AB$1:AB6)</f>
        <v>2921</v>
      </c>
      <c r="AC92">
        <f>SUM(AC$1:AC6)</f>
        <v>2921</v>
      </c>
      <c r="AD92">
        <f>SUM(AD$1:AD6)</f>
        <v>2921</v>
      </c>
      <c r="AE92" s="1">
        <f>SUM(AE$1:AE6)</f>
        <v>27047</v>
      </c>
      <c r="AF92" s="1">
        <f>SUM(AF$1:AF6)</f>
        <v>29968</v>
      </c>
      <c r="AG92" s="1">
        <f>SUM(AG$1:AG6)</f>
        <v>32889</v>
      </c>
      <c r="AH92">
        <f>SUM(AH$1:AH6)</f>
        <v>11503</v>
      </c>
      <c r="AI92">
        <f>SUM(AI$1:AI6)</f>
        <v>14424</v>
      </c>
      <c r="AJ92">
        <f>SUM(AJ$1:AJ6)</f>
        <v>17345</v>
      </c>
      <c r="AK92">
        <f>SUM(AK$1:AK6)</f>
        <v>20266</v>
      </c>
      <c r="AL92">
        <f>SUM(AL$1:AL6)</f>
        <v>23187</v>
      </c>
    </row>
    <row r="93" spans="1:38" x14ac:dyDescent="0.3">
      <c r="A93">
        <v>93</v>
      </c>
      <c r="B93" s="20" t="s">
        <v>57</v>
      </c>
      <c r="C93" s="20">
        <f>SUM(C$1:C9)</f>
        <v>1665</v>
      </c>
      <c r="D93">
        <f>SUM(D$1:D9)</f>
        <v>925</v>
      </c>
      <c r="E93">
        <f>SUM(E$1:E9)</f>
        <v>740</v>
      </c>
      <c r="F93">
        <f>SUM(F$1:F9)</f>
        <v>553</v>
      </c>
      <c r="G93">
        <f>SUM(G$1:G9)</f>
        <v>370</v>
      </c>
      <c r="H93">
        <f>SUM(H$1:H9)</f>
        <v>370</v>
      </c>
      <c r="I93">
        <f>SUM(I$1:I9)</f>
        <v>181</v>
      </c>
      <c r="J93">
        <f>SUM(J$1:J9)</f>
        <v>0</v>
      </c>
      <c r="K93">
        <f>SUM(K$1:K9)</f>
        <v>0</v>
      </c>
      <c r="L93">
        <f>SUM(L$1:L9)</f>
        <v>0</v>
      </c>
      <c r="M93">
        <f>SUM(M$1:M9)</f>
        <v>0</v>
      </c>
      <c r="N93">
        <f>SUM(N$1:N9)</f>
        <v>0</v>
      </c>
      <c r="O93">
        <f>SUM(O$1:O9)</f>
        <v>0</v>
      </c>
      <c r="P93">
        <f>SUM(P$1:P9)</f>
        <v>0</v>
      </c>
      <c r="Q93">
        <f>SUM(Q$1:Q9)</f>
        <v>0</v>
      </c>
      <c r="R93">
        <f>SUM(R$1:R9)</f>
        <v>1665</v>
      </c>
      <c r="S93">
        <f>SUM(S$1:S9)</f>
        <v>2590</v>
      </c>
      <c r="T93">
        <f>SUM(T$1:T9)</f>
        <v>3330</v>
      </c>
      <c r="U93">
        <f>SUM(U$1:U9)</f>
        <v>3883</v>
      </c>
      <c r="V93">
        <f>SUM(V$1:V9)</f>
        <v>4253</v>
      </c>
      <c r="W93">
        <f>SUM(W$1:W9)</f>
        <v>4623</v>
      </c>
      <c r="X93">
        <f>SUM(X$1:X9)</f>
        <v>4804</v>
      </c>
      <c r="Y93">
        <f>SUM(Y$1:Y9)</f>
        <v>4804</v>
      </c>
      <c r="Z93">
        <f>SUM(Z$1:Z9)</f>
        <v>4804</v>
      </c>
      <c r="AA93">
        <f>SUM(AA$1:AA9)</f>
        <v>4804</v>
      </c>
      <c r="AB93">
        <f>SUM(AB$1:AB9)</f>
        <v>4804</v>
      </c>
      <c r="AC93">
        <f>SUM(AC$1:AC9)</f>
        <v>4804</v>
      </c>
      <c r="AD93">
        <f>SUM(AD$1:AD9)</f>
        <v>4804</v>
      </c>
      <c r="AE93" s="1">
        <f>SUM(AE$1:AE9)</f>
        <v>44364</v>
      </c>
      <c r="AF93" s="1">
        <f>SUM(AF$1:AF9)</f>
        <v>49168</v>
      </c>
      <c r="AG93" s="1">
        <f>SUM(AG$1:AG9)</f>
        <v>53972</v>
      </c>
      <c r="AH93">
        <f>SUM(AH$1:AH9)</f>
        <v>19035</v>
      </c>
      <c r="AI93">
        <f>SUM(AI$1:AI9)</f>
        <v>23839</v>
      </c>
      <c r="AJ93">
        <f>SUM(AJ$1:AJ9)</f>
        <v>28643</v>
      </c>
      <c r="AK93">
        <f>SUM(AK$1:AK9)</f>
        <v>33447</v>
      </c>
      <c r="AL93">
        <f>SUM(AL$1:AL9)</f>
        <v>38251</v>
      </c>
    </row>
    <row r="94" spans="1:38" x14ac:dyDescent="0.3">
      <c r="A94">
        <v>94</v>
      </c>
      <c r="B94" t="s">
        <v>58</v>
      </c>
      <c r="C94">
        <f>SUM(C$1:C12)</f>
        <v>2238</v>
      </c>
      <c r="D94">
        <f>SUM(D$1:D12)</f>
        <v>1116</v>
      </c>
      <c r="E94">
        <f>SUM(E$1:E12)</f>
        <v>740</v>
      </c>
      <c r="F94">
        <f>SUM(F$1:F12)</f>
        <v>553</v>
      </c>
      <c r="G94">
        <f>SUM(G$1:G12)</f>
        <v>370</v>
      </c>
      <c r="H94">
        <f>SUM(H$1:H12)</f>
        <v>370</v>
      </c>
      <c r="I94">
        <f>SUM(I$1:I12)</f>
        <v>181</v>
      </c>
      <c r="J94">
        <f>SUM(J$1:J12)</f>
        <v>0</v>
      </c>
      <c r="K94">
        <f>SUM(K$1:K12)</f>
        <v>0</v>
      </c>
      <c r="L94">
        <f>SUM(L$1:L12)</f>
        <v>0</v>
      </c>
      <c r="M94">
        <f>SUM(M$1:M12)</f>
        <v>0</v>
      </c>
      <c r="N94">
        <f>SUM(N$1:N12)</f>
        <v>0</v>
      </c>
      <c r="O94">
        <f>SUM(O$1:O12)</f>
        <v>0</v>
      </c>
      <c r="P94">
        <f>SUM(P$1:P12)</f>
        <v>0</v>
      </c>
      <c r="Q94">
        <f>SUM(Q$1:Q12)</f>
        <v>0</v>
      </c>
      <c r="R94">
        <f>SUM(R$1:R12)</f>
        <v>2238</v>
      </c>
      <c r="S94">
        <f>SUM(S$1:S12)</f>
        <v>3354</v>
      </c>
      <c r="T94">
        <f>SUM(T$1:T12)</f>
        <v>4094</v>
      </c>
      <c r="U94">
        <f>SUM(U$1:U12)</f>
        <v>4647</v>
      </c>
      <c r="V94">
        <f>SUM(V$1:V12)</f>
        <v>5017</v>
      </c>
      <c r="W94">
        <f>SUM(W$1:W12)</f>
        <v>5387</v>
      </c>
      <c r="X94">
        <f>SUM(X$1:X12)</f>
        <v>5568</v>
      </c>
      <c r="Y94">
        <f>SUM(Y$1:Y12)</f>
        <v>5568</v>
      </c>
      <c r="Z94">
        <f>SUM(Z$1:Z12)</f>
        <v>5568</v>
      </c>
      <c r="AA94">
        <f>SUM(AA$1:AA12)</f>
        <v>5568</v>
      </c>
      <c r="AB94">
        <f>SUM(AB$1:AB12)</f>
        <v>5568</v>
      </c>
      <c r="AC94">
        <f>SUM(AC$1:AC12)</f>
        <v>5568</v>
      </c>
      <c r="AD94">
        <f>SUM(AD$1:AD12)</f>
        <v>5568</v>
      </c>
      <c r="AE94" s="1">
        <f>SUM(AE$1:AE12)</f>
        <v>52577</v>
      </c>
      <c r="AF94" s="1">
        <f>SUM(AF$1:AF12)</f>
        <v>58145</v>
      </c>
      <c r="AG94" s="1">
        <f>SUM(AG$1:AG12)</f>
        <v>63713</v>
      </c>
      <c r="AH94">
        <f>SUM(AH$1:AH12)</f>
        <v>22091</v>
      </c>
      <c r="AI94">
        <f>SUM(AI$1:AI12)</f>
        <v>27659</v>
      </c>
      <c r="AJ94">
        <f>SUM(AJ$1:AJ12)</f>
        <v>33227</v>
      </c>
      <c r="AK94">
        <f>SUM(AK$1:AK12)</f>
        <v>38795</v>
      </c>
      <c r="AL94">
        <f>SUM(AL$1:AL12)</f>
        <v>44363</v>
      </c>
    </row>
    <row r="95" spans="1:38" x14ac:dyDescent="0.3">
      <c r="A95">
        <v>95</v>
      </c>
      <c r="B95" t="s">
        <v>59</v>
      </c>
      <c r="C95">
        <f>SUM(C$1:C15)</f>
        <v>2820</v>
      </c>
      <c r="D95">
        <f>SUM(D$1:D15)</f>
        <v>1504</v>
      </c>
      <c r="E95">
        <f>SUM(E$1:E15)</f>
        <v>1128</v>
      </c>
      <c r="F95">
        <f>SUM(F$1:F15)</f>
        <v>941</v>
      </c>
      <c r="G95">
        <f>SUM(G$1:G15)</f>
        <v>758</v>
      </c>
      <c r="H95">
        <f>SUM(H$1:H15)</f>
        <v>758</v>
      </c>
      <c r="I95">
        <f>SUM(I$1:I15)</f>
        <v>569</v>
      </c>
      <c r="J95">
        <f>SUM(J$1:J15)</f>
        <v>388</v>
      </c>
      <c r="K95">
        <f>SUM(K$1:K15)</f>
        <v>388</v>
      </c>
      <c r="L95">
        <f>SUM(L$1:L15)</f>
        <v>388</v>
      </c>
      <c r="M95">
        <f>SUM(M$1:M15)</f>
        <v>195</v>
      </c>
      <c r="N95">
        <f>SUM(N$1:N15)</f>
        <v>195</v>
      </c>
      <c r="O95">
        <f>SUM(O$1:O15)</f>
        <v>6</v>
      </c>
      <c r="P95">
        <f>SUM(P$1:P15)</f>
        <v>0</v>
      </c>
      <c r="Q95">
        <f>SUM(Q$1:Q15)</f>
        <v>0</v>
      </c>
      <c r="R95">
        <f>SUM(R$1:R15)</f>
        <v>2820</v>
      </c>
      <c r="S95">
        <f>SUM(S$1:S15)</f>
        <v>4324</v>
      </c>
      <c r="T95">
        <f>SUM(T$1:T15)</f>
        <v>5452</v>
      </c>
      <c r="U95">
        <f>SUM(U$1:U15)</f>
        <v>6393</v>
      </c>
      <c r="V95">
        <f>SUM(V$1:V15)</f>
        <v>7151</v>
      </c>
      <c r="W95">
        <f>SUM(W$1:W15)</f>
        <v>7909</v>
      </c>
      <c r="X95">
        <f>SUM(X$1:X15)</f>
        <v>8478</v>
      </c>
      <c r="Y95">
        <f>SUM(Y$1:Y15)</f>
        <v>8866</v>
      </c>
      <c r="Z95">
        <f>SUM(Z$1:Z15)</f>
        <v>9254</v>
      </c>
      <c r="AA95">
        <f>SUM(AA$1:AA15)</f>
        <v>9642</v>
      </c>
      <c r="AB95">
        <f>SUM(AB$1:AB15)</f>
        <v>9837</v>
      </c>
      <c r="AC95">
        <f>SUM(AC$1:AC15)</f>
        <v>10032</v>
      </c>
      <c r="AD95">
        <f>SUM(AD$1:AD15)</f>
        <v>10038</v>
      </c>
      <c r="AE95" s="1">
        <f>SUM(AE$1:AE15)</f>
        <v>80126</v>
      </c>
      <c r="AF95" s="1">
        <f>SUM(AF$1:AF15)</f>
        <v>90158</v>
      </c>
      <c r="AG95" s="1">
        <f>SUM(AG$1:AG15)</f>
        <v>100196</v>
      </c>
      <c r="AH95">
        <f>SUM(AH$1:AH15)</f>
        <v>34507</v>
      </c>
      <c r="AI95">
        <f>SUM(AI$1:AI15)</f>
        <v>44149</v>
      </c>
      <c r="AJ95">
        <f>SUM(AJ$1:AJ15)</f>
        <v>53986</v>
      </c>
      <c r="AK95">
        <f>SUM(AK$1:AK15)</f>
        <v>64018</v>
      </c>
      <c r="AL95">
        <f>SUM(AL$1:AL15)</f>
        <v>74056</v>
      </c>
    </row>
    <row r="96" spans="1:38" x14ac:dyDescent="0.3">
      <c r="A96">
        <v>96</v>
      </c>
      <c r="B96" t="s">
        <v>60</v>
      </c>
      <c r="C96">
        <f>SUM(C$1:C18)</f>
        <v>3411</v>
      </c>
      <c r="D96">
        <f>SUM(D$1:D18)</f>
        <v>1701</v>
      </c>
      <c r="E96">
        <f>SUM(E$1:E18)</f>
        <v>1128</v>
      </c>
      <c r="F96">
        <f>SUM(F$1:F18)</f>
        <v>941</v>
      </c>
      <c r="G96">
        <f>SUM(G$1:G18)</f>
        <v>758</v>
      </c>
      <c r="H96">
        <f>SUM(H$1:H18)</f>
        <v>758</v>
      </c>
      <c r="I96">
        <f>SUM(I$1:I18)</f>
        <v>569</v>
      </c>
      <c r="J96">
        <f>SUM(J$1:J18)</f>
        <v>388</v>
      </c>
      <c r="K96">
        <f>SUM(K$1:K18)</f>
        <v>388</v>
      </c>
      <c r="L96">
        <f>SUM(L$1:L18)</f>
        <v>388</v>
      </c>
      <c r="M96">
        <f>SUM(M$1:M18)</f>
        <v>195</v>
      </c>
      <c r="N96">
        <f>SUM(N$1:N18)</f>
        <v>195</v>
      </c>
      <c r="O96">
        <f>SUM(O$1:O18)</f>
        <v>6</v>
      </c>
      <c r="P96">
        <f>SUM(P$1:P18)</f>
        <v>0</v>
      </c>
      <c r="Q96">
        <f>SUM(Q$1:Q18)</f>
        <v>0</v>
      </c>
      <c r="R96">
        <f>SUM(R$1:R18)</f>
        <v>3411</v>
      </c>
      <c r="S96">
        <f>SUM(S$1:S18)</f>
        <v>5112</v>
      </c>
      <c r="T96">
        <f>SUM(T$1:T18)</f>
        <v>6240</v>
      </c>
      <c r="U96">
        <f>SUM(U$1:U18)</f>
        <v>7181</v>
      </c>
      <c r="V96">
        <f>SUM(V$1:V18)</f>
        <v>7939</v>
      </c>
      <c r="W96">
        <f>SUM(W$1:W18)</f>
        <v>8697</v>
      </c>
      <c r="X96">
        <f>SUM(X$1:X18)</f>
        <v>9266</v>
      </c>
      <c r="Y96">
        <f>SUM(Y$1:Y18)</f>
        <v>9654</v>
      </c>
      <c r="Z96">
        <f>SUM(Z$1:Z18)</f>
        <v>10042</v>
      </c>
      <c r="AA96">
        <f>SUM(AA$1:AA18)</f>
        <v>10430</v>
      </c>
      <c r="AB96">
        <f>SUM(AB$1:AB18)</f>
        <v>10625</v>
      </c>
      <c r="AC96">
        <f>SUM(AC$1:AC18)</f>
        <v>10820</v>
      </c>
      <c r="AD96">
        <f>SUM(AD$1:AD18)</f>
        <v>10826</v>
      </c>
      <c r="AE96" s="1">
        <f>SUM(AE$1:AE18)</f>
        <v>88597</v>
      </c>
      <c r="AF96" s="1">
        <f>SUM(AF$1:AF18)</f>
        <v>99417</v>
      </c>
      <c r="AG96" s="1">
        <f>SUM(AG$1:AG18)</f>
        <v>110243</v>
      </c>
      <c r="AH96">
        <f>SUM(AH$1:AH18)</f>
        <v>37659</v>
      </c>
      <c r="AI96">
        <f>SUM(AI$1:AI18)</f>
        <v>48089</v>
      </c>
      <c r="AJ96">
        <f>SUM(AJ$1:AJ18)</f>
        <v>58714</v>
      </c>
      <c r="AK96">
        <f>SUM(AK$1:AK18)</f>
        <v>69534</v>
      </c>
      <c r="AL96">
        <f>SUM(AL$1:AL18)</f>
        <v>80360</v>
      </c>
    </row>
    <row r="97" spans="1:38" x14ac:dyDescent="0.3">
      <c r="A97">
        <v>97</v>
      </c>
      <c r="B97" s="20" t="s">
        <v>61</v>
      </c>
      <c r="C97" s="20">
        <f>SUM(C$1:C21)</f>
        <v>4011</v>
      </c>
      <c r="D97">
        <f>SUM(D$1:D21)</f>
        <v>2101</v>
      </c>
      <c r="E97">
        <f>SUM(E$1:E21)</f>
        <v>1528</v>
      </c>
      <c r="F97">
        <f>SUM(F$1:F21)</f>
        <v>1341</v>
      </c>
      <c r="G97">
        <f>SUM(G$1:G21)</f>
        <v>1158</v>
      </c>
      <c r="H97">
        <f>SUM(H$1:H21)</f>
        <v>959</v>
      </c>
      <c r="I97">
        <f>SUM(I$1:I21)</f>
        <v>770</v>
      </c>
      <c r="J97">
        <f>SUM(J$1:J21)</f>
        <v>388</v>
      </c>
      <c r="K97">
        <f>SUM(K$1:K21)</f>
        <v>388</v>
      </c>
      <c r="L97">
        <f>SUM(L$1:L21)</f>
        <v>388</v>
      </c>
      <c r="M97">
        <f>SUM(M$1:M21)</f>
        <v>195</v>
      </c>
      <c r="N97">
        <f>SUM(N$1:N21)</f>
        <v>195</v>
      </c>
      <c r="O97">
        <f>SUM(O$1:O21)</f>
        <v>6</v>
      </c>
      <c r="P97">
        <f>SUM(P$1:P21)</f>
        <v>0</v>
      </c>
      <c r="Q97">
        <f>SUM(Q$1:Q21)</f>
        <v>0</v>
      </c>
      <c r="R97">
        <f>SUM(R$1:R21)</f>
        <v>4011</v>
      </c>
      <c r="S97">
        <f>SUM(S$1:S21)</f>
        <v>6112</v>
      </c>
      <c r="T97">
        <f>SUM(T$1:T21)</f>
        <v>7640</v>
      </c>
      <c r="U97">
        <f>SUM(U$1:U21)</f>
        <v>8981</v>
      </c>
      <c r="V97">
        <f>SUM(V$1:V21)</f>
        <v>10139</v>
      </c>
      <c r="W97">
        <f>SUM(W$1:W21)</f>
        <v>11098</v>
      </c>
      <c r="X97">
        <f>SUM(X$1:X21)</f>
        <v>11868</v>
      </c>
      <c r="Y97">
        <f>SUM(Y$1:Y21)</f>
        <v>12256</v>
      </c>
      <c r="Z97">
        <f>SUM(Z$1:Z21)</f>
        <v>12644</v>
      </c>
      <c r="AA97">
        <f>SUM(AA$1:AA21)</f>
        <v>13032</v>
      </c>
      <c r="AB97">
        <f>SUM(AB$1:AB21)</f>
        <v>13227</v>
      </c>
      <c r="AC97">
        <f>SUM(AC$1:AC21)</f>
        <v>13422</v>
      </c>
      <c r="AD97">
        <f>SUM(AD$1:AD21)</f>
        <v>13428</v>
      </c>
      <c r="AE97" s="1">
        <f>SUM(AE$1:AE21)</f>
        <v>111008</v>
      </c>
      <c r="AF97" s="1">
        <f>SUM(AF$1:AF21)</f>
        <v>124430</v>
      </c>
      <c r="AG97" s="1">
        <f>SUM(AG$1:AG21)</f>
        <v>137858</v>
      </c>
      <c r="AH97">
        <f>SUM(AH$1:AH21)</f>
        <v>47866</v>
      </c>
      <c r="AI97">
        <f>SUM(AI$1:AI21)</f>
        <v>60898</v>
      </c>
      <c r="AJ97">
        <f>SUM(AJ$1:AJ21)</f>
        <v>74125</v>
      </c>
      <c r="AK97">
        <f>SUM(AK$1:AK21)</f>
        <v>87547</v>
      </c>
      <c r="AL97">
        <f>SUM(AL$1:AL21)</f>
        <v>100975</v>
      </c>
    </row>
    <row r="98" spans="1:38" x14ac:dyDescent="0.3">
      <c r="A98">
        <v>98</v>
      </c>
      <c r="B98" t="s">
        <v>62</v>
      </c>
      <c r="C98">
        <f>SUM(C$1:C24)</f>
        <v>4620</v>
      </c>
      <c r="D98">
        <f>SUM(D$1:D24)</f>
        <v>2304</v>
      </c>
      <c r="E98">
        <f>SUM(E$1:E24)</f>
        <v>1528</v>
      </c>
      <c r="F98">
        <f>SUM(F$1:F24)</f>
        <v>1341</v>
      </c>
      <c r="G98">
        <f>SUM(G$1:G24)</f>
        <v>1158</v>
      </c>
      <c r="H98">
        <f>SUM(H$1:H24)</f>
        <v>959</v>
      </c>
      <c r="I98">
        <f>SUM(I$1:I24)</f>
        <v>770</v>
      </c>
      <c r="J98">
        <f>SUM(J$1:J24)</f>
        <v>388</v>
      </c>
      <c r="K98">
        <f>SUM(K$1:K24)</f>
        <v>388</v>
      </c>
      <c r="L98">
        <f>SUM(L$1:L24)</f>
        <v>388</v>
      </c>
      <c r="M98">
        <f>SUM(M$1:M24)</f>
        <v>195</v>
      </c>
      <c r="N98">
        <f>SUM(N$1:N24)</f>
        <v>195</v>
      </c>
      <c r="O98">
        <f>SUM(O$1:O24)</f>
        <v>6</v>
      </c>
      <c r="P98">
        <f>SUM(P$1:P24)</f>
        <v>0</v>
      </c>
      <c r="Q98">
        <f>SUM(Q$1:Q24)</f>
        <v>0</v>
      </c>
      <c r="R98">
        <f>SUM(R$1:R24)</f>
        <v>4620</v>
      </c>
      <c r="S98">
        <f>SUM(S$1:S24)</f>
        <v>6924</v>
      </c>
      <c r="T98">
        <f>SUM(T$1:T24)</f>
        <v>8452</v>
      </c>
      <c r="U98">
        <f>SUM(U$1:U24)</f>
        <v>9793</v>
      </c>
      <c r="V98">
        <f>SUM(V$1:V24)</f>
        <v>10951</v>
      </c>
      <c r="W98">
        <f>SUM(W$1:W24)</f>
        <v>11910</v>
      </c>
      <c r="X98">
        <f>SUM(X$1:X24)</f>
        <v>12680</v>
      </c>
      <c r="Y98">
        <f>SUM(Y$1:Y24)</f>
        <v>13068</v>
      </c>
      <c r="Z98">
        <f>SUM(Z$1:Z24)</f>
        <v>13456</v>
      </c>
      <c r="AA98">
        <f>SUM(AA$1:AA24)</f>
        <v>13844</v>
      </c>
      <c r="AB98">
        <f>SUM(AB$1:AB24)</f>
        <v>14039</v>
      </c>
      <c r="AC98">
        <f>SUM(AC$1:AC24)</f>
        <v>14234</v>
      </c>
      <c r="AD98">
        <f>SUM(AD$1:AD24)</f>
        <v>14240</v>
      </c>
      <c r="AE98" s="1">
        <f>SUM(AE$1:AE24)</f>
        <v>119737</v>
      </c>
      <c r="AF98" s="1">
        <f>SUM(AF$1:AF24)</f>
        <v>133971</v>
      </c>
      <c r="AG98" s="1">
        <f>SUM(AG$1:AG24)</f>
        <v>148211</v>
      </c>
      <c r="AH98">
        <f>SUM(AH$1:AH24)</f>
        <v>51114</v>
      </c>
      <c r="AI98">
        <f>SUM(AI$1:AI24)</f>
        <v>64958</v>
      </c>
      <c r="AJ98">
        <f>SUM(AJ$1:AJ24)</f>
        <v>78997</v>
      </c>
      <c r="AK98">
        <f>SUM(AK$1:AK24)</f>
        <v>93231</v>
      </c>
      <c r="AL98">
        <f>SUM(AL$1:AL24)</f>
        <v>107471</v>
      </c>
    </row>
    <row r="99" spans="1:38" x14ac:dyDescent="0.3">
      <c r="A99">
        <v>99</v>
      </c>
      <c r="B99" s="20" t="s">
        <v>63</v>
      </c>
      <c r="C99" s="20">
        <f>SUM(C$1:C27)</f>
        <v>5238</v>
      </c>
      <c r="D99">
        <f>SUM(D$1:D27)</f>
        <v>2716</v>
      </c>
      <c r="E99">
        <f>SUM(E$1:E27)</f>
        <v>1940</v>
      </c>
      <c r="F99">
        <f>SUM(F$1:F27)</f>
        <v>1546</v>
      </c>
      <c r="G99">
        <f>SUM(G$1:G27)</f>
        <v>1363</v>
      </c>
      <c r="H99">
        <f>SUM(H$1:H27)</f>
        <v>1164</v>
      </c>
      <c r="I99">
        <f>SUM(I$1:I27)</f>
        <v>975</v>
      </c>
      <c r="J99">
        <f>SUM(J$1:J27)</f>
        <v>593</v>
      </c>
      <c r="K99">
        <f>SUM(K$1:K27)</f>
        <v>593</v>
      </c>
      <c r="L99">
        <f>SUM(L$1:L27)</f>
        <v>593</v>
      </c>
      <c r="M99">
        <f>SUM(M$1:M27)</f>
        <v>195</v>
      </c>
      <c r="N99">
        <f>SUM(N$1:N27)</f>
        <v>195</v>
      </c>
      <c r="O99">
        <f>SUM(O$1:O27)</f>
        <v>6</v>
      </c>
      <c r="P99">
        <f>SUM(P$1:P27)</f>
        <v>0</v>
      </c>
      <c r="Q99">
        <f>SUM(Q$1:Q27)</f>
        <v>0</v>
      </c>
      <c r="R99">
        <f>SUM(R$1:R27)</f>
        <v>5238</v>
      </c>
      <c r="S99">
        <f>SUM(S$1:S27)</f>
        <v>7954</v>
      </c>
      <c r="T99">
        <f>SUM(T$1:T27)</f>
        <v>9894</v>
      </c>
      <c r="U99">
        <f>SUM(U$1:U27)</f>
        <v>11440</v>
      </c>
      <c r="V99">
        <f>SUM(V$1:V27)</f>
        <v>12803</v>
      </c>
      <c r="W99">
        <f>SUM(W$1:W27)</f>
        <v>13967</v>
      </c>
      <c r="X99">
        <f>SUM(X$1:X27)</f>
        <v>14942</v>
      </c>
      <c r="Y99">
        <f>SUM(Y$1:Y27)</f>
        <v>15535</v>
      </c>
      <c r="Z99">
        <f>SUM(Z$1:Z27)</f>
        <v>16128</v>
      </c>
      <c r="AA99">
        <f>SUM(AA$1:AA27)</f>
        <v>16721</v>
      </c>
      <c r="AB99">
        <f>SUM(AB$1:AB27)</f>
        <v>16916</v>
      </c>
      <c r="AC99">
        <f>SUM(AC$1:AC27)</f>
        <v>17111</v>
      </c>
      <c r="AD99">
        <f>SUM(AD$1:AD27)</f>
        <v>17117</v>
      </c>
      <c r="AE99" s="1">
        <f>SUM(AE$1:AE27)</f>
        <v>141538</v>
      </c>
      <c r="AF99" s="1">
        <f>SUM(AF$1:AF27)</f>
        <v>158649</v>
      </c>
      <c r="AG99" s="1">
        <f>SUM(AG$1:AG27)</f>
        <v>175766</v>
      </c>
      <c r="AH99">
        <f>SUM(AH$1:AH27)</f>
        <v>60572</v>
      </c>
      <c r="AI99">
        <f>SUM(AI$1:AI27)</f>
        <v>77293</v>
      </c>
      <c r="AJ99">
        <f>SUM(AJ$1:AJ27)</f>
        <v>94209</v>
      </c>
      <c r="AK99">
        <f>SUM(AK$1:AK27)</f>
        <v>111320</v>
      </c>
      <c r="AL99">
        <f>SUM(AL$1:AL27)</f>
        <v>128437</v>
      </c>
    </row>
    <row r="100" spans="1:38" x14ac:dyDescent="0.3">
      <c r="A100">
        <v>100</v>
      </c>
      <c r="B100" t="s">
        <v>64</v>
      </c>
      <c r="C100">
        <f>SUM(C$1:C30)</f>
        <v>5865</v>
      </c>
      <c r="D100">
        <f>SUM(D$1:D30)</f>
        <v>2925</v>
      </c>
      <c r="E100">
        <f>SUM(E$1:E30)</f>
        <v>1940</v>
      </c>
      <c r="F100">
        <f>SUM(F$1:F30)</f>
        <v>1546</v>
      </c>
      <c r="G100">
        <f>SUM(G$1:G30)</f>
        <v>1363</v>
      </c>
      <c r="H100">
        <f>SUM(H$1:H30)</f>
        <v>1164</v>
      </c>
      <c r="I100">
        <f>SUM(I$1:I30)</f>
        <v>975</v>
      </c>
      <c r="J100">
        <f>SUM(J$1:J30)</f>
        <v>593</v>
      </c>
      <c r="K100">
        <f>SUM(K$1:K30)</f>
        <v>593</v>
      </c>
      <c r="L100">
        <f>SUM(L$1:L30)</f>
        <v>593</v>
      </c>
      <c r="M100">
        <f>SUM(M$1:M30)</f>
        <v>195</v>
      </c>
      <c r="N100">
        <f>SUM(N$1:N30)</f>
        <v>195</v>
      </c>
      <c r="O100">
        <f>SUM(O$1:O30)</f>
        <v>6</v>
      </c>
      <c r="P100">
        <f>SUM(P$1:P30)</f>
        <v>0</v>
      </c>
      <c r="Q100">
        <f>SUM(Q$1:Q30)</f>
        <v>0</v>
      </c>
      <c r="R100">
        <f>SUM(R$1:R30)</f>
        <v>5865</v>
      </c>
      <c r="S100">
        <f>SUM(S$1:S30)</f>
        <v>8790</v>
      </c>
      <c r="T100">
        <f>SUM(T$1:T30)</f>
        <v>10730</v>
      </c>
      <c r="U100">
        <f>SUM(U$1:U30)</f>
        <v>12276</v>
      </c>
      <c r="V100">
        <f>SUM(V$1:V30)</f>
        <v>13639</v>
      </c>
      <c r="W100">
        <f>SUM(W$1:W30)</f>
        <v>14803</v>
      </c>
      <c r="X100">
        <f>SUM(X$1:X30)</f>
        <v>15778</v>
      </c>
      <c r="Y100">
        <f>SUM(Y$1:Y30)</f>
        <v>16371</v>
      </c>
      <c r="Z100">
        <f>SUM(Z$1:Z30)</f>
        <v>16964</v>
      </c>
      <c r="AA100">
        <f>SUM(AA$1:AA30)</f>
        <v>17557</v>
      </c>
      <c r="AB100">
        <f>SUM(AB$1:AB30)</f>
        <v>17752</v>
      </c>
      <c r="AC100">
        <f>SUM(AC$1:AC30)</f>
        <v>17947</v>
      </c>
      <c r="AD100">
        <f>SUM(AD$1:AD30)</f>
        <v>17953</v>
      </c>
      <c r="AE100" s="1">
        <f>SUM(AE$1:AE30)</f>
        <v>150525</v>
      </c>
      <c r="AF100" s="1">
        <f>SUM(AF$1:AF30)</f>
        <v>168472</v>
      </c>
      <c r="AG100" s="1">
        <f>SUM(AG$1:AG30)</f>
        <v>186425</v>
      </c>
      <c r="AH100">
        <f>SUM(AH$1:AH30)</f>
        <v>63916</v>
      </c>
      <c r="AI100">
        <f>SUM(AI$1:AI30)</f>
        <v>81473</v>
      </c>
      <c r="AJ100">
        <f>SUM(AJ$1:AJ30)</f>
        <v>99225</v>
      </c>
      <c r="AK100">
        <f>SUM(AK$1:AK30)</f>
        <v>117172</v>
      </c>
      <c r="AL100">
        <f>SUM(AL$1:AL30)</f>
        <v>135125</v>
      </c>
    </row>
    <row r="101" spans="1:38" x14ac:dyDescent="0.3">
      <c r="A101">
        <v>101</v>
      </c>
      <c r="B101" t="s">
        <v>65</v>
      </c>
      <c r="C101">
        <f>SUM(C$1:C33)</f>
        <v>6501</v>
      </c>
      <c r="D101">
        <f>SUM(D$1:D33)</f>
        <v>3349</v>
      </c>
      <c r="E101">
        <f>SUM(E$1:E33)</f>
        <v>2364</v>
      </c>
      <c r="F101">
        <f>SUM(F$1:F33)</f>
        <v>1970</v>
      </c>
      <c r="G101">
        <f>SUM(G$1:G33)</f>
        <v>1787</v>
      </c>
      <c r="H101">
        <f>SUM(H$1:H33)</f>
        <v>1588</v>
      </c>
      <c r="I101">
        <f>SUM(I$1:I33)</f>
        <v>1399</v>
      </c>
      <c r="J101">
        <f>SUM(J$1:J33)</f>
        <v>1017</v>
      </c>
      <c r="K101">
        <f>SUM(K$1:K33)</f>
        <v>1017</v>
      </c>
      <c r="L101">
        <f>SUM(L$1:L33)</f>
        <v>804</v>
      </c>
      <c r="M101">
        <f>SUM(M$1:M33)</f>
        <v>406</v>
      </c>
      <c r="N101">
        <f>SUM(N$1:N33)</f>
        <v>406</v>
      </c>
      <c r="O101">
        <f>SUM(O$1:O33)</f>
        <v>10</v>
      </c>
      <c r="P101">
        <f>SUM(P$1:P33)</f>
        <v>0</v>
      </c>
      <c r="Q101">
        <f>SUM(Q$1:Q33)</f>
        <v>0</v>
      </c>
      <c r="R101">
        <f>SUM(R$1:R33)</f>
        <v>6501</v>
      </c>
      <c r="S101">
        <f>SUM(S$1:S33)</f>
        <v>9850</v>
      </c>
      <c r="T101">
        <f>SUM(T$1:T33)</f>
        <v>12214</v>
      </c>
      <c r="U101">
        <f>SUM(U$1:U33)</f>
        <v>14184</v>
      </c>
      <c r="V101">
        <f>SUM(V$1:V33)</f>
        <v>15971</v>
      </c>
      <c r="W101">
        <f>SUM(W$1:W33)</f>
        <v>17559</v>
      </c>
      <c r="X101">
        <f>SUM(X$1:X33)</f>
        <v>18958</v>
      </c>
      <c r="Y101">
        <f>SUM(Y$1:Y33)</f>
        <v>19975</v>
      </c>
      <c r="Z101">
        <f>SUM(Z$1:Z33)</f>
        <v>20992</v>
      </c>
      <c r="AA101">
        <f>SUM(AA$1:AA33)</f>
        <v>21796</v>
      </c>
      <c r="AB101">
        <f>SUM(AB$1:AB33)</f>
        <v>22202</v>
      </c>
      <c r="AC101">
        <f>SUM(AC$1:AC33)</f>
        <v>22608</v>
      </c>
      <c r="AD101">
        <f>SUM(AD$1:AD33)</f>
        <v>22618</v>
      </c>
      <c r="AE101" s="1">
        <f>SUM(AE$1:AE33)</f>
        <v>180202</v>
      </c>
      <c r="AF101" s="1">
        <f>SUM(AF$1:AF33)</f>
        <v>202810</v>
      </c>
      <c r="AG101" s="1">
        <f>SUM(AG$1:AG33)</f>
        <v>225428</v>
      </c>
      <c r="AH101">
        <f>SUM(AH$1:AH33)</f>
        <v>77484</v>
      </c>
      <c r="AI101">
        <f>SUM(AI$1:AI33)</f>
        <v>99280</v>
      </c>
      <c r="AJ101">
        <f>SUM(AJ$1:AJ33)</f>
        <v>121482</v>
      </c>
      <c r="AK101">
        <f>SUM(AK$1:AK33)</f>
        <v>144090</v>
      </c>
      <c r="AL101">
        <f>SUM(AL$1:AL33)</f>
        <v>166708</v>
      </c>
    </row>
    <row r="102" spans="1:38" s="20" customFormat="1" x14ac:dyDescent="0.3">
      <c r="A102">
        <v>102</v>
      </c>
      <c r="B102" s="26" t="s">
        <v>66</v>
      </c>
      <c r="C102" s="26">
        <f>SUM(C$1:C36)</f>
        <v>7146</v>
      </c>
      <c r="D102" s="26">
        <f>SUM(D$1:D36)</f>
        <v>3564</v>
      </c>
      <c r="E102" s="26">
        <f>SUM(E$1:E36)</f>
        <v>2364</v>
      </c>
      <c r="F102" s="26">
        <f>SUM(F$1:F36)</f>
        <v>1970</v>
      </c>
      <c r="G102" s="26">
        <f>SUM(G$1:G36)</f>
        <v>1787</v>
      </c>
      <c r="H102" s="26">
        <f>SUM(H$1:H36)</f>
        <v>1588</v>
      </c>
      <c r="I102" s="26">
        <f>SUM(I$1:I36)</f>
        <v>1399</v>
      </c>
      <c r="J102" s="26">
        <f>SUM(J$1:J36)</f>
        <v>1017</v>
      </c>
      <c r="K102" s="26">
        <f>SUM(K$1:K36)</f>
        <v>1017</v>
      </c>
      <c r="L102" s="26">
        <f>SUM(L$1:L36)</f>
        <v>804</v>
      </c>
      <c r="M102" s="26">
        <f>SUM(M$1:M36)</f>
        <v>406</v>
      </c>
      <c r="N102" s="26">
        <f>SUM(N$1:N36)</f>
        <v>406</v>
      </c>
      <c r="O102" s="26">
        <f>SUM(O$1:O36)</f>
        <v>10</v>
      </c>
      <c r="P102" s="26">
        <f>SUM(P$1:P36)</f>
        <v>0</v>
      </c>
      <c r="Q102" s="26">
        <f>SUM(Q$1:Q36)</f>
        <v>0</v>
      </c>
      <c r="R102" s="26">
        <f>SUM(R$1:R36)</f>
        <v>7146</v>
      </c>
      <c r="S102" s="26">
        <f>SUM(S$1:S36)</f>
        <v>10710</v>
      </c>
      <c r="T102" s="26">
        <f>SUM(T$1:T36)</f>
        <v>13074</v>
      </c>
      <c r="U102" s="26">
        <f>SUM(U$1:U36)</f>
        <v>15044</v>
      </c>
      <c r="V102" s="26">
        <f>SUM(V$1:V36)</f>
        <v>16831</v>
      </c>
      <c r="W102" s="26">
        <f>SUM(W$1:W36)</f>
        <v>18419</v>
      </c>
      <c r="X102" s="26">
        <f>SUM(X$1:X36)</f>
        <v>19818</v>
      </c>
      <c r="Y102" s="26">
        <f>SUM(Y$1:Y36)</f>
        <v>20835</v>
      </c>
      <c r="Z102" s="26">
        <f>SUM(Z$1:Z36)</f>
        <v>21852</v>
      </c>
      <c r="AA102" s="26">
        <f>SUM(AA$1:AA36)</f>
        <v>22656</v>
      </c>
      <c r="AB102" s="26">
        <f>SUM(AB$1:AB36)</f>
        <v>23062</v>
      </c>
      <c r="AC102" s="26">
        <f>SUM(AC$1:AC36)</f>
        <v>23468</v>
      </c>
      <c r="AD102" s="26">
        <f>SUM(AD$1:AD36)</f>
        <v>23478</v>
      </c>
      <c r="AE102" s="26">
        <f>SUM(AE$1:AE36)</f>
        <v>189447</v>
      </c>
      <c r="AF102" s="26">
        <f>SUM(AF$1:AF36)</f>
        <v>212915</v>
      </c>
      <c r="AG102" s="26">
        <f>SUM(AG$1:AG36)</f>
        <v>236393</v>
      </c>
      <c r="AH102" s="26">
        <f>SUM(AH$1:AH36)</f>
        <v>80924</v>
      </c>
      <c r="AI102" s="26">
        <f>SUM(AI$1:AI36)</f>
        <v>103580</v>
      </c>
      <c r="AJ102" s="26">
        <f>SUM(AJ$1:AJ36)</f>
        <v>126642</v>
      </c>
      <c r="AK102" s="26">
        <f>SUM(AK$1:AK36)</f>
        <v>150110</v>
      </c>
      <c r="AL102" s="26">
        <f>SUM(AL$1:AL36)</f>
        <v>173588</v>
      </c>
    </row>
    <row r="103" spans="1:38" x14ac:dyDescent="0.3">
      <c r="A103">
        <v>103</v>
      </c>
      <c r="B103" t="s">
        <v>67</v>
      </c>
      <c r="C103">
        <f>SUM(C$1:C39)</f>
        <v>7800</v>
      </c>
      <c r="D103">
        <f>SUM(D$1:D39)</f>
        <v>4000</v>
      </c>
      <c r="E103">
        <f>SUM(E$1:E39)</f>
        <v>2800</v>
      </c>
      <c r="F103">
        <f>SUM(F$1:F39)</f>
        <v>2406</v>
      </c>
      <c r="G103">
        <f>SUM(G$1:G39)</f>
        <v>2006</v>
      </c>
      <c r="H103">
        <f>SUM(H$1:H39)</f>
        <v>1807</v>
      </c>
      <c r="I103">
        <f>SUM(I$1:I39)</f>
        <v>1618</v>
      </c>
      <c r="J103">
        <f>SUM(J$1:J39)</f>
        <v>1236</v>
      </c>
      <c r="K103">
        <f>SUM(K$1:K39)</f>
        <v>1236</v>
      </c>
      <c r="L103">
        <f>SUM(L$1:L39)</f>
        <v>1023</v>
      </c>
      <c r="M103">
        <f>SUM(M$1:M39)</f>
        <v>406</v>
      </c>
      <c r="N103">
        <f>SUM(N$1:N39)</f>
        <v>406</v>
      </c>
      <c r="O103">
        <f>SUM(O$1:O39)</f>
        <v>10</v>
      </c>
      <c r="P103">
        <f>SUM(P$1:P39)</f>
        <v>0</v>
      </c>
      <c r="Q103">
        <f>SUM(Q$1:Q39)</f>
        <v>0</v>
      </c>
      <c r="R103">
        <f>SUM(R$1:R39)</f>
        <v>7800</v>
      </c>
      <c r="S103">
        <f>SUM(S$1:S39)</f>
        <v>11800</v>
      </c>
      <c r="T103">
        <f>SUM(T$1:T39)</f>
        <v>14600</v>
      </c>
      <c r="U103">
        <f>SUM(U$1:U39)</f>
        <v>17006</v>
      </c>
      <c r="V103">
        <f>SUM(V$1:V39)</f>
        <v>19012</v>
      </c>
      <c r="W103">
        <f>SUM(W$1:W39)</f>
        <v>20819</v>
      </c>
      <c r="X103">
        <f>SUM(X$1:X39)</f>
        <v>22437</v>
      </c>
      <c r="Y103">
        <f>SUM(Y$1:Y39)</f>
        <v>23673</v>
      </c>
      <c r="Z103">
        <f>SUM(Z$1:Z39)</f>
        <v>24909</v>
      </c>
      <c r="AA103">
        <f>SUM(AA$1:AA39)</f>
        <v>25932</v>
      </c>
      <c r="AB103">
        <f>SUM(AB$1:AB39)</f>
        <v>26338</v>
      </c>
      <c r="AC103">
        <f>SUM(AC$1:AC39)</f>
        <v>26744</v>
      </c>
      <c r="AD103">
        <f>SUM(AD$1:AD39)</f>
        <v>26754</v>
      </c>
      <c r="AE103" s="1">
        <f>SUM(AE$1:AE39)</f>
        <v>214326</v>
      </c>
      <c r="AF103" s="1">
        <f>SUM(AF$1:AF39)</f>
        <v>241070</v>
      </c>
      <c r="AG103" s="1">
        <f>SUM(AG$1:AG39)</f>
        <v>267824</v>
      </c>
      <c r="AH103">
        <f>SUM(AH$1:AH39)</f>
        <v>91838</v>
      </c>
      <c r="AI103">
        <f>SUM(AI$1:AI39)</f>
        <v>117770</v>
      </c>
      <c r="AJ103">
        <f>SUM(AJ$1:AJ39)</f>
        <v>144108</v>
      </c>
      <c r="AK103">
        <f>SUM(AK$1:AK39)</f>
        <v>170852</v>
      </c>
      <c r="AL103">
        <f>SUM(AL$1:AL39)</f>
        <v>197606</v>
      </c>
    </row>
    <row r="104" spans="1:38" x14ac:dyDescent="0.3">
      <c r="A104">
        <v>104</v>
      </c>
      <c r="B104" t="s">
        <v>68</v>
      </c>
      <c r="C104">
        <f>SUM(C$1:C42)</f>
        <v>8463</v>
      </c>
      <c r="D104">
        <f>SUM(D$1:D42)</f>
        <v>4221</v>
      </c>
      <c r="E104">
        <f>SUM(E$1:E42)</f>
        <v>2800</v>
      </c>
      <c r="F104">
        <f>SUM(F$1:F42)</f>
        <v>2406</v>
      </c>
      <c r="G104">
        <f>SUM(G$1:G42)</f>
        <v>2006</v>
      </c>
      <c r="H104">
        <f>SUM(H$1:H42)</f>
        <v>1807</v>
      </c>
      <c r="I104">
        <f>SUM(I$1:I42)</f>
        <v>1618</v>
      </c>
      <c r="J104">
        <f>SUM(J$1:J42)</f>
        <v>1236</v>
      </c>
      <c r="K104">
        <f>SUM(K$1:K42)</f>
        <v>1236</v>
      </c>
      <c r="L104">
        <f>SUM(L$1:L42)</f>
        <v>1023</v>
      </c>
      <c r="M104">
        <f>SUM(M$1:M42)</f>
        <v>406</v>
      </c>
      <c r="N104">
        <f>SUM(N$1:N42)</f>
        <v>406</v>
      </c>
      <c r="O104">
        <f>SUM(O$1:O42)</f>
        <v>10</v>
      </c>
      <c r="P104">
        <f>SUM(P$1:P42)</f>
        <v>0</v>
      </c>
      <c r="Q104">
        <f>SUM(Q$1:Q42)</f>
        <v>0</v>
      </c>
      <c r="R104">
        <f>SUM(R$1:R42)</f>
        <v>8463</v>
      </c>
      <c r="S104">
        <f>SUM(S$1:S42)</f>
        <v>12684</v>
      </c>
      <c r="T104">
        <f>SUM(T$1:T42)</f>
        <v>15484</v>
      </c>
      <c r="U104">
        <f>SUM(U$1:U42)</f>
        <v>17890</v>
      </c>
      <c r="V104">
        <f>SUM(V$1:V42)</f>
        <v>19896</v>
      </c>
      <c r="W104">
        <f>SUM(W$1:W42)</f>
        <v>21703</v>
      </c>
      <c r="X104">
        <f>SUM(X$1:X42)</f>
        <v>23321</v>
      </c>
      <c r="Y104">
        <f>SUM(Y$1:Y42)</f>
        <v>24557</v>
      </c>
      <c r="Z104">
        <f>SUM(Z$1:Z42)</f>
        <v>25793</v>
      </c>
      <c r="AA104">
        <f>SUM(AA$1:AA42)</f>
        <v>26816</v>
      </c>
      <c r="AB104">
        <f>SUM(AB$1:AB42)</f>
        <v>27222</v>
      </c>
      <c r="AC104">
        <f>SUM(AC$1:AC42)</f>
        <v>27628</v>
      </c>
      <c r="AD104">
        <f>SUM(AD$1:AD42)</f>
        <v>27638</v>
      </c>
      <c r="AE104" s="1">
        <f>SUM(AE$1:AE42)</f>
        <v>223829</v>
      </c>
      <c r="AF104" s="1">
        <f>SUM(AF$1:AF42)</f>
        <v>251457</v>
      </c>
      <c r="AG104" s="1">
        <f>SUM(AG$1:AG42)</f>
        <v>279095</v>
      </c>
      <c r="AH104">
        <f>SUM(AH$1:AH42)</f>
        <v>95374</v>
      </c>
      <c r="AI104">
        <f>SUM(AI$1:AI42)</f>
        <v>122190</v>
      </c>
      <c r="AJ104">
        <f>SUM(AJ$1:AJ42)</f>
        <v>149412</v>
      </c>
      <c r="AK104">
        <f>SUM(AK$1:AK42)</f>
        <v>177040</v>
      </c>
      <c r="AL104">
        <f>SUM(AL$1:AL42)</f>
        <v>204678</v>
      </c>
    </row>
    <row r="105" spans="1:38" x14ac:dyDescent="0.3">
      <c r="A105">
        <v>105</v>
      </c>
      <c r="B105" t="s">
        <v>69</v>
      </c>
      <c r="C105">
        <f>SUM(C$1:C45)</f>
        <v>9135</v>
      </c>
      <c r="D105">
        <f>SUM(D$1:D45)</f>
        <v>4669</v>
      </c>
      <c r="E105">
        <f>SUM(E$1:E45)</f>
        <v>3248</v>
      </c>
      <c r="F105">
        <f>SUM(F$1:F45)</f>
        <v>2854</v>
      </c>
      <c r="G105">
        <f>SUM(G$1:G45)</f>
        <v>2454</v>
      </c>
      <c r="H105">
        <f>SUM(H$1:H45)</f>
        <v>2255</v>
      </c>
      <c r="I105">
        <f>SUM(I$1:I45)</f>
        <v>2066</v>
      </c>
      <c r="J105">
        <f>SUM(J$1:J45)</f>
        <v>1684</v>
      </c>
      <c r="K105">
        <f>SUM(K$1:K45)</f>
        <v>1684</v>
      </c>
      <c r="L105">
        <f>SUM(L$1:L45)</f>
        <v>1471</v>
      </c>
      <c r="M105">
        <f>SUM(M$1:M45)</f>
        <v>629</v>
      </c>
      <c r="N105">
        <f>SUM(N$1:N45)</f>
        <v>629</v>
      </c>
      <c r="O105">
        <f>SUM(O$1:O45)</f>
        <v>17</v>
      </c>
      <c r="P105">
        <f>SUM(P$1:P45)</f>
        <v>0</v>
      </c>
      <c r="Q105">
        <f>SUM(Q$1:Q45)</f>
        <v>0</v>
      </c>
      <c r="R105">
        <f>SUM(R$1:R45)</f>
        <v>9135</v>
      </c>
      <c r="S105">
        <f>SUM(S$1:S45)</f>
        <v>13804</v>
      </c>
      <c r="T105">
        <f>SUM(T$1:T45)</f>
        <v>17052</v>
      </c>
      <c r="U105">
        <f>SUM(U$1:U45)</f>
        <v>19906</v>
      </c>
      <c r="V105">
        <f>SUM(V$1:V45)</f>
        <v>22360</v>
      </c>
      <c r="W105">
        <f>SUM(W$1:W45)</f>
        <v>24615</v>
      </c>
      <c r="X105">
        <f>SUM(X$1:X45)</f>
        <v>26681</v>
      </c>
      <c r="Y105">
        <f>SUM(Y$1:Y45)</f>
        <v>28365</v>
      </c>
      <c r="Z105">
        <f>SUM(Z$1:Z45)</f>
        <v>30049</v>
      </c>
      <c r="AA105">
        <f>SUM(AA$1:AA45)</f>
        <v>31520</v>
      </c>
      <c r="AB105">
        <f>SUM(AB$1:AB45)</f>
        <v>32149</v>
      </c>
      <c r="AC105">
        <f>SUM(AC$1:AC45)</f>
        <v>32778</v>
      </c>
      <c r="AD105">
        <f>SUM(AD$1:AD45)</f>
        <v>32795</v>
      </c>
      <c r="AE105" s="1">
        <f>SUM(AE$1:AE45)</f>
        <v>255636</v>
      </c>
      <c r="AF105" s="1">
        <f>SUM(AF$1:AF45)</f>
        <v>288414</v>
      </c>
      <c r="AG105" s="1">
        <f>SUM(AG$1:AG45)</f>
        <v>321209</v>
      </c>
      <c r="AH105">
        <f>SUM(AH$1:AH45)</f>
        <v>109710</v>
      </c>
      <c r="AI105">
        <f>SUM(AI$1:AI45)</f>
        <v>141230</v>
      </c>
      <c r="AJ105">
        <f>SUM(AJ$1:AJ45)</f>
        <v>173379</v>
      </c>
      <c r="AK105">
        <f>SUM(AK$1:AK45)</f>
        <v>206157</v>
      </c>
      <c r="AL105">
        <f>SUM(AL$1:AL45)</f>
        <v>238952</v>
      </c>
    </row>
    <row r="106" spans="1:38" x14ac:dyDescent="0.3">
      <c r="A106">
        <v>106</v>
      </c>
      <c r="B106" t="s">
        <v>70</v>
      </c>
      <c r="C106">
        <f>SUM(C$1:C48)</f>
        <v>9816</v>
      </c>
      <c r="D106">
        <f>SUM(D$1:D48)</f>
        <v>4896</v>
      </c>
      <c r="E106">
        <f>SUM(E$1:E48)</f>
        <v>3248</v>
      </c>
      <c r="F106">
        <f>SUM(F$1:F48)</f>
        <v>2854</v>
      </c>
      <c r="G106">
        <f>SUM(G$1:G48)</f>
        <v>2454</v>
      </c>
      <c r="H106">
        <f>SUM(H$1:H48)</f>
        <v>2255</v>
      </c>
      <c r="I106">
        <f>SUM(I$1:I48)</f>
        <v>2066</v>
      </c>
      <c r="J106">
        <f>SUM(J$1:J48)</f>
        <v>1684</v>
      </c>
      <c r="K106">
        <f>SUM(K$1:K48)</f>
        <v>1684</v>
      </c>
      <c r="L106">
        <f>SUM(L$1:L48)</f>
        <v>1471</v>
      </c>
      <c r="M106">
        <f>SUM(M$1:M48)</f>
        <v>629</v>
      </c>
      <c r="N106">
        <f>SUM(N$1:N48)</f>
        <v>629</v>
      </c>
      <c r="O106">
        <f>SUM(O$1:O48)</f>
        <v>17</v>
      </c>
      <c r="P106">
        <f>SUM(P$1:P48)</f>
        <v>0</v>
      </c>
      <c r="Q106">
        <f>SUM(Q$1:Q48)</f>
        <v>0</v>
      </c>
      <c r="R106">
        <f>SUM(R$1:R48)</f>
        <v>9816</v>
      </c>
      <c r="S106">
        <f>SUM(S$1:S48)</f>
        <v>14712</v>
      </c>
      <c r="T106">
        <f>SUM(T$1:T48)</f>
        <v>17960</v>
      </c>
      <c r="U106">
        <f>SUM(U$1:U48)</f>
        <v>20814</v>
      </c>
      <c r="V106">
        <f>SUM(V$1:V48)</f>
        <v>23268</v>
      </c>
      <c r="W106">
        <f>SUM(W$1:W48)</f>
        <v>25523</v>
      </c>
      <c r="X106">
        <f>SUM(X$1:X48)</f>
        <v>27589</v>
      </c>
      <c r="Y106">
        <f>SUM(Y$1:Y48)</f>
        <v>29273</v>
      </c>
      <c r="Z106">
        <f>SUM(Z$1:Z48)</f>
        <v>30957</v>
      </c>
      <c r="AA106">
        <f>SUM(AA$1:AA48)</f>
        <v>32428</v>
      </c>
      <c r="AB106">
        <f>SUM(AB$1:AB48)</f>
        <v>33057</v>
      </c>
      <c r="AC106">
        <f>SUM(AC$1:AC48)</f>
        <v>33686</v>
      </c>
      <c r="AD106">
        <f>SUM(AD$1:AD48)</f>
        <v>33703</v>
      </c>
      <c r="AE106" s="1">
        <f>SUM(AE$1:AE48)</f>
        <v>265397</v>
      </c>
      <c r="AF106" s="1">
        <f>SUM(AF$1:AF48)</f>
        <v>299083</v>
      </c>
      <c r="AG106" s="1">
        <f>SUM(AG$1:AG48)</f>
        <v>332786</v>
      </c>
      <c r="AH106">
        <f>SUM(AH$1:AH48)</f>
        <v>113342</v>
      </c>
      <c r="AI106">
        <f>SUM(AI$1:AI48)</f>
        <v>145770</v>
      </c>
      <c r="AJ106">
        <f>SUM(AJ$1:AJ48)</f>
        <v>178827</v>
      </c>
      <c r="AK106">
        <f>SUM(AK$1:AK48)</f>
        <v>212513</v>
      </c>
      <c r="AL106">
        <f>SUM(AL$1:AL48)</f>
        <v>246216</v>
      </c>
    </row>
    <row r="107" spans="1:38" x14ac:dyDescent="0.3">
      <c r="A107">
        <v>107</v>
      </c>
      <c r="B107" t="s">
        <v>71</v>
      </c>
      <c r="C107">
        <f>SUM(C$1:C51)</f>
        <v>10506</v>
      </c>
      <c r="D107">
        <f>SUM(D$1:D51)</f>
        <v>5356</v>
      </c>
      <c r="E107">
        <f>SUM(E$1:E51)</f>
        <v>3708</v>
      </c>
      <c r="F107">
        <f>SUM(F$1:F51)</f>
        <v>3085</v>
      </c>
      <c r="G107">
        <f>SUM(G$1:G51)</f>
        <v>2685</v>
      </c>
      <c r="H107">
        <f>SUM(H$1:H51)</f>
        <v>2486</v>
      </c>
      <c r="I107">
        <f>SUM(I$1:I51)</f>
        <v>2297</v>
      </c>
      <c r="J107">
        <f>SUM(J$1:J51)</f>
        <v>1915</v>
      </c>
      <c r="K107">
        <f>SUM(K$1:K51)</f>
        <v>1915</v>
      </c>
      <c r="L107">
        <f>SUM(L$1:L51)</f>
        <v>1702</v>
      </c>
      <c r="M107">
        <f>SUM(M$1:M51)</f>
        <v>629</v>
      </c>
      <c r="N107">
        <f>SUM(N$1:N51)</f>
        <v>629</v>
      </c>
      <c r="O107">
        <f>SUM(O$1:O51)</f>
        <v>17</v>
      </c>
      <c r="P107">
        <f>SUM(P$1:P51)</f>
        <v>0</v>
      </c>
      <c r="Q107">
        <f>SUM(Q$1:Q51)</f>
        <v>0</v>
      </c>
      <c r="R107">
        <f>SUM(R$1:R51)</f>
        <v>10506</v>
      </c>
      <c r="S107">
        <f>SUM(S$1:S51)</f>
        <v>15862</v>
      </c>
      <c r="T107">
        <f>SUM(T$1:T51)</f>
        <v>19570</v>
      </c>
      <c r="U107">
        <f>SUM(U$1:U51)</f>
        <v>22655</v>
      </c>
      <c r="V107">
        <f>SUM(V$1:V51)</f>
        <v>25340</v>
      </c>
      <c r="W107">
        <f>SUM(W$1:W51)</f>
        <v>27826</v>
      </c>
      <c r="X107">
        <f>SUM(X$1:X51)</f>
        <v>30123</v>
      </c>
      <c r="Y107">
        <f>SUM(Y$1:Y51)</f>
        <v>32038</v>
      </c>
      <c r="Z107">
        <f>SUM(Z$1:Z51)</f>
        <v>33953</v>
      </c>
      <c r="AA107">
        <f>SUM(AA$1:AA51)</f>
        <v>35655</v>
      </c>
      <c r="AB107">
        <f>SUM(AB$1:AB51)</f>
        <v>36284</v>
      </c>
      <c r="AC107">
        <f>SUM(AC$1:AC51)</f>
        <v>36913</v>
      </c>
      <c r="AD107">
        <f>SUM(AD$1:AD51)</f>
        <v>36930</v>
      </c>
      <c r="AE107" s="1">
        <f>SUM(AE$1:AE51)</f>
        <v>289812</v>
      </c>
      <c r="AF107" s="1">
        <f>SUM(AF$1:AF51)</f>
        <v>326725</v>
      </c>
      <c r="AG107" s="1">
        <f>SUM(AG$1:AG51)</f>
        <v>363655</v>
      </c>
      <c r="AH107">
        <f>SUM(AH$1:AH51)</f>
        <v>123940</v>
      </c>
      <c r="AI107">
        <f>SUM(AI$1:AI51)</f>
        <v>159595</v>
      </c>
      <c r="AJ107">
        <f>SUM(AJ$1:AJ51)</f>
        <v>195879</v>
      </c>
      <c r="AK107">
        <f>SUM(AK$1:AK51)</f>
        <v>232792</v>
      </c>
      <c r="AL107">
        <f>SUM(AL$1:AL51)</f>
        <v>269722</v>
      </c>
    </row>
    <row r="108" spans="1:38" x14ac:dyDescent="0.3">
      <c r="A108">
        <v>108</v>
      </c>
      <c r="B108" t="s">
        <v>72</v>
      </c>
      <c r="C108">
        <f>SUM(C$1:C54)</f>
        <v>11205</v>
      </c>
      <c r="D108">
        <f>SUM(D$1:D54)</f>
        <v>5589</v>
      </c>
      <c r="E108">
        <f>SUM(E$1:E54)</f>
        <v>3708</v>
      </c>
      <c r="F108">
        <f>SUM(F$1:F54)</f>
        <v>3085</v>
      </c>
      <c r="G108">
        <f>SUM(G$1:G54)</f>
        <v>2685</v>
      </c>
      <c r="H108">
        <f>SUM(H$1:H54)</f>
        <v>2486</v>
      </c>
      <c r="I108">
        <f>SUM(I$1:I54)</f>
        <v>2297</v>
      </c>
      <c r="J108">
        <f>SUM(J$1:J54)</f>
        <v>1915</v>
      </c>
      <c r="K108">
        <f>SUM(K$1:K54)</f>
        <v>1915</v>
      </c>
      <c r="L108">
        <f>SUM(L$1:L54)</f>
        <v>1702</v>
      </c>
      <c r="M108">
        <f>SUM(M$1:M54)</f>
        <v>629</v>
      </c>
      <c r="N108">
        <f>SUM(N$1:N54)</f>
        <v>629</v>
      </c>
      <c r="O108">
        <f>SUM(O$1:O54)</f>
        <v>17</v>
      </c>
      <c r="P108">
        <f>SUM(P$1:P54)</f>
        <v>0</v>
      </c>
      <c r="Q108">
        <f>SUM(Q$1:Q54)</f>
        <v>0</v>
      </c>
      <c r="R108">
        <f>SUM(R$1:R54)</f>
        <v>11205</v>
      </c>
      <c r="S108">
        <f>SUM(S$1:S54)</f>
        <v>16794</v>
      </c>
      <c r="T108">
        <f>SUM(T$1:T54)</f>
        <v>20502</v>
      </c>
      <c r="U108">
        <f>SUM(U$1:U54)</f>
        <v>23587</v>
      </c>
      <c r="V108">
        <f>SUM(V$1:V54)</f>
        <v>26272</v>
      </c>
      <c r="W108">
        <f>SUM(W$1:W54)</f>
        <v>28758</v>
      </c>
      <c r="X108">
        <f>SUM(X$1:X54)</f>
        <v>31055</v>
      </c>
      <c r="Y108">
        <f>SUM(Y$1:Y54)</f>
        <v>32970</v>
      </c>
      <c r="Z108">
        <f>SUM(Z$1:Z54)</f>
        <v>34885</v>
      </c>
      <c r="AA108">
        <f>SUM(AA$1:AA54)</f>
        <v>36587</v>
      </c>
      <c r="AB108">
        <f>SUM(AB$1:AB54)</f>
        <v>37216</v>
      </c>
      <c r="AC108">
        <f>SUM(AC$1:AC54)</f>
        <v>37845</v>
      </c>
      <c r="AD108">
        <f>SUM(AD$1:AD54)</f>
        <v>37862</v>
      </c>
      <c r="AE108" s="1">
        <f>SUM(AE$1:AE54)</f>
        <v>299831</v>
      </c>
      <c r="AF108" s="1">
        <f>SUM(AF$1:AF54)</f>
        <v>337676</v>
      </c>
      <c r="AG108" s="1">
        <f>SUM(AG$1:AG54)</f>
        <v>375538</v>
      </c>
      <c r="AH108">
        <f>SUM(AH$1:AH54)</f>
        <v>127668</v>
      </c>
      <c r="AI108">
        <f>SUM(AI$1:AI54)</f>
        <v>164255</v>
      </c>
      <c r="AJ108">
        <f>SUM(AJ$1:AJ54)</f>
        <v>201471</v>
      </c>
      <c r="AK108">
        <f>SUM(AK$1:AK54)</f>
        <v>239316</v>
      </c>
      <c r="AL108">
        <f>SUM(AL$1:AL54)</f>
        <v>277178</v>
      </c>
    </row>
    <row r="109" spans="1:38" x14ac:dyDescent="0.3">
      <c r="A109">
        <v>109</v>
      </c>
      <c r="B109" t="s">
        <v>73</v>
      </c>
      <c r="C109">
        <f>SUM(C$1:C57)</f>
        <v>11913</v>
      </c>
      <c r="D109">
        <f>SUM(D$1:D57)</f>
        <v>6061</v>
      </c>
      <c r="E109">
        <f>SUM(E$1:E57)</f>
        <v>4180</v>
      </c>
      <c r="F109">
        <f>SUM(F$1:F57)</f>
        <v>3557</v>
      </c>
      <c r="G109">
        <f>SUM(G$1:G57)</f>
        <v>3157</v>
      </c>
      <c r="H109">
        <f>SUM(H$1:H57)</f>
        <v>2958</v>
      </c>
      <c r="I109">
        <f>SUM(I$1:I57)</f>
        <v>2769</v>
      </c>
      <c r="J109">
        <f>SUM(J$1:J57)</f>
        <v>2150</v>
      </c>
      <c r="K109">
        <f>SUM(K$1:K57)</f>
        <v>2150</v>
      </c>
      <c r="L109">
        <f>SUM(L$1:L57)</f>
        <v>1937</v>
      </c>
      <c r="M109">
        <f>SUM(M$1:M57)</f>
        <v>629</v>
      </c>
      <c r="N109">
        <f>SUM(N$1:N57)</f>
        <v>629</v>
      </c>
      <c r="O109">
        <f>SUM(O$1:O57)</f>
        <v>17</v>
      </c>
      <c r="P109">
        <f>SUM(P$1:P57)</f>
        <v>0</v>
      </c>
      <c r="Q109">
        <f>SUM(Q$1:Q57)</f>
        <v>0</v>
      </c>
      <c r="R109">
        <f>SUM(R$1:R57)</f>
        <v>11913</v>
      </c>
      <c r="S109">
        <f>SUM(S$1:S57)</f>
        <v>17974</v>
      </c>
      <c r="T109">
        <f>SUM(T$1:T57)</f>
        <v>22154</v>
      </c>
      <c r="U109">
        <f>SUM(U$1:U57)</f>
        <v>25711</v>
      </c>
      <c r="V109">
        <f>SUM(V$1:V57)</f>
        <v>28868</v>
      </c>
      <c r="W109">
        <f>SUM(W$1:W57)</f>
        <v>31826</v>
      </c>
      <c r="X109">
        <f>SUM(X$1:X57)</f>
        <v>34595</v>
      </c>
      <c r="Y109">
        <f>SUM(Y$1:Y57)</f>
        <v>36745</v>
      </c>
      <c r="Z109">
        <f>SUM(Z$1:Z57)</f>
        <v>38895</v>
      </c>
      <c r="AA109">
        <f>SUM(AA$1:AA57)</f>
        <v>40832</v>
      </c>
      <c r="AB109">
        <f>SUM(AB$1:AB57)</f>
        <v>41461</v>
      </c>
      <c r="AC109">
        <f>SUM(AC$1:AC57)</f>
        <v>42090</v>
      </c>
      <c r="AD109">
        <f>SUM(AD$1:AD57)</f>
        <v>42107</v>
      </c>
      <c r="AE109" s="1">
        <f>SUM(AE$1:AE57)</f>
        <v>330974</v>
      </c>
      <c r="AF109" s="1">
        <f>SUM(AF$1:AF57)</f>
        <v>373064</v>
      </c>
      <c r="AG109" s="1">
        <f>SUM(AG$1:AG57)</f>
        <v>415171</v>
      </c>
      <c r="AH109">
        <f>SUM(AH$1:AH57)</f>
        <v>142061</v>
      </c>
      <c r="AI109">
        <f>SUM(AI$1:AI57)</f>
        <v>182893</v>
      </c>
      <c r="AJ109">
        <f>SUM(AJ$1:AJ57)</f>
        <v>224354</v>
      </c>
      <c r="AK109">
        <f>SUM(AK$1:AK57)</f>
        <v>266444</v>
      </c>
      <c r="AL109">
        <f>SUM(AL$1:AL57)</f>
        <v>308551</v>
      </c>
    </row>
    <row r="110" spans="1:38" s="20" customFormat="1" x14ac:dyDescent="0.3">
      <c r="A110">
        <v>110</v>
      </c>
      <c r="B110" s="2" t="s">
        <v>74</v>
      </c>
      <c r="C110" s="2">
        <f>SUM(C$1:C60)</f>
        <v>12630</v>
      </c>
      <c r="D110" s="2">
        <f>SUM(D$1:D60)</f>
        <v>6300</v>
      </c>
      <c r="E110" s="2">
        <f>SUM(E$1:E60)</f>
        <v>4180</v>
      </c>
      <c r="F110" s="2">
        <f>SUM(F$1:F60)</f>
        <v>3557</v>
      </c>
      <c r="G110" s="2">
        <f>SUM(G$1:G60)</f>
        <v>3157</v>
      </c>
      <c r="H110" s="2">
        <f>SUM(H$1:H60)</f>
        <v>2958</v>
      </c>
      <c r="I110" s="2">
        <f>SUM(I$1:I60)</f>
        <v>2769</v>
      </c>
      <c r="J110" s="2">
        <f>SUM(J$1:J60)</f>
        <v>2150</v>
      </c>
      <c r="K110" s="2">
        <f>SUM(K$1:K60)</f>
        <v>2150</v>
      </c>
      <c r="L110" s="2">
        <f>SUM(L$1:L60)</f>
        <v>1937</v>
      </c>
      <c r="M110" s="2">
        <f>SUM(M$1:M60)</f>
        <v>629</v>
      </c>
      <c r="N110" s="2">
        <f>SUM(N$1:N60)</f>
        <v>629</v>
      </c>
      <c r="O110" s="2">
        <f>SUM(O$1:O60)</f>
        <v>17</v>
      </c>
      <c r="P110" s="2">
        <f>SUM(P$1:P60)</f>
        <v>0</v>
      </c>
      <c r="Q110" s="2">
        <f>SUM(Q$1:Q60)</f>
        <v>0</v>
      </c>
      <c r="R110" s="2">
        <f>SUM(R$1:R60)</f>
        <v>12630</v>
      </c>
      <c r="S110" s="2">
        <f>SUM(S$1:S60)</f>
        <v>18930</v>
      </c>
      <c r="T110" s="2">
        <f>SUM(T$1:T60)</f>
        <v>23110</v>
      </c>
      <c r="U110" s="2">
        <f>SUM(U$1:U60)</f>
        <v>26667</v>
      </c>
      <c r="V110" s="2">
        <f>SUM(V$1:V60)</f>
        <v>29824</v>
      </c>
      <c r="W110" s="2">
        <f>SUM(W$1:W60)</f>
        <v>32782</v>
      </c>
      <c r="X110" s="2">
        <f>SUM(X$1:X60)</f>
        <v>35551</v>
      </c>
      <c r="Y110" s="2">
        <f>SUM(Y$1:Y60)</f>
        <v>37701</v>
      </c>
      <c r="Z110" s="2">
        <f>SUM(Z$1:Z60)</f>
        <v>39851</v>
      </c>
      <c r="AA110" s="2">
        <f>SUM(AA$1:AA60)</f>
        <v>41788</v>
      </c>
      <c r="AB110" s="2">
        <f>SUM(AB$1:AB60)</f>
        <v>42417</v>
      </c>
      <c r="AC110" s="2">
        <f>SUM(AC$1:AC60)</f>
        <v>43046</v>
      </c>
      <c r="AD110" s="2">
        <f>SUM(AD$1:AD60)</f>
        <v>43063</v>
      </c>
      <c r="AE110" s="2">
        <f>SUM(AE$1:AE60)</f>
        <v>341251</v>
      </c>
      <c r="AF110" s="2">
        <f>SUM(AF$1:AF60)</f>
        <v>384297</v>
      </c>
      <c r="AG110" s="2">
        <f>SUM(AG$1:AG60)</f>
        <v>427360</v>
      </c>
      <c r="AH110" s="2">
        <f>SUM(AH$1:AH60)</f>
        <v>145885</v>
      </c>
      <c r="AI110" s="2">
        <f>SUM(AI$1:AI60)</f>
        <v>187673</v>
      </c>
      <c r="AJ110" s="2">
        <f>SUM(AJ$1:AJ60)</f>
        <v>230090</v>
      </c>
      <c r="AK110" s="2">
        <f>SUM(AK$1:AK60)</f>
        <v>273136</v>
      </c>
      <c r="AL110" s="2">
        <f>SUM(AL$1:AL60)</f>
        <v>316199</v>
      </c>
    </row>
    <row r="111" spans="1:38" x14ac:dyDescent="0.3">
      <c r="A111">
        <v>111</v>
      </c>
      <c r="B111" t="s">
        <v>76</v>
      </c>
      <c r="C111">
        <f>SUM(C$1:C7)</f>
        <v>1288</v>
      </c>
      <c r="D111">
        <f>SUM(D$1:D7)</f>
        <v>736</v>
      </c>
      <c r="E111">
        <f>SUM(E$1:E7)</f>
        <v>551</v>
      </c>
      <c r="F111">
        <f>SUM(F$1:F7)</f>
        <v>364</v>
      </c>
      <c r="G111">
        <f>SUM(G$1:G7)</f>
        <v>181</v>
      </c>
      <c r="H111">
        <f>SUM(H$1:H7)</f>
        <v>181</v>
      </c>
      <c r="I111">
        <f>SUM(I$1:I7)</f>
        <v>181</v>
      </c>
      <c r="J111">
        <f>SUM(J$1:J7)</f>
        <v>0</v>
      </c>
      <c r="K111">
        <f>SUM(K$1:K7)</f>
        <v>0</v>
      </c>
      <c r="L111">
        <f>SUM(L$1:L7)</f>
        <v>0</v>
      </c>
      <c r="M111">
        <f>SUM(M$1:M7)</f>
        <v>0</v>
      </c>
      <c r="N111">
        <f>SUM(N$1:N7)</f>
        <v>0</v>
      </c>
      <c r="O111">
        <f>SUM(O$1:O7)</f>
        <v>0</v>
      </c>
      <c r="P111">
        <f>SUM(P$1:P7)</f>
        <v>0</v>
      </c>
      <c r="Q111">
        <f>SUM(Q$1:Q7)</f>
        <v>0</v>
      </c>
      <c r="R111">
        <f>SUM(R$1:R7)</f>
        <v>1288</v>
      </c>
      <c r="S111">
        <f>SUM(S$1:S7)</f>
        <v>2024</v>
      </c>
      <c r="T111">
        <f>SUM(T$1:T7)</f>
        <v>2575</v>
      </c>
      <c r="U111">
        <f>SUM(U$1:U7)</f>
        <v>2939</v>
      </c>
      <c r="V111">
        <f>SUM(V$1:V7)</f>
        <v>3120</v>
      </c>
      <c r="W111">
        <f>SUM(W$1:W7)</f>
        <v>3301</v>
      </c>
      <c r="X111">
        <f>SUM(X$1:X7)</f>
        <v>3482</v>
      </c>
      <c r="Y111">
        <f>SUM(Y$1:Y7)</f>
        <v>3482</v>
      </c>
      <c r="Z111">
        <f>SUM(Z$1:Z7)</f>
        <v>3482</v>
      </c>
      <c r="AA111">
        <f>SUM(AA$1:AA7)</f>
        <v>3482</v>
      </c>
      <c r="AB111">
        <f>SUM(AB$1:AB7)</f>
        <v>3482</v>
      </c>
      <c r="AC111">
        <f>SUM(AC$1:AC7)</f>
        <v>3482</v>
      </c>
      <c r="AD111">
        <f>SUM(AD$1:AD7)</f>
        <v>3482</v>
      </c>
      <c r="AE111" s="1">
        <f>SUM(AE$1:AE7)</f>
        <v>32657</v>
      </c>
      <c r="AF111" s="1">
        <f>SUM(AF$1:AF7)</f>
        <v>36139</v>
      </c>
      <c r="AG111" s="1">
        <f>SUM(AG$1:AG7)</f>
        <v>39621</v>
      </c>
      <c r="AH111">
        <f>SUM(AH$1:AH7)</f>
        <v>13747</v>
      </c>
      <c r="AI111">
        <f>SUM(AI$1:AI7)</f>
        <v>17229</v>
      </c>
      <c r="AJ111">
        <f>SUM(AJ$1:AJ7)</f>
        <v>20711</v>
      </c>
      <c r="AK111">
        <f>SUM(AK$1:AK7)</f>
        <v>24193</v>
      </c>
      <c r="AL111">
        <f>SUM(AL$1:AL7)</f>
        <v>27675</v>
      </c>
    </row>
    <row r="112" spans="1:38" x14ac:dyDescent="0.3">
      <c r="A112">
        <v>112</v>
      </c>
      <c r="B112" t="s">
        <v>77</v>
      </c>
      <c r="C112">
        <f>SUM(C$1:C14)</f>
        <v>2625</v>
      </c>
      <c r="D112">
        <f>SUM(D$1:D14)</f>
        <v>1309</v>
      </c>
      <c r="E112">
        <f>SUM(E$1:E14)</f>
        <v>933</v>
      </c>
      <c r="F112">
        <f>SUM(F$1:F14)</f>
        <v>746</v>
      </c>
      <c r="G112">
        <f>SUM(G$1:G14)</f>
        <v>563</v>
      </c>
      <c r="H112">
        <f>SUM(H$1:H14)</f>
        <v>563</v>
      </c>
      <c r="I112">
        <f>SUM(I$1:I14)</f>
        <v>374</v>
      </c>
      <c r="J112">
        <f>SUM(J$1:J14)</f>
        <v>193</v>
      </c>
      <c r="K112">
        <f>SUM(K$1:K14)</f>
        <v>193</v>
      </c>
      <c r="L112">
        <f>SUM(L$1:L14)</f>
        <v>193</v>
      </c>
      <c r="M112">
        <f>SUM(M$1:M14)</f>
        <v>0</v>
      </c>
      <c r="N112">
        <f>SUM(N$1:N14)</f>
        <v>0</v>
      </c>
      <c r="O112">
        <f>SUM(O$1:O14)</f>
        <v>0</v>
      </c>
      <c r="P112">
        <f>SUM(P$1:P14)</f>
        <v>0</v>
      </c>
      <c r="Q112">
        <f>SUM(Q$1:Q14)</f>
        <v>0</v>
      </c>
      <c r="R112">
        <f>SUM(R$1:R14)</f>
        <v>2625</v>
      </c>
      <c r="S112">
        <f>SUM(S$1:S14)</f>
        <v>3934</v>
      </c>
      <c r="T112">
        <f>SUM(T$1:T14)</f>
        <v>4867</v>
      </c>
      <c r="U112">
        <f>SUM(U$1:U14)</f>
        <v>5613</v>
      </c>
      <c r="V112">
        <f>SUM(V$1:V14)</f>
        <v>6176</v>
      </c>
      <c r="W112">
        <f>SUM(W$1:W14)</f>
        <v>6739</v>
      </c>
      <c r="X112">
        <f>SUM(X$1:X14)</f>
        <v>7113</v>
      </c>
      <c r="Y112">
        <f>SUM(Y$1:Y14)</f>
        <v>7306</v>
      </c>
      <c r="Z112">
        <f>SUM(Z$1:Z14)</f>
        <v>7499</v>
      </c>
      <c r="AA112">
        <f>SUM(AA$1:AA14)</f>
        <v>7692</v>
      </c>
      <c r="AB112">
        <f>SUM(AB$1:AB14)</f>
        <v>7692</v>
      </c>
      <c r="AC112">
        <f>SUM(AC$1:AC14)</f>
        <v>7692</v>
      </c>
      <c r="AD112">
        <f>SUM(AD$1:AD14)</f>
        <v>7692</v>
      </c>
      <c r="AE112" s="1">
        <f>SUM(AE$1:AE14)</f>
        <v>67256</v>
      </c>
      <c r="AF112" s="1">
        <f>SUM(AF$1:AF14)</f>
        <v>74948</v>
      </c>
      <c r="AG112" s="1">
        <f>SUM(AG$1:AG14)</f>
        <v>82640</v>
      </c>
      <c r="AH112">
        <f>SUM(AH$1:AH14)</f>
        <v>28657</v>
      </c>
      <c r="AI112">
        <f>SUM(AI$1:AI14)</f>
        <v>36349</v>
      </c>
      <c r="AJ112">
        <f>SUM(AJ$1:AJ14)</f>
        <v>44041</v>
      </c>
      <c r="AK112">
        <f>SUM(AK$1:AK14)</f>
        <v>51733</v>
      </c>
      <c r="AL112">
        <f>SUM(AL$1:AL14)</f>
        <v>59425</v>
      </c>
    </row>
    <row r="113" spans="1:38" x14ac:dyDescent="0.3">
      <c r="A113">
        <v>113</v>
      </c>
      <c r="B113" t="s">
        <v>78</v>
      </c>
      <c r="C113">
        <f>SUM(C$1:C21)</f>
        <v>4011</v>
      </c>
      <c r="D113">
        <f>SUM(D$1:D21)</f>
        <v>2101</v>
      </c>
      <c r="E113">
        <f>SUM(E$1:E21)</f>
        <v>1528</v>
      </c>
      <c r="F113">
        <f>SUM(F$1:F21)</f>
        <v>1341</v>
      </c>
      <c r="G113">
        <f>SUM(G$1:G21)</f>
        <v>1158</v>
      </c>
      <c r="H113">
        <f>SUM(H$1:H21)</f>
        <v>959</v>
      </c>
      <c r="I113">
        <f>SUM(I$1:I21)</f>
        <v>770</v>
      </c>
      <c r="J113">
        <f>SUM(J$1:J21)</f>
        <v>388</v>
      </c>
      <c r="K113">
        <f>SUM(K$1:K21)</f>
        <v>388</v>
      </c>
      <c r="L113">
        <f>SUM(L$1:L21)</f>
        <v>388</v>
      </c>
      <c r="M113">
        <f>SUM(M$1:M21)</f>
        <v>195</v>
      </c>
      <c r="N113">
        <f>SUM(N$1:N21)</f>
        <v>195</v>
      </c>
      <c r="O113">
        <f>SUM(O$1:O21)</f>
        <v>6</v>
      </c>
      <c r="P113">
        <f>SUM(P$1:P21)</f>
        <v>0</v>
      </c>
      <c r="Q113">
        <f>SUM(Q$1:Q21)</f>
        <v>0</v>
      </c>
      <c r="R113">
        <f>SUM(R$1:R21)</f>
        <v>4011</v>
      </c>
      <c r="S113">
        <f>SUM(S$1:S21)</f>
        <v>6112</v>
      </c>
      <c r="T113">
        <f>SUM(T$1:T21)</f>
        <v>7640</v>
      </c>
      <c r="U113">
        <f>SUM(U$1:U21)</f>
        <v>8981</v>
      </c>
      <c r="V113">
        <f>SUM(V$1:V21)</f>
        <v>10139</v>
      </c>
      <c r="W113">
        <f>SUM(W$1:W21)</f>
        <v>11098</v>
      </c>
      <c r="X113">
        <f>SUM(X$1:X21)</f>
        <v>11868</v>
      </c>
      <c r="Y113">
        <f>SUM(Y$1:Y21)</f>
        <v>12256</v>
      </c>
      <c r="Z113">
        <f>SUM(Z$1:Z21)</f>
        <v>12644</v>
      </c>
      <c r="AA113">
        <f>SUM(AA$1:AA21)</f>
        <v>13032</v>
      </c>
      <c r="AB113">
        <f>SUM(AB$1:AB21)</f>
        <v>13227</v>
      </c>
      <c r="AC113">
        <f>SUM(AC$1:AC21)</f>
        <v>13422</v>
      </c>
      <c r="AD113">
        <f>SUM(AD$1:AD21)</f>
        <v>13428</v>
      </c>
      <c r="AE113" s="1">
        <f>SUM(AE$1:AE21)</f>
        <v>111008</v>
      </c>
      <c r="AF113" s="1">
        <f>SUM(AF$1:AF21)</f>
        <v>124430</v>
      </c>
      <c r="AG113" s="1">
        <f>SUM(AG$1:AG21)</f>
        <v>137858</v>
      </c>
      <c r="AH113">
        <f>SUM(AH$1:AH21)</f>
        <v>47866</v>
      </c>
      <c r="AI113">
        <f>SUM(AI$1:AI21)</f>
        <v>60898</v>
      </c>
      <c r="AJ113">
        <f>SUM(AJ$1:AJ21)</f>
        <v>74125</v>
      </c>
      <c r="AK113">
        <f>SUM(AK$1:AK21)</f>
        <v>87547</v>
      </c>
      <c r="AL113">
        <f>SUM(AL$1:AL21)</f>
        <v>100975</v>
      </c>
    </row>
    <row r="114" spans="1:38" x14ac:dyDescent="0.3">
      <c r="A114">
        <v>114</v>
      </c>
      <c r="B114" t="s">
        <v>79</v>
      </c>
      <c r="C114">
        <f>SUM(C$1:C28)</f>
        <v>5446</v>
      </c>
      <c r="D114">
        <f>SUM(D$1:D28)</f>
        <v>2716</v>
      </c>
      <c r="E114">
        <f>SUM(E$1:E28)</f>
        <v>1940</v>
      </c>
      <c r="F114">
        <f>SUM(F$1:F28)</f>
        <v>1546</v>
      </c>
      <c r="G114">
        <f>SUM(G$1:G28)</f>
        <v>1363</v>
      </c>
      <c r="H114">
        <f>SUM(H$1:H28)</f>
        <v>1164</v>
      </c>
      <c r="I114">
        <f>SUM(I$1:I28)</f>
        <v>975</v>
      </c>
      <c r="J114">
        <f>SUM(J$1:J28)</f>
        <v>593</v>
      </c>
      <c r="K114">
        <f>SUM(K$1:K28)</f>
        <v>593</v>
      </c>
      <c r="L114">
        <f>SUM(L$1:L28)</f>
        <v>593</v>
      </c>
      <c r="M114">
        <f>SUM(M$1:M28)</f>
        <v>195</v>
      </c>
      <c r="N114">
        <f>SUM(N$1:N28)</f>
        <v>195</v>
      </c>
      <c r="O114">
        <f>SUM(O$1:O28)</f>
        <v>6</v>
      </c>
      <c r="P114">
        <f>SUM(P$1:P28)</f>
        <v>0</v>
      </c>
      <c r="Q114">
        <f>SUM(Q$1:Q28)</f>
        <v>0</v>
      </c>
      <c r="R114">
        <f>SUM(R$1:R28)</f>
        <v>5446</v>
      </c>
      <c r="S114">
        <f>SUM(S$1:S28)</f>
        <v>8162</v>
      </c>
      <c r="T114">
        <f>SUM(T$1:T28)</f>
        <v>10102</v>
      </c>
      <c r="U114">
        <f>SUM(U$1:U28)</f>
        <v>11648</v>
      </c>
      <c r="V114">
        <f>SUM(V$1:V28)</f>
        <v>13011</v>
      </c>
      <c r="W114">
        <f>SUM(W$1:W28)</f>
        <v>14175</v>
      </c>
      <c r="X114">
        <f>SUM(X$1:X28)</f>
        <v>15150</v>
      </c>
      <c r="Y114">
        <f>SUM(Y$1:Y28)</f>
        <v>15743</v>
      </c>
      <c r="Z114">
        <f>SUM(Z$1:Z28)</f>
        <v>16336</v>
      </c>
      <c r="AA114">
        <f>SUM(AA$1:AA28)</f>
        <v>16929</v>
      </c>
      <c r="AB114">
        <f>SUM(AB$1:AB28)</f>
        <v>17124</v>
      </c>
      <c r="AC114">
        <f>SUM(AC$1:AC28)</f>
        <v>17319</v>
      </c>
      <c r="AD114">
        <f>SUM(AD$1:AD28)</f>
        <v>17325</v>
      </c>
      <c r="AE114" s="1">
        <f>SUM(AE$1:AE28)</f>
        <v>143826</v>
      </c>
      <c r="AF114" s="1">
        <f>SUM(AF$1:AF28)</f>
        <v>161145</v>
      </c>
      <c r="AG114" s="1">
        <f>SUM(AG$1:AG28)</f>
        <v>178470</v>
      </c>
      <c r="AH114">
        <f>SUM(AH$1:AH28)</f>
        <v>61404</v>
      </c>
      <c r="AI114">
        <f>SUM(AI$1:AI28)</f>
        <v>78333</v>
      </c>
      <c r="AJ114">
        <f>SUM(AJ$1:AJ28)</f>
        <v>95457</v>
      </c>
      <c r="AK114">
        <f>SUM(AK$1:AK28)</f>
        <v>112776</v>
      </c>
      <c r="AL114">
        <f>SUM(AL$1:AL28)</f>
        <v>130101</v>
      </c>
    </row>
    <row r="115" spans="1:38" x14ac:dyDescent="0.3">
      <c r="A115">
        <v>115</v>
      </c>
      <c r="B115" t="s">
        <v>80</v>
      </c>
      <c r="C115">
        <f>SUM(C$1:C35)</f>
        <v>6930</v>
      </c>
      <c r="D115">
        <f>SUM(D$1:D35)</f>
        <v>3564</v>
      </c>
      <c r="E115">
        <f>SUM(E$1:E35)</f>
        <v>2364</v>
      </c>
      <c r="F115">
        <f>SUM(F$1:F35)</f>
        <v>1970</v>
      </c>
      <c r="G115">
        <f>SUM(G$1:G35)</f>
        <v>1787</v>
      </c>
      <c r="H115">
        <f>SUM(H$1:H35)</f>
        <v>1588</v>
      </c>
      <c r="I115">
        <f>SUM(I$1:I35)</f>
        <v>1399</v>
      </c>
      <c r="J115">
        <f>SUM(J$1:J35)</f>
        <v>1017</v>
      </c>
      <c r="K115">
        <f>SUM(K$1:K35)</f>
        <v>1017</v>
      </c>
      <c r="L115">
        <f>SUM(L$1:L35)</f>
        <v>804</v>
      </c>
      <c r="M115">
        <f>SUM(M$1:M35)</f>
        <v>406</v>
      </c>
      <c r="N115">
        <f>SUM(N$1:N35)</f>
        <v>406</v>
      </c>
      <c r="O115">
        <f>SUM(O$1:O35)</f>
        <v>10</v>
      </c>
      <c r="P115">
        <f>SUM(P$1:P35)</f>
        <v>0</v>
      </c>
      <c r="Q115">
        <f>SUM(Q$1:Q35)</f>
        <v>0</v>
      </c>
      <c r="R115">
        <f>SUM(R$1:R35)</f>
        <v>6930</v>
      </c>
      <c r="S115">
        <f>SUM(S$1:S35)</f>
        <v>10494</v>
      </c>
      <c r="T115">
        <f>SUM(T$1:T35)</f>
        <v>12858</v>
      </c>
      <c r="U115">
        <f>SUM(U$1:U35)</f>
        <v>14828</v>
      </c>
      <c r="V115">
        <f>SUM(V$1:V35)</f>
        <v>16615</v>
      </c>
      <c r="W115">
        <f>SUM(W$1:W35)</f>
        <v>18203</v>
      </c>
      <c r="X115">
        <f>SUM(X$1:X35)</f>
        <v>19602</v>
      </c>
      <c r="Y115">
        <f>SUM(Y$1:Y35)</f>
        <v>20619</v>
      </c>
      <c r="Z115">
        <f>SUM(Z$1:Z35)</f>
        <v>21636</v>
      </c>
      <c r="AA115">
        <f>SUM(AA$1:AA35)</f>
        <v>22440</v>
      </c>
      <c r="AB115">
        <f>SUM(AB$1:AB35)</f>
        <v>22846</v>
      </c>
      <c r="AC115">
        <f>SUM(AC$1:AC35)</f>
        <v>23252</v>
      </c>
      <c r="AD115">
        <f>SUM(AD$1:AD35)</f>
        <v>23262</v>
      </c>
      <c r="AE115" s="1">
        <f>SUM(AE$1:AE35)</f>
        <v>187071</v>
      </c>
      <c r="AF115" s="1">
        <f>SUM(AF$1:AF35)</f>
        <v>210323</v>
      </c>
      <c r="AG115" s="1">
        <f>SUM(AG$1:AG35)</f>
        <v>233585</v>
      </c>
      <c r="AH115">
        <f>SUM(AH$1:AH35)</f>
        <v>80060</v>
      </c>
      <c r="AI115">
        <f>SUM(AI$1:AI35)</f>
        <v>102500</v>
      </c>
      <c r="AJ115">
        <f>SUM(AJ$1:AJ35)</f>
        <v>125346</v>
      </c>
      <c r="AK115">
        <f>SUM(AK$1:AK35)</f>
        <v>148598</v>
      </c>
      <c r="AL115">
        <f>SUM(AL$1:AL35)</f>
        <v>171860</v>
      </c>
    </row>
    <row r="116" spans="1:38" x14ac:dyDescent="0.3">
      <c r="A116">
        <v>116</v>
      </c>
      <c r="B116" t="s">
        <v>81</v>
      </c>
      <c r="C116">
        <f>SUM(C$1:C42)</f>
        <v>8463</v>
      </c>
      <c r="D116">
        <f>SUM(D$1:D42)</f>
        <v>4221</v>
      </c>
      <c r="E116">
        <f>SUM(E$1:E42)</f>
        <v>2800</v>
      </c>
      <c r="F116">
        <f>SUM(F$1:F42)</f>
        <v>2406</v>
      </c>
      <c r="G116">
        <f>SUM(G$1:G42)</f>
        <v>2006</v>
      </c>
      <c r="H116">
        <f>SUM(H$1:H42)</f>
        <v>1807</v>
      </c>
      <c r="I116">
        <f>SUM(I$1:I42)</f>
        <v>1618</v>
      </c>
      <c r="J116">
        <f>SUM(J$1:J42)</f>
        <v>1236</v>
      </c>
      <c r="K116">
        <f>SUM(K$1:K42)</f>
        <v>1236</v>
      </c>
      <c r="L116">
        <f>SUM(L$1:L42)</f>
        <v>1023</v>
      </c>
      <c r="M116">
        <f>SUM(M$1:M42)</f>
        <v>406</v>
      </c>
      <c r="N116">
        <f>SUM(N$1:N42)</f>
        <v>406</v>
      </c>
      <c r="O116">
        <f>SUM(O$1:O42)</f>
        <v>10</v>
      </c>
      <c r="P116">
        <f>SUM(P$1:P42)</f>
        <v>0</v>
      </c>
      <c r="Q116">
        <f>SUM(Q$1:Q42)</f>
        <v>0</v>
      </c>
      <c r="R116">
        <f>SUM(R$1:R42)</f>
        <v>8463</v>
      </c>
      <c r="S116">
        <f>SUM(S$1:S42)</f>
        <v>12684</v>
      </c>
      <c r="T116">
        <f>SUM(T$1:T42)</f>
        <v>15484</v>
      </c>
      <c r="U116">
        <f>SUM(U$1:U42)</f>
        <v>17890</v>
      </c>
      <c r="V116">
        <f>SUM(V$1:V42)</f>
        <v>19896</v>
      </c>
      <c r="W116">
        <f>SUM(W$1:W42)</f>
        <v>21703</v>
      </c>
      <c r="X116">
        <f>SUM(X$1:X42)</f>
        <v>23321</v>
      </c>
      <c r="Y116">
        <f>SUM(Y$1:Y42)</f>
        <v>24557</v>
      </c>
      <c r="Z116">
        <f>SUM(Z$1:Z42)</f>
        <v>25793</v>
      </c>
      <c r="AA116">
        <f>SUM(AA$1:AA42)</f>
        <v>26816</v>
      </c>
      <c r="AB116">
        <f>SUM(AB$1:AB42)</f>
        <v>27222</v>
      </c>
      <c r="AC116">
        <f>SUM(AC$1:AC42)</f>
        <v>27628</v>
      </c>
      <c r="AD116">
        <f>SUM(AD$1:AD42)</f>
        <v>27638</v>
      </c>
      <c r="AE116" s="1">
        <f>SUM(AE$1:AE42)</f>
        <v>223829</v>
      </c>
      <c r="AF116" s="1">
        <f>SUM(AF$1:AF42)</f>
        <v>251457</v>
      </c>
      <c r="AG116" s="1">
        <f>SUM(AG$1:AG42)</f>
        <v>279095</v>
      </c>
      <c r="AH116">
        <f>SUM(AH$1:AH42)</f>
        <v>95374</v>
      </c>
      <c r="AI116">
        <f>SUM(AI$1:AI42)</f>
        <v>122190</v>
      </c>
      <c r="AJ116">
        <f>SUM(AJ$1:AJ42)</f>
        <v>149412</v>
      </c>
      <c r="AK116">
        <f>SUM(AK$1:AK42)</f>
        <v>177040</v>
      </c>
      <c r="AL116">
        <f>SUM(AL$1:AL42)</f>
        <v>204678</v>
      </c>
    </row>
    <row r="117" spans="1:38" x14ac:dyDescent="0.3">
      <c r="A117">
        <v>117</v>
      </c>
      <c r="B117" t="s">
        <v>82</v>
      </c>
      <c r="C117">
        <f>SUM(C$1:C49)</f>
        <v>10045</v>
      </c>
      <c r="D117">
        <f>SUM(D$1:D49)</f>
        <v>5125</v>
      </c>
      <c r="E117">
        <f>SUM(E$1:E49)</f>
        <v>3477</v>
      </c>
      <c r="F117">
        <f>SUM(F$1:F49)</f>
        <v>2854</v>
      </c>
      <c r="G117">
        <f>SUM(G$1:G49)</f>
        <v>2454</v>
      </c>
      <c r="H117">
        <f>SUM(H$1:H49)</f>
        <v>2255</v>
      </c>
      <c r="I117">
        <f>SUM(I$1:I49)</f>
        <v>2066</v>
      </c>
      <c r="J117">
        <f>SUM(J$1:J49)</f>
        <v>1684</v>
      </c>
      <c r="K117">
        <f>SUM(K$1:K49)</f>
        <v>1684</v>
      </c>
      <c r="L117">
        <f>SUM(L$1:L49)</f>
        <v>1471</v>
      </c>
      <c r="M117">
        <f>SUM(M$1:M49)</f>
        <v>629</v>
      </c>
      <c r="N117">
        <f>SUM(N$1:N49)</f>
        <v>629</v>
      </c>
      <c r="O117">
        <f>SUM(O$1:O49)</f>
        <v>17</v>
      </c>
      <c r="P117">
        <f>SUM(P$1:P49)</f>
        <v>0</v>
      </c>
      <c r="Q117">
        <f>SUM(Q$1:Q49)</f>
        <v>0</v>
      </c>
      <c r="R117">
        <f>SUM(R$1:R49)</f>
        <v>10045</v>
      </c>
      <c r="S117">
        <f>SUM(S$1:S49)</f>
        <v>15170</v>
      </c>
      <c r="T117">
        <f>SUM(T$1:T49)</f>
        <v>18647</v>
      </c>
      <c r="U117">
        <f>SUM(U$1:U49)</f>
        <v>21501</v>
      </c>
      <c r="V117">
        <f>SUM(V$1:V49)</f>
        <v>23955</v>
      </c>
      <c r="W117">
        <f>SUM(W$1:W49)</f>
        <v>26210</v>
      </c>
      <c r="X117">
        <f>SUM(X$1:X49)</f>
        <v>28276</v>
      </c>
      <c r="Y117">
        <f>SUM(Y$1:Y49)</f>
        <v>29960</v>
      </c>
      <c r="Z117">
        <f>SUM(Z$1:Z49)</f>
        <v>31644</v>
      </c>
      <c r="AA117">
        <f>SUM(AA$1:AA49)</f>
        <v>33115</v>
      </c>
      <c r="AB117">
        <f>SUM(AB$1:AB49)</f>
        <v>33744</v>
      </c>
      <c r="AC117">
        <f>SUM(AC$1:AC49)</f>
        <v>34373</v>
      </c>
      <c r="AD117">
        <f>SUM(AD$1:AD49)</f>
        <v>34390</v>
      </c>
      <c r="AE117" s="1">
        <f>SUM(AE$1:AE49)</f>
        <v>272267</v>
      </c>
      <c r="AF117" s="1">
        <f>SUM(AF$1:AF49)</f>
        <v>306640</v>
      </c>
      <c r="AG117" s="1">
        <f>SUM(AG$1:AG49)</f>
        <v>341030</v>
      </c>
      <c r="AH117">
        <f>SUM(AH$1:AH49)</f>
        <v>116090</v>
      </c>
      <c r="AI117">
        <f>SUM(AI$1:AI49)</f>
        <v>149205</v>
      </c>
      <c r="AJ117">
        <f>SUM(AJ$1:AJ49)</f>
        <v>182949</v>
      </c>
      <c r="AK117">
        <f>SUM(AK$1:AK49)</f>
        <v>217322</v>
      </c>
      <c r="AL117">
        <f>SUM(AL$1:AL49)</f>
        <v>251712</v>
      </c>
    </row>
    <row r="118" spans="1:38" x14ac:dyDescent="0.3">
      <c r="A118">
        <v>118</v>
      </c>
      <c r="B118" t="s">
        <v>83</v>
      </c>
      <c r="C118">
        <f>SUM(C$1:C56)</f>
        <v>11676</v>
      </c>
      <c r="D118">
        <f>SUM(D$1:D56)</f>
        <v>5824</v>
      </c>
      <c r="E118">
        <f>SUM(E$1:E56)</f>
        <v>3943</v>
      </c>
      <c r="F118">
        <f>SUM(F$1:F56)</f>
        <v>3320</v>
      </c>
      <c r="G118">
        <f>SUM(G$1:G56)</f>
        <v>2920</v>
      </c>
      <c r="H118">
        <f>SUM(H$1:H56)</f>
        <v>2721</v>
      </c>
      <c r="I118">
        <f>SUM(I$1:I56)</f>
        <v>2532</v>
      </c>
      <c r="J118">
        <f>SUM(J$1:J56)</f>
        <v>2150</v>
      </c>
      <c r="K118">
        <f>SUM(K$1:K56)</f>
        <v>2150</v>
      </c>
      <c r="L118">
        <f>SUM(L$1:L56)</f>
        <v>1937</v>
      </c>
      <c r="M118">
        <f>SUM(M$1:M56)</f>
        <v>629</v>
      </c>
      <c r="N118">
        <f>SUM(N$1:N56)</f>
        <v>629</v>
      </c>
      <c r="O118">
        <f>SUM(O$1:O56)</f>
        <v>17</v>
      </c>
      <c r="P118">
        <f>SUM(P$1:P56)</f>
        <v>0</v>
      </c>
      <c r="Q118">
        <f>SUM(Q$1:Q56)</f>
        <v>0</v>
      </c>
      <c r="R118">
        <f>SUM(R$1:R56)</f>
        <v>11676</v>
      </c>
      <c r="S118">
        <f>SUM(S$1:S56)</f>
        <v>17500</v>
      </c>
      <c r="T118">
        <f>SUM(T$1:T56)</f>
        <v>21443</v>
      </c>
      <c r="U118">
        <f>SUM(U$1:U56)</f>
        <v>24763</v>
      </c>
      <c r="V118">
        <f>SUM(V$1:V56)</f>
        <v>27683</v>
      </c>
      <c r="W118">
        <f>SUM(W$1:W56)</f>
        <v>30404</v>
      </c>
      <c r="X118">
        <f>SUM(X$1:X56)</f>
        <v>32936</v>
      </c>
      <c r="Y118">
        <f>SUM(Y$1:Y56)</f>
        <v>35086</v>
      </c>
      <c r="Z118">
        <f>SUM(Z$1:Z56)</f>
        <v>37236</v>
      </c>
      <c r="AA118">
        <f>SUM(AA$1:AA56)</f>
        <v>39173</v>
      </c>
      <c r="AB118">
        <f>SUM(AB$1:AB56)</f>
        <v>39802</v>
      </c>
      <c r="AC118">
        <f>SUM(AC$1:AC56)</f>
        <v>40431</v>
      </c>
      <c r="AD118">
        <f>SUM(AD$1:AD56)</f>
        <v>40448</v>
      </c>
      <c r="AE118" s="1">
        <f>SUM(AE$1:AE56)</f>
        <v>317702</v>
      </c>
      <c r="AF118" s="1">
        <f>SUM(AF$1:AF56)</f>
        <v>358133</v>
      </c>
      <c r="AG118" s="1">
        <f>SUM(AG$1:AG56)</f>
        <v>398581</v>
      </c>
      <c r="AH118">
        <f>SUM(AH$1:AH56)</f>
        <v>135662</v>
      </c>
      <c r="AI118">
        <f>SUM(AI$1:AI56)</f>
        <v>174835</v>
      </c>
      <c r="AJ118">
        <f>SUM(AJ$1:AJ56)</f>
        <v>214637</v>
      </c>
      <c r="AK118">
        <f>SUM(AK$1:AK56)</f>
        <v>255068</v>
      </c>
      <c r="AL118">
        <f>SUM(AL$1:AL56)</f>
        <v>295516</v>
      </c>
    </row>
    <row r="119" spans="1:38" x14ac:dyDescent="0.3">
      <c r="A119">
        <v>119</v>
      </c>
      <c r="B119" s="2" t="s">
        <v>85</v>
      </c>
      <c r="C119" s="2">
        <f>SUM(C61:C118)</f>
        <v>363889</v>
      </c>
      <c r="D119" s="2">
        <f t="shared" ref="D119:AL119" si="32">SUM(D61:D118)</f>
        <v>182961</v>
      </c>
      <c r="E119" s="2">
        <f t="shared" si="32"/>
        <v>125436</v>
      </c>
      <c r="F119" s="2">
        <f t="shared" si="32"/>
        <v>105739</v>
      </c>
      <c r="G119" s="2">
        <f t="shared" si="32"/>
        <v>90317</v>
      </c>
      <c r="H119" s="2">
        <f t="shared" si="32"/>
        <v>82158</v>
      </c>
      <c r="I119" s="2">
        <f t="shared" si="32"/>
        <v>72519</v>
      </c>
      <c r="J119" s="2">
        <f t="shared" si="32"/>
        <v>53033</v>
      </c>
      <c r="K119" s="2">
        <f t="shared" si="32"/>
        <v>53033</v>
      </c>
      <c r="L119" s="2">
        <f t="shared" si="32"/>
        <v>47069</v>
      </c>
      <c r="M119" s="2">
        <f t="shared" si="32"/>
        <v>18685</v>
      </c>
      <c r="N119" s="2">
        <f t="shared" si="32"/>
        <v>18685</v>
      </c>
      <c r="O119" s="2">
        <f t="shared" si="32"/>
        <v>505</v>
      </c>
      <c r="P119" s="2">
        <f t="shared" si="32"/>
        <v>0</v>
      </c>
      <c r="Q119" s="2">
        <f t="shared" si="32"/>
        <v>0</v>
      </c>
      <c r="R119" s="2">
        <f t="shared" si="32"/>
        <v>363889</v>
      </c>
      <c r="S119" s="2">
        <f t="shared" si="32"/>
        <v>546850</v>
      </c>
      <c r="T119" s="2">
        <f t="shared" si="32"/>
        <v>672286</v>
      </c>
      <c r="U119" s="2">
        <f t="shared" si="32"/>
        <v>778025</v>
      </c>
      <c r="V119" s="2">
        <f t="shared" si="32"/>
        <v>868342</v>
      </c>
      <c r="W119" s="2">
        <f t="shared" si="32"/>
        <v>950500</v>
      </c>
      <c r="X119" s="2">
        <f t="shared" si="32"/>
        <v>1023019</v>
      </c>
      <c r="Y119" s="2">
        <f t="shared" si="32"/>
        <v>1076052</v>
      </c>
      <c r="Z119" s="2">
        <f t="shared" si="32"/>
        <v>1129085</v>
      </c>
      <c r="AA119" s="2">
        <f t="shared" si="32"/>
        <v>1176154</v>
      </c>
      <c r="AB119" s="2">
        <f t="shared" si="32"/>
        <v>1194839</v>
      </c>
      <c r="AC119" s="2">
        <f t="shared" si="32"/>
        <v>1213524</v>
      </c>
      <c r="AD119" s="2">
        <f t="shared" si="32"/>
        <v>1214029</v>
      </c>
      <c r="AE119" s="2">
        <f t="shared" si="32"/>
        <v>9779041</v>
      </c>
      <c r="AF119" s="2">
        <f t="shared" si="32"/>
        <v>10992565</v>
      </c>
      <c r="AG119" s="2">
        <f t="shared" si="32"/>
        <v>12206594</v>
      </c>
      <c r="AH119" s="2">
        <f t="shared" si="32"/>
        <v>4178656</v>
      </c>
      <c r="AI119" s="2">
        <f t="shared" si="32"/>
        <v>5354810</v>
      </c>
      <c r="AJ119" s="2">
        <f t="shared" si="32"/>
        <v>6549649</v>
      </c>
      <c r="AK119" s="2">
        <f t="shared" si="32"/>
        <v>7763173</v>
      </c>
      <c r="AL119" s="2">
        <f t="shared" si="32"/>
        <v>8977202</v>
      </c>
    </row>
    <row r="120" spans="1:38" s="7" customFormat="1" x14ac:dyDescent="0.3">
      <c r="A120">
        <v>120</v>
      </c>
      <c r="B120" s="7" t="s">
        <v>54</v>
      </c>
      <c r="C120" s="7">
        <f t="shared" ref="C120:AL120" si="33">SUM(C61:C90)</f>
        <v>186775</v>
      </c>
      <c r="D120" s="7">
        <f t="shared" si="33"/>
        <v>93155</v>
      </c>
      <c r="E120" s="7">
        <f t="shared" si="33"/>
        <v>63900</v>
      </c>
      <c r="F120" s="7">
        <f t="shared" si="33"/>
        <v>53958</v>
      </c>
      <c r="G120" s="7">
        <f t="shared" si="33"/>
        <v>46047</v>
      </c>
      <c r="H120" s="7">
        <f t="shared" si="33"/>
        <v>41868</v>
      </c>
      <c r="I120" s="7">
        <f t="shared" si="33"/>
        <v>36954</v>
      </c>
      <c r="J120" s="7">
        <f t="shared" si="33"/>
        <v>27030</v>
      </c>
      <c r="K120" s="7">
        <f t="shared" si="33"/>
        <v>27030</v>
      </c>
      <c r="L120" s="7">
        <f t="shared" si="33"/>
        <v>24048</v>
      </c>
      <c r="M120" s="7">
        <f t="shared" si="33"/>
        <v>9657</v>
      </c>
      <c r="N120" s="7">
        <f t="shared" si="33"/>
        <v>9657</v>
      </c>
      <c r="O120" s="7">
        <f t="shared" si="33"/>
        <v>261</v>
      </c>
      <c r="P120" s="7">
        <f t="shared" si="33"/>
        <v>0</v>
      </c>
      <c r="Q120" s="7">
        <f t="shared" si="33"/>
        <v>0</v>
      </c>
      <c r="R120" s="7">
        <f t="shared" si="33"/>
        <v>186775</v>
      </c>
      <c r="S120" s="7">
        <f t="shared" si="33"/>
        <v>279930</v>
      </c>
      <c r="T120" s="7">
        <f t="shared" si="33"/>
        <v>343830</v>
      </c>
      <c r="U120" s="7">
        <f t="shared" si="33"/>
        <v>397788</v>
      </c>
      <c r="V120" s="7">
        <f t="shared" si="33"/>
        <v>443835</v>
      </c>
      <c r="W120" s="7">
        <f t="shared" si="33"/>
        <v>485703</v>
      </c>
      <c r="X120" s="7">
        <f t="shared" si="33"/>
        <v>522657</v>
      </c>
      <c r="Y120" s="7">
        <f t="shared" si="33"/>
        <v>549687</v>
      </c>
      <c r="Z120" s="7">
        <f t="shared" si="33"/>
        <v>576717</v>
      </c>
      <c r="AA120" s="7">
        <f t="shared" si="33"/>
        <v>600765</v>
      </c>
      <c r="AB120" s="7">
        <f t="shared" si="33"/>
        <v>610422</v>
      </c>
      <c r="AC120" s="7">
        <f t="shared" si="33"/>
        <v>620079</v>
      </c>
      <c r="AD120" s="7">
        <f t="shared" si="33"/>
        <v>620340</v>
      </c>
      <c r="AE120" s="24">
        <f t="shared" si="33"/>
        <v>4998109</v>
      </c>
      <c r="AF120" s="24">
        <f t="shared" si="33"/>
        <v>5618188</v>
      </c>
      <c r="AG120" s="24">
        <f t="shared" si="33"/>
        <v>6238528</v>
      </c>
      <c r="AH120" s="7">
        <f t="shared" si="33"/>
        <v>2134764</v>
      </c>
      <c r="AI120" s="7">
        <f t="shared" si="33"/>
        <v>2735529</v>
      </c>
      <c r="AJ120" s="7">
        <f t="shared" si="33"/>
        <v>3345951</v>
      </c>
      <c r="AK120" s="7">
        <f t="shared" si="33"/>
        <v>3966030</v>
      </c>
      <c r="AL120" s="7">
        <f t="shared" si="33"/>
        <v>4586370</v>
      </c>
    </row>
    <row r="121" spans="1:38" x14ac:dyDescent="0.3">
      <c r="A121">
        <v>121</v>
      </c>
      <c r="B121" t="s">
        <v>75</v>
      </c>
      <c r="C121">
        <f t="shared" ref="C121:AL121" si="34">SUM(C91:C110)</f>
        <v>126630</v>
      </c>
      <c r="D121">
        <f t="shared" si="34"/>
        <v>64210</v>
      </c>
      <c r="E121">
        <f t="shared" si="34"/>
        <v>44000</v>
      </c>
      <c r="F121">
        <f t="shared" si="34"/>
        <v>37234</v>
      </c>
      <c r="G121">
        <f t="shared" si="34"/>
        <v>31838</v>
      </c>
      <c r="H121">
        <f t="shared" si="34"/>
        <v>29052</v>
      </c>
      <c r="I121">
        <f t="shared" si="34"/>
        <v>25650</v>
      </c>
      <c r="J121">
        <f t="shared" si="34"/>
        <v>18742</v>
      </c>
      <c r="K121">
        <f t="shared" si="34"/>
        <v>18742</v>
      </c>
      <c r="L121">
        <f t="shared" si="34"/>
        <v>16612</v>
      </c>
      <c r="M121">
        <f t="shared" si="34"/>
        <v>6568</v>
      </c>
      <c r="N121">
        <f t="shared" si="34"/>
        <v>6568</v>
      </c>
      <c r="O121">
        <f t="shared" si="34"/>
        <v>178</v>
      </c>
      <c r="P121">
        <f t="shared" si="34"/>
        <v>0</v>
      </c>
      <c r="Q121">
        <f t="shared" si="34"/>
        <v>0</v>
      </c>
      <c r="R121">
        <f t="shared" si="34"/>
        <v>126630</v>
      </c>
      <c r="S121">
        <f t="shared" si="34"/>
        <v>190840</v>
      </c>
      <c r="T121">
        <f t="shared" si="34"/>
        <v>234840</v>
      </c>
      <c r="U121">
        <f t="shared" si="34"/>
        <v>272074</v>
      </c>
      <c r="V121">
        <f t="shared" si="34"/>
        <v>303912</v>
      </c>
      <c r="W121">
        <f t="shared" si="34"/>
        <v>332964</v>
      </c>
      <c r="X121">
        <f t="shared" si="34"/>
        <v>358614</v>
      </c>
      <c r="Y121">
        <f t="shared" si="34"/>
        <v>377356</v>
      </c>
      <c r="Z121">
        <f t="shared" si="34"/>
        <v>396098</v>
      </c>
      <c r="AA121">
        <f t="shared" si="34"/>
        <v>412710</v>
      </c>
      <c r="AB121">
        <f t="shared" si="34"/>
        <v>419278</v>
      </c>
      <c r="AC121">
        <f t="shared" si="34"/>
        <v>425846</v>
      </c>
      <c r="AD121">
        <f t="shared" si="34"/>
        <v>426024</v>
      </c>
      <c r="AE121" s="1">
        <f t="shared" si="34"/>
        <v>3425316</v>
      </c>
      <c r="AF121" s="1">
        <f t="shared" si="34"/>
        <v>3851162</v>
      </c>
      <c r="AG121" s="1">
        <f t="shared" si="34"/>
        <v>4277186</v>
      </c>
      <c r="AH121">
        <f t="shared" si="34"/>
        <v>1465032</v>
      </c>
      <c r="AI121">
        <f t="shared" si="34"/>
        <v>1877742</v>
      </c>
      <c r="AJ121">
        <f t="shared" si="34"/>
        <v>2297020</v>
      </c>
      <c r="AK121">
        <f t="shared" si="34"/>
        <v>2722866</v>
      </c>
      <c r="AL121">
        <f t="shared" si="34"/>
        <v>3148890</v>
      </c>
    </row>
    <row r="122" spans="1:38" x14ac:dyDescent="0.3">
      <c r="A122">
        <v>122</v>
      </c>
      <c r="B122" t="s">
        <v>84</v>
      </c>
      <c r="C122">
        <f t="shared" ref="C122:AL122" si="35">SUM(C111:C118)</f>
        <v>50484</v>
      </c>
      <c r="D122">
        <f t="shared" si="35"/>
        <v>25596</v>
      </c>
      <c r="E122">
        <f t="shared" si="35"/>
        <v>17536</v>
      </c>
      <c r="F122">
        <f t="shared" si="35"/>
        <v>14547</v>
      </c>
      <c r="G122">
        <f t="shared" si="35"/>
        <v>12432</v>
      </c>
      <c r="H122">
        <f t="shared" si="35"/>
        <v>11238</v>
      </c>
      <c r="I122">
        <f t="shared" si="35"/>
        <v>9915</v>
      </c>
      <c r="J122">
        <f t="shared" si="35"/>
        <v>7261</v>
      </c>
      <c r="K122">
        <f t="shared" si="35"/>
        <v>7261</v>
      </c>
      <c r="L122">
        <f t="shared" si="35"/>
        <v>6409</v>
      </c>
      <c r="M122">
        <f t="shared" si="35"/>
        <v>2460</v>
      </c>
      <c r="N122">
        <f t="shared" si="35"/>
        <v>2460</v>
      </c>
      <c r="O122">
        <f t="shared" si="35"/>
        <v>66</v>
      </c>
      <c r="P122">
        <f t="shared" si="35"/>
        <v>0</v>
      </c>
      <c r="Q122">
        <f t="shared" si="35"/>
        <v>0</v>
      </c>
      <c r="R122">
        <f t="shared" si="35"/>
        <v>50484</v>
      </c>
      <c r="S122">
        <f t="shared" si="35"/>
        <v>76080</v>
      </c>
      <c r="T122">
        <f t="shared" si="35"/>
        <v>93616</v>
      </c>
      <c r="U122">
        <f t="shared" si="35"/>
        <v>108163</v>
      </c>
      <c r="V122">
        <f t="shared" si="35"/>
        <v>120595</v>
      </c>
      <c r="W122">
        <f t="shared" si="35"/>
        <v>131833</v>
      </c>
      <c r="X122">
        <f t="shared" si="35"/>
        <v>141748</v>
      </c>
      <c r="Y122">
        <f t="shared" si="35"/>
        <v>149009</v>
      </c>
      <c r="Z122">
        <f t="shared" si="35"/>
        <v>156270</v>
      </c>
      <c r="AA122">
        <f t="shared" si="35"/>
        <v>162679</v>
      </c>
      <c r="AB122">
        <f t="shared" si="35"/>
        <v>165139</v>
      </c>
      <c r="AC122">
        <f t="shared" si="35"/>
        <v>167599</v>
      </c>
      <c r="AD122">
        <f t="shared" si="35"/>
        <v>167665</v>
      </c>
      <c r="AE122" s="1">
        <f t="shared" si="35"/>
        <v>1355616</v>
      </c>
      <c r="AF122" s="1">
        <f t="shared" si="35"/>
        <v>1523215</v>
      </c>
      <c r="AG122" s="1">
        <f t="shared" si="35"/>
        <v>1690880</v>
      </c>
      <c r="AH122">
        <f t="shared" si="35"/>
        <v>578860</v>
      </c>
      <c r="AI122">
        <f t="shared" si="35"/>
        <v>741539</v>
      </c>
      <c r="AJ122">
        <f t="shared" si="35"/>
        <v>906678</v>
      </c>
      <c r="AK122">
        <f t="shared" si="35"/>
        <v>1074277</v>
      </c>
      <c r="AL122">
        <f t="shared" si="35"/>
        <v>1241942</v>
      </c>
    </row>
    <row r="123" spans="1:38" x14ac:dyDescent="0.3">
      <c r="A123">
        <v>123</v>
      </c>
      <c r="B123" s="2" t="s">
        <v>95</v>
      </c>
      <c r="C123" s="2">
        <f t="shared" ref="C123:AE123" si="36">SUM(C119:C122)</f>
        <v>727778</v>
      </c>
      <c r="D123" s="2">
        <f t="shared" si="36"/>
        <v>365922</v>
      </c>
      <c r="E123" s="2">
        <f t="shared" si="36"/>
        <v>250872</v>
      </c>
      <c r="F123" s="2">
        <f t="shared" si="36"/>
        <v>211478</v>
      </c>
      <c r="G123" s="2">
        <f t="shared" si="36"/>
        <v>180634</v>
      </c>
      <c r="H123" s="2">
        <f t="shared" si="36"/>
        <v>164316</v>
      </c>
      <c r="I123" s="2">
        <f t="shared" si="36"/>
        <v>145038</v>
      </c>
      <c r="J123" s="2">
        <f t="shared" si="36"/>
        <v>106066</v>
      </c>
      <c r="K123" s="2">
        <f t="shared" si="36"/>
        <v>106066</v>
      </c>
      <c r="L123" s="2">
        <f t="shared" si="36"/>
        <v>94138</v>
      </c>
      <c r="M123" s="2">
        <f t="shared" si="36"/>
        <v>37370</v>
      </c>
      <c r="N123" s="2">
        <f t="shared" si="36"/>
        <v>37370</v>
      </c>
      <c r="O123" s="2">
        <f t="shared" si="36"/>
        <v>1010</v>
      </c>
      <c r="P123" s="2">
        <f t="shared" si="36"/>
        <v>0</v>
      </c>
      <c r="Q123" s="2">
        <f t="shared" si="36"/>
        <v>0</v>
      </c>
      <c r="R123" s="2">
        <f t="shared" si="36"/>
        <v>727778</v>
      </c>
      <c r="S123" s="2">
        <f t="shared" si="36"/>
        <v>1093700</v>
      </c>
      <c r="T123" s="2">
        <f t="shared" si="36"/>
        <v>1344572</v>
      </c>
      <c r="U123" s="2">
        <f t="shared" si="36"/>
        <v>1556050</v>
      </c>
      <c r="V123" s="2">
        <f t="shared" si="36"/>
        <v>1736684</v>
      </c>
      <c r="W123" s="2">
        <f t="shared" si="36"/>
        <v>1901000</v>
      </c>
      <c r="X123" s="2">
        <f t="shared" si="36"/>
        <v>2046038</v>
      </c>
      <c r="Y123" s="2">
        <f t="shared" si="36"/>
        <v>2152104</v>
      </c>
      <c r="Z123" s="2">
        <f t="shared" si="36"/>
        <v>2258170</v>
      </c>
      <c r="AA123" s="2">
        <f t="shared" si="36"/>
        <v>2352308</v>
      </c>
      <c r="AB123" s="2">
        <f t="shared" si="36"/>
        <v>2389678</v>
      </c>
      <c r="AC123" s="2">
        <f t="shared" si="36"/>
        <v>2427048</v>
      </c>
      <c r="AD123" s="2">
        <f t="shared" si="36"/>
        <v>2428058</v>
      </c>
      <c r="AE123" s="2">
        <f t="shared" si="36"/>
        <v>19558082</v>
      </c>
      <c r="AF123" s="2">
        <f>SUM(AF119:AF122)</f>
        <v>21985130</v>
      </c>
      <c r="AG123" s="2">
        <f>SUM(AG119:AG122)</f>
        <v>24413188</v>
      </c>
      <c r="AH123" s="2">
        <f t="shared" ref="AH123:AL123" si="37">SUM(AH119:AH122)</f>
        <v>8357312</v>
      </c>
      <c r="AI123" s="2">
        <f t="shared" si="37"/>
        <v>10709620</v>
      </c>
      <c r="AJ123" s="2">
        <f t="shared" si="37"/>
        <v>13099298</v>
      </c>
      <c r="AK123" s="2">
        <f t="shared" si="37"/>
        <v>15526346</v>
      </c>
      <c r="AL123" s="2">
        <f t="shared" si="37"/>
        <v>17954404</v>
      </c>
    </row>
    <row r="124" spans="1:38" x14ac:dyDescent="0.3">
      <c r="A124">
        <v>124</v>
      </c>
      <c r="B124" t="s">
        <v>90</v>
      </c>
      <c r="C124">
        <f>SUM(C61:C66)</f>
        <v>7763</v>
      </c>
      <c r="D124">
        <f t="shared" ref="D124:AL124" si="38">SUM(D61:D66)</f>
        <v>3871</v>
      </c>
      <c r="E124">
        <f t="shared" si="38"/>
        <v>2940</v>
      </c>
      <c r="F124">
        <f t="shared" si="38"/>
        <v>2379</v>
      </c>
      <c r="G124">
        <f t="shared" si="38"/>
        <v>1464</v>
      </c>
      <c r="H124">
        <f t="shared" si="38"/>
        <v>1464</v>
      </c>
      <c r="I124">
        <f t="shared" si="38"/>
        <v>1086</v>
      </c>
      <c r="J124">
        <f t="shared" si="38"/>
        <v>0</v>
      </c>
      <c r="K124">
        <f t="shared" si="38"/>
        <v>0</v>
      </c>
      <c r="L124">
        <f t="shared" si="38"/>
        <v>0</v>
      </c>
      <c r="M124">
        <f t="shared" si="38"/>
        <v>0</v>
      </c>
      <c r="N124">
        <f t="shared" si="38"/>
        <v>0</v>
      </c>
      <c r="O124">
        <f t="shared" si="38"/>
        <v>0</v>
      </c>
      <c r="P124">
        <f t="shared" si="38"/>
        <v>0</v>
      </c>
      <c r="Q124">
        <f t="shared" si="38"/>
        <v>0</v>
      </c>
      <c r="R124">
        <f t="shared" si="38"/>
        <v>7763</v>
      </c>
      <c r="S124">
        <f t="shared" si="38"/>
        <v>11634</v>
      </c>
      <c r="T124">
        <f t="shared" si="38"/>
        <v>14574</v>
      </c>
      <c r="U124">
        <f t="shared" si="38"/>
        <v>16953</v>
      </c>
      <c r="V124">
        <f t="shared" si="38"/>
        <v>18417</v>
      </c>
      <c r="W124">
        <f t="shared" si="38"/>
        <v>19881</v>
      </c>
      <c r="X124">
        <f t="shared" si="38"/>
        <v>20967</v>
      </c>
      <c r="Y124">
        <f t="shared" si="38"/>
        <v>20967</v>
      </c>
      <c r="Z124">
        <f t="shared" si="38"/>
        <v>20967</v>
      </c>
      <c r="AA124">
        <f t="shared" si="38"/>
        <v>20967</v>
      </c>
      <c r="AB124">
        <f t="shared" si="38"/>
        <v>20967</v>
      </c>
      <c r="AC124">
        <f t="shared" si="38"/>
        <v>20967</v>
      </c>
      <c r="AD124">
        <f t="shared" si="38"/>
        <v>20967</v>
      </c>
      <c r="AE124" s="1">
        <f t="shared" si="38"/>
        <v>194057</v>
      </c>
      <c r="AF124" s="1">
        <f t="shared" si="38"/>
        <v>215024</v>
      </c>
      <c r="AG124" s="1">
        <f t="shared" si="38"/>
        <v>235991</v>
      </c>
      <c r="AH124">
        <f t="shared" si="38"/>
        <v>82782</v>
      </c>
      <c r="AI124">
        <f t="shared" si="38"/>
        <v>103749</v>
      </c>
      <c r="AJ124">
        <f t="shared" si="38"/>
        <v>124716</v>
      </c>
      <c r="AK124">
        <f t="shared" si="38"/>
        <v>145683</v>
      </c>
      <c r="AL124">
        <f t="shared" si="38"/>
        <v>166650</v>
      </c>
    </row>
    <row r="125" spans="1:38" x14ac:dyDescent="0.3">
      <c r="A125">
        <v>125</v>
      </c>
      <c r="B125" t="s">
        <v>91</v>
      </c>
      <c r="C125">
        <f>SUM(C67:C72)</f>
        <v>21695</v>
      </c>
      <c r="D125">
        <f t="shared" ref="D125:AL125" si="39">SUM(D67:D72)</f>
        <v>10819</v>
      </c>
      <c r="E125">
        <f t="shared" si="39"/>
        <v>7572</v>
      </c>
      <c r="F125">
        <f t="shared" si="39"/>
        <v>6450</v>
      </c>
      <c r="G125">
        <f t="shared" si="39"/>
        <v>5352</v>
      </c>
      <c r="H125">
        <f t="shared" si="39"/>
        <v>4755</v>
      </c>
      <c r="I125">
        <f t="shared" si="39"/>
        <v>3621</v>
      </c>
      <c r="J125">
        <f t="shared" si="39"/>
        <v>2133</v>
      </c>
      <c r="K125">
        <f t="shared" si="39"/>
        <v>2133</v>
      </c>
      <c r="L125">
        <f t="shared" si="39"/>
        <v>2133</v>
      </c>
      <c r="M125">
        <f t="shared" si="39"/>
        <v>975</v>
      </c>
      <c r="N125">
        <f t="shared" si="39"/>
        <v>975</v>
      </c>
      <c r="O125">
        <f t="shared" si="39"/>
        <v>30</v>
      </c>
      <c r="P125">
        <f t="shared" si="39"/>
        <v>0</v>
      </c>
      <c r="Q125">
        <f t="shared" si="39"/>
        <v>0</v>
      </c>
      <c r="R125">
        <f t="shared" si="39"/>
        <v>21695</v>
      </c>
      <c r="S125">
        <f t="shared" si="39"/>
        <v>32514</v>
      </c>
      <c r="T125">
        <f t="shared" si="39"/>
        <v>40086</v>
      </c>
      <c r="U125">
        <f t="shared" si="39"/>
        <v>46536</v>
      </c>
      <c r="V125">
        <f t="shared" si="39"/>
        <v>51888</v>
      </c>
      <c r="W125">
        <f t="shared" si="39"/>
        <v>56643</v>
      </c>
      <c r="X125">
        <f t="shared" si="39"/>
        <v>60264</v>
      </c>
      <c r="Y125">
        <f t="shared" si="39"/>
        <v>62397</v>
      </c>
      <c r="Z125">
        <f t="shared" si="39"/>
        <v>64530</v>
      </c>
      <c r="AA125">
        <f t="shared" si="39"/>
        <v>66663</v>
      </c>
      <c r="AB125">
        <f t="shared" si="39"/>
        <v>67638</v>
      </c>
      <c r="AC125">
        <f t="shared" si="39"/>
        <v>68613</v>
      </c>
      <c r="AD125">
        <f t="shared" si="39"/>
        <v>68643</v>
      </c>
      <c r="AE125" s="1">
        <f t="shared" si="39"/>
        <v>570854</v>
      </c>
      <c r="AF125" s="1">
        <f t="shared" si="39"/>
        <v>639467</v>
      </c>
      <c r="AG125" s="1">
        <f t="shared" si="39"/>
        <v>708110</v>
      </c>
      <c r="AH125">
        <f t="shared" si="39"/>
        <v>243834</v>
      </c>
      <c r="AI125">
        <f t="shared" si="39"/>
        <v>310497</v>
      </c>
      <c r="AJ125">
        <f t="shared" si="39"/>
        <v>378135</v>
      </c>
      <c r="AK125">
        <f t="shared" si="39"/>
        <v>446748</v>
      </c>
      <c r="AL125">
        <f t="shared" si="39"/>
        <v>515391</v>
      </c>
    </row>
    <row r="126" spans="1:38" x14ac:dyDescent="0.3">
      <c r="A126">
        <v>125</v>
      </c>
      <c r="B126" t="s">
        <v>92</v>
      </c>
      <c r="C126">
        <f>SUM(C73:C78)</f>
        <v>36491</v>
      </c>
      <c r="D126">
        <f t="shared" ref="D126:AL126" si="40">SUM(D73:D78)</f>
        <v>18199</v>
      </c>
      <c r="E126">
        <f t="shared" si="40"/>
        <v>12492</v>
      </c>
      <c r="F126">
        <f t="shared" si="40"/>
        <v>10335</v>
      </c>
      <c r="G126">
        <f t="shared" si="40"/>
        <v>9237</v>
      </c>
      <c r="H126">
        <f t="shared" si="40"/>
        <v>8043</v>
      </c>
      <c r="I126">
        <f t="shared" si="40"/>
        <v>6909</v>
      </c>
      <c r="J126">
        <f t="shared" si="40"/>
        <v>4617</v>
      </c>
      <c r="K126">
        <f t="shared" si="40"/>
        <v>4617</v>
      </c>
      <c r="L126">
        <f t="shared" si="40"/>
        <v>4191</v>
      </c>
      <c r="M126">
        <f t="shared" si="40"/>
        <v>1803</v>
      </c>
      <c r="N126">
        <f t="shared" si="40"/>
        <v>1803</v>
      </c>
      <c r="O126">
        <f t="shared" si="40"/>
        <v>48</v>
      </c>
      <c r="P126">
        <f t="shared" si="40"/>
        <v>0</v>
      </c>
      <c r="Q126">
        <f t="shared" si="40"/>
        <v>0</v>
      </c>
      <c r="R126">
        <f t="shared" si="40"/>
        <v>36491</v>
      </c>
      <c r="S126">
        <f t="shared" si="40"/>
        <v>54690</v>
      </c>
      <c r="T126">
        <f t="shared" si="40"/>
        <v>67182</v>
      </c>
      <c r="U126">
        <f t="shared" si="40"/>
        <v>77517</v>
      </c>
      <c r="V126">
        <f t="shared" si="40"/>
        <v>86754</v>
      </c>
      <c r="W126">
        <f t="shared" si="40"/>
        <v>94797</v>
      </c>
      <c r="X126">
        <f t="shared" si="40"/>
        <v>101706</v>
      </c>
      <c r="Y126">
        <f t="shared" si="40"/>
        <v>106323</v>
      </c>
      <c r="Z126">
        <f t="shared" si="40"/>
        <v>110940</v>
      </c>
      <c r="AA126">
        <f t="shared" si="40"/>
        <v>115131</v>
      </c>
      <c r="AB126">
        <f t="shared" si="40"/>
        <v>116934</v>
      </c>
      <c r="AC126">
        <f t="shared" si="40"/>
        <v>118737</v>
      </c>
      <c r="AD126">
        <f t="shared" si="40"/>
        <v>118785</v>
      </c>
      <c r="AE126" s="1">
        <f t="shared" si="40"/>
        <v>968465</v>
      </c>
      <c r="AF126" s="1">
        <f t="shared" si="40"/>
        <v>1087202</v>
      </c>
      <c r="AG126" s="1">
        <f t="shared" si="40"/>
        <v>1205987</v>
      </c>
      <c r="AH126">
        <f t="shared" si="40"/>
        <v>413766</v>
      </c>
      <c r="AI126">
        <f t="shared" si="40"/>
        <v>528897</v>
      </c>
      <c r="AJ126">
        <f t="shared" si="40"/>
        <v>645831</v>
      </c>
      <c r="AK126">
        <f t="shared" si="40"/>
        <v>764568</v>
      </c>
      <c r="AL126">
        <f t="shared" si="40"/>
        <v>883353</v>
      </c>
    </row>
    <row r="127" spans="1:38" x14ac:dyDescent="0.3">
      <c r="A127">
        <v>127</v>
      </c>
      <c r="B127" t="s">
        <v>93</v>
      </c>
      <c r="C127">
        <f>SUM(C79:C84)</f>
        <v>52151</v>
      </c>
      <c r="D127">
        <f t="shared" ref="D127:AL127" si="41">SUM(D79:D84)</f>
        <v>26011</v>
      </c>
      <c r="E127">
        <f t="shared" si="41"/>
        <v>17700</v>
      </c>
      <c r="F127">
        <f t="shared" si="41"/>
        <v>15336</v>
      </c>
      <c r="G127">
        <f t="shared" si="41"/>
        <v>12936</v>
      </c>
      <c r="H127">
        <f t="shared" si="41"/>
        <v>11742</v>
      </c>
      <c r="I127">
        <f t="shared" si="41"/>
        <v>10608</v>
      </c>
      <c r="J127">
        <f t="shared" si="41"/>
        <v>8316</v>
      </c>
      <c r="K127">
        <f t="shared" si="41"/>
        <v>8316</v>
      </c>
      <c r="L127">
        <f t="shared" si="41"/>
        <v>7038</v>
      </c>
      <c r="M127">
        <f t="shared" si="41"/>
        <v>3105</v>
      </c>
      <c r="N127">
        <f t="shared" si="41"/>
        <v>3105</v>
      </c>
      <c r="O127">
        <f t="shared" si="41"/>
        <v>81</v>
      </c>
      <c r="P127">
        <f t="shared" si="41"/>
        <v>0</v>
      </c>
      <c r="Q127">
        <f t="shared" si="41"/>
        <v>0</v>
      </c>
      <c r="R127">
        <f t="shared" si="41"/>
        <v>52151</v>
      </c>
      <c r="S127">
        <f t="shared" si="41"/>
        <v>78162</v>
      </c>
      <c r="T127">
        <f t="shared" si="41"/>
        <v>95862</v>
      </c>
      <c r="U127">
        <f t="shared" si="41"/>
        <v>111198</v>
      </c>
      <c r="V127">
        <f t="shared" si="41"/>
        <v>124134</v>
      </c>
      <c r="W127">
        <f t="shared" si="41"/>
        <v>135876</v>
      </c>
      <c r="X127">
        <f t="shared" si="41"/>
        <v>146484</v>
      </c>
      <c r="Y127">
        <f t="shared" si="41"/>
        <v>154800</v>
      </c>
      <c r="Z127">
        <f t="shared" si="41"/>
        <v>163116</v>
      </c>
      <c r="AA127">
        <f t="shared" si="41"/>
        <v>170154</v>
      </c>
      <c r="AB127">
        <f t="shared" si="41"/>
        <v>173259</v>
      </c>
      <c r="AC127">
        <f t="shared" si="41"/>
        <v>176364</v>
      </c>
      <c r="AD127">
        <f t="shared" si="41"/>
        <v>176445</v>
      </c>
      <c r="AE127" s="1">
        <f t="shared" si="41"/>
        <v>1405196</v>
      </c>
      <c r="AF127" s="1">
        <f t="shared" si="41"/>
        <v>1581560</v>
      </c>
      <c r="AG127" s="1">
        <f t="shared" si="41"/>
        <v>1758005</v>
      </c>
      <c r="AH127">
        <f t="shared" si="41"/>
        <v>600276</v>
      </c>
      <c r="AI127">
        <f t="shared" si="41"/>
        <v>770430</v>
      </c>
      <c r="AJ127">
        <f t="shared" si="41"/>
        <v>943689</v>
      </c>
      <c r="AK127">
        <f t="shared" si="41"/>
        <v>1120053</v>
      </c>
      <c r="AL127">
        <f t="shared" si="41"/>
        <v>1296498</v>
      </c>
    </row>
    <row r="128" spans="1:38" x14ac:dyDescent="0.3">
      <c r="A128">
        <v>128</v>
      </c>
      <c r="B128" t="s">
        <v>94</v>
      </c>
      <c r="C128">
        <f>SUM(C85:C90)</f>
        <v>68675</v>
      </c>
      <c r="D128">
        <f t="shared" ref="D128:AL128" si="42">SUM(D85:D90)</f>
        <v>34255</v>
      </c>
      <c r="E128">
        <f t="shared" si="42"/>
        <v>23196</v>
      </c>
      <c r="F128">
        <f t="shared" si="42"/>
        <v>19458</v>
      </c>
      <c r="G128">
        <f t="shared" si="42"/>
        <v>17058</v>
      </c>
      <c r="H128">
        <f t="shared" si="42"/>
        <v>15864</v>
      </c>
      <c r="I128">
        <f t="shared" si="42"/>
        <v>14730</v>
      </c>
      <c r="J128">
        <f t="shared" si="42"/>
        <v>11964</v>
      </c>
      <c r="K128">
        <f t="shared" si="42"/>
        <v>11964</v>
      </c>
      <c r="L128">
        <f t="shared" si="42"/>
        <v>10686</v>
      </c>
      <c r="M128">
        <f t="shared" si="42"/>
        <v>3774</v>
      </c>
      <c r="N128">
        <f t="shared" si="42"/>
        <v>3774</v>
      </c>
      <c r="O128">
        <f t="shared" si="42"/>
        <v>102</v>
      </c>
      <c r="P128">
        <f t="shared" si="42"/>
        <v>0</v>
      </c>
      <c r="Q128">
        <f t="shared" si="42"/>
        <v>0</v>
      </c>
      <c r="R128">
        <f t="shared" si="42"/>
        <v>68675</v>
      </c>
      <c r="S128">
        <f t="shared" si="42"/>
        <v>102930</v>
      </c>
      <c r="T128">
        <f t="shared" si="42"/>
        <v>126126</v>
      </c>
      <c r="U128">
        <f t="shared" si="42"/>
        <v>145584</v>
      </c>
      <c r="V128">
        <f t="shared" si="42"/>
        <v>162642</v>
      </c>
      <c r="W128">
        <f t="shared" si="42"/>
        <v>178506</v>
      </c>
      <c r="X128">
        <f t="shared" si="42"/>
        <v>193236</v>
      </c>
      <c r="Y128">
        <f t="shared" si="42"/>
        <v>205200</v>
      </c>
      <c r="Z128">
        <f t="shared" si="42"/>
        <v>217164</v>
      </c>
      <c r="AA128">
        <f t="shared" si="42"/>
        <v>227850</v>
      </c>
      <c r="AB128">
        <f t="shared" si="42"/>
        <v>231624</v>
      </c>
      <c r="AC128">
        <f t="shared" si="42"/>
        <v>235398</v>
      </c>
      <c r="AD128">
        <f t="shared" si="42"/>
        <v>235500</v>
      </c>
      <c r="AE128" s="1">
        <f t="shared" si="42"/>
        <v>1859537</v>
      </c>
      <c r="AF128" s="1">
        <f t="shared" si="42"/>
        <v>2094935</v>
      </c>
      <c r="AG128" s="1">
        <f t="shared" si="42"/>
        <v>2330435</v>
      </c>
      <c r="AH128">
        <f t="shared" si="42"/>
        <v>794106</v>
      </c>
      <c r="AI128">
        <f t="shared" si="42"/>
        <v>1021956</v>
      </c>
      <c r="AJ128">
        <f t="shared" si="42"/>
        <v>1253580</v>
      </c>
      <c r="AK128">
        <f t="shared" si="42"/>
        <v>1488978</v>
      </c>
      <c r="AL128">
        <f t="shared" si="42"/>
        <v>1724478</v>
      </c>
    </row>
    <row r="129" spans="1:38" s="20" customFormat="1" x14ac:dyDescent="0.3">
      <c r="A129">
        <v>129</v>
      </c>
      <c r="B129" s="2" t="s">
        <v>54</v>
      </c>
      <c r="C129" s="2">
        <f t="shared" ref="C129:AL129" si="43">SUM(C124:C128)</f>
        <v>186775</v>
      </c>
      <c r="D129" s="2">
        <f t="shared" si="43"/>
        <v>93155</v>
      </c>
      <c r="E129" s="2">
        <f t="shared" si="43"/>
        <v>63900</v>
      </c>
      <c r="F129" s="2">
        <f t="shared" si="43"/>
        <v>53958</v>
      </c>
      <c r="G129" s="2">
        <f t="shared" si="43"/>
        <v>46047</v>
      </c>
      <c r="H129" s="2">
        <f t="shared" si="43"/>
        <v>41868</v>
      </c>
      <c r="I129" s="2">
        <f t="shared" si="43"/>
        <v>36954</v>
      </c>
      <c r="J129" s="2">
        <f t="shared" si="43"/>
        <v>27030</v>
      </c>
      <c r="K129" s="2">
        <f t="shared" si="43"/>
        <v>27030</v>
      </c>
      <c r="L129" s="2">
        <f t="shared" si="43"/>
        <v>24048</v>
      </c>
      <c r="M129" s="2">
        <f t="shared" si="43"/>
        <v>9657</v>
      </c>
      <c r="N129" s="2">
        <f t="shared" si="43"/>
        <v>9657</v>
      </c>
      <c r="O129" s="2">
        <f t="shared" si="43"/>
        <v>261</v>
      </c>
      <c r="P129" s="2">
        <f t="shared" si="43"/>
        <v>0</v>
      </c>
      <c r="Q129" s="2">
        <f t="shared" si="43"/>
        <v>0</v>
      </c>
      <c r="R129" s="2">
        <f t="shared" si="43"/>
        <v>186775</v>
      </c>
      <c r="S129" s="2">
        <f t="shared" si="43"/>
        <v>279930</v>
      </c>
      <c r="T129" s="2">
        <f t="shared" si="43"/>
        <v>343830</v>
      </c>
      <c r="U129" s="2">
        <f t="shared" si="43"/>
        <v>397788</v>
      </c>
      <c r="V129" s="2">
        <f t="shared" si="43"/>
        <v>443835</v>
      </c>
      <c r="W129" s="2">
        <f t="shared" si="43"/>
        <v>485703</v>
      </c>
      <c r="X129" s="2">
        <f t="shared" si="43"/>
        <v>522657</v>
      </c>
      <c r="Y129" s="2">
        <f t="shared" si="43"/>
        <v>549687</v>
      </c>
      <c r="Z129" s="2">
        <f t="shared" si="43"/>
        <v>576717</v>
      </c>
      <c r="AA129" s="2">
        <f t="shared" si="43"/>
        <v>600765</v>
      </c>
      <c r="AB129" s="2">
        <f t="shared" si="43"/>
        <v>610422</v>
      </c>
      <c r="AC129" s="2">
        <f t="shared" si="43"/>
        <v>620079</v>
      </c>
      <c r="AD129" s="2">
        <f t="shared" si="43"/>
        <v>620340</v>
      </c>
      <c r="AE129" s="2">
        <f t="shared" si="43"/>
        <v>4998109</v>
      </c>
      <c r="AF129" s="2">
        <f t="shared" si="43"/>
        <v>5618188</v>
      </c>
      <c r="AG129" s="2">
        <f t="shared" si="43"/>
        <v>6238528</v>
      </c>
      <c r="AH129" s="2">
        <f t="shared" si="43"/>
        <v>2134764</v>
      </c>
      <c r="AI129" s="2">
        <f t="shared" si="43"/>
        <v>2735529</v>
      </c>
      <c r="AJ129" s="2">
        <f t="shared" si="43"/>
        <v>3345951</v>
      </c>
      <c r="AK129" s="2">
        <f t="shared" si="43"/>
        <v>3966030</v>
      </c>
      <c r="AL129" s="2">
        <f t="shared" si="43"/>
        <v>4586370</v>
      </c>
    </row>
    <row r="130" spans="1:38" x14ac:dyDescent="0.3">
      <c r="A130">
        <v>130</v>
      </c>
      <c r="B130" t="s">
        <v>87</v>
      </c>
      <c r="C130">
        <f t="shared" ref="C130:AL130" si="44">SUM(C61:C69)</f>
        <v>16815</v>
      </c>
      <c r="D130">
        <f t="shared" si="44"/>
        <v>8385</v>
      </c>
      <c r="E130">
        <f t="shared" si="44"/>
        <v>6129</v>
      </c>
      <c r="F130">
        <f t="shared" si="44"/>
        <v>5007</v>
      </c>
      <c r="G130">
        <f t="shared" si="44"/>
        <v>3543</v>
      </c>
      <c r="H130">
        <f t="shared" si="44"/>
        <v>3543</v>
      </c>
      <c r="I130">
        <f t="shared" si="44"/>
        <v>2598</v>
      </c>
      <c r="J130">
        <f t="shared" si="44"/>
        <v>969</v>
      </c>
      <c r="K130">
        <f t="shared" si="44"/>
        <v>969</v>
      </c>
      <c r="L130">
        <f t="shared" si="44"/>
        <v>969</v>
      </c>
      <c r="M130">
        <f t="shared" si="44"/>
        <v>390</v>
      </c>
      <c r="N130">
        <f t="shared" si="44"/>
        <v>390</v>
      </c>
      <c r="O130">
        <f t="shared" si="44"/>
        <v>12</v>
      </c>
      <c r="P130">
        <f t="shared" si="44"/>
        <v>0</v>
      </c>
      <c r="Q130">
        <f t="shared" si="44"/>
        <v>0</v>
      </c>
      <c r="R130">
        <f t="shared" si="44"/>
        <v>16815</v>
      </c>
      <c r="S130">
        <f t="shared" si="44"/>
        <v>25200</v>
      </c>
      <c r="T130">
        <f t="shared" si="44"/>
        <v>31329</v>
      </c>
      <c r="U130">
        <f t="shared" si="44"/>
        <v>36336</v>
      </c>
      <c r="V130">
        <f t="shared" si="44"/>
        <v>39879</v>
      </c>
      <c r="W130">
        <f t="shared" si="44"/>
        <v>43422</v>
      </c>
      <c r="X130">
        <f t="shared" si="44"/>
        <v>46020</v>
      </c>
      <c r="Y130">
        <f t="shared" si="44"/>
        <v>46989</v>
      </c>
      <c r="Z130">
        <f t="shared" si="44"/>
        <v>47958</v>
      </c>
      <c r="AA130">
        <f t="shared" si="44"/>
        <v>48927</v>
      </c>
      <c r="AB130">
        <f t="shared" si="44"/>
        <v>49317</v>
      </c>
      <c r="AC130">
        <f t="shared" si="44"/>
        <v>49707</v>
      </c>
      <c r="AD130">
        <f t="shared" si="44"/>
        <v>49719</v>
      </c>
      <c r="AE130" s="1">
        <f t="shared" si="44"/>
        <v>432192</v>
      </c>
      <c r="AF130" s="1">
        <f t="shared" si="44"/>
        <v>481899</v>
      </c>
      <c r="AG130" s="1">
        <f t="shared" si="44"/>
        <v>531618</v>
      </c>
      <c r="AH130">
        <f t="shared" si="44"/>
        <v>184389</v>
      </c>
      <c r="AI130">
        <f t="shared" si="44"/>
        <v>233316</v>
      </c>
      <c r="AJ130">
        <f t="shared" si="44"/>
        <v>282633</v>
      </c>
      <c r="AK130">
        <f t="shared" si="44"/>
        <v>332340</v>
      </c>
      <c r="AL130">
        <f t="shared" si="44"/>
        <v>382059</v>
      </c>
    </row>
    <row r="131" spans="1:38" x14ac:dyDescent="0.3">
      <c r="A131">
        <v>131</v>
      </c>
      <c r="B131" t="s">
        <v>88</v>
      </c>
      <c r="C131">
        <f t="shared" ref="C131:AL131" si="45">SUM(C70:C78)</f>
        <v>49134</v>
      </c>
      <c r="D131">
        <f t="shared" si="45"/>
        <v>24504</v>
      </c>
      <c r="E131">
        <f t="shared" si="45"/>
        <v>16875</v>
      </c>
      <c r="F131">
        <f t="shared" si="45"/>
        <v>14157</v>
      </c>
      <c r="G131">
        <f t="shared" si="45"/>
        <v>12510</v>
      </c>
      <c r="H131">
        <f t="shared" si="45"/>
        <v>10719</v>
      </c>
      <c r="I131">
        <f t="shared" si="45"/>
        <v>9018</v>
      </c>
      <c r="J131">
        <f t="shared" si="45"/>
        <v>5781</v>
      </c>
      <c r="K131">
        <f t="shared" si="45"/>
        <v>5781</v>
      </c>
      <c r="L131">
        <f t="shared" si="45"/>
        <v>5355</v>
      </c>
      <c r="M131">
        <f t="shared" si="45"/>
        <v>2388</v>
      </c>
      <c r="N131">
        <f t="shared" si="45"/>
        <v>2388</v>
      </c>
      <c r="O131">
        <f t="shared" si="45"/>
        <v>66</v>
      </c>
      <c r="P131">
        <f t="shared" si="45"/>
        <v>0</v>
      </c>
      <c r="Q131">
        <f t="shared" si="45"/>
        <v>0</v>
      </c>
      <c r="R131">
        <f t="shared" si="45"/>
        <v>49134</v>
      </c>
      <c r="S131">
        <f t="shared" si="45"/>
        <v>73638</v>
      </c>
      <c r="T131">
        <f t="shared" si="45"/>
        <v>90513</v>
      </c>
      <c r="U131">
        <f t="shared" si="45"/>
        <v>104670</v>
      </c>
      <c r="V131">
        <f t="shared" si="45"/>
        <v>117180</v>
      </c>
      <c r="W131">
        <f t="shared" si="45"/>
        <v>127899</v>
      </c>
      <c r="X131">
        <f t="shared" si="45"/>
        <v>136917</v>
      </c>
      <c r="Y131">
        <f t="shared" si="45"/>
        <v>142698</v>
      </c>
      <c r="Z131">
        <f t="shared" si="45"/>
        <v>148479</v>
      </c>
      <c r="AA131">
        <f t="shared" si="45"/>
        <v>153834</v>
      </c>
      <c r="AB131">
        <f t="shared" si="45"/>
        <v>156222</v>
      </c>
      <c r="AC131">
        <f t="shared" si="45"/>
        <v>158610</v>
      </c>
      <c r="AD131">
        <f t="shared" si="45"/>
        <v>158676</v>
      </c>
      <c r="AE131" s="1">
        <f t="shared" si="45"/>
        <v>1301184</v>
      </c>
      <c r="AF131" s="1">
        <f t="shared" si="45"/>
        <v>1459794</v>
      </c>
      <c r="AG131" s="1">
        <f t="shared" si="45"/>
        <v>1618470</v>
      </c>
      <c r="AH131">
        <f t="shared" si="45"/>
        <v>555993</v>
      </c>
      <c r="AI131">
        <f t="shared" si="45"/>
        <v>709827</v>
      </c>
      <c r="AJ131">
        <f t="shared" si="45"/>
        <v>866049</v>
      </c>
      <c r="AK131">
        <f t="shared" si="45"/>
        <v>1024659</v>
      </c>
      <c r="AL131">
        <f t="shared" si="45"/>
        <v>1183335</v>
      </c>
    </row>
    <row r="132" spans="1:38" x14ac:dyDescent="0.3">
      <c r="A132">
        <v>132</v>
      </c>
      <c r="B132" t="s">
        <v>89</v>
      </c>
      <c r="C132">
        <f t="shared" ref="C132:AL132" si="46">SUM(C79:C87)</f>
        <v>84369</v>
      </c>
      <c r="D132">
        <f t="shared" si="46"/>
        <v>42081</v>
      </c>
      <c r="E132">
        <f t="shared" si="46"/>
        <v>28593</v>
      </c>
      <c r="F132">
        <f t="shared" si="46"/>
        <v>24360</v>
      </c>
      <c r="G132">
        <f t="shared" si="46"/>
        <v>20760</v>
      </c>
      <c r="H132">
        <f t="shared" si="46"/>
        <v>18969</v>
      </c>
      <c r="I132">
        <f t="shared" si="46"/>
        <v>17268</v>
      </c>
      <c r="J132">
        <f t="shared" si="46"/>
        <v>13830</v>
      </c>
      <c r="K132">
        <f t="shared" si="46"/>
        <v>13830</v>
      </c>
      <c r="L132">
        <f t="shared" si="46"/>
        <v>11913</v>
      </c>
      <c r="M132">
        <f t="shared" si="46"/>
        <v>4992</v>
      </c>
      <c r="N132">
        <f t="shared" si="46"/>
        <v>4992</v>
      </c>
      <c r="O132">
        <f t="shared" si="46"/>
        <v>132</v>
      </c>
      <c r="P132">
        <f t="shared" si="46"/>
        <v>0</v>
      </c>
      <c r="Q132">
        <f t="shared" si="46"/>
        <v>0</v>
      </c>
      <c r="R132">
        <f t="shared" si="46"/>
        <v>84369</v>
      </c>
      <c r="S132">
        <f t="shared" si="46"/>
        <v>126450</v>
      </c>
      <c r="T132">
        <f t="shared" si="46"/>
        <v>155043</v>
      </c>
      <c r="U132">
        <f t="shared" si="46"/>
        <v>179403</v>
      </c>
      <c r="V132">
        <f t="shared" si="46"/>
        <v>200163</v>
      </c>
      <c r="W132">
        <f t="shared" si="46"/>
        <v>219132</v>
      </c>
      <c r="X132">
        <f t="shared" si="46"/>
        <v>236400</v>
      </c>
      <c r="Y132">
        <f t="shared" si="46"/>
        <v>250230</v>
      </c>
      <c r="Z132">
        <f t="shared" si="46"/>
        <v>264060</v>
      </c>
      <c r="AA132">
        <f t="shared" si="46"/>
        <v>275973</v>
      </c>
      <c r="AB132">
        <f t="shared" si="46"/>
        <v>280965</v>
      </c>
      <c r="AC132">
        <f t="shared" si="46"/>
        <v>285957</v>
      </c>
      <c r="AD132">
        <f t="shared" si="46"/>
        <v>286089</v>
      </c>
      <c r="AE132" s="1">
        <f t="shared" si="46"/>
        <v>2272188</v>
      </c>
      <c r="AF132" s="1">
        <f t="shared" si="46"/>
        <v>2558145</v>
      </c>
      <c r="AG132" s="1">
        <f t="shared" si="46"/>
        <v>2844234</v>
      </c>
      <c r="AH132">
        <f t="shared" si="46"/>
        <v>969822</v>
      </c>
      <c r="AI132">
        <f t="shared" si="46"/>
        <v>1245795</v>
      </c>
      <c r="AJ132">
        <f t="shared" si="46"/>
        <v>1526760</v>
      </c>
      <c r="AK132">
        <f t="shared" si="46"/>
        <v>1812717</v>
      </c>
      <c r="AL132">
        <f t="shared" si="46"/>
        <v>2098806</v>
      </c>
    </row>
    <row r="133" spans="1:38" s="20" customFormat="1" x14ac:dyDescent="0.3">
      <c r="A133">
        <v>133</v>
      </c>
      <c r="B133" s="2" t="s">
        <v>86</v>
      </c>
      <c r="C133" s="2">
        <f t="shared" ref="C133:AL133" si="47">SUM(C130:C132)</f>
        <v>150318</v>
      </c>
      <c r="D133" s="2">
        <f t="shared" si="47"/>
        <v>74970</v>
      </c>
      <c r="E133" s="2">
        <f t="shared" si="47"/>
        <v>51597</v>
      </c>
      <c r="F133" s="2">
        <f t="shared" si="47"/>
        <v>43524</v>
      </c>
      <c r="G133" s="2">
        <f t="shared" si="47"/>
        <v>36813</v>
      </c>
      <c r="H133" s="2">
        <f t="shared" si="47"/>
        <v>33231</v>
      </c>
      <c r="I133" s="2">
        <f t="shared" si="47"/>
        <v>28884</v>
      </c>
      <c r="J133" s="2">
        <f t="shared" si="47"/>
        <v>20580</v>
      </c>
      <c r="K133" s="2">
        <f t="shared" si="47"/>
        <v>20580</v>
      </c>
      <c r="L133" s="2">
        <f t="shared" si="47"/>
        <v>18237</v>
      </c>
      <c r="M133" s="2">
        <f t="shared" si="47"/>
        <v>7770</v>
      </c>
      <c r="N133" s="2">
        <f t="shared" si="47"/>
        <v>7770</v>
      </c>
      <c r="O133" s="2">
        <f t="shared" si="47"/>
        <v>210</v>
      </c>
      <c r="P133" s="2">
        <f t="shared" si="47"/>
        <v>0</v>
      </c>
      <c r="Q133" s="2">
        <f t="shared" si="47"/>
        <v>0</v>
      </c>
      <c r="R133" s="2">
        <f t="shared" si="47"/>
        <v>150318</v>
      </c>
      <c r="S133" s="2">
        <f t="shared" si="47"/>
        <v>225288</v>
      </c>
      <c r="T133" s="2">
        <f t="shared" si="47"/>
        <v>276885</v>
      </c>
      <c r="U133" s="2">
        <f t="shared" si="47"/>
        <v>320409</v>
      </c>
      <c r="V133" s="2">
        <f t="shared" si="47"/>
        <v>357222</v>
      </c>
      <c r="W133" s="2">
        <f t="shared" si="47"/>
        <v>390453</v>
      </c>
      <c r="X133" s="2">
        <f t="shared" si="47"/>
        <v>419337</v>
      </c>
      <c r="Y133" s="2">
        <f t="shared" si="47"/>
        <v>439917</v>
      </c>
      <c r="Z133" s="2">
        <f t="shared" si="47"/>
        <v>460497</v>
      </c>
      <c r="AA133" s="2">
        <f t="shared" si="47"/>
        <v>478734</v>
      </c>
      <c r="AB133" s="2">
        <f t="shared" si="47"/>
        <v>486504</v>
      </c>
      <c r="AC133" s="2">
        <f t="shared" si="47"/>
        <v>494274</v>
      </c>
      <c r="AD133" s="2">
        <f t="shared" si="47"/>
        <v>494484</v>
      </c>
      <c r="AE133" s="2">
        <f t="shared" si="47"/>
        <v>4005564</v>
      </c>
      <c r="AF133" s="2">
        <f t="shared" si="47"/>
        <v>4499838</v>
      </c>
      <c r="AG133" s="2">
        <f t="shared" si="47"/>
        <v>4994322</v>
      </c>
      <c r="AH133" s="2">
        <f t="shared" si="47"/>
        <v>1710204</v>
      </c>
      <c r="AI133" s="2">
        <f t="shared" si="47"/>
        <v>2188938</v>
      </c>
      <c r="AJ133" s="2">
        <f t="shared" si="47"/>
        <v>2675442</v>
      </c>
      <c r="AK133" s="2">
        <f t="shared" si="47"/>
        <v>3169716</v>
      </c>
      <c r="AL133" s="2">
        <f t="shared" si="47"/>
        <v>3664200</v>
      </c>
    </row>
    <row r="134" spans="1:38" x14ac:dyDescent="0.3">
      <c r="A134">
        <v>134</v>
      </c>
      <c r="B134" t="s">
        <v>97</v>
      </c>
      <c r="C134">
        <f t="shared" ref="C134:AL134" si="48">SUM(C91:C97)</f>
        <v>15792</v>
      </c>
      <c r="D134">
        <f t="shared" si="48"/>
        <v>8260</v>
      </c>
      <c r="E134">
        <f t="shared" si="48"/>
        <v>5992</v>
      </c>
      <c r="F134">
        <f t="shared" si="48"/>
        <v>5057</v>
      </c>
      <c r="G134">
        <f t="shared" si="48"/>
        <v>3776</v>
      </c>
      <c r="H134">
        <f t="shared" si="48"/>
        <v>3577</v>
      </c>
      <c r="I134">
        <f t="shared" si="48"/>
        <v>2632</v>
      </c>
      <c r="J134">
        <f t="shared" si="48"/>
        <v>1164</v>
      </c>
      <c r="K134">
        <f t="shared" si="48"/>
        <v>1164</v>
      </c>
      <c r="L134">
        <f t="shared" si="48"/>
        <v>1164</v>
      </c>
      <c r="M134">
        <f t="shared" si="48"/>
        <v>585</v>
      </c>
      <c r="N134">
        <f t="shared" si="48"/>
        <v>585</v>
      </c>
      <c r="O134">
        <f t="shared" si="48"/>
        <v>18</v>
      </c>
      <c r="P134">
        <f t="shared" si="48"/>
        <v>0</v>
      </c>
      <c r="Q134">
        <f t="shared" si="48"/>
        <v>0</v>
      </c>
      <c r="R134">
        <f t="shared" si="48"/>
        <v>15792</v>
      </c>
      <c r="S134">
        <f t="shared" si="48"/>
        <v>24052</v>
      </c>
      <c r="T134">
        <f t="shared" si="48"/>
        <v>30044</v>
      </c>
      <c r="U134">
        <f t="shared" si="48"/>
        <v>35101</v>
      </c>
      <c r="V134">
        <f t="shared" si="48"/>
        <v>38877</v>
      </c>
      <c r="W134">
        <f t="shared" si="48"/>
        <v>42454</v>
      </c>
      <c r="X134">
        <f t="shared" si="48"/>
        <v>45086</v>
      </c>
      <c r="Y134">
        <f t="shared" si="48"/>
        <v>46250</v>
      </c>
      <c r="Z134">
        <f t="shared" si="48"/>
        <v>47414</v>
      </c>
      <c r="AA134">
        <f t="shared" si="48"/>
        <v>48578</v>
      </c>
      <c r="AB134">
        <f t="shared" si="48"/>
        <v>49163</v>
      </c>
      <c r="AC134">
        <f t="shared" si="48"/>
        <v>49748</v>
      </c>
      <c r="AD134">
        <f t="shared" si="48"/>
        <v>49766</v>
      </c>
      <c r="AE134" s="1">
        <f t="shared" si="48"/>
        <v>422811</v>
      </c>
      <c r="AF134" s="1">
        <f t="shared" si="48"/>
        <v>472559</v>
      </c>
      <c r="AG134" s="1">
        <f t="shared" si="48"/>
        <v>522325</v>
      </c>
      <c r="AH134">
        <f t="shared" si="48"/>
        <v>181204</v>
      </c>
      <c r="AI134">
        <f t="shared" si="48"/>
        <v>229782</v>
      </c>
      <c r="AJ134">
        <f t="shared" si="48"/>
        <v>278945</v>
      </c>
      <c r="AK134">
        <f t="shared" si="48"/>
        <v>328693</v>
      </c>
      <c r="AL134">
        <f t="shared" si="48"/>
        <v>378459</v>
      </c>
    </row>
    <row r="135" spans="1:38" x14ac:dyDescent="0.3">
      <c r="A135">
        <v>135</v>
      </c>
      <c r="B135" t="s">
        <v>98</v>
      </c>
      <c r="C135">
        <f t="shared" ref="C135:AL135" si="49">SUM(C98:C104)</f>
        <v>45633</v>
      </c>
      <c r="D135">
        <f t="shared" si="49"/>
        <v>23079</v>
      </c>
      <c r="E135">
        <f t="shared" si="49"/>
        <v>15736</v>
      </c>
      <c r="F135">
        <f t="shared" si="49"/>
        <v>13185</v>
      </c>
      <c r="G135">
        <f t="shared" si="49"/>
        <v>11470</v>
      </c>
      <c r="H135">
        <f t="shared" si="49"/>
        <v>10077</v>
      </c>
      <c r="I135">
        <f t="shared" si="49"/>
        <v>8754</v>
      </c>
      <c r="J135">
        <f t="shared" si="49"/>
        <v>6080</v>
      </c>
      <c r="K135">
        <f t="shared" si="49"/>
        <v>6080</v>
      </c>
      <c r="L135">
        <f t="shared" si="49"/>
        <v>5228</v>
      </c>
      <c r="M135">
        <f t="shared" si="49"/>
        <v>2209</v>
      </c>
      <c r="N135">
        <f t="shared" si="49"/>
        <v>2209</v>
      </c>
      <c r="O135">
        <f t="shared" si="49"/>
        <v>58</v>
      </c>
      <c r="P135">
        <f t="shared" si="49"/>
        <v>0</v>
      </c>
      <c r="Q135">
        <f t="shared" si="49"/>
        <v>0</v>
      </c>
      <c r="R135">
        <f t="shared" si="49"/>
        <v>45633</v>
      </c>
      <c r="S135">
        <f t="shared" si="49"/>
        <v>68712</v>
      </c>
      <c r="T135">
        <f t="shared" si="49"/>
        <v>84448</v>
      </c>
      <c r="U135">
        <f t="shared" si="49"/>
        <v>97633</v>
      </c>
      <c r="V135">
        <f t="shared" si="49"/>
        <v>109103</v>
      </c>
      <c r="W135">
        <f t="shared" si="49"/>
        <v>119180</v>
      </c>
      <c r="X135">
        <f t="shared" si="49"/>
        <v>127934</v>
      </c>
      <c r="Y135">
        <f t="shared" si="49"/>
        <v>134014</v>
      </c>
      <c r="Z135">
        <f t="shared" si="49"/>
        <v>140094</v>
      </c>
      <c r="AA135">
        <f t="shared" si="49"/>
        <v>145322</v>
      </c>
      <c r="AB135">
        <f t="shared" si="49"/>
        <v>147531</v>
      </c>
      <c r="AC135">
        <f t="shared" si="49"/>
        <v>149740</v>
      </c>
      <c r="AD135">
        <f t="shared" si="49"/>
        <v>149798</v>
      </c>
      <c r="AE135" s="1">
        <f t="shared" si="49"/>
        <v>1219604</v>
      </c>
      <c r="AF135" s="1">
        <f t="shared" si="49"/>
        <v>1369344</v>
      </c>
      <c r="AG135" s="1">
        <f t="shared" si="49"/>
        <v>1519142</v>
      </c>
      <c r="AH135">
        <f t="shared" si="49"/>
        <v>521222</v>
      </c>
      <c r="AI135">
        <f t="shared" si="49"/>
        <v>666544</v>
      </c>
      <c r="AJ135">
        <f t="shared" si="49"/>
        <v>814075</v>
      </c>
      <c r="AK135">
        <f t="shared" si="49"/>
        <v>963815</v>
      </c>
      <c r="AL135">
        <f t="shared" si="49"/>
        <v>1113613</v>
      </c>
    </row>
    <row r="136" spans="1:38" s="11" customFormat="1" x14ac:dyDescent="0.3">
      <c r="A136">
        <v>136</v>
      </c>
      <c r="B136" s="2" t="s">
        <v>96</v>
      </c>
      <c r="C136" s="2">
        <f t="shared" ref="C136:AL136" si="50">SUM(C134:C135)</f>
        <v>61425</v>
      </c>
      <c r="D136" s="2">
        <f t="shared" si="50"/>
        <v>31339</v>
      </c>
      <c r="E136" s="2">
        <f t="shared" si="50"/>
        <v>21728</v>
      </c>
      <c r="F136" s="2">
        <f t="shared" si="50"/>
        <v>18242</v>
      </c>
      <c r="G136" s="2">
        <f t="shared" si="50"/>
        <v>15246</v>
      </c>
      <c r="H136" s="2">
        <f t="shared" si="50"/>
        <v>13654</v>
      </c>
      <c r="I136" s="2">
        <f t="shared" si="50"/>
        <v>11386</v>
      </c>
      <c r="J136" s="2">
        <f t="shared" si="50"/>
        <v>7244</v>
      </c>
      <c r="K136" s="2">
        <f t="shared" si="50"/>
        <v>7244</v>
      </c>
      <c r="L136" s="2">
        <f t="shared" si="50"/>
        <v>6392</v>
      </c>
      <c r="M136" s="2">
        <f t="shared" si="50"/>
        <v>2794</v>
      </c>
      <c r="N136" s="2">
        <f t="shared" si="50"/>
        <v>2794</v>
      </c>
      <c r="O136" s="2">
        <f t="shared" si="50"/>
        <v>76</v>
      </c>
      <c r="P136" s="2">
        <f t="shared" si="50"/>
        <v>0</v>
      </c>
      <c r="Q136" s="2">
        <f t="shared" si="50"/>
        <v>0</v>
      </c>
      <c r="R136" s="2">
        <f t="shared" si="50"/>
        <v>61425</v>
      </c>
      <c r="S136" s="2">
        <f t="shared" si="50"/>
        <v>92764</v>
      </c>
      <c r="T136" s="2">
        <f t="shared" si="50"/>
        <v>114492</v>
      </c>
      <c r="U136" s="2">
        <f t="shared" si="50"/>
        <v>132734</v>
      </c>
      <c r="V136" s="2">
        <f t="shared" si="50"/>
        <v>147980</v>
      </c>
      <c r="W136" s="2">
        <f t="shared" si="50"/>
        <v>161634</v>
      </c>
      <c r="X136" s="2">
        <f t="shared" si="50"/>
        <v>173020</v>
      </c>
      <c r="Y136" s="2">
        <f t="shared" si="50"/>
        <v>180264</v>
      </c>
      <c r="Z136" s="2">
        <f t="shared" si="50"/>
        <v>187508</v>
      </c>
      <c r="AA136" s="2">
        <f t="shared" si="50"/>
        <v>193900</v>
      </c>
      <c r="AB136" s="2">
        <f t="shared" si="50"/>
        <v>196694</v>
      </c>
      <c r="AC136" s="2">
        <f t="shared" si="50"/>
        <v>199488</v>
      </c>
      <c r="AD136" s="2">
        <f t="shared" si="50"/>
        <v>199564</v>
      </c>
      <c r="AE136" s="2">
        <f t="shared" si="50"/>
        <v>1642415</v>
      </c>
      <c r="AF136" s="2">
        <f t="shared" si="50"/>
        <v>1841903</v>
      </c>
      <c r="AG136" s="2">
        <f t="shared" si="50"/>
        <v>2041467</v>
      </c>
      <c r="AH136" s="2">
        <f t="shared" si="50"/>
        <v>702426</v>
      </c>
      <c r="AI136" s="2">
        <f t="shared" si="50"/>
        <v>896326</v>
      </c>
      <c r="AJ136" s="2">
        <f t="shared" si="50"/>
        <v>1093020</v>
      </c>
      <c r="AK136" s="2">
        <f t="shared" si="50"/>
        <v>1292508</v>
      </c>
      <c r="AL136" s="2">
        <f t="shared" si="50"/>
        <v>1492072</v>
      </c>
    </row>
    <row r="137" spans="1:38" s="7" customFormat="1" x14ac:dyDescent="0.3">
      <c r="A137">
        <v>137</v>
      </c>
      <c r="B137" t="s">
        <v>101</v>
      </c>
      <c r="C137">
        <f t="shared" ref="C137:AL137" si="51">SUM(C111:C113)</f>
        <v>7924</v>
      </c>
      <c r="D137">
        <f t="shared" si="51"/>
        <v>4146</v>
      </c>
      <c r="E137">
        <f t="shared" si="51"/>
        <v>3012</v>
      </c>
      <c r="F137">
        <f t="shared" si="51"/>
        <v>2451</v>
      </c>
      <c r="G137">
        <f t="shared" si="51"/>
        <v>1902</v>
      </c>
      <c r="H137">
        <f t="shared" si="51"/>
        <v>1703</v>
      </c>
      <c r="I137">
        <f t="shared" si="51"/>
        <v>1325</v>
      </c>
      <c r="J137">
        <f t="shared" si="51"/>
        <v>581</v>
      </c>
      <c r="K137">
        <f t="shared" si="51"/>
        <v>581</v>
      </c>
      <c r="L137">
        <f t="shared" si="51"/>
        <v>581</v>
      </c>
      <c r="M137">
        <f t="shared" si="51"/>
        <v>195</v>
      </c>
      <c r="N137">
        <f t="shared" si="51"/>
        <v>195</v>
      </c>
      <c r="O137">
        <f t="shared" si="51"/>
        <v>6</v>
      </c>
      <c r="P137">
        <f t="shared" si="51"/>
        <v>0</v>
      </c>
      <c r="Q137">
        <f t="shared" si="51"/>
        <v>0</v>
      </c>
      <c r="R137">
        <f t="shared" si="51"/>
        <v>7924</v>
      </c>
      <c r="S137">
        <f t="shared" si="51"/>
        <v>12070</v>
      </c>
      <c r="T137">
        <f t="shared" si="51"/>
        <v>15082</v>
      </c>
      <c r="U137">
        <f t="shared" si="51"/>
        <v>17533</v>
      </c>
      <c r="V137">
        <f t="shared" si="51"/>
        <v>19435</v>
      </c>
      <c r="W137">
        <f t="shared" si="51"/>
        <v>21138</v>
      </c>
      <c r="X137">
        <f t="shared" si="51"/>
        <v>22463</v>
      </c>
      <c r="Y137">
        <f t="shared" si="51"/>
        <v>23044</v>
      </c>
      <c r="Z137">
        <f t="shared" si="51"/>
        <v>23625</v>
      </c>
      <c r="AA137">
        <f t="shared" si="51"/>
        <v>24206</v>
      </c>
      <c r="AB137">
        <f t="shared" si="51"/>
        <v>24401</v>
      </c>
      <c r="AC137">
        <f t="shared" si="51"/>
        <v>24596</v>
      </c>
      <c r="AD137">
        <f t="shared" si="51"/>
        <v>24602</v>
      </c>
      <c r="AE137" s="1">
        <f t="shared" si="51"/>
        <v>210921</v>
      </c>
      <c r="AF137" s="1">
        <f t="shared" si="51"/>
        <v>235517</v>
      </c>
      <c r="AG137" s="1">
        <f t="shared" si="51"/>
        <v>260119</v>
      </c>
      <c r="AH137">
        <f t="shared" si="51"/>
        <v>90270</v>
      </c>
      <c r="AI137">
        <f t="shared" si="51"/>
        <v>114476</v>
      </c>
      <c r="AJ137">
        <f t="shared" si="51"/>
        <v>138877</v>
      </c>
      <c r="AK137">
        <f t="shared" si="51"/>
        <v>163473</v>
      </c>
      <c r="AL137">
        <f t="shared" si="51"/>
        <v>188075</v>
      </c>
    </row>
    <row r="138" spans="1:38" s="7" customFormat="1" x14ac:dyDescent="0.3">
      <c r="A138">
        <v>138</v>
      </c>
      <c r="B138" t="s">
        <v>99</v>
      </c>
      <c r="C138">
        <f t="shared" ref="C138:AL138" si="52">SUM(C114:C116)</f>
        <v>20839</v>
      </c>
      <c r="D138">
        <f t="shared" si="52"/>
        <v>10501</v>
      </c>
      <c r="E138">
        <f t="shared" si="52"/>
        <v>7104</v>
      </c>
      <c r="F138">
        <f t="shared" si="52"/>
        <v>5922</v>
      </c>
      <c r="G138">
        <f t="shared" si="52"/>
        <v>5156</v>
      </c>
      <c r="H138">
        <f t="shared" si="52"/>
        <v>4559</v>
      </c>
      <c r="I138">
        <f t="shared" si="52"/>
        <v>3992</v>
      </c>
      <c r="J138">
        <f t="shared" si="52"/>
        <v>2846</v>
      </c>
      <c r="K138">
        <f t="shared" si="52"/>
        <v>2846</v>
      </c>
      <c r="L138">
        <f t="shared" si="52"/>
        <v>2420</v>
      </c>
      <c r="M138">
        <f t="shared" si="52"/>
        <v>1007</v>
      </c>
      <c r="N138">
        <f t="shared" si="52"/>
        <v>1007</v>
      </c>
      <c r="O138">
        <f t="shared" si="52"/>
        <v>26</v>
      </c>
      <c r="P138">
        <f t="shared" si="52"/>
        <v>0</v>
      </c>
      <c r="Q138">
        <f t="shared" si="52"/>
        <v>0</v>
      </c>
      <c r="R138">
        <f t="shared" si="52"/>
        <v>20839</v>
      </c>
      <c r="S138">
        <f t="shared" si="52"/>
        <v>31340</v>
      </c>
      <c r="T138">
        <f t="shared" si="52"/>
        <v>38444</v>
      </c>
      <c r="U138">
        <f t="shared" si="52"/>
        <v>44366</v>
      </c>
      <c r="V138">
        <f t="shared" si="52"/>
        <v>49522</v>
      </c>
      <c r="W138">
        <f t="shared" si="52"/>
        <v>54081</v>
      </c>
      <c r="X138">
        <f t="shared" si="52"/>
        <v>58073</v>
      </c>
      <c r="Y138">
        <f t="shared" si="52"/>
        <v>60919</v>
      </c>
      <c r="Z138">
        <f t="shared" si="52"/>
        <v>63765</v>
      </c>
      <c r="AA138">
        <f t="shared" si="52"/>
        <v>66185</v>
      </c>
      <c r="AB138">
        <f t="shared" si="52"/>
        <v>67192</v>
      </c>
      <c r="AC138">
        <f t="shared" si="52"/>
        <v>68199</v>
      </c>
      <c r="AD138">
        <f t="shared" si="52"/>
        <v>68225</v>
      </c>
      <c r="AE138" s="1">
        <f t="shared" si="52"/>
        <v>554726</v>
      </c>
      <c r="AF138" s="1">
        <f t="shared" si="52"/>
        <v>622925</v>
      </c>
      <c r="AG138" s="1">
        <f t="shared" si="52"/>
        <v>691150</v>
      </c>
      <c r="AH138">
        <f t="shared" si="52"/>
        <v>236838</v>
      </c>
      <c r="AI138">
        <f t="shared" si="52"/>
        <v>303023</v>
      </c>
      <c r="AJ138">
        <f t="shared" si="52"/>
        <v>370215</v>
      </c>
      <c r="AK138">
        <f t="shared" si="52"/>
        <v>438414</v>
      </c>
      <c r="AL138">
        <f t="shared" si="52"/>
        <v>506639</v>
      </c>
    </row>
    <row r="139" spans="1:38" s="11" customFormat="1" x14ac:dyDescent="0.3">
      <c r="A139">
        <v>139</v>
      </c>
      <c r="B139" s="2" t="s">
        <v>100</v>
      </c>
      <c r="C139" s="2">
        <f t="shared" ref="C139:AL139" si="53">SUM(C137:C138)</f>
        <v>28763</v>
      </c>
      <c r="D139" s="2">
        <f t="shared" si="53"/>
        <v>14647</v>
      </c>
      <c r="E139" s="2">
        <f t="shared" si="53"/>
        <v>10116</v>
      </c>
      <c r="F139" s="2">
        <f t="shared" si="53"/>
        <v>8373</v>
      </c>
      <c r="G139" s="2">
        <f t="shared" si="53"/>
        <v>7058</v>
      </c>
      <c r="H139" s="2">
        <f t="shared" si="53"/>
        <v>6262</v>
      </c>
      <c r="I139" s="2">
        <f t="shared" si="53"/>
        <v>5317</v>
      </c>
      <c r="J139" s="2">
        <f t="shared" si="53"/>
        <v>3427</v>
      </c>
      <c r="K139" s="2">
        <f t="shared" si="53"/>
        <v>3427</v>
      </c>
      <c r="L139" s="2">
        <f t="shared" si="53"/>
        <v>3001</v>
      </c>
      <c r="M139" s="2">
        <f t="shared" si="53"/>
        <v>1202</v>
      </c>
      <c r="N139" s="2">
        <f t="shared" si="53"/>
        <v>1202</v>
      </c>
      <c r="O139" s="2">
        <f t="shared" si="53"/>
        <v>32</v>
      </c>
      <c r="P139" s="2">
        <f t="shared" si="53"/>
        <v>0</v>
      </c>
      <c r="Q139" s="2">
        <f t="shared" si="53"/>
        <v>0</v>
      </c>
      <c r="R139" s="2">
        <f t="shared" si="53"/>
        <v>28763</v>
      </c>
      <c r="S139" s="2">
        <f t="shared" si="53"/>
        <v>43410</v>
      </c>
      <c r="T139" s="2">
        <f t="shared" si="53"/>
        <v>53526</v>
      </c>
      <c r="U139" s="2">
        <f t="shared" si="53"/>
        <v>61899</v>
      </c>
      <c r="V139" s="2">
        <f t="shared" si="53"/>
        <v>68957</v>
      </c>
      <c r="W139" s="2">
        <f t="shared" si="53"/>
        <v>75219</v>
      </c>
      <c r="X139" s="2">
        <f t="shared" si="53"/>
        <v>80536</v>
      </c>
      <c r="Y139" s="2">
        <f t="shared" si="53"/>
        <v>83963</v>
      </c>
      <c r="Z139" s="2">
        <f t="shared" si="53"/>
        <v>87390</v>
      </c>
      <c r="AA139" s="2">
        <f t="shared" si="53"/>
        <v>90391</v>
      </c>
      <c r="AB139" s="2">
        <f t="shared" si="53"/>
        <v>91593</v>
      </c>
      <c r="AC139" s="2">
        <f t="shared" si="53"/>
        <v>92795</v>
      </c>
      <c r="AD139" s="2">
        <f t="shared" si="53"/>
        <v>92827</v>
      </c>
      <c r="AE139" s="2">
        <f t="shared" si="53"/>
        <v>765647</v>
      </c>
      <c r="AF139" s="2">
        <f t="shared" si="53"/>
        <v>858442</v>
      </c>
      <c r="AG139" s="2">
        <f t="shared" si="53"/>
        <v>951269</v>
      </c>
      <c r="AH139" s="2">
        <f t="shared" si="53"/>
        <v>327108</v>
      </c>
      <c r="AI139" s="2">
        <f t="shared" si="53"/>
        <v>417499</v>
      </c>
      <c r="AJ139" s="2">
        <f t="shared" si="53"/>
        <v>509092</v>
      </c>
      <c r="AK139" s="2">
        <f t="shared" si="53"/>
        <v>601887</v>
      </c>
      <c r="AL139" s="2">
        <f t="shared" si="53"/>
        <v>694714</v>
      </c>
    </row>
    <row r="140" spans="1:38" s="11" customFormat="1" x14ac:dyDescent="0.3">
      <c r="A140">
        <v>140</v>
      </c>
      <c r="B140" s="27" t="s">
        <v>102</v>
      </c>
      <c r="C140" s="27">
        <f>C129+C133+C136+C139</f>
        <v>427281</v>
      </c>
      <c r="D140" s="27">
        <f t="shared" ref="D140:AL140" si="54">D129+D133+D136+D139</f>
        <v>214111</v>
      </c>
      <c r="E140" s="27">
        <f t="shared" si="54"/>
        <v>147341</v>
      </c>
      <c r="F140" s="27">
        <f t="shared" si="54"/>
        <v>124097</v>
      </c>
      <c r="G140" s="27">
        <f t="shared" si="54"/>
        <v>105164</v>
      </c>
      <c r="H140" s="27">
        <f t="shared" si="54"/>
        <v>95015</v>
      </c>
      <c r="I140" s="27">
        <f t="shared" si="54"/>
        <v>82541</v>
      </c>
      <c r="J140" s="27">
        <f t="shared" si="54"/>
        <v>58281</v>
      </c>
      <c r="K140" s="27">
        <f t="shared" si="54"/>
        <v>58281</v>
      </c>
      <c r="L140" s="27">
        <f t="shared" si="54"/>
        <v>51678</v>
      </c>
      <c r="M140" s="27">
        <f t="shared" si="54"/>
        <v>21423</v>
      </c>
      <c r="N140" s="27">
        <f t="shared" si="54"/>
        <v>21423</v>
      </c>
      <c r="O140" s="27">
        <f t="shared" si="54"/>
        <v>579</v>
      </c>
      <c r="P140" s="27">
        <f t="shared" si="54"/>
        <v>0</v>
      </c>
      <c r="Q140" s="27">
        <f t="shared" si="54"/>
        <v>0</v>
      </c>
      <c r="R140" s="27">
        <f t="shared" si="54"/>
        <v>427281</v>
      </c>
      <c r="S140" s="27">
        <f t="shared" si="54"/>
        <v>641392</v>
      </c>
      <c r="T140" s="27">
        <f t="shared" si="54"/>
        <v>788733</v>
      </c>
      <c r="U140" s="27">
        <f t="shared" si="54"/>
        <v>912830</v>
      </c>
      <c r="V140" s="27">
        <f t="shared" si="54"/>
        <v>1017994</v>
      </c>
      <c r="W140" s="27">
        <f t="shared" si="54"/>
        <v>1113009</v>
      </c>
      <c r="X140" s="27">
        <f t="shared" si="54"/>
        <v>1195550</v>
      </c>
      <c r="Y140" s="27">
        <f t="shared" si="54"/>
        <v>1253831</v>
      </c>
      <c r="Z140" s="27">
        <f t="shared" si="54"/>
        <v>1312112</v>
      </c>
      <c r="AA140" s="27">
        <f t="shared" si="54"/>
        <v>1363790</v>
      </c>
      <c r="AB140" s="27">
        <f t="shared" si="54"/>
        <v>1385213</v>
      </c>
      <c r="AC140" s="27">
        <f t="shared" si="54"/>
        <v>1406636</v>
      </c>
      <c r="AD140" s="27">
        <f t="shared" si="54"/>
        <v>1407215</v>
      </c>
      <c r="AE140" s="27">
        <f t="shared" si="54"/>
        <v>11411735</v>
      </c>
      <c r="AF140" s="27">
        <f t="shared" si="54"/>
        <v>12818371</v>
      </c>
      <c r="AG140" s="27">
        <f t="shared" si="54"/>
        <v>14225586</v>
      </c>
      <c r="AH140" s="27">
        <f t="shared" si="54"/>
        <v>4874502</v>
      </c>
      <c r="AI140" s="27">
        <f t="shared" si="54"/>
        <v>6238292</v>
      </c>
      <c r="AJ140" s="27">
        <f t="shared" si="54"/>
        <v>7623505</v>
      </c>
      <c r="AK140" s="27">
        <f t="shared" si="54"/>
        <v>9030141</v>
      </c>
      <c r="AL140" s="27">
        <f t="shared" si="54"/>
        <v>10437356</v>
      </c>
    </row>
    <row r="141" spans="1:38" s="7" customFormat="1" x14ac:dyDescent="0.3">
      <c r="A141">
        <v>141</v>
      </c>
      <c r="B141" s="27" t="s">
        <v>103</v>
      </c>
      <c r="C141" s="27">
        <f>C140+C123</f>
        <v>1155059</v>
      </c>
      <c r="D141" s="27">
        <f t="shared" ref="D141:AL141" si="55">D140+D123</f>
        <v>580033</v>
      </c>
      <c r="E141" s="27">
        <f t="shared" si="55"/>
        <v>398213</v>
      </c>
      <c r="F141" s="27">
        <f t="shared" si="55"/>
        <v>335575</v>
      </c>
      <c r="G141" s="27">
        <f t="shared" si="55"/>
        <v>285798</v>
      </c>
      <c r="H141" s="27">
        <f t="shared" si="55"/>
        <v>259331</v>
      </c>
      <c r="I141" s="27">
        <f t="shared" si="55"/>
        <v>227579</v>
      </c>
      <c r="J141" s="27">
        <f t="shared" si="55"/>
        <v>164347</v>
      </c>
      <c r="K141" s="27">
        <f t="shared" si="55"/>
        <v>164347</v>
      </c>
      <c r="L141" s="27">
        <f t="shared" si="55"/>
        <v>145816</v>
      </c>
      <c r="M141" s="27">
        <f t="shared" si="55"/>
        <v>58793</v>
      </c>
      <c r="N141" s="27">
        <f t="shared" si="55"/>
        <v>58793</v>
      </c>
      <c r="O141" s="27">
        <f>O140+O123</f>
        <v>1589</v>
      </c>
      <c r="P141" s="27">
        <f t="shared" si="55"/>
        <v>0</v>
      </c>
      <c r="Q141" s="27">
        <f t="shared" si="55"/>
        <v>0</v>
      </c>
      <c r="R141" s="27">
        <f t="shared" si="55"/>
        <v>1155059</v>
      </c>
      <c r="S141" s="27">
        <f t="shared" si="55"/>
        <v>1735092</v>
      </c>
      <c r="T141" s="27">
        <f t="shared" si="55"/>
        <v>2133305</v>
      </c>
      <c r="U141" s="27">
        <f t="shared" si="55"/>
        <v>2468880</v>
      </c>
      <c r="V141" s="27">
        <f t="shared" si="55"/>
        <v>2754678</v>
      </c>
      <c r="W141" s="27">
        <f t="shared" si="55"/>
        <v>3014009</v>
      </c>
      <c r="X141" s="27">
        <f t="shared" si="55"/>
        <v>3241588</v>
      </c>
      <c r="Y141" s="27">
        <f t="shared" si="55"/>
        <v>3405935</v>
      </c>
      <c r="Z141" s="27">
        <f t="shared" si="55"/>
        <v>3570282</v>
      </c>
      <c r="AA141" s="27">
        <f t="shared" si="55"/>
        <v>3716098</v>
      </c>
      <c r="AB141" s="27">
        <f t="shared" si="55"/>
        <v>3774891</v>
      </c>
      <c r="AC141" s="27">
        <f t="shared" si="55"/>
        <v>3833684</v>
      </c>
      <c r="AD141" s="27">
        <f t="shared" si="55"/>
        <v>3835273</v>
      </c>
      <c r="AE141" s="27">
        <f t="shared" si="55"/>
        <v>30969817</v>
      </c>
      <c r="AF141" s="27">
        <f t="shared" si="55"/>
        <v>34803501</v>
      </c>
      <c r="AG141" s="27">
        <f t="shared" si="55"/>
        <v>38638774</v>
      </c>
      <c r="AH141" s="27">
        <f t="shared" si="55"/>
        <v>13231814</v>
      </c>
      <c r="AI141" s="27">
        <f t="shared" si="55"/>
        <v>16947912</v>
      </c>
      <c r="AJ141" s="27">
        <f t="shared" si="55"/>
        <v>20722803</v>
      </c>
      <c r="AK141" s="27">
        <f t="shared" si="55"/>
        <v>24556487</v>
      </c>
      <c r="AL141" s="27">
        <f t="shared" si="55"/>
        <v>28391760</v>
      </c>
    </row>
    <row r="142" spans="1:38" s="7" customFormat="1" x14ac:dyDescent="0.3">
      <c r="A142">
        <v>142</v>
      </c>
      <c r="B142" s="27" t="s">
        <v>149</v>
      </c>
      <c r="C142" s="27">
        <f>SUM(C61:C141)</f>
        <v>4256347</v>
      </c>
      <c r="D142" s="27">
        <f t="shared" ref="D142:AL142" si="56">SUM(D61:D141)</f>
        <v>2137171</v>
      </c>
      <c r="E142" s="27">
        <f t="shared" si="56"/>
        <v>1467416</v>
      </c>
      <c r="F142" s="27">
        <f t="shared" si="56"/>
        <v>1236561</v>
      </c>
      <c r="G142" s="27">
        <f t="shared" si="56"/>
        <v>1052875</v>
      </c>
      <c r="H142" s="27">
        <f t="shared" si="56"/>
        <v>955166</v>
      </c>
      <c r="I142" s="27">
        <f t="shared" si="56"/>
        <v>837797</v>
      </c>
      <c r="J142" s="27">
        <f t="shared" si="56"/>
        <v>604355</v>
      </c>
      <c r="K142" s="27">
        <f t="shared" si="56"/>
        <v>604355</v>
      </c>
      <c r="L142" s="27">
        <f t="shared" si="56"/>
        <v>536195</v>
      </c>
      <c r="M142" s="27">
        <f t="shared" si="56"/>
        <v>216487</v>
      </c>
      <c r="N142" s="27">
        <f t="shared" si="56"/>
        <v>216487</v>
      </c>
      <c r="O142" s="27">
        <f t="shared" si="56"/>
        <v>5851</v>
      </c>
      <c r="P142" s="27">
        <f t="shared" si="56"/>
        <v>0</v>
      </c>
      <c r="Q142" s="27">
        <f t="shared" si="56"/>
        <v>0</v>
      </c>
      <c r="R142" s="27">
        <f t="shared" si="56"/>
        <v>4256347</v>
      </c>
      <c r="S142" s="27">
        <f t="shared" si="56"/>
        <v>6393518</v>
      </c>
      <c r="T142" s="27">
        <f t="shared" si="56"/>
        <v>7860934</v>
      </c>
      <c r="U142" s="27">
        <f t="shared" si="56"/>
        <v>9097495</v>
      </c>
      <c r="V142" s="27">
        <f t="shared" si="56"/>
        <v>10150370</v>
      </c>
      <c r="W142" s="27">
        <f t="shared" si="56"/>
        <v>11105536</v>
      </c>
      <c r="X142" s="27">
        <f t="shared" si="56"/>
        <v>11943333</v>
      </c>
      <c r="Y142" s="27">
        <f t="shared" si="56"/>
        <v>12547688</v>
      </c>
      <c r="Z142" s="27">
        <f t="shared" si="56"/>
        <v>13152043</v>
      </c>
      <c r="AA142" s="27">
        <f t="shared" si="56"/>
        <v>13688238</v>
      </c>
      <c r="AB142" s="27">
        <f t="shared" si="56"/>
        <v>13904725</v>
      </c>
      <c r="AC142" s="27">
        <f t="shared" si="56"/>
        <v>14121212</v>
      </c>
      <c r="AD142" s="27">
        <f t="shared" si="56"/>
        <v>14127063</v>
      </c>
      <c r="AE142" s="27">
        <f t="shared" si="56"/>
        <v>114100227</v>
      </c>
      <c r="AF142" s="27">
        <f t="shared" si="56"/>
        <v>128221439</v>
      </c>
      <c r="AG142" s="27">
        <f t="shared" si="56"/>
        <v>142348502</v>
      </c>
      <c r="AH142" s="27">
        <f t="shared" si="56"/>
        <v>48748600</v>
      </c>
      <c r="AI142" s="27">
        <f t="shared" si="56"/>
        <v>62436838</v>
      </c>
      <c r="AJ142" s="27">
        <f t="shared" si="56"/>
        <v>76341563</v>
      </c>
      <c r="AK142" s="27">
        <f t="shared" si="56"/>
        <v>90462775</v>
      </c>
      <c r="AL142" s="27">
        <f t="shared" si="56"/>
        <v>104589838</v>
      </c>
    </row>
    <row r="143" spans="1:38" s="20" customFormat="1" x14ac:dyDescent="0.3">
      <c r="A143">
        <v>143</v>
      </c>
      <c r="B143" s="2" t="s">
        <v>104</v>
      </c>
      <c r="C143" s="2">
        <f t="shared" ref="C143:AL143" si="57">C61+C62+C64+++C68+C76</f>
        <v>11873</v>
      </c>
      <c r="D143" s="2">
        <f t="shared" si="57"/>
        <v>5921</v>
      </c>
      <c r="E143" s="2">
        <f t="shared" si="57"/>
        <v>4375</v>
      </c>
      <c r="F143" s="2">
        <f t="shared" si="57"/>
        <v>3607</v>
      </c>
      <c r="G143" s="2">
        <f t="shared" si="57"/>
        <v>2875</v>
      </c>
      <c r="H143" s="2">
        <f t="shared" si="57"/>
        <v>2676</v>
      </c>
      <c r="I143" s="2">
        <f t="shared" si="57"/>
        <v>2298</v>
      </c>
      <c r="J143" s="2">
        <f t="shared" si="57"/>
        <v>1192</v>
      </c>
      <c r="K143" s="2">
        <f t="shared" si="57"/>
        <v>1192</v>
      </c>
      <c r="L143" s="2">
        <f t="shared" si="57"/>
        <v>1192</v>
      </c>
      <c r="M143" s="2">
        <f t="shared" si="57"/>
        <v>601</v>
      </c>
      <c r="N143" s="2">
        <f t="shared" si="57"/>
        <v>601</v>
      </c>
      <c r="O143" s="2">
        <f t="shared" si="57"/>
        <v>16</v>
      </c>
      <c r="P143" s="2">
        <f t="shared" si="57"/>
        <v>0</v>
      </c>
      <c r="Q143" s="2">
        <f t="shared" si="57"/>
        <v>0</v>
      </c>
      <c r="R143" s="2">
        <f t="shared" si="57"/>
        <v>11873</v>
      </c>
      <c r="S143" s="2">
        <f t="shared" si="57"/>
        <v>17794</v>
      </c>
      <c r="T143" s="2">
        <f t="shared" si="57"/>
        <v>22169</v>
      </c>
      <c r="U143" s="2">
        <f t="shared" si="57"/>
        <v>25776</v>
      </c>
      <c r="V143" s="2">
        <f t="shared" si="57"/>
        <v>28651</v>
      </c>
      <c r="W143" s="2">
        <f t="shared" si="57"/>
        <v>31327</v>
      </c>
      <c r="X143" s="2">
        <f t="shared" si="57"/>
        <v>33625</v>
      </c>
      <c r="Y143" s="2">
        <f t="shared" si="57"/>
        <v>34817</v>
      </c>
      <c r="Z143" s="2">
        <f t="shared" si="57"/>
        <v>36009</v>
      </c>
      <c r="AA143" s="2">
        <f t="shared" si="57"/>
        <v>37201</v>
      </c>
      <c r="AB143" s="2">
        <f t="shared" si="57"/>
        <v>37802</v>
      </c>
      <c r="AC143" s="2">
        <f t="shared" si="57"/>
        <v>38403</v>
      </c>
      <c r="AD143" s="2">
        <f t="shared" si="57"/>
        <v>38419</v>
      </c>
      <c r="AE143" s="2">
        <f t="shared" si="57"/>
        <v>317044</v>
      </c>
      <c r="AF143" s="2">
        <f t="shared" si="57"/>
        <v>355447</v>
      </c>
      <c r="AG143" s="2">
        <f t="shared" si="57"/>
        <v>393866</v>
      </c>
      <c r="AH143" s="2">
        <f t="shared" si="57"/>
        <v>135778</v>
      </c>
      <c r="AI143" s="2">
        <f t="shared" si="57"/>
        <v>172979</v>
      </c>
      <c r="AJ143" s="2">
        <f t="shared" si="57"/>
        <v>210781</v>
      </c>
      <c r="AK143" s="2">
        <f t="shared" si="57"/>
        <v>249184</v>
      </c>
      <c r="AL143" s="2">
        <f t="shared" si="57"/>
        <v>287603</v>
      </c>
    </row>
    <row r="144" spans="1:38" s="20" customFormat="1" x14ac:dyDescent="0.3">
      <c r="A144">
        <v>144</v>
      </c>
      <c r="B144" s="2" t="s">
        <v>105</v>
      </c>
      <c r="C144" s="2">
        <f t="shared" ref="C144:AL144" si="58">+C91+C92+C94+C98+C104</f>
        <v>16968</v>
      </c>
      <c r="D144" s="2">
        <f t="shared" si="58"/>
        <v>8554</v>
      </c>
      <c r="E144" s="2">
        <f t="shared" si="58"/>
        <v>5796</v>
      </c>
      <c r="F144" s="2">
        <f t="shared" si="58"/>
        <v>5028</v>
      </c>
      <c r="G144" s="2">
        <f t="shared" si="58"/>
        <v>3896</v>
      </c>
      <c r="H144" s="2">
        <f t="shared" si="58"/>
        <v>3498</v>
      </c>
      <c r="I144" s="2">
        <f t="shared" si="58"/>
        <v>2931</v>
      </c>
      <c r="J144" s="2">
        <f t="shared" si="58"/>
        <v>1624</v>
      </c>
      <c r="K144" s="2">
        <f t="shared" si="58"/>
        <v>1624</v>
      </c>
      <c r="L144" s="2">
        <f t="shared" si="58"/>
        <v>1411</v>
      </c>
      <c r="M144" s="2">
        <f t="shared" si="58"/>
        <v>601</v>
      </c>
      <c r="N144" s="2">
        <f t="shared" si="58"/>
        <v>601</v>
      </c>
      <c r="O144" s="2">
        <f t="shared" si="58"/>
        <v>16</v>
      </c>
      <c r="P144" s="2">
        <f t="shared" si="58"/>
        <v>0</v>
      </c>
      <c r="Q144" s="2">
        <f t="shared" si="58"/>
        <v>0</v>
      </c>
      <c r="R144" s="2">
        <f t="shared" si="58"/>
        <v>16968</v>
      </c>
      <c r="S144" s="2">
        <f t="shared" si="58"/>
        <v>25522</v>
      </c>
      <c r="T144" s="2">
        <f t="shared" si="58"/>
        <v>31318</v>
      </c>
      <c r="U144" s="2">
        <f t="shared" si="58"/>
        <v>36346</v>
      </c>
      <c r="V144" s="2">
        <f t="shared" si="58"/>
        <v>40242</v>
      </c>
      <c r="W144" s="2">
        <f t="shared" si="58"/>
        <v>43740</v>
      </c>
      <c r="X144" s="2">
        <f t="shared" si="58"/>
        <v>46671</v>
      </c>
      <c r="Y144" s="2">
        <f t="shared" si="58"/>
        <v>48295</v>
      </c>
      <c r="Z144" s="2">
        <f t="shared" si="58"/>
        <v>49919</v>
      </c>
      <c r="AA144" s="2">
        <f t="shared" si="58"/>
        <v>51330</v>
      </c>
      <c r="AB144" s="2">
        <f t="shared" si="58"/>
        <v>51931</v>
      </c>
      <c r="AC144" s="2">
        <f t="shared" si="58"/>
        <v>52532</v>
      </c>
      <c r="AD144" s="2">
        <f t="shared" si="58"/>
        <v>52548</v>
      </c>
      <c r="AE144" s="2">
        <f t="shared" si="58"/>
        <v>442282</v>
      </c>
      <c r="AF144" s="2">
        <f t="shared" si="58"/>
        <v>494814</v>
      </c>
      <c r="AG144" s="2">
        <f t="shared" si="58"/>
        <v>547362</v>
      </c>
      <c r="AH144" s="2">
        <f t="shared" si="58"/>
        <v>188625</v>
      </c>
      <c r="AI144" s="2">
        <f t="shared" si="58"/>
        <v>239955</v>
      </c>
      <c r="AJ144" s="2">
        <f t="shared" si="58"/>
        <v>291886</v>
      </c>
      <c r="AK144" s="2">
        <f t="shared" si="58"/>
        <v>344418</v>
      </c>
      <c r="AL144" s="2">
        <f t="shared" si="58"/>
        <v>396966</v>
      </c>
    </row>
    <row r="145" spans="1:46" s="20" customFormat="1" x14ac:dyDescent="0.3">
      <c r="A145">
        <v>145</v>
      </c>
      <c r="B145" s="2" t="s">
        <v>106</v>
      </c>
      <c r="C145" s="2">
        <f t="shared" ref="C145:AL145" si="59">+C111+C112+C114+C118</f>
        <v>21035</v>
      </c>
      <c r="D145" s="2">
        <f t="shared" si="59"/>
        <v>10585</v>
      </c>
      <c r="E145" s="2">
        <f t="shared" si="59"/>
        <v>7367</v>
      </c>
      <c r="F145" s="2">
        <f t="shared" si="59"/>
        <v>5976</v>
      </c>
      <c r="G145" s="2">
        <f t="shared" si="59"/>
        <v>5027</v>
      </c>
      <c r="H145" s="2">
        <f t="shared" si="59"/>
        <v>4629</v>
      </c>
      <c r="I145" s="2">
        <f t="shared" si="59"/>
        <v>4062</v>
      </c>
      <c r="J145" s="2">
        <f t="shared" si="59"/>
        <v>2936</v>
      </c>
      <c r="K145" s="2">
        <f t="shared" si="59"/>
        <v>2936</v>
      </c>
      <c r="L145" s="2">
        <f t="shared" si="59"/>
        <v>2723</v>
      </c>
      <c r="M145" s="2">
        <f t="shared" si="59"/>
        <v>824</v>
      </c>
      <c r="N145" s="2">
        <f t="shared" si="59"/>
        <v>824</v>
      </c>
      <c r="O145" s="2">
        <f t="shared" si="59"/>
        <v>23</v>
      </c>
      <c r="P145" s="2">
        <f t="shared" si="59"/>
        <v>0</v>
      </c>
      <c r="Q145" s="2">
        <f t="shared" si="59"/>
        <v>0</v>
      </c>
      <c r="R145" s="2">
        <f t="shared" si="59"/>
        <v>21035</v>
      </c>
      <c r="S145" s="2">
        <f t="shared" si="59"/>
        <v>31620</v>
      </c>
      <c r="T145" s="2">
        <f t="shared" si="59"/>
        <v>38987</v>
      </c>
      <c r="U145" s="2">
        <f t="shared" si="59"/>
        <v>44963</v>
      </c>
      <c r="V145" s="2">
        <f t="shared" si="59"/>
        <v>49990</v>
      </c>
      <c r="W145" s="2">
        <f t="shared" si="59"/>
        <v>54619</v>
      </c>
      <c r="X145" s="2">
        <f t="shared" si="59"/>
        <v>58681</v>
      </c>
      <c r="Y145" s="2">
        <f t="shared" si="59"/>
        <v>61617</v>
      </c>
      <c r="Z145" s="2">
        <f t="shared" si="59"/>
        <v>64553</v>
      </c>
      <c r="AA145" s="2">
        <f t="shared" si="59"/>
        <v>67276</v>
      </c>
      <c r="AB145" s="2">
        <f t="shared" si="59"/>
        <v>68100</v>
      </c>
      <c r="AC145" s="2">
        <f t="shared" si="59"/>
        <v>68924</v>
      </c>
      <c r="AD145" s="2">
        <f t="shared" si="59"/>
        <v>68947</v>
      </c>
      <c r="AE145" s="2">
        <f t="shared" si="59"/>
        <v>561441</v>
      </c>
      <c r="AF145" s="2">
        <f t="shared" si="59"/>
        <v>630365</v>
      </c>
      <c r="AG145" s="2">
        <f t="shared" si="59"/>
        <v>699312</v>
      </c>
      <c r="AH145" s="2">
        <f t="shared" si="59"/>
        <v>239470</v>
      </c>
      <c r="AI145" s="2">
        <f t="shared" si="59"/>
        <v>306746</v>
      </c>
      <c r="AJ145" s="2">
        <f t="shared" si="59"/>
        <v>374846</v>
      </c>
      <c r="AK145" s="2">
        <f t="shared" si="59"/>
        <v>443770</v>
      </c>
      <c r="AL145" s="2">
        <f t="shared" si="59"/>
        <v>512717</v>
      </c>
    </row>
    <row r="146" spans="1:46" s="20" customFormat="1" x14ac:dyDescent="0.3">
      <c r="A146">
        <v>146</v>
      </c>
      <c r="B146" s="27" t="s">
        <v>107</v>
      </c>
      <c r="C146" s="27">
        <f>SUM(C143:C145)</f>
        <v>49876</v>
      </c>
      <c r="D146" s="27">
        <f t="shared" ref="D146:AL146" si="60">SUM(D143:D145)</f>
        <v>25060</v>
      </c>
      <c r="E146" s="27">
        <f t="shared" si="60"/>
        <v>17538</v>
      </c>
      <c r="F146" s="27">
        <f t="shared" si="60"/>
        <v>14611</v>
      </c>
      <c r="G146" s="27">
        <f t="shared" si="60"/>
        <v>11798</v>
      </c>
      <c r="H146" s="27">
        <f t="shared" si="60"/>
        <v>10803</v>
      </c>
      <c r="I146" s="27">
        <f t="shared" si="60"/>
        <v>9291</v>
      </c>
      <c r="J146" s="27">
        <f t="shared" si="60"/>
        <v>5752</v>
      </c>
      <c r="K146" s="27">
        <f t="shared" si="60"/>
        <v>5752</v>
      </c>
      <c r="L146" s="27">
        <f t="shared" si="60"/>
        <v>5326</v>
      </c>
      <c r="M146" s="27">
        <f t="shared" si="60"/>
        <v>2026</v>
      </c>
      <c r="N146" s="27">
        <f t="shared" si="60"/>
        <v>2026</v>
      </c>
      <c r="O146" s="27">
        <f t="shared" si="60"/>
        <v>55</v>
      </c>
      <c r="P146" s="27">
        <f t="shared" si="60"/>
        <v>0</v>
      </c>
      <c r="Q146" s="27">
        <f t="shared" si="60"/>
        <v>0</v>
      </c>
      <c r="R146" s="27">
        <f t="shared" si="60"/>
        <v>49876</v>
      </c>
      <c r="S146" s="27">
        <f t="shared" si="60"/>
        <v>74936</v>
      </c>
      <c r="T146" s="27">
        <f t="shared" si="60"/>
        <v>92474</v>
      </c>
      <c r="U146" s="27">
        <f t="shared" si="60"/>
        <v>107085</v>
      </c>
      <c r="V146" s="27">
        <f t="shared" si="60"/>
        <v>118883</v>
      </c>
      <c r="W146" s="27">
        <f t="shared" si="60"/>
        <v>129686</v>
      </c>
      <c r="X146" s="27">
        <f t="shared" si="60"/>
        <v>138977</v>
      </c>
      <c r="Y146" s="27">
        <f t="shared" si="60"/>
        <v>144729</v>
      </c>
      <c r="Z146" s="27">
        <f t="shared" si="60"/>
        <v>150481</v>
      </c>
      <c r="AA146" s="27">
        <f t="shared" si="60"/>
        <v>155807</v>
      </c>
      <c r="AB146" s="27">
        <f t="shared" si="60"/>
        <v>157833</v>
      </c>
      <c r="AC146" s="27">
        <f t="shared" si="60"/>
        <v>159859</v>
      </c>
      <c r="AD146" s="27">
        <f t="shared" si="60"/>
        <v>159914</v>
      </c>
      <c r="AE146" s="27">
        <f t="shared" si="60"/>
        <v>1320767</v>
      </c>
      <c r="AF146" s="27">
        <f t="shared" si="60"/>
        <v>1480626</v>
      </c>
      <c r="AG146" s="27">
        <f t="shared" si="60"/>
        <v>1640540</v>
      </c>
      <c r="AH146" s="27">
        <f t="shared" si="60"/>
        <v>563873</v>
      </c>
      <c r="AI146" s="27">
        <f t="shared" si="60"/>
        <v>719680</v>
      </c>
      <c r="AJ146" s="27">
        <f t="shared" si="60"/>
        <v>877513</v>
      </c>
      <c r="AK146" s="27">
        <f t="shared" si="60"/>
        <v>1037372</v>
      </c>
      <c r="AL146" s="27">
        <f t="shared" si="60"/>
        <v>1197286</v>
      </c>
    </row>
    <row r="147" spans="1:46" x14ac:dyDescent="0.3">
      <c r="A147">
        <v>147</v>
      </c>
      <c r="B147" s="27" t="s">
        <v>276</v>
      </c>
      <c r="C147" s="27">
        <f>SUM(C140:C145)</f>
        <v>5888563</v>
      </c>
      <c r="D147" s="27">
        <f>SUM(D140:D145)</f>
        <v>2956375</v>
      </c>
      <c r="E147" s="73">
        <f t="shared" ref="E147:AL147" si="61">SUM(E140:E145)</f>
        <v>2030508</v>
      </c>
      <c r="F147" s="27">
        <f t="shared" si="61"/>
        <v>1710844</v>
      </c>
      <c r="G147" s="27">
        <f t="shared" si="61"/>
        <v>1455635</v>
      </c>
      <c r="H147" s="27">
        <f t="shared" si="61"/>
        <v>1320315</v>
      </c>
      <c r="I147" s="27">
        <f t="shared" si="61"/>
        <v>1157208</v>
      </c>
      <c r="J147" s="27">
        <f t="shared" si="61"/>
        <v>832735</v>
      </c>
      <c r="K147" s="27">
        <f t="shared" si="61"/>
        <v>832735</v>
      </c>
      <c r="L147" s="75">
        <f t="shared" si="61"/>
        <v>739015</v>
      </c>
      <c r="M147" s="27">
        <f t="shared" si="61"/>
        <v>298729</v>
      </c>
      <c r="N147" s="27">
        <f t="shared" si="61"/>
        <v>298729</v>
      </c>
      <c r="O147" s="27">
        <f t="shared" si="61"/>
        <v>8074</v>
      </c>
      <c r="P147" s="27">
        <f t="shared" si="61"/>
        <v>0</v>
      </c>
      <c r="Q147" s="27">
        <f t="shared" si="61"/>
        <v>0</v>
      </c>
      <c r="R147" s="27">
        <f t="shared" si="61"/>
        <v>5888563</v>
      </c>
      <c r="S147" s="27">
        <f t="shared" si="61"/>
        <v>8844938</v>
      </c>
      <c r="T147" s="27">
        <f t="shared" si="61"/>
        <v>10875446</v>
      </c>
      <c r="U147" s="27">
        <f t="shared" si="61"/>
        <v>12586290</v>
      </c>
      <c r="V147" s="27">
        <f t="shared" si="61"/>
        <v>14041925</v>
      </c>
      <c r="W147" s="27">
        <f t="shared" si="61"/>
        <v>15362240</v>
      </c>
      <c r="X147" s="27">
        <f t="shared" si="61"/>
        <v>16519448</v>
      </c>
      <c r="Y147" s="27">
        <f t="shared" si="61"/>
        <v>17352183</v>
      </c>
      <c r="Z147" s="27">
        <f t="shared" si="61"/>
        <v>18184918</v>
      </c>
      <c r="AA147" s="27">
        <f t="shared" si="61"/>
        <v>18923933</v>
      </c>
      <c r="AB147" s="27">
        <f t="shared" si="61"/>
        <v>19222662</v>
      </c>
      <c r="AC147" s="27">
        <f t="shared" si="61"/>
        <v>19521391</v>
      </c>
      <c r="AD147" s="27">
        <f t="shared" si="61"/>
        <v>19529465</v>
      </c>
      <c r="AE147" s="27">
        <f t="shared" si="61"/>
        <v>157802546</v>
      </c>
      <c r="AF147" s="75">
        <f t="shared" si="61"/>
        <v>177323937</v>
      </c>
      <c r="AG147" s="27">
        <f t="shared" si="61"/>
        <v>196853402</v>
      </c>
      <c r="AH147" s="27">
        <f t="shared" si="61"/>
        <v>67418789</v>
      </c>
      <c r="AI147" s="27">
        <f t="shared" si="61"/>
        <v>86342722</v>
      </c>
      <c r="AJ147" s="27">
        <f t="shared" si="61"/>
        <v>105565384</v>
      </c>
      <c r="AK147" s="27">
        <f t="shared" si="61"/>
        <v>125086775</v>
      </c>
      <c r="AL147" s="75">
        <f t="shared" si="61"/>
        <v>144616240</v>
      </c>
    </row>
    <row r="148" spans="1:46" x14ac:dyDescent="0.3">
      <c r="C148" s="12"/>
      <c r="D148" s="12"/>
      <c r="E148" s="8"/>
      <c r="F148" s="8"/>
      <c r="G148" s="8"/>
      <c r="H148" s="8"/>
      <c r="I148" s="12"/>
      <c r="J148" s="12"/>
      <c r="K148" s="12"/>
      <c r="L148" s="12"/>
      <c r="M148" s="12"/>
      <c r="N148" s="12"/>
      <c r="O148" s="12"/>
      <c r="P148" s="12"/>
      <c r="Q148" s="14">
        <f>Q149+O149</f>
        <v>91</v>
      </c>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SUM(C151:O151)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1EC6-685C-40C5-A789-8316A8117ED8}">
  <sheetPr>
    <pageSetUpPr fitToPage="1"/>
  </sheetPr>
  <dimension ref="A1:AT151"/>
  <sheetViews>
    <sheetView zoomScaleNormal="100" workbookViewId="0"/>
  </sheetViews>
  <sheetFormatPr defaultRowHeight="14.4" x14ac:dyDescent="0.3"/>
  <cols>
    <col min="2" max="2" width="24.6640625" customWidth="1"/>
    <col min="3" max="4" width="9" bestFit="1" customWidth="1"/>
    <col min="5" max="11" width="8" bestFit="1" customWidth="1"/>
    <col min="12" max="12" width="7.109375" bestFit="1" customWidth="1"/>
    <col min="13" max="14" width="8" bestFit="1" customWidth="1"/>
    <col min="15" max="15" width="6" bestFit="1" customWidth="1"/>
    <col min="16" max="17" width="5" bestFit="1" customWidth="1"/>
    <col min="18" max="19" width="9" bestFit="1" customWidth="1"/>
    <col min="20" max="20" width="9.88671875" customWidth="1"/>
    <col min="21" max="30" width="9" bestFit="1" customWidth="1"/>
    <col min="31" max="33" width="10.21875" bestFit="1" customWidth="1"/>
    <col min="34" max="38" width="9.109375" bestFit="1" customWidth="1"/>
    <col min="40" max="40" width="16" bestFit="1" customWidth="1"/>
  </cols>
  <sheetData>
    <row r="1" spans="1:38" x14ac:dyDescent="0.3">
      <c r="A1" s="23" t="s">
        <v>122</v>
      </c>
      <c r="B1" t="s">
        <v>8</v>
      </c>
      <c r="C1">
        <v>241</v>
      </c>
      <c r="D1">
        <v>241</v>
      </c>
      <c r="E1">
        <v>241</v>
      </c>
      <c r="F1">
        <v>241</v>
      </c>
      <c r="G1">
        <v>241</v>
      </c>
      <c r="H1">
        <v>241</v>
      </c>
      <c r="I1">
        <v>241</v>
      </c>
      <c r="J1">
        <v>241</v>
      </c>
      <c r="K1">
        <v>241</v>
      </c>
      <c r="N1" s="8"/>
      <c r="O1" s="8"/>
      <c r="R1">
        <f>C1</f>
        <v>241</v>
      </c>
      <c r="S1">
        <f t="shared" ref="S1:S32" si="0">SUM(C1:D1)</f>
        <v>482</v>
      </c>
      <c r="T1">
        <f t="shared" ref="T1:T32" si="1">SUM(C1:E1)</f>
        <v>723</v>
      </c>
      <c r="U1">
        <f t="shared" ref="U1:U32" si="2">SUM(C1:F1)</f>
        <v>964</v>
      </c>
      <c r="V1">
        <f t="shared" ref="V1:V32" si="3">SUM(C1:G1)</f>
        <v>1205</v>
      </c>
      <c r="W1">
        <f t="shared" ref="W1:W32" si="4">SUM(C1:H1)</f>
        <v>1446</v>
      </c>
      <c r="X1">
        <f t="shared" ref="X1:X32" si="5">SUM(C1:I1)</f>
        <v>1687</v>
      </c>
      <c r="Y1">
        <f t="shared" ref="Y1:Y32" si="6">SUM(C1:J1)</f>
        <v>1928</v>
      </c>
      <c r="Z1">
        <f t="shared" ref="Z1:Z32" si="7">SUM(C1:K1)</f>
        <v>2169</v>
      </c>
      <c r="AA1">
        <f t="shared" ref="AA1:AA32" si="8">SUM(C1:L1)</f>
        <v>2169</v>
      </c>
      <c r="AB1">
        <f t="shared" ref="AB1:AB32" si="9">SUM(C1:M1)</f>
        <v>2169</v>
      </c>
      <c r="AC1">
        <f t="shared" ref="AC1:AC60" si="10">SUM(C1:N1)</f>
        <v>2169</v>
      </c>
      <c r="AD1">
        <f>SUM(C1:O1)</f>
        <v>2169</v>
      </c>
      <c r="AE1" s="1">
        <f>SUM(R1:AB1)</f>
        <v>15183</v>
      </c>
      <c r="AF1" s="1">
        <f>SUM(R1:AC1)</f>
        <v>17352</v>
      </c>
      <c r="AG1" s="1">
        <f>SUM(R1:AD1)</f>
        <v>19521</v>
      </c>
      <c r="AH1">
        <f t="shared" ref="AH1:AH60" si="11">SUM(W1:Z1)</f>
        <v>7230</v>
      </c>
      <c r="AI1">
        <f t="shared" ref="AI1:AI60" si="12">SUM(W1:AA1)</f>
        <v>9399</v>
      </c>
      <c r="AJ1">
        <f t="shared" ref="AJ1:AJ59" si="13">SUM(W1:AB1)</f>
        <v>11568</v>
      </c>
      <c r="AK1">
        <f t="shared" ref="AK1:AK60" si="14">SUM(W1:AC1)</f>
        <v>13737</v>
      </c>
      <c r="AL1">
        <f>SUM(W1:AD1)</f>
        <v>15906</v>
      </c>
    </row>
    <row r="2" spans="1:38" x14ac:dyDescent="0.3">
      <c r="A2">
        <v>2</v>
      </c>
      <c r="B2" t="s">
        <v>0</v>
      </c>
      <c r="C2">
        <v>242</v>
      </c>
      <c r="N2" s="8"/>
      <c r="O2" s="8"/>
      <c r="R2">
        <f t="shared" ref="R2:R60" si="15">C2</f>
        <v>242</v>
      </c>
      <c r="S2">
        <f t="shared" si="0"/>
        <v>242</v>
      </c>
      <c r="T2">
        <f t="shared" si="1"/>
        <v>242</v>
      </c>
      <c r="U2">
        <f t="shared" si="2"/>
        <v>242</v>
      </c>
      <c r="V2">
        <f t="shared" si="3"/>
        <v>242</v>
      </c>
      <c r="W2">
        <f t="shared" si="4"/>
        <v>242</v>
      </c>
      <c r="X2">
        <f t="shared" si="5"/>
        <v>242</v>
      </c>
      <c r="Y2">
        <f t="shared" si="6"/>
        <v>242</v>
      </c>
      <c r="Z2">
        <f t="shared" si="7"/>
        <v>242</v>
      </c>
      <c r="AA2">
        <f t="shared" si="8"/>
        <v>242</v>
      </c>
      <c r="AB2">
        <f t="shared" si="9"/>
        <v>242</v>
      </c>
      <c r="AC2">
        <f t="shared" si="10"/>
        <v>242</v>
      </c>
      <c r="AD2">
        <f t="shared" ref="AD2:AD60" si="16">SUM(C2:O2)</f>
        <v>242</v>
      </c>
      <c r="AE2" s="1">
        <f t="shared" ref="AE2:AE59" si="17">SUM(R2:AB2)</f>
        <v>2662</v>
      </c>
      <c r="AF2" s="1">
        <f t="shared" ref="AF2:AF59" si="18">SUM(R2:AC2)</f>
        <v>2904</v>
      </c>
      <c r="AG2" s="1">
        <f t="shared" ref="AG2:AG60" si="19">SUM(R2:AD2)</f>
        <v>3146</v>
      </c>
      <c r="AH2">
        <f t="shared" si="11"/>
        <v>968</v>
      </c>
      <c r="AI2">
        <f t="shared" si="12"/>
        <v>1210</v>
      </c>
      <c r="AJ2">
        <f t="shared" si="13"/>
        <v>1452</v>
      </c>
      <c r="AK2">
        <f t="shared" si="14"/>
        <v>1694</v>
      </c>
      <c r="AL2">
        <f t="shared" ref="AL2:AL58" si="20">SUM(W2:AD2)</f>
        <v>1936</v>
      </c>
    </row>
    <row r="3" spans="1:38" x14ac:dyDescent="0.3">
      <c r="A3">
        <v>3</v>
      </c>
      <c r="C3">
        <v>243</v>
      </c>
      <c r="D3">
        <v>243</v>
      </c>
      <c r="E3">
        <v>243</v>
      </c>
      <c r="F3">
        <v>243</v>
      </c>
      <c r="G3">
        <v>243</v>
      </c>
      <c r="H3">
        <v>243</v>
      </c>
      <c r="I3">
        <v>243</v>
      </c>
      <c r="J3">
        <v>243</v>
      </c>
      <c r="N3" s="8"/>
      <c r="O3" s="8"/>
      <c r="R3">
        <f t="shared" si="15"/>
        <v>243</v>
      </c>
      <c r="S3">
        <f t="shared" si="0"/>
        <v>486</v>
      </c>
      <c r="T3">
        <f t="shared" si="1"/>
        <v>729</v>
      </c>
      <c r="U3">
        <f t="shared" si="2"/>
        <v>972</v>
      </c>
      <c r="V3">
        <f t="shared" si="3"/>
        <v>1215</v>
      </c>
      <c r="W3">
        <f t="shared" si="4"/>
        <v>1458</v>
      </c>
      <c r="X3">
        <f t="shared" si="5"/>
        <v>1701</v>
      </c>
      <c r="Y3">
        <f t="shared" si="6"/>
        <v>1944</v>
      </c>
      <c r="Z3">
        <f t="shared" si="7"/>
        <v>1944</v>
      </c>
      <c r="AA3">
        <f t="shared" si="8"/>
        <v>1944</v>
      </c>
      <c r="AB3">
        <f t="shared" si="9"/>
        <v>1944</v>
      </c>
      <c r="AC3">
        <f t="shared" si="10"/>
        <v>1944</v>
      </c>
      <c r="AD3">
        <f t="shared" si="16"/>
        <v>1944</v>
      </c>
      <c r="AE3" s="1">
        <f t="shared" si="17"/>
        <v>14580</v>
      </c>
      <c r="AF3" s="1">
        <f t="shared" si="18"/>
        <v>16524</v>
      </c>
      <c r="AG3" s="1">
        <f t="shared" si="19"/>
        <v>18468</v>
      </c>
      <c r="AH3">
        <f t="shared" si="11"/>
        <v>7047</v>
      </c>
      <c r="AI3">
        <f t="shared" si="12"/>
        <v>8991</v>
      </c>
      <c r="AJ3">
        <f t="shared" si="13"/>
        <v>10935</v>
      </c>
      <c r="AK3">
        <f t="shared" si="14"/>
        <v>12879</v>
      </c>
      <c r="AL3">
        <f t="shared" si="20"/>
        <v>14823</v>
      </c>
    </row>
    <row r="4" spans="1:38" x14ac:dyDescent="0.3">
      <c r="A4">
        <v>4</v>
      </c>
      <c r="C4">
        <v>244</v>
      </c>
      <c r="N4" s="8"/>
      <c r="O4" s="8"/>
      <c r="R4">
        <f t="shared" si="15"/>
        <v>244</v>
      </c>
      <c r="S4">
        <f t="shared" si="0"/>
        <v>244</v>
      </c>
      <c r="T4">
        <f t="shared" si="1"/>
        <v>244</v>
      </c>
      <c r="U4">
        <f t="shared" si="2"/>
        <v>244</v>
      </c>
      <c r="V4">
        <f t="shared" si="3"/>
        <v>244</v>
      </c>
      <c r="W4">
        <f t="shared" si="4"/>
        <v>244</v>
      </c>
      <c r="X4">
        <f t="shared" si="5"/>
        <v>244</v>
      </c>
      <c r="Y4">
        <f t="shared" si="6"/>
        <v>244</v>
      </c>
      <c r="Z4">
        <f t="shared" si="7"/>
        <v>244</v>
      </c>
      <c r="AA4">
        <f t="shared" si="8"/>
        <v>244</v>
      </c>
      <c r="AB4">
        <f t="shared" si="9"/>
        <v>244</v>
      </c>
      <c r="AC4">
        <f t="shared" si="10"/>
        <v>244</v>
      </c>
      <c r="AD4">
        <f t="shared" si="16"/>
        <v>244</v>
      </c>
      <c r="AE4" s="1">
        <f t="shared" si="17"/>
        <v>2684</v>
      </c>
      <c r="AF4" s="1">
        <f t="shared" si="18"/>
        <v>2928</v>
      </c>
      <c r="AG4" s="1">
        <f t="shared" si="19"/>
        <v>3172</v>
      </c>
      <c r="AH4">
        <f t="shared" si="11"/>
        <v>976</v>
      </c>
      <c r="AI4">
        <f t="shared" si="12"/>
        <v>1220</v>
      </c>
      <c r="AJ4">
        <f t="shared" si="13"/>
        <v>1464</v>
      </c>
      <c r="AK4">
        <f t="shared" si="14"/>
        <v>1708</v>
      </c>
      <c r="AL4">
        <f t="shared" si="20"/>
        <v>1952</v>
      </c>
    </row>
    <row r="5" spans="1:38" x14ac:dyDescent="0.3">
      <c r="A5">
        <v>5</v>
      </c>
      <c r="C5">
        <v>245</v>
      </c>
      <c r="D5">
        <v>245</v>
      </c>
      <c r="N5" s="8"/>
      <c r="O5" s="8"/>
      <c r="R5">
        <f t="shared" si="15"/>
        <v>245</v>
      </c>
      <c r="S5">
        <f t="shared" si="0"/>
        <v>490</v>
      </c>
      <c r="T5">
        <f t="shared" si="1"/>
        <v>490</v>
      </c>
      <c r="U5">
        <f t="shared" si="2"/>
        <v>490</v>
      </c>
      <c r="V5">
        <f t="shared" si="3"/>
        <v>490</v>
      </c>
      <c r="W5">
        <f t="shared" si="4"/>
        <v>490</v>
      </c>
      <c r="X5">
        <f t="shared" si="5"/>
        <v>490</v>
      </c>
      <c r="Y5">
        <f t="shared" si="6"/>
        <v>490</v>
      </c>
      <c r="Z5">
        <f t="shared" si="7"/>
        <v>490</v>
      </c>
      <c r="AA5">
        <f t="shared" si="8"/>
        <v>490</v>
      </c>
      <c r="AB5">
        <f t="shared" si="9"/>
        <v>490</v>
      </c>
      <c r="AC5">
        <f t="shared" si="10"/>
        <v>490</v>
      </c>
      <c r="AD5">
        <f t="shared" si="16"/>
        <v>490</v>
      </c>
      <c r="AE5" s="1">
        <f t="shared" si="17"/>
        <v>5145</v>
      </c>
      <c r="AF5" s="1">
        <f t="shared" si="18"/>
        <v>5635</v>
      </c>
      <c r="AG5" s="1">
        <f t="shared" si="19"/>
        <v>6125</v>
      </c>
      <c r="AH5">
        <f t="shared" si="11"/>
        <v>1960</v>
      </c>
      <c r="AI5">
        <f t="shared" si="12"/>
        <v>2450</v>
      </c>
      <c r="AJ5">
        <f t="shared" si="13"/>
        <v>2940</v>
      </c>
      <c r="AK5">
        <f t="shared" si="14"/>
        <v>3430</v>
      </c>
      <c r="AL5">
        <f t="shared" si="20"/>
        <v>3920</v>
      </c>
    </row>
    <row r="6" spans="1:38" x14ac:dyDescent="0.3">
      <c r="A6">
        <v>6</v>
      </c>
      <c r="C6">
        <v>246</v>
      </c>
      <c r="N6" s="8"/>
      <c r="O6" s="8"/>
      <c r="R6">
        <f t="shared" si="15"/>
        <v>246</v>
      </c>
      <c r="S6">
        <f t="shared" si="0"/>
        <v>246</v>
      </c>
      <c r="T6">
        <f t="shared" si="1"/>
        <v>246</v>
      </c>
      <c r="U6">
        <f t="shared" si="2"/>
        <v>246</v>
      </c>
      <c r="V6">
        <f t="shared" si="3"/>
        <v>246</v>
      </c>
      <c r="W6">
        <f t="shared" si="4"/>
        <v>246</v>
      </c>
      <c r="X6">
        <f t="shared" si="5"/>
        <v>246</v>
      </c>
      <c r="Y6">
        <f t="shared" si="6"/>
        <v>246</v>
      </c>
      <c r="Z6">
        <f t="shared" si="7"/>
        <v>246</v>
      </c>
      <c r="AA6">
        <f t="shared" si="8"/>
        <v>246</v>
      </c>
      <c r="AB6">
        <f t="shared" si="9"/>
        <v>246</v>
      </c>
      <c r="AC6">
        <f t="shared" si="10"/>
        <v>246</v>
      </c>
      <c r="AD6">
        <f t="shared" si="16"/>
        <v>246</v>
      </c>
      <c r="AE6" s="1">
        <f t="shared" si="17"/>
        <v>2706</v>
      </c>
      <c r="AF6" s="1">
        <f t="shared" si="18"/>
        <v>2952</v>
      </c>
      <c r="AG6" s="1">
        <f t="shared" si="19"/>
        <v>3198</v>
      </c>
      <c r="AH6">
        <f t="shared" si="11"/>
        <v>984</v>
      </c>
      <c r="AI6">
        <f t="shared" si="12"/>
        <v>1230</v>
      </c>
      <c r="AJ6">
        <f t="shared" si="13"/>
        <v>1476</v>
      </c>
      <c r="AK6">
        <f t="shared" si="14"/>
        <v>1722</v>
      </c>
      <c r="AL6">
        <f t="shared" si="20"/>
        <v>1968</v>
      </c>
    </row>
    <row r="7" spans="1:38" x14ac:dyDescent="0.3">
      <c r="A7">
        <v>7</v>
      </c>
      <c r="C7">
        <v>247</v>
      </c>
      <c r="D7">
        <v>247</v>
      </c>
      <c r="E7">
        <v>247</v>
      </c>
      <c r="F7">
        <v>247</v>
      </c>
      <c r="N7" s="8"/>
      <c r="O7" s="8"/>
      <c r="R7">
        <f t="shared" si="15"/>
        <v>247</v>
      </c>
      <c r="S7">
        <f t="shared" si="0"/>
        <v>494</v>
      </c>
      <c r="T7">
        <f t="shared" si="1"/>
        <v>741</v>
      </c>
      <c r="U7">
        <f t="shared" si="2"/>
        <v>988</v>
      </c>
      <c r="V7">
        <f t="shared" si="3"/>
        <v>988</v>
      </c>
      <c r="W7">
        <f t="shared" si="4"/>
        <v>988</v>
      </c>
      <c r="X7">
        <f t="shared" si="5"/>
        <v>988</v>
      </c>
      <c r="Y7">
        <f t="shared" si="6"/>
        <v>988</v>
      </c>
      <c r="Z7">
        <f t="shared" si="7"/>
        <v>988</v>
      </c>
      <c r="AA7">
        <f t="shared" si="8"/>
        <v>988</v>
      </c>
      <c r="AB7">
        <f t="shared" si="9"/>
        <v>988</v>
      </c>
      <c r="AC7">
        <f t="shared" si="10"/>
        <v>988</v>
      </c>
      <c r="AD7">
        <f t="shared" si="16"/>
        <v>988</v>
      </c>
      <c r="AE7" s="1">
        <f t="shared" si="17"/>
        <v>9386</v>
      </c>
      <c r="AF7" s="1">
        <f t="shared" si="18"/>
        <v>10374</v>
      </c>
      <c r="AG7" s="1">
        <f t="shared" si="19"/>
        <v>11362</v>
      </c>
      <c r="AH7">
        <f t="shared" si="11"/>
        <v>3952</v>
      </c>
      <c r="AI7">
        <f t="shared" si="12"/>
        <v>4940</v>
      </c>
      <c r="AJ7">
        <f t="shared" si="13"/>
        <v>5928</v>
      </c>
      <c r="AK7">
        <f t="shared" si="14"/>
        <v>6916</v>
      </c>
      <c r="AL7">
        <f t="shared" si="20"/>
        <v>7904</v>
      </c>
    </row>
    <row r="8" spans="1:38" x14ac:dyDescent="0.3">
      <c r="A8">
        <v>8</v>
      </c>
      <c r="C8">
        <v>248</v>
      </c>
      <c r="N8" s="8"/>
      <c r="O8" s="8"/>
      <c r="R8">
        <f t="shared" si="15"/>
        <v>248</v>
      </c>
      <c r="S8">
        <f t="shared" si="0"/>
        <v>248</v>
      </c>
      <c r="T8">
        <f t="shared" si="1"/>
        <v>248</v>
      </c>
      <c r="U8">
        <f t="shared" si="2"/>
        <v>248</v>
      </c>
      <c r="V8">
        <f t="shared" si="3"/>
        <v>248</v>
      </c>
      <c r="W8">
        <f t="shared" si="4"/>
        <v>248</v>
      </c>
      <c r="X8">
        <f t="shared" si="5"/>
        <v>248</v>
      </c>
      <c r="Y8">
        <f t="shared" si="6"/>
        <v>248</v>
      </c>
      <c r="Z8">
        <f t="shared" si="7"/>
        <v>248</v>
      </c>
      <c r="AA8">
        <f t="shared" si="8"/>
        <v>248</v>
      </c>
      <c r="AB8">
        <f t="shared" si="9"/>
        <v>248</v>
      </c>
      <c r="AC8">
        <f t="shared" si="10"/>
        <v>248</v>
      </c>
      <c r="AD8">
        <f t="shared" si="16"/>
        <v>248</v>
      </c>
      <c r="AE8" s="1">
        <f t="shared" si="17"/>
        <v>2728</v>
      </c>
      <c r="AF8" s="1">
        <f t="shared" si="18"/>
        <v>2976</v>
      </c>
      <c r="AG8" s="1">
        <f t="shared" si="19"/>
        <v>3224</v>
      </c>
      <c r="AH8">
        <f t="shared" si="11"/>
        <v>992</v>
      </c>
      <c r="AI8">
        <f t="shared" si="12"/>
        <v>1240</v>
      </c>
      <c r="AJ8">
        <f t="shared" si="13"/>
        <v>1488</v>
      </c>
      <c r="AK8">
        <f t="shared" si="14"/>
        <v>1736</v>
      </c>
      <c r="AL8">
        <f t="shared" si="20"/>
        <v>1984</v>
      </c>
    </row>
    <row r="9" spans="1:38" x14ac:dyDescent="0.3">
      <c r="A9">
        <v>9</v>
      </c>
      <c r="C9">
        <v>249</v>
      </c>
      <c r="D9">
        <v>249</v>
      </c>
      <c r="E9">
        <v>249</v>
      </c>
      <c r="N9" s="8"/>
      <c r="O9" s="8"/>
      <c r="R9">
        <f t="shared" si="15"/>
        <v>249</v>
      </c>
      <c r="S9">
        <f t="shared" si="0"/>
        <v>498</v>
      </c>
      <c r="T9">
        <f t="shared" si="1"/>
        <v>747</v>
      </c>
      <c r="U9">
        <f t="shared" si="2"/>
        <v>747</v>
      </c>
      <c r="V9">
        <f t="shared" si="3"/>
        <v>747</v>
      </c>
      <c r="W9">
        <f t="shared" si="4"/>
        <v>747</v>
      </c>
      <c r="X9">
        <f t="shared" si="5"/>
        <v>747</v>
      </c>
      <c r="Y9">
        <f t="shared" si="6"/>
        <v>747</v>
      </c>
      <c r="Z9">
        <f t="shared" si="7"/>
        <v>747</v>
      </c>
      <c r="AA9">
        <f t="shared" si="8"/>
        <v>747</v>
      </c>
      <c r="AB9">
        <f t="shared" si="9"/>
        <v>747</v>
      </c>
      <c r="AC9">
        <f t="shared" si="10"/>
        <v>747</v>
      </c>
      <c r="AD9">
        <f t="shared" si="16"/>
        <v>747</v>
      </c>
      <c r="AE9" s="1">
        <f t="shared" si="17"/>
        <v>7470</v>
      </c>
      <c r="AF9" s="1">
        <f t="shared" si="18"/>
        <v>8217</v>
      </c>
      <c r="AG9" s="1">
        <f t="shared" si="19"/>
        <v>8964</v>
      </c>
      <c r="AH9">
        <f t="shared" si="11"/>
        <v>2988</v>
      </c>
      <c r="AI9">
        <f t="shared" si="12"/>
        <v>3735</v>
      </c>
      <c r="AJ9">
        <f t="shared" si="13"/>
        <v>4482</v>
      </c>
      <c r="AK9">
        <f t="shared" si="14"/>
        <v>5229</v>
      </c>
      <c r="AL9">
        <f t="shared" si="20"/>
        <v>5976</v>
      </c>
    </row>
    <row r="10" spans="1:38" x14ac:dyDescent="0.3">
      <c r="A10">
        <v>10</v>
      </c>
      <c r="C10">
        <v>250</v>
      </c>
      <c r="N10" s="8"/>
      <c r="O10" s="8"/>
      <c r="R10">
        <f t="shared" si="15"/>
        <v>250</v>
      </c>
      <c r="S10">
        <f t="shared" si="0"/>
        <v>250</v>
      </c>
      <c r="T10">
        <f t="shared" si="1"/>
        <v>250</v>
      </c>
      <c r="U10">
        <f t="shared" si="2"/>
        <v>250</v>
      </c>
      <c r="V10">
        <f t="shared" si="3"/>
        <v>250</v>
      </c>
      <c r="W10">
        <f t="shared" si="4"/>
        <v>250</v>
      </c>
      <c r="X10">
        <f t="shared" si="5"/>
        <v>250</v>
      </c>
      <c r="Y10">
        <f t="shared" si="6"/>
        <v>250</v>
      </c>
      <c r="Z10">
        <f t="shared" si="7"/>
        <v>250</v>
      </c>
      <c r="AA10">
        <f t="shared" si="8"/>
        <v>250</v>
      </c>
      <c r="AB10">
        <f t="shared" si="9"/>
        <v>250</v>
      </c>
      <c r="AC10">
        <f t="shared" si="10"/>
        <v>250</v>
      </c>
      <c r="AD10">
        <f t="shared" si="16"/>
        <v>250</v>
      </c>
      <c r="AE10" s="1">
        <f t="shared" si="17"/>
        <v>2750</v>
      </c>
      <c r="AF10" s="1">
        <f t="shared" si="18"/>
        <v>3000</v>
      </c>
      <c r="AG10" s="1">
        <f t="shared" si="19"/>
        <v>3250</v>
      </c>
      <c r="AH10">
        <f t="shared" si="11"/>
        <v>1000</v>
      </c>
      <c r="AI10">
        <f t="shared" si="12"/>
        <v>1250</v>
      </c>
      <c r="AJ10">
        <f t="shared" si="13"/>
        <v>1500</v>
      </c>
      <c r="AK10">
        <f t="shared" si="14"/>
        <v>1750</v>
      </c>
      <c r="AL10">
        <f t="shared" si="20"/>
        <v>2000</v>
      </c>
    </row>
    <row r="11" spans="1:38" x14ac:dyDescent="0.3">
      <c r="A11">
        <v>11</v>
      </c>
      <c r="C11">
        <v>251</v>
      </c>
      <c r="D11">
        <v>251</v>
      </c>
      <c r="N11" s="8"/>
      <c r="O11" s="8"/>
      <c r="R11">
        <f t="shared" si="15"/>
        <v>251</v>
      </c>
      <c r="S11">
        <f t="shared" si="0"/>
        <v>502</v>
      </c>
      <c r="T11">
        <f t="shared" si="1"/>
        <v>502</v>
      </c>
      <c r="U11">
        <f t="shared" si="2"/>
        <v>502</v>
      </c>
      <c r="V11">
        <f t="shared" si="3"/>
        <v>502</v>
      </c>
      <c r="W11">
        <f t="shared" si="4"/>
        <v>502</v>
      </c>
      <c r="X11">
        <f t="shared" si="5"/>
        <v>502</v>
      </c>
      <c r="Y11">
        <f t="shared" si="6"/>
        <v>502</v>
      </c>
      <c r="Z11">
        <f t="shared" si="7"/>
        <v>502</v>
      </c>
      <c r="AA11">
        <f t="shared" si="8"/>
        <v>502</v>
      </c>
      <c r="AB11">
        <f t="shared" si="9"/>
        <v>502</v>
      </c>
      <c r="AC11">
        <f t="shared" si="10"/>
        <v>502</v>
      </c>
      <c r="AD11">
        <f t="shared" si="16"/>
        <v>502</v>
      </c>
      <c r="AE11" s="1">
        <f t="shared" si="17"/>
        <v>5271</v>
      </c>
      <c r="AF11" s="1">
        <f t="shared" si="18"/>
        <v>5773</v>
      </c>
      <c r="AG11" s="1">
        <f t="shared" si="19"/>
        <v>6275</v>
      </c>
      <c r="AH11">
        <f t="shared" si="11"/>
        <v>2008</v>
      </c>
      <c r="AI11">
        <f t="shared" si="12"/>
        <v>2510</v>
      </c>
      <c r="AJ11">
        <f t="shared" si="13"/>
        <v>3012</v>
      </c>
      <c r="AK11">
        <f t="shared" si="14"/>
        <v>3514</v>
      </c>
      <c r="AL11">
        <f t="shared" si="20"/>
        <v>4016</v>
      </c>
    </row>
    <row r="12" spans="1:38" x14ac:dyDescent="0.3">
      <c r="A12">
        <v>12</v>
      </c>
      <c r="C12">
        <v>252</v>
      </c>
      <c r="N12" s="8"/>
      <c r="O12" s="8"/>
      <c r="R12">
        <f t="shared" si="15"/>
        <v>252</v>
      </c>
      <c r="S12">
        <f t="shared" si="0"/>
        <v>252</v>
      </c>
      <c r="T12">
        <f t="shared" si="1"/>
        <v>252</v>
      </c>
      <c r="U12">
        <f t="shared" si="2"/>
        <v>252</v>
      </c>
      <c r="V12">
        <f t="shared" si="3"/>
        <v>252</v>
      </c>
      <c r="W12">
        <f t="shared" si="4"/>
        <v>252</v>
      </c>
      <c r="X12">
        <f t="shared" si="5"/>
        <v>252</v>
      </c>
      <c r="Y12">
        <f t="shared" si="6"/>
        <v>252</v>
      </c>
      <c r="Z12">
        <f t="shared" si="7"/>
        <v>252</v>
      </c>
      <c r="AA12">
        <f t="shared" si="8"/>
        <v>252</v>
      </c>
      <c r="AB12">
        <f t="shared" si="9"/>
        <v>252</v>
      </c>
      <c r="AC12">
        <f t="shared" si="10"/>
        <v>252</v>
      </c>
      <c r="AD12">
        <f t="shared" si="16"/>
        <v>252</v>
      </c>
      <c r="AE12" s="1">
        <f t="shared" si="17"/>
        <v>2772</v>
      </c>
      <c r="AF12" s="1">
        <f t="shared" si="18"/>
        <v>3024</v>
      </c>
      <c r="AG12" s="1">
        <f t="shared" si="19"/>
        <v>3276</v>
      </c>
      <c r="AH12">
        <f t="shared" si="11"/>
        <v>1008</v>
      </c>
      <c r="AI12">
        <f t="shared" si="12"/>
        <v>1260</v>
      </c>
      <c r="AJ12">
        <f t="shared" si="13"/>
        <v>1512</v>
      </c>
      <c r="AK12">
        <f t="shared" si="14"/>
        <v>1764</v>
      </c>
      <c r="AL12">
        <f t="shared" si="20"/>
        <v>2016</v>
      </c>
    </row>
    <row r="13" spans="1:38" x14ac:dyDescent="0.3">
      <c r="A13">
        <v>13</v>
      </c>
      <c r="C13">
        <v>253</v>
      </c>
      <c r="D13">
        <v>253</v>
      </c>
      <c r="E13">
        <v>253</v>
      </c>
      <c r="F13">
        <v>253</v>
      </c>
      <c r="G13">
        <v>253</v>
      </c>
      <c r="N13" s="7"/>
      <c r="O13" s="7"/>
      <c r="R13">
        <f t="shared" si="15"/>
        <v>253</v>
      </c>
      <c r="S13">
        <f t="shared" si="0"/>
        <v>506</v>
      </c>
      <c r="T13">
        <f t="shared" si="1"/>
        <v>759</v>
      </c>
      <c r="U13">
        <f t="shared" si="2"/>
        <v>1012</v>
      </c>
      <c r="V13">
        <f t="shared" si="3"/>
        <v>1265</v>
      </c>
      <c r="W13">
        <f t="shared" si="4"/>
        <v>1265</v>
      </c>
      <c r="X13">
        <f t="shared" si="5"/>
        <v>1265</v>
      </c>
      <c r="Y13">
        <f t="shared" si="6"/>
        <v>1265</v>
      </c>
      <c r="Z13">
        <f t="shared" si="7"/>
        <v>1265</v>
      </c>
      <c r="AA13">
        <f t="shared" si="8"/>
        <v>1265</v>
      </c>
      <c r="AB13">
        <f t="shared" si="9"/>
        <v>1265</v>
      </c>
      <c r="AC13">
        <f t="shared" si="10"/>
        <v>1265</v>
      </c>
      <c r="AD13">
        <f t="shared" si="16"/>
        <v>1265</v>
      </c>
      <c r="AE13" s="1">
        <f t="shared" si="17"/>
        <v>11385</v>
      </c>
      <c r="AF13" s="1">
        <f t="shared" si="18"/>
        <v>12650</v>
      </c>
      <c r="AG13" s="1">
        <f t="shared" si="19"/>
        <v>13915</v>
      </c>
      <c r="AH13">
        <f t="shared" si="11"/>
        <v>5060</v>
      </c>
      <c r="AI13">
        <f t="shared" si="12"/>
        <v>6325</v>
      </c>
      <c r="AJ13">
        <f t="shared" si="13"/>
        <v>7590</v>
      </c>
      <c r="AK13">
        <f t="shared" si="14"/>
        <v>8855</v>
      </c>
      <c r="AL13">
        <f t="shared" si="20"/>
        <v>10120</v>
      </c>
    </row>
    <row r="14" spans="1:38" x14ac:dyDescent="0.3">
      <c r="A14">
        <v>14</v>
      </c>
      <c r="C14">
        <v>254</v>
      </c>
      <c r="R14">
        <f t="shared" si="15"/>
        <v>254</v>
      </c>
      <c r="S14">
        <f t="shared" si="0"/>
        <v>254</v>
      </c>
      <c r="T14">
        <f t="shared" si="1"/>
        <v>254</v>
      </c>
      <c r="U14">
        <f t="shared" si="2"/>
        <v>254</v>
      </c>
      <c r="V14">
        <f t="shared" si="3"/>
        <v>254</v>
      </c>
      <c r="W14">
        <f t="shared" si="4"/>
        <v>254</v>
      </c>
      <c r="X14">
        <f t="shared" si="5"/>
        <v>254</v>
      </c>
      <c r="Y14">
        <f t="shared" si="6"/>
        <v>254</v>
      </c>
      <c r="Z14">
        <f t="shared" si="7"/>
        <v>254</v>
      </c>
      <c r="AA14">
        <f t="shared" si="8"/>
        <v>254</v>
      </c>
      <c r="AB14">
        <f t="shared" si="9"/>
        <v>254</v>
      </c>
      <c r="AC14">
        <f t="shared" si="10"/>
        <v>254</v>
      </c>
      <c r="AD14">
        <f t="shared" si="16"/>
        <v>254</v>
      </c>
      <c r="AE14" s="1">
        <f t="shared" si="17"/>
        <v>2794</v>
      </c>
      <c r="AF14" s="1">
        <f t="shared" si="18"/>
        <v>3048</v>
      </c>
      <c r="AG14" s="1">
        <f t="shared" si="19"/>
        <v>3302</v>
      </c>
      <c r="AH14">
        <f t="shared" si="11"/>
        <v>1016</v>
      </c>
      <c r="AI14">
        <f t="shared" si="12"/>
        <v>1270</v>
      </c>
      <c r="AJ14">
        <f t="shared" si="13"/>
        <v>1524</v>
      </c>
      <c r="AK14">
        <f t="shared" si="14"/>
        <v>1778</v>
      </c>
      <c r="AL14">
        <f t="shared" si="20"/>
        <v>2032</v>
      </c>
    </row>
    <row r="15" spans="1:38" x14ac:dyDescent="0.3">
      <c r="A15">
        <v>15</v>
      </c>
      <c r="C15">
        <v>255</v>
      </c>
      <c r="D15">
        <v>255</v>
      </c>
      <c r="E15">
        <v>255</v>
      </c>
      <c r="F15">
        <v>255</v>
      </c>
      <c r="G15">
        <v>255</v>
      </c>
      <c r="H15">
        <v>255</v>
      </c>
      <c r="R15">
        <f t="shared" si="15"/>
        <v>255</v>
      </c>
      <c r="S15">
        <f t="shared" si="0"/>
        <v>510</v>
      </c>
      <c r="T15">
        <f t="shared" si="1"/>
        <v>765</v>
      </c>
      <c r="U15">
        <f t="shared" si="2"/>
        <v>1020</v>
      </c>
      <c r="V15">
        <f t="shared" si="3"/>
        <v>1275</v>
      </c>
      <c r="W15">
        <f t="shared" si="4"/>
        <v>1530</v>
      </c>
      <c r="X15">
        <f t="shared" si="5"/>
        <v>1530</v>
      </c>
      <c r="Y15">
        <f t="shared" si="6"/>
        <v>1530</v>
      </c>
      <c r="Z15">
        <f t="shared" si="7"/>
        <v>1530</v>
      </c>
      <c r="AA15">
        <f t="shared" si="8"/>
        <v>1530</v>
      </c>
      <c r="AB15">
        <f t="shared" si="9"/>
        <v>1530</v>
      </c>
      <c r="AC15">
        <f t="shared" si="10"/>
        <v>1530</v>
      </c>
      <c r="AD15">
        <f t="shared" si="16"/>
        <v>1530</v>
      </c>
      <c r="AE15" s="1">
        <f t="shared" si="17"/>
        <v>13005</v>
      </c>
      <c r="AF15" s="1">
        <f t="shared" si="18"/>
        <v>14535</v>
      </c>
      <c r="AG15" s="1">
        <f t="shared" si="19"/>
        <v>16065</v>
      </c>
      <c r="AH15">
        <f t="shared" si="11"/>
        <v>6120</v>
      </c>
      <c r="AI15">
        <f t="shared" si="12"/>
        <v>7650</v>
      </c>
      <c r="AJ15">
        <f t="shared" si="13"/>
        <v>9180</v>
      </c>
      <c r="AK15">
        <f t="shared" si="14"/>
        <v>10710</v>
      </c>
      <c r="AL15">
        <f t="shared" si="20"/>
        <v>12240</v>
      </c>
    </row>
    <row r="16" spans="1:38" x14ac:dyDescent="0.3">
      <c r="A16">
        <v>16</v>
      </c>
      <c r="C16">
        <v>256</v>
      </c>
      <c r="R16">
        <f t="shared" si="15"/>
        <v>256</v>
      </c>
      <c r="S16">
        <f t="shared" si="0"/>
        <v>256</v>
      </c>
      <c r="T16">
        <f t="shared" si="1"/>
        <v>256</v>
      </c>
      <c r="U16">
        <f t="shared" si="2"/>
        <v>256</v>
      </c>
      <c r="V16">
        <f t="shared" si="3"/>
        <v>256</v>
      </c>
      <c r="W16">
        <f t="shared" si="4"/>
        <v>256</v>
      </c>
      <c r="X16">
        <f t="shared" si="5"/>
        <v>256</v>
      </c>
      <c r="Y16">
        <f t="shared" si="6"/>
        <v>256</v>
      </c>
      <c r="Z16">
        <f t="shared" si="7"/>
        <v>256</v>
      </c>
      <c r="AA16">
        <f t="shared" si="8"/>
        <v>256</v>
      </c>
      <c r="AB16">
        <f t="shared" si="9"/>
        <v>256</v>
      </c>
      <c r="AC16">
        <f t="shared" si="10"/>
        <v>256</v>
      </c>
      <c r="AD16">
        <f t="shared" si="16"/>
        <v>256</v>
      </c>
      <c r="AE16" s="1">
        <f t="shared" si="17"/>
        <v>2816</v>
      </c>
      <c r="AF16" s="1">
        <f t="shared" si="18"/>
        <v>3072</v>
      </c>
      <c r="AG16" s="1">
        <f t="shared" si="19"/>
        <v>3328</v>
      </c>
      <c r="AH16">
        <f t="shared" si="11"/>
        <v>1024</v>
      </c>
      <c r="AI16">
        <f t="shared" si="12"/>
        <v>1280</v>
      </c>
      <c r="AJ16">
        <f t="shared" si="13"/>
        <v>1536</v>
      </c>
      <c r="AK16">
        <f t="shared" si="14"/>
        <v>1792</v>
      </c>
      <c r="AL16">
        <f t="shared" si="20"/>
        <v>2048</v>
      </c>
    </row>
    <row r="17" spans="1:38" x14ac:dyDescent="0.3">
      <c r="A17">
        <v>17</v>
      </c>
      <c r="C17">
        <v>257</v>
      </c>
      <c r="D17">
        <v>257</v>
      </c>
      <c r="R17">
        <f t="shared" si="15"/>
        <v>257</v>
      </c>
      <c r="S17">
        <f t="shared" si="0"/>
        <v>514</v>
      </c>
      <c r="T17">
        <f t="shared" si="1"/>
        <v>514</v>
      </c>
      <c r="U17">
        <f t="shared" si="2"/>
        <v>514</v>
      </c>
      <c r="V17">
        <f t="shared" si="3"/>
        <v>514</v>
      </c>
      <c r="W17">
        <f t="shared" si="4"/>
        <v>514</v>
      </c>
      <c r="X17">
        <f t="shared" si="5"/>
        <v>514</v>
      </c>
      <c r="Y17">
        <f t="shared" si="6"/>
        <v>514</v>
      </c>
      <c r="Z17">
        <f t="shared" si="7"/>
        <v>514</v>
      </c>
      <c r="AA17">
        <f t="shared" si="8"/>
        <v>514</v>
      </c>
      <c r="AB17">
        <f t="shared" si="9"/>
        <v>514</v>
      </c>
      <c r="AC17">
        <f t="shared" si="10"/>
        <v>514</v>
      </c>
      <c r="AD17">
        <f t="shared" si="16"/>
        <v>514</v>
      </c>
      <c r="AE17" s="1">
        <f t="shared" si="17"/>
        <v>5397</v>
      </c>
      <c r="AF17" s="1">
        <f t="shared" si="18"/>
        <v>5911</v>
      </c>
      <c r="AG17" s="1">
        <f t="shared" si="19"/>
        <v>6425</v>
      </c>
      <c r="AH17">
        <f t="shared" si="11"/>
        <v>2056</v>
      </c>
      <c r="AI17">
        <f t="shared" si="12"/>
        <v>2570</v>
      </c>
      <c r="AJ17">
        <f t="shared" si="13"/>
        <v>3084</v>
      </c>
      <c r="AK17">
        <f t="shared" si="14"/>
        <v>3598</v>
      </c>
      <c r="AL17">
        <f t="shared" si="20"/>
        <v>4112</v>
      </c>
    </row>
    <row r="18" spans="1:38" x14ac:dyDescent="0.3">
      <c r="A18">
        <v>18</v>
      </c>
      <c r="C18">
        <v>258</v>
      </c>
      <c r="R18">
        <f t="shared" si="15"/>
        <v>258</v>
      </c>
      <c r="S18">
        <f t="shared" si="0"/>
        <v>258</v>
      </c>
      <c r="T18">
        <f t="shared" si="1"/>
        <v>258</v>
      </c>
      <c r="U18">
        <f t="shared" si="2"/>
        <v>258</v>
      </c>
      <c r="V18">
        <f t="shared" si="3"/>
        <v>258</v>
      </c>
      <c r="W18">
        <f t="shared" si="4"/>
        <v>258</v>
      </c>
      <c r="X18">
        <f t="shared" si="5"/>
        <v>258</v>
      </c>
      <c r="Y18">
        <f t="shared" si="6"/>
        <v>258</v>
      </c>
      <c r="Z18">
        <f t="shared" si="7"/>
        <v>258</v>
      </c>
      <c r="AA18">
        <f t="shared" si="8"/>
        <v>258</v>
      </c>
      <c r="AB18">
        <f t="shared" si="9"/>
        <v>258</v>
      </c>
      <c r="AC18">
        <f t="shared" si="10"/>
        <v>258</v>
      </c>
      <c r="AD18">
        <f t="shared" si="16"/>
        <v>258</v>
      </c>
      <c r="AE18" s="1">
        <f t="shared" si="17"/>
        <v>2838</v>
      </c>
      <c r="AF18" s="1">
        <f t="shared" si="18"/>
        <v>3096</v>
      </c>
      <c r="AG18" s="1">
        <f t="shared" si="19"/>
        <v>3354</v>
      </c>
      <c r="AH18">
        <f t="shared" si="11"/>
        <v>1032</v>
      </c>
      <c r="AI18">
        <f t="shared" si="12"/>
        <v>1290</v>
      </c>
      <c r="AJ18">
        <f t="shared" si="13"/>
        <v>1548</v>
      </c>
      <c r="AK18">
        <f t="shared" si="14"/>
        <v>1806</v>
      </c>
      <c r="AL18">
        <f t="shared" si="20"/>
        <v>2064</v>
      </c>
    </row>
    <row r="19" spans="1:38" x14ac:dyDescent="0.3">
      <c r="A19">
        <v>19</v>
      </c>
      <c r="C19">
        <v>259</v>
      </c>
      <c r="D19">
        <v>259</v>
      </c>
      <c r="E19">
        <v>259</v>
      </c>
      <c r="F19">
        <v>259</v>
      </c>
      <c r="G19">
        <v>259</v>
      </c>
      <c r="H19">
        <v>259</v>
      </c>
      <c r="I19">
        <v>259</v>
      </c>
      <c r="J19">
        <v>259</v>
      </c>
      <c r="K19">
        <v>259</v>
      </c>
      <c r="L19">
        <v>259</v>
      </c>
      <c r="M19">
        <v>259</v>
      </c>
      <c r="N19">
        <v>259</v>
      </c>
      <c r="O19">
        <v>7</v>
      </c>
      <c r="R19">
        <f t="shared" si="15"/>
        <v>259</v>
      </c>
      <c r="S19">
        <f t="shared" si="0"/>
        <v>518</v>
      </c>
      <c r="T19">
        <f t="shared" si="1"/>
        <v>777</v>
      </c>
      <c r="U19">
        <f t="shared" si="2"/>
        <v>1036</v>
      </c>
      <c r="V19">
        <f t="shared" si="3"/>
        <v>1295</v>
      </c>
      <c r="W19">
        <f t="shared" si="4"/>
        <v>1554</v>
      </c>
      <c r="X19">
        <f t="shared" si="5"/>
        <v>1813</v>
      </c>
      <c r="Y19">
        <f t="shared" si="6"/>
        <v>2072</v>
      </c>
      <c r="Z19">
        <f t="shared" si="7"/>
        <v>2331</v>
      </c>
      <c r="AA19">
        <f t="shared" si="8"/>
        <v>2590</v>
      </c>
      <c r="AB19">
        <f t="shared" si="9"/>
        <v>2849</v>
      </c>
      <c r="AC19">
        <f t="shared" si="10"/>
        <v>3108</v>
      </c>
      <c r="AD19">
        <f t="shared" si="16"/>
        <v>3115</v>
      </c>
      <c r="AE19" s="1">
        <f t="shared" si="17"/>
        <v>17094</v>
      </c>
      <c r="AF19" s="1">
        <f t="shared" si="18"/>
        <v>20202</v>
      </c>
      <c r="AG19" s="1">
        <f t="shared" si="19"/>
        <v>23317</v>
      </c>
      <c r="AH19">
        <f t="shared" si="11"/>
        <v>7770</v>
      </c>
      <c r="AI19">
        <f t="shared" si="12"/>
        <v>10360</v>
      </c>
      <c r="AJ19">
        <f t="shared" si="13"/>
        <v>13209</v>
      </c>
      <c r="AK19">
        <f t="shared" si="14"/>
        <v>16317</v>
      </c>
      <c r="AL19">
        <f t="shared" si="20"/>
        <v>19432</v>
      </c>
    </row>
    <row r="20" spans="1:38" x14ac:dyDescent="0.3">
      <c r="A20">
        <v>20</v>
      </c>
      <c r="C20">
        <v>260</v>
      </c>
      <c r="R20">
        <f t="shared" si="15"/>
        <v>260</v>
      </c>
      <c r="S20">
        <f t="shared" si="0"/>
        <v>260</v>
      </c>
      <c r="T20">
        <f t="shared" si="1"/>
        <v>260</v>
      </c>
      <c r="U20">
        <f t="shared" si="2"/>
        <v>260</v>
      </c>
      <c r="V20">
        <f t="shared" si="3"/>
        <v>260</v>
      </c>
      <c r="W20">
        <f t="shared" si="4"/>
        <v>260</v>
      </c>
      <c r="X20">
        <f t="shared" si="5"/>
        <v>260</v>
      </c>
      <c r="Y20">
        <f t="shared" si="6"/>
        <v>260</v>
      </c>
      <c r="Z20">
        <f t="shared" si="7"/>
        <v>260</v>
      </c>
      <c r="AA20">
        <f t="shared" si="8"/>
        <v>260</v>
      </c>
      <c r="AB20">
        <f t="shared" si="9"/>
        <v>260</v>
      </c>
      <c r="AC20">
        <f t="shared" si="10"/>
        <v>260</v>
      </c>
      <c r="AD20">
        <f t="shared" si="16"/>
        <v>260</v>
      </c>
      <c r="AE20" s="1">
        <f t="shared" si="17"/>
        <v>2860</v>
      </c>
      <c r="AF20" s="1">
        <f t="shared" si="18"/>
        <v>3120</v>
      </c>
      <c r="AG20" s="1">
        <f t="shared" si="19"/>
        <v>3380</v>
      </c>
      <c r="AH20">
        <f t="shared" si="11"/>
        <v>1040</v>
      </c>
      <c r="AI20">
        <f t="shared" si="12"/>
        <v>1300</v>
      </c>
      <c r="AJ20">
        <f t="shared" si="13"/>
        <v>1560</v>
      </c>
      <c r="AK20">
        <f t="shared" si="14"/>
        <v>1820</v>
      </c>
      <c r="AL20">
        <f t="shared" si="20"/>
        <v>2080</v>
      </c>
    </row>
    <row r="21" spans="1:38" x14ac:dyDescent="0.3">
      <c r="A21">
        <v>21</v>
      </c>
      <c r="C21">
        <v>261</v>
      </c>
      <c r="D21">
        <v>261</v>
      </c>
      <c r="E21">
        <v>261</v>
      </c>
      <c r="F21">
        <v>261</v>
      </c>
      <c r="G21">
        <v>261</v>
      </c>
      <c r="H21">
        <v>261</v>
      </c>
      <c r="I21">
        <v>261</v>
      </c>
      <c r="J21">
        <v>261</v>
      </c>
      <c r="R21">
        <f t="shared" si="15"/>
        <v>261</v>
      </c>
      <c r="S21">
        <f t="shared" si="0"/>
        <v>522</v>
      </c>
      <c r="T21">
        <f t="shared" si="1"/>
        <v>783</v>
      </c>
      <c r="U21">
        <f t="shared" si="2"/>
        <v>1044</v>
      </c>
      <c r="V21">
        <f t="shared" si="3"/>
        <v>1305</v>
      </c>
      <c r="W21">
        <f t="shared" si="4"/>
        <v>1566</v>
      </c>
      <c r="X21">
        <f t="shared" si="5"/>
        <v>1827</v>
      </c>
      <c r="Y21">
        <f t="shared" si="6"/>
        <v>2088</v>
      </c>
      <c r="Z21">
        <f t="shared" si="7"/>
        <v>2088</v>
      </c>
      <c r="AA21">
        <f t="shared" si="8"/>
        <v>2088</v>
      </c>
      <c r="AB21">
        <f t="shared" si="9"/>
        <v>2088</v>
      </c>
      <c r="AC21">
        <f t="shared" si="10"/>
        <v>2088</v>
      </c>
      <c r="AD21">
        <f t="shared" si="16"/>
        <v>2088</v>
      </c>
      <c r="AE21" s="1">
        <f t="shared" si="17"/>
        <v>15660</v>
      </c>
      <c r="AF21" s="1">
        <f t="shared" si="18"/>
        <v>17748</v>
      </c>
      <c r="AG21" s="1">
        <f t="shared" si="19"/>
        <v>19836</v>
      </c>
      <c r="AH21">
        <f t="shared" si="11"/>
        <v>7569</v>
      </c>
      <c r="AI21">
        <f t="shared" si="12"/>
        <v>9657</v>
      </c>
      <c r="AJ21">
        <f t="shared" si="13"/>
        <v>11745</v>
      </c>
      <c r="AK21">
        <f t="shared" si="14"/>
        <v>13833</v>
      </c>
      <c r="AL21">
        <f t="shared" si="20"/>
        <v>15921</v>
      </c>
    </row>
    <row r="22" spans="1:38" x14ac:dyDescent="0.3">
      <c r="A22">
        <v>22</v>
      </c>
      <c r="C22">
        <v>262</v>
      </c>
      <c r="R22">
        <f t="shared" si="15"/>
        <v>262</v>
      </c>
      <c r="S22">
        <f t="shared" si="0"/>
        <v>262</v>
      </c>
      <c r="T22">
        <f t="shared" si="1"/>
        <v>262</v>
      </c>
      <c r="U22">
        <f t="shared" si="2"/>
        <v>262</v>
      </c>
      <c r="V22">
        <f t="shared" si="3"/>
        <v>262</v>
      </c>
      <c r="W22">
        <f t="shared" si="4"/>
        <v>262</v>
      </c>
      <c r="X22">
        <f t="shared" si="5"/>
        <v>262</v>
      </c>
      <c r="Y22">
        <f t="shared" si="6"/>
        <v>262</v>
      </c>
      <c r="Z22">
        <f t="shared" si="7"/>
        <v>262</v>
      </c>
      <c r="AA22">
        <f t="shared" si="8"/>
        <v>262</v>
      </c>
      <c r="AB22">
        <f t="shared" si="9"/>
        <v>262</v>
      </c>
      <c r="AC22">
        <f t="shared" si="10"/>
        <v>262</v>
      </c>
      <c r="AD22">
        <f t="shared" si="16"/>
        <v>262</v>
      </c>
      <c r="AE22" s="1">
        <f t="shared" si="17"/>
        <v>2882</v>
      </c>
      <c r="AF22" s="1">
        <f t="shared" si="18"/>
        <v>3144</v>
      </c>
      <c r="AG22" s="1">
        <f t="shared" si="19"/>
        <v>3406</v>
      </c>
      <c r="AH22">
        <f t="shared" si="11"/>
        <v>1048</v>
      </c>
      <c r="AI22">
        <f t="shared" si="12"/>
        <v>1310</v>
      </c>
      <c r="AJ22">
        <f t="shared" si="13"/>
        <v>1572</v>
      </c>
      <c r="AK22">
        <f t="shared" si="14"/>
        <v>1834</v>
      </c>
      <c r="AL22">
        <f t="shared" si="20"/>
        <v>2096</v>
      </c>
    </row>
    <row r="23" spans="1:38" x14ac:dyDescent="0.3">
      <c r="A23">
        <v>23</v>
      </c>
      <c r="C23">
        <v>263</v>
      </c>
      <c r="D23">
        <v>263</v>
      </c>
      <c r="R23">
        <f t="shared" si="15"/>
        <v>263</v>
      </c>
      <c r="S23">
        <f t="shared" si="0"/>
        <v>526</v>
      </c>
      <c r="T23">
        <f t="shared" si="1"/>
        <v>526</v>
      </c>
      <c r="U23">
        <f t="shared" si="2"/>
        <v>526</v>
      </c>
      <c r="V23">
        <f t="shared" si="3"/>
        <v>526</v>
      </c>
      <c r="W23">
        <f t="shared" si="4"/>
        <v>526</v>
      </c>
      <c r="X23">
        <f t="shared" si="5"/>
        <v>526</v>
      </c>
      <c r="Y23">
        <f t="shared" si="6"/>
        <v>526</v>
      </c>
      <c r="Z23">
        <f t="shared" si="7"/>
        <v>526</v>
      </c>
      <c r="AA23">
        <f t="shared" si="8"/>
        <v>526</v>
      </c>
      <c r="AB23">
        <f t="shared" si="9"/>
        <v>526</v>
      </c>
      <c r="AC23">
        <f t="shared" si="10"/>
        <v>526</v>
      </c>
      <c r="AD23">
        <f t="shared" si="16"/>
        <v>526</v>
      </c>
      <c r="AE23" s="1">
        <f t="shared" si="17"/>
        <v>5523</v>
      </c>
      <c r="AF23" s="1">
        <f t="shared" si="18"/>
        <v>6049</v>
      </c>
      <c r="AG23" s="1">
        <f t="shared" si="19"/>
        <v>6575</v>
      </c>
      <c r="AH23">
        <f t="shared" si="11"/>
        <v>2104</v>
      </c>
      <c r="AI23">
        <f t="shared" si="12"/>
        <v>2630</v>
      </c>
      <c r="AJ23">
        <f t="shared" si="13"/>
        <v>3156</v>
      </c>
      <c r="AK23">
        <f t="shared" si="14"/>
        <v>3682</v>
      </c>
      <c r="AL23">
        <f t="shared" si="20"/>
        <v>4208</v>
      </c>
    </row>
    <row r="24" spans="1:38" x14ac:dyDescent="0.3">
      <c r="A24">
        <v>24</v>
      </c>
      <c r="C24">
        <v>264</v>
      </c>
      <c r="R24">
        <f t="shared" si="15"/>
        <v>264</v>
      </c>
      <c r="S24">
        <f t="shared" si="0"/>
        <v>264</v>
      </c>
      <c r="T24">
        <f t="shared" si="1"/>
        <v>264</v>
      </c>
      <c r="U24">
        <f t="shared" si="2"/>
        <v>264</v>
      </c>
      <c r="V24">
        <f t="shared" si="3"/>
        <v>264</v>
      </c>
      <c r="W24">
        <f t="shared" si="4"/>
        <v>264</v>
      </c>
      <c r="X24">
        <f t="shared" si="5"/>
        <v>264</v>
      </c>
      <c r="Y24">
        <f t="shared" si="6"/>
        <v>264</v>
      </c>
      <c r="Z24">
        <f t="shared" si="7"/>
        <v>264</v>
      </c>
      <c r="AA24">
        <f t="shared" si="8"/>
        <v>264</v>
      </c>
      <c r="AB24">
        <f t="shared" si="9"/>
        <v>264</v>
      </c>
      <c r="AC24">
        <f t="shared" si="10"/>
        <v>264</v>
      </c>
      <c r="AD24">
        <f t="shared" si="16"/>
        <v>264</v>
      </c>
      <c r="AE24" s="1">
        <f t="shared" si="17"/>
        <v>2904</v>
      </c>
      <c r="AF24" s="1">
        <f t="shared" si="18"/>
        <v>3168</v>
      </c>
      <c r="AG24" s="1">
        <f t="shared" si="19"/>
        <v>3432</v>
      </c>
      <c r="AH24">
        <f t="shared" si="11"/>
        <v>1056</v>
      </c>
      <c r="AI24">
        <f t="shared" si="12"/>
        <v>1320</v>
      </c>
      <c r="AJ24">
        <f t="shared" si="13"/>
        <v>1584</v>
      </c>
      <c r="AK24">
        <f t="shared" si="14"/>
        <v>1848</v>
      </c>
      <c r="AL24">
        <f t="shared" si="20"/>
        <v>2112</v>
      </c>
    </row>
    <row r="25" spans="1:38" x14ac:dyDescent="0.3">
      <c r="A25">
        <v>25</v>
      </c>
      <c r="C25">
        <v>265</v>
      </c>
      <c r="D25">
        <v>265</v>
      </c>
      <c r="E25">
        <v>265</v>
      </c>
      <c r="F25">
        <v>265</v>
      </c>
      <c r="G25">
        <v>265</v>
      </c>
      <c r="H25">
        <v>265</v>
      </c>
      <c r="I25">
        <v>265</v>
      </c>
      <c r="J25">
        <v>265</v>
      </c>
      <c r="K25">
        <v>265</v>
      </c>
      <c r="L25">
        <v>265</v>
      </c>
      <c r="N25" s="8"/>
      <c r="O25" s="8"/>
      <c r="R25">
        <f t="shared" si="15"/>
        <v>265</v>
      </c>
      <c r="S25">
        <f t="shared" si="0"/>
        <v>530</v>
      </c>
      <c r="T25">
        <f t="shared" si="1"/>
        <v>795</v>
      </c>
      <c r="U25">
        <f t="shared" si="2"/>
        <v>1060</v>
      </c>
      <c r="V25">
        <f t="shared" si="3"/>
        <v>1325</v>
      </c>
      <c r="W25">
        <f t="shared" si="4"/>
        <v>1590</v>
      </c>
      <c r="X25">
        <f t="shared" si="5"/>
        <v>1855</v>
      </c>
      <c r="Y25">
        <f t="shared" si="6"/>
        <v>2120</v>
      </c>
      <c r="Z25">
        <f t="shared" si="7"/>
        <v>2385</v>
      </c>
      <c r="AA25">
        <f t="shared" si="8"/>
        <v>2650</v>
      </c>
      <c r="AB25">
        <f t="shared" si="9"/>
        <v>2650</v>
      </c>
      <c r="AC25">
        <f t="shared" si="10"/>
        <v>2650</v>
      </c>
      <c r="AD25">
        <f t="shared" si="16"/>
        <v>2650</v>
      </c>
      <c r="AE25" s="1">
        <f t="shared" si="17"/>
        <v>17225</v>
      </c>
      <c r="AF25" s="1">
        <f t="shared" si="18"/>
        <v>19875</v>
      </c>
      <c r="AG25" s="1">
        <f t="shared" si="19"/>
        <v>22525</v>
      </c>
      <c r="AH25">
        <f t="shared" si="11"/>
        <v>7950</v>
      </c>
      <c r="AI25">
        <f t="shared" si="12"/>
        <v>10600</v>
      </c>
      <c r="AJ25">
        <f t="shared" si="13"/>
        <v>13250</v>
      </c>
      <c r="AK25">
        <f t="shared" si="14"/>
        <v>15900</v>
      </c>
      <c r="AL25">
        <f t="shared" si="20"/>
        <v>18550</v>
      </c>
    </row>
    <row r="26" spans="1:38" x14ac:dyDescent="0.3">
      <c r="A26">
        <v>26</v>
      </c>
      <c r="C26">
        <v>266</v>
      </c>
      <c r="R26">
        <f t="shared" si="15"/>
        <v>266</v>
      </c>
      <c r="S26">
        <f t="shared" si="0"/>
        <v>266</v>
      </c>
      <c r="T26">
        <f t="shared" si="1"/>
        <v>266</v>
      </c>
      <c r="U26">
        <f t="shared" si="2"/>
        <v>266</v>
      </c>
      <c r="V26">
        <f t="shared" si="3"/>
        <v>266</v>
      </c>
      <c r="W26">
        <f t="shared" si="4"/>
        <v>266</v>
      </c>
      <c r="X26">
        <f t="shared" si="5"/>
        <v>266</v>
      </c>
      <c r="Y26">
        <f t="shared" si="6"/>
        <v>266</v>
      </c>
      <c r="Z26">
        <f t="shared" si="7"/>
        <v>266</v>
      </c>
      <c r="AA26">
        <f t="shared" si="8"/>
        <v>266</v>
      </c>
      <c r="AB26">
        <f t="shared" si="9"/>
        <v>266</v>
      </c>
      <c r="AC26">
        <f t="shared" si="10"/>
        <v>266</v>
      </c>
      <c r="AD26">
        <f t="shared" si="16"/>
        <v>266</v>
      </c>
      <c r="AE26" s="1">
        <f t="shared" si="17"/>
        <v>2926</v>
      </c>
      <c r="AF26" s="1">
        <f t="shared" si="18"/>
        <v>3192</v>
      </c>
      <c r="AG26" s="1">
        <f t="shared" si="19"/>
        <v>3458</v>
      </c>
      <c r="AH26">
        <f t="shared" si="11"/>
        <v>1064</v>
      </c>
      <c r="AI26">
        <f t="shared" si="12"/>
        <v>1330</v>
      </c>
      <c r="AJ26">
        <f t="shared" si="13"/>
        <v>1596</v>
      </c>
      <c r="AK26">
        <f t="shared" si="14"/>
        <v>1862</v>
      </c>
      <c r="AL26">
        <f t="shared" si="20"/>
        <v>2128</v>
      </c>
    </row>
    <row r="27" spans="1:38" x14ac:dyDescent="0.3">
      <c r="A27">
        <v>27</v>
      </c>
      <c r="C27">
        <v>267</v>
      </c>
      <c r="D27">
        <v>267</v>
      </c>
      <c r="E27">
        <v>267</v>
      </c>
      <c r="F27">
        <v>267</v>
      </c>
      <c r="G27">
        <v>267</v>
      </c>
      <c r="H27">
        <v>267</v>
      </c>
      <c r="I27">
        <v>267</v>
      </c>
      <c r="J27">
        <v>267</v>
      </c>
      <c r="K27">
        <v>267</v>
      </c>
      <c r="L27">
        <v>267</v>
      </c>
      <c r="M27">
        <v>267</v>
      </c>
      <c r="N27">
        <v>267</v>
      </c>
      <c r="O27">
        <v>6</v>
      </c>
      <c r="R27">
        <f t="shared" si="15"/>
        <v>267</v>
      </c>
      <c r="S27">
        <f t="shared" si="0"/>
        <v>534</v>
      </c>
      <c r="T27">
        <f t="shared" si="1"/>
        <v>801</v>
      </c>
      <c r="U27">
        <f t="shared" si="2"/>
        <v>1068</v>
      </c>
      <c r="V27">
        <f t="shared" si="3"/>
        <v>1335</v>
      </c>
      <c r="W27">
        <f t="shared" si="4"/>
        <v>1602</v>
      </c>
      <c r="X27">
        <f t="shared" si="5"/>
        <v>1869</v>
      </c>
      <c r="Y27">
        <f t="shared" si="6"/>
        <v>2136</v>
      </c>
      <c r="Z27">
        <f t="shared" si="7"/>
        <v>2403</v>
      </c>
      <c r="AA27">
        <f t="shared" si="8"/>
        <v>2670</v>
      </c>
      <c r="AB27">
        <f t="shared" si="9"/>
        <v>2937</v>
      </c>
      <c r="AC27">
        <f t="shared" si="10"/>
        <v>3204</v>
      </c>
      <c r="AD27">
        <f t="shared" si="16"/>
        <v>3210</v>
      </c>
      <c r="AE27" s="1">
        <f t="shared" si="17"/>
        <v>17622</v>
      </c>
      <c r="AF27" s="1">
        <f t="shared" si="18"/>
        <v>20826</v>
      </c>
      <c r="AG27" s="1">
        <f t="shared" si="19"/>
        <v>24036</v>
      </c>
      <c r="AH27">
        <f t="shared" si="11"/>
        <v>8010</v>
      </c>
      <c r="AI27">
        <f t="shared" si="12"/>
        <v>10680</v>
      </c>
      <c r="AJ27">
        <f t="shared" si="13"/>
        <v>13617</v>
      </c>
      <c r="AK27">
        <f t="shared" si="14"/>
        <v>16821</v>
      </c>
      <c r="AL27">
        <f t="shared" si="20"/>
        <v>20031</v>
      </c>
    </row>
    <row r="28" spans="1:38" x14ac:dyDescent="0.3">
      <c r="A28">
        <v>28</v>
      </c>
      <c r="C28">
        <v>268</v>
      </c>
      <c r="R28">
        <f t="shared" si="15"/>
        <v>268</v>
      </c>
      <c r="S28">
        <f t="shared" si="0"/>
        <v>268</v>
      </c>
      <c r="T28">
        <f t="shared" si="1"/>
        <v>268</v>
      </c>
      <c r="U28">
        <f t="shared" si="2"/>
        <v>268</v>
      </c>
      <c r="V28">
        <f t="shared" si="3"/>
        <v>268</v>
      </c>
      <c r="W28">
        <f t="shared" si="4"/>
        <v>268</v>
      </c>
      <c r="X28">
        <f t="shared" si="5"/>
        <v>268</v>
      </c>
      <c r="Y28">
        <f t="shared" si="6"/>
        <v>268</v>
      </c>
      <c r="Z28">
        <f t="shared" si="7"/>
        <v>268</v>
      </c>
      <c r="AA28">
        <f t="shared" si="8"/>
        <v>268</v>
      </c>
      <c r="AB28">
        <f t="shared" si="9"/>
        <v>268</v>
      </c>
      <c r="AC28">
        <f t="shared" si="10"/>
        <v>268</v>
      </c>
      <c r="AD28">
        <f t="shared" si="16"/>
        <v>268</v>
      </c>
      <c r="AE28" s="1">
        <f t="shared" si="17"/>
        <v>2948</v>
      </c>
      <c r="AF28" s="1">
        <f t="shared" si="18"/>
        <v>3216</v>
      </c>
      <c r="AG28" s="1">
        <f t="shared" si="19"/>
        <v>3484</v>
      </c>
      <c r="AH28">
        <f t="shared" si="11"/>
        <v>1072</v>
      </c>
      <c r="AI28">
        <f t="shared" si="12"/>
        <v>1340</v>
      </c>
      <c r="AJ28">
        <f t="shared" si="13"/>
        <v>1608</v>
      </c>
      <c r="AK28">
        <f t="shared" si="14"/>
        <v>1876</v>
      </c>
      <c r="AL28">
        <f t="shared" si="20"/>
        <v>2144</v>
      </c>
    </row>
    <row r="29" spans="1:38" x14ac:dyDescent="0.3">
      <c r="A29">
        <v>29</v>
      </c>
      <c r="C29">
        <v>269</v>
      </c>
      <c r="D29">
        <v>269</v>
      </c>
      <c r="R29">
        <f t="shared" si="15"/>
        <v>269</v>
      </c>
      <c r="S29">
        <f t="shared" si="0"/>
        <v>538</v>
      </c>
      <c r="T29">
        <f t="shared" si="1"/>
        <v>538</v>
      </c>
      <c r="U29">
        <f t="shared" si="2"/>
        <v>538</v>
      </c>
      <c r="V29">
        <f t="shared" si="3"/>
        <v>538</v>
      </c>
      <c r="W29">
        <f t="shared" si="4"/>
        <v>538</v>
      </c>
      <c r="X29">
        <f t="shared" si="5"/>
        <v>538</v>
      </c>
      <c r="Y29">
        <f t="shared" si="6"/>
        <v>538</v>
      </c>
      <c r="Z29">
        <f t="shared" si="7"/>
        <v>538</v>
      </c>
      <c r="AA29">
        <f t="shared" si="8"/>
        <v>538</v>
      </c>
      <c r="AB29">
        <f t="shared" si="9"/>
        <v>538</v>
      </c>
      <c r="AC29">
        <f t="shared" si="10"/>
        <v>538</v>
      </c>
      <c r="AD29">
        <f t="shared" si="16"/>
        <v>538</v>
      </c>
      <c r="AE29" s="1">
        <f t="shared" si="17"/>
        <v>5649</v>
      </c>
      <c r="AF29" s="1">
        <f t="shared" si="18"/>
        <v>6187</v>
      </c>
      <c r="AG29" s="1">
        <f t="shared" si="19"/>
        <v>6725</v>
      </c>
      <c r="AH29">
        <f t="shared" si="11"/>
        <v>2152</v>
      </c>
      <c r="AI29">
        <f t="shared" si="12"/>
        <v>2690</v>
      </c>
      <c r="AJ29">
        <f t="shared" si="13"/>
        <v>3228</v>
      </c>
      <c r="AK29">
        <f t="shared" si="14"/>
        <v>3766</v>
      </c>
      <c r="AL29">
        <f t="shared" si="20"/>
        <v>4304</v>
      </c>
    </row>
    <row r="30" spans="1:38" x14ac:dyDescent="0.3">
      <c r="A30">
        <v>30</v>
      </c>
      <c r="C30">
        <v>270</v>
      </c>
      <c r="R30">
        <f t="shared" si="15"/>
        <v>270</v>
      </c>
      <c r="S30">
        <f t="shared" si="0"/>
        <v>270</v>
      </c>
      <c r="T30">
        <f t="shared" si="1"/>
        <v>270</v>
      </c>
      <c r="U30">
        <f t="shared" si="2"/>
        <v>270</v>
      </c>
      <c r="V30">
        <f t="shared" si="3"/>
        <v>270</v>
      </c>
      <c r="W30">
        <f t="shared" si="4"/>
        <v>270</v>
      </c>
      <c r="X30">
        <f t="shared" si="5"/>
        <v>270</v>
      </c>
      <c r="Y30">
        <f t="shared" si="6"/>
        <v>270</v>
      </c>
      <c r="Z30">
        <f t="shared" si="7"/>
        <v>270</v>
      </c>
      <c r="AA30">
        <f t="shared" si="8"/>
        <v>270</v>
      </c>
      <c r="AB30">
        <f t="shared" si="9"/>
        <v>270</v>
      </c>
      <c r="AC30">
        <f t="shared" si="10"/>
        <v>270</v>
      </c>
      <c r="AD30">
        <f t="shared" si="16"/>
        <v>270</v>
      </c>
      <c r="AE30" s="1">
        <f t="shared" si="17"/>
        <v>2970</v>
      </c>
      <c r="AF30" s="1">
        <f t="shared" si="18"/>
        <v>3240</v>
      </c>
      <c r="AG30" s="1">
        <f t="shared" si="19"/>
        <v>3510</v>
      </c>
      <c r="AH30">
        <f t="shared" si="11"/>
        <v>1080</v>
      </c>
      <c r="AI30">
        <f t="shared" si="12"/>
        <v>1350</v>
      </c>
      <c r="AJ30">
        <f t="shared" si="13"/>
        <v>1620</v>
      </c>
      <c r="AK30">
        <f t="shared" si="14"/>
        <v>1890</v>
      </c>
      <c r="AL30">
        <f t="shared" si="20"/>
        <v>2160</v>
      </c>
    </row>
    <row r="31" spans="1:38" x14ac:dyDescent="0.3">
      <c r="A31">
        <v>31</v>
      </c>
      <c r="C31">
        <v>271</v>
      </c>
      <c r="D31">
        <v>271</v>
      </c>
      <c r="E31">
        <v>271</v>
      </c>
      <c r="R31">
        <f t="shared" si="15"/>
        <v>271</v>
      </c>
      <c r="S31">
        <f t="shared" si="0"/>
        <v>542</v>
      </c>
      <c r="T31">
        <f t="shared" si="1"/>
        <v>813</v>
      </c>
      <c r="U31">
        <f t="shared" si="2"/>
        <v>813</v>
      </c>
      <c r="V31">
        <f t="shared" si="3"/>
        <v>813</v>
      </c>
      <c r="W31">
        <f t="shared" si="4"/>
        <v>813</v>
      </c>
      <c r="X31">
        <f t="shared" si="5"/>
        <v>813</v>
      </c>
      <c r="Y31">
        <f t="shared" si="6"/>
        <v>813</v>
      </c>
      <c r="Z31">
        <f t="shared" si="7"/>
        <v>813</v>
      </c>
      <c r="AA31">
        <f t="shared" si="8"/>
        <v>813</v>
      </c>
      <c r="AB31">
        <f t="shared" si="9"/>
        <v>813</v>
      </c>
      <c r="AC31">
        <f t="shared" si="10"/>
        <v>813</v>
      </c>
      <c r="AD31">
        <f t="shared" si="16"/>
        <v>813</v>
      </c>
      <c r="AE31" s="1">
        <f t="shared" si="17"/>
        <v>8130</v>
      </c>
      <c r="AF31" s="1">
        <f t="shared" si="18"/>
        <v>8943</v>
      </c>
      <c r="AG31" s="1">
        <f t="shared" si="19"/>
        <v>9756</v>
      </c>
      <c r="AH31">
        <f t="shared" si="11"/>
        <v>3252</v>
      </c>
      <c r="AI31">
        <f t="shared" si="12"/>
        <v>4065</v>
      </c>
      <c r="AJ31">
        <f t="shared" si="13"/>
        <v>4878</v>
      </c>
      <c r="AK31">
        <f t="shared" si="14"/>
        <v>5691</v>
      </c>
      <c r="AL31">
        <f t="shared" si="20"/>
        <v>6504</v>
      </c>
    </row>
    <row r="32" spans="1:38" x14ac:dyDescent="0.3">
      <c r="A32">
        <v>32</v>
      </c>
      <c r="C32">
        <v>272</v>
      </c>
      <c r="R32">
        <f t="shared" si="15"/>
        <v>272</v>
      </c>
      <c r="S32">
        <f t="shared" si="0"/>
        <v>272</v>
      </c>
      <c r="T32">
        <f t="shared" si="1"/>
        <v>272</v>
      </c>
      <c r="U32">
        <f t="shared" si="2"/>
        <v>272</v>
      </c>
      <c r="V32">
        <f t="shared" si="3"/>
        <v>272</v>
      </c>
      <c r="W32">
        <f t="shared" si="4"/>
        <v>272</v>
      </c>
      <c r="X32">
        <f t="shared" si="5"/>
        <v>272</v>
      </c>
      <c r="Y32">
        <f t="shared" si="6"/>
        <v>272</v>
      </c>
      <c r="Z32">
        <f t="shared" si="7"/>
        <v>272</v>
      </c>
      <c r="AA32">
        <f t="shared" si="8"/>
        <v>272</v>
      </c>
      <c r="AB32">
        <f t="shared" si="9"/>
        <v>272</v>
      </c>
      <c r="AC32">
        <f t="shared" si="10"/>
        <v>272</v>
      </c>
      <c r="AD32">
        <f t="shared" si="16"/>
        <v>272</v>
      </c>
      <c r="AE32" s="1">
        <f t="shared" si="17"/>
        <v>2992</v>
      </c>
      <c r="AF32" s="1">
        <f t="shared" si="18"/>
        <v>3264</v>
      </c>
      <c r="AG32" s="1">
        <f t="shared" si="19"/>
        <v>3536</v>
      </c>
      <c r="AH32">
        <f t="shared" si="11"/>
        <v>1088</v>
      </c>
      <c r="AI32">
        <f t="shared" si="12"/>
        <v>1360</v>
      </c>
      <c r="AJ32">
        <f t="shared" si="13"/>
        <v>1632</v>
      </c>
      <c r="AK32">
        <f t="shared" si="14"/>
        <v>1904</v>
      </c>
      <c r="AL32">
        <f t="shared" si="20"/>
        <v>2176</v>
      </c>
    </row>
    <row r="33" spans="1:38" x14ac:dyDescent="0.3">
      <c r="A33">
        <v>33</v>
      </c>
      <c r="C33">
        <v>273</v>
      </c>
      <c r="D33">
        <v>273</v>
      </c>
      <c r="E33">
        <v>273</v>
      </c>
      <c r="F33">
        <v>273</v>
      </c>
      <c r="G33">
        <v>273</v>
      </c>
      <c r="H33">
        <v>273</v>
      </c>
      <c r="I33">
        <v>273</v>
      </c>
      <c r="J33">
        <v>273</v>
      </c>
      <c r="K33">
        <v>273</v>
      </c>
      <c r="L33">
        <v>273</v>
      </c>
      <c r="R33">
        <f t="shared" si="15"/>
        <v>273</v>
      </c>
      <c r="S33">
        <f t="shared" ref="S33:S60" si="21">SUM(C33:D33)</f>
        <v>546</v>
      </c>
      <c r="T33">
        <f t="shared" ref="T33:T60" si="22">SUM(C33:E33)</f>
        <v>819</v>
      </c>
      <c r="U33">
        <f t="shared" ref="U33:U60" si="23">SUM(C33:F33)</f>
        <v>1092</v>
      </c>
      <c r="V33">
        <f t="shared" ref="V33:V60" si="24">SUM(C33:G33)</f>
        <v>1365</v>
      </c>
      <c r="W33">
        <f t="shared" ref="W33:W60" si="25">SUM(C33:H33)</f>
        <v>1638</v>
      </c>
      <c r="X33">
        <f t="shared" ref="X33:X60" si="26">SUM(C33:I33)</f>
        <v>1911</v>
      </c>
      <c r="Y33">
        <f t="shared" ref="Y33:Y60" si="27">SUM(C33:J33)</f>
        <v>2184</v>
      </c>
      <c r="Z33">
        <f t="shared" ref="Z33:Z60" si="28">SUM(C33:K33)</f>
        <v>2457</v>
      </c>
      <c r="AA33">
        <f t="shared" ref="AA33:AA60" si="29">SUM(C33:L33)</f>
        <v>2730</v>
      </c>
      <c r="AB33">
        <f t="shared" ref="AB33:AB60" si="30">SUM(C33:M33)</f>
        <v>2730</v>
      </c>
      <c r="AC33">
        <f t="shared" si="10"/>
        <v>2730</v>
      </c>
      <c r="AD33">
        <f t="shared" si="16"/>
        <v>2730</v>
      </c>
      <c r="AE33" s="1">
        <f t="shared" si="17"/>
        <v>17745</v>
      </c>
      <c r="AF33" s="1">
        <f t="shared" si="18"/>
        <v>20475</v>
      </c>
      <c r="AG33" s="1">
        <f t="shared" si="19"/>
        <v>23205</v>
      </c>
      <c r="AH33">
        <f t="shared" si="11"/>
        <v>8190</v>
      </c>
      <c r="AI33">
        <f t="shared" si="12"/>
        <v>10920</v>
      </c>
      <c r="AJ33">
        <f t="shared" si="13"/>
        <v>13650</v>
      </c>
      <c r="AK33">
        <f t="shared" si="14"/>
        <v>16380</v>
      </c>
      <c r="AL33">
        <f t="shared" si="20"/>
        <v>19110</v>
      </c>
    </row>
    <row r="34" spans="1:38" x14ac:dyDescent="0.3">
      <c r="A34">
        <v>34</v>
      </c>
      <c r="C34">
        <v>274</v>
      </c>
      <c r="R34">
        <f t="shared" si="15"/>
        <v>274</v>
      </c>
      <c r="S34">
        <f t="shared" si="21"/>
        <v>274</v>
      </c>
      <c r="T34">
        <f t="shared" si="22"/>
        <v>274</v>
      </c>
      <c r="U34">
        <f t="shared" si="23"/>
        <v>274</v>
      </c>
      <c r="V34">
        <f t="shared" si="24"/>
        <v>274</v>
      </c>
      <c r="W34">
        <f t="shared" si="25"/>
        <v>274</v>
      </c>
      <c r="X34">
        <f t="shared" si="26"/>
        <v>274</v>
      </c>
      <c r="Y34">
        <f t="shared" si="27"/>
        <v>274</v>
      </c>
      <c r="Z34">
        <f t="shared" si="28"/>
        <v>274</v>
      </c>
      <c r="AA34">
        <f t="shared" si="29"/>
        <v>274</v>
      </c>
      <c r="AB34">
        <f t="shared" si="30"/>
        <v>274</v>
      </c>
      <c r="AC34">
        <f t="shared" si="10"/>
        <v>274</v>
      </c>
      <c r="AD34">
        <f t="shared" si="16"/>
        <v>274</v>
      </c>
      <c r="AE34" s="1">
        <f t="shared" si="17"/>
        <v>3014</v>
      </c>
      <c r="AF34" s="1">
        <f t="shared" si="18"/>
        <v>3288</v>
      </c>
      <c r="AG34" s="1">
        <f t="shared" si="19"/>
        <v>3562</v>
      </c>
      <c r="AH34">
        <f t="shared" si="11"/>
        <v>1096</v>
      </c>
      <c r="AI34">
        <f t="shared" si="12"/>
        <v>1370</v>
      </c>
      <c r="AJ34">
        <f t="shared" si="13"/>
        <v>1644</v>
      </c>
      <c r="AK34">
        <f t="shared" si="14"/>
        <v>1918</v>
      </c>
      <c r="AL34">
        <f t="shared" si="20"/>
        <v>2192</v>
      </c>
    </row>
    <row r="35" spans="1:38" x14ac:dyDescent="0.3">
      <c r="A35">
        <v>35</v>
      </c>
      <c r="C35">
        <v>275</v>
      </c>
      <c r="D35">
        <v>275</v>
      </c>
      <c r="R35">
        <f t="shared" si="15"/>
        <v>275</v>
      </c>
      <c r="S35">
        <f t="shared" si="21"/>
        <v>550</v>
      </c>
      <c r="T35">
        <f t="shared" si="22"/>
        <v>550</v>
      </c>
      <c r="U35">
        <f t="shared" si="23"/>
        <v>550</v>
      </c>
      <c r="V35">
        <f t="shared" si="24"/>
        <v>550</v>
      </c>
      <c r="W35">
        <f t="shared" si="25"/>
        <v>550</v>
      </c>
      <c r="X35">
        <f t="shared" si="26"/>
        <v>550</v>
      </c>
      <c r="Y35">
        <f t="shared" si="27"/>
        <v>550</v>
      </c>
      <c r="Z35">
        <f t="shared" si="28"/>
        <v>550</v>
      </c>
      <c r="AA35">
        <f t="shared" si="29"/>
        <v>550</v>
      </c>
      <c r="AB35">
        <f t="shared" si="30"/>
        <v>550</v>
      </c>
      <c r="AC35">
        <f t="shared" si="10"/>
        <v>550</v>
      </c>
      <c r="AD35">
        <f t="shared" si="16"/>
        <v>550</v>
      </c>
      <c r="AE35" s="1">
        <f t="shared" si="17"/>
        <v>5775</v>
      </c>
      <c r="AF35" s="1">
        <f t="shared" si="18"/>
        <v>6325</v>
      </c>
      <c r="AG35" s="1">
        <f t="shared" si="19"/>
        <v>6875</v>
      </c>
      <c r="AH35">
        <f t="shared" si="11"/>
        <v>2200</v>
      </c>
      <c r="AI35">
        <f t="shared" si="12"/>
        <v>2750</v>
      </c>
      <c r="AJ35">
        <f t="shared" si="13"/>
        <v>3300</v>
      </c>
      <c r="AK35">
        <f t="shared" si="14"/>
        <v>3850</v>
      </c>
      <c r="AL35">
        <f t="shared" si="20"/>
        <v>4400</v>
      </c>
    </row>
    <row r="36" spans="1:38" x14ac:dyDescent="0.3">
      <c r="A36">
        <v>36</v>
      </c>
      <c r="C36">
        <v>276</v>
      </c>
      <c r="R36">
        <f t="shared" si="15"/>
        <v>276</v>
      </c>
      <c r="S36">
        <f t="shared" si="21"/>
        <v>276</v>
      </c>
      <c r="T36">
        <f t="shared" si="22"/>
        <v>276</v>
      </c>
      <c r="U36">
        <f t="shared" si="23"/>
        <v>276</v>
      </c>
      <c r="V36">
        <f t="shared" si="24"/>
        <v>276</v>
      </c>
      <c r="W36">
        <f t="shared" si="25"/>
        <v>276</v>
      </c>
      <c r="X36">
        <f t="shared" si="26"/>
        <v>276</v>
      </c>
      <c r="Y36">
        <f t="shared" si="27"/>
        <v>276</v>
      </c>
      <c r="Z36">
        <f t="shared" si="28"/>
        <v>276</v>
      </c>
      <c r="AA36">
        <f t="shared" si="29"/>
        <v>276</v>
      </c>
      <c r="AB36">
        <f t="shared" si="30"/>
        <v>276</v>
      </c>
      <c r="AC36">
        <f t="shared" si="10"/>
        <v>276</v>
      </c>
      <c r="AD36">
        <f t="shared" si="16"/>
        <v>276</v>
      </c>
      <c r="AE36" s="1">
        <f t="shared" si="17"/>
        <v>3036</v>
      </c>
      <c r="AF36" s="1">
        <f t="shared" si="18"/>
        <v>3312</v>
      </c>
      <c r="AG36" s="1">
        <f t="shared" si="19"/>
        <v>3588</v>
      </c>
      <c r="AH36">
        <f t="shared" si="11"/>
        <v>1104</v>
      </c>
      <c r="AI36">
        <f t="shared" si="12"/>
        <v>1380</v>
      </c>
      <c r="AJ36">
        <f t="shared" si="13"/>
        <v>1656</v>
      </c>
      <c r="AK36">
        <f t="shared" si="14"/>
        <v>1932</v>
      </c>
      <c r="AL36">
        <f t="shared" si="20"/>
        <v>2208</v>
      </c>
    </row>
    <row r="37" spans="1:38" x14ac:dyDescent="0.3">
      <c r="A37">
        <v>37</v>
      </c>
      <c r="C37">
        <v>277</v>
      </c>
      <c r="D37">
        <v>277</v>
      </c>
      <c r="E37">
        <v>277</v>
      </c>
      <c r="F37">
        <v>277</v>
      </c>
      <c r="G37">
        <v>277</v>
      </c>
      <c r="H37">
        <v>277</v>
      </c>
      <c r="I37">
        <v>277</v>
      </c>
      <c r="J37">
        <v>277</v>
      </c>
      <c r="K37">
        <v>277</v>
      </c>
      <c r="L37">
        <v>277</v>
      </c>
      <c r="M37">
        <v>277</v>
      </c>
      <c r="N37" s="7">
        <v>277</v>
      </c>
      <c r="O37" s="7">
        <v>7</v>
      </c>
      <c r="R37">
        <f t="shared" si="15"/>
        <v>277</v>
      </c>
      <c r="S37">
        <f t="shared" si="21"/>
        <v>554</v>
      </c>
      <c r="T37">
        <f t="shared" si="22"/>
        <v>831</v>
      </c>
      <c r="U37">
        <f t="shared" si="23"/>
        <v>1108</v>
      </c>
      <c r="V37">
        <f t="shared" si="24"/>
        <v>1385</v>
      </c>
      <c r="W37">
        <f t="shared" si="25"/>
        <v>1662</v>
      </c>
      <c r="X37">
        <f t="shared" si="26"/>
        <v>1939</v>
      </c>
      <c r="Y37">
        <f t="shared" si="27"/>
        <v>2216</v>
      </c>
      <c r="Z37">
        <f t="shared" si="28"/>
        <v>2493</v>
      </c>
      <c r="AA37">
        <f t="shared" si="29"/>
        <v>2770</v>
      </c>
      <c r="AB37">
        <f t="shared" si="30"/>
        <v>3047</v>
      </c>
      <c r="AC37">
        <f t="shared" si="10"/>
        <v>3324</v>
      </c>
      <c r="AD37">
        <f t="shared" si="16"/>
        <v>3331</v>
      </c>
      <c r="AE37" s="1">
        <f t="shared" si="17"/>
        <v>18282</v>
      </c>
      <c r="AF37" s="9">
        <f t="shared" si="18"/>
        <v>21606</v>
      </c>
      <c r="AG37" s="1">
        <f t="shared" si="19"/>
        <v>24937</v>
      </c>
      <c r="AH37">
        <f t="shared" si="11"/>
        <v>8310</v>
      </c>
      <c r="AI37">
        <f t="shared" si="12"/>
        <v>11080</v>
      </c>
      <c r="AJ37">
        <f t="shared" si="13"/>
        <v>14127</v>
      </c>
      <c r="AK37">
        <f t="shared" si="14"/>
        <v>17451</v>
      </c>
      <c r="AL37">
        <f t="shared" si="20"/>
        <v>20782</v>
      </c>
    </row>
    <row r="38" spans="1:38" x14ac:dyDescent="0.3">
      <c r="A38">
        <v>38</v>
      </c>
      <c r="C38">
        <v>278</v>
      </c>
      <c r="R38">
        <f t="shared" si="15"/>
        <v>278</v>
      </c>
      <c r="S38">
        <f t="shared" si="21"/>
        <v>278</v>
      </c>
      <c r="T38">
        <f t="shared" si="22"/>
        <v>278</v>
      </c>
      <c r="U38">
        <f t="shared" si="23"/>
        <v>278</v>
      </c>
      <c r="V38">
        <f t="shared" si="24"/>
        <v>278</v>
      </c>
      <c r="W38">
        <f t="shared" si="25"/>
        <v>278</v>
      </c>
      <c r="X38">
        <f t="shared" si="26"/>
        <v>278</v>
      </c>
      <c r="Y38">
        <f t="shared" si="27"/>
        <v>278</v>
      </c>
      <c r="Z38">
        <f t="shared" si="28"/>
        <v>278</v>
      </c>
      <c r="AA38">
        <f t="shared" si="29"/>
        <v>278</v>
      </c>
      <c r="AB38">
        <f t="shared" si="30"/>
        <v>278</v>
      </c>
      <c r="AC38">
        <f t="shared" si="10"/>
        <v>278</v>
      </c>
      <c r="AD38">
        <f t="shared" si="16"/>
        <v>278</v>
      </c>
      <c r="AE38" s="1">
        <f t="shared" si="17"/>
        <v>3058</v>
      </c>
      <c r="AF38" s="1">
        <f t="shared" si="18"/>
        <v>3336</v>
      </c>
      <c r="AG38" s="1">
        <f t="shared" si="19"/>
        <v>3614</v>
      </c>
      <c r="AH38">
        <f t="shared" si="11"/>
        <v>1112</v>
      </c>
      <c r="AI38">
        <f t="shared" si="12"/>
        <v>1390</v>
      </c>
      <c r="AJ38">
        <f t="shared" si="13"/>
        <v>1668</v>
      </c>
      <c r="AK38">
        <f t="shared" si="14"/>
        <v>1946</v>
      </c>
      <c r="AL38">
        <f t="shared" si="20"/>
        <v>2224</v>
      </c>
    </row>
    <row r="39" spans="1:38" x14ac:dyDescent="0.3">
      <c r="A39">
        <v>39</v>
      </c>
      <c r="C39">
        <v>279</v>
      </c>
      <c r="D39">
        <v>279</v>
      </c>
      <c r="E39">
        <v>279</v>
      </c>
      <c r="F39">
        <v>279</v>
      </c>
      <c r="R39">
        <f t="shared" si="15"/>
        <v>279</v>
      </c>
      <c r="S39">
        <f t="shared" si="21"/>
        <v>558</v>
      </c>
      <c r="T39">
        <f t="shared" si="22"/>
        <v>837</v>
      </c>
      <c r="U39">
        <f t="shared" si="23"/>
        <v>1116</v>
      </c>
      <c r="V39">
        <f t="shared" si="24"/>
        <v>1116</v>
      </c>
      <c r="W39">
        <f t="shared" si="25"/>
        <v>1116</v>
      </c>
      <c r="X39">
        <f t="shared" si="26"/>
        <v>1116</v>
      </c>
      <c r="Y39">
        <f t="shared" si="27"/>
        <v>1116</v>
      </c>
      <c r="Z39">
        <f t="shared" si="28"/>
        <v>1116</v>
      </c>
      <c r="AA39">
        <f t="shared" si="29"/>
        <v>1116</v>
      </c>
      <c r="AB39">
        <f t="shared" si="30"/>
        <v>1116</v>
      </c>
      <c r="AC39">
        <f t="shared" si="10"/>
        <v>1116</v>
      </c>
      <c r="AD39">
        <f t="shared" si="16"/>
        <v>1116</v>
      </c>
      <c r="AE39" s="1">
        <f t="shared" si="17"/>
        <v>10602</v>
      </c>
      <c r="AF39" s="1">
        <f t="shared" si="18"/>
        <v>11718</v>
      </c>
      <c r="AG39" s="1">
        <f t="shared" si="19"/>
        <v>12834</v>
      </c>
      <c r="AH39">
        <f t="shared" si="11"/>
        <v>4464</v>
      </c>
      <c r="AI39">
        <f t="shared" si="12"/>
        <v>5580</v>
      </c>
      <c r="AJ39">
        <f t="shared" si="13"/>
        <v>6696</v>
      </c>
      <c r="AK39">
        <f t="shared" si="14"/>
        <v>7812</v>
      </c>
      <c r="AL39">
        <f t="shared" si="20"/>
        <v>8928</v>
      </c>
    </row>
    <row r="40" spans="1:38" x14ac:dyDescent="0.3">
      <c r="A40">
        <v>40</v>
      </c>
      <c r="C40">
        <v>280</v>
      </c>
      <c r="R40">
        <f t="shared" si="15"/>
        <v>280</v>
      </c>
      <c r="S40">
        <f t="shared" si="21"/>
        <v>280</v>
      </c>
      <c r="T40">
        <f t="shared" si="22"/>
        <v>280</v>
      </c>
      <c r="U40">
        <f t="shared" si="23"/>
        <v>280</v>
      </c>
      <c r="V40">
        <f t="shared" si="24"/>
        <v>280</v>
      </c>
      <c r="W40">
        <f t="shared" si="25"/>
        <v>280</v>
      </c>
      <c r="X40">
        <f t="shared" si="26"/>
        <v>280</v>
      </c>
      <c r="Y40">
        <f t="shared" si="27"/>
        <v>280</v>
      </c>
      <c r="Z40">
        <f t="shared" si="28"/>
        <v>280</v>
      </c>
      <c r="AA40">
        <f t="shared" si="29"/>
        <v>280</v>
      </c>
      <c r="AB40">
        <f t="shared" si="30"/>
        <v>280</v>
      </c>
      <c r="AC40">
        <f t="shared" si="10"/>
        <v>280</v>
      </c>
      <c r="AD40">
        <f t="shared" si="16"/>
        <v>280</v>
      </c>
      <c r="AE40" s="1">
        <f t="shared" si="17"/>
        <v>3080</v>
      </c>
      <c r="AF40" s="1">
        <f t="shared" si="18"/>
        <v>3360</v>
      </c>
      <c r="AG40" s="1">
        <f t="shared" si="19"/>
        <v>3640</v>
      </c>
      <c r="AH40">
        <f t="shared" si="11"/>
        <v>1120</v>
      </c>
      <c r="AI40">
        <f t="shared" si="12"/>
        <v>1400</v>
      </c>
      <c r="AJ40">
        <f t="shared" si="13"/>
        <v>1680</v>
      </c>
      <c r="AK40">
        <f t="shared" si="14"/>
        <v>1960</v>
      </c>
      <c r="AL40">
        <f t="shared" si="20"/>
        <v>2240</v>
      </c>
    </row>
    <row r="41" spans="1:38" x14ac:dyDescent="0.3">
      <c r="A41">
        <v>41</v>
      </c>
      <c r="C41">
        <v>281</v>
      </c>
      <c r="D41">
        <v>281</v>
      </c>
      <c r="R41">
        <f t="shared" si="15"/>
        <v>281</v>
      </c>
      <c r="S41">
        <f t="shared" si="21"/>
        <v>562</v>
      </c>
      <c r="T41">
        <f t="shared" si="22"/>
        <v>562</v>
      </c>
      <c r="U41">
        <f t="shared" si="23"/>
        <v>562</v>
      </c>
      <c r="V41">
        <f t="shared" si="24"/>
        <v>562</v>
      </c>
      <c r="W41">
        <f t="shared" si="25"/>
        <v>562</v>
      </c>
      <c r="X41">
        <f t="shared" si="26"/>
        <v>562</v>
      </c>
      <c r="Y41">
        <f t="shared" si="27"/>
        <v>562</v>
      </c>
      <c r="Z41">
        <f t="shared" si="28"/>
        <v>562</v>
      </c>
      <c r="AA41">
        <f t="shared" si="29"/>
        <v>562</v>
      </c>
      <c r="AB41">
        <f t="shared" si="30"/>
        <v>562</v>
      </c>
      <c r="AC41">
        <f t="shared" si="10"/>
        <v>562</v>
      </c>
      <c r="AD41">
        <f t="shared" si="16"/>
        <v>562</v>
      </c>
      <c r="AE41" s="1">
        <f t="shared" si="17"/>
        <v>5901</v>
      </c>
      <c r="AF41" s="1">
        <f t="shared" si="18"/>
        <v>6463</v>
      </c>
      <c r="AG41" s="1">
        <f t="shared" si="19"/>
        <v>7025</v>
      </c>
      <c r="AH41">
        <f t="shared" si="11"/>
        <v>2248</v>
      </c>
      <c r="AI41">
        <f t="shared" si="12"/>
        <v>2810</v>
      </c>
      <c r="AJ41">
        <f t="shared" si="13"/>
        <v>3372</v>
      </c>
      <c r="AK41">
        <f t="shared" si="14"/>
        <v>3934</v>
      </c>
      <c r="AL41">
        <f t="shared" si="20"/>
        <v>4496</v>
      </c>
    </row>
    <row r="42" spans="1:38" x14ac:dyDescent="0.3">
      <c r="A42">
        <v>42</v>
      </c>
      <c r="C42">
        <v>282</v>
      </c>
      <c r="R42">
        <f t="shared" si="15"/>
        <v>282</v>
      </c>
      <c r="S42">
        <f t="shared" si="21"/>
        <v>282</v>
      </c>
      <c r="T42">
        <f t="shared" si="22"/>
        <v>282</v>
      </c>
      <c r="U42">
        <f t="shared" si="23"/>
        <v>282</v>
      </c>
      <c r="V42">
        <f t="shared" si="24"/>
        <v>282</v>
      </c>
      <c r="W42">
        <f t="shared" si="25"/>
        <v>282</v>
      </c>
      <c r="X42">
        <f t="shared" si="26"/>
        <v>282</v>
      </c>
      <c r="Y42">
        <f t="shared" si="27"/>
        <v>282</v>
      </c>
      <c r="Z42">
        <f t="shared" si="28"/>
        <v>282</v>
      </c>
      <c r="AA42">
        <f t="shared" si="29"/>
        <v>282</v>
      </c>
      <c r="AB42">
        <f t="shared" si="30"/>
        <v>282</v>
      </c>
      <c r="AC42">
        <f t="shared" si="10"/>
        <v>282</v>
      </c>
      <c r="AD42">
        <f t="shared" si="16"/>
        <v>282</v>
      </c>
      <c r="AE42" s="1">
        <f t="shared" si="17"/>
        <v>3102</v>
      </c>
      <c r="AF42" s="1">
        <f t="shared" si="18"/>
        <v>3384</v>
      </c>
      <c r="AG42" s="1">
        <f t="shared" si="19"/>
        <v>3666</v>
      </c>
      <c r="AH42">
        <f t="shared" si="11"/>
        <v>1128</v>
      </c>
      <c r="AI42">
        <f t="shared" si="12"/>
        <v>1410</v>
      </c>
      <c r="AJ42">
        <f t="shared" si="13"/>
        <v>1692</v>
      </c>
      <c r="AK42">
        <f t="shared" si="14"/>
        <v>1974</v>
      </c>
      <c r="AL42">
        <f t="shared" si="20"/>
        <v>2256</v>
      </c>
    </row>
    <row r="43" spans="1:38" x14ac:dyDescent="0.3">
      <c r="A43">
        <v>43</v>
      </c>
      <c r="C43">
        <v>283</v>
      </c>
      <c r="D43">
        <v>283</v>
      </c>
      <c r="E43">
        <v>283</v>
      </c>
      <c r="F43">
        <v>283</v>
      </c>
      <c r="G43">
        <v>283</v>
      </c>
      <c r="H43">
        <v>283</v>
      </c>
      <c r="I43">
        <v>283</v>
      </c>
      <c r="R43">
        <f t="shared" si="15"/>
        <v>283</v>
      </c>
      <c r="S43">
        <f t="shared" si="21"/>
        <v>566</v>
      </c>
      <c r="T43">
        <f t="shared" si="22"/>
        <v>849</v>
      </c>
      <c r="U43">
        <f t="shared" si="23"/>
        <v>1132</v>
      </c>
      <c r="V43">
        <f t="shared" si="24"/>
        <v>1415</v>
      </c>
      <c r="W43">
        <f t="shared" si="25"/>
        <v>1698</v>
      </c>
      <c r="X43">
        <f t="shared" si="26"/>
        <v>1981</v>
      </c>
      <c r="Y43">
        <f t="shared" si="27"/>
        <v>1981</v>
      </c>
      <c r="Z43">
        <f t="shared" si="28"/>
        <v>1981</v>
      </c>
      <c r="AA43">
        <f t="shared" si="29"/>
        <v>1981</v>
      </c>
      <c r="AB43">
        <f t="shared" si="30"/>
        <v>1981</v>
      </c>
      <c r="AC43">
        <f t="shared" si="10"/>
        <v>1981</v>
      </c>
      <c r="AD43">
        <f t="shared" si="16"/>
        <v>1981</v>
      </c>
      <c r="AE43" s="1">
        <f t="shared" si="17"/>
        <v>15848</v>
      </c>
      <c r="AF43" s="1">
        <f t="shared" si="18"/>
        <v>17829</v>
      </c>
      <c r="AG43" s="1">
        <f t="shared" si="19"/>
        <v>19810</v>
      </c>
      <c r="AH43">
        <f t="shared" si="11"/>
        <v>7641</v>
      </c>
      <c r="AI43">
        <f t="shared" si="12"/>
        <v>9622</v>
      </c>
      <c r="AJ43">
        <f t="shared" si="13"/>
        <v>11603</v>
      </c>
      <c r="AK43" s="10">
        <f t="shared" si="14"/>
        <v>13584</v>
      </c>
      <c r="AL43">
        <f t="shared" si="20"/>
        <v>15565</v>
      </c>
    </row>
    <row r="44" spans="1:38" x14ac:dyDescent="0.3">
      <c r="A44">
        <v>44</v>
      </c>
      <c r="C44">
        <v>284</v>
      </c>
      <c r="R44">
        <f t="shared" si="15"/>
        <v>284</v>
      </c>
      <c r="S44">
        <f t="shared" si="21"/>
        <v>284</v>
      </c>
      <c r="T44">
        <f t="shared" si="22"/>
        <v>284</v>
      </c>
      <c r="U44">
        <f t="shared" si="23"/>
        <v>284</v>
      </c>
      <c r="V44">
        <f t="shared" si="24"/>
        <v>284</v>
      </c>
      <c r="W44">
        <f t="shared" si="25"/>
        <v>284</v>
      </c>
      <c r="X44">
        <f t="shared" si="26"/>
        <v>284</v>
      </c>
      <c r="Y44">
        <f t="shared" si="27"/>
        <v>284</v>
      </c>
      <c r="Z44">
        <f t="shared" si="28"/>
        <v>284</v>
      </c>
      <c r="AA44">
        <f t="shared" si="29"/>
        <v>284</v>
      </c>
      <c r="AB44">
        <f t="shared" si="30"/>
        <v>284</v>
      </c>
      <c r="AC44">
        <f t="shared" si="10"/>
        <v>284</v>
      </c>
      <c r="AD44">
        <f t="shared" si="16"/>
        <v>284</v>
      </c>
      <c r="AE44" s="1">
        <f t="shared" si="17"/>
        <v>3124</v>
      </c>
      <c r="AF44" s="1">
        <f t="shared" si="18"/>
        <v>3408</v>
      </c>
      <c r="AG44" s="1">
        <f t="shared" si="19"/>
        <v>3692</v>
      </c>
      <c r="AH44">
        <f t="shared" si="11"/>
        <v>1136</v>
      </c>
      <c r="AI44">
        <f t="shared" si="12"/>
        <v>1420</v>
      </c>
      <c r="AJ44">
        <f t="shared" si="13"/>
        <v>1704</v>
      </c>
      <c r="AK44">
        <f t="shared" si="14"/>
        <v>1988</v>
      </c>
      <c r="AL44">
        <f t="shared" si="20"/>
        <v>2272</v>
      </c>
    </row>
    <row r="45" spans="1:38" x14ac:dyDescent="0.3">
      <c r="A45">
        <v>45</v>
      </c>
      <c r="C45">
        <v>285</v>
      </c>
      <c r="D45">
        <v>285</v>
      </c>
      <c r="E45">
        <v>285</v>
      </c>
      <c r="F45">
        <v>285</v>
      </c>
      <c r="G45">
        <v>285</v>
      </c>
      <c r="H45">
        <v>285</v>
      </c>
      <c r="I45">
        <v>285</v>
      </c>
      <c r="J45">
        <v>285</v>
      </c>
      <c r="K45">
        <v>285</v>
      </c>
      <c r="R45">
        <f t="shared" si="15"/>
        <v>285</v>
      </c>
      <c r="S45">
        <f t="shared" si="21"/>
        <v>570</v>
      </c>
      <c r="T45">
        <f t="shared" si="22"/>
        <v>855</v>
      </c>
      <c r="U45">
        <f t="shared" si="23"/>
        <v>1140</v>
      </c>
      <c r="V45">
        <f t="shared" si="24"/>
        <v>1425</v>
      </c>
      <c r="W45">
        <f t="shared" si="25"/>
        <v>1710</v>
      </c>
      <c r="X45">
        <f t="shared" si="26"/>
        <v>1995</v>
      </c>
      <c r="Y45">
        <f t="shared" si="27"/>
        <v>2280</v>
      </c>
      <c r="Z45">
        <f t="shared" si="28"/>
        <v>2565</v>
      </c>
      <c r="AA45">
        <f t="shared" si="29"/>
        <v>2565</v>
      </c>
      <c r="AB45">
        <f t="shared" si="30"/>
        <v>2565</v>
      </c>
      <c r="AC45">
        <f t="shared" si="10"/>
        <v>2565</v>
      </c>
      <c r="AD45">
        <f t="shared" si="16"/>
        <v>2565</v>
      </c>
      <c r="AE45" s="1">
        <f t="shared" si="17"/>
        <v>17955</v>
      </c>
      <c r="AF45" s="1">
        <f t="shared" si="18"/>
        <v>20520</v>
      </c>
      <c r="AG45" s="1">
        <f t="shared" si="19"/>
        <v>23085</v>
      </c>
      <c r="AH45">
        <f t="shared" si="11"/>
        <v>8550</v>
      </c>
      <c r="AI45">
        <f t="shared" si="12"/>
        <v>11115</v>
      </c>
      <c r="AJ45">
        <f t="shared" si="13"/>
        <v>13680</v>
      </c>
      <c r="AK45">
        <f t="shared" si="14"/>
        <v>16245</v>
      </c>
      <c r="AL45">
        <f t="shared" si="20"/>
        <v>18810</v>
      </c>
    </row>
    <row r="46" spans="1:38" x14ac:dyDescent="0.3">
      <c r="A46">
        <v>46</v>
      </c>
      <c r="C46">
        <v>286</v>
      </c>
      <c r="R46">
        <f t="shared" si="15"/>
        <v>286</v>
      </c>
      <c r="S46">
        <f t="shared" si="21"/>
        <v>286</v>
      </c>
      <c r="T46">
        <f t="shared" si="22"/>
        <v>286</v>
      </c>
      <c r="U46">
        <f t="shared" si="23"/>
        <v>286</v>
      </c>
      <c r="V46">
        <f t="shared" si="24"/>
        <v>286</v>
      </c>
      <c r="W46">
        <f t="shared" si="25"/>
        <v>286</v>
      </c>
      <c r="X46">
        <f t="shared" si="26"/>
        <v>286</v>
      </c>
      <c r="Y46">
        <f t="shared" si="27"/>
        <v>286</v>
      </c>
      <c r="Z46">
        <f t="shared" si="28"/>
        <v>286</v>
      </c>
      <c r="AA46">
        <f t="shared" si="29"/>
        <v>286</v>
      </c>
      <c r="AB46">
        <f t="shared" si="30"/>
        <v>286</v>
      </c>
      <c r="AC46">
        <f t="shared" si="10"/>
        <v>286</v>
      </c>
      <c r="AD46">
        <f t="shared" si="16"/>
        <v>286</v>
      </c>
      <c r="AE46" s="1">
        <f t="shared" si="17"/>
        <v>3146</v>
      </c>
      <c r="AF46" s="1">
        <f t="shared" si="18"/>
        <v>3432</v>
      </c>
      <c r="AG46" s="1">
        <f t="shared" si="19"/>
        <v>3718</v>
      </c>
      <c r="AH46">
        <f t="shared" si="11"/>
        <v>1144</v>
      </c>
      <c r="AI46">
        <f t="shared" si="12"/>
        <v>1430</v>
      </c>
      <c r="AJ46">
        <f t="shared" si="13"/>
        <v>1716</v>
      </c>
      <c r="AK46">
        <f t="shared" si="14"/>
        <v>2002</v>
      </c>
      <c r="AL46">
        <f t="shared" si="20"/>
        <v>2288</v>
      </c>
    </row>
    <row r="47" spans="1:38" x14ac:dyDescent="0.3">
      <c r="A47">
        <v>47</v>
      </c>
      <c r="C47">
        <v>287</v>
      </c>
      <c r="D47">
        <v>287</v>
      </c>
      <c r="R47">
        <f t="shared" si="15"/>
        <v>287</v>
      </c>
      <c r="S47">
        <f t="shared" si="21"/>
        <v>574</v>
      </c>
      <c r="T47">
        <f t="shared" si="22"/>
        <v>574</v>
      </c>
      <c r="U47">
        <f t="shared" si="23"/>
        <v>574</v>
      </c>
      <c r="V47">
        <f t="shared" si="24"/>
        <v>574</v>
      </c>
      <c r="W47">
        <f t="shared" si="25"/>
        <v>574</v>
      </c>
      <c r="X47">
        <f t="shared" si="26"/>
        <v>574</v>
      </c>
      <c r="Y47">
        <f t="shared" si="27"/>
        <v>574</v>
      </c>
      <c r="Z47">
        <f t="shared" si="28"/>
        <v>574</v>
      </c>
      <c r="AA47">
        <f t="shared" si="29"/>
        <v>574</v>
      </c>
      <c r="AB47">
        <f t="shared" si="30"/>
        <v>574</v>
      </c>
      <c r="AC47">
        <f t="shared" si="10"/>
        <v>574</v>
      </c>
      <c r="AD47">
        <f t="shared" si="16"/>
        <v>574</v>
      </c>
      <c r="AE47" s="1">
        <f t="shared" si="17"/>
        <v>6027</v>
      </c>
      <c r="AF47" s="1">
        <f t="shared" si="18"/>
        <v>6601</v>
      </c>
      <c r="AG47" s="1">
        <f t="shared" si="19"/>
        <v>7175</v>
      </c>
      <c r="AH47">
        <f t="shared" si="11"/>
        <v>2296</v>
      </c>
      <c r="AI47">
        <f t="shared" si="12"/>
        <v>2870</v>
      </c>
      <c r="AJ47">
        <f t="shared" si="13"/>
        <v>3444</v>
      </c>
      <c r="AK47">
        <f t="shared" si="14"/>
        <v>4018</v>
      </c>
      <c r="AL47">
        <f t="shared" si="20"/>
        <v>4592</v>
      </c>
    </row>
    <row r="48" spans="1:38" x14ac:dyDescent="0.3">
      <c r="A48">
        <v>48</v>
      </c>
      <c r="C48">
        <v>288</v>
      </c>
      <c r="R48">
        <f t="shared" si="15"/>
        <v>288</v>
      </c>
      <c r="S48">
        <f t="shared" si="21"/>
        <v>288</v>
      </c>
      <c r="T48">
        <f t="shared" si="22"/>
        <v>288</v>
      </c>
      <c r="U48">
        <f t="shared" si="23"/>
        <v>288</v>
      </c>
      <c r="V48">
        <f t="shared" si="24"/>
        <v>288</v>
      </c>
      <c r="W48">
        <f t="shared" si="25"/>
        <v>288</v>
      </c>
      <c r="X48">
        <f t="shared" si="26"/>
        <v>288</v>
      </c>
      <c r="Y48">
        <f t="shared" si="27"/>
        <v>288</v>
      </c>
      <c r="Z48">
        <f t="shared" si="28"/>
        <v>288</v>
      </c>
      <c r="AA48">
        <f t="shared" si="29"/>
        <v>288</v>
      </c>
      <c r="AB48">
        <f t="shared" si="30"/>
        <v>288</v>
      </c>
      <c r="AC48">
        <f t="shared" si="10"/>
        <v>288</v>
      </c>
      <c r="AD48">
        <f t="shared" si="16"/>
        <v>288</v>
      </c>
      <c r="AE48" s="1">
        <f t="shared" si="17"/>
        <v>3168</v>
      </c>
      <c r="AF48" s="1">
        <f t="shared" si="18"/>
        <v>3456</v>
      </c>
      <c r="AG48" s="1">
        <f t="shared" si="19"/>
        <v>3744</v>
      </c>
      <c r="AH48">
        <f t="shared" si="11"/>
        <v>1152</v>
      </c>
      <c r="AI48">
        <f t="shared" si="12"/>
        <v>1440</v>
      </c>
      <c r="AJ48">
        <f t="shared" si="13"/>
        <v>1728</v>
      </c>
      <c r="AK48">
        <f t="shared" si="14"/>
        <v>2016</v>
      </c>
      <c r="AL48">
        <f t="shared" si="20"/>
        <v>2304</v>
      </c>
    </row>
    <row r="49" spans="1:38" x14ac:dyDescent="0.3">
      <c r="A49">
        <v>49</v>
      </c>
      <c r="C49">
        <v>289</v>
      </c>
      <c r="D49">
        <v>289</v>
      </c>
      <c r="E49">
        <v>289</v>
      </c>
      <c r="F49">
        <v>289</v>
      </c>
      <c r="G49">
        <v>289</v>
      </c>
      <c r="H49">
        <v>289</v>
      </c>
      <c r="I49">
        <v>289</v>
      </c>
      <c r="J49">
        <v>289</v>
      </c>
      <c r="K49">
        <v>289</v>
      </c>
      <c r="L49">
        <v>289</v>
      </c>
      <c r="R49">
        <f t="shared" si="15"/>
        <v>289</v>
      </c>
      <c r="S49">
        <f t="shared" si="21"/>
        <v>578</v>
      </c>
      <c r="T49">
        <f t="shared" si="22"/>
        <v>867</v>
      </c>
      <c r="U49">
        <f t="shared" si="23"/>
        <v>1156</v>
      </c>
      <c r="V49">
        <f t="shared" si="24"/>
        <v>1445</v>
      </c>
      <c r="W49">
        <f t="shared" si="25"/>
        <v>1734</v>
      </c>
      <c r="X49">
        <f t="shared" si="26"/>
        <v>2023</v>
      </c>
      <c r="Y49">
        <f t="shared" si="27"/>
        <v>2312</v>
      </c>
      <c r="Z49">
        <f t="shared" si="28"/>
        <v>2601</v>
      </c>
      <c r="AA49">
        <f t="shared" si="29"/>
        <v>2890</v>
      </c>
      <c r="AB49">
        <f t="shared" si="30"/>
        <v>2890</v>
      </c>
      <c r="AC49">
        <f t="shared" si="10"/>
        <v>2890</v>
      </c>
      <c r="AD49">
        <f t="shared" si="16"/>
        <v>2890</v>
      </c>
      <c r="AE49" s="1">
        <f t="shared" si="17"/>
        <v>18785</v>
      </c>
      <c r="AF49" s="1">
        <f t="shared" si="18"/>
        <v>21675</v>
      </c>
      <c r="AG49" s="1">
        <f t="shared" si="19"/>
        <v>24565</v>
      </c>
      <c r="AH49">
        <f t="shared" si="11"/>
        <v>8670</v>
      </c>
      <c r="AI49">
        <f t="shared" si="12"/>
        <v>11560</v>
      </c>
      <c r="AJ49">
        <f t="shared" si="13"/>
        <v>14450</v>
      </c>
      <c r="AK49">
        <f t="shared" si="14"/>
        <v>17340</v>
      </c>
      <c r="AL49">
        <f t="shared" si="20"/>
        <v>20230</v>
      </c>
    </row>
    <row r="50" spans="1:38" x14ac:dyDescent="0.3">
      <c r="A50">
        <v>50</v>
      </c>
      <c r="C50">
        <v>290</v>
      </c>
      <c r="R50">
        <f t="shared" si="15"/>
        <v>290</v>
      </c>
      <c r="S50">
        <f t="shared" si="21"/>
        <v>290</v>
      </c>
      <c r="T50">
        <f t="shared" si="22"/>
        <v>290</v>
      </c>
      <c r="U50">
        <f t="shared" si="23"/>
        <v>290</v>
      </c>
      <c r="V50">
        <f t="shared" si="24"/>
        <v>290</v>
      </c>
      <c r="W50">
        <f t="shared" si="25"/>
        <v>290</v>
      </c>
      <c r="X50">
        <f t="shared" si="26"/>
        <v>290</v>
      </c>
      <c r="Y50">
        <f t="shared" si="27"/>
        <v>290</v>
      </c>
      <c r="Z50">
        <f t="shared" si="28"/>
        <v>290</v>
      </c>
      <c r="AA50">
        <f t="shared" si="29"/>
        <v>290</v>
      </c>
      <c r="AB50">
        <f t="shared" si="30"/>
        <v>290</v>
      </c>
      <c r="AC50">
        <f t="shared" si="10"/>
        <v>290</v>
      </c>
      <c r="AD50">
        <f t="shared" si="16"/>
        <v>290</v>
      </c>
      <c r="AE50" s="1">
        <f t="shared" si="17"/>
        <v>3190</v>
      </c>
      <c r="AF50" s="1">
        <f t="shared" si="18"/>
        <v>3480</v>
      </c>
      <c r="AG50" s="1">
        <f t="shared" si="19"/>
        <v>3770</v>
      </c>
      <c r="AH50">
        <f t="shared" si="11"/>
        <v>1160</v>
      </c>
      <c r="AI50">
        <f t="shared" si="12"/>
        <v>1450</v>
      </c>
      <c r="AJ50">
        <f t="shared" si="13"/>
        <v>1740</v>
      </c>
      <c r="AK50">
        <f t="shared" si="14"/>
        <v>2030</v>
      </c>
      <c r="AL50">
        <f t="shared" si="20"/>
        <v>2320</v>
      </c>
    </row>
    <row r="51" spans="1:38" x14ac:dyDescent="0.3">
      <c r="A51">
        <v>51</v>
      </c>
      <c r="C51">
        <v>291</v>
      </c>
      <c r="D51">
        <v>291</v>
      </c>
      <c r="E51">
        <v>291</v>
      </c>
      <c r="R51">
        <f t="shared" si="15"/>
        <v>291</v>
      </c>
      <c r="S51">
        <f t="shared" si="21"/>
        <v>582</v>
      </c>
      <c r="T51">
        <f t="shared" si="22"/>
        <v>873</v>
      </c>
      <c r="U51">
        <f t="shared" si="23"/>
        <v>873</v>
      </c>
      <c r="V51">
        <f t="shared" si="24"/>
        <v>873</v>
      </c>
      <c r="W51">
        <f t="shared" si="25"/>
        <v>873</v>
      </c>
      <c r="X51">
        <f t="shared" si="26"/>
        <v>873</v>
      </c>
      <c r="Y51">
        <f t="shared" si="27"/>
        <v>873</v>
      </c>
      <c r="Z51">
        <f t="shared" si="28"/>
        <v>873</v>
      </c>
      <c r="AA51">
        <f t="shared" si="29"/>
        <v>873</v>
      </c>
      <c r="AB51">
        <f t="shared" si="30"/>
        <v>873</v>
      </c>
      <c r="AC51">
        <f t="shared" si="10"/>
        <v>873</v>
      </c>
      <c r="AD51">
        <f t="shared" si="16"/>
        <v>873</v>
      </c>
      <c r="AE51" s="1">
        <f t="shared" si="17"/>
        <v>8730</v>
      </c>
      <c r="AF51" s="1">
        <f t="shared" si="18"/>
        <v>9603</v>
      </c>
      <c r="AG51" s="1">
        <f t="shared" si="19"/>
        <v>10476</v>
      </c>
      <c r="AH51">
        <f t="shared" si="11"/>
        <v>3492</v>
      </c>
      <c r="AI51">
        <f t="shared" si="12"/>
        <v>4365</v>
      </c>
      <c r="AJ51">
        <f t="shared" si="13"/>
        <v>5238</v>
      </c>
      <c r="AK51">
        <f t="shared" si="14"/>
        <v>6111</v>
      </c>
      <c r="AL51">
        <f t="shared" si="20"/>
        <v>6984</v>
      </c>
    </row>
    <row r="52" spans="1:38" x14ac:dyDescent="0.3">
      <c r="A52">
        <v>52</v>
      </c>
      <c r="C52">
        <v>292</v>
      </c>
      <c r="R52">
        <f t="shared" si="15"/>
        <v>292</v>
      </c>
      <c r="S52">
        <f t="shared" si="21"/>
        <v>292</v>
      </c>
      <c r="T52">
        <f t="shared" si="22"/>
        <v>292</v>
      </c>
      <c r="U52">
        <f t="shared" si="23"/>
        <v>292</v>
      </c>
      <c r="V52">
        <f t="shared" si="24"/>
        <v>292</v>
      </c>
      <c r="W52">
        <f t="shared" si="25"/>
        <v>292</v>
      </c>
      <c r="X52">
        <f t="shared" si="26"/>
        <v>292</v>
      </c>
      <c r="Y52">
        <f t="shared" si="27"/>
        <v>292</v>
      </c>
      <c r="Z52">
        <f t="shared" si="28"/>
        <v>292</v>
      </c>
      <c r="AA52">
        <f t="shared" si="29"/>
        <v>292</v>
      </c>
      <c r="AB52">
        <f t="shared" si="30"/>
        <v>292</v>
      </c>
      <c r="AC52">
        <f t="shared" si="10"/>
        <v>292</v>
      </c>
      <c r="AD52">
        <f t="shared" si="16"/>
        <v>292</v>
      </c>
      <c r="AE52" s="1">
        <f t="shared" si="17"/>
        <v>3212</v>
      </c>
      <c r="AF52" s="1">
        <f t="shared" si="18"/>
        <v>3504</v>
      </c>
      <c r="AG52" s="1">
        <f t="shared" si="19"/>
        <v>3796</v>
      </c>
      <c r="AH52">
        <f t="shared" si="11"/>
        <v>1168</v>
      </c>
      <c r="AI52">
        <f t="shared" si="12"/>
        <v>1460</v>
      </c>
      <c r="AJ52">
        <f t="shared" si="13"/>
        <v>1752</v>
      </c>
      <c r="AK52">
        <f t="shared" si="14"/>
        <v>2044</v>
      </c>
      <c r="AL52">
        <f t="shared" si="20"/>
        <v>2336</v>
      </c>
    </row>
    <row r="53" spans="1:38" x14ac:dyDescent="0.3">
      <c r="A53">
        <v>53</v>
      </c>
      <c r="C53">
        <v>293</v>
      </c>
      <c r="D53">
        <v>293</v>
      </c>
      <c r="R53">
        <f t="shared" si="15"/>
        <v>293</v>
      </c>
      <c r="S53">
        <f t="shared" si="21"/>
        <v>586</v>
      </c>
      <c r="T53">
        <f t="shared" si="22"/>
        <v>586</v>
      </c>
      <c r="U53">
        <f t="shared" si="23"/>
        <v>586</v>
      </c>
      <c r="V53">
        <f t="shared" si="24"/>
        <v>586</v>
      </c>
      <c r="W53">
        <f t="shared" si="25"/>
        <v>586</v>
      </c>
      <c r="X53">
        <f t="shared" si="26"/>
        <v>586</v>
      </c>
      <c r="Y53">
        <f t="shared" si="27"/>
        <v>586</v>
      </c>
      <c r="Z53">
        <f t="shared" si="28"/>
        <v>586</v>
      </c>
      <c r="AA53">
        <f t="shared" si="29"/>
        <v>586</v>
      </c>
      <c r="AB53">
        <f t="shared" si="30"/>
        <v>586</v>
      </c>
      <c r="AC53">
        <f t="shared" si="10"/>
        <v>586</v>
      </c>
      <c r="AD53">
        <f t="shared" si="16"/>
        <v>586</v>
      </c>
      <c r="AE53" s="1">
        <f t="shared" si="17"/>
        <v>6153</v>
      </c>
      <c r="AF53" s="1">
        <f t="shared" si="18"/>
        <v>6739</v>
      </c>
      <c r="AG53" s="1">
        <f t="shared" si="19"/>
        <v>7325</v>
      </c>
      <c r="AH53">
        <f t="shared" si="11"/>
        <v>2344</v>
      </c>
      <c r="AI53">
        <f t="shared" si="12"/>
        <v>2930</v>
      </c>
      <c r="AJ53">
        <f t="shared" si="13"/>
        <v>3516</v>
      </c>
      <c r="AK53">
        <f t="shared" si="14"/>
        <v>4102</v>
      </c>
      <c r="AL53">
        <f t="shared" si="20"/>
        <v>4688</v>
      </c>
    </row>
    <row r="54" spans="1:38" x14ac:dyDescent="0.3">
      <c r="A54">
        <v>54</v>
      </c>
      <c r="C54">
        <v>294</v>
      </c>
      <c r="R54">
        <f t="shared" si="15"/>
        <v>294</v>
      </c>
      <c r="S54">
        <f t="shared" si="21"/>
        <v>294</v>
      </c>
      <c r="T54">
        <f t="shared" si="22"/>
        <v>294</v>
      </c>
      <c r="U54">
        <f t="shared" si="23"/>
        <v>294</v>
      </c>
      <c r="V54">
        <f t="shared" si="24"/>
        <v>294</v>
      </c>
      <c r="W54">
        <f t="shared" si="25"/>
        <v>294</v>
      </c>
      <c r="X54">
        <f t="shared" si="26"/>
        <v>294</v>
      </c>
      <c r="Y54">
        <f t="shared" si="27"/>
        <v>294</v>
      </c>
      <c r="Z54">
        <f t="shared" si="28"/>
        <v>294</v>
      </c>
      <c r="AA54">
        <f t="shared" si="29"/>
        <v>294</v>
      </c>
      <c r="AB54">
        <f t="shared" si="30"/>
        <v>294</v>
      </c>
      <c r="AC54">
        <f t="shared" si="10"/>
        <v>294</v>
      </c>
      <c r="AD54">
        <f t="shared" si="16"/>
        <v>294</v>
      </c>
      <c r="AE54" s="1">
        <f t="shared" si="17"/>
        <v>3234</v>
      </c>
      <c r="AF54" s="1">
        <f t="shared" si="18"/>
        <v>3528</v>
      </c>
      <c r="AG54" s="1">
        <f t="shared" si="19"/>
        <v>3822</v>
      </c>
      <c r="AH54">
        <f t="shared" si="11"/>
        <v>1176</v>
      </c>
      <c r="AI54">
        <f t="shared" si="12"/>
        <v>1470</v>
      </c>
      <c r="AJ54">
        <f t="shared" si="13"/>
        <v>1764</v>
      </c>
      <c r="AK54">
        <f t="shared" si="14"/>
        <v>2058</v>
      </c>
      <c r="AL54">
        <f t="shared" si="20"/>
        <v>2352</v>
      </c>
    </row>
    <row r="55" spans="1:38" x14ac:dyDescent="0.3">
      <c r="A55">
        <v>55</v>
      </c>
      <c r="C55">
        <v>295</v>
      </c>
      <c r="D55">
        <v>295</v>
      </c>
      <c r="E55">
        <v>295</v>
      </c>
      <c r="F55">
        <v>295</v>
      </c>
      <c r="G55">
        <v>295</v>
      </c>
      <c r="H55">
        <v>295</v>
      </c>
      <c r="I55">
        <v>295</v>
      </c>
      <c r="J55">
        <v>295</v>
      </c>
      <c r="K55">
        <v>295</v>
      </c>
      <c r="L55">
        <v>295</v>
      </c>
      <c r="M55">
        <v>295</v>
      </c>
      <c r="N55">
        <v>295</v>
      </c>
      <c r="O55">
        <v>7</v>
      </c>
      <c r="R55">
        <f t="shared" si="15"/>
        <v>295</v>
      </c>
      <c r="S55">
        <f t="shared" si="21"/>
        <v>590</v>
      </c>
      <c r="T55">
        <f t="shared" si="22"/>
        <v>885</v>
      </c>
      <c r="U55">
        <f t="shared" si="23"/>
        <v>1180</v>
      </c>
      <c r="V55">
        <f t="shared" si="24"/>
        <v>1475</v>
      </c>
      <c r="W55">
        <f t="shared" si="25"/>
        <v>1770</v>
      </c>
      <c r="X55">
        <f t="shared" si="26"/>
        <v>2065</v>
      </c>
      <c r="Y55">
        <f t="shared" si="27"/>
        <v>2360</v>
      </c>
      <c r="Z55">
        <f t="shared" si="28"/>
        <v>2655</v>
      </c>
      <c r="AA55">
        <f t="shared" si="29"/>
        <v>2950</v>
      </c>
      <c r="AB55">
        <f t="shared" si="30"/>
        <v>3245</v>
      </c>
      <c r="AC55">
        <f t="shared" si="10"/>
        <v>3540</v>
      </c>
      <c r="AD55">
        <f t="shared" si="16"/>
        <v>3547</v>
      </c>
      <c r="AE55" s="9">
        <f t="shared" si="17"/>
        <v>19470</v>
      </c>
      <c r="AF55" s="1">
        <f t="shared" si="18"/>
        <v>23010</v>
      </c>
      <c r="AG55" s="1">
        <f t="shared" si="19"/>
        <v>26557</v>
      </c>
      <c r="AH55">
        <f t="shared" si="11"/>
        <v>8850</v>
      </c>
      <c r="AI55">
        <f t="shared" si="12"/>
        <v>11800</v>
      </c>
      <c r="AJ55">
        <f t="shared" si="13"/>
        <v>15045</v>
      </c>
      <c r="AK55">
        <f t="shared" si="14"/>
        <v>18585</v>
      </c>
      <c r="AL55">
        <f>SUM(W55:AD55)</f>
        <v>22132</v>
      </c>
    </row>
    <row r="56" spans="1:38" x14ac:dyDescent="0.3">
      <c r="A56">
        <v>56</v>
      </c>
      <c r="C56">
        <v>296</v>
      </c>
      <c r="R56">
        <f t="shared" si="15"/>
        <v>296</v>
      </c>
      <c r="S56">
        <f t="shared" si="21"/>
        <v>296</v>
      </c>
      <c r="T56">
        <f t="shared" si="22"/>
        <v>296</v>
      </c>
      <c r="U56">
        <f t="shared" si="23"/>
        <v>296</v>
      </c>
      <c r="V56">
        <f t="shared" si="24"/>
        <v>296</v>
      </c>
      <c r="W56">
        <f t="shared" si="25"/>
        <v>296</v>
      </c>
      <c r="X56">
        <f t="shared" si="26"/>
        <v>296</v>
      </c>
      <c r="Y56">
        <f t="shared" si="27"/>
        <v>296</v>
      </c>
      <c r="Z56">
        <f t="shared" si="28"/>
        <v>296</v>
      </c>
      <c r="AA56">
        <f t="shared" si="29"/>
        <v>296</v>
      </c>
      <c r="AB56">
        <f t="shared" si="30"/>
        <v>296</v>
      </c>
      <c r="AC56">
        <f t="shared" si="10"/>
        <v>296</v>
      </c>
      <c r="AD56">
        <f t="shared" si="16"/>
        <v>296</v>
      </c>
      <c r="AE56" s="1">
        <f t="shared" si="17"/>
        <v>3256</v>
      </c>
      <c r="AF56" s="1">
        <f t="shared" si="18"/>
        <v>3552</v>
      </c>
      <c r="AG56" s="1">
        <f t="shared" si="19"/>
        <v>3848</v>
      </c>
      <c r="AH56">
        <f t="shared" si="11"/>
        <v>1184</v>
      </c>
      <c r="AI56">
        <f t="shared" si="12"/>
        <v>1480</v>
      </c>
      <c r="AJ56">
        <f t="shared" si="13"/>
        <v>1776</v>
      </c>
      <c r="AK56">
        <f t="shared" si="14"/>
        <v>2072</v>
      </c>
      <c r="AL56">
        <f t="shared" si="20"/>
        <v>2368</v>
      </c>
    </row>
    <row r="57" spans="1:38" x14ac:dyDescent="0.3">
      <c r="A57">
        <v>57</v>
      </c>
      <c r="C57">
        <v>297</v>
      </c>
      <c r="D57">
        <v>297</v>
      </c>
      <c r="E57">
        <v>297</v>
      </c>
      <c r="F57">
        <v>297</v>
      </c>
      <c r="G57">
        <v>297</v>
      </c>
      <c r="H57">
        <v>297</v>
      </c>
      <c r="I57">
        <v>297</v>
      </c>
      <c r="J57">
        <v>297</v>
      </c>
      <c r="K57">
        <v>297</v>
      </c>
      <c r="L57">
        <v>297</v>
      </c>
      <c r="R57">
        <f t="shared" si="15"/>
        <v>297</v>
      </c>
      <c r="S57">
        <f t="shared" si="21"/>
        <v>594</v>
      </c>
      <c r="T57">
        <f t="shared" si="22"/>
        <v>891</v>
      </c>
      <c r="U57">
        <f t="shared" si="23"/>
        <v>1188</v>
      </c>
      <c r="V57">
        <f t="shared" si="24"/>
        <v>1485</v>
      </c>
      <c r="W57">
        <f t="shared" si="25"/>
        <v>1782</v>
      </c>
      <c r="X57">
        <f t="shared" si="26"/>
        <v>2079</v>
      </c>
      <c r="Y57">
        <f t="shared" si="27"/>
        <v>2376</v>
      </c>
      <c r="Z57">
        <f t="shared" si="28"/>
        <v>2673</v>
      </c>
      <c r="AA57">
        <f t="shared" si="29"/>
        <v>2970</v>
      </c>
      <c r="AB57">
        <f t="shared" si="30"/>
        <v>2970</v>
      </c>
      <c r="AC57">
        <f t="shared" si="10"/>
        <v>2970</v>
      </c>
      <c r="AD57">
        <f t="shared" si="16"/>
        <v>2970</v>
      </c>
      <c r="AE57" s="1">
        <f t="shared" si="17"/>
        <v>19305</v>
      </c>
      <c r="AF57" s="1">
        <f t="shared" si="18"/>
        <v>22275</v>
      </c>
      <c r="AG57" s="1">
        <f t="shared" si="19"/>
        <v>25245</v>
      </c>
      <c r="AH57">
        <f t="shared" si="11"/>
        <v>8910</v>
      </c>
      <c r="AI57">
        <f t="shared" si="12"/>
        <v>11880</v>
      </c>
      <c r="AJ57">
        <f t="shared" si="13"/>
        <v>14850</v>
      </c>
      <c r="AK57">
        <f t="shared" si="14"/>
        <v>17820</v>
      </c>
      <c r="AL57">
        <f t="shared" si="20"/>
        <v>20790</v>
      </c>
    </row>
    <row r="58" spans="1:38" x14ac:dyDescent="0.3">
      <c r="A58">
        <v>58</v>
      </c>
      <c r="C58">
        <v>298</v>
      </c>
      <c r="R58">
        <f t="shared" si="15"/>
        <v>298</v>
      </c>
      <c r="S58">
        <f t="shared" si="21"/>
        <v>298</v>
      </c>
      <c r="T58">
        <f t="shared" si="22"/>
        <v>298</v>
      </c>
      <c r="U58">
        <f t="shared" si="23"/>
        <v>298</v>
      </c>
      <c r="V58">
        <f t="shared" si="24"/>
        <v>298</v>
      </c>
      <c r="W58">
        <f t="shared" si="25"/>
        <v>298</v>
      </c>
      <c r="X58">
        <f t="shared" si="26"/>
        <v>298</v>
      </c>
      <c r="Y58">
        <f t="shared" si="27"/>
        <v>298</v>
      </c>
      <c r="Z58">
        <f t="shared" si="28"/>
        <v>298</v>
      </c>
      <c r="AA58">
        <f t="shared" si="29"/>
        <v>298</v>
      </c>
      <c r="AB58">
        <f t="shared" si="30"/>
        <v>298</v>
      </c>
      <c r="AC58">
        <f t="shared" si="10"/>
        <v>298</v>
      </c>
      <c r="AD58">
        <f t="shared" si="16"/>
        <v>298</v>
      </c>
      <c r="AE58" s="1">
        <f t="shared" si="17"/>
        <v>3278</v>
      </c>
      <c r="AF58" s="1">
        <f t="shared" si="18"/>
        <v>3576</v>
      </c>
      <c r="AG58" s="1">
        <f t="shared" si="19"/>
        <v>3874</v>
      </c>
      <c r="AH58">
        <f t="shared" si="11"/>
        <v>1192</v>
      </c>
      <c r="AI58">
        <f t="shared" si="12"/>
        <v>1490</v>
      </c>
      <c r="AJ58">
        <f t="shared" si="13"/>
        <v>1788</v>
      </c>
      <c r="AK58">
        <f t="shared" si="14"/>
        <v>2086</v>
      </c>
      <c r="AL58">
        <f t="shared" si="20"/>
        <v>2384</v>
      </c>
    </row>
    <row r="59" spans="1:38" x14ac:dyDescent="0.3">
      <c r="A59">
        <v>59</v>
      </c>
      <c r="C59">
        <v>299</v>
      </c>
      <c r="D59">
        <v>299</v>
      </c>
      <c r="R59">
        <f t="shared" si="15"/>
        <v>299</v>
      </c>
      <c r="S59">
        <f t="shared" si="21"/>
        <v>598</v>
      </c>
      <c r="T59">
        <f t="shared" si="22"/>
        <v>598</v>
      </c>
      <c r="U59">
        <f t="shared" si="23"/>
        <v>598</v>
      </c>
      <c r="V59">
        <f t="shared" si="24"/>
        <v>598</v>
      </c>
      <c r="W59">
        <f t="shared" si="25"/>
        <v>598</v>
      </c>
      <c r="X59">
        <f t="shared" si="26"/>
        <v>598</v>
      </c>
      <c r="Y59">
        <f t="shared" si="27"/>
        <v>598</v>
      </c>
      <c r="Z59">
        <f t="shared" si="28"/>
        <v>598</v>
      </c>
      <c r="AA59">
        <f t="shared" si="29"/>
        <v>598</v>
      </c>
      <c r="AB59">
        <f t="shared" si="30"/>
        <v>598</v>
      </c>
      <c r="AC59">
        <f t="shared" si="10"/>
        <v>598</v>
      </c>
      <c r="AD59">
        <f t="shared" si="16"/>
        <v>598</v>
      </c>
      <c r="AE59" s="1">
        <f t="shared" si="17"/>
        <v>6279</v>
      </c>
      <c r="AF59" s="1">
        <f t="shared" si="18"/>
        <v>6877</v>
      </c>
      <c r="AG59" s="1">
        <f t="shared" si="19"/>
        <v>7475</v>
      </c>
      <c r="AH59">
        <f t="shared" si="11"/>
        <v>2392</v>
      </c>
      <c r="AI59">
        <f t="shared" si="12"/>
        <v>2990</v>
      </c>
      <c r="AJ59">
        <f t="shared" si="13"/>
        <v>3588</v>
      </c>
      <c r="AK59">
        <f t="shared" si="14"/>
        <v>4186</v>
      </c>
      <c r="AL59">
        <f>SUM(W59:AD59)</f>
        <v>4784</v>
      </c>
    </row>
    <row r="60" spans="1:38" x14ac:dyDescent="0.3">
      <c r="A60">
        <v>60</v>
      </c>
      <c r="C60">
        <v>300</v>
      </c>
      <c r="R60">
        <f t="shared" si="15"/>
        <v>300</v>
      </c>
      <c r="S60">
        <f t="shared" si="21"/>
        <v>300</v>
      </c>
      <c r="T60">
        <f t="shared" si="22"/>
        <v>300</v>
      </c>
      <c r="U60">
        <f t="shared" si="23"/>
        <v>300</v>
      </c>
      <c r="V60">
        <f t="shared" si="24"/>
        <v>300</v>
      </c>
      <c r="W60">
        <f t="shared" si="25"/>
        <v>300</v>
      </c>
      <c r="X60">
        <f t="shared" si="26"/>
        <v>300</v>
      </c>
      <c r="Y60">
        <f t="shared" si="27"/>
        <v>300</v>
      </c>
      <c r="Z60">
        <f t="shared" si="28"/>
        <v>300</v>
      </c>
      <c r="AA60">
        <f t="shared" si="29"/>
        <v>300</v>
      </c>
      <c r="AB60">
        <f t="shared" si="30"/>
        <v>300</v>
      </c>
      <c r="AC60">
        <f t="shared" si="10"/>
        <v>300</v>
      </c>
      <c r="AD60">
        <f t="shared" si="16"/>
        <v>300</v>
      </c>
      <c r="AE60" s="1">
        <f>SUM(R60:AB60)</f>
        <v>3300</v>
      </c>
      <c r="AF60" s="1">
        <f>SUM(R60:AC60)</f>
        <v>3600</v>
      </c>
      <c r="AG60" s="1">
        <f t="shared" si="19"/>
        <v>3900</v>
      </c>
      <c r="AH60">
        <f t="shared" si="11"/>
        <v>1200</v>
      </c>
      <c r="AI60">
        <f t="shared" si="12"/>
        <v>1500</v>
      </c>
      <c r="AJ60">
        <f>SUM(W60:AB60)</f>
        <v>1800</v>
      </c>
      <c r="AK60">
        <f t="shared" si="14"/>
        <v>2100</v>
      </c>
      <c r="AL60">
        <f>SUM(W60:AD60)</f>
        <v>2400</v>
      </c>
    </row>
    <row r="61" spans="1:38" x14ac:dyDescent="0.3">
      <c r="A61">
        <v>61</v>
      </c>
      <c r="B61" t="s">
        <v>24</v>
      </c>
      <c r="C61">
        <f>SUM(C$1:C2)</f>
        <v>483</v>
      </c>
      <c r="D61">
        <f>SUM(D$1:D2)</f>
        <v>241</v>
      </c>
      <c r="E61">
        <f>SUM(E$1:E2)</f>
        <v>241</v>
      </c>
      <c r="F61">
        <f>SUM(F$1:F2)</f>
        <v>241</v>
      </c>
      <c r="G61">
        <f>SUM(G$1:G2)</f>
        <v>241</v>
      </c>
      <c r="H61">
        <f>SUM(H$1:H2)</f>
        <v>241</v>
      </c>
      <c r="I61">
        <f>SUM(I$1:I2)</f>
        <v>241</v>
      </c>
      <c r="J61">
        <f>SUM(J$1:J2)</f>
        <v>241</v>
      </c>
      <c r="K61">
        <f>SUM(K$1:K2)</f>
        <v>241</v>
      </c>
      <c r="L61">
        <f>SUM(L$1:L2)</f>
        <v>0</v>
      </c>
      <c r="M61">
        <f>SUM(M$1:M2)</f>
        <v>0</v>
      </c>
      <c r="N61">
        <f>SUM(N$1:N2)</f>
        <v>0</v>
      </c>
      <c r="O61">
        <f>SUM(O$1:O2)</f>
        <v>0</v>
      </c>
      <c r="P61">
        <f>SUM(P$1:P2)</f>
        <v>0</v>
      </c>
      <c r="Q61">
        <f>SUM(Q$1:Q2)</f>
        <v>0</v>
      </c>
      <c r="R61">
        <f>SUM(R$1:R2)</f>
        <v>483</v>
      </c>
      <c r="S61">
        <f>SUM(S$1:S2)</f>
        <v>724</v>
      </c>
      <c r="T61">
        <f>SUM(T$1:T2)</f>
        <v>965</v>
      </c>
      <c r="U61">
        <f>SUM(U$1:U2)</f>
        <v>1206</v>
      </c>
      <c r="V61">
        <f>SUM(V$1:V2)</f>
        <v>1447</v>
      </c>
      <c r="W61">
        <f>SUM(W$1:W2)</f>
        <v>1688</v>
      </c>
      <c r="X61">
        <f>SUM(X$1:X2)</f>
        <v>1929</v>
      </c>
      <c r="Y61">
        <f>SUM(Y$1:Y2)</f>
        <v>2170</v>
      </c>
      <c r="Z61">
        <f>SUM(Z$1:Z2)</f>
        <v>2411</v>
      </c>
      <c r="AA61">
        <f>SUM(AA$1:AA2)</f>
        <v>2411</v>
      </c>
      <c r="AB61">
        <f>SUM(AB$1:AB2)</f>
        <v>2411</v>
      </c>
      <c r="AC61">
        <f>SUM(AC$1:AC2)</f>
        <v>2411</v>
      </c>
      <c r="AD61">
        <f>SUM(AD$1:AD2)</f>
        <v>2411</v>
      </c>
      <c r="AE61" s="24">
        <f>SUM(AE$1:AE2)</f>
        <v>17845</v>
      </c>
      <c r="AF61" s="24">
        <f>SUM(AF$1:AF2)</f>
        <v>20256</v>
      </c>
      <c r="AG61" s="24">
        <f>SUM(AG$1:AG2)</f>
        <v>22667</v>
      </c>
      <c r="AH61">
        <f>SUM(AH$1:AH2)</f>
        <v>8198</v>
      </c>
      <c r="AI61">
        <f>SUM(AI$1:AI2)</f>
        <v>10609</v>
      </c>
      <c r="AJ61">
        <f>SUM(AJ$1:AJ2)</f>
        <v>13020</v>
      </c>
      <c r="AK61">
        <f>SUM(AK$1:AK2)</f>
        <v>15431</v>
      </c>
      <c r="AL61">
        <f>SUM(AL$1:AL2)</f>
        <v>17842</v>
      </c>
    </row>
    <row r="62" spans="1:38" x14ac:dyDescent="0.3">
      <c r="A62">
        <v>62</v>
      </c>
      <c r="B62" t="s">
        <v>25</v>
      </c>
      <c r="C62">
        <f>SUM(C$1:C4)</f>
        <v>970</v>
      </c>
      <c r="D62">
        <f>SUM(D$1:D4)</f>
        <v>484</v>
      </c>
      <c r="E62">
        <f>SUM(E$1:E4)</f>
        <v>484</v>
      </c>
      <c r="F62">
        <f>SUM(F$1:F4)</f>
        <v>484</v>
      </c>
      <c r="G62">
        <f>SUM(G$1:G4)</f>
        <v>484</v>
      </c>
      <c r="H62">
        <f>SUM(H$1:H4)</f>
        <v>484</v>
      </c>
      <c r="I62">
        <f>SUM(I$1:I4)</f>
        <v>484</v>
      </c>
      <c r="J62">
        <f>SUM(J$1:J4)</f>
        <v>484</v>
      </c>
      <c r="K62">
        <f>SUM(K$1:K4)</f>
        <v>241</v>
      </c>
      <c r="L62">
        <f>SUM(L$1:L4)</f>
        <v>0</v>
      </c>
      <c r="M62">
        <f>SUM(M$1:M4)</f>
        <v>0</v>
      </c>
      <c r="N62">
        <f>SUM(N$1:N4)</f>
        <v>0</v>
      </c>
      <c r="O62">
        <f>SUM(O$1:O4)</f>
        <v>0</v>
      </c>
      <c r="P62">
        <f>SUM(P$1:P4)</f>
        <v>0</v>
      </c>
      <c r="Q62">
        <f>SUM(Q$1:Q4)</f>
        <v>0</v>
      </c>
      <c r="R62">
        <f>SUM(R$1:R4)</f>
        <v>970</v>
      </c>
      <c r="S62">
        <f>SUM(S$1:S4)</f>
        <v>1454</v>
      </c>
      <c r="T62">
        <f>SUM(T$1:T4)</f>
        <v>1938</v>
      </c>
      <c r="U62">
        <f>SUM(U$1:U4)</f>
        <v>2422</v>
      </c>
      <c r="V62">
        <f>SUM(V$1:V4)</f>
        <v>2906</v>
      </c>
      <c r="W62">
        <f>SUM(W$1:W4)</f>
        <v>3390</v>
      </c>
      <c r="X62">
        <f>SUM(X$1:X4)</f>
        <v>3874</v>
      </c>
      <c r="Y62">
        <f>SUM(Y$1:Y4)</f>
        <v>4358</v>
      </c>
      <c r="Z62">
        <f>SUM(Z$1:Z4)</f>
        <v>4599</v>
      </c>
      <c r="AA62">
        <f>SUM(AA$1:AA4)</f>
        <v>4599</v>
      </c>
      <c r="AB62">
        <f>SUM(AB$1:AB4)</f>
        <v>4599</v>
      </c>
      <c r="AC62">
        <f>SUM(AC$1:AC4)</f>
        <v>4599</v>
      </c>
      <c r="AD62">
        <f>SUM(AD$1:AD4)</f>
        <v>4599</v>
      </c>
      <c r="AE62" s="24">
        <f>SUM(AE$1:AE4)</f>
        <v>35109</v>
      </c>
      <c r="AF62" s="24">
        <f>SUM(AF$1:AF4)</f>
        <v>39708</v>
      </c>
      <c r="AG62" s="24">
        <f>SUM(AG$1:AG4)</f>
        <v>44307</v>
      </c>
      <c r="AH62">
        <f>SUM(AH$1:AH4)</f>
        <v>16221</v>
      </c>
      <c r="AI62">
        <f>SUM(AI$1:AI4)</f>
        <v>20820</v>
      </c>
      <c r="AJ62">
        <f>SUM(AJ$1:AJ4)</f>
        <v>25419</v>
      </c>
      <c r="AK62">
        <f>SUM(AK$1:AK4)</f>
        <v>30018</v>
      </c>
      <c r="AL62">
        <f>SUM(AL$1:AL4)</f>
        <v>34617</v>
      </c>
    </row>
    <row r="63" spans="1:38" x14ac:dyDescent="0.3">
      <c r="A63">
        <v>63</v>
      </c>
      <c r="B63" s="20" t="s">
        <v>26</v>
      </c>
      <c r="C63" s="20">
        <f>SUM(C$1:C6)</f>
        <v>1461</v>
      </c>
      <c r="D63">
        <f>SUM(D$1:D6)</f>
        <v>729</v>
      </c>
      <c r="E63">
        <f>SUM(E$1:E6)</f>
        <v>484</v>
      </c>
      <c r="F63">
        <f>SUM(F$1:F6)</f>
        <v>484</v>
      </c>
      <c r="G63">
        <f>SUM(G$1:G6)</f>
        <v>484</v>
      </c>
      <c r="H63">
        <f>SUM(H$1:H6)</f>
        <v>484</v>
      </c>
      <c r="I63">
        <f>SUM(I$1:I6)</f>
        <v>484</v>
      </c>
      <c r="J63">
        <f>SUM(J$1:J6)</f>
        <v>484</v>
      </c>
      <c r="K63">
        <f>SUM(K$1:K6)</f>
        <v>241</v>
      </c>
      <c r="L63">
        <f>SUM(L$1:L6)</f>
        <v>0</v>
      </c>
      <c r="M63">
        <f>SUM(M$1:M6)</f>
        <v>0</v>
      </c>
      <c r="N63">
        <f>SUM(N$1:N6)</f>
        <v>0</v>
      </c>
      <c r="O63">
        <f>SUM(O$1:O6)</f>
        <v>0</v>
      </c>
      <c r="P63">
        <f>SUM(P$1:P6)</f>
        <v>0</v>
      </c>
      <c r="Q63">
        <f>SUM(Q$1:Q6)</f>
        <v>0</v>
      </c>
      <c r="R63">
        <f>SUM(R$1:R6)</f>
        <v>1461</v>
      </c>
      <c r="S63">
        <f>SUM(S$1:S6)</f>
        <v>2190</v>
      </c>
      <c r="T63">
        <f>SUM(T$1:T6)</f>
        <v>2674</v>
      </c>
      <c r="U63">
        <f>SUM(U$1:U6)</f>
        <v>3158</v>
      </c>
      <c r="V63">
        <f>SUM(V$1:V6)</f>
        <v>3642</v>
      </c>
      <c r="W63">
        <f>SUM(W$1:W6)</f>
        <v>4126</v>
      </c>
      <c r="X63">
        <f>SUM(X$1:X6)</f>
        <v>4610</v>
      </c>
      <c r="Y63">
        <f>SUM(Y$1:Y6)</f>
        <v>5094</v>
      </c>
      <c r="Z63">
        <f>SUM(Z$1:Z6)</f>
        <v>5335</v>
      </c>
      <c r="AA63">
        <f>SUM(AA$1:AA6)</f>
        <v>5335</v>
      </c>
      <c r="AB63">
        <f>SUM(AB$1:AB6)</f>
        <v>5335</v>
      </c>
      <c r="AC63">
        <f>SUM(AC$1:AC6)</f>
        <v>5335</v>
      </c>
      <c r="AD63">
        <f>SUM(AD$1:AD6)</f>
        <v>5335</v>
      </c>
      <c r="AE63" s="24">
        <f>SUM(AE$1:AE6)</f>
        <v>42960</v>
      </c>
      <c r="AF63" s="24">
        <f>SUM(AF$1:AF6)</f>
        <v>48295</v>
      </c>
      <c r="AG63" s="24">
        <f>SUM(AG$1:AG6)</f>
        <v>53630</v>
      </c>
      <c r="AH63">
        <f>SUM(AH$1:AH6)</f>
        <v>19165</v>
      </c>
      <c r="AI63">
        <f>SUM(AI$1:AI6)</f>
        <v>24500</v>
      </c>
      <c r="AJ63">
        <f>SUM(AJ$1:AJ6)</f>
        <v>29835</v>
      </c>
      <c r="AK63">
        <f>SUM(AK$1:AK6)</f>
        <v>35170</v>
      </c>
      <c r="AL63">
        <f>SUM(AL$1:AL6)</f>
        <v>40505</v>
      </c>
    </row>
    <row r="64" spans="1:38" x14ac:dyDescent="0.3">
      <c r="A64">
        <v>64</v>
      </c>
      <c r="B64" t="s">
        <v>27</v>
      </c>
      <c r="C64">
        <f>SUM(C$1:C8)</f>
        <v>1956</v>
      </c>
      <c r="D64">
        <f>SUM(D$1:D8)</f>
        <v>976</v>
      </c>
      <c r="E64">
        <f>SUM(E$1:E8)</f>
        <v>731</v>
      </c>
      <c r="F64">
        <f>SUM(F$1:F8)</f>
        <v>731</v>
      </c>
      <c r="G64">
        <f>SUM(G$1:G8)</f>
        <v>484</v>
      </c>
      <c r="H64">
        <f>SUM(H$1:H8)</f>
        <v>484</v>
      </c>
      <c r="I64">
        <f>SUM(I$1:I8)</f>
        <v>484</v>
      </c>
      <c r="J64">
        <f>SUM(J$1:J8)</f>
        <v>484</v>
      </c>
      <c r="K64">
        <f>SUM(K$1:K8)</f>
        <v>241</v>
      </c>
      <c r="L64">
        <f>SUM(L$1:L8)</f>
        <v>0</v>
      </c>
      <c r="M64">
        <f>SUM(M$1:M8)</f>
        <v>0</v>
      </c>
      <c r="N64">
        <f>SUM(N$1:N8)</f>
        <v>0</v>
      </c>
      <c r="O64">
        <f>SUM(O$1:O8)</f>
        <v>0</v>
      </c>
      <c r="P64">
        <f>SUM(P$1:P8)</f>
        <v>0</v>
      </c>
      <c r="Q64">
        <f>SUM(Q$1:Q8)</f>
        <v>0</v>
      </c>
      <c r="R64">
        <f>SUM(R$1:R8)</f>
        <v>1956</v>
      </c>
      <c r="S64">
        <f>SUM(S$1:S8)</f>
        <v>2932</v>
      </c>
      <c r="T64">
        <f>SUM(T$1:T8)</f>
        <v>3663</v>
      </c>
      <c r="U64">
        <f>SUM(U$1:U8)</f>
        <v>4394</v>
      </c>
      <c r="V64">
        <f>SUM(V$1:V8)</f>
        <v>4878</v>
      </c>
      <c r="W64">
        <f>SUM(W$1:W8)</f>
        <v>5362</v>
      </c>
      <c r="X64">
        <f>SUM(X$1:X8)</f>
        <v>5846</v>
      </c>
      <c r="Y64">
        <f>SUM(Y$1:Y8)</f>
        <v>6330</v>
      </c>
      <c r="Z64">
        <f>SUM(Z$1:Z8)</f>
        <v>6571</v>
      </c>
      <c r="AA64">
        <f>SUM(AA$1:AA8)</f>
        <v>6571</v>
      </c>
      <c r="AB64">
        <f>SUM(AB$1:AB8)</f>
        <v>6571</v>
      </c>
      <c r="AC64">
        <f>SUM(AC$1:AC8)</f>
        <v>6571</v>
      </c>
      <c r="AD64">
        <f>SUM(AD$1:AD8)</f>
        <v>6571</v>
      </c>
      <c r="AE64" s="24">
        <f>SUM(AE$1:AE8)</f>
        <v>55074</v>
      </c>
      <c r="AF64" s="24">
        <f>SUM(AF$1:AF8)</f>
        <v>61645</v>
      </c>
      <c r="AG64" s="24">
        <f>SUM(AG$1:AG8)</f>
        <v>68216</v>
      </c>
      <c r="AH64">
        <f>SUM(AH$1:AH8)</f>
        <v>24109</v>
      </c>
      <c r="AI64">
        <f>SUM(AI$1:AI8)</f>
        <v>30680</v>
      </c>
      <c r="AJ64">
        <f>SUM(AJ$1:AJ8)</f>
        <v>37251</v>
      </c>
      <c r="AK64">
        <f>SUM(AK$1:AK8)</f>
        <v>43822</v>
      </c>
      <c r="AL64">
        <f>SUM(AL$1:AL8)</f>
        <v>50393</v>
      </c>
    </row>
    <row r="65" spans="1:38" x14ac:dyDescent="0.3">
      <c r="A65">
        <v>65</v>
      </c>
      <c r="B65" s="20" t="s">
        <v>28</v>
      </c>
      <c r="C65" s="20">
        <f>SUM(C$1:C10)</f>
        <v>2455</v>
      </c>
      <c r="D65">
        <f>SUM(D$1:D10)</f>
        <v>1225</v>
      </c>
      <c r="E65">
        <f>SUM(E$1:E10)</f>
        <v>980</v>
      </c>
      <c r="F65">
        <f>SUM(F$1:F10)</f>
        <v>731</v>
      </c>
      <c r="G65">
        <f>SUM(G$1:G10)</f>
        <v>484</v>
      </c>
      <c r="H65">
        <f>SUM(H$1:H10)</f>
        <v>484</v>
      </c>
      <c r="I65">
        <f>SUM(I$1:I10)</f>
        <v>484</v>
      </c>
      <c r="J65">
        <f>SUM(J$1:J10)</f>
        <v>484</v>
      </c>
      <c r="K65">
        <f>SUM(K$1:K10)</f>
        <v>241</v>
      </c>
      <c r="L65">
        <f>SUM(L$1:L10)</f>
        <v>0</v>
      </c>
      <c r="M65">
        <f>SUM(M$1:M10)</f>
        <v>0</v>
      </c>
      <c r="N65">
        <f>SUM(N$1:N10)</f>
        <v>0</v>
      </c>
      <c r="O65">
        <f>SUM(O$1:O10)</f>
        <v>0</v>
      </c>
      <c r="P65">
        <f>SUM(P$1:P10)</f>
        <v>0</v>
      </c>
      <c r="Q65">
        <f>SUM(Q$1:Q10)</f>
        <v>0</v>
      </c>
      <c r="R65">
        <f>SUM(R$1:R10)</f>
        <v>2455</v>
      </c>
      <c r="S65">
        <f>SUM(S$1:S10)</f>
        <v>3680</v>
      </c>
      <c r="T65">
        <f>SUM(T$1:T10)</f>
        <v>4660</v>
      </c>
      <c r="U65">
        <f>SUM(U$1:U10)</f>
        <v>5391</v>
      </c>
      <c r="V65">
        <f>SUM(V$1:V10)</f>
        <v>5875</v>
      </c>
      <c r="W65">
        <f>SUM(W$1:W10)</f>
        <v>6359</v>
      </c>
      <c r="X65">
        <f>SUM(X$1:X10)</f>
        <v>6843</v>
      </c>
      <c r="Y65">
        <f>SUM(Y$1:Y10)</f>
        <v>7327</v>
      </c>
      <c r="Z65">
        <f>SUM(Z$1:Z10)</f>
        <v>7568</v>
      </c>
      <c r="AA65">
        <f>SUM(AA$1:AA10)</f>
        <v>7568</v>
      </c>
      <c r="AB65">
        <f>SUM(AB$1:AB10)</f>
        <v>7568</v>
      </c>
      <c r="AC65">
        <f>SUM(AC$1:AC10)</f>
        <v>7568</v>
      </c>
      <c r="AD65">
        <f>SUM(AD$1:AD10)</f>
        <v>7568</v>
      </c>
      <c r="AE65" s="24">
        <f>SUM(AE$1:AE10)</f>
        <v>65294</v>
      </c>
      <c r="AF65" s="24">
        <f>SUM(AF$1:AF10)</f>
        <v>72862</v>
      </c>
      <c r="AG65" s="24">
        <f>SUM(AG$1:AG10)</f>
        <v>80430</v>
      </c>
      <c r="AH65">
        <f>SUM(AH$1:AH10)</f>
        <v>28097</v>
      </c>
      <c r="AI65">
        <f>SUM(AI$1:AI10)</f>
        <v>35665</v>
      </c>
      <c r="AJ65">
        <f>SUM(AJ$1:AJ10)</f>
        <v>43233</v>
      </c>
      <c r="AK65">
        <f>SUM(AK$1:AK10)</f>
        <v>50801</v>
      </c>
      <c r="AL65">
        <f>SUM(AL$1:AL10)</f>
        <v>58369</v>
      </c>
    </row>
    <row r="66" spans="1:38" x14ac:dyDescent="0.3">
      <c r="A66">
        <v>66</v>
      </c>
      <c r="B66" s="20" t="s">
        <v>29</v>
      </c>
      <c r="C66" s="20">
        <f>SUM(C$1:C12)</f>
        <v>2958</v>
      </c>
      <c r="D66">
        <f>SUM(D$1:D12)</f>
        <v>1476</v>
      </c>
      <c r="E66">
        <f>SUM(E$1:E12)</f>
        <v>980</v>
      </c>
      <c r="F66">
        <f>SUM(F$1:F12)</f>
        <v>731</v>
      </c>
      <c r="G66">
        <f>SUM(G$1:G12)</f>
        <v>484</v>
      </c>
      <c r="H66">
        <f>SUM(H$1:H12)</f>
        <v>484</v>
      </c>
      <c r="I66">
        <f>SUM(I$1:I12)</f>
        <v>484</v>
      </c>
      <c r="J66">
        <f>SUM(J$1:J12)</f>
        <v>484</v>
      </c>
      <c r="K66">
        <f>SUM(K$1:K12)</f>
        <v>241</v>
      </c>
      <c r="L66">
        <f>SUM(L$1:L12)</f>
        <v>0</v>
      </c>
      <c r="M66">
        <f>SUM(M$1:M12)</f>
        <v>0</v>
      </c>
      <c r="N66">
        <f>SUM(N$1:N12)</f>
        <v>0</v>
      </c>
      <c r="O66">
        <f>SUM(O$1:O12)</f>
        <v>0</v>
      </c>
      <c r="P66">
        <f>SUM(P$1:P12)</f>
        <v>0</v>
      </c>
      <c r="Q66">
        <f>SUM(Q$1:Q12)</f>
        <v>0</v>
      </c>
      <c r="R66">
        <f>SUM(R$1:R12)</f>
        <v>2958</v>
      </c>
      <c r="S66">
        <f>SUM(S$1:S12)</f>
        <v>4434</v>
      </c>
      <c r="T66">
        <f>SUM(T$1:T12)</f>
        <v>5414</v>
      </c>
      <c r="U66">
        <f>SUM(U$1:U12)</f>
        <v>6145</v>
      </c>
      <c r="V66">
        <f>SUM(V$1:V12)</f>
        <v>6629</v>
      </c>
      <c r="W66">
        <f>SUM(W$1:W12)</f>
        <v>7113</v>
      </c>
      <c r="X66">
        <f>SUM(X$1:X12)</f>
        <v>7597</v>
      </c>
      <c r="Y66">
        <f>SUM(Y$1:Y12)</f>
        <v>8081</v>
      </c>
      <c r="Z66">
        <f>SUM(Z$1:Z12)</f>
        <v>8322</v>
      </c>
      <c r="AA66">
        <f>SUM(AA$1:AA12)</f>
        <v>8322</v>
      </c>
      <c r="AB66">
        <f>SUM(AB$1:AB12)</f>
        <v>8322</v>
      </c>
      <c r="AC66">
        <f>SUM(AC$1:AC12)</f>
        <v>8322</v>
      </c>
      <c r="AD66">
        <f>SUM(AD$1:AD12)</f>
        <v>8322</v>
      </c>
      <c r="AE66" s="24">
        <f>SUM(AE$1:AE12)</f>
        <v>73337</v>
      </c>
      <c r="AF66" s="24">
        <f>SUM(AF$1:AF12)</f>
        <v>81659</v>
      </c>
      <c r="AG66" s="24">
        <f>SUM(AG$1:AG12)</f>
        <v>89981</v>
      </c>
      <c r="AH66">
        <f>SUM(AH$1:AH12)</f>
        <v>31113</v>
      </c>
      <c r="AI66">
        <f>SUM(AI$1:AI12)</f>
        <v>39435</v>
      </c>
      <c r="AJ66">
        <f>SUM(AJ$1:AJ12)</f>
        <v>47757</v>
      </c>
      <c r="AK66">
        <f>SUM(AK$1:AK12)</f>
        <v>56079</v>
      </c>
      <c r="AL66">
        <f>SUM(AL$1:AL12)</f>
        <v>64401</v>
      </c>
    </row>
    <row r="67" spans="1:38" x14ac:dyDescent="0.3">
      <c r="A67">
        <v>67</v>
      </c>
      <c r="B67" t="s">
        <v>30</v>
      </c>
      <c r="C67">
        <f>SUM(C$1:C14)</f>
        <v>3465</v>
      </c>
      <c r="D67">
        <f>SUM(D$1:D14)</f>
        <v>1729</v>
      </c>
      <c r="E67">
        <f>SUM(E$1:E14)</f>
        <v>1233</v>
      </c>
      <c r="F67">
        <f>SUM(F$1:F14)</f>
        <v>984</v>
      </c>
      <c r="G67">
        <f>SUM(G$1:G14)</f>
        <v>737</v>
      </c>
      <c r="H67">
        <f>SUM(H$1:H14)</f>
        <v>484</v>
      </c>
      <c r="I67">
        <f>SUM(I$1:I14)</f>
        <v>484</v>
      </c>
      <c r="J67">
        <f>SUM(J$1:J14)</f>
        <v>484</v>
      </c>
      <c r="K67">
        <f>SUM(K$1:K14)</f>
        <v>241</v>
      </c>
      <c r="L67">
        <f>SUM(L$1:L14)</f>
        <v>0</v>
      </c>
      <c r="M67">
        <f>SUM(M$1:M14)</f>
        <v>0</v>
      </c>
      <c r="N67">
        <f>SUM(N$1:N14)</f>
        <v>0</v>
      </c>
      <c r="O67">
        <f>SUM(O$1:O14)</f>
        <v>0</v>
      </c>
      <c r="P67">
        <f>SUM(P$1:P14)</f>
        <v>0</v>
      </c>
      <c r="Q67">
        <f>SUM(Q$1:Q14)</f>
        <v>0</v>
      </c>
      <c r="R67">
        <f>SUM(R$1:R14)</f>
        <v>3465</v>
      </c>
      <c r="S67">
        <f>SUM(S$1:S14)</f>
        <v>5194</v>
      </c>
      <c r="T67">
        <f>SUM(T$1:T14)</f>
        <v>6427</v>
      </c>
      <c r="U67">
        <f>SUM(U$1:U14)</f>
        <v>7411</v>
      </c>
      <c r="V67">
        <f>SUM(V$1:V14)</f>
        <v>8148</v>
      </c>
      <c r="W67">
        <f>SUM(W$1:W14)</f>
        <v>8632</v>
      </c>
      <c r="X67">
        <f>SUM(X$1:X14)</f>
        <v>9116</v>
      </c>
      <c r="Y67">
        <f>SUM(Y$1:Y14)</f>
        <v>9600</v>
      </c>
      <c r="Z67">
        <f>SUM(Z$1:Z14)</f>
        <v>9841</v>
      </c>
      <c r="AA67">
        <f>SUM(AA$1:AA14)</f>
        <v>9841</v>
      </c>
      <c r="AB67">
        <f>SUM(AB$1:AB14)</f>
        <v>9841</v>
      </c>
      <c r="AC67">
        <f>SUM(AC$1:AC14)</f>
        <v>9841</v>
      </c>
      <c r="AD67">
        <f>SUM(AD$1:AD14)</f>
        <v>9841</v>
      </c>
      <c r="AE67" s="24">
        <f>SUM(AE$1:AE14)</f>
        <v>87516</v>
      </c>
      <c r="AF67" s="24">
        <f>SUM(AF$1:AF14)</f>
        <v>97357</v>
      </c>
      <c r="AG67" s="24">
        <f>SUM(AG$1:AG14)</f>
        <v>107198</v>
      </c>
      <c r="AH67">
        <f>SUM(AH$1:AH14)</f>
        <v>37189</v>
      </c>
      <c r="AI67">
        <f>SUM(AI$1:AI14)</f>
        <v>47030</v>
      </c>
      <c r="AJ67">
        <f>SUM(AJ$1:AJ14)</f>
        <v>56871</v>
      </c>
      <c r="AK67">
        <f>SUM(AK$1:AK14)</f>
        <v>66712</v>
      </c>
      <c r="AL67">
        <f>SUM(AL$1:AL14)</f>
        <v>76553</v>
      </c>
    </row>
    <row r="68" spans="1:38" x14ac:dyDescent="0.3">
      <c r="A68">
        <v>68</v>
      </c>
      <c r="B68" t="s">
        <v>31</v>
      </c>
      <c r="C68">
        <f>SUM(C$1:C16)</f>
        <v>3976</v>
      </c>
      <c r="D68">
        <f>SUM(D$1:D16)</f>
        <v>1984</v>
      </c>
      <c r="E68">
        <f>SUM(E$1:E16)</f>
        <v>1488</v>
      </c>
      <c r="F68">
        <f>SUM(F$1:F16)</f>
        <v>1239</v>
      </c>
      <c r="G68">
        <f>SUM(G$1:G16)</f>
        <v>992</v>
      </c>
      <c r="H68">
        <f>SUM(H$1:H16)</f>
        <v>739</v>
      </c>
      <c r="I68">
        <f>SUM(I$1:I16)</f>
        <v>484</v>
      </c>
      <c r="J68">
        <f>SUM(J$1:J16)</f>
        <v>484</v>
      </c>
      <c r="K68">
        <f>SUM(K$1:K16)</f>
        <v>241</v>
      </c>
      <c r="L68">
        <f>SUM(L$1:L16)</f>
        <v>0</v>
      </c>
      <c r="M68">
        <f>SUM(M$1:M16)</f>
        <v>0</v>
      </c>
      <c r="N68">
        <f>SUM(N$1:N16)</f>
        <v>0</v>
      </c>
      <c r="O68">
        <f>SUM(O$1:O16)</f>
        <v>0</v>
      </c>
      <c r="P68">
        <f>SUM(P$1:P16)</f>
        <v>0</v>
      </c>
      <c r="Q68">
        <f>SUM(Q$1:Q16)</f>
        <v>0</v>
      </c>
      <c r="R68">
        <f>SUM(R$1:R16)</f>
        <v>3976</v>
      </c>
      <c r="S68">
        <f>SUM(S$1:S16)</f>
        <v>5960</v>
      </c>
      <c r="T68">
        <f>SUM(T$1:T16)</f>
        <v>7448</v>
      </c>
      <c r="U68">
        <f>SUM(U$1:U16)</f>
        <v>8687</v>
      </c>
      <c r="V68">
        <f>SUM(V$1:V16)</f>
        <v>9679</v>
      </c>
      <c r="W68">
        <f>SUM(W$1:W16)</f>
        <v>10418</v>
      </c>
      <c r="X68">
        <f>SUM(X$1:X16)</f>
        <v>10902</v>
      </c>
      <c r="Y68">
        <f>SUM(Y$1:Y16)</f>
        <v>11386</v>
      </c>
      <c r="Z68">
        <f>SUM(Z$1:Z16)</f>
        <v>11627</v>
      </c>
      <c r="AA68">
        <f>SUM(AA$1:AA16)</f>
        <v>11627</v>
      </c>
      <c r="AB68">
        <f>SUM(AB$1:AB16)</f>
        <v>11627</v>
      </c>
      <c r="AC68">
        <f>SUM(AC$1:AC16)</f>
        <v>11627</v>
      </c>
      <c r="AD68">
        <f>SUM(AD$1:AD16)</f>
        <v>11627</v>
      </c>
      <c r="AE68" s="24">
        <f>SUM(AE$1:AE16)</f>
        <v>103337</v>
      </c>
      <c r="AF68" s="24">
        <f>SUM(AF$1:AF16)</f>
        <v>114964</v>
      </c>
      <c r="AG68" s="24">
        <f>SUM(AG$1:AG16)</f>
        <v>126591</v>
      </c>
      <c r="AH68">
        <f>SUM(AH$1:AH16)</f>
        <v>44333</v>
      </c>
      <c r="AI68">
        <f>SUM(AI$1:AI16)</f>
        <v>55960</v>
      </c>
      <c r="AJ68">
        <f>SUM(AJ$1:AJ16)</f>
        <v>67587</v>
      </c>
      <c r="AK68">
        <f>SUM(AK$1:AK16)</f>
        <v>79214</v>
      </c>
      <c r="AL68">
        <f>SUM(AL$1:AL16)</f>
        <v>90841</v>
      </c>
    </row>
    <row r="69" spans="1:38" x14ac:dyDescent="0.3">
      <c r="A69">
        <v>69</v>
      </c>
      <c r="B69" s="20" t="s">
        <v>32</v>
      </c>
      <c r="C69" s="20">
        <f>SUM(C$1:C18)</f>
        <v>4491</v>
      </c>
      <c r="D69">
        <f>SUM(D$1:D18)</f>
        <v>2241</v>
      </c>
      <c r="E69">
        <f>SUM(E$1:E18)</f>
        <v>1488</v>
      </c>
      <c r="F69">
        <f>SUM(F$1:F18)</f>
        <v>1239</v>
      </c>
      <c r="G69">
        <f>SUM(G$1:G18)</f>
        <v>992</v>
      </c>
      <c r="H69">
        <f>SUM(H$1:H18)</f>
        <v>739</v>
      </c>
      <c r="I69">
        <f>SUM(I$1:I18)</f>
        <v>484</v>
      </c>
      <c r="J69">
        <f>SUM(J$1:J18)</f>
        <v>484</v>
      </c>
      <c r="K69">
        <f>SUM(K$1:K18)</f>
        <v>241</v>
      </c>
      <c r="L69">
        <f>SUM(L$1:L18)</f>
        <v>0</v>
      </c>
      <c r="M69">
        <f>SUM(M$1:M18)</f>
        <v>0</v>
      </c>
      <c r="N69">
        <f>SUM(N$1:N18)</f>
        <v>0</v>
      </c>
      <c r="O69">
        <f>SUM(O$1:O18)</f>
        <v>0</v>
      </c>
      <c r="P69">
        <f>SUM(P$1:P18)</f>
        <v>0</v>
      </c>
      <c r="Q69">
        <f>SUM(Q$1:Q18)</f>
        <v>0</v>
      </c>
      <c r="R69">
        <f>SUM(R$1:R18)</f>
        <v>4491</v>
      </c>
      <c r="S69">
        <f>SUM(S$1:S18)</f>
        <v>6732</v>
      </c>
      <c r="T69">
        <f>SUM(T$1:T18)</f>
        <v>8220</v>
      </c>
      <c r="U69">
        <f>SUM(U$1:U18)</f>
        <v>9459</v>
      </c>
      <c r="V69">
        <f>SUM(V$1:V18)</f>
        <v>10451</v>
      </c>
      <c r="W69">
        <f>SUM(W$1:W18)</f>
        <v>11190</v>
      </c>
      <c r="X69">
        <f>SUM(X$1:X18)</f>
        <v>11674</v>
      </c>
      <c r="Y69">
        <f>SUM(Y$1:Y18)</f>
        <v>12158</v>
      </c>
      <c r="Z69">
        <f>SUM(Z$1:Z18)</f>
        <v>12399</v>
      </c>
      <c r="AA69">
        <f>SUM(AA$1:AA18)</f>
        <v>12399</v>
      </c>
      <c r="AB69">
        <f>SUM(AB$1:AB18)</f>
        <v>12399</v>
      </c>
      <c r="AC69">
        <f>SUM(AC$1:AC18)</f>
        <v>12399</v>
      </c>
      <c r="AD69">
        <f>SUM(AD$1:AD18)</f>
        <v>12399</v>
      </c>
      <c r="AE69" s="24">
        <f>SUM(AE$1:AE18)</f>
        <v>111572</v>
      </c>
      <c r="AF69" s="24">
        <f>SUM(AF$1:AF18)</f>
        <v>123971</v>
      </c>
      <c r="AG69" s="24">
        <f>SUM(AG$1:AG18)</f>
        <v>136370</v>
      </c>
      <c r="AH69">
        <f>SUM(AH$1:AH18)</f>
        <v>47421</v>
      </c>
      <c r="AI69">
        <f>SUM(AI$1:AI18)</f>
        <v>59820</v>
      </c>
      <c r="AJ69">
        <f>SUM(AJ$1:AJ18)</f>
        <v>72219</v>
      </c>
      <c r="AK69">
        <f>SUM(AK$1:AK18)</f>
        <v>84618</v>
      </c>
      <c r="AL69">
        <f>SUM(AL$1:AL18)</f>
        <v>97017</v>
      </c>
    </row>
    <row r="70" spans="1:38" x14ac:dyDescent="0.3">
      <c r="A70">
        <v>70</v>
      </c>
      <c r="B70" t="s">
        <v>33</v>
      </c>
      <c r="C70">
        <f>SUM(C$1:C20)</f>
        <v>5010</v>
      </c>
      <c r="D70">
        <f>SUM(D$1:D20)</f>
        <v>2500</v>
      </c>
      <c r="E70">
        <f>SUM(E$1:E20)</f>
        <v>1747</v>
      </c>
      <c r="F70">
        <f>SUM(F$1:F20)</f>
        <v>1498</v>
      </c>
      <c r="G70">
        <f>SUM(G$1:G20)</f>
        <v>1251</v>
      </c>
      <c r="H70">
        <f>SUM(H$1:H20)</f>
        <v>998</v>
      </c>
      <c r="I70">
        <f>SUM(I$1:I20)</f>
        <v>743</v>
      </c>
      <c r="J70">
        <f>SUM(J$1:J20)</f>
        <v>743</v>
      </c>
      <c r="K70">
        <f>SUM(K$1:K20)</f>
        <v>500</v>
      </c>
      <c r="L70">
        <f>SUM(L$1:L20)</f>
        <v>259</v>
      </c>
      <c r="M70">
        <f>SUM(M$1:M20)</f>
        <v>259</v>
      </c>
      <c r="N70">
        <f>SUM(N$1:N20)</f>
        <v>259</v>
      </c>
      <c r="O70">
        <f>SUM(O$1:O20)</f>
        <v>7</v>
      </c>
      <c r="P70">
        <f>SUM(P$1:P20)</f>
        <v>0</v>
      </c>
      <c r="Q70">
        <f>SUM(Q$1:Q20)</f>
        <v>0</v>
      </c>
      <c r="R70">
        <f>SUM(R$1:R20)</f>
        <v>5010</v>
      </c>
      <c r="S70">
        <f>SUM(S$1:S20)</f>
        <v>7510</v>
      </c>
      <c r="T70">
        <f>SUM(T$1:T20)</f>
        <v>9257</v>
      </c>
      <c r="U70">
        <f>SUM(U$1:U20)</f>
        <v>10755</v>
      </c>
      <c r="V70">
        <f>SUM(V$1:V20)</f>
        <v>12006</v>
      </c>
      <c r="W70">
        <f>SUM(W$1:W20)</f>
        <v>13004</v>
      </c>
      <c r="X70">
        <f>SUM(X$1:X20)</f>
        <v>13747</v>
      </c>
      <c r="Y70">
        <f>SUM(Y$1:Y20)</f>
        <v>14490</v>
      </c>
      <c r="Z70">
        <f>SUM(Z$1:Z20)</f>
        <v>14990</v>
      </c>
      <c r="AA70">
        <f>SUM(AA$1:AA20)</f>
        <v>15249</v>
      </c>
      <c r="AB70">
        <f>SUM(AB$1:AB20)</f>
        <v>15508</v>
      </c>
      <c r="AC70">
        <f>SUM(AC$1:AC20)</f>
        <v>15767</v>
      </c>
      <c r="AD70">
        <f>SUM(AD$1:AD20)</f>
        <v>15774</v>
      </c>
      <c r="AE70" s="24">
        <f>SUM(AE$1:AE20)</f>
        <v>131526</v>
      </c>
      <c r="AF70" s="24">
        <f>SUM(AF$1:AF20)</f>
        <v>147293</v>
      </c>
      <c r="AG70" s="24">
        <f>SUM(AG$1:AG20)</f>
        <v>163067</v>
      </c>
      <c r="AH70">
        <f>SUM(AH$1:AH20)</f>
        <v>56231</v>
      </c>
      <c r="AI70">
        <f>SUM(AI$1:AI20)</f>
        <v>71480</v>
      </c>
      <c r="AJ70">
        <f>SUM(AJ$1:AJ20)</f>
        <v>86988</v>
      </c>
      <c r="AK70">
        <f>SUM(AK$1:AK20)</f>
        <v>102755</v>
      </c>
      <c r="AL70">
        <f>SUM(AL$1:AL20)</f>
        <v>118529</v>
      </c>
    </row>
    <row r="71" spans="1:38" x14ac:dyDescent="0.3">
      <c r="A71">
        <v>71</v>
      </c>
      <c r="B71" t="s">
        <v>34</v>
      </c>
      <c r="C71">
        <f>SUM(C$1:C22)</f>
        <v>5533</v>
      </c>
      <c r="D71">
        <f>SUM(D$1:D22)</f>
        <v>2761</v>
      </c>
      <c r="E71">
        <f>SUM(E$1:E22)</f>
        <v>2008</v>
      </c>
      <c r="F71">
        <f>SUM(F$1:F22)</f>
        <v>1759</v>
      </c>
      <c r="G71">
        <f>SUM(G$1:G22)</f>
        <v>1512</v>
      </c>
      <c r="H71">
        <f>SUM(H$1:H22)</f>
        <v>1259</v>
      </c>
      <c r="I71">
        <f>SUM(I$1:I22)</f>
        <v>1004</v>
      </c>
      <c r="J71">
        <f>SUM(J$1:J22)</f>
        <v>1004</v>
      </c>
      <c r="K71">
        <f>SUM(K$1:K22)</f>
        <v>500</v>
      </c>
      <c r="L71">
        <f>SUM(L$1:L22)</f>
        <v>259</v>
      </c>
      <c r="M71">
        <f>SUM(M$1:M22)</f>
        <v>259</v>
      </c>
      <c r="N71">
        <f>SUM(N$1:N22)</f>
        <v>259</v>
      </c>
      <c r="O71">
        <f>SUM(O$1:O22)</f>
        <v>7</v>
      </c>
      <c r="P71">
        <f>SUM(P$1:P22)</f>
        <v>0</v>
      </c>
      <c r="Q71">
        <f>SUM(Q$1:Q22)</f>
        <v>0</v>
      </c>
      <c r="R71">
        <f>SUM(R$1:R22)</f>
        <v>5533</v>
      </c>
      <c r="S71">
        <f>SUM(S$1:S22)</f>
        <v>8294</v>
      </c>
      <c r="T71">
        <f>SUM(T$1:T22)</f>
        <v>10302</v>
      </c>
      <c r="U71">
        <f>SUM(U$1:U22)</f>
        <v>12061</v>
      </c>
      <c r="V71">
        <f>SUM(V$1:V22)</f>
        <v>13573</v>
      </c>
      <c r="W71">
        <f>SUM(W$1:W22)</f>
        <v>14832</v>
      </c>
      <c r="X71">
        <f>SUM(X$1:X22)</f>
        <v>15836</v>
      </c>
      <c r="Y71">
        <f>SUM(Y$1:Y22)</f>
        <v>16840</v>
      </c>
      <c r="Z71">
        <f>SUM(Z$1:Z22)</f>
        <v>17340</v>
      </c>
      <c r="AA71">
        <f>SUM(AA$1:AA22)</f>
        <v>17599</v>
      </c>
      <c r="AB71">
        <f>SUM(AB$1:AB22)</f>
        <v>17858</v>
      </c>
      <c r="AC71">
        <f>SUM(AC$1:AC22)</f>
        <v>18117</v>
      </c>
      <c r="AD71">
        <f>SUM(AD$1:AD22)</f>
        <v>18124</v>
      </c>
      <c r="AE71" s="24">
        <f>SUM(AE$1:AE22)</f>
        <v>150068</v>
      </c>
      <c r="AF71" s="24">
        <f>SUM(AF$1:AF22)</f>
        <v>168185</v>
      </c>
      <c r="AG71" s="24">
        <f>SUM(AG$1:AG22)</f>
        <v>186309</v>
      </c>
      <c r="AH71">
        <f>SUM(AH$1:AH22)</f>
        <v>64848</v>
      </c>
      <c r="AI71">
        <f>SUM(AI$1:AI22)</f>
        <v>82447</v>
      </c>
      <c r="AJ71">
        <f>SUM(AJ$1:AJ22)</f>
        <v>100305</v>
      </c>
      <c r="AK71">
        <f>SUM(AK$1:AK22)</f>
        <v>118422</v>
      </c>
      <c r="AL71">
        <f>SUM(AL$1:AL22)</f>
        <v>136546</v>
      </c>
    </row>
    <row r="72" spans="1:38" x14ac:dyDescent="0.3">
      <c r="A72">
        <v>72</v>
      </c>
      <c r="B72" s="20" t="s">
        <v>35</v>
      </c>
      <c r="C72" s="20">
        <f>SUM(C$1:C24)</f>
        <v>6060</v>
      </c>
      <c r="D72">
        <f>SUM(D$1:D24)</f>
        <v>3024</v>
      </c>
      <c r="E72">
        <f>SUM(E$1:E24)</f>
        <v>2008</v>
      </c>
      <c r="F72">
        <f>SUM(F$1:F24)</f>
        <v>1759</v>
      </c>
      <c r="G72">
        <f>SUM(G$1:G24)</f>
        <v>1512</v>
      </c>
      <c r="H72">
        <f>SUM(H$1:H24)</f>
        <v>1259</v>
      </c>
      <c r="I72">
        <f>SUM(I$1:I24)</f>
        <v>1004</v>
      </c>
      <c r="J72">
        <f>SUM(J$1:J24)</f>
        <v>1004</v>
      </c>
      <c r="K72">
        <f>SUM(K$1:K24)</f>
        <v>500</v>
      </c>
      <c r="L72">
        <f>SUM(L$1:L24)</f>
        <v>259</v>
      </c>
      <c r="M72">
        <f>SUM(M$1:M24)</f>
        <v>259</v>
      </c>
      <c r="N72">
        <f>SUM(N$1:N24)</f>
        <v>259</v>
      </c>
      <c r="O72">
        <f>SUM(O$1:O24)</f>
        <v>7</v>
      </c>
      <c r="P72">
        <f>SUM(P$1:P24)</f>
        <v>0</v>
      </c>
      <c r="Q72">
        <f>SUM(Q$1:Q24)</f>
        <v>0</v>
      </c>
      <c r="R72">
        <f>SUM(R$1:R24)</f>
        <v>6060</v>
      </c>
      <c r="S72">
        <f>SUM(S$1:S24)</f>
        <v>9084</v>
      </c>
      <c r="T72">
        <f>SUM(T$1:T24)</f>
        <v>11092</v>
      </c>
      <c r="U72">
        <f>SUM(U$1:U24)</f>
        <v>12851</v>
      </c>
      <c r="V72">
        <f>SUM(V$1:V24)</f>
        <v>14363</v>
      </c>
      <c r="W72">
        <f>SUM(W$1:W24)</f>
        <v>15622</v>
      </c>
      <c r="X72">
        <f>SUM(X$1:X24)</f>
        <v>16626</v>
      </c>
      <c r="Y72">
        <f>SUM(Y$1:Y24)</f>
        <v>17630</v>
      </c>
      <c r="Z72">
        <f>SUM(Z$1:Z24)</f>
        <v>18130</v>
      </c>
      <c r="AA72">
        <f>SUM(AA$1:AA24)</f>
        <v>18389</v>
      </c>
      <c r="AB72">
        <f>SUM(AB$1:AB24)</f>
        <v>18648</v>
      </c>
      <c r="AC72">
        <f>SUM(AC$1:AC24)</f>
        <v>18907</v>
      </c>
      <c r="AD72">
        <f>SUM(AD$1:AD24)</f>
        <v>18914</v>
      </c>
      <c r="AE72" s="24">
        <f>SUM(AE$1:AE24)</f>
        <v>158495</v>
      </c>
      <c r="AF72" s="24">
        <f>SUM(AF$1:AF24)</f>
        <v>177402</v>
      </c>
      <c r="AG72" s="24">
        <f>SUM(AG$1:AG24)</f>
        <v>196316</v>
      </c>
      <c r="AH72">
        <f>SUM(AH$1:AH24)</f>
        <v>68008</v>
      </c>
      <c r="AI72">
        <f>SUM(AI$1:AI24)</f>
        <v>86397</v>
      </c>
      <c r="AJ72">
        <f>SUM(AJ$1:AJ24)</f>
        <v>105045</v>
      </c>
      <c r="AK72">
        <f>SUM(AK$1:AK24)</f>
        <v>123952</v>
      </c>
      <c r="AL72">
        <f>SUM(AL$1:AL24)</f>
        <v>142866</v>
      </c>
    </row>
    <row r="73" spans="1:38" x14ac:dyDescent="0.3">
      <c r="A73">
        <v>73</v>
      </c>
      <c r="B73" t="s">
        <v>36</v>
      </c>
      <c r="C73">
        <f>SUM(C$1:C26)</f>
        <v>6591</v>
      </c>
      <c r="D73">
        <f>SUM(D$1:D26)</f>
        <v>3289</v>
      </c>
      <c r="E73">
        <f>SUM(E$1:E26)</f>
        <v>2273</v>
      </c>
      <c r="F73">
        <f>SUM(F$1:F26)</f>
        <v>2024</v>
      </c>
      <c r="G73">
        <f>SUM(G$1:G26)</f>
        <v>1777</v>
      </c>
      <c r="H73">
        <f>SUM(H$1:H26)</f>
        <v>1524</v>
      </c>
      <c r="I73">
        <f>SUM(I$1:I26)</f>
        <v>1269</v>
      </c>
      <c r="J73">
        <f>SUM(J$1:J26)</f>
        <v>1269</v>
      </c>
      <c r="K73">
        <f>SUM(K$1:K26)</f>
        <v>765</v>
      </c>
      <c r="L73">
        <f>SUM(L$1:L26)</f>
        <v>524</v>
      </c>
      <c r="M73">
        <f>SUM(M$1:M26)</f>
        <v>259</v>
      </c>
      <c r="N73">
        <f>SUM(N$1:N26)</f>
        <v>259</v>
      </c>
      <c r="O73">
        <f>SUM(O$1:O26)</f>
        <v>7</v>
      </c>
      <c r="P73">
        <f>SUM(P$1:P26)</f>
        <v>0</v>
      </c>
      <c r="Q73">
        <f>SUM(Q$1:Q26)</f>
        <v>0</v>
      </c>
      <c r="R73">
        <f>SUM(R$1:R26)</f>
        <v>6591</v>
      </c>
      <c r="S73">
        <f>SUM(S$1:S26)</f>
        <v>9880</v>
      </c>
      <c r="T73">
        <f>SUM(T$1:T26)</f>
        <v>12153</v>
      </c>
      <c r="U73">
        <f>SUM(U$1:U26)</f>
        <v>14177</v>
      </c>
      <c r="V73">
        <f>SUM(V$1:V26)</f>
        <v>15954</v>
      </c>
      <c r="W73">
        <f>SUM(W$1:W26)</f>
        <v>17478</v>
      </c>
      <c r="X73">
        <f>SUM(X$1:X26)</f>
        <v>18747</v>
      </c>
      <c r="Y73">
        <f>SUM(Y$1:Y26)</f>
        <v>20016</v>
      </c>
      <c r="Z73">
        <f>SUM(Z$1:Z26)</f>
        <v>20781</v>
      </c>
      <c r="AA73">
        <f>SUM(AA$1:AA26)</f>
        <v>21305</v>
      </c>
      <c r="AB73">
        <f>SUM(AB$1:AB26)</f>
        <v>21564</v>
      </c>
      <c r="AC73">
        <f>SUM(AC$1:AC26)</f>
        <v>21823</v>
      </c>
      <c r="AD73">
        <f>SUM(AD$1:AD26)</f>
        <v>21830</v>
      </c>
      <c r="AE73" s="24">
        <f>SUM(AE$1:AE26)</f>
        <v>178646</v>
      </c>
      <c r="AF73" s="24">
        <f>SUM(AF$1:AF26)</f>
        <v>200469</v>
      </c>
      <c r="AG73" s="24">
        <f>SUM(AG$1:AG26)</f>
        <v>222299</v>
      </c>
      <c r="AH73">
        <f>SUM(AH$1:AH26)</f>
        <v>77022</v>
      </c>
      <c r="AI73">
        <f>SUM(AI$1:AI26)</f>
        <v>98327</v>
      </c>
      <c r="AJ73">
        <f>SUM(AJ$1:AJ26)</f>
        <v>119891</v>
      </c>
      <c r="AK73">
        <f>SUM(AK$1:AK26)</f>
        <v>141714</v>
      </c>
      <c r="AL73">
        <f>SUM(AL$1:AL26)</f>
        <v>163544</v>
      </c>
    </row>
    <row r="74" spans="1:38" x14ac:dyDescent="0.3">
      <c r="A74">
        <v>74</v>
      </c>
      <c r="B74" t="s">
        <v>37</v>
      </c>
      <c r="C74">
        <f>SUM(C$1:C28)</f>
        <v>7126</v>
      </c>
      <c r="D74">
        <f>SUM(D$1:D28)</f>
        <v>3556</v>
      </c>
      <c r="E74">
        <f>SUM(E$1:E28)</f>
        <v>2540</v>
      </c>
      <c r="F74">
        <f>SUM(F$1:F28)</f>
        <v>2291</v>
      </c>
      <c r="G74">
        <f>SUM(G$1:G28)</f>
        <v>2044</v>
      </c>
      <c r="H74">
        <f>SUM(H$1:H28)</f>
        <v>1791</v>
      </c>
      <c r="I74">
        <f>SUM(I$1:I28)</f>
        <v>1536</v>
      </c>
      <c r="J74">
        <f>SUM(J$1:J28)</f>
        <v>1536</v>
      </c>
      <c r="K74">
        <f>SUM(K$1:K28)</f>
        <v>1032</v>
      </c>
      <c r="L74">
        <f>SUM(L$1:L28)</f>
        <v>791</v>
      </c>
      <c r="M74">
        <f>SUM(M$1:M28)</f>
        <v>526</v>
      </c>
      <c r="N74">
        <f>SUM(N$1:N28)</f>
        <v>526</v>
      </c>
      <c r="O74">
        <f>SUM(O$1:O28)</f>
        <v>13</v>
      </c>
      <c r="P74">
        <f>SUM(P$1:P28)</f>
        <v>0</v>
      </c>
      <c r="Q74">
        <f>SUM(Q$1:Q28)</f>
        <v>0</v>
      </c>
      <c r="R74">
        <f>SUM(R$1:R28)</f>
        <v>7126</v>
      </c>
      <c r="S74">
        <f>SUM(S$1:S28)</f>
        <v>10682</v>
      </c>
      <c r="T74">
        <f>SUM(T$1:T28)</f>
        <v>13222</v>
      </c>
      <c r="U74">
        <f>SUM(U$1:U28)</f>
        <v>15513</v>
      </c>
      <c r="V74">
        <f>SUM(V$1:V28)</f>
        <v>17557</v>
      </c>
      <c r="W74">
        <f>SUM(W$1:W28)</f>
        <v>19348</v>
      </c>
      <c r="X74">
        <f>SUM(X$1:X28)</f>
        <v>20884</v>
      </c>
      <c r="Y74">
        <f>SUM(Y$1:Y28)</f>
        <v>22420</v>
      </c>
      <c r="Z74">
        <f>SUM(Z$1:Z28)</f>
        <v>23452</v>
      </c>
      <c r="AA74">
        <f>SUM(AA$1:AA28)</f>
        <v>24243</v>
      </c>
      <c r="AB74">
        <f>SUM(AB$1:AB28)</f>
        <v>24769</v>
      </c>
      <c r="AC74">
        <f>SUM(AC$1:AC28)</f>
        <v>25295</v>
      </c>
      <c r="AD74">
        <f>SUM(AD$1:AD28)</f>
        <v>25308</v>
      </c>
      <c r="AE74" s="24">
        <f>SUM(AE$1:AE28)</f>
        <v>199216</v>
      </c>
      <c r="AF74" s="24">
        <f>SUM(AF$1:AF28)</f>
        <v>224511</v>
      </c>
      <c r="AG74" s="24">
        <f>SUM(AG$1:AG28)</f>
        <v>249819</v>
      </c>
      <c r="AH74">
        <f>SUM(AH$1:AH28)</f>
        <v>86104</v>
      </c>
      <c r="AI74">
        <f>SUM(AI$1:AI28)</f>
        <v>110347</v>
      </c>
      <c r="AJ74">
        <f>SUM(AJ$1:AJ28)</f>
        <v>135116</v>
      </c>
      <c r="AK74">
        <f>SUM(AK$1:AK28)</f>
        <v>160411</v>
      </c>
      <c r="AL74">
        <f>SUM(AL$1:AL28)</f>
        <v>185719</v>
      </c>
    </row>
    <row r="75" spans="1:38" x14ac:dyDescent="0.3">
      <c r="A75">
        <v>75</v>
      </c>
      <c r="B75" t="s">
        <v>38</v>
      </c>
      <c r="C75">
        <f>SUM(C$1:C30)</f>
        <v>7665</v>
      </c>
      <c r="D75">
        <f>SUM(D$1:D30)</f>
        <v>3825</v>
      </c>
      <c r="E75">
        <f>SUM(E$1:E30)</f>
        <v>2540</v>
      </c>
      <c r="F75">
        <f>SUM(F$1:F30)</f>
        <v>2291</v>
      </c>
      <c r="G75">
        <f>SUM(G$1:G30)</f>
        <v>2044</v>
      </c>
      <c r="H75">
        <f>SUM(H$1:H30)</f>
        <v>1791</v>
      </c>
      <c r="I75">
        <f>SUM(I$1:I30)</f>
        <v>1536</v>
      </c>
      <c r="J75">
        <f>SUM(J$1:J30)</f>
        <v>1536</v>
      </c>
      <c r="K75">
        <f>SUM(K$1:K30)</f>
        <v>1032</v>
      </c>
      <c r="L75">
        <f>SUM(L$1:L30)</f>
        <v>791</v>
      </c>
      <c r="M75">
        <f>SUM(M$1:M30)</f>
        <v>526</v>
      </c>
      <c r="N75">
        <f>SUM(N$1:N30)</f>
        <v>526</v>
      </c>
      <c r="O75">
        <f>SUM(O$1:O30)</f>
        <v>13</v>
      </c>
      <c r="P75">
        <f>SUM(P$1:P30)</f>
        <v>0</v>
      </c>
      <c r="Q75">
        <f>SUM(Q$1:Q30)</f>
        <v>0</v>
      </c>
      <c r="R75">
        <f>SUM(R$1:R30)</f>
        <v>7665</v>
      </c>
      <c r="S75">
        <f>SUM(S$1:S30)</f>
        <v>11490</v>
      </c>
      <c r="T75">
        <f>SUM(T$1:T30)</f>
        <v>14030</v>
      </c>
      <c r="U75">
        <f>SUM(U$1:U30)</f>
        <v>16321</v>
      </c>
      <c r="V75">
        <f>SUM(V$1:V30)</f>
        <v>18365</v>
      </c>
      <c r="W75">
        <f>SUM(W$1:W30)</f>
        <v>20156</v>
      </c>
      <c r="X75">
        <f>SUM(X$1:X30)</f>
        <v>21692</v>
      </c>
      <c r="Y75">
        <f>SUM(Y$1:Y30)</f>
        <v>23228</v>
      </c>
      <c r="Z75">
        <f>SUM(Z$1:Z30)</f>
        <v>24260</v>
      </c>
      <c r="AA75">
        <f>SUM(AA$1:AA30)</f>
        <v>25051</v>
      </c>
      <c r="AB75">
        <f>SUM(AB$1:AB30)</f>
        <v>25577</v>
      </c>
      <c r="AC75">
        <f>SUM(AC$1:AC30)</f>
        <v>26103</v>
      </c>
      <c r="AD75">
        <f>SUM(AD$1:AD30)</f>
        <v>26116</v>
      </c>
      <c r="AE75" s="24">
        <f>SUM(AE$1:AE30)</f>
        <v>207835</v>
      </c>
      <c r="AF75" s="24">
        <f>SUM(AF$1:AF30)</f>
        <v>233938</v>
      </c>
      <c r="AG75" s="24">
        <f>SUM(AG$1:AG30)</f>
        <v>260054</v>
      </c>
      <c r="AH75">
        <f>SUM(AH$1:AH30)</f>
        <v>89336</v>
      </c>
      <c r="AI75">
        <f>SUM(AI$1:AI30)</f>
        <v>114387</v>
      </c>
      <c r="AJ75">
        <f>SUM(AJ$1:AJ30)</f>
        <v>139964</v>
      </c>
      <c r="AK75">
        <f>SUM(AK$1:AK30)</f>
        <v>166067</v>
      </c>
      <c r="AL75">
        <f>SUM(AL$1:AL30)</f>
        <v>192183</v>
      </c>
    </row>
    <row r="76" spans="1:38" x14ac:dyDescent="0.3">
      <c r="A76">
        <v>76</v>
      </c>
      <c r="B76" s="20" t="s">
        <v>39</v>
      </c>
      <c r="C76" s="20">
        <f>SUM(C$1:C32)</f>
        <v>8208</v>
      </c>
      <c r="D76">
        <f>SUM(D$1:D32)</f>
        <v>4096</v>
      </c>
      <c r="E76">
        <f>SUM(E$1:E32)</f>
        <v>2811</v>
      </c>
      <c r="F76">
        <f>SUM(F$1:F32)</f>
        <v>2291</v>
      </c>
      <c r="G76">
        <f>SUM(G$1:G32)</f>
        <v>2044</v>
      </c>
      <c r="H76">
        <f>SUM(H$1:H32)</f>
        <v>1791</v>
      </c>
      <c r="I76">
        <f>SUM(I$1:I32)</f>
        <v>1536</v>
      </c>
      <c r="J76">
        <f>SUM(J$1:J32)</f>
        <v>1536</v>
      </c>
      <c r="K76">
        <f>SUM(K$1:K32)</f>
        <v>1032</v>
      </c>
      <c r="L76">
        <f>SUM(L$1:L32)</f>
        <v>791</v>
      </c>
      <c r="M76">
        <f>SUM(M$1:M32)</f>
        <v>526</v>
      </c>
      <c r="N76">
        <f>SUM(N$1:N32)</f>
        <v>526</v>
      </c>
      <c r="O76">
        <f>SUM(O$1:O32)</f>
        <v>13</v>
      </c>
      <c r="P76">
        <f>SUM(P$1:P32)</f>
        <v>0</v>
      </c>
      <c r="Q76">
        <f>SUM(Q$1:Q32)</f>
        <v>0</v>
      </c>
      <c r="R76">
        <f>SUM(R$1:R32)</f>
        <v>8208</v>
      </c>
      <c r="S76">
        <f>SUM(S$1:S32)</f>
        <v>12304</v>
      </c>
      <c r="T76">
        <f>SUM(T$1:T32)</f>
        <v>15115</v>
      </c>
      <c r="U76">
        <f>SUM(U$1:U32)</f>
        <v>17406</v>
      </c>
      <c r="V76">
        <f>SUM(V$1:V32)</f>
        <v>19450</v>
      </c>
      <c r="W76">
        <f>SUM(W$1:W32)</f>
        <v>21241</v>
      </c>
      <c r="X76">
        <f>SUM(X$1:X32)</f>
        <v>22777</v>
      </c>
      <c r="Y76">
        <f>SUM(Y$1:Y32)</f>
        <v>24313</v>
      </c>
      <c r="Z76">
        <f>SUM(Z$1:Z32)</f>
        <v>25345</v>
      </c>
      <c r="AA76">
        <f>SUM(AA$1:AA32)</f>
        <v>26136</v>
      </c>
      <c r="AB76">
        <f>SUM(AB$1:AB32)</f>
        <v>26662</v>
      </c>
      <c r="AC76">
        <f>SUM(AC$1:AC32)</f>
        <v>27188</v>
      </c>
      <c r="AD76">
        <f>SUM(AD$1:AD32)</f>
        <v>27201</v>
      </c>
      <c r="AE76" s="24">
        <f>SUM(AE$1:AE32)</f>
        <v>218957</v>
      </c>
      <c r="AF76" s="24">
        <f>SUM(AF$1:AF32)</f>
        <v>246145</v>
      </c>
      <c r="AG76" s="24">
        <f>SUM(AG$1:AG32)</f>
        <v>273346</v>
      </c>
      <c r="AH76">
        <f>SUM(AH$1:AH32)</f>
        <v>93676</v>
      </c>
      <c r="AI76">
        <f>SUM(AI$1:AI32)</f>
        <v>119812</v>
      </c>
      <c r="AJ76">
        <f>SUM(AJ$1:AJ32)</f>
        <v>146474</v>
      </c>
      <c r="AK76">
        <f>SUM(AK$1:AK32)</f>
        <v>173662</v>
      </c>
      <c r="AL76">
        <f>SUM(AL$1:AL32)</f>
        <v>200863</v>
      </c>
    </row>
    <row r="77" spans="1:38" x14ac:dyDescent="0.3">
      <c r="A77">
        <v>77</v>
      </c>
      <c r="B77" t="s">
        <v>40</v>
      </c>
      <c r="C77">
        <f>SUM(C$1:C34)</f>
        <v>8755</v>
      </c>
      <c r="D77">
        <f>SUM(D$1:D34)</f>
        <v>4369</v>
      </c>
      <c r="E77">
        <f>SUM(E$1:E34)</f>
        <v>3084</v>
      </c>
      <c r="F77">
        <f>SUM(F$1:F34)</f>
        <v>2564</v>
      </c>
      <c r="G77">
        <f>SUM(G$1:G34)</f>
        <v>2317</v>
      </c>
      <c r="H77">
        <f>SUM(H$1:H34)</f>
        <v>2064</v>
      </c>
      <c r="I77">
        <f>SUM(I$1:I34)</f>
        <v>1809</v>
      </c>
      <c r="J77">
        <f>SUM(J$1:J34)</f>
        <v>1809</v>
      </c>
      <c r="K77">
        <f>SUM(K$1:K34)</f>
        <v>1305</v>
      </c>
      <c r="L77">
        <f>SUM(L$1:L34)</f>
        <v>1064</v>
      </c>
      <c r="M77">
        <f>SUM(M$1:M34)</f>
        <v>526</v>
      </c>
      <c r="N77">
        <f>SUM(N$1:N34)</f>
        <v>526</v>
      </c>
      <c r="O77">
        <f>SUM(O$1:O34)</f>
        <v>13</v>
      </c>
      <c r="P77">
        <f>SUM(P$1:P34)</f>
        <v>0</v>
      </c>
      <c r="Q77">
        <f>SUM(Q$1:Q34)</f>
        <v>0</v>
      </c>
      <c r="R77">
        <f>SUM(R$1:R34)</f>
        <v>8755</v>
      </c>
      <c r="S77">
        <f>SUM(S$1:S34)</f>
        <v>13124</v>
      </c>
      <c r="T77">
        <f>SUM(T$1:T34)</f>
        <v>16208</v>
      </c>
      <c r="U77">
        <f>SUM(U$1:U34)</f>
        <v>18772</v>
      </c>
      <c r="V77">
        <f>SUM(V$1:V34)</f>
        <v>21089</v>
      </c>
      <c r="W77">
        <f>SUM(W$1:W34)</f>
        <v>23153</v>
      </c>
      <c r="X77">
        <f>SUM(X$1:X34)</f>
        <v>24962</v>
      </c>
      <c r="Y77">
        <f>SUM(Y$1:Y34)</f>
        <v>26771</v>
      </c>
      <c r="Z77">
        <f>SUM(Z$1:Z34)</f>
        <v>28076</v>
      </c>
      <c r="AA77">
        <f>SUM(AA$1:AA34)</f>
        <v>29140</v>
      </c>
      <c r="AB77">
        <f>SUM(AB$1:AB34)</f>
        <v>29666</v>
      </c>
      <c r="AC77">
        <f>SUM(AC$1:AC34)</f>
        <v>30192</v>
      </c>
      <c r="AD77">
        <f>SUM(AD$1:AD34)</f>
        <v>30205</v>
      </c>
      <c r="AE77" s="24">
        <f>SUM(AE$1:AE34)</f>
        <v>239716</v>
      </c>
      <c r="AF77" s="24">
        <f>SUM(AF$1:AF34)</f>
        <v>269908</v>
      </c>
      <c r="AG77" s="24">
        <f>SUM(AG$1:AG34)</f>
        <v>300113</v>
      </c>
      <c r="AH77">
        <f>SUM(AH$1:AH34)</f>
        <v>102962</v>
      </c>
      <c r="AI77">
        <f>SUM(AI$1:AI34)</f>
        <v>132102</v>
      </c>
      <c r="AJ77">
        <f>SUM(AJ$1:AJ34)</f>
        <v>161768</v>
      </c>
      <c r="AK77">
        <f>SUM(AK$1:AK34)</f>
        <v>191960</v>
      </c>
      <c r="AL77">
        <f>SUM(AL$1:AL34)</f>
        <v>222165</v>
      </c>
    </row>
    <row r="78" spans="1:38" x14ac:dyDescent="0.3">
      <c r="A78">
        <v>78</v>
      </c>
      <c r="B78" s="20" t="s">
        <v>41</v>
      </c>
      <c r="C78" s="11">
        <f>SUM(C$1:C36)</f>
        <v>9306</v>
      </c>
      <c r="D78">
        <f>SUM(D$1:D36)</f>
        <v>4644</v>
      </c>
      <c r="E78">
        <f>SUM(E$1:E36)</f>
        <v>3084</v>
      </c>
      <c r="F78">
        <f>SUM(F$1:F36)</f>
        <v>2564</v>
      </c>
      <c r="G78">
        <f>SUM(G$1:G36)</f>
        <v>2317</v>
      </c>
      <c r="H78">
        <f>SUM(H$1:H36)</f>
        <v>2064</v>
      </c>
      <c r="I78">
        <f>SUM(I$1:I36)</f>
        <v>1809</v>
      </c>
      <c r="J78">
        <f>SUM(J$1:J36)</f>
        <v>1809</v>
      </c>
      <c r="K78">
        <f>SUM(K$1:K36)</f>
        <v>1305</v>
      </c>
      <c r="L78">
        <f>SUM(L$1:L36)</f>
        <v>1064</v>
      </c>
      <c r="M78">
        <f>SUM(M$1:M36)</f>
        <v>526</v>
      </c>
      <c r="N78">
        <f>SUM(N$1:N36)</f>
        <v>526</v>
      </c>
      <c r="O78">
        <f>SUM(O$1:O36)</f>
        <v>13</v>
      </c>
      <c r="P78">
        <f>SUM(P$1:P36)</f>
        <v>0</v>
      </c>
      <c r="Q78">
        <f>SUM(Q$1:Q36)</f>
        <v>0</v>
      </c>
      <c r="R78">
        <f>SUM(R$1:R36)</f>
        <v>9306</v>
      </c>
      <c r="S78">
        <f>SUM(S$1:S36)</f>
        <v>13950</v>
      </c>
      <c r="T78">
        <f>SUM(T$1:T36)</f>
        <v>17034</v>
      </c>
      <c r="U78">
        <f>SUM(U$1:U36)</f>
        <v>19598</v>
      </c>
      <c r="V78">
        <f>SUM(V$1:V36)</f>
        <v>21915</v>
      </c>
      <c r="W78">
        <f>SUM(W$1:W36)</f>
        <v>23979</v>
      </c>
      <c r="X78">
        <f>SUM(X$1:X36)</f>
        <v>25788</v>
      </c>
      <c r="Y78">
        <f>SUM(Y$1:Y36)</f>
        <v>27597</v>
      </c>
      <c r="Z78">
        <f>SUM(Z$1:Z36)</f>
        <v>28902</v>
      </c>
      <c r="AA78">
        <f>SUM(AA$1:AA36)</f>
        <v>29966</v>
      </c>
      <c r="AB78">
        <f>SUM(AB$1:AB36)</f>
        <v>30492</v>
      </c>
      <c r="AC78">
        <f>SUM(AC$1:AC36)</f>
        <v>31018</v>
      </c>
      <c r="AD78">
        <f>SUM(AD$1:AD36)</f>
        <v>31031</v>
      </c>
      <c r="AE78" s="24">
        <f>SUM(AE$1:AE36)</f>
        <v>248527</v>
      </c>
      <c r="AF78" s="24">
        <f>SUM(AF$1:AF36)</f>
        <v>279545</v>
      </c>
      <c r="AG78" s="24">
        <f>SUM(AG$1:AG36)</f>
        <v>310576</v>
      </c>
      <c r="AH78">
        <f>SUM(AH$1:AH36)</f>
        <v>106266</v>
      </c>
      <c r="AI78">
        <f>SUM(AI$1:AI36)</f>
        <v>136232</v>
      </c>
      <c r="AJ78">
        <f>SUM(AJ$1:AJ36)</f>
        <v>166724</v>
      </c>
      <c r="AK78">
        <f>SUM(AK$1:AK36)</f>
        <v>197742</v>
      </c>
      <c r="AL78">
        <f>SUM(AL$1:AL36)</f>
        <v>228773</v>
      </c>
    </row>
    <row r="79" spans="1:38" x14ac:dyDescent="0.3">
      <c r="A79">
        <v>79</v>
      </c>
      <c r="B79" s="20" t="s">
        <v>42</v>
      </c>
      <c r="C79" s="20">
        <f>SUM(C$1:C38)</f>
        <v>9861</v>
      </c>
      <c r="D79">
        <f>SUM(D$1:D38)</f>
        <v>4921</v>
      </c>
      <c r="E79">
        <f>SUM(E$1:E38)</f>
        <v>3361</v>
      </c>
      <c r="F79">
        <f>SUM(F$1:F38)</f>
        <v>2841</v>
      </c>
      <c r="G79">
        <f>SUM(G$1:G38)</f>
        <v>2594</v>
      </c>
      <c r="H79">
        <f>SUM(H$1:H38)</f>
        <v>2341</v>
      </c>
      <c r="I79">
        <f>SUM(I$1:I38)</f>
        <v>2086</v>
      </c>
      <c r="J79">
        <f>SUM(J$1:J38)</f>
        <v>2086</v>
      </c>
      <c r="K79">
        <f>SUM(K$1:K38)</f>
        <v>1582</v>
      </c>
      <c r="L79">
        <f>SUM(L$1:L38)</f>
        <v>1341</v>
      </c>
      <c r="M79">
        <f>SUM(M$1:M38)</f>
        <v>803</v>
      </c>
      <c r="N79">
        <f>SUM(N$1:N38)</f>
        <v>803</v>
      </c>
      <c r="O79">
        <f>SUM(O$1:O38)</f>
        <v>20</v>
      </c>
      <c r="P79">
        <f>SUM(P$1:P38)</f>
        <v>0</v>
      </c>
      <c r="Q79">
        <f>SUM(Q$1:Q38)</f>
        <v>0</v>
      </c>
      <c r="R79">
        <f>SUM(R$1:R38)</f>
        <v>9861</v>
      </c>
      <c r="S79">
        <f>SUM(S$1:S38)</f>
        <v>14782</v>
      </c>
      <c r="T79">
        <f>SUM(T$1:T38)</f>
        <v>18143</v>
      </c>
      <c r="U79">
        <f>SUM(U$1:U38)</f>
        <v>20984</v>
      </c>
      <c r="V79">
        <f>SUM(V$1:V38)</f>
        <v>23578</v>
      </c>
      <c r="W79">
        <f>SUM(W$1:W38)</f>
        <v>25919</v>
      </c>
      <c r="X79">
        <f>SUM(X$1:X38)</f>
        <v>28005</v>
      </c>
      <c r="Y79">
        <f>SUM(Y$1:Y38)</f>
        <v>30091</v>
      </c>
      <c r="Z79">
        <f>SUM(Z$1:Z38)</f>
        <v>31673</v>
      </c>
      <c r="AA79">
        <f>SUM(AA$1:AA38)</f>
        <v>33014</v>
      </c>
      <c r="AB79">
        <f>SUM(AB$1:AB38)</f>
        <v>33817</v>
      </c>
      <c r="AC79">
        <f>SUM(AC$1:AC38)</f>
        <v>34620</v>
      </c>
      <c r="AD79">
        <f>SUM(AD$1:AD38)</f>
        <v>34640</v>
      </c>
      <c r="AE79" s="24">
        <f>SUM(AE$1:AE38)</f>
        <v>269867</v>
      </c>
      <c r="AF79" s="24">
        <f>SUM(AF$1:AF38)</f>
        <v>304487</v>
      </c>
      <c r="AG79" s="24">
        <f>SUM(AG$1:AG38)</f>
        <v>339127</v>
      </c>
      <c r="AH79">
        <f>SUM(AH$1:AH38)</f>
        <v>115688</v>
      </c>
      <c r="AI79">
        <f>SUM(AI$1:AI38)</f>
        <v>148702</v>
      </c>
      <c r="AJ79">
        <f>SUM(AJ$1:AJ38)</f>
        <v>182519</v>
      </c>
      <c r="AK79">
        <f>SUM(AK$1:AK38)</f>
        <v>217139</v>
      </c>
      <c r="AL79">
        <f>SUM(AL$1:AL38)</f>
        <v>251779</v>
      </c>
    </row>
    <row r="80" spans="1:38" x14ac:dyDescent="0.3">
      <c r="A80">
        <v>80</v>
      </c>
      <c r="B80" t="s">
        <v>43</v>
      </c>
      <c r="C80">
        <f>SUM(C$1:C40)</f>
        <v>10420</v>
      </c>
      <c r="D80">
        <f>SUM(D$1:D40)</f>
        <v>5200</v>
      </c>
      <c r="E80">
        <f>SUM(E$1:E40)</f>
        <v>3640</v>
      </c>
      <c r="F80">
        <f>SUM(F$1:F40)</f>
        <v>3120</v>
      </c>
      <c r="G80">
        <f>SUM(G$1:G40)</f>
        <v>2594</v>
      </c>
      <c r="H80">
        <f>SUM(H$1:H40)</f>
        <v>2341</v>
      </c>
      <c r="I80">
        <f>SUM(I$1:I40)</f>
        <v>2086</v>
      </c>
      <c r="J80">
        <f>SUM(J$1:J40)</f>
        <v>2086</v>
      </c>
      <c r="K80">
        <f>SUM(K$1:K40)</f>
        <v>1582</v>
      </c>
      <c r="L80">
        <f>SUM(L$1:L40)</f>
        <v>1341</v>
      </c>
      <c r="M80">
        <f>SUM(M$1:M40)</f>
        <v>803</v>
      </c>
      <c r="N80">
        <f>SUM(N$1:N40)</f>
        <v>803</v>
      </c>
      <c r="O80">
        <f>SUM(O$1:O40)</f>
        <v>20</v>
      </c>
      <c r="P80">
        <f>SUM(P$1:P40)</f>
        <v>0</v>
      </c>
      <c r="Q80">
        <f>SUM(Q$1:Q40)</f>
        <v>0</v>
      </c>
      <c r="R80">
        <f>SUM(R$1:R40)</f>
        <v>10420</v>
      </c>
      <c r="S80">
        <f>SUM(S$1:S40)</f>
        <v>15620</v>
      </c>
      <c r="T80">
        <f>SUM(T$1:T40)</f>
        <v>19260</v>
      </c>
      <c r="U80">
        <f>SUM(U$1:U40)</f>
        <v>22380</v>
      </c>
      <c r="V80">
        <f>SUM(V$1:V40)</f>
        <v>24974</v>
      </c>
      <c r="W80">
        <f>SUM(W$1:W40)</f>
        <v>27315</v>
      </c>
      <c r="X80">
        <f>SUM(X$1:X40)</f>
        <v>29401</v>
      </c>
      <c r="Y80">
        <f>SUM(Y$1:Y40)</f>
        <v>31487</v>
      </c>
      <c r="Z80">
        <f>SUM(Z$1:Z40)</f>
        <v>33069</v>
      </c>
      <c r="AA80">
        <f>SUM(AA$1:AA40)</f>
        <v>34410</v>
      </c>
      <c r="AB80">
        <f>SUM(AB$1:AB40)</f>
        <v>35213</v>
      </c>
      <c r="AC80">
        <f>SUM(AC$1:AC40)</f>
        <v>36016</v>
      </c>
      <c r="AD80">
        <f>SUM(AD$1:AD40)</f>
        <v>36036</v>
      </c>
      <c r="AE80" s="24">
        <f>SUM(AE$1:AE40)</f>
        <v>283549</v>
      </c>
      <c r="AF80" s="24">
        <f>SUM(AF$1:AF40)</f>
        <v>319565</v>
      </c>
      <c r="AG80" s="24">
        <f>SUM(AG$1:AG40)</f>
        <v>355601</v>
      </c>
      <c r="AH80">
        <f>SUM(AH$1:AH40)</f>
        <v>121272</v>
      </c>
      <c r="AI80">
        <f>SUM(AI$1:AI40)</f>
        <v>155682</v>
      </c>
      <c r="AJ80">
        <f>SUM(AJ$1:AJ40)</f>
        <v>190895</v>
      </c>
      <c r="AK80">
        <f>SUM(AK$1:AK40)</f>
        <v>226911</v>
      </c>
      <c r="AL80">
        <f>SUM(AL$1:AL40)</f>
        <v>262947</v>
      </c>
    </row>
    <row r="81" spans="1:38" x14ac:dyDescent="0.3">
      <c r="A81">
        <v>81</v>
      </c>
      <c r="B81" t="s">
        <v>44</v>
      </c>
      <c r="C81">
        <f>SUM(C$1:C42)</f>
        <v>10983</v>
      </c>
      <c r="D81">
        <f>SUM(D$1:D42)</f>
        <v>5481</v>
      </c>
      <c r="E81">
        <f>SUM(E$1:E42)</f>
        <v>3640</v>
      </c>
      <c r="F81">
        <f>SUM(F$1:F42)</f>
        <v>3120</v>
      </c>
      <c r="G81">
        <f>SUM(G$1:G42)</f>
        <v>2594</v>
      </c>
      <c r="H81">
        <f>SUM(H$1:H42)</f>
        <v>2341</v>
      </c>
      <c r="I81">
        <f>SUM(I$1:I42)</f>
        <v>2086</v>
      </c>
      <c r="J81">
        <f>SUM(J$1:J42)</f>
        <v>2086</v>
      </c>
      <c r="K81">
        <f>SUM(K$1:K42)</f>
        <v>1582</v>
      </c>
      <c r="L81">
        <f>SUM(L$1:L42)</f>
        <v>1341</v>
      </c>
      <c r="M81">
        <f>SUM(M$1:M42)</f>
        <v>803</v>
      </c>
      <c r="N81">
        <f>SUM(N$1:N42)</f>
        <v>803</v>
      </c>
      <c r="O81">
        <f>SUM(O$1:O42)</f>
        <v>20</v>
      </c>
      <c r="P81">
        <f>SUM(P$1:P42)</f>
        <v>0</v>
      </c>
      <c r="Q81">
        <f>SUM(Q$1:Q42)</f>
        <v>0</v>
      </c>
      <c r="R81">
        <f>SUM(R$1:R42)</f>
        <v>10983</v>
      </c>
      <c r="S81">
        <f>SUM(S$1:S42)</f>
        <v>16464</v>
      </c>
      <c r="T81">
        <f>SUM(T$1:T42)</f>
        <v>20104</v>
      </c>
      <c r="U81">
        <f>SUM(U$1:U42)</f>
        <v>23224</v>
      </c>
      <c r="V81">
        <f>SUM(V$1:V42)</f>
        <v>25818</v>
      </c>
      <c r="W81">
        <f>SUM(W$1:W42)</f>
        <v>28159</v>
      </c>
      <c r="X81">
        <f>SUM(X$1:X42)</f>
        <v>30245</v>
      </c>
      <c r="Y81">
        <f>SUM(Y$1:Y42)</f>
        <v>32331</v>
      </c>
      <c r="Z81">
        <f>SUM(Z$1:Z42)</f>
        <v>33913</v>
      </c>
      <c r="AA81">
        <f>SUM(AA$1:AA42)</f>
        <v>35254</v>
      </c>
      <c r="AB81">
        <f>SUM(AB$1:AB42)</f>
        <v>36057</v>
      </c>
      <c r="AC81">
        <f>SUM(AC$1:AC42)</f>
        <v>36860</v>
      </c>
      <c r="AD81">
        <f>SUM(AD$1:AD42)</f>
        <v>36880</v>
      </c>
      <c r="AE81" s="24">
        <f>SUM(AE$1:AE42)</f>
        <v>292552</v>
      </c>
      <c r="AF81" s="24">
        <f>SUM(AF$1:AF42)</f>
        <v>329412</v>
      </c>
      <c r="AG81" s="24">
        <f>SUM(AG$1:AG42)</f>
        <v>366292</v>
      </c>
      <c r="AH81">
        <f>SUM(AH$1:AH42)</f>
        <v>124648</v>
      </c>
      <c r="AI81">
        <f>SUM(AI$1:AI42)</f>
        <v>159902</v>
      </c>
      <c r="AJ81">
        <f>SUM(AJ$1:AJ42)</f>
        <v>195959</v>
      </c>
      <c r="AK81">
        <f>SUM(AK$1:AK42)</f>
        <v>232819</v>
      </c>
      <c r="AL81">
        <f>SUM(AL$1:AL42)</f>
        <v>269699</v>
      </c>
    </row>
    <row r="82" spans="1:38" x14ac:dyDescent="0.3">
      <c r="A82">
        <v>82</v>
      </c>
      <c r="B82" t="s">
        <v>45</v>
      </c>
      <c r="C82">
        <f>SUM(C$1:C44)</f>
        <v>11550</v>
      </c>
      <c r="D82">
        <f>SUM(D$1:D44)</f>
        <v>5764</v>
      </c>
      <c r="E82">
        <f>SUM(E$1:E44)</f>
        <v>3923</v>
      </c>
      <c r="F82">
        <f>SUM(F$1:F44)</f>
        <v>3403</v>
      </c>
      <c r="G82">
        <f>SUM(G$1:G44)</f>
        <v>2877</v>
      </c>
      <c r="H82">
        <f>SUM(H$1:H44)</f>
        <v>2624</v>
      </c>
      <c r="I82">
        <f>SUM(I$1:I44)</f>
        <v>2369</v>
      </c>
      <c r="J82">
        <f>SUM(J$1:J44)</f>
        <v>2086</v>
      </c>
      <c r="K82">
        <f>SUM(K$1:K44)</f>
        <v>1582</v>
      </c>
      <c r="L82">
        <f>SUM(L$1:L44)</f>
        <v>1341</v>
      </c>
      <c r="M82">
        <f>SUM(M$1:M44)</f>
        <v>803</v>
      </c>
      <c r="N82">
        <f>SUM(N$1:N44)</f>
        <v>803</v>
      </c>
      <c r="O82">
        <f>SUM(O$1:O44)</f>
        <v>20</v>
      </c>
      <c r="P82">
        <f>SUM(P$1:P44)</f>
        <v>0</v>
      </c>
      <c r="Q82">
        <f>SUM(Q$1:Q44)</f>
        <v>0</v>
      </c>
      <c r="R82">
        <f>SUM(R$1:R44)</f>
        <v>11550</v>
      </c>
      <c r="S82">
        <f>SUM(S$1:S44)</f>
        <v>17314</v>
      </c>
      <c r="T82">
        <f>SUM(T$1:T44)</f>
        <v>21237</v>
      </c>
      <c r="U82">
        <f>SUM(U$1:U44)</f>
        <v>24640</v>
      </c>
      <c r="V82">
        <f>SUM(V$1:V44)</f>
        <v>27517</v>
      </c>
      <c r="W82">
        <f>SUM(W$1:W44)</f>
        <v>30141</v>
      </c>
      <c r="X82">
        <f>SUM(X$1:X44)</f>
        <v>32510</v>
      </c>
      <c r="Y82">
        <f>SUM(Y$1:Y44)</f>
        <v>34596</v>
      </c>
      <c r="Z82">
        <f>SUM(Z$1:Z44)</f>
        <v>36178</v>
      </c>
      <c r="AA82">
        <f>SUM(AA$1:AA44)</f>
        <v>37519</v>
      </c>
      <c r="AB82">
        <f>SUM(AB$1:AB44)</f>
        <v>38322</v>
      </c>
      <c r="AC82">
        <f>SUM(AC$1:AC44)</f>
        <v>39125</v>
      </c>
      <c r="AD82">
        <f>SUM(AD$1:AD44)</f>
        <v>39145</v>
      </c>
      <c r="AE82" s="24">
        <f>SUM(AE$1:AE44)</f>
        <v>311524</v>
      </c>
      <c r="AF82" s="24">
        <f>SUM(AF$1:AF44)</f>
        <v>350649</v>
      </c>
      <c r="AG82" s="24">
        <f>SUM(AG$1:AG44)</f>
        <v>389794</v>
      </c>
      <c r="AH82">
        <f>SUM(AH$1:AH44)</f>
        <v>133425</v>
      </c>
      <c r="AI82">
        <f>SUM(AI$1:AI44)</f>
        <v>170944</v>
      </c>
      <c r="AJ82">
        <f>SUM(AJ$1:AJ44)</f>
        <v>209266</v>
      </c>
      <c r="AK82">
        <f>SUM(AK$1:AK44)</f>
        <v>248391</v>
      </c>
      <c r="AL82">
        <f>SUM(AL$1:AL44)</f>
        <v>287536</v>
      </c>
    </row>
    <row r="83" spans="1:38" x14ac:dyDescent="0.3">
      <c r="A83">
        <v>83</v>
      </c>
      <c r="B83" t="s">
        <v>46</v>
      </c>
      <c r="C83">
        <f>SUM(C$1:C46)</f>
        <v>12121</v>
      </c>
      <c r="D83">
        <f>SUM(D$1:D46)</f>
        <v>6049</v>
      </c>
      <c r="E83">
        <f>SUM(E$1:E46)</f>
        <v>4208</v>
      </c>
      <c r="F83">
        <f>SUM(F$1:F46)</f>
        <v>3688</v>
      </c>
      <c r="G83">
        <f>SUM(G$1:G46)</f>
        <v>3162</v>
      </c>
      <c r="H83">
        <f>SUM(H$1:H46)</f>
        <v>2909</v>
      </c>
      <c r="I83">
        <f>SUM(I$1:I46)</f>
        <v>2654</v>
      </c>
      <c r="J83">
        <f>SUM(J$1:J46)</f>
        <v>2371</v>
      </c>
      <c r="K83">
        <f>SUM(K$1:K46)</f>
        <v>1867</v>
      </c>
      <c r="L83">
        <f>SUM(L$1:L46)</f>
        <v>1341</v>
      </c>
      <c r="M83">
        <f>SUM(M$1:M46)</f>
        <v>803</v>
      </c>
      <c r="N83">
        <f>SUM(N$1:N46)</f>
        <v>803</v>
      </c>
      <c r="O83">
        <f>SUM(O$1:O46)</f>
        <v>20</v>
      </c>
      <c r="P83">
        <f>SUM(P$1:P46)</f>
        <v>0</v>
      </c>
      <c r="Q83">
        <f>SUM(Q$1:Q46)</f>
        <v>0</v>
      </c>
      <c r="R83">
        <f>SUM(R$1:R46)</f>
        <v>12121</v>
      </c>
      <c r="S83">
        <f>SUM(S$1:S46)</f>
        <v>18170</v>
      </c>
      <c r="T83">
        <f>SUM(T$1:T46)</f>
        <v>22378</v>
      </c>
      <c r="U83">
        <f>SUM(U$1:U46)</f>
        <v>26066</v>
      </c>
      <c r="V83">
        <f>SUM(V$1:V46)</f>
        <v>29228</v>
      </c>
      <c r="W83">
        <f>SUM(W$1:W46)</f>
        <v>32137</v>
      </c>
      <c r="X83">
        <f>SUM(X$1:X46)</f>
        <v>34791</v>
      </c>
      <c r="Y83">
        <f>SUM(Y$1:Y46)</f>
        <v>37162</v>
      </c>
      <c r="Z83">
        <f>SUM(Z$1:Z46)</f>
        <v>39029</v>
      </c>
      <c r="AA83">
        <f>SUM(AA$1:AA46)</f>
        <v>40370</v>
      </c>
      <c r="AB83">
        <f>SUM(AB$1:AB46)</f>
        <v>41173</v>
      </c>
      <c r="AC83">
        <f>SUM(AC$1:AC46)</f>
        <v>41976</v>
      </c>
      <c r="AD83">
        <f>SUM(AD$1:AD46)</f>
        <v>41996</v>
      </c>
      <c r="AE83" s="24">
        <f>SUM(AE$1:AE46)</f>
        <v>332625</v>
      </c>
      <c r="AF83" s="24">
        <f>SUM(AF$1:AF46)</f>
        <v>374601</v>
      </c>
      <c r="AG83" s="24">
        <f>SUM(AG$1:AG46)</f>
        <v>416597</v>
      </c>
      <c r="AH83">
        <f>SUM(AH$1:AH46)</f>
        <v>143119</v>
      </c>
      <c r="AI83">
        <f>SUM(AI$1:AI46)</f>
        <v>183489</v>
      </c>
      <c r="AJ83">
        <f>SUM(AJ$1:AJ46)</f>
        <v>224662</v>
      </c>
      <c r="AK83">
        <f>SUM(AK$1:AK46)</f>
        <v>266638</v>
      </c>
      <c r="AL83">
        <f>SUM(AL$1:AL46)</f>
        <v>308634</v>
      </c>
    </row>
    <row r="84" spans="1:38" x14ac:dyDescent="0.3">
      <c r="A84">
        <v>84</v>
      </c>
      <c r="B84" t="s">
        <v>47</v>
      </c>
      <c r="C84">
        <f>SUM(C$1:C48)</f>
        <v>12696</v>
      </c>
      <c r="D84">
        <f>SUM(D$1:D48)</f>
        <v>6336</v>
      </c>
      <c r="E84">
        <f>SUM(E$1:E48)</f>
        <v>4208</v>
      </c>
      <c r="F84">
        <f>SUM(F$1:F48)</f>
        <v>3688</v>
      </c>
      <c r="G84">
        <f>SUM(G$1:G48)</f>
        <v>3162</v>
      </c>
      <c r="H84">
        <f>SUM(H$1:H48)</f>
        <v>2909</v>
      </c>
      <c r="I84">
        <f>SUM(I$1:I48)</f>
        <v>2654</v>
      </c>
      <c r="J84">
        <f>SUM(J$1:J48)</f>
        <v>2371</v>
      </c>
      <c r="K84">
        <f>SUM(K$1:K48)</f>
        <v>1867</v>
      </c>
      <c r="L84">
        <f>SUM(L$1:L48)</f>
        <v>1341</v>
      </c>
      <c r="M84">
        <f>SUM(M$1:M48)</f>
        <v>803</v>
      </c>
      <c r="N84">
        <f>SUM(N$1:N48)</f>
        <v>803</v>
      </c>
      <c r="O84">
        <f>SUM(O$1:O48)</f>
        <v>20</v>
      </c>
      <c r="P84">
        <f>SUM(P$1:P48)</f>
        <v>0</v>
      </c>
      <c r="Q84">
        <f>SUM(Q$1:Q48)</f>
        <v>0</v>
      </c>
      <c r="R84">
        <f>SUM(R$1:R48)</f>
        <v>12696</v>
      </c>
      <c r="S84">
        <f>SUM(S$1:S48)</f>
        <v>19032</v>
      </c>
      <c r="T84">
        <f>SUM(T$1:T48)</f>
        <v>23240</v>
      </c>
      <c r="U84">
        <f>SUM(U$1:U48)</f>
        <v>26928</v>
      </c>
      <c r="V84">
        <f>SUM(V$1:V48)</f>
        <v>30090</v>
      </c>
      <c r="W84">
        <f>SUM(W$1:W48)</f>
        <v>32999</v>
      </c>
      <c r="X84">
        <f>SUM(X$1:X48)</f>
        <v>35653</v>
      </c>
      <c r="Y84">
        <f>SUM(Y$1:Y48)</f>
        <v>38024</v>
      </c>
      <c r="Z84">
        <f>SUM(Z$1:Z48)</f>
        <v>39891</v>
      </c>
      <c r="AA84">
        <f>SUM(AA$1:AA48)</f>
        <v>41232</v>
      </c>
      <c r="AB84">
        <f>SUM(AB$1:AB48)</f>
        <v>42035</v>
      </c>
      <c r="AC84">
        <f>SUM(AC$1:AC48)</f>
        <v>42838</v>
      </c>
      <c r="AD84">
        <f>SUM(AD$1:AD48)</f>
        <v>42858</v>
      </c>
      <c r="AE84" s="24">
        <f>SUM(AE$1:AE48)</f>
        <v>341820</v>
      </c>
      <c r="AF84" s="24">
        <f>SUM(AF$1:AF48)</f>
        <v>384658</v>
      </c>
      <c r="AG84" s="24">
        <f>SUM(AG$1:AG48)</f>
        <v>427516</v>
      </c>
      <c r="AH84">
        <f>SUM(AH$1:AH48)</f>
        <v>146567</v>
      </c>
      <c r="AI84">
        <f>SUM(AI$1:AI48)</f>
        <v>187799</v>
      </c>
      <c r="AJ84">
        <f>SUM(AJ$1:AJ48)</f>
        <v>229834</v>
      </c>
      <c r="AK84">
        <f>SUM(AK$1:AK48)</f>
        <v>272672</v>
      </c>
      <c r="AL84">
        <f>SUM(AL$1:AL48)</f>
        <v>315530</v>
      </c>
    </row>
    <row r="85" spans="1:38" x14ac:dyDescent="0.3">
      <c r="A85">
        <v>85</v>
      </c>
      <c r="B85" t="s">
        <v>48</v>
      </c>
      <c r="C85">
        <f>SUM(C$1:C50)</f>
        <v>13275</v>
      </c>
      <c r="D85">
        <f>SUM(D$1:D50)</f>
        <v>6625</v>
      </c>
      <c r="E85">
        <f>SUM(E$1:E50)</f>
        <v>4497</v>
      </c>
      <c r="F85">
        <f>SUM(F$1:F50)</f>
        <v>3977</v>
      </c>
      <c r="G85">
        <f>SUM(G$1:G50)</f>
        <v>3451</v>
      </c>
      <c r="H85">
        <f>SUM(H$1:H50)</f>
        <v>3198</v>
      </c>
      <c r="I85">
        <f>SUM(I$1:I50)</f>
        <v>2943</v>
      </c>
      <c r="J85">
        <f>SUM(J$1:J50)</f>
        <v>2660</v>
      </c>
      <c r="K85">
        <f>SUM(K$1:K50)</f>
        <v>2156</v>
      </c>
      <c r="L85">
        <f>SUM(L$1:L50)</f>
        <v>1630</v>
      </c>
      <c r="M85">
        <f>SUM(M$1:M50)</f>
        <v>803</v>
      </c>
      <c r="N85">
        <f>SUM(N$1:N50)</f>
        <v>803</v>
      </c>
      <c r="O85">
        <f>SUM(O$1:O50)</f>
        <v>20</v>
      </c>
      <c r="P85">
        <f>SUM(P$1:P50)</f>
        <v>0</v>
      </c>
      <c r="Q85">
        <f>SUM(Q$1:Q50)</f>
        <v>0</v>
      </c>
      <c r="R85">
        <f>SUM(R$1:R50)</f>
        <v>13275</v>
      </c>
      <c r="S85">
        <f>SUM(S$1:S50)</f>
        <v>19900</v>
      </c>
      <c r="T85">
        <f>SUM(T$1:T50)</f>
        <v>24397</v>
      </c>
      <c r="U85">
        <f>SUM(U$1:U50)</f>
        <v>28374</v>
      </c>
      <c r="V85">
        <f>SUM(V$1:V50)</f>
        <v>31825</v>
      </c>
      <c r="W85">
        <f>SUM(W$1:W50)</f>
        <v>35023</v>
      </c>
      <c r="X85">
        <f>SUM(X$1:X50)</f>
        <v>37966</v>
      </c>
      <c r="Y85">
        <f>SUM(Y$1:Y50)</f>
        <v>40626</v>
      </c>
      <c r="Z85">
        <f>SUM(Z$1:Z50)</f>
        <v>42782</v>
      </c>
      <c r="AA85">
        <f>SUM(AA$1:AA50)</f>
        <v>44412</v>
      </c>
      <c r="AB85">
        <f>SUM(AB$1:AB50)</f>
        <v>45215</v>
      </c>
      <c r="AC85">
        <f>SUM(AC$1:AC50)</f>
        <v>46018</v>
      </c>
      <c r="AD85">
        <f>SUM(AD$1:AD50)</f>
        <v>46038</v>
      </c>
      <c r="AE85" s="24">
        <f>SUM(AE$1:AE50)</f>
        <v>363795</v>
      </c>
      <c r="AF85" s="24">
        <f>SUM(AF$1:AF50)</f>
        <v>409813</v>
      </c>
      <c r="AG85" s="24">
        <f>SUM(AG$1:AG50)</f>
        <v>455851</v>
      </c>
      <c r="AH85">
        <f>SUM(AH$1:AH50)</f>
        <v>156397</v>
      </c>
      <c r="AI85">
        <f>SUM(AI$1:AI50)</f>
        <v>200809</v>
      </c>
      <c r="AJ85">
        <f>SUM(AJ$1:AJ50)</f>
        <v>246024</v>
      </c>
      <c r="AK85">
        <f>SUM(AK$1:AK50)</f>
        <v>292042</v>
      </c>
      <c r="AL85">
        <f>SUM(AL$1:AL50)</f>
        <v>338080</v>
      </c>
    </row>
    <row r="86" spans="1:38" x14ac:dyDescent="0.3">
      <c r="A86">
        <v>86</v>
      </c>
      <c r="B86" t="s">
        <v>49</v>
      </c>
      <c r="C86">
        <f>SUM(C$1:C52)</f>
        <v>13858</v>
      </c>
      <c r="D86">
        <f>SUM(D$1:D52)</f>
        <v>6916</v>
      </c>
      <c r="E86">
        <f>SUM(E$1:E52)</f>
        <v>4788</v>
      </c>
      <c r="F86">
        <f>SUM(F$1:F52)</f>
        <v>3977</v>
      </c>
      <c r="G86">
        <f>SUM(G$1:G52)</f>
        <v>3451</v>
      </c>
      <c r="H86">
        <f>SUM(H$1:H52)</f>
        <v>3198</v>
      </c>
      <c r="I86">
        <f>SUM(I$1:I52)</f>
        <v>2943</v>
      </c>
      <c r="J86">
        <f>SUM(J$1:J52)</f>
        <v>2660</v>
      </c>
      <c r="K86">
        <f>SUM(K$1:K52)</f>
        <v>2156</v>
      </c>
      <c r="L86">
        <f>SUM(L$1:L52)</f>
        <v>1630</v>
      </c>
      <c r="M86">
        <f>SUM(M$1:M52)</f>
        <v>803</v>
      </c>
      <c r="N86">
        <f>SUM(N$1:N52)</f>
        <v>803</v>
      </c>
      <c r="O86">
        <f>SUM(O$1:O52)</f>
        <v>20</v>
      </c>
      <c r="P86">
        <f>SUM(P$1:P52)</f>
        <v>0</v>
      </c>
      <c r="Q86">
        <f>SUM(Q$1:Q52)</f>
        <v>0</v>
      </c>
      <c r="R86">
        <f>SUM(R$1:R52)</f>
        <v>13858</v>
      </c>
      <c r="S86">
        <f>SUM(S$1:S52)</f>
        <v>20774</v>
      </c>
      <c r="T86">
        <f>SUM(T$1:T52)</f>
        <v>25562</v>
      </c>
      <c r="U86">
        <f>SUM(U$1:U52)</f>
        <v>29539</v>
      </c>
      <c r="V86">
        <f>SUM(V$1:V52)</f>
        <v>32990</v>
      </c>
      <c r="W86">
        <f>SUM(W$1:W52)</f>
        <v>36188</v>
      </c>
      <c r="X86">
        <f>SUM(X$1:X52)</f>
        <v>39131</v>
      </c>
      <c r="Y86">
        <f>SUM(Y$1:Y52)</f>
        <v>41791</v>
      </c>
      <c r="Z86">
        <f>SUM(Z$1:Z52)</f>
        <v>43947</v>
      </c>
      <c r="AA86">
        <f>SUM(AA$1:AA52)</f>
        <v>45577</v>
      </c>
      <c r="AB86">
        <f>SUM(AB$1:AB52)</f>
        <v>46380</v>
      </c>
      <c r="AC86">
        <f>SUM(AC$1:AC52)</f>
        <v>47183</v>
      </c>
      <c r="AD86">
        <f>SUM(AD$1:AD52)</f>
        <v>47203</v>
      </c>
      <c r="AE86" s="24">
        <f>SUM(AE$1:AE52)</f>
        <v>375737</v>
      </c>
      <c r="AF86" s="24">
        <f>SUM(AF$1:AF52)</f>
        <v>422920</v>
      </c>
      <c r="AG86" s="24">
        <f>SUM(AG$1:AG52)</f>
        <v>470123</v>
      </c>
      <c r="AH86">
        <f>SUM(AH$1:AH52)</f>
        <v>161057</v>
      </c>
      <c r="AI86">
        <f>SUM(AI$1:AI52)</f>
        <v>206634</v>
      </c>
      <c r="AJ86">
        <f>SUM(AJ$1:AJ52)</f>
        <v>253014</v>
      </c>
      <c r="AK86">
        <f>SUM(AK$1:AK52)</f>
        <v>300197</v>
      </c>
      <c r="AL86">
        <f>SUM(AL$1:AL52)</f>
        <v>347400</v>
      </c>
    </row>
    <row r="87" spans="1:38" x14ac:dyDescent="0.3">
      <c r="A87">
        <v>87</v>
      </c>
      <c r="B87" t="s">
        <v>50</v>
      </c>
      <c r="C87">
        <f>SUM(C$1:C54)</f>
        <v>14445</v>
      </c>
      <c r="D87">
        <f>SUM(D$1:D54)</f>
        <v>7209</v>
      </c>
      <c r="E87">
        <f>SUM(E$1:E54)</f>
        <v>4788</v>
      </c>
      <c r="F87">
        <f>SUM(F$1:F54)</f>
        <v>3977</v>
      </c>
      <c r="G87">
        <f>SUM(G$1:G54)</f>
        <v>3451</v>
      </c>
      <c r="H87">
        <f>SUM(H$1:H54)</f>
        <v>3198</v>
      </c>
      <c r="I87">
        <f>SUM(I$1:I54)</f>
        <v>2943</v>
      </c>
      <c r="J87">
        <f>SUM(J$1:J54)</f>
        <v>2660</v>
      </c>
      <c r="K87">
        <f>SUM(K$1:K54)</f>
        <v>2156</v>
      </c>
      <c r="L87">
        <f>SUM(L$1:L54)</f>
        <v>1630</v>
      </c>
      <c r="M87">
        <f>SUM(M$1:M54)</f>
        <v>803</v>
      </c>
      <c r="N87">
        <f>SUM(N$1:N54)</f>
        <v>803</v>
      </c>
      <c r="O87">
        <f>SUM(O$1:O54)</f>
        <v>20</v>
      </c>
      <c r="P87">
        <f>SUM(P$1:P54)</f>
        <v>0</v>
      </c>
      <c r="Q87">
        <f>SUM(Q$1:Q54)</f>
        <v>0</v>
      </c>
      <c r="R87">
        <f>SUM(R$1:R54)</f>
        <v>14445</v>
      </c>
      <c r="S87">
        <f>SUM(S$1:S54)</f>
        <v>21654</v>
      </c>
      <c r="T87">
        <f>SUM(T$1:T54)</f>
        <v>26442</v>
      </c>
      <c r="U87">
        <f>SUM(U$1:U54)</f>
        <v>30419</v>
      </c>
      <c r="V87">
        <f>SUM(V$1:V54)</f>
        <v>33870</v>
      </c>
      <c r="W87">
        <f>SUM(W$1:W54)</f>
        <v>37068</v>
      </c>
      <c r="X87">
        <f>SUM(X$1:X54)</f>
        <v>40011</v>
      </c>
      <c r="Y87">
        <f>SUM(Y$1:Y54)</f>
        <v>42671</v>
      </c>
      <c r="Z87">
        <f>SUM(Z$1:Z54)</f>
        <v>44827</v>
      </c>
      <c r="AA87">
        <f>SUM(AA$1:AA54)</f>
        <v>46457</v>
      </c>
      <c r="AB87">
        <f>SUM(AB$1:AB54)</f>
        <v>47260</v>
      </c>
      <c r="AC87">
        <f>SUM(AC$1:AC54)</f>
        <v>48063</v>
      </c>
      <c r="AD87">
        <f>SUM(AD$1:AD54)</f>
        <v>48083</v>
      </c>
      <c r="AE87" s="24">
        <f>SUM(AE$1:AE54)</f>
        <v>385124</v>
      </c>
      <c r="AF87" s="24">
        <f>SUM(AF$1:AF54)</f>
        <v>433187</v>
      </c>
      <c r="AG87" s="24">
        <f>SUM(AG$1:AG54)</f>
        <v>481270</v>
      </c>
      <c r="AH87">
        <f>SUM(AH$1:AH54)</f>
        <v>164577</v>
      </c>
      <c r="AI87">
        <f>SUM(AI$1:AI54)</f>
        <v>211034</v>
      </c>
      <c r="AJ87">
        <f>SUM(AJ$1:AJ54)</f>
        <v>258294</v>
      </c>
      <c r="AK87">
        <f>SUM(AK$1:AK54)</f>
        <v>306357</v>
      </c>
      <c r="AL87">
        <f>SUM(AL$1:AL54)</f>
        <v>354440</v>
      </c>
    </row>
    <row r="88" spans="1:38" x14ac:dyDescent="0.3">
      <c r="A88">
        <v>88</v>
      </c>
      <c r="B88" t="s">
        <v>51</v>
      </c>
      <c r="C88">
        <f>SUM(C$1:C56)</f>
        <v>15036</v>
      </c>
      <c r="D88">
        <f>SUM(D$1:D56)</f>
        <v>7504</v>
      </c>
      <c r="E88">
        <f>SUM(E$1:E56)</f>
        <v>5083</v>
      </c>
      <c r="F88">
        <f>SUM(F$1:F56)</f>
        <v>4272</v>
      </c>
      <c r="G88">
        <f>SUM(G$1:G56)</f>
        <v>3746</v>
      </c>
      <c r="H88">
        <f>SUM(H$1:H56)</f>
        <v>3493</v>
      </c>
      <c r="I88">
        <f>SUM(I$1:I56)</f>
        <v>3238</v>
      </c>
      <c r="J88">
        <f>SUM(J$1:J56)</f>
        <v>2955</v>
      </c>
      <c r="K88">
        <f>SUM(K$1:K56)</f>
        <v>2451</v>
      </c>
      <c r="L88">
        <f>SUM(L$1:L56)</f>
        <v>1925</v>
      </c>
      <c r="M88">
        <f>SUM(M$1:M56)</f>
        <v>1098</v>
      </c>
      <c r="N88">
        <f>SUM(N$1:N56)</f>
        <v>1098</v>
      </c>
      <c r="O88">
        <f>SUM(O$1:O56)</f>
        <v>27</v>
      </c>
      <c r="P88">
        <f>SUM(P$1:P56)</f>
        <v>0</v>
      </c>
      <c r="Q88">
        <f>SUM(Q$1:Q56)</f>
        <v>0</v>
      </c>
      <c r="R88">
        <f>SUM(R$1:R56)</f>
        <v>15036</v>
      </c>
      <c r="S88">
        <f>SUM(S$1:S56)</f>
        <v>22540</v>
      </c>
      <c r="T88">
        <f>SUM(T$1:T56)</f>
        <v>27623</v>
      </c>
      <c r="U88">
        <f>SUM(U$1:U56)</f>
        <v>31895</v>
      </c>
      <c r="V88">
        <f>SUM(V$1:V56)</f>
        <v>35641</v>
      </c>
      <c r="W88">
        <f>SUM(W$1:W56)</f>
        <v>39134</v>
      </c>
      <c r="X88">
        <f>SUM(X$1:X56)</f>
        <v>42372</v>
      </c>
      <c r="Y88">
        <f>SUM(Y$1:Y56)</f>
        <v>45327</v>
      </c>
      <c r="Z88">
        <f>SUM(Z$1:Z56)</f>
        <v>47778</v>
      </c>
      <c r="AA88">
        <f>SUM(AA$1:AA56)</f>
        <v>49703</v>
      </c>
      <c r="AB88">
        <f>SUM(AB$1:AB56)</f>
        <v>50801</v>
      </c>
      <c r="AC88">
        <f>SUM(AC$1:AC56)</f>
        <v>51899</v>
      </c>
      <c r="AD88">
        <f>SUM(AD$1:AD56)</f>
        <v>51926</v>
      </c>
      <c r="AE88" s="24">
        <f>SUM(AE$1:AE56)</f>
        <v>407850</v>
      </c>
      <c r="AF88" s="24">
        <f>SUM(AF$1:AF56)</f>
        <v>459749</v>
      </c>
      <c r="AG88" s="24">
        <f>SUM(AG$1:AG56)</f>
        <v>511675</v>
      </c>
      <c r="AH88">
        <f>SUM(AH$1:AH56)</f>
        <v>174611</v>
      </c>
      <c r="AI88">
        <f>SUM(AI$1:AI56)</f>
        <v>224314</v>
      </c>
      <c r="AJ88">
        <f>SUM(AJ$1:AJ56)</f>
        <v>275115</v>
      </c>
      <c r="AK88">
        <f>SUM(AK$1:AK56)</f>
        <v>327014</v>
      </c>
      <c r="AL88">
        <f>SUM(AL$1:AL56)</f>
        <v>378940</v>
      </c>
    </row>
    <row r="89" spans="1:38" x14ac:dyDescent="0.3">
      <c r="A89">
        <v>89</v>
      </c>
      <c r="B89" t="s">
        <v>52</v>
      </c>
      <c r="C89">
        <f>SUM(C$1:C58)</f>
        <v>15631</v>
      </c>
      <c r="D89">
        <f>SUM(D$1:D58)</f>
        <v>7801</v>
      </c>
      <c r="E89">
        <f>SUM(E$1:E58)</f>
        <v>5380</v>
      </c>
      <c r="F89">
        <f>SUM(F$1:F58)</f>
        <v>4569</v>
      </c>
      <c r="G89">
        <f>SUM(G$1:G58)</f>
        <v>4043</v>
      </c>
      <c r="H89">
        <f>SUM(H$1:H58)</f>
        <v>3790</v>
      </c>
      <c r="I89">
        <f>SUM(I$1:I58)</f>
        <v>3535</v>
      </c>
      <c r="J89">
        <f>SUM(J$1:J58)</f>
        <v>3252</v>
      </c>
      <c r="K89">
        <f>SUM(K$1:K58)</f>
        <v>2748</v>
      </c>
      <c r="L89">
        <f>SUM(L$1:L58)</f>
        <v>2222</v>
      </c>
      <c r="M89">
        <f>SUM(M$1:M58)</f>
        <v>1098</v>
      </c>
      <c r="N89">
        <f>SUM(N$1:N58)</f>
        <v>1098</v>
      </c>
      <c r="O89">
        <f>SUM(O$1:O58)</f>
        <v>27</v>
      </c>
      <c r="P89">
        <f>SUM(P$1:P58)</f>
        <v>0</v>
      </c>
      <c r="Q89">
        <f>SUM(Q$1:Q58)</f>
        <v>0</v>
      </c>
      <c r="R89">
        <f>SUM(R$1:R58)</f>
        <v>15631</v>
      </c>
      <c r="S89">
        <f>SUM(S$1:S58)</f>
        <v>23432</v>
      </c>
      <c r="T89">
        <f>SUM(T$1:T58)</f>
        <v>28812</v>
      </c>
      <c r="U89">
        <f>SUM(U$1:U58)</f>
        <v>33381</v>
      </c>
      <c r="V89">
        <f>SUM(V$1:V58)</f>
        <v>37424</v>
      </c>
      <c r="W89">
        <f>SUM(W$1:W58)</f>
        <v>41214</v>
      </c>
      <c r="X89">
        <f>SUM(X$1:X58)</f>
        <v>44749</v>
      </c>
      <c r="Y89">
        <f>SUM(Y$1:Y58)</f>
        <v>48001</v>
      </c>
      <c r="Z89">
        <f>SUM(Z$1:Z58)</f>
        <v>50749</v>
      </c>
      <c r="AA89">
        <f>SUM(AA$1:AA58)</f>
        <v>52971</v>
      </c>
      <c r="AB89">
        <f>SUM(AB$1:AB58)</f>
        <v>54069</v>
      </c>
      <c r="AC89">
        <f>SUM(AC$1:AC58)</f>
        <v>55167</v>
      </c>
      <c r="AD89">
        <f>SUM(AD$1:AD58)</f>
        <v>55194</v>
      </c>
      <c r="AE89" s="24">
        <f>SUM(AE$1:AE58)</f>
        <v>430433</v>
      </c>
      <c r="AF89" s="24">
        <f>SUM(AF$1:AF58)</f>
        <v>485600</v>
      </c>
      <c r="AG89" s="24">
        <f>SUM(AG$1:AG58)</f>
        <v>540794</v>
      </c>
      <c r="AH89">
        <f>SUM(AH$1:AH58)</f>
        <v>184713</v>
      </c>
      <c r="AI89">
        <f>SUM(AI$1:AI58)</f>
        <v>237684</v>
      </c>
      <c r="AJ89">
        <f>SUM(AJ$1:AJ58)</f>
        <v>291753</v>
      </c>
      <c r="AK89">
        <f>SUM(AK$1:AK58)</f>
        <v>346920</v>
      </c>
      <c r="AL89">
        <f>SUM(AL$1:AL58)</f>
        <v>402114</v>
      </c>
    </row>
    <row r="90" spans="1:38" s="20" customFormat="1" x14ac:dyDescent="0.3">
      <c r="A90">
        <v>90</v>
      </c>
      <c r="B90" s="2" t="s">
        <v>53</v>
      </c>
      <c r="C90" s="2">
        <f>SUM(C$1:C60)</f>
        <v>16230</v>
      </c>
      <c r="D90" s="2">
        <f>SUM(D$1:D60)</f>
        <v>8100</v>
      </c>
      <c r="E90" s="2">
        <f>SUM(E$1:E60)</f>
        <v>5380</v>
      </c>
      <c r="F90" s="2">
        <f>SUM(F$1:F60)</f>
        <v>4569</v>
      </c>
      <c r="G90" s="2">
        <f>SUM(G$1:G60)</f>
        <v>4043</v>
      </c>
      <c r="H90" s="2">
        <f>SUM(H$1:H60)</f>
        <v>3790</v>
      </c>
      <c r="I90" s="2">
        <f>SUM(I$1:I60)</f>
        <v>3535</v>
      </c>
      <c r="J90" s="2">
        <f>SUM(J$1:J60)</f>
        <v>3252</v>
      </c>
      <c r="K90" s="2">
        <f>SUM(K$1:K60)</f>
        <v>2748</v>
      </c>
      <c r="L90" s="2">
        <f>SUM(L$1:L60)</f>
        <v>2222</v>
      </c>
      <c r="M90" s="2">
        <f>SUM(M$1:M60)</f>
        <v>1098</v>
      </c>
      <c r="N90" s="2">
        <f>SUM(N$1:N60)</f>
        <v>1098</v>
      </c>
      <c r="O90" s="2">
        <f>SUM(O$1:O60)</f>
        <v>27</v>
      </c>
      <c r="P90" s="2">
        <f>SUM(P$1:P60)</f>
        <v>0</v>
      </c>
      <c r="Q90" s="2">
        <f>SUM(Q$1:Q60)</f>
        <v>0</v>
      </c>
      <c r="R90" s="2">
        <f>SUM(R$1:R60)</f>
        <v>16230</v>
      </c>
      <c r="S90" s="2">
        <f>SUM(S$1:S60)</f>
        <v>24330</v>
      </c>
      <c r="T90" s="2">
        <f>SUM(T$1:T60)</f>
        <v>29710</v>
      </c>
      <c r="U90" s="2">
        <f>SUM(U$1:U60)</f>
        <v>34279</v>
      </c>
      <c r="V90" s="2">
        <f>SUM(V$1:V60)</f>
        <v>38322</v>
      </c>
      <c r="W90" s="2">
        <f>SUM(W$1:W60)</f>
        <v>42112</v>
      </c>
      <c r="X90" s="2">
        <f>SUM(X$1:X60)</f>
        <v>45647</v>
      </c>
      <c r="Y90" s="2">
        <f>SUM(Y$1:Y60)</f>
        <v>48899</v>
      </c>
      <c r="Z90" s="2">
        <f>SUM(Z$1:Z60)</f>
        <v>51647</v>
      </c>
      <c r="AA90" s="2">
        <f>SUM(AA$1:AA60)</f>
        <v>53869</v>
      </c>
      <c r="AB90" s="2">
        <f>SUM(AB$1:AB60)</f>
        <v>54967</v>
      </c>
      <c r="AC90" s="2">
        <f>SUM(AC$1:AC60)</f>
        <v>56065</v>
      </c>
      <c r="AD90" s="2">
        <f>SUM(AD$1:AD60)</f>
        <v>56092</v>
      </c>
      <c r="AE90" s="3">
        <f>SUM(AE$1:AE60)</f>
        <v>440012</v>
      </c>
      <c r="AF90" s="3">
        <f>SUM(AF$1:AF60)</f>
        <v>496077</v>
      </c>
      <c r="AG90" s="3">
        <f>SUM(AG$1:AG60)</f>
        <v>552169</v>
      </c>
      <c r="AH90" s="2">
        <f>SUM(AH$1:AH60)</f>
        <v>188305</v>
      </c>
      <c r="AI90" s="2">
        <f>SUM(AI$1:AI60)</f>
        <v>242174</v>
      </c>
      <c r="AJ90" s="2">
        <f>SUM(AJ$1:AJ60)</f>
        <v>297141</v>
      </c>
      <c r="AK90" s="2">
        <f>SUM(AK$1:AK60)</f>
        <v>353206</v>
      </c>
      <c r="AL90" s="2">
        <f>SUM(AL$1:AL60)</f>
        <v>409298</v>
      </c>
    </row>
    <row r="91" spans="1:38" x14ac:dyDescent="0.3">
      <c r="A91">
        <v>91</v>
      </c>
      <c r="B91" s="20" t="s">
        <v>55</v>
      </c>
      <c r="C91" s="20">
        <f>SUM(C$1:C3)</f>
        <v>726</v>
      </c>
      <c r="D91">
        <f>SUM(D$1:D3)</f>
        <v>484</v>
      </c>
      <c r="E91">
        <f>SUM(E$1:E3)</f>
        <v>484</v>
      </c>
      <c r="F91">
        <f>SUM(F$1:F3)</f>
        <v>484</v>
      </c>
      <c r="G91">
        <f>SUM(G$1:G3)</f>
        <v>484</v>
      </c>
      <c r="H91">
        <f>SUM(H$1:H3)</f>
        <v>484</v>
      </c>
      <c r="I91">
        <f>SUM(I$1:I3)</f>
        <v>484</v>
      </c>
      <c r="J91">
        <f>SUM(J$1:J3)</f>
        <v>484</v>
      </c>
      <c r="K91">
        <f>SUM(K$1:K3)</f>
        <v>241</v>
      </c>
      <c r="L91">
        <f>SUM(L$1:L3)</f>
        <v>0</v>
      </c>
      <c r="M91">
        <f>SUM(M$1:M3)</f>
        <v>0</v>
      </c>
      <c r="N91">
        <f>SUM(N$1:N3)</f>
        <v>0</v>
      </c>
      <c r="O91">
        <f>SUM(O$1:O3)</f>
        <v>0</v>
      </c>
      <c r="P91">
        <f>SUM(P$1:P3)</f>
        <v>0</v>
      </c>
      <c r="Q91">
        <f>SUM(Q$1:Q3)</f>
        <v>0</v>
      </c>
      <c r="R91">
        <f>SUM(R$1:R3)</f>
        <v>726</v>
      </c>
      <c r="S91">
        <f>SUM(S$1:S3)</f>
        <v>1210</v>
      </c>
      <c r="T91">
        <f>SUM(T$1:T3)</f>
        <v>1694</v>
      </c>
      <c r="U91">
        <f>SUM(U$1:U3)</f>
        <v>2178</v>
      </c>
      <c r="V91">
        <f>SUM(V$1:V3)</f>
        <v>2662</v>
      </c>
      <c r="W91">
        <f>SUM(W$1:W3)</f>
        <v>3146</v>
      </c>
      <c r="X91">
        <f>SUM(X$1:X3)</f>
        <v>3630</v>
      </c>
      <c r="Y91">
        <f>SUM(Y$1:Y3)</f>
        <v>4114</v>
      </c>
      <c r="Z91">
        <f>SUM(Z$1:Z3)</f>
        <v>4355</v>
      </c>
      <c r="AA91">
        <f>SUM(AA$1:AA3)</f>
        <v>4355</v>
      </c>
      <c r="AB91">
        <f>SUM(AB$1:AB3)</f>
        <v>4355</v>
      </c>
      <c r="AC91">
        <f>SUM(AC$1:AC3)</f>
        <v>4355</v>
      </c>
      <c r="AD91">
        <f>SUM(AD$1:AD3)</f>
        <v>4355</v>
      </c>
      <c r="AE91" s="1">
        <f>SUM(AE$1:AE3)</f>
        <v>32425</v>
      </c>
      <c r="AF91" s="1">
        <f>SUM(AF$1:AF3)</f>
        <v>36780</v>
      </c>
      <c r="AG91" s="1">
        <f>SUM(AG$1:AG3)</f>
        <v>41135</v>
      </c>
      <c r="AH91">
        <f>SUM(AH$1:AH3)</f>
        <v>15245</v>
      </c>
      <c r="AI91">
        <f>SUM(AI$1:AI3)</f>
        <v>19600</v>
      </c>
      <c r="AJ91">
        <f>SUM(AJ$1:AJ3)</f>
        <v>23955</v>
      </c>
      <c r="AK91">
        <f>SUM(AK$1:AK3)</f>
        <v>28310</v>
      </c>
      <c r="AL91">
        <f>SUM(AL$1:AL3)</f>
        <v>32665</v>
      </c>
    </row>
    <row r="92" spans="1:38" x14ac:dyDescent="0.3">
      <c r="A92">
        <v>92</v>
      </c>
      <c r="B92" s="20" t="s">
        <v>56</v>
      </c>
      <c r="C92" s="20">
        <f>SUM(C$1:C6)</f>
        <v>1461</v>
      </c>
      <c r="D92">
        <f>SUM(D$1:D6)</f>
        <v>729</v>
      </c>
      <c r="E92">
        <f>SUM(E$1:E6)</f>
        <v>484</v>
      </c>
      <c r="F92">
        <f>SUM(F$1:F6)</f>
        <v>484</v>
      </c>
      <c r="G92">
        <f>SUM(G$1:G6)</f>
        <v>484</v>
      </c>
      <c r="H92">
        <f>SUM(H$1:H6)</f>
        <v>484</v>
      </c>
      <c r="I92">
        <f>SUM(I$1:I6)</f>
        <v>484</v>
      </c>
      <c r="J92">
        <f>SUM(J$1:J6)</f>
        <v>484</v>
      </c>
      <c r="K92">
        <f>SUM(K$1:K6)</f>
        <v>241</v>
      </c>
      <c r="L92">
        <f>SUM(L$1:L6)</f>
        <v>0</v>
      </c>
      <c r="M92">
        <f>SUM(M$1:M6)</f>
        <v>0</v>
      </c>
      <c r="N92">
        <f>SUM(N$1:N6)</f>
        <v>0</v>
      </c>
      <c r="O92">
        <f>SUM(O$1:O6)</f>
        <v>0</v>
      </c>
      <c r="P92">
        <f>SUM(P$1:P6)</f>
        <v>0</v>
      </c>
      <c r="Q92">
        <f>SUM(Q$1:Q6)</f>
        <v>0</v>
      </c>
      <c r="R92">
        <f>SUM(R$1:R6)</f>
        <v>1461</v>
      </c>
      <c r="S92">
        <f>SUM(S$1:S6)</f>
        <v>2190</v>
      </c>
      <c r="T92">
        <f>SUM(T$1:T6)</f>
        <v>2674</v>
      </c>
      <c r="U92">
        <f>SUM(U$1:U6)</f>
        <v>3158</v>
      </c>
      <c r="V92">
        <f>SUM(V$1:V6)</f>
        <v>3642</v>
      </c>
      <c r="W92">
        <f>SUM(W$1:W6)</f>
        <v>4126</v>
      </c>
      <c r="X92">
        <f>SUM(X$1:X6)</f>
        <v>4610</v>
      </c>
      <c r="Y92">
        <f>SUM(Y$1:Y6)</f>
        <v>5094</v>
      </c>
      <c r="Z92">
        <f>SUM(Z$1:Z6)</f>
        <v>5335</v>
      </c>
      <c r="AA92">
        <f>SUM(AA$1:AA6)</f>
        <v>5335</v>
      </c>
      <c r="AB92">
        <f>SUM(AB$1:AB6)</f>
        <v>5335</v>
      </c>
      <c r="AC92">
        <f>SUM(AC$1:AC6)</f>
        <v>5335</v>
      </c>
      <c r="AD92">
        <f>SUM(AD$1:AD6)</f>
        <v>5335</v>
      </c>
      <c r="AE92" s="1">
        <f>SUM(AE$1:AE6)</f>
        <v>42960</v>
      </c>
      <c r="AF92" s="1">
        <f>SUM(AF$1:AF6)</f>
        <v>48295</v>
      </c>
      <c r="AG92" s="1">
        <f>SUM(AG$1:AG6)</f>
        <v>53630</v>
      </c>
      <c r="AH92">
        <f>SUM(AH$1:AH6)</f>
        <v>19165</v>
      </c>
      <c r="AI92">
        <f>SUM(AI$1:AI6)</f>
        <v>24500</v>
      </c>
      <c r="AJ92">
        <f>SUM(AJ$1:AJ6)</f>
        <v>29835</v>
      </c>
      <c r="AK92">
        <f>SUM(AK$1:AK6)</f>
        <v>35170</v>
      </c>
      <c r="AL92">
        <f>SUM(AL$1:AL6)</f>
        <v>40505</v>
      </c>
    </row>
    <row r="93" spans="1:38" x14ac:dyDescent="0.3">
      <c r="A93">
        <v>93</v>
      </c>
      <c r="B93" s="20" t="s">
        <v>57</v>
      </c>
      <c r="C93" s="20">
        <f>SUM(C$1:C9)</f>
        <v>2205</v>
      </c>
      <c r="D93">
        <f>SUM(D$1:D9)</f>
        <v>1225</v>
      </c>
      <c r="E93">
        <f>SUM(E$1:E9)</f>
        <v>980</v>
      </c>
      <c r="F93">
        <f>SUM(F$1:F9)</f>
        <v>731</v>
      </c>
      <c r="G93">
        <f>SUM(G$1:G9)</f>
        <v>484</v>
      </c>
      <c r="H93">
        <f>SUM(H$1:H9)</f>
        <v>484</v>
      </c>
      <c r="I93">
        <f>SUM(I$1:I9)</f>
        <v>484</v>
      </c>
      <c r="J93">
        <f>SUM(J$1:J9)</f>
        <v>484</v>
      </c>
      <c r="K93">
        <f>SUM(K$1:K9)</f>
        <v>241</v>
      </c>
      <c r="L93">
        <f>SUM(L$1:L9)</f>
        <v>0</v>
      </c>
      <c r="M93">
        <f>SUM(M$1:M9)</f>
        <v>0</v>
      </c>
      <c r="N93">
        <f>SUM(N$1:N9)</f>
        <v>0</v>
      </c>
      <c r="O93">
        <f>SUM(O$1:O9)</f>
        <v>0</v>
      </c>
      <c r="P93">
        <f>SUM(P$1:P9)</f>
        <v>0</v>
      </c>
      <c r="Q93">
        <f>SUM(Q$1:Q9)</f>
        <v>0</v>
      </c>
      <c r="R93">
        <f>SUM(R$1:R9)</f>
        <v>2205</v>
      </c>
      <c r="S93">
        <f>SUM(S$1:S9)</f>
        <v>3430</v>
      </c>
      <c r="T93">
        <f>SUM(T$1:T9)</f>
        <v>4410</v>
      </c>
      <c r="U93">
        <f>SUM(U$1:U9)</f>
        <v>5141</v>
      </c>
      <c r="V93">
        <f>SUM(V$1:V9)</f>
        <v>5625</v>
      </c>
      <c r="W93">
        <f>SUM(W$1:W9)</f>
        <v>6109</v>
      </c>
      <c r="X93">
        <f>SUM(X$1:X9)</f>
        <v>6593</v>
      </c>
      <c r="Y93">
        <f>SUM(Y$1:Y9)</f>
        <v>7077</v>
      </c>
      <c r="Z93">
        <f>SUM(Z$1:Z9)</f>
        <v>7318</v>
      </c>
      <c r="AA93">
        <f>SUM(AA$1:AA9)</f>
        <v>7318</v>
      </c>
      <c r="AB93">
        <f>SUM(AB$1:AB9)</f>
        <v>7318</v>
      </c>
      <c r="AC93">
        <f>SUM(AC$1:AC9)</f>
        <v>7318</v>
      </c>
      <c r="AD93">
        <f>SUM(AD$1:AD9)</f>
        <v>7318</v>
      </c>
      <c r="AE93" s="1">
        <f>SUM(AE$1:AE9)</f>
        <v>62544</v>
      </c>
      <c r="AF93" s="1">
        <f>SUM(AF$1:AF9)</f>
        <v>69862</v>
      </c>
      <c r="AG93" s="1">
        <f>SUM(AG$1:AG9)</f>
        <v>77180</v>
      </c>
      <c r="AH93">
        <f>SUM(AH$1:AH9)</f>
        <v>27097</v>
      </c>
      <c r="AI93">
        <f>SUM(AI$1:AI9)</f>
        <v>34415</v>
      </c>
      <c r="AJ93">
        <f>SUM(AJ$1:AJ9)</f>
        <v>41733</v>
      </c>
      <c r="AK93">
        <f>SUM(AK$1:AK9)</f>
        <v>49051</v>
      </c>
      <c r="AL93">
        <f>SUM(AL$1:AL9)</f>
        <v>56369</v>
      </c>
    </row>
    <row r="94" spans="1:38" x14ac:dyDescent="0.3">
      <c r="A94">
        <v>94</v>
      </c>
      <c r="B94" t="s">
        <v>58</v>
      </c>
      <c r="C94">
        <f>SUM(C$1:C12)</f>
        <v>2958</v>
      </c>
      <c r="D94">
        <f>SUM(D$1:D12)</f>
        <v>1476</v>
      </c>
      <c r="E94">
        <f>SUM(E$1:E12)</f>
        <v>980</v>
      </c>
      <c r="F94">
        <f>SUM(F$1:F12)</f>
        <v>731</v>
      </c>
      <c r="G94">
        <f>SUM(G$1:G12)</f>
        <v>484</v>
      </c>
      <c r="H94">
        <f>SUM(H$1:H12)</f>
        <v>484</v>
      </c>
      <c r="I94">
        <f>SUM(I$1:I12)</f>
        <v>484</v>
      </c>
      <c r="J94">
        <f>SUM(J$1:J12)</f>
        <v>484</v>
      </c>
      <c r="K94">
        <f>SUM(K$1:K12)</f>
        <v>241</v>
      </c>
      <c r="L94">
        <f>SUM(L$1:L12)</f>
        <v>0</v>
      </c>
      <c r="M94">
        <f>SUM(M$1:M12)</f>
        <v>0</v>
      </c>
      <c r="N94">
        <f>SUM(N$1:N12)</f>
        <v>0</v>
      </c>
      <c r="O94">
        <f>SUM(O$1:O12)</f>
        <v>0</v>
      </c>
      <c r="P94">
        <f>SUM(P$1:P12)</f>
        <v>0</v>
      </c>
      <c r="Q94">
        <f>SUM(Q$1:Q12)</f>
        <v>0</v>
      </c>
      <c r="R94">
        <f>SUM(R$1:R12)</f>
        <v>2958</v>
      </c>
      <c r="S94">
        <f>SUM(S$1:S12)</f>
        <v>4434</v>
      </c>
      <c r="T94">
        <f>SUM(T$1:T12)</f>
        <v>5414</v>
      </c>
      <c r="U94">
        <f>SUM(U$1:U12)</f>
        <v>6145</v>
      </c>
      <c r="V94">
        <f>SUM(V$1:V12)</f>
        <v>6629</v>
      </c>
      <c r="W94">
        <f>SUM(W$1:W12)</f>
        <v>7113</v>
      </c>
      <c r="X94">
        <f>SUM(X$1:X12)</f>
        <v>7597</v>
      </c>
      <c r="Y94">
        <f>SUM(Y$1:Y12)</f>
        <v>8081</v>
      </c>
      <c r="Z94">
        <f>SUM(Z$1:Z12)</f>
        <v>8322</v>
      </c>
      <c r="AA94">
        <f>SUM(AA$1:AA12)</f>
        <v>8322</v>
      </c>
      <c r="AB94">
        <f>SUM(AB$1:AB12)</f>
        <v>8322</v>
      </c>
      <c r="AC94">
        <f>SUM(AC$1:AC12)</f>
        <v>8322</v>
      </c>
      <c r="AD94">
        <f>SUM(AD$1:AD12)</f>
        <v>8322</v>
      </c>
      <c r="AE94" s="1">
        <f>SUM(AE$1:AE12)</f>
        <v>73337</v>
      </c>
      <c r="AF94" s="1">
        <f>SUM(AF$1:AF12)</f>
        <v>81659</v>
      </c>
      <c r="AG94" s="1">
        <f>SUM(AG$1:AG12)</f>
        <v>89981</v>
      </c>
      <c r="AH94">
        <f>SUM(AH$1:AH12)</f>
        <v>31113</v>
      </c>
      <c r="AI94">
        <f>SUM(AI$1:AI12)</f>
        <v>39435</v>
      </c>
      <c r="AJ94">
        <f>SUM(AJ$1:AJ12)</f>
        <v>47757</v>
      </c>
      <c r="AK94">
        <f>SUM(AK$1:AK12)</f>
        <v>56079</v>
      </c>
      <c r="AL94">
        <f>SUM(AL$1:AL12)</f>
        <v>64401</v>
      </c>
    </row>
    <row r="95" spans="1:38" x14ac:dyDescent="0.3">
      <c r="A95">
        <v>95</v>
      </c>
      <c r="B95" t="s">
        <v>59</v>
      </c>
      <c r="C95">
        <f>SUM(C$1:C15)</f>
        <v>3720</v>
      </c>
      <c r="D95">
        <f>SUM(D$1:D15)</f>
        <v>1984</v>
      </c>
      <c r="E95">
        <f>SUM(E$1:E15)</f>
        <v>1488</v>
      </c>
      <c r="F95">
        <f>SUM(F$1:F15)</f>
        <v>1239</v>
      </c>
      <c r="G95">
        <f>SUM(G$1:G15)</f>
        <v>992</v>
      </c>
      <c r="H95">
        <f>SUM(H$1:H15)</f>
        <v>739</v>
      </c>
      <c r="I95">
        <f>SUM(I$1:I15)</f>
        <v>484</v>
      </c>
      <c r="J95">
        <f>SUM(J$1:J15)</f>
        <v>484</v>
      </c>
      <c r="K95">
        <f>SUM(K$1:K15)</f>
        <v>241</v>
      </c>
      <c r="L95">
        <f>SUM(L$1:L15)</f>
        <v>0</v>
      </c>
      <c r="M95">
        <f>SUM(M$1:M15)</f>
        <v>0</v>
      </c>
      <c r="N95">
        <f>SUM(N$1:N15)</f>
        <v>0</v>
      </c>
      <c r="O95">
        <f>SUM(O$1:O15)</f>
        <v>0</v>
      </c>
      <c r="P95">
        <f>SUM(P$1:P15)</f>
        <v>0</v>
      </c>
      <c r="Q95">
        <f>SUM(Q$1:Q15)</f>
        <v>0</v>
      </c>
      <c r="R95">
        <f>SUM(R$1:R15)</f>
        <v>3720</v>
      </c>
      <c r="S95">
        <f>SUM(S$1:S15)</f>
        <v>5704</v>
      </c>
      <c r="T95">
        <f>SUM(T$1:T15)</f>
        <v>7192</v>
      </c>
      <c r="U95">
        <f>SUM(U$1:U15)</f>
        <v>8431</v>
      </c>
      <c r="V95">
        <f>SUM(V$1:V15)</f>
        <v>9423</v>
      </c>
      <c r="W95">
        <f>SUM(W$1:W15)</f>
        <v>10162</v>
      </c>
      <c r="X95">
        <f>SUM(X$1:X15)</f>
        <v>10646</v>
      </c>
      <c r="Y95">
        <f>SUM(Y$1:Y15)</f>
        <v>11130</v>
      </c>
      <c r="Z95">
        <f>SUM(Z$1:Z15)</f>
        <v>11371</v>
      </c>
      <c r="AA95">
        <f>SUM(AA$1:AA15)</f>
        <v>11371</v>
      </c>
      <c r="AB95">
        <f>SUM(AB$1:AB15)</f>
        <v>11371</v>
      </c>
      <c r="AC95">
        <f>SUM(AC$1:AC15)</f>
        <v>11371</v>
      </c>
      <c r="AD95">
        <f>SUM(AD$1:AD15)</f>
        <v>11371</v>
      </c>
      <c r="AE95" s="1">
        <f>SUM(AE$1:AE15)</f>
        <v>100521</v>
      </c>
      <c r="AF95" s="1">
        <f>SUM(AF$1:AF15)</f>
        <v>111892</v>
      </c>
      <c r="AG95" s="1">
        <f>SUM(AG$1:AG15)</f>
        <v>123263</v>
      </c>
      <c r="AH95">
        <f>SUM(AH$1:AH15)</f>
        <v>43309</v>
      </c>
      <c r="AI95">
        <f>SUM(AI$1:AI15)</f>
        <v>54680</v>
      </c>
      <c r="AJ95">
        <f>SUM(AJ$1:AJ15)</f>
        <v>66051</v>
      </c>
      <c r="AK95">
        <f>SUM(AK$1:AK15)</f>
        <v>77422</v>
      </c>
      <c r="AL95">
        <f>SUM(AL$1:AL15)</f>
        <v>88793</v>
      </c>
    </row>
    <row r="96" spans="1:38" x14ac:dyDescent="0.3">
      <c r="A96">
        <v>96</v>
      </c>
      <c r="B96" t="s">
        <v>60</v>
      </c>
      <c r="C96">
        <f>SUM(C$1:C18)</f>
        <v>4491</v>
      </c>
      <c r="D96">
        <f>SUM(D$1:D18)</f>
        <v>2241</v>
      </c>
      <c r="E96">
        <f>SUM(E$1:E18)</f>
        <v>1488</v>
      </c>
      <c r="F96">
        <f>SUM(F$1:F18)</f>
        <v>1239</v>
      </c>
      <c r="G96">
        <f>SUM(G$1:G18)</f>
        <v>992</v>
      </c>
      <c r="H96">
        <f>SUM(H$1:H18)</f>
        <v>739</v>
      </c>
      <c r="I96">
        <f>SUM(I$1:I18)</f>
        <v>484</v>
      </c>
      <c r="J96">
        <f>SUM(J$1:J18)</f>
        <v>484</v>
      </c>
      <c r="K96">
        <f>SUM(K$1:K18)</f>
        <v>241</v>
      </c>
      <c r="L96">
        <f>SUM(L$1:L18)</f>
        <v>0</v>
      </c>
      <c r="M96">
        <f>SUM(M$1:M18)</f>
        <v>0</v>
      </c>
      <c r="N96">
        <f>SUM(N$1:N18)</f>
        <v>0</v>
      </c>
      <c r="O96">
        <f>SUM(O$1:O18)</f>
        <v>0</v>
      </c>
      <c r="P96">
        <f>SUM(P$1:P18)</f>
        <v>0</v>
      </c>
      <c r="Q96">
        <f>SUM(Q$1:Q18)</f>
        <v>0</v>
      </c>
      <c r="R96">
        <f>SUM(R$1:R18)</f>
        <v>4491</v>
      </c>
      <c r="S96">
        <f>SUM(S$1:S18)</f>
        <v>6732</v>
      </c>
      <c r="T96">
        <f>SUM(T$1:T18)</f>
        <v>8220</v>
      </c>
      <c r="U96">
        <f>SUM(U$1:U18)</f>
        <v>9459</v>
      </c>
      <c r="V96">
        <f>SUM(V$1:V18)</f>
        <v>10451</v>
      </c>
      <c r="W96">
        <f>SUM(W$1:W18)</f>
        <v>11190</v>
      </c>
      <c r="X96">
        <f>SUM(X$1:X18)</f>
        <v>11674</v>
      </c>
      <c r="Y96">
        <f>SUM(Y$1:Y18)</f>
        <v>12158</v>
      </c>
      <c r="Z96">
        <f>SUM(Z$1:Z18)</f>
        <v>12399</v>
      </c>
      <c r="AA96">
        <f>SUM(AA$1:AA18)</f>
        <v>12399</v>
      </c>
      <c r="AB96">
        <f>SUM(AB$1:AB18)</f>
        <v>12399</v>
      </c>
      <c r="AC96">
        <f>SUM(AC$1:AC18)</f>
        <v>12399</v>
      </c>
      <c r="AD96">
        <f>SUM(AD$1:AD18)</f>
        <v>12399</v>
      </c>
      <c r="AE96" s="1">
        <f>SUM(AE$1:AE18)</f>
        <v>111572</v>
      </c>
      <c r="AF96" s="1">
        <f>SUM(AF$1:AF18)</f>
        <v>123971</v>
      </c>
      <c r="AG96" s="1">
        <f>SUM(AG$1:AG18)</f>
        <v>136370</v>
      </c>
      <c r="AH96">
        <f>SUM(AH$1:AH18)</f>
        <v>47421</v>
      </c>
      <c r="AI96">
        <f>SUM(AI$1:AI18)</f>
        <v>59820</v>
      </c>
      <c r="AJ96">
        <f>SUM(AJ$1:AJ18)</f>
        <v>72219</v>
      </c>
      <c r="AK96">
        <f>SUM(AK$1:AK18)</f>
        <v>84618</v>
      </c>
      <c r="AL96">
        <f>SUM(AL$1:AL18)</f>
        <v>97017</v>
      </c>
    </row>
    <row r="97" spans="1:38" x14ac:dyDescent="0.3">
      <c r="A97">
        <v>97</v>
      </c>
      <c r="B97" s="20" t="s">
        <v>61</v>
      </c>
      <c r="C97" s="20">
        <f>SUM(C$1:C21)</f>
        <v>5271</v>
      </c>
      <c r="D97">
        <f>SUM(D$1:D21)</f>
        <v>2761</v>
      </c>
      <c r="E97">
        <f>SUM(E$1:E21)</f>
        <v>2008</v>
      </c>
      <c r="F97">
        <f>SUM(F$1:F21)</f>
        <v>1759</v>
      </c>
      <c r="G97">
        <f>SUM(G$1:G21)</f>
        <v>1512</v>
      </c>
      <c r="H97">
        <f>SUM(H$1:H21)</f>
        <v>1259</v>
      </c>
      <c r="I97">
        <f>SUM(I$1:I21)</f>
        <v>1004</v>
      </c>
      <c r="J97">
        <f>SUM(J$1:J21)</f>
        <v>1004</v>
      </c>
      <c r="K97">
        <f>SUM(K$1:K21)</f>
        <v>500</v>
      </c>
      <c r="L97">
        <f>SUM(L$1:L21)</f>
        <v>259</v>
      </c>
      <c r="M97">
        <f>SUM(M$1:M21)</f>
        <v>259</v>
      </c>
      <c r="N97">
        <f>SUM(N$1:N21)</f>
        <v>259</v>
      </c>
      <c r="O97">
        <f>SUM(O$1:O21)</f>
        <v>7</v>
      </c>
      <c r="P97">
        <f>SUM(P$1:P21)</f>
        <v>0</v>
      </c>
      <c r="Q97">
        <f>SUM(Q$1:Q21)</f>
        <v>0</v>
      </c>
      <c r="R97">
        <f>SUM(R$1:R21)</f>
        <v>5271</v>
      </c>
      <c r="S97">
        <f>SUM(S$1:S21)</f>
        <v>8032</v>
      </c>
      <c r="T97">
        <f>SUM(T$1:T21)</f>
        <v>10040</v>
      </c>
      <c r="U97">
        <f>SUM(U$1:U21)</f>
        <v>11799</v>
      </c>
      <c r="V97">
        <f>SUM(V$1:V21)</f>
        <v>13311</v>
      </c>
      <c r="W97">
        <f>SUM(W$1:W21)</f>
        <v>14570</v>
      </c>
      <c r="X97">
        <f>SUM(X$1:X21)</f>
        <v>15574</v>
      </c>
      <c r="Y97">
        <f>SUM(Y$1:Y21)</f>
        <v>16578</v>
      </c>
      <c r="Z97">
        <f>SUM(Z$1:Z21)</f>
        <v>17078</v>
      </c>
      <c r="AA97">
        <f>SUM(AA$1:AA21)</f>
        <v>17337</v>
      </c>
      <c r="AB97">
        <f>SUM(AB$1:AB21)</f>
        <v>17596</v>
      </c>
      <c r="AC97">
        <f>SUM(AC$1:AC21)</f>
        <v>17855</v>
      </c>
      <c r="AD97">
        <f>SUM(AD$1:AD21)</f>
        <v>17862</v>
      </c>
      <c r="AE97" s="1">
        <f>SUM(AE$1:AE21)</f>
        <v>147186</v>
      </c>
      <c r="AF97" s="1">
        <f>SUM(AF$1:AF21)</f>
        <v>165041</v>
      </c>
      <c r="AG97" s="1">
        <f>SUM(AG$1:AG21)</f>
        <v>182903</v>
      </c>
      <c r="AH97">
        <f>SUM(AH$1:AH21)</f>
        <v>63800</v>
      </c>
      <c r="AI97">
        <f>SUM(AI$1:AI21)</f>
        <v>81137</v>
      </c>
      <c r="AJ97">
        <f>SUM(AJ$1:AJ21)</f>
        <v>98733</v>
      </c>
      <c r="AK97">
        <f>SUM(AK$1:AK21)</f>
        <v>116588</v>
      </c>
      <c r="AL97">
        <f>SUM(AL$1:AL21)</f>
        <v>134450</v>
      </c>
    </row>
    <row r="98" spans="1:38" x14ac:dyDescent="0.3">
      <c r="A98">
        <v>98</v>
      </c>
      <c r="B98" t="s">
        <v>62</v>
      </c>
      <c r="C98">
        <f>SUM(C$1:C24)</f>
        <v>6060</v>
      </c>
      <c r="D98">
        <f>SUM(D$1:D24)</f>
        <v>3024</v>
      </c>
      <c r="E98">
        <f>SUM(E$1:E24)</f>
        <v>2008</v>
      </c>
      <c r="F98">
        <f>SUM(F$1:F24)</f>
        <v>1759</v>
      </c>
      <c r="G98">
        <f>SUM(G$1:G24)</f>
        <v>1512</v>
      </c>
      <c r="H98">
        <f>SUM(H$1:H24)</f>
        <v>1259</v>
      </c>
      <c r="I98">
        <f>SUM(I$1:I24)</f>
        <v>1004</v>
      </c>
      <c r="J98">
        <f>SUM(J$1:J24)</f>
        <v>1004</v>
      </c>
      <c r="K98">
        <f>SUM(K$1:K24)</f>
        <v>500</v>
      </c>
      <c r="L98">
        <f>SUM(L$1:L24)</f>
        <v>259</v>
      </c>
      <c r="M98">
        <f>SUM(M$1:M24)</f>
        <v>259</v>
      </c>
      <c r="N98">
        <f>SUM(N$1:N24)</f>
        <v>259</v>
      </c>
      <c r="O98">
        <f>SUM(O$1:O24)</f>
        <v>7</v>
      </c>
      <c r="P98">
        <f>SUM(P$1:P24)</f>
        <v>0</v>
      </c>
      <c r="Q98">
        <f>SUM(Q$1:Q24)</f>
        <v>0</v>
      </c>
      <c r="R98">
        <f>SUM(R$1:R24)</f>
        <v>6060</v>
      </c>
      <c r="S98">
        <f>SUM(S$1:S24)</f>
        <v>9084</v>
      </c>
      <c r="T98">
        <f>SUM(T$1:T24)</f>
        <v>11092</v>
      </c>
      <c r="U98">
        <f>SUM(U$1:U24)</f>
        <v>12851</v>
      </c>
      <c r="V98">
        <f>SUM(V$1:V24)</f>
        <v>14363</v>
      </c>
      <c r="W98">
        <f>SUM(W$1:W24)</f>
        <v>15622</v>
      </c>
      <c r="X98">
        <f>SUM(X$1:X24)</f>
        <v>16626</v>
      </c>
      <c r="Y98">
        <f>SUM(Y$1:Y24)</f>
        <v>17630</v>
      </c>
      <c r="Z98">
        <f>SUM(Z$1:Z24)</f>
        <v>18130</v>
      </c>
      <c r="AA98">
        <f>SUM(AA$1:AA24)</f>
        <v>18389</v>
      </c>
      <c r="AB98">
        <f>SUM(AB$1:AB24)</f>
        <v>18648</v>
      </c>
      <c r="AC98">
        <f>SUM(AC$1:AC24)</f>
        <v>18907</v>
      </c>
      <c r="AD98">
        <f>SUM(AD$1:AD24)</f>
        <v>18914</v>
      </c>
      <c r="AE98" s="1">
        <f>SUM(AE$1:AE24)</f>
        <v>158495</v>
      </c>
      <c r="AF98" s="1">
        <f>SUM(AF$1:AF24)</f>
        <v>177402</v>
      </c>
      <c r="AG98" s="1">
        <f>SUM(AG$1:AG24)</f>
        <v>196316</v>
      </c>
      <c r="AH98">
        <f>SUM(AH$1:AH24)</f>
        <v>68008</v>
      </c>
      <c r="AI98">
        <f>SUM(AI$1:AI24)</f>
        <v>86397</v>
      </c>
      <c r="AJ98">
        <f>SUM(AJ$1:AJ24)</f>
        <v>105045</v>
      </c>
      <c r="AK98">
        <f>SUM(AK$1:AK24)</f>
        <v>123952</v>
      </c>
      <c r="AL98">
        <f>SUM(AL$1:AL24)</f>
        <v>142866</v>
      </c>
    </row>
    <row r="99" spans="1:38" x14ac:dyDescent="0.3">
      <c r="A99">
        <v>99</v>
      </c>
      <c r="B99" s="20" t="s">
        <v>63</v>
      </c>
      <c r="C99" s="20">
        <f>SUM(C$1:C27)</f>
        <v>6858</v>
      </c>
      <c r="D99">
        <f>SUM(D$1:D27)</f>
        <v>3556</v>
      </c>
      <c r="E99">
        <f>SUM(E$1:E27)</f>
        <v>2540</v>
      </c>
      <c r="F99">
        <f>SUM(F$1:F27)</f>
        <v>2291</v>
      </c>
      <c r="G99">
        <f>SUM(G$1:G27)</f>
        <v>2044</v>
      </c>
      <c r="H99">
        <f>SUM(H$1:H27)</f>
        <v>1791</v>
      </c>
      <c r="I99">
        <f>SUM(I$1:I27)</f>
        <v>1536</v>
      </c>
      <c r="J99">
        <f>SUM(J$1:J27)</f>
        <v>1536</v>
      </c>
      <c r="K99">
        <f>SUM(K$1:K27)</f>
        <v>1032</v>
      </c>
      <c r="L99">
        <f>SUM(L$1:L27)</f>
        <v>791</v>
      </c>
      <c r="M99">
        <f>SUM(M$1:M27)</f>
        <v>526</v>
      </c>
      <c r="N99">
        <f>SUM(N$1:N27)</f>
        <v>526</v>
      </c>
      <c r="O99">
        <f>SUM(O$1:O27)</f>
        <v>13</v>
      </c>
      <c r="P99">
        <f>SUM(P$1:P27)</f>
        <v>0</v>
      </c>
      <c r="Q99">
        <f>SUM(Q$1:Q27)</f>
        <v>0</v>
      </c>
      <c r="R99">
        <f>SUM(R$1:R27)</f>
        <v>6858</v>
      </c>
      <c r="S99">
        <f>SUM(S$1:S27)</f>
        <v>10414</v>
      </c>
      <c r="T99">
        <f>SUM(T$1:T27)</f>
        <v>12954</v>
      </c>
      <c r="U99">
        <f>SUM(U$1:U27)</f>
        <v>15245</v>
      </c>
      <c r="V99">
        <f>SUM(V$1:V27)</f>
        <v>17289</v>
      </c>
      <c r="W99">
        <f>SUM(W$1:W27)</f>
        <v>19080</v>
      </c>
      <c r="X99">
        <f>SUM(X$1:X27)</f>
        <v>20616</v>
      </c>
      <c r="Y99">
        <f>SUM(Y$1:Y27)</f>
        <v>22152</v>
      </c>
      <c r="Z99">
        <f>SUM(Z$1:Z27)</f>
        <v>23184</v>
      </c>
      <c r="AA99">
        <f>SUM(AA$1:AA27)</f>
        <v>23975</v>
      </c>
      <c r="AB99">
        <f>SUM(AB$1:AB27)</f>
        <v>24501</v>
      </c>
      <c r="AC99">
        <f>SUM(AC$1:AC27)</f>
        <v>25027</v>
      </c>
      <c r="AD99">
        <f>SUM(AD$1:AD27)</f>
        <v>25040</v>
      </c>
      <c r="AE99" s="1">
        <f>SUM(AE$1:AE27)</f>
        <v>196268</v>
      </c>
      <c r="AF99" s="1">
        <f>SUM(AF$1:AF27)</f>
        <v>221295</v>
      </c>
      <c r="AG99" s="1">
        <f>SUM(AG$1:AG27)</f>
        <v>246335</v>
      </c>
      <c r="AH99">
        <f>SUM(AH$1:AH27)</f>
        <v>85032</v>
      </c>
      <c r="AI99">
        <f>SUM(AI$1:AI27)</f>
        <v>109007</v>
      </c>
      <c r="AJ99">
        <f>SUM(AJ$1:AJ27)</f>
        <v>133508</v>
      </c>
      <c r="AK99">
        <f>SUM(AK$1:AK27)</f>
        <v>158535</v>
      </c>
      <c r="AL99">
        <f>SUM(AL$1:AL27)</f>
        <v>183575</v>
      </c>
    </row>
    <row r="100" spans="1:38" x14ac:dyDescent="0.3">
      <c r="A100">
        <v>100</v>
      </c>
      <c r="B100" t="s">
        <v>64</v>
      </c>
      <c r="C100">
        <f>SUM(C$1:C30)</f>
        <v>7665</v>
      </c>
      <c r="D100">
        <f>SUM(D$1:D30)</f>
        <v>3825</v>
      </c>
      <c r="E100">
        <f>SUM(E$1:E30)</f>
        <v>2540</v>
      </c>
      <c r="F100">
        <f>SUM(F$1:F30)</f>
        <v>2291</v>
      </c>
      <c r="G100">
        <f>SUM(G$1:G30)</f>
        <v>2044</v>
      </c>
      <c r="H100">
        <f>SUM(H$1:H30)</f>
        <v>1791</v>
      </c>
      <c r="I100">
        <f>SUM(I$1:I30)</f>
        <v>1536</v>
      </c>
      <c r="J100">
        <f>SUM(J$1:J30)</f>
        <v>1536</v>
      </c>
      <c r="K100">
        <f>SUM(K$1:K30)</f>
        <v>1032</v>
      </c>
      <c r="L100">
        <f>SUM(L$1:L30)</f>
        <v>791</v>
      </c>
      <c r="M100">
        <f>SUM(M$1:M30)</f>
        <v>526</v>
      </c>
      <c r="N100">
        <f>SUM(N$1:N30)</f>
        <v>526</v>
      </c>
      <c r="O100">
        <f>SUM(O$1:O30)</f>
        <v>13</v>
      </c>
      <c r="P100">
        <f>SUM(P$1:P30)</f>
        <v>0</v>
      </c>
      <c r="Q100">
        <f>SUM(Q$1:Q30)</f>
        <v>0</v>
      </c>
      <c r="R100">
        <f>SUM(R$1:R30)</f>
        <v>7665</v>
      </c>
      <c r="S100">
        <f>SUM(S$1:S30)</f>
        <v>11490</v>
      </c>
      <c r="T100">
        <f>SUM(T$1:T30)</f>
        <v>14030</v>
      </c>
      <c r="U100">
        <f>SUM(U$1:U30)</f>
        <v>16321</v>
      </c>
      <c r="V100">
        <f>SUM(V$1:V30)</f>
        <v>18365</v>
      </c>
      <c r="W100">
        <f>SUM(W$1:W30)</f>
        <v>20156</v>
      </c>
      <c r="X100">
        <f>SUM(X$1:X30)</f>
        <v>21692</v>
      </c>
      <c r="Y100">
        <f>SUM(Y$1:Y30)</f>
        <v>23228</v>
      </c>
      <c r="Z100">
        <f>SUM(Z$1:Z30)</f>
        <v>24260</v>
      </c>
      <c r="AA100">
        <f>SUM(AA$1:AA30)</f>
        <v>25051</v>
      </c>
      <c r="AB100">
        <f>SUM(AB$1:AB30)</f>
        <v>25577</v>
      </c>
      <c r="AC100">
        <f>SUM(AC$1:AC30)</f>
        <v>26103</v>
      </c>
      <c r="AD100">
        <f>SUM(AD$1:AD30)</f>
        <v>26116</v>
      </c>
      <c r="AE100" s="1">
        <f>SUM(AE$1:AE30)</f>
        <v>207835</v>
      </c>
      <c r="AF100" s="1">
        <f>SUM(AF$1:AF30)</f>
        <v>233938</v>
      </c>
      <c r="AG100" s="1">
        <f>SUM(AG$1:AG30)</f>
        <v>260054</v>
      </c>
      <c r="AH100">
        <f>SUM(AH$1:AH30)</f>
        <v>89336</v>
      </c>
      <c r="AI100">
        <f>SUM(AI$1:AI30)</f>
        <v>114387</v>
      </c>
      <c r="AJ100">
        <f>SUM(AJ$1:AJ30)</f>
        <v>139964</v>
      </c>
      <c r="AK100">
        <f>SUM(AK$1:AK30)</f>
        <v>166067</v>
      </c>
      <c r="AL100">
        <f>SUM(AL$1:AL30)</f>
        <v>192183</v>
      </c>
    </row>
    <row r="101" spans="1:38" x14ac:dyDescent="0.3">
      <c r="A101">
        <v>101</v>
      </c>
      <c r="B101" t="s">
        <v>65</v>
      </c>
      <c r="C101">
        <f>SUM(C$1:C33)</f>
        <v>8481</v>
      </c>
      <c r="D101">
        <f>SUM(D$1:D33)</f>
        <v>4369</v>
      </c>
      <c r="E101">
        <f>SUM(E$1:E33)</f>
        <v>3084</v>
      </c>
      <c r="F101">
        <f>SUM(F$1:F33)</f>
        <v>2564</v>
      </c>
      <c r="G101">
        <f>SUM(G$1:G33)</f>
        <v>2317</v>
      </c>
      <c r="H101">
        <f>SUM(H$1:H33)</f>
        <v>2064</v>
      </c>
      <c r="I101">
        <f>SUM(I$1:I33)</f>
        <v>1809</v>
      </c>
      <c r="J101">
        <f>SUM(J$1:J33)</f>
        <v>1809</v>
      </c>
      <c r="K101">
        <f>SUM(K$1:K33)</f>
        <v>1305</v>
      </c>
      <c r="L101">
        <f>SUM(L$1:L33)</f>
        <v>1064</v>
      </c>
      <c r="M101">
        <f>SUM(M$1:M33)</f>
        <v>526</v>
      </c>
      <c r="N101">
        <f>SUM(N$1:N33)</f>
        <v>526</v>
      </c>
      <c r="O101">
        <f>SUM(O$1:O33)</f>
        <v>13</v>
      </c>
      <c r="P101">
        <f>SUM(P$1:P33)</f>
        <v>0</v>
      </c>
      <c r="Q101">
        <f>SUM(Q$1:Q33)</f>
        <v>0</v>
      </c>
      <c r="R101">
        <f>SUM(R$1:R33)</f>
        <v>8481</v>
      </c>
      <c r="S101">
        <f>SUM(S$1:S33)</f>
        <v>12850</v>
      </c>
      <c r="T101">
        <f>SUM(T$1:T33)</f>
        <v>15934</v>
      </c>
      <c r="U101">
        <f>SUM(U$1:U33)</f>
        <v>18498</v>
      </c>
      <c r="V101">
        <f>SUM(V$1:V33)</f>
        <v>20815</v>
      </c>
      <c r="W101">
        <f>SUM(W$1:W33)</f>
        <v>22879</v>
      </c>
      <c r="X101">
        <f>SUM(X$1:X33)</f>
        <v>24688</v>
      </c>
      <c r="Y101">
        <f>SUM(Y$1:Y33)</f>
        <v>26497</v>
      </c>
      <c r="Z101">
        <f>SUM(Z$1:Z33)</f>
        <v>27802</v>
      </c>
      <c r="AA101">
        <f>SUM(AA$1:AA33)</f>
        <v>28866</v>
      </c>
      <c r="AB101">
        <f>SUM(AB$1:AB33)</f>
        <v>29392</v>
      </c>
      <c r="AC101">
        <f>SUM(AC$1:AC33)</f>
        <v>29918</v>
      </c>
      <c r="AD101">
        <f>SUM(AD$1:AD33)</f>
        <v>29931</v>
      </c>
      <c r="AE101" s="1">
        <f>SUM(AE$1:AE33)</f>
        <v>236702</v>
      </c>
      <c r="AF101" s="1">
        <f>SUM(AF$1:AF33)</f>
        <v>266620</v>
      </c>
      <c r="AG101" s="1">
        <f>SUM(AG$1:AG33)</f>
        <v>296551</v>
      </c>
      <c r="AH101">
        <f>SUM(AH$1:AH33)</f>
        <v>101866</v>
      </c>
      <c r="AI101">
        <f>SUM(AI$1:AI33)</f>
        <v>130732</v>
      </c>
      <c r="AJ101">
        <f>SUM(AJ$1:AJ33)</f>
        <v>160124</v>
      </c>
      <c r="AK101">
        <f>SUM(AK$1:AK33)</f>
        <v>190042</v>
      </c>
      <c r="AL101">
        <f>SUM(AL$1:AL33)</f>
        <v>219973</v>
      </c>
    </row>
    <row r="102" spans="1:38" s="20" customFormat="1" x14ac:dyDescent="0.3">
      <c r="A102">
        <v>102</v>
      </c>
      <c r="B102" s="26" t="s">
        <v>66</v>
      </c>
      <c r="C102" s="26">
        <f>SUM(C$1:C36)</f>
        <v>9306</v>
      </c>
      <c r="D102" s="26">
        <f>SUM(D$1:D36)</f>
        <v>4644</v>
      </c>
      <c r="E102" s="26">
        <f>SUM(E$1:E36)</f>
        <v>3084</v>
      </c>
      <c r="F102" s="26">
        <f>SUM(F$1:F36)</f>
        <v>2564</v>
      </c>
      <c r="G102" s="26">
        <f>SUM(G$1:G36)</f>
        <v>2317</v>
      </c>
      <c r="H102" s="26">
        <f>SUM(H$1:H36)</f>
        <v>2064</v>
      </c>
      <c r="I102" s="26">
        <f>SUM(I$1:I36)</f>
        <v>1809</v>
      </c>
      <c r="J102" s="26">
        <f>SUM(J$1:J36)</f>
        <v>1809</v>
      </c>
      <c r="K102" s="26">
        <f>SUM(K$1:K36)</f>
        <v>1305</v>
      </c>
      <c r="L102" s="26">
        <f>SUM(L$1:L36)</f>
        <v>1064</v>
      </c>
      <c r="M102" s="26">
        <f>SUM(M$1:M36)</f>
        <v>526</v>
      </c>
      <c r="N102" s="26">
        <f>SUM(N$1:N36)</f>
        <v>526</v>
      </c>
      <c r="O102" s="26">
        <f>SUM(O$1:O36)</f>
        <v>13</v>
      </c>
      <c r="P102" s="26">
        <f>SUM(P$1:P36)</f>
        <v>0</v>
      </c>
      <c r="Q102" s="26">
        <f>SUM(Q$1:Q36)</f>
        <v>0</v>
      </c>
      <c r="R102" s="26">
        <f>SUM(R$1:R36)</f>
        <v>9306</v>
      </c>
      <c r="S102" s="26">
        <f>SUM(S$1:S36)</f>
        <v>13950</v>
      </c>
      <c r="T102" s="26">
        <f>SUM(T$1:T36)</f>
        <v>17034</v>
      </c>
      <c r="U102" s="26">
        <f>SUM(U$1:U36)</f>
        <v>19598</v>
      </c>
      <c r="V102" s="26">
        <f>SUM(V$1:V36)</f>
        <v>21915</v>
      </c>
      <c r="W102" s="26">
        <f>SUM(W$1:W36)</f>
        <v>23979</v>
      </c>
      <c r="X102" s="26">
        <f>SUM(X$1:X36)</f>
        <v>25788</v>
      </c>
      <c r="Y102" s="26">
        <f>SUM(Y$1:Y36)</f>
        <v>27597</v>
      </c>
      <c r="Z102" s="26">
        <f>SUM(Z$1:Z36)</f>
        <v>28902</v>
      </c>
      <c r="AA102" s="26">
        <f>SUM(AA$1:AA36)</f>
        <v>29966</v>
      </c>
      <c r="AB102" s="26">
        <f>SUM(AB$1:AB36)</f>
        <v>30492</v>
      </c>
      <c r="AC102" s="26">
        <f>SUM(AC$1:AC36)</f>
        <v>31018</v>
      </c>
      <c r="AD102" s="26">
        <f>SUM(AD$1:AD36)</f>
        <v>31031</v>
      </c>
      <c r="AE102" s="26">
        <f>SUM(AE$1:AE36)</f>
        <v>248527</v>
      </c>
      <c r="AF102" s="26">
        <f>SUM(AF$1:AF36)</f>
        <v>279545</v>
      </c>
      <c r="AG102" s="26">
        <f>SUM(AG$1:AG36)</f>
        <v>310576</v>
      </c>
      <c r="AH102" s="26">
        <f>SUM(AH$1:AH36)</f>
        <v>106266</v>
      </c>
      <c r="AI102" s="26">
        <f>SUM(AI$1:AI36)</f>
        <v>136232</v>
      </c>
      <c r="AJ102" s="26">
        <f>SUM(AJ$1:AJ36)</f>
        <v>166724</v>
      </c>
      <c r="AK102" s="26">
        <f>SUM(AK$1:AK36)</f>
        <v>197742</v>
      </c>
      <c r="AL102" s="26">
        <f>SUM(AL$1:AL36)</f>
        <v>228773</v>
      </c>
    </row>
    <row r="103" spans="1:38" x14ac:dyDescent="0.3">
      <c r="A103">
        <v>103</v>
      </c>
      <c r="B103" t="s">
        <v>67</v>
      </c>
      <c r="C103">
        <f>SUM(C$1:C39)</f>
        <v>10140</v>
      </c>
      <c r="D103">
        <f>SUM(D$1:D39)</f>
        <v>5200</v>
      </c>
      <c r="E103">
        <f>SUM(E$1:E39)</f>
        <v>3640</v>
      </c>
      <c r="F103">
        <f>SUM(F$1:F39)</f>
        <v>3120</v>
      </c>
      <c r="G103">
        <f>SUM(G$1:G39)</f>
        <v>2594</v>
      </c>
      <c r="H103">
        <f>SUM(H$1:H39)</f>
        <v>2341</v>
      </c>
      <c r="I103">
        <f>SUM(I$1:I39)</f>
        <v>2086</v>
      </c>
      <c r="J103">
        <f>SUM(J$1:J39)</f>
        <v>2086</v>
      </c>
      <c r="K103">
        <f>SUM(K$1:K39)</f>
        <v>1582</v>
      </c>
      <c r="L103">
        <f>SUM(L$1:L39)</f>
        <v>1341</v>
      </c>
      <c r="M103">
        <f>SUM(M$1:M39)</f>
        <v>803</v>
      </c>
      <c r="N103">
        <f>SUM(N$1:N39)</f>
        <v>803</v>
      </c>
      <c r="O103">
        <f>SUM(O$1:O39)</f>
        <v>20</v>
      </c>
      <c r="P103">
        <f>SUM(P$1:P39)</f>
        <v>0</v>
      </c>
      <c r="Q103">
        <f>SUM(Q$1:Q39)</f>
        <v>0</v>
      </c>
      <c r="R103">
        <f>SUM(R$1:R39)</f>
        <v>10140</v>
      </c>
      <c r="S103">
        <f>SUM(S$1:S39)</f>
        <v>15340</v>
      </c>
      <c r="T103">
        <f>SUM(T$1:T39)</f>
        <v>18980</v>
      </c>
      <c r="U103">
        <f>SUM(U$1:U39)</f>
        <v>22100</v>
      </c>
      <c r="V103">
        <f>SUM(V$1:V39)</f>
        <v>24694</v>
      </c>
      <c r="W103">
        <f>SUM(W$1:W39)</f>
        <v>27035</v>
      </c>
      <c r="X103">
        <f>SUM(X$1:X39)</f>
        <v>29121</v>
      </c>
      <c r="Y103">
        <f>SUM(Y$1:Y39)</f>
        <v>31207</v>
      </c>
      <c r="Z103">
        <f>SUM(Z$1:Z39)</f>
        <v>32789</v>
      </c>
      <c r="AA103">
        <f>SUM(AA$1:AA39)</f>
        <v>34130</v>
      </c>
      <c r="AB103">
        <f>SUM(AB$1:AB39)</f>
        <v>34933</v>
      </c>
      <c r="AC103">
        <f>SUM(AC$1:AC39)</f>
        <v>35736</v>
      </c>
      <c r="AD103">
        <f>SUM(AD$1:AD39)</f>
        <v>35756</v>
      </c>
      <c r="AE103" s="1">
        <f>SUM(AE$1:AE39)</f>
        <v>280469</v>
      </c>
      <c r="AF103" s="1">
        <f>SUM(AF$1:AF39)</f>
        <v>316205</v>
      </c>
      <c r="AG103" s="1">
        <f>SUM(AG$1:AG39)</f>
        <v>351961</v>
      </c>
      <c r="AH103">
        <f>SUM(AH$1:AH39)</f>
        <v>120152</v>
      </c>
      <c r="AI103">
        <f>SUM(AI$1:AI39)</f>
        <v>154282</v>
      </c>
      <c r="AJ103">
        <f>SUM(AJ$1:AJ39)</f>
        <v>189215</v>
      </c>
      <c r="AK103">
        <f>SUM(AK$1:AK39)</f>
        <v>224951</v>
      </c>
      <c r="AL103">
        <f>SUM(AL$1:AL39)</f>
        <v>260707</v>
      </c>
    </row>
    <row r="104" spans="1:38" x14ac:dyDescent="0.3">
      <c r="A104">
        <v>104</v>
      </c>
      <c r="B104" t="s">
        <v>68</v>
      </c>
      <c r="C104">
        <f>SUM(C$1:C42)</f>
        <v>10983</v>
      </c>
      <c r="D104">
        <f>SUM(D$1:D42)</f>
        <v>5481</v>
      </c>
      <c r="E104">
        <f>SUM(E$1:E42)</f>
        <v>3640</v>
      </c>
      <c r="F104">
        <f>SUM(F$1:F42)</f>
        <v>3120</v>
      </c>
      <c r="G104">
        <f>SUM(G$1:G42)</f>
        <v>2594</v>
      </c>
      <c r="H104">
        <f>SUM(H$1:H42)</f>
        <v>2341</v>
      </c>
      <c r="I104">
        <f>SUM(I$1:I42)</f>
        <v>2086</v>
      </c>
      <c r="J104">
        <f>SUM(J$1:J42)</f>
        <v>2086</v>
      </c>
      <c r="K104">
        <f>SUM(K$1:K42)</f>
        <v>1582</v>
      </c>
      <c r="L104">
        <f>SUM(L$1:L42)</f>
        <v>1341</v>
      </c>
      <c r="M104">
        <f>SUM(M$1:M42)</f>
        <v>803</v>
      </c>
      <c r="N104">
        <f>SUM(N$1:N42)</f>
        <v>803</v>
      </c>
      <c r="O104">
        <f>SUM(O$1:O42)</f>
        <v>20</v>
      </c>
      <c r="P104">
        <f>SUM(P$1:P42)</f>
        <v>0</v>
      </c>
      <c r="Q104">
        <f>SUM(Q$1:Q42)</f>
        <v>0</v>
      </c>
      <c r="R104">
        <f>SUM(R$1:R42)</f>
        <v>10983</v>
      </c>
      <c r="S104">
        <f>SUM(S$1:S42)</f>
        <v>16464</v>
      </c>
      <c r="T104">
        <f>SUM(T$1:T42)</f>
        <v>20104</v>
      </c>
      <c r="U104">
        <f>SUM(U$1:U42)</f>
        <v>23224</v>
      </c>
      <c r="V104">
        <f>SUM(V$1:V42)</f>
        <v>25818</v>
      </c>
      <c r="W104">
        <f>SUM(W$1:W42)</f>
        <v>28159</v>
      </c>
      <c r="X104">
        <f>SUM(X$1:X42)</f>
        <v>30245</v>
      </c>
      <c r="Y104">
        <f>SUM(Y$1:Y42)</f>
        <v>32331</v>
      </c>
      <c r="Z104">
        <f>SUM(Z$1:Z42)</f>
        <v>33913</v>
      </c>
      <c r="AA104">
        <f>SUM(AA$1:AA42)</f>
        <v>35254</v>
      </c>
      <c r="AB104">
        <f>SUM(AB$1:AB42)</f>
        <v>36057</v>
      </c>
      <c r="AC104">
        <f>SUM(AC$1:AC42)</f>
        <v>36860</v>
      </c>
      <c r="AD104">
        <f>SUM(AD$1:AD42)</f>
        <v>36880</v>
      </c>
      <c r="AE104" s="1">
        <f>SUM(AE$1:AE42)</f>
        <v>292552</v>
      </c>
      <c r="AF104" s="1">
        <f>SUM(AF$1:AF42)</f>
        <v>329412</v>
      </c>
      <c r="AG104" s="1">
        <f>SUM(AG$1:AG42)</f>
        <v>366292</v>
      </c>
      <c r="AH104">
        <f>SUM(AH$1:AH42)</f>
        <v>124648</v>
      </c>
      <c r="AI104">
        <f>SUM(AI$1:AI42)</f>
        <v>159902</v>
      </c>
      <c r="AJ104">
        <f>SUM(AJ$1:AJ42)</f>
        <v>195959</v>
      </c>
      <c r="AK104">
        <f>SUM(AK$1:AK42)</f>
        <v>232819</v>
      </c>
      <c r="AL104">
        <f>SUM(AL$1:AL42)</f>
        <v>269699</v>
      </c>
    </row>
    <row r="105" spans="1:38" x14ac:dyDescent="0.3">
      <c r="A105">
        <v>105</v>
      </c>
      <c r="B105" t="s">
        <v>69</v>
      </c>
      <c r="C105">
        <f>SUM(C$1:C45)</f>
        <v>11835</v>
      </c>
      <c r="D105">
        <f>SUM(D$1:D45)</f>
        <v>6049</v>
      </c>
      <c r="E105">
        <f>SUM(E$1:E45)</f>
        <v>4208</v>
      </c>
      <c r="F105">
        <f>SUM(F$1:F45)</f>
        <v>3688</v>
      </c>
      <c r="G105">
        <f>SUM(G$1:G45)</f>
        <v>3162</v>
      </c>
      <c r="H105">
        <f>SUM(H$1:H45)</f>
        <v>2909</v>
      </c>
      <c r="I105">
        <f>SUM(I$1:I45)</f>
        <v>2654</v>
      </c>
      <c r="J105">
        <f>SUM(J$1:J45)</f>
        <v>2371</v>
      </c>
      <c r="K105">
        <f>SUM(K$1:K45)</f>
        <v>1867</v>
      </c>
      <c r="L105">
        <f>SUM(L$1:L45)</f>
        <v>1341</v>
      </c>
      <c r="M105">
        <f>SUM(M$1:M45)</f>
        <v>803</v>
      </c>
      <c r="N105">
        <f>SUM(N$1:N45)</f>
        <v>803</v>
      </c>
      <c r="O105">
        <f>SUM(O$1:O45)</f>
        <v>20</v>
      </c>
      <c r="P105">
        <f>SUM(P$1:P45)</f>
        <v>0</v>
      </c>
      <c r="Q105">
        <f>SUM(Q$1:Q45)</f>
        <v>0</v>
      </c>
      <c r="R105">
        <f>SUM(R$1:R45)</f>
        <v>11835</v>
      </c>
      <c r="S105">
        <f>SUM(S$1:S45)</f>
        <v>17884</v>
      </c>
      <c r="T105">
        <f>SUM(T$1:T45)</f>
        <v>22092</v>
      </c>
      <c r="U105">
        <f>SUM(U$1:U45)</f>
        <v>25780</v>
      </c>
      <c r="V105">
        <f>SUM(V$1:V45)</f>
        <v>28942</v>
      </c>
      <c r="W105">
        <f>SUM(W$1:W45)</f>
        <v>31851</v>
      </c>
      <c r="X105">
        <f>SUM(X$1:X45)</f>
        <v>34505</v>
      </c>
      <c r="Y105">
        <f>SUM(Y$1:Y45)</f>
        <v>36876</v>
      </c>
      <c r="Z105">
        <f>SUM(Z$1:Z45)</f>
        <v>38743</v>
      </c>
      <c r="AA105">
        <f>SUM(AA$1:AA45)</f>
        <v>40084</v>
      </c>
      <c r="AB105">
        <f>SUM(AB$1:AB45)</f>
        <v>40887</v>
      </c>
      <c r="AC105">
        <f>SUM(AC$1:AC45)</f>
        <v>41690</v>
      </c>
      <c r="AD105">
        <f>SUM(AD$1:AD45)</f>
        <v>41710</v>
      </c>
      <c r="AE105" s="1">
        <f>SUM(AE$1:AE45)</f>
        <v>329479</v>
      </c>
      <c r="AF105" s="1">
        <f>SUM(AF$1:AF45)</f>
        <v>371169</v>
      </c>
      <c r="AG105" s="1">
        <f>SUM(AG$1:AG45)</f>
        <v>412879</v>
      </c>
      <c r="AH105">
        <f>SUM(AH$1:AH45)</f>
        <v>141975</v>
      </c>
      <c r="AI105">
        <f>SUM(AI$1:AI45)</f>
        <v>182059</v>
      </c>
      <c r="AJ105">
        <f>SUM(AJ$1:AJ45)</f>
        <v>222946</v>
      </c>
      <c r="AK105">
        <f>SUM(AK$1:AK45)</f>
        <v>264636</v>
      </c>
      <c r="AL105">
        <f>SUM(AL$1:AL45)</f>
        <v>306346</v>
      </c>
    </row>
    <row r="106" spans="1:38" x14ac:dyDescent="0.3">
      <c r="A106">
        <v>106</v>
      </c>
      <c r="B106" t="s">
        <v>70</v>
      </c>
      <c r="C106">
        <f>SUM(C$1:C48)</f>
        <v>12696</v>
      </c>
      <c r="D106">
        <f>SUM(D$1:D48)</f>
        <v>6336</v>
      </c>
      <c r="E106">
        <f>SUM(E$1:E48)</f>
        <v>4208</v>
      </c>
      <c r="F106">
        <f>SUM(F$1:F48)</f>
        <v>3688</v>
      </c>
      <c r="G106">
        <f>SUM(G$1:G48)</f>
        <v>3162</v>
      </c>
      <c r="H106">
        <f>SUM(H$1:H48)</f>
        <v>2909</v>
      </c>
      <c r="I106">
        <f>SUM(I$1:I48)</f>
        <v>2654</v>
      </c>
      <c r="J106">
        <f>SUM(J$1:J48)</f>
        <v>2371</v>
      </c>
      <c r="K106">
        <f>SUM(K$1:K48)</f>
        <v>1867</v>
      </c>
      <c r="L106">
        <f>SUM(L$1:L48)</f>
        <v>1341</v>
      </c>
      <c r="M106">
        <f>SUM(M$1:M48)</f>
        <v>803</v>
      </c>
      <c r="N106">
        <f>SUM(N$1:N48)</f>
        <v>803</v>
      </c>
      <c r="O106">
        <f>SUM(O$1:O48)</f>
        <v>20</v>
      </c>
      <c r="P106">
        <f>SUM(P$1:P48)</f>
        <v>0</v>
      </c>
      <c r="Q106">
        <f>SUM(Q$1:Q48)</f>
        <v>0</v>
      </c>
      <c r="R106">
        <f>SUM(R$1:R48)</f>
        <v>12696</v>
      </c>
      <c r="S106">
        <f>SUM(S$1:S48)</f>
        <v>19032</v>
      </c>
      <c r="T106">
        <f>SUM(T$1:T48)</f>
        <v>23240</v>
      </c>
      <c r="U106">
        <f>SUM(U$1:U48)</f>
        <v>26928</v>
      </c>
      <c r="V106">
        <f>SUM(V$1:V48)</f>
        <v>30090</v>
      </c>
      <c r="W106">
        <f>SUM(W$1:W48)</f>
        <v>32999</v>
      </c>
      <c r="X106">
        <f>SUM(X$1:X48)</f>
        <v>35653</v>
      </c>
      <c r="Y106">
        <f>SUM(Y$1:Y48)</f>
        <v>38024</v>
      </c>
      <c r="Z106">
        <f>SUM(Z$1:Z48)</f>
        <v>39891</v>
      </c>
      <c r="AA106">
        <f>SUM(AA$1:AA48)</f>
        <v>41232</v>
      </c>
      <c r="AB106">
        <f>SUM(AB$1:AB48)</f>
        <v>42035</v>
      </c>
      <c r="AC106">
        <f>SUM(AC$1:AC48)</f>
        <v>42838</v>
      </c>
      <c r="AD106">
        <f>SUM(AD$1:AD48)</f>
        <v>42858</v>
      </c>
      <c r="AE106" s="1">
        <f>SUM(AE$1:AE48)</f>
        <v>341820</v>
      </c>
      <c r="AF106" s="1">
        <f>SUM(AF$1:AF48)</f>
        <v>384658</v>
      </c>
      <c r="AG106" s="1">
        <f>SUM(AG$1:AG48)</f>
        <v>427516</v>
      </c>
      <c r="AH106">
        <f>SUM(AH$1:AH48)</f>
        <v>146567</v>
      </c>
      <c r="AI106">
        <f>SUM(AI$1:AI48)</f>
        <v>187799</v>
      </c>
      <c r="AJ106">
        <f>SUM(AJ$1:AJ48)</f>
        <v>229834</v>
      </c>
      <c r="AK106">
        <f>SUM(AK$1:AK48)</f>
        <v>272672</v>
      </c>
      <c r="AL106">
        <f>SUM(AL$1:AL48)</f>
        <v>315530</v>
      </c>
    </row>
    <row r="107" spans="1:38" x14ac:dyDescent="0.3">
      <c r="A107">
        <v>107</v>
      </c>
      <c r="B107" t="s">
        <v>71</v>
      </c>
      <c r="C107">
        <f>SUM(C$1:C51)</f>
        <v>13566</v>
      </c>
      <c r="D107">
        <f>SUM(D$1:D51)</f>
        <v>6916</v>
      </c>
      <c r="E107">
        <f>SUM(E$1:E51)</f>
        <v>4788</v>
      </c>
      <c r="F107">
        <f>SUM(F$1:F51)</f>
        <v>3977</v>
      </c>
      <c r="G107">
        <f>SUM(G$1:G51)</f>
        <v>3451</v>
      </c>
      <c r="H107">
        <f>SUM(H$1:H51)</f>
        <v>3198</v>
      </c>
      <c r="I107">
        <f>SUM(I$1:I51)</f>
        <v>2943</v>
      </c>
      <c r="J107">
        <f>SUM(J$1:J51)</f>
        <v>2660</v>
      </c>
      <c r="K107">
        <f>SUM(K$1:K51)</f>
        <v>2156</v>
      </c>
      <c r="L107">
        <f>SUM(L$1:L51)</f>
        <v>1630</v>
      </c>
      <c r="M107">
        <f>SUM(M$1:M51)</f>
        <v>803</v>
      </c>
      <c r="N107">
        <f>SUM(N$1:N51)</f>
        <v>803</v>
      </c>
      <c r="O107">
        <f>SUM(O$1:O51)</f>
        <v>20</v>
      </c>
      <c r="P107">
        <f>SUM(P$1:P51)</f>
        <v>0</v>
      </c>
      <c r="Q107">
        <f>SUM(Q$1:Q51)</f>
        <v>0</v>
      </c>
      <c r="R107">
        <f>SUM(R$1:R51)</f>
        <v>13566</v>
      </c>
      <c r="S107">
        <f>SUM(S$1:S51)</f>
        <v>20482</v>
      </c>
      <c r="T107">
        <f>SUM(T$1:T51)</f>
        <v>25270</v>
      </c>
      <c r="U107">
        <f>SUM(U$1:U51)</f>
        <v>29247</v>
      </c>
      <c r="V107">
        <f>SUM(V$1:V51)</f>
        <v>32698</v>
      </c>
      <c r="W107">
        <f>SUM(W$1:W51)</f>
        <v>35896</v>
      </c>
      <c r="X107">
        <f>SUM(X$1:X51)</f>
        <v>38839</v>
      </c>
      <c r="Y107">
        <f>SUM(Y$1:Y51)</f>
        <v>41499</v>
      </c>
      <c r="Z107">
        <f>SUM(Z$1:Z51)</f>
        <v>43655</v>
      </c>
      <c r="AA107">
        <f>SUM(AA$1:AA51)</f>
        <v>45285</v>
      </c>
      <c r="AB107">
        <f>SUM(AB$1:AB51)</f>
        <v>46088</v>
      </c>
      <c r="AC107">
        <f>SUM(AC$1:AC51)</f>
        <v>46891</v>
      </c>
      <c r="AD107">
        <f>SUM(AD$1:AD51)</f>
        <v>46911</v>
      </c>
      <c r="AE107" s="1">
        <f>SUM(AE$1:AE51)</f>
        <v>372525</v>
      </c>
      <c r="AF107" s="1">
        <f>SUM(AF$1:AF51)</f>
        <v>419416</v>
      </c>
      <c r="AG107" s="1">
        <f>SUM(AG$1:AG51)</f>
        <v>466327</v>
      </c>
      <c r="AH107">
        <f>SUM(AH$1:AH51)</f>
        <v>159889</v>
      </c>
      <c r="AI107">
        <f>SUM(AI$1:AI51)</f>
        <v>205174</v>
      </c>
      <c r="AJ107">
        <f>SUM(AJ$1:AJ51)</f>
        <v>251262</v>
      </c>
      <c r="AK107">
        <f>SUM(AK$1:AK51)</f>
        <v>298153</v>
      </c>
      <c r="AL107">
        <f>SUM(AL$1:AL51)</f>
        <v>345064</v>
      </c>
    </row>
    <row r="108" spans="1:38" x14ac:dyDescent="0.3">
      <c r="A108">
        <v>108</v>
      </c>
      <c r="B108" t="s">
        <v>72</v>
      </c>
      <c r="C108">
        <f>SUM(C$1:C54)</f>
        <v>14445</v>
      </c>
      <c r="D108">
        <f>SUM(D$1:D54)</f>
        <v>7209</v>
      </c>
      <c r="E108">
        <f>SUM(E$1:E54)</f>
        <v>4788</v>
      </c>
      <c r="F108">
        <f>SUM(F$1:F54)</f>
        <v>3977</v>
      </c>
      <c r="G108">
        <f>SUM(G$1:G54)</f>
        <v>3451</v>
      </c>
      <c r="H108">
        <f>SUM(H$1:H54)</f>
        <v>3198</v>
      </c>
      <c r="I108">
        <f>SUM(I$1:I54)</f>
        <v>2943</v>
      </c>
      <c r="J108">
        <f>SUM(J$1:J54)</f>
        <v>2660</v>
      </c>
      <c r="K108">
        <f>SUM(K$1:K54)</f>
        <v>2156</v>
      </c>
      <c r="L108">
        <f>SUM(L$1:L54)</f>
        <v>1630</v>
      </c>
      <c r="M108">
        <f>SUM(M$1:M54)</f>
        <v>803</v>
      </c>
      <c r="N108">
        <f>SUM(N$1:N54)</f>
        <v>803</v>
      </c>
      <c r="O108">
        <f>SUM(O$1:O54)</f>
        <v>20</v>
      </c>
      <c r="P108">
        <f>SUM(P$1:P54)</f>
        <v>0</v>
      </c>
      <c r="Q108">
        <f>SUM(Q$1:Q54)</f>
        <v>0</v>
      </c>
      <c r="R108">
        <f>SUM(R$1:R54)</f>
        <v>14445</v>
      </c>
      <c r="S108">
        <f>SUM(S$1:S54)</f>
        <v>21654</v>
      </c>
      <c r="T108">
        <f>SUM(T$1:T54)</f>
        <v>26442</v>
      </c>
      <c r="U108">
        <f>SUM(U$1:U54)</f>
        <v>30419</v>
      </c>
      <c r="V108">
        <f>SUM(V$1:V54)</f>
        <v>33870</v>
      </c>
      <c r="W108">
        <f>SUM(W$1:W54)</f>
        <v>37068</v>
      </c>
      <c r="X108">
        <f>SUM(X$1:X54)</f>
        <v>40011</v>
      </c>
      <c r="Y108">
        <f>SUM(Y$1:Y54)</f>
        <v>42671</v>
      </c>
      <c r="Z108">
        <f>SUM(Z$1:Z54)</f>
        <v>44827</v>
      </c>
      <c r="AA108">
        <f>SUM(AA$1:AA54)</f>
        <v>46457</v>
      </c>
      <c r="AB108">
        <f>SUM(AB$1:AB54)</f>
        <v>47260</v>
      </c>
      <c r="AC108">
        <f>SUM(AC$1:AC54)</f>
        <v>48063</v>
      </c>
      <c r="AD108">
        <f>SUM(AD$1:AD54)</f>
        <v>48083</v>
      </c>
      <c r="AE108" s="1">
        <f>SUM(AE$1:AE54)</f>
        <v>385124</v>
      </c>
      <c r="AF108" s="1">
        <f>SUM(AF$1:AF54)</f>
        <v>433187</v>
      </c>
      <c r="AG108" s="1">
        <f>SUM(AG$1:AG54)</f>
        <v>481270</v>
      </c>
      <c r="AH108">
        <f>SUM(AH$1:AH54)</f>
        <v>164577</v>
      </c>
      <c r="AI108">
        <f>SUM(AI$1:AI54)</f>
        <v>211034</v>
      </c>
      <c r="AJ108">
        <f>SUM(AJ$1:AJ54)</f>
        <v>258294</v>
      </c>
      <c r="AK108">
        <f>SUM(AK$1:AK54)</f>
        <v>306357</v>
      </c>
      <c r="AL108">
        <f>SUM(AL$1:AL54)</f>
        <v>354440</v>
      </c>
    </row>
    <row r="109" spans="1:38" x14ac:dyDescent="0.3">
      <c r="A109">
        <v>109</v>
      </c>
      <c r="B109" t="s">
        <v>73</v>
      </c>
      <c r="C109">
        <f>SUM(C$1:C57)</f>
        <v>15333</v>
      </c>
      <c r="D109">
        <f>SUM(D$1:D57)</f>
        <v>7801</v>
      </c>
      <c r="E109">
        <f>SUM(E$1:E57)</f>
        <v>5380</v>
      </c>
      <c r="F109">
        <f>SUM(F$1:F57)</f>
        <v>4569</v>
      </c>
      <c r="G109">
        <f>SUM(G$1:G57)</f>
        <v>4043</v>
      </c>
      <c r="H109">
        <f>SUM(H$1:H57)</f>
        <v>3790</v>
      </c>
      <c r="I109">
        <f>SUM(I$1:I57)</f>
        <v>3535</v>
      </c>
      <c r="J109">
        <f>SUM(J$1:J57)</f>
        <v>3252</v>
      </c>
      <c r="K109">
        <f>SUM(K$1:K57)</f>
        <v>2748</v>
      </c>
      <c r="L109">
        <f>SUM(L$1:L57)</f>
        <v>2222</v>
      </c>
      <c r="M109">
        <f>SUM(M$1:M57)</f>
        <v>1098</v>
      </c>
      <c r="N109">
        <f>SUM(N$1:N57)</f>
        <v>1098</v>
      </c>
      <c r="O109">
        <f>SUM(O$1:O57)</f>
        <v>27</v>
      </c>
      <c r="P109">
        <f>SUM(P$1:P57)</f>
        <v>0</v>
      </c>
      <c r="Q109">
        <f>SUM(Q$1:Q57)</f>
        <v>0</v>
      </c>
      <c r="R109">
        <f>SUM(R$1:R57)</f>
        <v>15333</v>
      </c>
      <c r="S109">
        <f>SUM(S$1:S57)</f>
        <v>23134</v>
      </c>
      <c r="T109">
        <f>SUM(T$1:T57)</f>
        <v>28514</v>
      </c>
      <c r="U109">
        <f>SUM(U$1:U57)</f>
        <v>33083</v>
      </c>
      <c r="V109">
        <f>SUM(V$1:V57)</f>
        <v>37126</v>
      </c>
      <c r="W109">
        <f>SUM(W$1:W57)</f>
        <v>40916</v>
      </c>
      <c r="X109">
        <f>SUM(X$1:X57)</f>
        <v>44451</v>
      </c>
      <c r="Y109">
        <f>SUM(Y$1:Y57)</f>
        <v>47703</v>
      </c>
      <c r="Z109">
        <f>SUM(Z$1:Z57)</f>
        <v>50451</v>
      </c>
      <c r="AA109">
        <f>SUM(AA$1:AA57)</f>
        <v>52673</v>
      </c>
      <c r="AB109">
        <f>SUM(AB$1:AB57)</f>
        <v>53771</v>
      </c>
      <c r="AC109">
        <f>SUM(AC$1:AC57)</f>
        <v>54869</v>
      </c>
      <c r="AD109">
        <f>SUM(AD$1:AD57)</f>
        <v>54896</v>
      </c>
      <c r="AE109" s="1">
        <f>SUM(AE$1:AE57)</f>
        <v>427155</v>
      </c>
      <c r="AF109" s="1">
        <f>SUM(AF$1:AF57)</f>
        <v>482024</v>
      </c>
      <c r="AG109" s="1">
        <f>SUM(AG$1:AG57)</f>
        <v>536920</v>
      </c>
      <c r="AH109">
        <f>SUM(AH$1:AH57)</f>
        <v>183521</v>
      </c>
      <c r="AI109">
        <f>SUM(AI$1:AI57)</f>
        <v>236194</v>
      </c>
      <c r="AJ109">
        <f>SUM(AJ$1:AJ57)</f>
        <v>289965</v>
      </c>
      <c r="AK109">
        <f>SUM(AK$1:AK57)</f>
        <v>344834</v>
      </c>
      <c r="AL109">
        <f>SUM(AL$1:AL57)</f>
        <v>399730</v>
      </c>
    </row>
    <row r="110" spans="1:38" s="20" customFormat="1" x14ac:dyDescent="0.3">
      <c r="A110">
        <v>110</v>
      </c>
      <c r="B110" s="2" t="s">
        <v>74</v>
      </c>
      <c r="C110" s="2">
        <f>SUM(C$1:C60)</f>
        <v>16230</v>
      </c>
      <c r="D110" s="2">
        <f>SUM(D$1:D60)</f>
        <v>8100</v>
      </c>
      <c r="E110" s="2">
        <f>SUM(E$1:E60)</f>
        <v>5380</v>
      </c>
      <c r="F110" s="2">
        <f>SUM(F$1:F60)</f>
        <v>4569</v>
      </c>
      <c r="G110" s="2">
        <f>SUM(G$1:G60)</f>
        <v>4043</v>
      </c>
      <c r="H110" s="2">
        <f>SUM(H$1:H60)</f>
        <v>3790</v>
      </c>
      <c r="I110" s="2">
        <f>SUM(I$1:I60)</f>
        <v>3535</v>
      </c>
      <c r="J110" s="2">
        <f>SUM(J$1:J60)</f>
        <v>3252</v>
      </c>
      <c r="K110" s="2">
        <f>SUM(K$1:K60)</f>
        <v>2748</v>
      </c>
      <c r="L110" s="2">
        <f>SUM(L$1:L60)</f>
        <v>2222</v>
      </c>
      <c r="M110" s="2">
        <f>SUM(M$1:M60)</f>
        <v>1098</v>
      </c>
      <c r="N110" s="2">
        <f>SUM(N$1:N60)</f>
        <v>1098</v>
      </c>
      <c r="O110" s="2">
        <f>SUM(O$1:O60)</f>
        <v>27</v>
      </c>
      <c r="P110" s="2">
        <f>SUM(P$1:P60)</f>
        <v>0</v>
      </c>
      <c r="Q110" s="2">
        <f>SUM(Q$1:Q60)</f>
        <v>0</v>
      </c>
      <c r="R110" s="2">
        <f>SUM(R$1:R60)</f>
        <v>16230</v>
      </c>
      <c r="S110" s="2">
        <f>SUM(S$1:S60)</f>
        <v>24330</v>
      </c>
      <c r="T110" s="2">
        <f>SUM(T$1:T60)</f>
        <v>29710</v>
      </c>
      <c r="U110" s="2">
        <f>SUM(U$1:U60)</f>
        <v>34279</v>
      </c>
      <c r="V110" s="2">
        <f>SUM(V$1:V60)</f>
        <v>38322</v>
      </c>
      <c r="W110" s="2">
        <f>SUM(W$1:W60)</f>
        <v>42112</v>
      </c>
      <c r="X110" s="2">
        <f>SUM(X$1:X60)</f>
        <v>45647</v>
      </c>
      <c r="Y110" s="2">
        <f>SUM(Y$1:Y60)</f>
        <v>48899</v>
      </c>
      <c r="Z110" s="2">
        <f>SUM(Z$1:Z60)</f>
        <v>51647</v>
      </c>
      <c r="AA110" s="2">
        <f>SUM(AA$1:AA60)</f>
        <v>53869</v>
      </c>
      <c r="AB110" s="2">
        <f>SUM(AB$1:AB60)</f>
        <v>54967</v>
      </c>
      <c r="AC110" s="2">
        <f>SUM(AC$1:AC60)</f>
        <v>56065</v>
      </c>
      <c r="AD110" s="2">
        <f>SUM(AD$1:AD60)</f>
        <v>56092</v>
      </c>
      <c r="AE110" s="2">
        <f>SUM(AE$1:AE60)</f>
        <v>440012</v>
      </c>
      <c r="AF110" s="2">
        <f>SUM(AF$1:AF60)</f>
        <v>496077</v>
      </c>
      <c r="AG110" s="2">
        <f>SUM(AG$1:AG60)</f>
        <v>552169</v>
      </c>
      <c r="AH110" s="2">
        <f>SUM(AH$1:AH60)</f>
        <v>188305</v>
      </c>
      <c r="AI110" s="2">
        <f>SUM(AI$1:AI60)</f>
        <v>242174</v>
      </c>
      <c r="AJ110" s="2">
        <f>SUM(AJ$1:AJ60)</f>
        <v>297141</v>
      </c>
      <c r="AK110" s="2">
        <f>SUM(AK$1:AK60)</f>
        <v>353206</v>
      </c>
      <c r="AL110" s="2">
        <f>SUM(AL$1:AL60)</f>
        <v>409298</v>
      </c>
    </row>
    <row r="111" spans="1:38" x14ac:dyDescent="0.3">
      <c r="A111">
        <v>111</v>
      </c>
      <c r="B111" t="s">
        <v>76</v>
      </c>
      <c r="C111">
        <f>SUM(C$1:C7)</f>
        <v>1708</v>
      </c>
      <c r="D111">
        <f>SUM(D$1:D7)</f>
        <v>976</v>
      </c>
      <c r="E111">
        <f>SUM(E$1:E7)</f>
        <v>731</v>
      </c>
      <c r="F111">
        <f>SUM(F$1:F7)</f>
        <v>731</v>
      </c>
      <c r="G111">
        <f>SUM(G$1:G7)</f>
        <v>484</v>
      </c>
      <c r="H111">
        <f>SUM(H$1:H7)</f>
        <v>484</v>
      </c>
      <c r="I111">
        <f>SUM(I$1:I7)</f>
        <v>484</v>
      </c>
      <c r="J111">
        <f>SUM(J$1:J7)</f>
        <v>484</v>
      </c>
      <c r="K111">
        <f>SUM(K$1:K7)</f>
        <v>241</v>
      </c>
      <c r="L111">
        <f>SUM(L$1:L7)</f>
        <v>0</v>
      </c>
      <c r="M111">
        <f>SUM(M$1:M7)</f>
        <v>0</v>
      </c>
      <c r="N111">
        <f>SUM(N$1:N7)</f>
        <v>0</v>
      </c>
      <c r="O111">
        <f>SUM(O$1:O7)</f>
        <v>0</v>
      </c>
      <c r="P111">
        <f>SUM(P$1:P7)</f>
        <v>0</v>
      </c>
      <c r="Q111">
        <f>SUM(Q$1:Q7)</f>
        <v>0</v>
      </c>
      <c r="R111">
        <f>SUM(R$1:R7)</f>
        <v>1708</v>
      </c>
      <c r="S111">
        <f>SUM(S$1:S7)</f>
        <v>2684</v>
      </c>
      <c r="T111">
        <f>SUM(T$1:T7)</f>
        <v>3415</v>
      </c>
      <c r="U111">
        <f>SUM(U$1:U7)</f>
        <v>4146</v>
      </c>
      <c r="V111">
        <f>SUM(V$1:V7)</f>
        <v>4630</v>
      </c>
      <c r="W111">
        <f>SUM(W$1:W7)</f>
        <v>5114</v>
      </c>
      <c r="X111">
        <f>SUM(X$1:X7)</f>
        <v>5598</v>
      </c>
      <c r="Y111">
        <f>SUM(Y$1:Y7)</f>
        <v>6082</v>
      </c>
      <c r="Z111">
        <f>SUM(Z$1:Z7)</f>
        <v>6323</v>
      </c>
      <c r="AA111">
        <f>SUM(AA$1:AA7)</f>
        <v>6323</v>
      </c>
      <c r="AB111">
        <f>SUM(AB$1:AB7)</f>
        <v>6323</v>
      </c>
      <c r="AC111">
        <f>SUM(AC$1:AC7)</f>
        <v>6323</v>
      </c>
      <c r="AD111">
        <f>SUM(AD$1:AD7)</f>
        <v>6323</v>
      </c>
      <c r="AE111" s="1">
        <f>SUM(AE$1:AE7)</f>
        <v>52346</v>
      </c>
      <c r="AF111" s="1">
        <f>SUM(AF$1:AF7)</f>
        <v>58669</v>
      </c>
      <c r="AG111" s="1">
        <f>SUM(AG$1:AG7)</f>
        <v>64992</v>
      </c>
      <c r="AH111">
        <f>SUM(AH$1:AH7)</f>
        <v>23117</v>
      </c>
      <c r="AI111">
        <f>SUM(AI$1:AI7)</f>
        <v>29440</v>
      </c>
      <c r="AJ111">
        <f>SUM(AJ$1:AJ7)</f>
        <v>35763</v>
      </c>
      <c r="AK111">
        <f>SUM(AK$1:AK7)</f>
        <v>42086</v>
      </c>
      <c r="AL111">
        <f>SUM(AL$1:AL7)</f>
        <v>48409</v>
      </c>
    </row>
    <row r="112" spans="1:38" x14ac:dyDescent="0.3">
      <c r="A112">
        <v>112</v>
      </c>
      <c r="B112" t="s">
        <v>77</v>
      </c>
      <c r="C112">
        <f>SUM(C$1:C14)</f>
        <v>3465</v>
      </c>
      <c r="D112">
        <f>SUM(D$1:D14)</f>
        <v>1729</v>
      </c>
      <c r="E112">
        <f>SUM(E$1:E14)</f>
        <v>1233</v>
      </c>
      <c r="F112">
        <f>SUM(F$1:F14)</f>
        <v>984</v>
      </c>
      <c r="G112">
        <f>SUM(G$1:G14)</f>
        <v>737</v>
      </c>
      <c r="H112">
        <f>SUM(H$1:H14)</f>
        <v>484</v>
      </c>
      <c r="I112">
        <f>SUM(I$1:I14)</f>
        <v>484</v>
      </c>
      <c r="J112">
        <f>SUM(J$1:J14)</f>
        <v>484</v>
      </c>
      <c r="K112">
        <f>SUM(K$1:K14)</f>
        <v>241</v>
      </c>
      <c r="L112">
        <f>SUM(L$1:L14)</f>
        <v>0</v>
      </c>
      <c r="M112">
        <f>SUM(M$1:M14)</f>
        <v>0</v>
      </c>
      <c r="N112">
        <f>SUM(N$1:N14)</f>
        <v>0</v>
      </c>
      <c r="O112">
        <f>SUM(O$1:O14)</f>
        <v>0</v>
      </c>
      <c r="P112">
        <f>SUM(P$1:P14)</f>
        <v>0</v>
      </c>
      <c r="Q112">
        <f>SUM(Q$1:Q14)</f>
        <v>0</v>
      </c>
      <c r="R112">
        <f>SUM(R$1:R14)</f>
        <v>3465</v>
      </c>
      <c r="S112">
        <f>SUM(S$1:S14)</f>
        <v>5194</v>
      </c>
      <c r="T112">
        <f>SUM(T$1:T14)</f>
        <v>6427</v>
      </c>
      <c r="U112">
        <f>SUM(U$1:U14)</f>
        <v>7411</v>
      </c>
      <c r="V112">
        <f>SUM(V$1:V14)</f>
        <v>8148</v>
      </c>
      <c r="W112">
        <f>SUM(W$1:W14)</f>
        <v>8632</v>
      </c>
      <c r="X112">
        <f>SUM(X$1:X14)</f>
        <v>9116</v>
      </c>
      <c r="Y112">
        <f>SUM(Y$1:Y14)</f>
        <v>9600</v>
      </c>
      <c r="Z112">
        <f>SUM(Z$1:Z14)</f>
        <v>9841</v>
      </c>
      <c r="AA112">
        <f>SUM(AA$1:AA14)</f>
        <v>9841</v>
      </c>
      <c r="AB112">
        <f>SUM(AB$1:AB14)</f>
        <v>9841</v>
      </c>
      <c r="AC112">
        <f>SUM(AC$1:AC14)</f>
        <v>9841</v>
      </c>
      <c r="AD112">
        <f>SUM(AD$1:AD14)</f>
        <v>9841</v>
      </c>
      <c r="AE112" s="1">
        <f>SUM(AE$1:AE14)</f>
        <v>87516</v>
      </c>
      <c r="AF112" s="1">
        <f>SUM(AF$1:AF14)</f>
        <v>97357</v>
      </c>
      <c r="AG112" s="1">
        <f>SUM(AG$1:AG14)</f>
        <v>107198</v>
      </c>
      <c r="AH112">
        <f>SUM(AH$1:AH14)</f>
        <v>37189</v>
      </c>
      <c r="AI112">
        <f>SUM(AI$1:AI14)</f>
        <v>47030</v>
      </c>
      <c r="AJ112">
        <f>SUM(AJ$1:AJ14)</f>
        <v>56871</v>
      </c>
      <c r="AK112">
        <f>SUM(AK$1:AK14)</f>
        <v>66712</v>
      </c>
      <c r="AL112">
        <f>SUM(AL$1:AL14)</f>
        <v>76553</v>
      </c>
    </row>
    <row r="113" spans="1:38" x14ac:dyDescent="0.3">
      <c r="A113">
        <v>113</v>
      </c>
      <c r="B113" t="s">
        <v>78</v>
      </c>
      <c r="C113">
        <f>SUM(C$1:C21)</f>
        <v>5271</v>
      </c>
      <c r="D113">
        <f>SUM(D$1:D21)</f>
        <v>2761</v>
      </c>
      <c r="E113">
        <f>SUM(E$1:E21)</f>
        <v>2008</v>
      </c>
      <c r="F113">
        <f>SUM(F$1:F21)</f>
        <v>1759</v>
      </c>
      <c r="G113">
        <f>SUM(G$1:G21)</f>
        <v>1512</v>
      </c>
      <c r="H113">
        <f>SUM(H$1:H21)</f>
        <v>1259</v>
      </c>
      <c r="I113">
        <f>SUM(I$1:I21)</f>
        <v>1004</v>
      </c>
      <c r="J113">
        <f>SUM(J$1:J21)</f>
        <v>1004</v>
      </c>
      <c r="K113">
        <f>SUM(K$1:K21)</f>
        <v>500</v>
      </c>
      <c r="L113">
        <f>SUM(L$1:L21)</f>
        <v>259</v>
      </c>
      <c r="M113">
        <f>SUM(M$1:M21)</f>
        <v>259</v>
      </c>
      <c r="N113">
        <f>SUM(N$1:N21)</f>
        <v>259</v>
      </c>
      <c r="O113">
        <f>SUM(O$1:O21)</f>
        <v>7</v>
      </c>
      <c r="P113">
        <f>SUM(P$1:P21)</f>
        <v>0</v>
      </c>
      <c r="Q113">
        <f>SUM(Q$1:Q21)</f>
        <v>0</v>
      </c>
      <c r="R113">
        <f>SUM(R$1:R21)</f>
        <v>5271</v>
      </c>
      <c r="S113">
        <f>SUM(S$1:S21)</f>
        <v>8032</v>
      </c>
      <c r="T113">
        <f>SUM(T$1:T21)</f>
        <v>10040</v>
      </c>
      <c r="U113">
        <f>SUM(U$1:U21)</f>
        <v>11799</v>
      </c>
      <c r="V113">
        <f>SUM(V$1:V21)</f>
        <v>13311</v>
      </c>
      <c r="W113">
        <f>SUM(W$1:W21)</f>
        <v>14570</v>
      </c>
      <c r="X113">
        <f>SUM(X$1:X21)</f>
        <v>15574</v>
      </c>
      <c r="Y113">
        <f>SUM(Y$1:Y21)</f>
        <v>16578</v>
      </c>
      <c r="Z113">
        <f>SUM(Z$1:Z21)</f>
        <v>17078</v>
      </c>
      <c r="AA113">
        <f>SUM(AA$1:AA21)</f>
        <v>17337</v>
      </c>
      <c r="AB113">
        <f>SUM(AB$1:AB21)</f>
        <v>17596</v>
      </c>
      <c r="AC113">
        <f>SUM(AC$1:AC21)</f>
        <v>17855</v>
      </c>
      <c r="AD113">
        <f>SUM(AD$1:AD21)</f>
        <v>17862</v>
      </c>
      <c r="AE113" s="1">
        <f>SUM(AE$1:AE21)</f>
        <v>147186</v>
      </c>
      <c r="AF113" s="1">
        <f>SUM(AF$1:AF21)</f>
        <v>165041</v>
      </c>
      <c r="AG113" s="1">
        <f>SUM(AG$1:AG21)</f>
        <v>182903</v>
      </c>
      <c r="AH113">
        <f>SUM(AH$1:AH21)</f>
        <v>63800</v>
      </c>
      <c r="AI113">
        <f>SUM(AI$1:AI21)</f>
        <v>81137</v>
      </c>
      <c r="AJ113">
        <f>SUM(AJ$1:AJ21)</f>
        <v>98733</v>
      </c>
      <c r="AK113">
        <f>SUM(AK$1:AK21)</f>
        <v>116588</v>
      </c>
      <c r="AL113">
        <f>SUM(AL$1:AL21)</f>
        <v>134450</v>
      </c>
    </row>
    <row r="114" spans="1:38" x14ac:dyDescent="0.3">
      <c r="A114">
        <v>114</v>
      </c>
      <c r="B114" t="s">
        <v>79</v>
      </c>
      <c r="C114">
        <f>SUM(C$1:C28)</f>
        <v>7126</v>
      </c>
      <c r="D114">
        <f>SUM(D$1:D28)</f>
        <v>3556</v>
      </c>
      <c r="E114">
        <f>SUM(E$1:E28)</f>
        <v>2540</v>
      </c>
      <c r="F114">
        <f>SUM(F$1:F28)</f>
        <v>2291</v>
      </c>
      <c r="G114">
        <f>SUM(G$1:G28)</f>
        <v>2044</v>
      </c>
      <c r="H114">
        <f>SUM(H$1:H28)</f>
        <v>1791</v>
      </c>
      <c r="I114">
        <f>SUM(I$1:I28)</f>
        <v>1536</v>
      </c>
      <c r="J114">
        <f>SUM(J$1:J28)</f>
        <v>1536</v>
      </c>
      <c r="K114">
        <f>SUM(K$1:K28)</f>
        <v>1032</v>
      </c>
      <c r="L114">
        <f>SUM(L$1:L28)</f>
        <v>791</v>
      </c>
      <c r="M114">
        <f>SUM(M$1:M28)</f>
        <v>526</v>
      </c>
      <c r="N114">
        <f>SUM(N$1:N28)</f>
        <v>526</v>
      </c>
      <c r="O114">
        <f>SUM(O$1:O28)</f>
        <v>13</v>
      </c>
      <c r="P114">
        <f>SUM(P$1:P28)</f>
        <v>0</v>
      </c>
      <c r="Q114">
        <f>SUM(Q$1:Q28)</f>
        <v>0</v>
      </c>
      <c r="R114">
        <f>SUM(R$1:R28)</f>
        <v>7126</v>
      </c>
      <c r="S114">
        <f>SUM(S$1:S28)</f>
        <v>10682</v>
      </c>
      <c r="T114">
        <f>SUM(T$1:T28)</f>
        <v>13222</v>
      </c>
      <c r="U114">
        <f>SUM(U$1:U28)</f>
        <v>15513</v>
      </c>
      <c r="V114">
        <f>SUM(V$1:V28)</f>
        <v>17557</v>
      </c>
      <c r="W114">
        <f>SUM(W$1:W28)</f>
        <v>19348</v>
      </c>
      <c r="X114">
        <f>SUM(X$1:X28)</f>
        <v>20884</v>
      </c>
      <c r="Y114">
        <f>SUM(Y$1:Y28)</f>
        <v>22420</v>
      </c>
      <c r="Z114">
        <f>SUM(Z$1:Z28)</f>
        <v>23452</v>
      </c>
      <c r="AA114">
        <f>SUM(AA$1:AA28)</f>
        <v>24243</v>
      </c>
      <c r="AB114">
        <f>SUM(AB$1:AB28)</f>
        <v>24769</v>
      </c>
      <c r="AC114">
        <f>SUM(AC$1:AC28)</f>
        <v>25295</v>
      </c>
      <c r="AD114">
        <f>SUM(AD$1:AD28)</f>
        <v>25308</v>
      </c>
      <c r="AE114" s="1">
        <f>SUM(AE$1:AE28)</f>
        <v>199216</v>
      </c>
      <c r="AF114" s="1">
        <f>SUM(AF$1:AF28)</f>
        <v>224511</v>
      </c>
      <c r="AG114" s="1">
        <f>SUM(AG$1:AG28)</f>
        <v>249819</v>
      </c>
      <c r="AH114">
        <f>SUM(AH$1:AH28)</f>
        <v>86104</v>
      </c>
      <c r="AI114">
        <f>SUM(AI$1:AI28)</f>
        <v>110347</v>
      </c>
      <c r="AJ114">
        <f>SUM(AJ$1:AJ28)</f>
        <v>135116</v>
      </c>
      <c r="AK114">
        <f>SUM(AK$1:AK28)</f>
        <v>160411</v>
      </c>
      <c r="AL114">
        <f>SUM(AL$1:AL28)</f>
        <v>185719</v>
      </c>
    </row>
    <row r="115" spans="1:38" x14ac:dyDescent="0.3">
      <c r="A115">
        <v>115</v>
      </c>
      <c r="B115" t="s">
        <v>80</v>
      </c>
      <c r="C115">
        <f>SUM(C$1:C35)</f>
        <v>9030</v>
      </c>
      <c r="D115">
        <f>SUM(D$1:D35)</f>
        <v>4644</v>
      </c>
      <c r="E115">
        <f>SUM(E$1:E35)</f>
        <v>3084</v>
      </c>
      <c r="F115">
        <f>SUM(F$1:F35)</f>
        <v>2564</v>
      </c>
      <c r="G115">
        <f>SUM(G$1:G35)</f>
        <v>2317</v>
      </c>
      <c r="H115">
        <f>SUM(H$1:H35)</f>
        <v>2064</v>
      </c>
      <c r="I115">
        <f>SUM(I$1:I35)</f>
        <v>1809</v>
      </c>
      <c r="J115">
        <f>SUM(J$1:J35)</f>
        <v>1809</v>
      </c>
      <c r="K115">
        <f>SUM(K$1:K35)</f>
        <v>1305</v>
      </c>
      <c r="L115">
        <f>SUM(L$1:L35)</f>
        <v>1064</v>
      </c>
      <c r="M115">
        <f>SUM(M$1:M35)</f>
        <v>526</v>
      </c>
      <c r="N115">
        <f>SUM(N$1:N35)</f>
        <v>526</v>
      </c>
      <c r="O115">
        <f>SUM(O$1:O35)</f>
        <v>13</v>
      </c>
      <c r="P115">
        <f>SUM(P$1:P35)</f>
        <v>0</v>
      </c>
      <c r="Q115">
        <f>SUM(Q$1:Q35)</f>
        <v>0</v>
      </c>
      <c r="R115">
        <f>SUM(R$1:R35)</f>
        <v>9030</v>
      </c>
      <c r="S115">
        <f>SUM(S$1:S35)</f>
        <v>13674</v>
      </c>
      <c r="T115">
        <f>SUM(T$1:T35)</f>
        <v>16758</v>
      </c>
      <c r="U115">
        <f>SUM(U$1:U35)</f>
        <v>19322</v>
      </c>
      <c r="V115">
        <f>SUM(V$1:V35)</f>
        <v>21639</v>
      </c>
      <c r="W115">
        <f>SUM(W$1:W35)</f>
        <v>23703</v>
      </c>
      <c r="X115">
        <f>SUM(X$1:X35)</f>
        <v>25512</v>
      </c>
      <c r="Y115">
        <f>SUM(Y$1:Y35)</f>
        <v>27321</v>
      </c>
      <c r="Z115">
        <f>SUM(Z$1:Z35)</f>
        <v>28626</v>
      </c>
      <c r="AA115">
        <f>SUM(AA$1:AA35)</f>
        <v>29690</v>
      </c>
      <c r="AB115">
        <f>SUM(AB$1:AB35)</f>
        <v>30216</v>
      </c>
      <c r="AC115">
        <f>SUM(AC$1:AC35)</f>
        <v>30742</v>
      </c>
      <c r="AD115">
        <f>SUM(AD$1:AD35)</f>
        <v>30755</v>
      </c>
      <c r="AE115" s="1">
        <f>SUM(AE$1:AE35)</f>
        <v>245491</v>
      </c>
      <c r="AF115" s="1">
        <f>SUM(AF$1:AF35)</f>
        <v>276233</v>
      </c>
      <c r="AG115" s="1">
        <f>SUM(AG$1:AG35)</f>
        <v>306988</v>
      </c>
      <c r="AH115">
        <f>SUM(AH$1:AH35)</f>
        <v>105162</v>
      </c>
      <c r="AI115">
        <f>SUM(AI$1:AI35)</f>
        <v>134852</v>
      </c>
      <c r="AJ115">
        <f>SUM(AJ$1:AJ35)</f>
        <v>165068</v>
      </c>
      <c r="AK115">
        <f>SUM(AK$1:AK35)</f>
        <v>195810</v>
      </c>
      <c r="AL115">
        <f>SUM(AL$1:AL35)</f>
        <v>226565</v>
      </c>
    </row>
    <row r="116" spans="1:38" x14ac:dyDescent="0.3">
      <c r="A116">
        <v>116</v>
      </c>
      <c r="B116" t="s">
        <v>81</v>
      </c>
      <c r="C116">
        <f>SUM(C$1:C42)</f>
        <v>10983</v>
      </c>
      <c r="D116">
        <f>SUM(D$1:D42)</f>
        <v>5481</v>
      </c>
      <c r="E116">
        <f>SUM(E$1:E42)</f>
        <v>3640</v>
      </c>
      <c r="F116">
        <f>SUM(F$1:F42)</f>
        <v>3120</v>
      </c>
      <c r="G116">
        <f>SUM(G$1:G42)</f>
        <v>2594</v>
      </c>
      <c r="H116">
        <f>SUM(H$1:H42)</f>
        <v>2341</v>
      </c>
      <c r="I116">
        <f>SUM(I$1:I42)</f>
        <v>2086</v>
      </c>
      <c r="J116">
        <f>SUM(J$1:J42)</f>
        <v>2086</v>
      </c>
      <c r="K116">
        <f>SUM(K$1:K42)</f>
        <v>1582</v>
      </c>
      <c r="L116">
        <f>SUM(L$1:L42)</f>
        <v>1341</v>
      </c>
      <c r="M116">
        <f>SUM(M$1:M42)</f>
        <v>803</v>
      </c>
      <c r="N116">
        <f>SUM(N$1:N42)</f>
        <v>803</v>
      </c>
      <c r="O116">
        <f>SUM(O$1:O42)</f>
        <v>20</v>
      </c>
      <c r="P116">
        <f>SUM(P$1:P42)</f>
        <v>0</v>
      </c>
      <c r="Q116">
        <f>SUM(Q$1:Q42)</f>
        <v>0</v>
      </c>
      <c r="R116">
        <f>SUM(R$1:R42)</f>
        <v>10983</v>
      </c>
      <c r="S116">
        <f>SUM(S$1:S42)</f>
        <v>16464</v>
      </c>
      <c r="T116">
        <f>SUM(T$1:T42)</f>
        <v>20104</v>
      </c>
      <c r="U116">
        <f>SUM(U$1:U42)</f>
        <v>23224</v>
      </c>
      <c r="V116">
        <f>SUM(V$1:V42)</f>
        <v>25818</v>
      </c>
      <c r="W116">
        <f>SUM(W$1:W42)</f>
        <v>28159</v>
      </c>
      <c r="X116">
        <f>SUM(X$1:X42)</f>
        <v>30245</v>
      </c>
      <c r="Y116">
        <f>SUM(Y$1:Y42)</f>
        <v>32331</v>
      </c>
      <c r="Z116">
        <f>SUM(Z$1:Z42)</f>
        <v>33913</v>
      </c>
      <c r="AA116">
        <f>SUM(AA$1:AA42)</f>
        <v>35254</v>
      </c>
      <c r="AB116">
        <f>SUM(AB$1:AB42)</f>
        <v>36057</v>
      </c>
      <c r="AC116">
        <f>SUM(AC$1:AC42)</f>
        <v>36860</v>
      </c>
      <c r="AD116">
        <f>SUM(AD$1:AD42)</f>
        <v>36880</v>
      </c>
      <c r="AE116" s="1">
        <f>SUM(AE$1:AE42)</f>
        <v>292552</v>
      </c>
      <c r="AF116" s="1">
        <f>SUM(AF$1:AF42)</f>
        <v>329412</v>
      </c>
      <c r="AG116" s="1">
        <f>SUM(AG$1:AG42)</f>
        <v>366292</v>
      </c>
      <c r="AH116">
        <f>SUM(AH$1:AH42)</f>
        <v>124648</v>
      </c>
      <c r="AI116">
        <f>SUM(AI$1:AI42)</f>
        <v>159902</v>
      </c>
      <c r="AJ116">
        <f>SUM(AJ$1:AJ42)</f>
        <v>195959</v>
      </c>
      <c r="AK116">
        <f>SUM(AK$1:AK42)</f>
        <v>232819</v>
      </c>
      <c r="AL116">
        <f>SUM(AL$1:AL42)</f>
        <v>269699</v>
      </c>
    </row>
    <row r="117" spans="1:38" x14ac:dyDescent="0.3">
      <c r="A117">
        <v>117</v>
      </c>
      <c r="B117" t="s">
        <v>82</v>
      </c>
      <c r="C117">
        <f>SUM(C$1:C49)</f>
        <v>12985</v>
      </c>
      <c r="D117">
        <f>SUM(D$1:D49)</f>
        <v>6625</v>
      </c>
      <c r="E117">
        <f>SUM(E$1:E49)</f>
        <v>4497</v>
      </c>
      <c r="F117">
        <f>SUM(F$1:F49)</f>
        <v>3977</v>
      </c>
      <c r="G117">
        <f>SUM(G$1:G49)</f>
        <v>3451</v>
      </c>
      <c r="H117">
        <f>SUM(H$1:H49)</f>
        <v>3198</v>
      </c>
      <c r="I117">
        <f>SUM(I$1:I49)</f>
        <v>2943</v>
      </c>
      <c r="J117">
        <f>SUM(J$1:J49)</f>
        <v>2660</v>
      </c>
      <c r="K117">
        <f>SUM(K$1:K49)</f>
        <v>2156</v>
      </c>
      <c r="L117">
        <f>SUM(L$1:L49)</f>
        <v>1630</v>
      </c>
      <c r="M117">
        <f>SUM(M$1:M49)</f>
        <v>803</v>
      </c>
      <c r="N117">
        <f>SUM(N$1:N49)</f>
        <v>803</v>
      </c>
      <c r="O117">
        <f>SUM(O$1:O49)</f>
        <v>20</v>
      </c>
      <c r="P117">
        <f>SUM(P$1:P49)</f>
        <v>0</v>
      </c>
      <c r="Q117">
        <f>SUM(Q$1:Q49)</f>
        <v>0</v>
      </c>
      <c r="R117">
        <f>SUM(R$1:R49)</f>
        <v>12985</v>
      </c>
      <c r="S117">
        <f>SUM(S$1:S49)</f>
        <v>19610</v>
      </c>
      <c r="T117">
        <f>SUM(T$1:T49)</f>
        <v>24107</v>
      </c>
      <c r="U117">
        <f>SUM(U$1:U49)</f>
        <v>28084</v>
      </c>
      <c r="V117">
        <f>SUM(V$1:V49)</f>
        <v>31535</v>
      </c>
      <c r="W117">
        <f>SUM(W$1:W49)</f>
        <v>34733</v>
      </c>
      <c r="X117">
        <f>SUM(X$1:X49)</f>
        <v>37676</v>
      </c>
      <c r="Y117">
        <f>SUM(Y$1:Y49)</f>
        <v>40336</v>
      </c>
      <c r="Z117">
        <f>SUM(Z$1:Z49)</f>
        <v>42492</v>
      </c>
      <c r="AA117">
        <f>SUM(AA$1:AA49)</f>
        <v>44122</v>
      </c>
      <c r="AB117">
        <f>SUM(AB$1:AB49)</f>
        <v>44925</v>
      </c>
      <c r="AC117">
        <f>SUM(AC$1:AC49)</f>
        <v>45728</v>
      </c>
      <c r="AD117">
        <f>SUM(AD$1:AD49)</f>
        <v>45748</v>
      </c>
      <c r="AE117" s="1">
        <f>SUM(AE$1:AE49)</f>
        <v>360605</v>
      </c>
      <c r="AF117" s="1">
        <f>SUM(AF$1:AF49)</f>
        <v>406333</v>
      </c>
      <c r="AG117" s="1">
        <f>SUM(AG$1:AG49)</f>
        <v>452081</v>
      </c>
      <c r="AH117">
        <f>SUM(AH$1:AH49)</f>
        <v>155237</v>
      </c>
      <c r="AI117">
        <f>SUM(AI$1:AI49)</f>
        <v>199359</v>
      </c>
      <c r="AJ117">
        <f>SUM(AJ$1:AJ49)</f>
        <v>244284</v>
      </c>
      <c r="AK117">
        <f>SUM(AK$1:AK49)</f>
        <v>290012</v>
      </c>
      <c r="AL117">
        <f>SUM(AL$1:AL49)</f>
        <v>335760</v>
      </c>
    </row>
    <row r="118" spans="1:38" x14ac:dyDescent="0.3">
      <c r="A118">
        <v>118</v>
      </c>
      <c r="B118" t="s">
        <v>83</v>
      </c>
      <c r="C118">
        <f>SUM(C$1:C56)</f>
        <v>15036</v>
      </c>
      <c r="D118">
        <f>SUM(D$1:D56)</f>
        <v>7504</v>
      </c>
      <c r="E118">
        <f>SUM(E$1:E56)</f>
        <v>5083</v>
      </c>
      <c r="F118">
        <f>SUM(F$1:F56)</f>
        <v>4272</v>
      </c>
      <c r="G118">
        <f>SUM(G$1:G56)</f>
        <v>3746</v>
      </c>
      <c r="H118">
        <f>SUM(H$1:H56)</f>
        <v>3493</v>
      </c>
      <c r="I118">
        <f>SUM(I$1:I56)</f>
        <v>3238</v>
      </c>
      <c r="J118">
        <f>SUM(J$1:J56)</f>
        <v>2955</v>
      </c>
      <c r="K118">
        <f>SUM(K$1:K56)</f>
        <v>2451</v>
      </c>
      <c r="L118">
        <f>SUM(L$1:L56)</f>
        <v>1925</v>
      </c>
      <c r="M118">
        <f>SUM(M$1:M56)</f>
        <v>1098</v>
      </c>
      <c r="N118">
        <f>SUM(N$1:N56)</f>
        <v>1098</v>
      </c>
      <c r="O118">
        <f>SUM(O$1:O56)</f>
        <v>27</v>
      </c>
      <c r="P118">
        <f>SUM(P$1:P56)</f>
        <v>0</v>
      </c>
      <c r="Q118">
        <f>SUM(Q$1:Q56)</f>
        <v>0</v>
      </c>
      <c r="R118">
        <f>SUM(R$1:R56)</f>
        <v>15036</v>
      </c>
      <c r="S118">
        <f>SUM(S$1:S56)</f>
        <v>22540</v>
      </c>
      <c r="T118">
        <f>SUM(T$1:T56)</f>
        <v>27623</v>
      </c>
      <c r="U118">
        <f>SUM(U$1:U56)</f>
        <v>31895</v>
      </c>
      <c r="V118">
        <f>SUM(V$1:V56)</f>
        <v>35641</v>
      </c>
      <c r="W118">
        <f>SUM(W$1:W56)</f>
        <v>39134</v>
      </c>
      <c r="X118">
        <f>SUM(X$1:X56)</f>
        <v>42372</v>
      </c>
      <c r="Y118">
        <f>SUM(Y$1:Y56)</f>
        <v>45327</v>
      </c>
      <c r="Z118">
        <f>SUM(Z$1:Z56)</f>
        <v>47778</v>
      </c>
      <c r="AA118">
        <f>SUM(AA$1:AA56)</f>
        <v>49703</v>
      </c>
      <c r="AB118">
        <f>SUM(AB$1:AB56)</f>
        <v>50801</v>
      </c>
      <c r="AC118">
        <f>SUM(AC$1:AC56)</f>
        <v>51899</v>
      </c>
      <c r="AD118">
        <f>SUM(AD$1:AD56)</f>
        <v>51926</v>
      </c>
      <c r="AE118" s="1">
        <f>SUM(AE$1:AE56)</f>
        <v>407850</v>
      </c>
      <c r="AF118" s="1">
        <f>SUM(AF$1:AF56)</f>
        <v>459749</v>
      </c>
      <c r="AG118" s="1">
        <f>SUM(AG$1:AG56)</f>
        <v>511675</v>
      </c>
      <c r="AH118">
        <f>SUM(AH$1:AH56)</f>
        <v>174611</v>
      </c>
      <c r="AI118">
        <f>SUM(AI$1:AI56)</f>
        <v>224314</v>
      </c>
      <c r="AJ118">
        <f>SUM(AJ$1:AJ56)</f>
        <v>275115</v>
      </c>
      <c r="AK118">
        <f>SUM(AK$1:AK56)</f>
        <v>327014</v>
      </c>
      <c r="AL118">
        <f>SUM(AL$1:AL56)</f>
        <v>378940</v>
      </c>
    </row>
    <row r="119" spans="1:38" x14ac:dyDescent="0.3">
      <c r="A119">
        <v>119</v>
      </c>
      <c r="B119" s="2" t="s">
        <v>85</v>
      </c>
      <c r="C119" s="2">
        <f>SUM(C61:C118)</f>
        <v>472609</v>
      </c>
      <c r="D119" s="2">
        <f t="shared" ref="D119:AL119" si="31">SUM(D61:D118)</f>
        <v>237741</v>
      </c>
      <c r="E119" s="2">
        <f t="shared" si="31"/>
        <v>163116</v>
      </c>
      <c r="F119" s="2">
        <f t="shared" si="31"/>
        <v>139648</v>
      </c>
      <c r="G119" s="2">
        <f t="shared" si="31"/>
        <v>120419</v>
      </c>
      <c r="H119" s="2">
        <f t="shared" si="31"/>
        <v>108528</v>
      </c>
      <c r="I119" s="2">
        <f t="shared" si="31"/>
        <v>97053</v>
      </c>
      <c r="J119" s="2">
        <f t="shared" si="31"/>
        <v>92242</v>
      </c>
      <c r="K119" s="2">
        <f t="shared" si="31"/>
        <v>67951</v>
      </c>
      <c r="L119" s="2">
        <f t="shared" si="31"/>
        <v>49413</v>
      </c>
      <c r="M119" s="2">
        <f t="shared" si="31"/>
        <v>27838</v>
      </c>
      <c r="N119" s="2">
        <f t="shared" si="31"/>
        <v>27838</v>
      </c>
      <c r="O119" s="2">
        <f t="shared" si="31"/>
        <v>694</v>
      </c>
      <c r="P119" s="2">
        <f t="shared" si="31"/>
        <v>0</v>
      </c>
      <c r="Q119" s="2">
        <f t="shared" si="31"/>
        <v>0</v>
      </c>
      <c r="R119" s="2">
        <f t="shared" si="31"/>
        <v>472609</v>
      </c>
      <c r="S119" s="2">
        <f t="shared" si="31"/>
        <v>710350</v>
      </c>
      <c r="T119" s="2">
        <f t="shared" si="31"/>
        <v>873466</v>
      </c>
      <c r="U119" s="2">
        <f t="shared" si="31"/>
        <v>1013114</v>
      </c>
      <c r="V119" s="2">
        <f t="shared" si="31"/>
        <v>1133533</v>
      </c>
      <c r="W119" s="2">
        <f t="shared" si="31"/>
        <v>1242061</v>
      </c>
      <c r="X119" s="2">
        <f t="shared" si="31"/>
        <v>1339114</v>
      </c>
      <c r="Y119" s="2">
        <f t="shared" si="31"/>
        <v>1431356</v>
      </c>
      <c r="Z119" s="2">
        <f t="shared" si="31"/>
        <v>1499307</v>
      </c>
      <c r="AA119" s="2">
        <f t="shared" si="31"/>
        <v>1548720</v>
      </c>
      <c r="AB119" s="2">
        <f t="shared" si="31"/>
        <v>1576558</v>
      </c>
      <c r="AC119" s="2">
        <f t="shared" si="31"/>
        <v>1604396</v>
      </c>
      <c r="AD119" s="2">
        <f t="shared" si="31"/>
        <v>1605090</v>
      </c>
      <c r="AE119" s="2">
        <f t="shared" si="31"/>
        <v>12840188</v>
      </c>
      <c r="AF119" s="2">
        <f t="shared" si="31"/>
        <v>14444584</v>
      </c>
      <c r="AG119" s="2">
        <f t="shared" si="31"/>
        <v>16049674</v>
      </c>
      <c r="AH119" s="2">
        <f t="shared" si="31"/>
        <v>5511838</v>
      </c>
      <c r="AI119" s="2">
        <f t="shared" si="31"/>
        <v>7060558</v>
      </c>
      <c r="AJ119" s="2">
        <f t="shared" si="31"/>
        <v>8637116</v>
      </c>
      <c r="AK119" s="2">
        <f t="shared" si="31"/>
        <v>10241512</v>
      </c>
      <c r="AL119" s="2">
        <f t="shared" si="31"/>
        <v>11846602</v>
      </c>
    </row>
    <row r="120" spans="1:38" s="7" customFormat="1" x14ac:dyDescent="0.3">
      <c r="A120">
        <v>120</v>
      </c>
      <c r="B120" s="7" t="s">
        <v>54</v>
      </c>
      <c r="C120" s="7">
        <f t="shared" ref="C120:AL120" si="32">SUM(C61:C90)</f>
        <v>242575</v>
      </c>
      <c r="D120" s="7">
        <f t="shared" si="32"/>
        <v>121055</v>
      </c>
      <c r="E120" s="7">
        <f t="shared" si="32"/>
        <v>83100</v>
      </c>
      <c r="F120" s="7">
        <f t="shared" si="32"/>
        <v>71106</v>
      </c>
      <c r="G120" s="7">
        <f t="shared" si="32"/>
        <v>61368</v>
      </c>
      <c r="H120" s="7">
        <f t="shared" si="32"/>
        <v>55296</v>
      </c>
      <c r="I120" s="7">
        <f t="shared" si="32"/>
        <v>49431</v>
      </c>
      <c r="J120" s="7">
        <f t="shared" si="32"/>
        <v>46884</v>
      </c>
      <c r="K120" s="7">
        <f t="shared" si="32"/>
        <v>34617</v>
      </c>
      <c r="L120" s="7">
        <f t="shared" si="32"/>
        <v>25107</v>
      </c>
      <c r="M120" s="7">
        <f t="shared" si="32"/>
        <v>14187</v>
      </c>
      <c r="N120" s="7">
        <f t="shared" si="32"/>
        <v>14187</v>
      </c>
      <c r="O120" s="7">
        <f t="shared" si="32"/>
        <v>354</v>
      </c>
      <c r="P120" s="7">
        <f t="shared" si="32"/>
        <v>0</v>
      </c>
      <c r="Q120" s="7">
        <f t="shared" si="32"/>
        <v>0</v>
      </c>
      <c r="R120" s="7">
        <f t="shared" si="32"/>
        <v>242575</v>
      </c>
      <c r="S120" s="7">
        <f t="shared" si="32"/>
        <v>363630</v>
      </c>
      <c r="T120" s="7">
        <f t="shared" si="32"/>
        <v>446730</v>
      </c>
      <c r="U120" s="7">
        <f t="shared" si="32"/>
        <v>517836</v>
      </c>
      <c r="V120" s="7">
        <f t="shared" si="32"/>
        <v>579204</v>
      </c>
      <c r="W120" s="7">
        <f t="shared" si="32"/>
        <v>634500</v>
      </c>
      <c r="X120" s="7">
        <f t="shared" si="32"/>
        <v>683931</v>
      </c>
      <c r="Y120" s="7">
        <f t="shared" si="32"/>
        <v>730815</v>
      </c>
      <c r="Z120" s="7">
        <f t="shared" si="32"/>
        <v>765432</v>
      </c>
      <c r="AA120" s="7">
        <f t="shared" si="32"/>
        <v>790539</v>
      </c>
      <c r="AB120" s="7">
        <f t="shared" si="32"/>
        <v>804726</v>
      </c>
      <c r="AC120" s="7">
        <f t="shared" si="32"/>
        <v>818913</v>
      </c>
      <c r="AD120" s="7">
        <f t="shared" si="32"/>
        <v>819267</v>
      </c>
      <c r="AE120" s="24">
        <f t="shared" si="32"/>
        <v>6559918</v>
      </c>
      <c r="AF120" s="24">
        <f t="shared" si="32"/>
        <v>7378831</v>
      </c>
      <c r="AG120" s="24">
        <f t="shared" si="32"/>
        <v>8198098</v>
      </c>
      <c r="AH120" s="7">
        <f t="shared" si="32"/>
        <v>2814678</v>
      </c>
      <c r="AI120" s="7">
        <f t="shared" si="32"/>
        <v>3605217</v>
      </c>
      <c r="AJ120" s="7">
        <f t="shared" si="32"/>
        <v>4409943</v>
      </c>
      <c r="AK120" s="7">
        <f t="shared" si="32"/>
        <v>5228856</v>
      </c>
      <c r="AL120" s="7">
        <f t="shared" si="32"/>
        <v>6048123</v>
      </c>
    </row>
    <row r="121" spans="1:38" x14ac:dyDescent="0.3">
      <c r="A121">
        <v>121</v>
      </c>
      <c r="B121" t="s">
        <v>75</v>
      </c>
      <c r="C121">
        <f t="shared" ref="C121:AL121" si="33">SUM(C91:C110)</f>
        <v>164430</v>
      </c>
      <c r="D121">
        <f t="shared" si="33"/>
        <v>83410</v>
      </c>
      <c r="E121">
        <f t="shared" si="33"/>
        <v>57200</v>
      </c>
      <c r="F121">
        <f t="shared" si="33"/>
        <v>48844</v>
      </c>
      <c r="G121">
        <f t="shared" si="33"/>
        <v>42166</v>
      </c>
      <c r="H121">
        <f t="shared" si="33"/>
        <v>38118</v>
      </c>
      <c r="I121">
        <f t="shared" si="33"/>
        <v>34038</v>
      </c>
      <c r="J121">
        <f t="shared" si="33"/>
        <v>32340</v>
      </c>
      <c r="K121">
        <f t="shared" si="33"/>
        <v>23826</v>
      </c>
      <c r="L121">
        <f t="shared" si="33"/>
        <v>17296</v>
      </c>
      <c r="M121">
        <f t="shared" si="33"/>
        <v>9636</v>
      </c>
      <c r="N121">
        <f t="shared" si="33"/>
        <v>9636</v>
      </c>
      <c r="O121">
        <f t="shared" si="33"/>
        <v>240</v>
      </c>
      <c r="P121">
        <f t="shared" si="33"/>
        <v>0</v>
      </c>
      <c r="Q121">
        <f t="shared" si="33"/>
        <v>0</v>
      </c>
      <c r="R121">
        <f t="shared" si="33"/>
        <v>164430</v>
      </c>
      <c r="S121">
        <f t="shared" si="33"/>
        <v>247840</v>
      </c>
      <c r="T121">
        <f t="shared" si="33"/>
        <v>305040</v>
      </c>
      <c r="U121">
        <f t="shared" si="33"/>
        <v>353884</v>
      </c>
      <c r="V121">
        <f t="shared" si="33"/>
        <v>396050</v>
      </c>
      <c r="W121">
        <f t="shared" si="33"/>
        <v>434168</v>
      </c>
      <c r="X121">
        <f t="shared" si="33"/>
        <v>468206</v>
      </c>
      <c r="Y121">
        <f t="shared" si="33"/>
        <v>500546</v>
      </c>
      <c r="Z121">
        <f t="shared" si="33"/>
        <v>524372</v>
      </c>
      <c r="AA121">
        <f t="shared" si="33"/>
        <v>541668</v>
      </c>
      <c r="AB121">
        <f t="shared" si="33"/>
        <v>551304</v>
      </c>
      <c r="AC121">
        <f t="shared" si="33"/>
        <v>560940</v>
      </c>
      <c r="AD121">
        <f t="shared" si="33"/>
        <v>561180</v>
      </c>
      <c r="AE121" s="1">
        <f t="shared" si="33"/>
        <v>4487508</v>
      </c>
      <c r="AF121" s="1">
        <f t="shared" si="33"/>
        <v>5048448</v>
      </c>
      <c r="AG121" s="1">
        <f t="shared" si="33"/>
        <v>5609628</v>
      </c>
      <c r="AH121">
        <f t="shared" si="33"/>
        <v>1927292</v>
      </c>
      <c r="AI121">
        <f t="shared" si="33"/>
        <v>2468960</v>
      </c>
      <c r="AJ121">
        <f t="shared" si="33"/>
        <v>3020264</v>
      </c>
      <c r="AK121">
        <f t="shared" si="33"/>
        <v>3581204</v>
      </c>
      <c r="AL121">
        <f t="shared" si="33"/>
        <v>4142384</v>
      </c>
    </row>
    <row r="122" spans="1:38" x14ac:dyDescent="0.3">
      <c r="A122">
        <v>122</v>
      </c>
      <c r="B122" t="s">
        <v>84</v>
      </c>
      <c r="C122">
        <f t="shared" ref="C122:AL122" si="34">SUM(C111:C118)</f>
        <v>65604</v>
      </c>
      <c r="D122">
        <f t="shared" si="34"/>
        <v>33276</v>
      </c>
      <c r="E122">
        <f t="shared" si="34"/>
        <v>22816</v>
      </c>
      <c r="F122">
        <f t="shared" si="34"/>
        <v>19698</v>
      </c>
      <c r="G122">
        <f t="shared" si="34"/>
        <v>16885</v>
      </c>
      <c r="H122">
        <f t="shared" si="34"/>
        <v>15114</v>
      </c>
      <c r="I122">
        <f t="shared" si="34"/>
        <v>13584</v>
      </c>
      <c r="J122">
        <f t="shared" si="34"/>
        <v>13018</v>
      </c>
      <c r="K122">
        <f t="shared" si="34"/>
        <v>9508</v>
      </c>
      <c r="L122">
        <f t="shared" si="34"/>
        <v>7010</v>
      </c>
      <c r="M122">
        <f t="shared" si="34"/>
        <v>4015</v>
      </c>
      <c r="N122">
        <f t="shared" si="34"/>
        <v>4015</v>
      </c>
      <c r="O122">
        <f t="shared" si="34"/>
        <v>100</v>
      </c>
      <c r="P122">
        <f t="shared" si="34"/>
        <v>0</v>
      </c>
      <c r="Q122">
        <f t="shared" si="34"/>
        <v>0</v>
      </c>
      <c r="R122">
        <f t="shared" si="34"/>
        <v>65604</v>
      </c>
      <c r="S122">
        <f t="shared" si="34"/>
        <v>98880</v>
      </c>
      <c r="T122">
        <f t="shared" si="34"/>
        <v>121696</v>
      </c>
      <c r="U122">
        <f t="shared" si="34"/>
        <v>141394</v>
      </c>
      <c r="V122">
        <f t="shared" si="34"/>
        <v>158279</v>
      </c>
      <c r="W122">
        <f t="shared" si="34"/>
        <v>173393</v>
      </c>
      <c r="X122">
        <f t="shared" si="34"/>
        <v>186977</v>
      </c>
      <c r="Y122">
        <f t="shared" si="34"/>
        <v>199995</v>
      </c>
      <c r="Z122">
        <f t="shared" si="34"/>
        <v>209503</v>
      </c>
      <c r="AA122">
        <f t="shared" si="34"/>
        <v>216513</v>
      </c>
      <c r="AB122">
        <f t="shared" si="34"/>
        <v>220528</v>
      </c>
      <c r="AC122">
        <f t="shared" si="34"/>
        <v>224543</v>
      </c>
      <c r="AD122">
        <f t="shared" si="34"/>
        <v>224643</v>
      </c>
      <c r="AE122" s="1">
        <f t="shared" si="34"/>
        <v>1792762</v>
      </c>
      <c r="AF122" s="1">
        <f t="shared" si="34"/>
        <v>2017305</v>
      </c>
      <c r="AG122" s="1">
        <f t="shared" si="34"/>
        <v>2241948</v>
      </c>
      <c r="AH122">
        <f t="shared" si="34"/>
        <v>769868</v>
      </c>
      <c r="AI122">
        <f t="shared" si="34"/>
        <v>986381</v>
      </c>
      <c r="AJ122">
        <f t="shared" si="34"/>
        <v>1206909</v>
      </c>
      <c r="AK122">
        <f t="shared" si="34"/>
        <v>1431452</v>
      </c>
      <c r="AL122">
        <f t="shared" si="34"/>
        <v>1656095</v>
      </c>
    </row>
    <row r="123" spans="1:38" x14ac:dyDescent="0.3">
      <c r="A123">
        <v>123</v>
      </c>
      <c r="B123" s="2" t="s">
        <v>95</v>
      </c>
      <c r="C123" s="2">
        <f t="shared" ref="C123:AE123" si="35">SUM(C119:C122)</f>
        <v>945218</v>
      </c>
      <c r="D123" s="2">
        <f t="shared" si="35"/>
        <v>475482</v>
      </c>
      <c r="E123" s="2">
        <f t="shared" si="35"/>
        <v>326232</v>
      </c>
      <c r="F123" s="2">
        <f t="shared" si="35"/>
        <v>279296</v>
      </c>
      <c r="G123" s="2">
        <f t="shared" si="35"/>
        <v>240838</v>
      </c>
      <c r="H123" s="2">
        <f t="shared" si="35"/>
        <v>217056</v>
      </c>
      <c r="I123" s="2">
        <f t="shared" si="35"/>
        <v>194106</v>
      </c>
      <c r="J123" s="2">
        <f t="shared" si="35"/>
        <v>184484</v>
      </c>
      <c r="K123" s="2">
        <f t="shared" si="35"/>
        <v>135902</v>
      </c>
      <c r="L123" s="2">
        <f t="shared" si="35"/>
        <v>98826</v>
      </c>
      <c r="M123" s="2">
        <f t="shared" si="35"/>
        <v>55676</v>
      </c>
      <c r="N123" s="2">
        <f t="shared" si="35"/>
        <v>55676</v>
      </c>
      <c r="O123" s="2">
        <f t="shared" si="35"/>
        <v>1388</v>
      </c>
      <c r="P123" s="2">
        <f t="shared" si="35"/>
        <v>0</v>
      </c>
      <c r="Q123" s="2">
        <f t="shared" si="35"/>
        <v>0</v>
      </c>
      <c r="R123" s="2">
        <f t="shared" si="35"/>
        <v>945218</v>
      </c>
      <c r="S123" s="2">
        <f t="shared" si="35"/>
        <v>1420700</v>
      </c>
      <c r="T123" s="2">
        <f t="shared" si="35"/>
        <v>1746932</v>
      </c>
      <c r="U123" s="2">
        <f t="shared" si="35"/>
        <v>2026228</v>
      </c>
      <c r="V123" s="2">
        <f t="shared" si="35"/>
        <v>2267066</v>
      </c>
      <c r="W123" s="2">
        <f t="shared" si="35"/>
        <v>2484122</v>
      </c>
      <c r="X123" s="2">
        <f t="shared" si="35"/>
        <v>2678228</v>
      </c>
      <c r="Y123" s="2">
        <f t="shared" si="35"/>
        <v>2862712</v>
      </c>
      <c r="Z123" s="2">
        <f t="shared" si="35"/>
        <v>2998614</v>
      </c>
      <c r="AA123" s="2">
        <f t="shared" si="35"/>
        <v>3097440</v>
      </c>
      <c r="AB123" s="2">
        <f t="shared" si="35"/>
        <v>3153116</v>
      </c>
      <c r="AC123" s="2">
        <f t="shared" si="35"/>
        <v>3208792</v>
      </c>
      <c r="AD123" s="2">
        <f t="shared" si="35"/>
        <v>3210180</v>
      </c>
      <c r="AE123" s="2">
        <f t="shared" si="35"/>
        <v>25680376</v>
      </c>
      <c r="AF123" s="2">
        <f>SUM(AF119:AF122)</f>
        <v>28889168</v>
      </c>
      <c r="AG123" s="2">
        <f>SUM(AG119:AG122)</f>
        <v>32099348</v>
      </c>
      <c r="AH123" s="2">
        <f t="shared" ref="AH123:AL123" si="36">SUM(AH119:AH122)</f>
        <v>11023676</v>
      </c>
      <c r="AI123" s="2">
        <f t="shared" si="36"/>
        <v>14121116</v>
      </c>
      <c r="AJ123" s="2">
        <f t="shared" si="36"/>
        <v>17274232</v>
      </c>
      <c r="AK123" s="2">
        <f t="shared" si="36"/>
        <v>20483024</v>
      </c>
      <c r="AL123" s="2">
        <f t="shared" si="36"/>
        <v>23693204</v>
      </c>
    </row>
    <row r="124" spans="1:38" x14ac:dyDescent="0.3">
      <c r="A124">
        <v>124</v>
      </c>
      <c r="B124" t="s">
        <v>90</v>
      </c>
      <c r="C124">
        <f>SUM(C61:C66)</f>
        <v>10283</v>
      </c>
      <c r="D124">
        <f t="shared" ref="D124:AL124" si="37">SUM(D61:D66)</f>
        <v>5131</v>
      </c>
      <c r="E124">
        <f t="shared" si="37"/>
        <v>3900</v>
      </c>
      <c r="F124">
        <f t="shared" si="37"/>
        <v>3402</v>
      </c>
      <c r="G124">
        <f t="shared" si="37"/>
        <v>2661</v>
      </c>
      <c r="H124">
        <f t="shared" si="37"/>
        <v>2661</v>
      </c>
      <c r="I124">
        <f t="shared" si="37"/>
        <v>2661</v>
      </c>
      <c r="J124">
        <f t="shared" si="37"/>
        <v>2661</v>
      </c>
      <c r="K124">
        <f t="shared" si="37"/>
        <v>1446</v>
      </c>
      <c r="L124">
        <f t="shared" si="37"/>
        <v>0</v>
      </c>
      <c r="M124">
        <f t="shared" si="37"/>
        <v>0</v>
      </c>
      <c r="N124">
        <f t="shared" si="37"/>
        <v>0</v>
      </c>
      <c r="O124">
        <f t="shared" si="37"/>
        <v>0</v>
      </c>
      <c r="P124">
        <f t="shared" si="37"/>
        <v>0</v>
      </c>
      <c r="Q124">
        <f t="shared" si="37"/>
        <v>0</v>
      </c>
      <c r="R124">
        <f t="shared" si="37"/>
        <v>10283</v>
      </c>
      <c r="S124">
        <f t="shared" si="37"/>
        <v>15414</v>
      </c>
      <c r="T124">
        <f t="shared" si="37"/>
        <v>19314</v>
      </c>
      <c r="U124">
        <f t="shared" si="37"/>
        <v>22716</v>
      </c>
      <c r="V124">
        <f t="shared" si="37"/>
        <v>25377</v>
      </c>
      <c r="W124">
        <f t="shared" si="37"/>
        <v>28038</v>
      </c>
      <c r="X124">
        <f t="shared" si="37"/>
        <v>30699</v>
      </c>
      <c r="Y124">
        <f t="shared" si="37"/>
        <v>33360</v>
      </c>
      <c r="Z124">
        <f t="shared" si="37"/>
        <v>34806</v>
      </c>
      <c r="AA124">
        <f t="shared" si="37"/>
        <v>34806</v>
      </c>
      <c r="AB124">
        <f t="shared" si="37"/>
        <v>34806</v>
      </c>
      <c r="AC124">
        <f t="shared" si="37"/>
        <v>34806</v>
      </c>
      <c r="AD124">
        <f t="shared" si="37"/>
        <v>34806</v>
      </c>
      <c r="AE124" s="1">
        <f t="shared" si="37"/>
        <v>289619</v>
      </c>
      <c r="AF124" s="1">
        <f t="shared" si="37"/>
        <v>324425</v>
      </c>
      <c r="AG124" s="1">
        <f t="shared" si="37"/>
        <v>359231</v>
      </c>
      <c r="AH124">
        <f t="shared" si="37"/>
        <v>126903</v>
      </c>
      <c r="AI124">
        <f t="shared" si="37"/>
        <v>161709</v>
      </c>
      <c r="AJ124">
        <f t="shared" si="37"/>
        <v>196515</v>
      </c>
      <c r="AK124">
        <f t="shared" si="37"/>
        <v>231321</v>
      </c>
      <c r="AL124">
        <f t="shared" si="37"/>
        <v>266127</v>
      </c>
    </row>
    <row r="125" spans="1:38" x14ac:dyDescent="0.3">
      <c r="A125">
        <v>125</v>
      </c>
      <c r="B125" t="s">
        <v>91</v>
      </c>
      <c r="C125">
        <f>SUM(C67:C72)</f>
        <v>28535</v>
      </c>
      <c r="D125">
        <f t="shared" ref="D125:AL125" si="38">SUM(D67:D72)</f>
        <v>14239</v>
      </c>
      <c r="E125">
        <f t="shared" si="38"/>
        <v>9972</v>
      </c>
      <c r="F125">
        <f t="shared" si="38"/>
        <v>8478</v>
      </c>
      <c r="G125">
        <f t="shared" si="38"/>
        <v>6996</v>
      </c>
      <c r="H125">
        <f t="shared" si="38"/>
        <v>5478</v>
      </c>
      <c r="I125">
        <f t="shared" si="38"/>
        <v>4203</v>
      </c>
      <c r="J125">
        <f t="shared" si="38"/>
        <v>4203</v>
      </c>
      <c r="K125">
        <f t="shared" si="38"/>
        <v>2223</v>
      </c>
      <c r="L125">
        <f t="shared" si="38"/>
        <v>777</v>
      </c>
      <c r="M125">
        <f t="shared" si="38"/>
        <v>777</v>
      </c>
      <c r="N125">
        <f t="shared" si="38"/>
        <v>777</v>
      </c>
      <c r="O125">
        <f t="shared" si="38"/>
        <v>21</v>
      </c>
      <c r="P125">
        <f t="shared" si="38"/>
        <v>0</v>
      </c>
      <c r="Q125">
        <f t="shared" si="38"/>
        <v>0</v>
      </c>
      <c r="R125">
        <f t="shared" si="38"/>
        <v>28535</v>
      </c>
      <c r="S125">
        <f t="shared" si="38"/>
        <v>42774</v>
      </c>
      <c r="T125">
        <f t="shared" si="38"/>
        <v>52746</v>
      </c>
      <c r="U125">
        <f t="shared" si="38"/>
        <v>61224</v>
      </c>
      <c r="V125">
        <f t="shared" si="38"/>
        <v>68220</v>
      </c>
      <c r="W125">
        <f t="shared" si="38"/>
        <v>73698</v>
      </c>
      <c r="X125">
        <f t="shared" si="38"/>
        <v>77901</v>
      </c>
      <c r="Y125">
        <f t="shared" si="38"/>
        <v>82104</v>
      </c>
      <c r="Z125">
        <f t="shared" si="38"/>
        <v>84327</v>
      </c>
      <c r="AA125">
        <f t="shared" si="38"/>
        <v>85104</v>
      </c>
      <c r="AB125">
        <f t="shared" si="38"/>
        <v>85881</v>
      </c>
      <c r="AC125">
        <f t="shared" si="38"/>
        <v>86658</v>
      </c>
      <c r="AD125">
        <f t="shared" si="38"/>
        <v>86679</v>
      </c>
      <c r="AE125" s="1">
        <f t="shared" si="38"/>
        <v>742514</v>
      </c>
      <c r="AF125" s="1">
        <f t="shared" si="38"/>
        <v>829172</v>
      </c>
      <c r="AG125" s="1">
        <f t="shared" si="38"/>
        <v>915851</v>
      </c>
      <c r="AH125">
        <f t="shared" si="38"/>
        <v>318030</v>
      </c>
      <c r="AI125">
        <f t="shared" si="38"/>
        <v>403134</v>
      </c>
      <c r="AJ125">
        <f t="shared" si="38"/>
        <v>489015</v>
      </c>
      <c r="AK125">
        <f t="shared" si="38"/>
        <v>575673</v>
      </c>
      <c r="AL125">
        <f t="shared" si="38"/>
        <v>662352</v>
      </c>
    </row>
    <row r="126" spans="1:38" x14ac:dyDescent="0.3">
      <c r="A126">
        <v>125</v>
      </c>
      <c r="B126" t="s">
        <v>92</v>
      </c>
      <c r="C126">
        <f>SUM(C73:C78)</f>
        <v>47651</v>
      </c>
      <c r="D126">
        <f t="shared" ref="D126:AL126" si="39">SUM(D73:D78)</f>
        <v>23779</v>
      </c>
      <c r="E126">
        <f t="shared" si="39"/>
        <v>16332</v>
      </c>
      <c r="F126">
        <f t="shared" si="39"/>
        <v>14025</v>
      </c>
      <c r="G126">
        <f t="shared" si="39"/>
        <v>12543</v>
      </c>
      <c r="H126">
        <f t="shared" si="39"/>
        <v>11025</v>
      </c>
      <c r="I126">
        <f t="shared" si="39"/>
        <v>9495</v>
      </c>
      <c r="J126">
        <f t="shared" si="39"/>
        <v>9495</v>
      </c>
      <c r="K126">
        <f t="shared" si="39"/>
        <v>6471</v>
      </c>
      <c r="L126">
        <f t="shared" si="39"/>
        <v>5025</v>
      </c>
      <c r="M126">
        <f t="shared" si="39"/>
        <v>2889</v>
      </c>
      <c r="N126">
        <f t="shared" si="39"/>
        <v>2889</v>
      </c>
      <c r="O126">
        <f t="shared" si="39"/>
        <v>72</v>
      </c>
      <c r="P126">
        <f t="shared" si="39"/>
        <v>0</v>
      </c>
      <c r="Q126">
        <f t="shared" si="39"/>
        <v>0</v>
      </c>
      <c r="R126">
        <f t="shared" si="39"/>
        <v>47651</v>
      </c>
      <c r="S126">
        <f t="shared" si="39"/>
        <v>71430</v>
      </c>
      <c r="T126">
        <f t="shared" si="39"/>
        <v>87762</v>
      </c>
      <c r="U126">
        <f t="shared" si="39"/>
        <v>101787</v>
      </c>
      <c r="V126">
        <f t="shared" si="39"/>
        <v>114330</v>
      </c>
      <c r="W126">
        <f t="shared" si="39"/>
        <v>125355</v>
      </c>
      <c r="X126">
        <f t="shared" si="39"/>
        <v>134850</v>
      </c>
      <c r="Y126">
        <f t="shared" si="39"/>
        <v>144345</v>
      </c>
      <c r="Z126">
        <f t="shared" si="39"/>
        <v>150816</v>
      </c>
      <c r="AA126">
        <f t="shared" si="39"/>
        <v>155841</v>
      </c>
      <c r="AB126">
        <f t="shared" si="39"/>
        <v>158730</v>
      </c>
      <c r="AC126">
        <f t="shared" si="39"/>
        <v>161619</v>
      </c>
      <c r="AD126">
        <f t="shared" si="39"/>
        <v>161691</v>
      </c>
      <c r="AE126" s="1">
        <f t="shared" si="39"/>
        <v>1292897</v>
      </c>
      <c r="AF126" s="1">
        <f t="shared" si="39"/>
        <v>1454516</v>
      </c>
      <c r="AG126" s="1">
        <f t="shared" si="39"/>
        <v>1616207</v>
      </c>
      <c r="AH126">
        <f t="shared" si="39"/>
        <v>555366</v>
      </c>
      <c r="AI126">
        <f t="shared" si="39"/>
        <v>711207</v>
      </c>
      <c r="AJ126">
        <f t="shared" si="39"/>
        <v>869937</v>
      </c>
      <c r="AK126">
        <f t="shared" si="39"/>
        <v>1031556</v>
      </c>
      <c r="AL126">
        <f t="shared" si="39"/>
        <v>1193247</v>
      </c>
    </row>
    <row r="127" spans="1:38" x14ac:dyDescent="0.3">
      <c r="A127">
        <v>127</v>
      </c>
      <c r="B127" t="s">
        <v>93</v>
      </c>
      <c r="C127">
        <f>SUM(C79:C84)</f>
        <v>67631</v>
      </c>
      <c r="D127">
        <f t="shared" ref="D127:AL127" si="40">SUM(D79:D84)</f>
        <v>33751</v>
      </c>
      <c r="E127">
        <f t="shared" si="40"/>
        <v>22980</v>
      </c>
      <c r="F127">
        <f t="shared" si="40"/>
        <v>19860</v>
      </c>
      <c r="G127">
        <f t="shared" si="40"/>
        <v>16983</v>
      </c>
      <c r="H127">
        <f t="shared" si="40"/>
        <v>15465</v>
      </c>
      <c r="I127">
        <f t="shared" si="40"/>
        <v>13935</v>
      </c>
      <c r="J127">
        <f t="shared" si="40"/>
        <v>13086</v>
      </c>
      <c r="K127">
        <f t="shared" si="40"/>
        <v>10062</v>
      </c>
      <c r="L127">
        <f t="shared" si="40"/>
        <v>8046</v>
      </c>
      <c r="M127">
        <f t="shared" si="40"/>
        <v>4818</v>
      </c>
      <c r="N127">
        <f t="shared" si="40"/>
        <v>4818</v>
      </c>
      <c r="O127">
        <f t="shared" si="40"/>
        <v>120</v>
      </c>
      <c r="P127">
        <f t="shared" si="40"/>
        <v>0</v>
      </c>
      <c r="Q127">
        <f t="shared" si="40"/>
        <v>0</v>
      </c>
      <c r="R127">
        <f t="shared" si="40"/>
        <v>67631</v>
      </c>
      <c r="S127">
        <f t="shared" si="40"/>
        <v>101382</v>
      </c>
      <c r="T127">
        <f t="shared" si="40"/>
        <v>124362</v>
      </c>
      <c r="U127">
        <f t="shared" si="40"/>
        <v>144222</v>
      </c>
      <c r="V127">
        <f t="shared" si="40"/>
        <v>161205</v>
      </c>
      <c r="W127">
        <f t="shared" si="40"/>
        <v>176670</v>
      </c>
      <c r="X127">
        <f t="shared" si="40"/>
        <v>190605</v>
      </c>
      <c r="Y127">
        <f t="shared" si="40"/>
        <v>203691</v>
      </c>
      <c r="Z127">
        <f t="shared" si="40"/>
        <v>213753</v>
      </c>
      <c r="AA127">
        <f t="shared" si="40"/>
        <v>221799</v>
      </c>
      <c r="AB127">
        <f t="shared" si="40"/>
        <v>226617</v>
      </c>
      <c r="AC127">
        <f t="shared" si="40"/>
        <v>231435</v>
      </c>
      <c r="AD127">
        <f t="shared" si="40"/>
        <v>231555</v>
      </c>
      <c r="AE127" s="1">
        <f t="shared" si="40"/>
        <v>1831937</v>
      </c>
      <c r="AF127" s="1">
        <f t="shared" si="40"/>
        <v>2063372</v>
      </c>
      <c r="AG127" s="1">
        <f t="shared" si="40"/>
        <v>2294927</v>
      </c>
      <c r="AH127">
        <f t="shared" si="40"/>
        <v>784719</v>
      </c>
      <c r="AI127">
        <f t="shared" si="40"/>
        <v>1006518</v>
      </c>
      <c r="AJ127">
        <f t="shared" si="40"/>
        <v>1233135</v>
      </c>
      <c r="AK127">
        <f t="shared" si="40"/>
        <v>1464570</v>
      </c>
      <c r="AL127">
        <f t="shared" si="40"/>
        <v>1696125</v>
      </c>
    </row>
    <row r="128" spans="1:38" x14ac:dyDescent="0.3">
      <c r="A128">
        <v>128</v>
      </c>
      <c r="B128" t="s">
        <v>94</v>
      </c>
      <c r="C128">
        <f>SUM(C85:C90)</f>
        <v>88475</v>
      </c>
      <c r="D128">
        <f t="shared" ref="D128:AL128" si="41">SUM(D85:D90)</f>
        <v>44155</v>
      </c>
      <c r="E128">
        <f t="shared" si="41"/>
        <v>29916</v>
      </c>
      <c r="F128">
        <f t="shared" si="41"/>
        <v>25341</v>
      </c>
      <c r="G128">
        <f t="shared" si="41"/>
        <v>22185</v>
      </c>
      <c r="H128">
        <f t="shared" si="41"/>
        <v>20667</v>
      </c>
      <c r="I128">
        <f t="shared" si="41"/>
        <v>19137</v>
      </c>
      <c r="J128">
        <f t="shared" si="41"/>
        <v>17439</v>
      </c>
      <c r="K128">
        <f t="shared" si="41"/>
        <v>14415</v>
      </c>
      <c r="L128">
        <f t="shared" si="41"/>
        <v>11259</v>
      </c>
      <c r="M128">
        <f t="shared" si="41"/>
        <v>5703</v>
      </c>
      <c r="N128">
        <f t="shared" si="41"/>
        <v>5703</v>
      </c>
      <c r="O128">
        <f t="shared" si="41"/>
        <v>141</v>
      </c>
      <c r="P128">
        <f t="shared" si="41"/>
        <v>0</v>
      </c>
      <c r="Q128">
        <f t="shared" si="41"/>
        <v>0</v>
      </c>
      <c r="R128">
        <f t="shared" si="41"/>
        <v>88475</v>
      </c>
      <c r="S128">
        <f t="shared" si="41"/>
        <v>132630</v>
      </c>
      <c r="T128">
        <f t="shared" si="41"/>
        <v>162546</v>
      </c>
      <c r="U128">
        <f t="shared" si="41"/>
        <v>187887</v>
      </c>
      <c r="V128">
        <f t="shared" si="41"/>
        <v>210072</v>
      </c>
      <c r="W128">
        <f t="shared" si="41"/>
        <v>230739</v>
      </c>
      <c r="X128">
        <f t="shared" si="41"/>
        <v>249876</v>
      </c>
      <c r="Y128">
        <f t="shared" si="41"/>
        <v>267315</v>
      </c>
      <c r="Z128">
        <f t="shared" si="41"/>
        <v>281730</v>
      </c>
      <c r="AA128">
        <f t="shared" si="41"/>
        <v>292989</v>
      </c>
      <c r="AB128">
        <f t="shared" si="41"/>
        <v>298692</v>
      </c>
      <c r="AC128">
        <f t="shared" si="41"/>
        <v>304395</v>
      </c>
      <c r="AD128">
        <f t="shared" si="41"/>
        <v>304536</v>
      </c>
      <c r="AE128" s="1">
        <f t="shared" si="41"/>
        <v>2402951</v>
      </c>
      <c r="AF128" s="1">
        <f t="shared" si="41"/>
        <v>2707346</v>
      </c>
      <c r="AG128" s="1">
        <f t="shared" si="41"/>
        <v>3011882</v>
      </c>
      <c r="AH128">
        <f t="shared" si="41"/>
        <v>1029660</v>
      </c>
      <c r="AI128">
        <f t="shared" si="41"/>
        <v>1322649</v>
      </c>
      <c r="AJ128">
        <f t="shared" si="41"/>
        <v>1621341</v>
      </c>
      <c r="AK128">
        <f t="shared" si="41"/>
        <v>1925736</v>
      </c>
      <c r="AL128">
        <f t="shared" si="41"/>
        <v>2230272</v>
      </c>
    </row>
    <row r="129" spans="1:38" s="20" customFormat="1" x14ac:dyDescent="0.3">
      <c r="A129">
        <v>129</v>
      </c>
      <c r="B129" s="2" t="s">
        <v>54</v>
      </c>
      <c r="C129" s="2">
        <f t="shared" ref="C129:AL129" si="42">SUM(C124:C128)</f>
        <v>242575</v>
      </c>
      <c r="D129" s="2">
        <f t="shared" si="42"/>
        <v>121055</v>
      </c>
      <c r="E129" s="2">
        <f t="shared" si="42"/>
        <v>83100</v>
      </c>
      <c r="F129" s="2">
        <f t="shared" si="42"/>
        <v>71106</v>
      </c>
      <c r="G129" s="2">
        <f t="shared" si="42"/>
        <v>61368</v>
      </c>
      <c r="H129" s="2">
        <f t="shared" si="42"/>
        <v>55296</v>
      </c>
      <c r="I129" s="2">
        <f t="shared" si="42"/>
        <v>49431</v>
      </c>
      <c r="J129" s="2">
        <f t="shared" si="42"/>
        <v>46884</v>
      </c>
      <c r="K129" s="2">
        <f t="shared" si="42"/>
        <v>34617</v>
      </c>
      <c r="L129" s="2">
        <f t="shared" si="42"/>
        <v>25107</v>
      </c>
      <c r="M129" s="2">
        <f t="shared" si="42"/>
        <v>14187</v>
      </c>
      <c r="N129" s="2">
        <f t="shared" si="42"/>
        <v>14187</v>
      </c>
      <c r="O129" s="2">
        <f t="shared" si="42"/>
        <v>354</v>
      </c>
      <c r="P129" s="2">
        <f t="shared" si="42"/>
        <v>0</v>
      </c>
      <c r="Q129" s="2">
        <f t="shared" si="42"/>
        <v>0</v>
      </c>
      <c r="R129" s="2">
        <f t="shared" si="42"/>
        <v>242575</v>
      </c>
      <c r="S129" s="2">
        <f t="shared" si="42"/>
        <v>363630</v>
      </c>
      <c r="T129" s="2">
        <f t="shared" si="42"/>
        <v>446730</v>
      </c>
      <c r="U129" s="2">
        <f t="shared" si="42"/>
        <v>517836</v>
      </c>
      <c r="V129" s="2">
        <f t="shared" si="42"/>
        <v>579204</v>
      </c>
      <c r="W129" s="2">
        <f t="shared" si="42"/>
        <v>634500</v>
      </c>
      <c r="X129" s="2">
        <f t="shared" si="42"/>
        <v>683931</v>
      </c>
      <c r="Y129" s="2">
        <f t="shared" si="42"/>
        <v>730815</v>
      </c>
      <c r="Z129" s="2">
        <f t="shared" si="42"/>
        <v>765432</v>
      </c>
      <c r="AA129" s="2">
        <f t="shared" si="42"/>
        <v>790539</v>
      </c>
      <c r="AB129" s="2">
        <f t="shared" si="42"/>
        <v>804726</v>
      </c>
      <c r="AC129" s="2">
        <f t="shared" si="42"/>
        <v>818913</v>
      </c>
      <c r="AD129" s="2">
        <f t="shared" si="42"/>
        <v>819267</v>
      </c>
      <c r="AE129" s="2">
        <f t="shared" si="42"/>
        <v>6559918</v>
      </c>
      <c r="AF129" s="2">
        <f t="shared" si="42"/>
        <v>7378831</v>
      </c>
      <c r="AG129" s="2">
        <f t="shared" si="42"/>
        <v>8198098</v>
      </c>
      <c r="AH129" s="2">
        <f t="shared" si="42"/>
        <v>2814678</v>
      </c>
      <c r="AI129" s="2">
        <f t="shared" si="42"/>
        <v>3605217</v>
      </c>
      <c r="AJ129" s="2">
        <f t="shared" si="42"/>
        <v>4409943</v>
      </c>
      <c r="AK129" s="2">
        <f t="shared" si="42"/>
        <v>5228856</v>
      </c>
      <c r="AL129" s="2">
        <f t="shared" si="42"/>
        <v>6048123</v>
      </c>
    </row>
    <row r="130" spans="1:38" x14ac:dyDescent="0.3">
      <c r="A130">
        <v>130</v>
      </c>
      <c r="B130" t="s">
        <v>87</v>
      </c>
      <c r="C130">
        <f t="shared" ref="C130:AL130" si="43">SUM(C61:C69)</f>
        <v>22215</v>
      </c>
      <c r="D130">
        <f t="shared" si="43"/>
        <v>11085</v>
      </c>
      <c r="E130">
        <f t="shared" si="43"/>
        <v>8109</v>
      </c>
      <c r="F130">
        <f t="shared" si="43"/>
        <v>6864</v>
      </c>
      <c r="G130">
        <f t="shared" si="43"/>
        <v>5382</v>
      </c>
      <c r="H130">
        <f t="shared" si="43"/>
        <v>4623</v>
      </c>
      <c r="I130">
        <f t="shared" si="43"/>
        <v>4113</v>
      </c>
      <c r="J130">
        <f t="shared" si="43"/>
        <v>4113</v>
      </c>
      <c r="K130">
        <f t="shared" si="43"/>
        <v>2169</v>
      </c>
      <c r="L130">
        <f t="shared" si="43"/>
        <v>0</v>
      </c>
      <c r="M130">
        <f t="shared" si="43"/>
        <v>0</v>
      </c>
      <c r="N130">
        <f t="shared" si="43"/>
        <v>0</v>
      </c>
      <c r="O130">
        <f t="shared" si="43"/>
        <v>0</v>
      </c>
      <c r="P130">
        <f t="shared" si="43"/>
        <v>0</v>
      </c>
      <c r="Q130">
        <f t="shared" si="43"/>
        <v>0</v>
      </c>
      <c r="R130">
        <f t="shared" si="43"/>
        <v>22215</v>
      </c>
      <c r="S130">
        <f t="shared" si="43"/>
        <v>33300</v>
      </c>
      <c r="T130">
        <f t="shared" si="43"/>
        <v>41409</v>
      </c>
      <c r="U130">
        <f t="shared" si="43"/>
        <v>48273</v>
      </c>
      <c r="V130">
        <f t="shared" si="43"/>
        <v>53655</v>
      </c>
      <c r="W130">
        <f t="shared" si="43"/>
        <v>58278</v>
      </c>
      <c r="X130">
        <f t="shared" si="43"/>
        <v>62391</v>
      </c>
      <c r="Y130">
        <f t="shared" si="43"/>
        <v>66504</v>
      </c>
      <c r="Z130">
        <f t="shared" si="43"/>
        <v>68673</v>
      </c>
      <c r="AA130">
        <f t="shared" si="43"/>
        <v>68673</v>
      </c>
      <c r="AB130">
        <f t="shared" si="43"/>
        <v>68673</v>
      </c>
      <c r="AC130">
        <f t="shared" si="43"/>
        <v>68673</v>
      </c>
      <c r="AD130">
        <f t="shared" si="43"/>
        <v>68673</v>
      </c>
      <c r="AE130" s="1">
        <f t="shared" si="43"/>
        <v>592044</v>
      </c>
      <c r="AF130" s="1">
        <f t="shared" si="43"/>
        <v>660717</v>
      </c>
      <c r="AG130" s="1">
        <f t="shared" si="43"/>
        <v>729390</v>
      </c>
      <c r="AH130">
        <f t="shared" si="43"/>
        <v>255846</v>
      </c>
      <c r="AI130">
        <f t="shared" si="43"/>
        <v>324519</v>
      </c>
      <c r="AJ130">
        <f t="shared" si="43"/>
        <v>393192</v>
      </c>
      <c r="AK130">
        <f t="shared" si="43"/>
        <v>461865</v>
      </c>
      <c r="AL130">
        <f t="shared" si="43"/>
        <v>530538</v>
      </c>
    </row>
    <row r="131" spans="1:38" x14ac:dyDescent="0.3">
      <c r="A131">
        <v>131</v>
      </c>
      <c r="B131" t="s">
        <v>88</v>
      </c>
      <c r="C131">
        <f t="shared" ref="C131:AL131" si="44">SUM(C70:C78)</f>
        <v>64254</v>
      </c>
      <c r="D131">
        <f t="shared" si="44"/>
        <v>32064</v>
      </c>
      <c r="E131">
        <f t="shared" si="44"/>
        <v>22095</v>
      </c>
      <c r="F131">
        <f t="shared" si="44"/>
        <v>19041</v>
      </c>
      <c r="G131">
        <f t="shared" si="44"/>
        <v>16818</v>
      </c>
      <c r="H131">
        <f t="shared" si="44"/>
        <v>14541</v>
      </c>
      <c r="I131">
        <f t="shared" si="44"/>
        <v>12246</v>
      </c>
      <c r="J131">
        <f t="shared" si="44"/>
        <v>12246</v>
      </c>
      <c r="K131">
        <f t="shared" si="44"/>
        <v>7971</v>
      </c>
      <c r="L131">
        <f t="shared" si="44"/>
        <v>5802</v>
      </c>
      <c r="M131">
        <f t="shared" si="44"/>
        <v>3666</v>
      </c>
      <c r="N131">
        <f t="shared" si="44"/>
        <v>3666</v>
      </c>
      <c r="O131">
        <f t="shared" si="44"/>
        <v>93</v>
      </c>
      <c r="P131">
        <f t="shared" si="44"/>
        <v>0</v>
      </c>
      <c r="Q131">
        <f t="shared" si="44"/>
        <v>0</v>
      </c>
      <c r="R131">
        <f t="shared" si="44"/>
        <v>64254</v>
      </c>
      <c r="S131">
        <f t="shared" si="44"/>
        <v>96318</v>
      </c>
      <c r="T131">
        <f t="shared" si="44"/>
        <v>118413</v>
      </c>
      <c r="U131">
        <f t="shared" si="44"/>
        <v>137454</v>
      </c>
      <c r="V131">
        <f t="shared" si="44"/>
        <v>154272</v>
      </c>
      <c r="W131">
        <f t="shared" si="44"/>
        <v>168813</v>
      </c>
      <c r="X131">
        <f t="shared" si="44"/>
        <v>181059</v>
      </c>
      <c r="Y131">
        <f t="shared" si="44"/>
        <v>193305</v>
      </c>
      <c r="Z131">
        <f t="shared" si="44"/>
        <v>201276</v>
      </c>
      <c r="AA131">
        <f t="shared" si="44"/>
        <v>207078</v>
      </c>
      <c r="AB131">
        <f t="shared" si="44"/>
        <v>210744</v>
      </c>
      <c r="AC131">
        <f t="shared" si="44"/>
        <v>214410</v>
      </c>
      <c r="AD131">
        <f t="shared" si="44"/>
        <v>214503</v>
      </c>
      <c r="AE131" s="1">
        <f t="shared" si="44"/>
        <v>1732986</v>
      </c>
      <c r="AF131" s="1">
        <f t="shared" si="44"/>
        <v>1947396</v>
      </c>
      <c r="AG131" s="1">
        <f t="shared" si="44"/>
        <v>2161899</v>
      </c>
      <c r="AH131">
        <f t="shared" si="44"/>
        <v>744453</v>
      </c>
      <c r="AI131">
        <f t="shared" si="44"/>
        <v>951531</v>
      </c>
      <c r="AJ131">
        <f t="shared" si="44"/>
        <v>1162275</v>
      </c>
      <c r="AK131">
        <f t="shared" si="44"/>
        <v>1376685</v>
      </c>
      <c r="AL131">
        <f t="shared" si="44"/>
        <v>1591188</v>
      </c>
    </row>
    <row r="132" spans="1:38" x14ac:dyDescent="0.3">
      <c r="A132">
        <v>132</v>
      </c>
      <c r="B132" t="s">
        <v>89</v>
      </c>
      <c r="C132">
        <f t="shared" ref="C132:AL132" si="45">SUM(C79:C87)</f>
        <v>109209</v>
      </c>
      <c r="D132">
        <f t="shared" si="45"/>
        <v>54501</v>
      </c>
      <c r="E132">
        <f t="shared" si="45"/>
        <v>37053</v>
      </c>
      <c r="F132">
        <f t="shared" si="45"/>
        <v>31791</v>
      </c>
      <c r="G132">
        <f t="shared" si="45"/>
        <v>27336</v>
      </c>
      <c r="H132">
        <f t="shared" si="45"/>
        <v>25059</v>
      </c>
      <c r="I132">
        <f t="shared" si="45"/>
        <v>22764</v>
      </c>
      <c r="J132">
        <f t="shared" si="45"/>
        <v>21066</v>
      </c>
      <c r="K132">
        <f t="shared" si="45"/>
        <v>16530</v>
      </c>
      <c r="L132">
        <f t="shared" si="45"/>
        <v>12936</v>
      </c>
      <c r="M132">
        <f t="shared" si="45"/>
        <v>7227</v>
      </c>
      <c r="N132">
        <f t="shared" si="45"/>
        <v>7227</v>
      </c>
      <c r="O132">
        <f t="shared" si="45"/>
        <v>180</v>
      </c>
      <c r="P132">
        <f t="shared" si="45"/>
        <v>0</v>
      </c>
      <c r="Q132">
        <f t="shared" si="45"/>
        <v>0</v>
      </c>
      <c r="R132">
        <f t="shared" si="45"/>
        <v>109209</v>
      </c>
      <c r="S132">
        <f t="shared" si="45"/>
        <v>163710</v>
      </c>
      <c r="T132">
        <f t="shared" si="45"/>
        <v>200763</v>
      </c>
      <c r="U132">
        <f t="shared" si="45"/>
        <v>232554</v>
      </c>
      <c r="V132">
        <f t="shared" si="45"/>
        <v>259890</v>
      </c>
      <c r="W132">
        <f t="shared" si="45"/>
        <v>284949</v>
      </c>
      <c r="X132">
        <f t="shared" si="45"/>
        <v>307713</v>
      </c>
      <c r="Y132">
        <f t="shared" si="45"/>
        <v>328779</v>
      </c>
      <c r="Z132">
        <f t="shared" si="45"/>
        <v>345309</v>
      </c>
      <c r="AA132">
        <f t="shared" si="45"/>
        <v>358245</v>
      </c>
      <c r="AB132">
        <f t="shared" si="45"/>
        <v>365472</v>
      </c>
      <c r="AC132">
        <f t="shared" si="45"/>
        <v>372699</v>
      </c>
      <c r="AD132">
        <f t="shared" si="45"/>
        <v>372879</v>
      </c>
      <c r="AE132" s="1">
        <f t="shared" si="45"/>
        <v>2956593</v>
      </c>
      <c r="AF132" s="1">
        <f t="shared" si="45"/>
        <v>3329292</v>
      </c>
      <c r="AG132" s="1">
        <f t="shared" si="45"/>
        <v>3702171</v>
      </c>
      <c r="AH132">
        <f t="shared" si="45"/>
        <v>1266750</v>
      </c>
      <c r="AI132">
        <f t="shared" si="45"/>
        <v>1624995</v>
      </c>
      <c r="AJ132">
        <f t="shared" si="45"/>
        <v>1990467</v>
      </c>
      <c r="AK132">
        <f t="shared" si="45"/>
        <v>2363166</v>
      </c>
      <c r="AL132">
        <f t="shared" si="45"/>
        <v>2736045</v>
      </c>
    </row>
    <row r="133" spans="1:38" s="20" customFormat="1" x14ac:dyDescent="0.3">
      <c r="A133">
        <v>133</v>
      </c>
      <c r="B133" s="2" t="s">
        <v>86</v>
      </c>
      <c r="C133" s="2">
        <f t="shared" ref="C133:AL133" si="46">SUM(C130:C132)</f>
        <v>195678</v>
      </c>
      <c r="D133" s="2">
        <f t="shared" si="46"/>
        <v>97650</v>
      </c>
      <c r="E133" s="2">
        <f t="shared" si="46"/>
        <v>67257</v>
      </c>
      <c r="F133" s="2">
        <f t="shared" si="46"/>
        <v>57696</v>
      </c>
      <c r="G133" s="2">
        <f t="shared" si="46"/>
        <v>49536</v>
      </c>
      <c r="H133" s="2">
        <f t="shared" si="46"/>
        <v>44223</v>
      </c>
      <c r="I133" s="2">
        <f t="shared" si="46"/>
        <v>39123</v>
      </c>
      <c r="J133" s="2">
        <f t="shared" si="46"/>
        <v>37425</v>
      </c>
      <c r="K133" s="2">
        <f t="shared" si="46"/>
        <v>26670</v>
      </c>
      <c r="L133" s="2">
        <f t="shared" si="46"/>
        <v>18738</v>
      </c>
      <c r="M133" s="2">
        <f t="shared" si="46"/>
        <v>10893</v>
      </c>
      <c r="N133" s="2">
        <f t="shared" si="46"/>
        <v>10893</v>
      </c>
      <c r="O133" s="2">
        <f t="shared" si="46"/>
        <v>273</v>
      </c>
      <c r="P133" s="2">
        <f t="shared" si="46"/>
        <v>0</v>
      </c>
      <c r="Q133" s="2">
        <f t="shared" si="46"/>
        <v>0</v>
      </c>
      <c r="R133" s="2">
        <f t="shared" si="46"/>
        <v>195678</v>
      </c>
      <c r="S133" s="2">
        <f t="shared" si="46"/>
        <v>293328</v>
      </c>
      <c r="T133" s="2">
        <f t="shared" si="46"/>
        <v>360585</v>
      </c>
      <c r="U133" s="2">
        <f t="shared" si="46"/>
        <v>418281</v>
      </c>
      <c r="V133" s="2">
        <f t="shared" si="46"/>
        <v>467817</v>
      </c>
      <c r="W133" s="2">
        <f t="shared" si="46"/>
        <v>512040</v>
      </c>
      <c r="X133" s="2">
        <f t="shared" si="46"/>
        <v>551163</v>
      </c>
      <c r="Y133" s="2">
        <f t="shared" si="46"/>
        <v>588588</v>
      </c>
      <c r="Z133" s="2">
        <f t="shared" si="46"/>
        <v>615258</v>
      </c>
      <c r="AA133" s="2">
        <f t="shared" si="46"/>
        <v>633996</v>
      </c>
      <c r="AB133" s="2">
        <f t="shared" si="46"/>
        <v>644889</v>
      </c>
      <c r="AC133" s="2">
        <f t="shared" si="46"/>
        <v>655782</v>
      </c>
      <c r="AD133" s="2">
        <f t="shared" si="46"/>
        <v>656055</v>
      </c>
      <c r="AE133" s="2">
        <f t="shared" si="46"/>
        <v>5281623</v>
      </c>
      <c r="AF133" s="2">
        <f t="shared" si="46"/>
        <v>5937405</v>
      </c>
      <c r="AG133" s="2">
        <f t="shared" si="46"/>
        <v>6593460</v>
      </c>
      <c r="AH133" s="2">
        <f t="shared" si="46"/>
        <v>2267049</v>
      </c>
      <c r="AI133" s="2">
        <f t="shared" si="46"/>
        <v>2901045</v>
      </c>
      <c r="AJ133" s="2">
        <f t="shared" si="46"/>
        <v>3545934</v>
      </c>
      <c r="AK133" s="2">
        <f t="shared" si="46"/>
        <v>4201716</v>
      </c>
      <c r="AL133" s="2">
        <f t="shared" si="46"/>
        <v>4857771</v>
      </c>
    </row>
    <row r="134" spans="1:38" x14ac:dyDescent="0.3">
      <c r="A134">
        <v>134</v>
      </c>
      <c r="B134" t="s">
        <v>97</v>
      </c>
      <c r="C134">
        <f t="shared" ref="C134:AL134" si="47">SUM(C91:C97)</f>
        <v>20832</v>
      </c>
      <c r="D134">
        <f t="shared" si="47"/>
        <v>10900</v>
      </c>
      <c r="E134">
        <f t="shared" si="47"/>
        <v>7912</v>
      </c>
      <c r="F134">
        <f t="shared" si="47"/>
        <v>6667</v>
      </c>
      <c r="G134">
        <f t="shared" si="47"/>
        <v>5432</v>
      </c>
      <c r="H134">
        <f t="shared" si="47"/>
        <v>4673</v>
      </c>
      <c r="I134">
        <f t="shared" si="47"/>
        <v>3908</v>
      </c>
      <c r="J134">
        <f t="shared" si="47"/>
        <v>3908</v>
      </c>
      <c r="K134">
        <f t="shared" si="47"/>
        <v>1946</v>
      </c>
      <c r="L134">
        <f t="shared" si="47"/>
        <v>259</v>
      </c>
      <c r="M134">
        <f t="shared" si="47"/>
        <v>259</v>
      </c>
      <c r="N134">
        <f t="shared" si="47"/>
        <v>259</v>
      </c>
      <c r="O134">
        <f t="shared" si="47"/>
        <v>7</v>
      </c>
      <c r="P134">
        <f t="shared" si="47"/>
        <v>0</v>
      </c>
      <c r="Q134">
        <f t="shared" si="47"/>
        <v>0</v>
      </c>
      <c r="R134">
        <f t="shared" si="47"/>
        <v>20832</v>
      </c>
      <c r="S134">
        <f t="shared" si="47"/>
        <v>31732</v>
      </c>
      <c r="T134">
        <f t="shared" si="47"/>
        <v>39644</v>
      </c>
      <c r="U134">
        <f t="shared" si="47"/>
        <v>46311</v>
      </c>
      <c r="V134">
        <f t="shared" si="47"/>
        <v>51743</v>
      </c>
      <c r="W134">
        <f t="shared" si="47"/>
        <v>56416</v>
      </c>
      <c r="X134">
        <f t="shared" si="47"/>
        <v>60324</v>
      </c>
      <c r="Y134">
        <f t="shared" si="47"/>
        <v>64232</v>
      </c>
      <c r="Z134">
        <f t="shared" si="47"/>
        <v>66178</v>
      </c>
      <c r="AA134">
        <f t="shared" si="47"/>
        <v>66437</v>
      </c>
      <c r="AB134">
        <f t="shared" si="47"/>
        <v>66696</v>
      </c>
      <c r="AC134">
        <f t="shared" si="47"/>
        <v>66955</v>
      </c>
      <c r="AD134">
        <f t="shared" si="47"/>
        <v>66962</v>
      </c>
      <c r="AE134" s="1">
        <f t="shared" si="47"/>
        <v>570545</v>
      </c>
      <c r="AF134" s="1">
        <f t="shared" si="47"/>
        <v>637500</v>
      </c>
      <c r="AG134" s="1">
        <f t="shared" si="47"/>
        <v>704462</v>
      </c>
      <c r="AH134">
        <f t="shared" si="47"/>
        <v>247150</v>
      </c>
      <c r="AI134">
        <f t="shared" si="47"/>
        <v>313587</v>
      </c>
      <c r="AJ134">
        <f t="shared" si="47"/>
        <v>380283</v>
      </c>
      <c r="AK134">
        <f t="shared" si="47"/>
        <v>447238</v>
      </c>
      <c r="AL134">
        <f t="shared" si="47"/>
        <v>514200</v>
      </c>
    </row>
    <row r="135" spans="1:38" x14ac:dyDescent="0.3">
      <c r="A135">
        <v>135</v>
      </c>
      <c r="B135" t="s">
        <v>98</v>
      </c>
      <c r="C135">
        <f t="shared" ref="C135:AL135" si="48">SUM(C98:C104)</f>
        <v>59493</v>
      </c>
      <c r="D135">
        <f t="shared" si="48"/>
        <v>30099</v>
      </c>
      <c r="E135">
        <f t="shared" si="48"/>
        <v>20536</v>
      </c>
      <c r="F135">
        <f t="shared" si="48"/>
        <v>17709</v>
      </c>
      <c r="G135">
        <f t="shared" si="48"/>
        <v>15422</v>
      </c>
      <c r="H135">
        <f t="shared" si="48"/>
        <v>13651</v>
      </c>
      <c r="I135">
        <f t="shared" si="48"/>
        <v>11866</v>
      </c>
      <c r="J135">
        <f t="shared" si="48"/>
        <v>11866</v>
      </c>
      <c r="K135">
        <f t="shared" si="48"/>
        <v>8338</v>
      </c>
      <c r="L135">
        <f t="shared" si="48"/>
        <v>6651</v>
      </c>
      <c r="M135">
        <f t="shared" si="48"/>
        <v>3969</v>
      </c>
      <c r="N135">
        <f t="shared" si="48"/>
        <v>3969</v>
      </c>
      <c r="O135">
        <f t="shared" si="48"/>
        <v>99</v>
      </c>
      <c r="P135">
        <f t="shared" si="48"/>
        <v>0</v>
      </c>
      <c r="Q135">
        <f t="shared" si="48"/>
        <v>0</v>
      </c>
      <c r="R135">
        <f t="shared" si="48"/>
        <v>59493</v>
      </c>
      <c r="S135">
        <f t="shared" si="48"/>
        <v>89592</v>
      </c>
      <c r="T135">
        <f t="shared" si="48"/>
        <v>110128</v>
      </c>
      <c r="U135">
        <f t="shared" si="48"/>
        <v>127837</v>
      </c>
      <c r="V135">
        <f t="shared" si="48"/>
        <v>143259</v>
      </c>
      <c r="W135">
        <f t="shared" si="48"/>
        <v>156910</v>
      </c>
      <c r="X135">
        <f t="shared" si="48"/>
        <v>168776</v>
      </c>
      <c r="Y135">
        <f t="shared" si="48"/>
        <v>180642</v>
      </c>
      <c r="Z135">
        <f t="shared" si="48"/>
        <v>188980</v>
      </c>
      <c r="AA135">
        <f t="shared" si="48"/>
        <v>195631</v>
      </c>
      <c r="AB135">
        <f t="shared" si="48"/>
        <v>199600</v>
      </c>
      <c r="AC135">
        <f t="shared" si="48"/>
        <v>203569</v>
      </c>
      <c r="AD135">
        <f t="shared" si="48"/>
        <v>203668</v>
      </c>
      <c r="AE135" s="1">
        <f t="shared" si="48"/>
        <v>1620848</v>
      </c>
      <c r="AF135" s="1">
        <f t="shared" si="48"/>
        <v>1824417</v>
      </c>
      <c r="AG135" s="1">
        <f t="shared" si="48"/>
        <v>2028085</v>
      </c>
      <c r="AH135">
        <f t="shared" si="48"/>
        <v>695308</v>
      </c>
      <c r="AI135">
        <f t="shared" si="48"/>
        <v>890939</v>
      </c>
      <c r="AJ135">
        <f t="shared" si="48"/>
        <v>1090539</v>
      </c>
      <c r="AK135">
        <f t="shared" si="48"/>
        <v>1294108</v>
      </c>
      <c r="AL135">
        <f t="shared" si="48"/>
        <v>1497776</v>
      </c>
    </row>
    <row r="136" spans="1:38" s="11" customFormat="1" x14ac:dyDescent="0.3">
      <c r="A136">
        <v>136</v>
      </c>
      <c r="B136" s="2" t="s">
        <v>96</v>
      </c>
      <c r="C136" s="2">
        <f t="shared" ref="C136:AL136" si="49">SUM(C134:C135)</f>
        <v>80325</v>
      </c>
      <c r="D136" s="2">
        <f t="shared" si="49"/>
        <v>40999</v>
      </c>
      <c r="E136" s="2">
        <f t="shared" si="49"/>
        <v>28448</v>
      </c>
      <c r="F136" s="2">
        <f t="shared" si="49"/>
        <v>24376</v>
      </c>
      <c r="G136" s="2">
        <f t="shared" si="49"/>
        <v>20854</v>
      </c>
      <c r="H136" s="2">
        <f t="shared" si="49"/>
        <v>18324</v>
      </c>
      <c r="I136" s="2">
        <f t="shared" si="49"/>
        <v>15774</v>
      </c>
      <c r="J136" s="2">
        <f t="shared" si="49"/>
        <v>15774</v>
      </c>
      <c r="K136" s="2">
        <f t="shared" si="49"/>
        <v>10284</v>
      </c>
      <c r="L136" s="2">
        <f t="shared" si="49"/>
        <v>6910</v>
      </c>
      <c r="M136" s="2">
        <f t="shared" si="49"/>
        <v>4228</v>
      </c>
      <c r="N136" s="2">
        <f t="shared" si="49"/>
        <v>4228</v>
      </c>
      <c r="O136" s="2">
        <f t="shared" si="49"/>
        <v>106</v>
      </c>
      <c r="P136" s="2">
        <f t="shared" si="49"/>
        <v>0</v>
      </c>
      <c r="Q136" s="2">
        <f t="shared" si="49"/>
        <v>0</v>
      </c>
      <c r="R136" s="2">
        <f t="shared" si="49"/>
        <v>80325</v>
      </c>
      <c r="S136" s="2">
        <f t="shared" si="49"/>
        <v>121324</v>
      </c>
      <c r="T136" s="2">
        <f t="shared" si="49"/>
        <v>149772</v>
      </c>
      <c r="U136" s="2">
        <f t="shared" si="49"/>
        <v>174148</v>
      </c>
      <c r="V136" s="2">
        <f t="shared" si="49"/>
        <v>195002</v>
      </c>
      <c r="W136" s="2">
        <f t="shared" si="49"/>
        <v>213326</v>
      </c>
      <c r="X136" s="2">
        <f t="shared" si="49"/>
        <v>229100</v>
      </c>
      <c r="Y136" s="2">
        <f t="shared" si="49"/>
        <v>244874</v>
      </c>
      <c r="Z136" s="2">
        <f t="shared" si="49"/>
        <v>255158</v>
      </c>
      <c r="AA136" s="2">
        <f t="shared" si="49"/>
        <v>262068</v>
      </c>
      <c r="AB136" s="2">
        <f t="shared" si="49"/>
        <v>266296</v>
      </c>
      <c r="AC136" s="2">
        <f t="shared" si="49"/>
        <v>270524</v>
      </c>
      <c r="AD136" s="2">
        <f t="shared" si="49"/>
        <v>270630</v>
      </c>
      <c r="AE136" s="2">
        <f t="shared" si="49"/>
        <v>2191393</v>
      </c>
      <c r="AF136" s="2">
        <f t="shared" si="49"/>
        <v>2461917</v>
      </c>
      <c r="AG136" s="2">
        <f t="shared" si="49"/>
        <v>2732547</v>
      </c>
      <c r="AH136" s="2">
        <f t="shared" si="49"/>
        <v>942458</v>
      </c>
      <c r="AI136" s="2">
        <f t="shared" si="49"/>
        <v>1204526</v>
      </c>
      <c r="AJ136" s="2">
        <f t="shared" si="49"/>
        <v>1470822</v>
      </c>
      <c r="AK136" s="2">
        <f t="shared" si="49"/>
        <v>1741346</v>
      </c>
      <c r="AL136" s="2">
        <f t="shared" si="49"/>
        <v>2011976</v>
      </c>
    </row>
    <row r="137" spans="1:38" s="7" customFormat="1" x14ac:dyDescent="0.3">
      <c r="A137">
        <v>137</v>
      </c>
      <c r="B137" t="s">
        <v>101</v>
      </c>
      <c r="C137">
        <f t="shared" ref="C137:AL137" si="50">SUM(C111:C113)</f>
        <v>10444</v>
      </c>
      <c r="D137">
        <f t="shared" si="50"/>
        <v>5466</v>
      </c>
      <c r="E137">
        <f t="shared" si="50"/>
        <v>3972</v>
      </c>
      <c r="F137">
        <f t="shared" si="50"/>
        <v>3474</v>
      </c>
      <c r="G137">
        <f t="shared" si="50"/>
        <v>2733</v>
      </c>
      <c r="H137">
        <f t="shared" si="50"/>
        <v>2227</v>
      </c>
      <c r="I137">
        <f t="shared" si="50"/>
        <v>1972</v>
      </c>
      <c r="J137">
        <f t="shared" si="50"/>
        <v>1972</v>
      </c>
      <c r="K137">
        <f t="shared" si="50"/>
        <v>982</v>
      </c>
      <c r="L137">
        <f t="shared" si="50"/>
        <v>259</v>
      </c>
      <c r="M137">
        <f t="shared" si="50"/>
        <v>259</v>
      </c>
      <c r="N137">
        <f t="shared" si="50"/>
        <v>259</v>
      </c>
      <c r="O137">
        <f t="shared" si="50"/>
        <v>7</v>
      </c>
      <c r="P137">
        <f t="shared" si="50"/>
        <v>0</v>
      </c>
      <c r="Q137">
        <f t="shared" si="50"/>
        <v>0</v>
      </c>
      <c r="R137">
        <f t="shared" si="50"/>
        <v>10444</v>
      </c>
      <c r="S137">
        <f t="shared" si="50"/>
        <v>15910</v>
      </c>
      <c r="T137">
        <f t="shared" si="50"/>
        <v>19882</v>
      </c>
      <c r="U137">
        <f t="shared" si="50"/>
        <v>23356</v>
      </c>
      <c r="V137">
        <f t="shared" si="50"/>
        <v>26089</v>
      </c>
      <c r="W137">
        <f t="shared" si="50"/>
        <v>28316</v>
      </c>
      <c r="X137">
        <f t="shared" si="50"/>
        <v>30288</v>
      </c>
      <c r="Y137">
        <f t="shared" si="50"/>
        <v>32260</v>
      </c>
      <c r="Z137">
        <f t="shared" si="50"/>
        <v>33242</v>
      </c>
      <c r="AA137">
        <f t="shared" si="50"/>
        <v>33501</v>
      </c>
      <c r="AB137">
        <f t="shared" si="50"/>
        <v>33760</v>
      </c>
      <c r="AC137">
        <f t="shared" si="50"/>
        <v>34019</v>
      </c>
      <c r="AD137">
        <f t="shared" si="50"/>
        <v>34026</v>
      </c>
      <c r="AE137" s="1">
        <f t="shared" si="50"/>
        <v>287048</v>
      </c>
      <c r="AF137" s="1">
        <f t="shared" si="50"/>
        <v>321067</v>
      </c>
      <c r="AG137" s="1">
        <f t="shared" si="50"/>
        <v>355093</v>
      </c>
      <c r="AH137">
        <f t="shared" si="50"/>
        <v>124106</v>
      </c>
      <c r="AI137">
        <f t="shared" si="50"/>
        <v>157607</v>
      </c>
      <c r="AJ137">
        <f t="shared" si="50"/>
        <v>191367</v>
      </c>
      <c r="AK137">
        <f t="shared" si="50"/>
        <v>225386</v>
      </c>
      <c r="AL137">
        <f t="shared" si="50"/>
        <v>259412</v>
      </c>
    </row>
    <row r="138" spans="1:38" s="7" customFormat="1" x14ac:dyDescent="0.3">
      <c r="A138">
        <v>138</v>
      </c>
      <c r="B138" t="s">
        <v>99</v>
      </c>
      <c r="C138">
        <f t="shared" ref="C138:AL138" si="51">SUM(C114:C116)</f>
        <v>27139</v>
      </c>
      <c r="D138">
        <f t="shared" si="51"/>
        <v>13681</v>
      </c>
      <c r="E138">
        <f t="shared" si="51"/>
        <v>9264</v>
      </c>
      <c r="F138">
        <f t="shared" si="51"/>
        <v>7975</v>
      </c>
      <c r="G138">
        <f t="shared" si="51"/>
        <v>6955</v>
      </c>
      <c r="H138">
        <f t="shared" si="51"/>
        <v>6196</v>
      </c>
      <c r="I138">
        <f t="shared" si="51"/>
        <v>5431</v>
      </c>
      <c r="J138">
        <f t="shared" si="51"/>
        <v>5431</v>
      </c>
      <c r="K138">
        <f t="shared" si="51"/>
        <v>3919</v>
      </c>
      <c r="L138">
        <f t="shared" si="51"/>
        <v>3196</v>
      </c>
      <c r="M138">
        <f t="shared" si="51"/>
        <v>1855</v>
      </c>
      <c r="N138">
        <f t="shared" si="51"/>
        <v>1855</v>
      </c>
      <c r="O138">
        <f t="shared" si="51"/>
        <v>46</v>
      </c>
      <c r="P138">
        <f t="shared" si="51"/>
        <v>0</v>
      </c>
      <c r="Q138">
        <f t="shared" si="51"/>
        <v>0</v>
      </c>
      <c r="R138">
        <f t="shared" si="51"/>
        <v>27139</v>
      </c>
      <c r="S138">
        <f t="shared" si="51"/>
        <v>40820</v>
      </c>
      <c r="T138">
        <f t="shared" si="51"/>
        <v>50084</v>
      </c>
      <c r="U138">
        <f t="shared" si="51"/>
        <v>58059</v>
      </c>
      <c r="V138">
        <f t="shared" si="51"/>
        <v>65014</v>
      </c>
      <c r="W138">
        <f t="shared" si="51"/>
        <v>71210</v>
      </c>
      <c r="X138">
        <f t="shared" si="51"/>
        <v>76641</v>
      </c>
      <c r="Y138">
        <f t="shared" si="51"/>
        <v>82072</v>
      </c>
      <c r="Z138">
        <f t="shared" si="51"/>
        <v>85991</v>
      </c>
      <c r="AA138">
        <f t="shared" si="51"/>
        <v>89187</v>
      </c>
      <c r="AB138">
        <f t="shared" si="51"/>
        <v>91042</v>
      </c>
      <c r="AC138">
        <f t="shared" si="51"/>
        <v>92897</v>
      </c>
      <c r="AD138">
        <f t="shared" si="51"/>
        <v>92943</v>
      </c>
      <c r="AE138" s="1">
        <f>SUM(AE114:AE116)</f>
        <v>737259</v>
      </c>
      <c r="AF138" s="1">
        <f t="shared" si="51"/>
        <v>830156</v>
      </c>
      <c r="AG138" s="1">
        <f t="shared" si="51"/>
        <v>923099</v>
      </c>
      <c r="AH138">
        <f t="shared" si="51"/>
        <v>315914</v>
      </c>
      <c r="AI138">
        <f t="shared" si="51"/>
        <v>405101</v>
      </c>
      <c r="AJ138">
        <f t="shared" si="51"/>
        <v>496143</v>
      </c>
      <c r="AK138">
        <f t="shared" si="51"/>
        <v>589040</v>
      </c>
      <c r="AL138">
        <f t="shared" si="51"/>
        <v>681983</v>
      </c>
    </row>
    <row r="139" spans="1:38" s="11" customFormat="1" x14ac:dyDescent="0.3">
      <c r="A139">
        <v>139</v>
      </c>
      <c r="B139" s="2" t="s">
        <v>100</v>
      </c>
      <c r="C139" s="2">
        <f t="shared" ref="C139:AL139" si="52">SUM(C137:C138)</f>
        <v>37583</v>
      </c>
      <c r="D139" s="2">
        <f t="shared" si="52"/>
        <v>19147</v>
      </c>
      <c r="E139" s="2">
        <f t="shared" si="52"/>
        <v>13236</v>
      </c>
      <c r="F139" s="2">
        <f t="shared" si="52"/>
        <v>11449</v>
      </c>
      <c r="G139" s="2">
        <f t="shared" si="52"/>
        <v>9688</v>
      </c>
      <c r="H139" s="2">
        <f t="shared" si="52"/>
        <v>8423</v>
      </c>
      <c r="I139" s="2">
        <f t="shared" si="52"/>
        <v>7403</v>
      </c>
      <c r="J139" s="2">
        <f t="shared" si="52"/>
        <v>7403</v>
      </c>
      <c r="K139" s="2">
        <f t="shared" si="52"/>
        <v>4901</v>
      </c>
      <c r="L139" s="2">
        <f t="shared" si="52"/>
        <v>3455</v>
      </c>
      <c r="M139" s="2">
        <f t="shared" si="52"/>
        <v>2114</v>
      </c>
      <c r="N139" s="2">
        <f t="shared" si="52"/>
        <v>2114</v>
      </c>
      <c r="O139" s="2">
        <f t="shared" si="52"/>
        <v>53</v>
      </c>
      <c r="P139" s="2">
        <f t="shared" si="52"/>
        <v>0</v>
      </c>
      <c r="Q139" s="2">
        <f t="shared" si="52"/>
        <v>0</v>
      </c>
      <c r="R139" s="2">
        <f t="shared" si="52"/>
        <v>37583</v>
      </c>
      <c r="S139" s="2">
        <f t="shared" si="52"/>
        <v>56730</v>
      </c>
      <c r="T139" s="2">
        <f t="shared" si="52"/>
        <v>69966</v>
      </c>
      <c r="U139" s="2">
        <f t="shared" si="52"/>
        <v>81415</v>
      </c>
      <c r="V139" s="2">
        <f t="shared" si="52"/>
        <v>91103</v>
      </c>
      <c r="W139" s="2">
        <f t="shared" si="52"/>
        <v>99526</v>
      </c>
      <c r="X139" s="2">
        <f t="shared" si="52"/>
        <v>106929</v>
      </c>
      <c r="Y139" s="2">
        <f t="shared" si="52"/>
        <v>114332</v>
      </c>
      <c r="Z139" s="2">
        <f t="shared" si="52"/>
        <v>119233</v>
      </c>
      <c r="AA139" s="2">
        <f t="shared" si="52"/>
        <v>122688</v>
      </c>
      <c r="AB139" s="2">
        <f t="shared" si="52"/>
        <v>124802</v>
      </c>
      <c r="AC139" s="2">
        <f t="shared" si="52"/>
        <v>126916</v>
      </c>
      <c r="AD139" s="2">
        <f t="shared" si="52"/>
        <v>126969</v>
      </c>
      <c r="AE139" s="2">
        <f>SUM(AE137:AE138)</f>
        <v>1024307</v>
      </c>
      <c r="AF139" s="2">
        <f t="shared" si="52"/>
        <v>1151223</v>
      </c>
      <c r="AG139" s="2">
        <f t="shared" si="52"/>
        <v>1278192</v>
      </c>
      <c r="AH139" s="2">
        <f t="shared" si="52"/>
        <v>440020</v>
      </c>
      <c r="AI139" s="2">
        <f t="shared" si="52"/>
        <v>562708</v>
      </c>
      <c r="AJ139" s="2">
        <f t="shared" si="52"/>
        <v>687510</v>
      </c>
      <c r="AK139" s="2">
        <f t="shared" si="52"/>
        <v>814426</v>
      </c>
      <c r="AL139" s="2">
        <f t="shared" si="52"/>
        <v>941395</v>
      </c>
    </row>
    <row r="140" spans="1:38" s="11" customFormat="1" x14ac:dyDescent="0.3">
      <c r="A140">
        <v>140</v>
      </c>
      <c r="B140" s="27" t="s">
        <v>102</v>
      </c>
      <c r="C140" s="27">
        <f>C129+C133+C136+C139</f>
        <v>556161</v>
      </c>
      <c r="D140" s="27">
        <f t="shared" ref="D140:AL140" si="53">D129+D133+D136+D139</f>
        <v>278851</v>
      </c>
      <c r="E140" s="27">
        <f t="shared" si="53"/>
        <v>192041</v>
      </c>
      <c r="F140" s="27">
        <f t="shared" si="53"/>
        <v>164627</v>
      </c>
      <c r="G140" s="27">
        <f t="shared" si="53"/>
        <v>141446</v>
      </c>
      <c r="H140" s="27">
        <f t="shared" si="53"/>
        <v>126266</v>
      </c>
      <c r="I140" s="27">
        <f t="shared" si="53"/>
        <v>111731</v>
      </c>
      <c r="J140" s="27">
        <f t="shared" si="53"/>
        <v>107486</v>
      </c>
      <c r="K140" s="27">
        <f t="shared" si="53"/>
        <v>76472</v>
      </c>
      <c r="L140" s="27">
        <f t="shared" si="53"/>
        <v>54210</v>
      </c>
      <c r="M140" s="27">
        <f t="shared" si="53"/>
        <v>31422</v>
      </c>
      <c r="N140" s="27">
        <f t="shared" si="53"/>
        <v>31422</v>
      </c>
      <c r="O140" s="27">
        <f t="shared" si="53"/>
        <v>786</v>
      </c>
      <c r="P140" s="27">
        <f t="shared" si="53"/>
        <v>0</v>
      </c>
      <c r="Q140" s="27">
        <f t="shared" si="53"/>
        <v>0</v>
      </c>
      <c r="R140" s="27">
        <f t="shared" si="53"/>
        <v>556161</v>
      </c>
      <c r="S140" s="27">
        <f t="shared" si="53"/>
        <v>835012</v>
      </c>
      <c r="T140" s="27">
        <f t="shared" si="53"/>
        <v>1027053</v>
      </c>
      <c r="U140" s="27">
        <f t="shared" si="53"/>
        <v>1191680</v>
      </c>
      <c r="V140" s="27">
        <f t="shared" si="53"/>
        <v>1333126</v>
      </c>
      <c r="W140" s="27">
        <f t="shared" si="53"/>
        <v>1459392</v>
      </c>
      <c r="X140" s="27">
        <f t="shared" si="53"/>
        <v>1571123</v>
      </c>
      <c r="Y140" s="27">
        <f t="shared" si="53"/>
        <v>1678609</v>
      </c>
      <c r="Z140" s="27">
        <f t="shared" si="53"/>
        <v>1755081</v>
      </c>
      <c r="AA140" s="27">
        <f t="shared" si="53"/>
        <v>1809291</v>
      </c>
      <c r="AB140" s="27">
        <f t="shared" si="53"/>
        <v>1840713</v>
      </c>
      <c r="AC140" s="27">
        <f t="shared" si="53"/>
        <v>1872135</v>
      </c>
      <c r="AD140" s="27">
        <f t="shared" si="53"/>
        <v>1872921</v>
      </c>
      <c r="AE140" s="27">
        <f>AE129+AE133+AE136+AE139</f>
        <v>15057241</v>
      </c>
      <c r="AF140" s="27">
        <f t="shared" si="53"/>
        <v>16929376</v>
      </c>
      <c r="AG140" s="27">
        <f t="shared" si="53"/>
        <v>18802297</v>
      </c>
      <c r="AH140" s="27">
        <f t="shared" si="53"/>
        <v>6464205</v>
      </c>
      <c r="AI140" s="27">
        <f t="shared" si="53"/>
        <v>8273496</v>
      </c>
      <c r="AJ140" s="27">
        <f t="shared" si="53"/>
        <v>10114209</v>
      </c>
      <c r="AK140" s="27">
        <f t="shared" si="53"/>
        <v>11986344</v>
      </c>
      <c r="AL140" s="27">
        <f t="shared" si="53"/>
        <v>13859265</v>
      </c>
    </row>
    <row r="141" spans="1:38" s="7" customFormat="1" x14ac:dyDescent="0.3">
      <c r="A141">
        <v>141</v>
      </c>
      <c r="B141" s="27" t="s">
        <v>103</v>
      </c>
      <c r="C141" s="27">
        <f>C140+C123</f>
        <v>1501379</v>
      </c>
      <c r="D141" s="27">
        <f t="shared" ref="D141:AL141" si="54">D140+D123</f>
        <v>754333</v>
      </c>
      <c r="E141" s="27">
        <f t="shared" si="54"/>
        <v>518273</v>
      </c>
      <c r="F141" s="27">
        <f t="shared" si="54"/>
        <v>443923</v>
      </c>
      <c r="G141" s="27">
        <f t="shared" si="54"/>
        <v>382284</v>
      </c>
      <c r="H141" s="27">
        <f t="shared" si="54"/>
        <v>343322</v>
      </c>
      <c r="I141" s="27">
        <f t="shared" si="54"/>
        <v>305837</v>
      </c>
      <c r="J141" s="27">
        <f t="shared" si="54"/>
        <v>291970</v>
      </c>
      <c r="K141" s="27">
        <f t="shared" si="54"/>
        <v>212374</v>
      </c>
      <c r="L141" s="27">
        <f t="shared" si="54"/>
        <v>153036</v>
      </c>
      <c r="M141" s="27">
        <f t="shared" si="54"/>
        <v>87098</v>
      </c>
      <c r="N141" s="27">
        <f t="shared" si="54"/>
        <v>87098</v>
      </c>
      <c r="O141" s="27">
        <f>O140+O123</f>
        <v>2174</v>
      </c>
      <c r="P141" s="27">
        <f t="shared" si="54"/>
        <v>0</v>
      </c>
      <c r="Q141" s="27">
        <f t="shared" si="54"/>
        <v>0</v>
      </c>
      <c r="R141" s="27">
        <f t="shared" si="54"/>
        <v>1501379</v>
      </c>
      <c r="S141" s="27">
        <f t="shared" si="54"/>
        <v>2255712</v>
      </c>
      <c r="T141" s="27">
        <f t="shared" si="54"/>
        <v>2773985</v>
      </c>
      <c r="U141" s="27">
        <f t="shared" si="54"/>
        <v>3217908</v>
      </c>
      <c r="V141" s="27">
        <f t="shared" si="54"/>
        <v>3600192</v>
      </c>
      <c r="W141" s="27">
        <f t="shared" si="54"/>
        <v>3943514</v>
      </c>
      <c r="X141" s="27">
        <f t="shared" si="54"/>
        <v>4249351</v>
      </c>
      <c r="Y141" s="27">
        <f t="shared" si="54"/>
        <v>4541321</v>
      </c>
      <c r="Z141" s="27">
        <f t="shared" si="54"/>
        <v>4753695</v>
      </c>
      <c r="AA141" s="27">
        <f t="shared" si="54"/>
        <v>4906731</v>
      </c>
      <c r="AB141" s="27">
        <f t="shared" si="54"/>
        <v>4993829</v>
      </c>
      <c r="AC141" s="27">
        <f t="shared" si="54"/>
        <v>5080927</v>
      </c>
      <c r="AD141" s="27">
        <f t="shared" si="54"/>
        <v>5083101</v>
      </c>
      <c r="AE141" s="27">
        <f t="shared" si="54"/>
        <v>40737617</v>
      </c>
      <c r="AF141" s="27">
        <f t="shared" si="54"/>
        <v>45818544</v>
      </c>
      <c r="AG141" s="27">
        <f t="shared" si="54"/>
        <v>50901645</v>
      </c>
      <c r="AH141" s="27">
        <f t="shared" si="54"/>
        <v>17487881</v>
      </c>
      <c r="AI141" s="27">
        <f t="shared" si="54"/>
        <v>22394612</v>
      </c>
      <c r="AJ141" s="27">
        <f t="shared" si="54"/>
        <v>27388441</v>
      </c>
      <c r="AK141" s="27">
        <f t="shared" si="54"/>
        <v>32469368</v>
      </c>
      <c r="AL141" s="27">
        <f t="shared" si="54"/>
        <v>37552469</v>
      </c>
    </row>
    <row r="142" spans="1:38" s="7" customFormat="1" x14ac:dyDescent="0.3">
      <c r="A142">
        <v>142</v>
      </c>
      <c r="B142" s="27" t="s">
        <v>149</v>
      </c>
      <c r="C142" s="27">
        <f>SUM(C61:C141)</f>
        <v>5532907</v>
      </c>
      <c r="D142" s="27">
        <f t="shared" ref="D142:AL142" si="55">SUM(D61:D141)</f>
        <v>2779591</v>
      </c>
      <c r="E142" s="27">
        <f t="shared" si="55"/>
        <v>1909976</v>
      </c>
      <c r="F142" s="27">
        <f t="shared" si="55"/>
        <v>1636044</v>
      </c>
      <c r="G142" s="27">
        <f t="shared" si="55"/>
        <v>1408717</v>
      </c>
      <c r="H142" s="27">
        <f t="shared" si="55"/>
        <v>1264760</v>
      </c>
      <c r="I142" s="27">
        <f t="shared" si="55"/>
        <v>1126295</v>
      </c>
      <c r="J142" s="27">
        <f t="shared" si="55"/>
        <v>1075638</v>
      </c>
      <c r="K142" s="27">
        <f t="shared" si="55"/>
        <v>781545</v>
      </c>
      <c r="L142" s="27">
        <f t="shared" si="55"/>
        <v>562731</v>
      </c>
      <c r="M142" s="27">
        <f t="shared" si="55"/>
        <v>320554</v>
      </c>
      <c r="N142" s="27">
        <f t="shared" si="55"/>
        <v>320554</v>
      </c>
      <c r="O142" s="27">
        <f t="shared" si="55"/>
        <v>8002</v>
      </c>
      <c r="P142" s="27">
        <f t="shared" si="55"/>
        <v>0</v>
      </c>
      <c r="Q142" s="27">
        <f t="shared" si="55"/>
        <v>0</v>
      </c>
      <c r="R142" s="27">
        <f t="shared" si="55"/>
        <v>5532907</v>
      </c>
      <c r="S142" s="27">
        <f t="shared" si="55"/>
        <v>8312498</v>
      </c>
      <c r="T142" s="27">
        <f t="shared" si="55"/>
        <v>10222474</v>
      </c>
      <c r="U142" s="27">
        <f t="shared" si="55"/>
        <v>11858518</v>
      </c>
      <c r="V142" s="27">
        <f t="shared" si="55"/>
        <v>13267235</v>
      </c>
      <c r="W142" s="27">
        <f t="shared" si="55"/>
        <v>14531995</v>
      </c>
      <c r="X142" s="27">
        <f t="shared" si="55"/>
        <v>15658290</v>
      </c>
      <c r="Y142" s="27">
        <f t="shared" si="55"/>
        <v>16733928</v>
      </c>
      <c r="Z142" s="27">
        <f t="shared" si="55"/>
        <v>17515473</v>
      </c>
      <c r="AA142" s="27">
        <f t="shared" si="55"/>
        <v>18078204</v>
      </c>
      <c r="AB142" s="27">
        <f t="shared" si="55"/>
        <v>18398758</v>
      </c>
      <c r="AC142" s="27">
        <f t="shared" si="55"/>
        <v>18719312</v>
      </c>
      <c r="AD142" s="27">
        <f t="shared" si="55"/>
        <v>18727314</v>
      </c>
      <c r="AE142" s="27">
        <f t="shared" si="55"/>
        <v>150110280</v>
      </c>
      <c r="AF142" s="27">
        <f t="shared" si="55"/>
        <v>168829592</v>
      </c>
      <c r="AG142" s="27">
        <f t="shared" si="55"/>
        <v>187556906</v>
      </c>
      <c r="AH142" s="27">
        <f t="shared" si="55"/>
        <v>64439686</v>
      </c>
      <c r="AI142" s="27">
        <f t="shared" si="55"/>
        <v>82517890</v>
      </c>
      <c r="AJ142" s="27">
        <f t="shared" si="55"/>
        <v>100916648</v>
      </c>
      <c r="AK142" s="27">
        <f t="shared" si="55"/>
        <v>119635960</v>
      </c>
      <c r="AL142" s="27">
        <f t="shared" si="55"/>
        <v>138363274</v>
      </c>
    </row>
    <row r="143" spans="1:38" s="20" customFormat="1" x14ac:dyDescent="0.3">
      <c r="A143">
        <v>143</v>
      </c>
      <c r="B143" s="2" t="s">
        <v>104</v>
      </c>
      <c r="C143" s="2">
        <f t="shared" ref="C143:AL143" si="56">C61+C62+C64+++C68+C76</f>
        <v>15593</v>
      </c>
      <c r="D143" s="2">
        <f t="shared" si="56"/>
        <v>7781</v>
      </c>
      <c r="E143" s="2">
        <f t="shared" si="56"/>
        <v>5755</v>
      </c>
      <c r="F143" s="2">
        <f t="shared" si="56"/>
        <v>4986</v>
      </c>
      <c r="G143" s="2">
        <f t="shared" si="56"/>
        <v>4245</v>
      </c>
      <c r="H143" s="2">
        <f t="shared" si="56"/>
        <v>3739</v>
      </c>
      <c r="I143" s="2">
        <f t="shared" si="56"/>
        <v>3229</v>
      </c>
      <c r="J143" s="2">
        <f t="shared" si="56"/>
        <v>3229</v>
      </c>
      <c r="K143" s="2">
        <f t="shared" si="56"/>
        <v>1996</v>
      </c>
      <c r="L143" s="2">
        <f t="shared" si="56"/>
        <v>791</v>
      </c>
      <c r="M143" s="2">
        <f t="shared" si="56"/>
        <v>526</v>
      </c>
      <c r="N143" s="2">
        <f t="shared" si="56"/>
        <v>526</v>
      </c>
      <c r="O143" s="2">
        <f t="shared" si="56"/>
        <v>13</v>
      </c>
      <c r="P143" s="2">
        <f t="shared" si="56"/>
        <v>0</v>
      </c>
      <c r="Q143" s="2">
        <f t="shared" si="56"/>
        <v>0</v>
      </c>
      <c r="R143" s="2">
        <f t="shared" si="56"/>
        <v>15593</v>
      </c>
      <c r="S143" s="2">
        <f t="shared" si="56"/>
        <v>23374</v>
      </c>
      <c r="T143" s="2">
        <f t="shared" si="56"/>
        <v>29129</v>
      </c>
      <c r="U143" s="2">
        <f t="shared" si="56"/>
        <v>34115</v>
      </c>
      <c r="V143" s="2">
        <f t="shared" si="56"/>
        <v>38360</v>
      </c>
      <c r="W143" s="2">
        <f t="shared" si="56"/>
        <v>42099</v>
      </c>
      <c r="X143" s="2">
        <f t="shared" si="56"/>
        <v>45328</v>
      </c>
      <c r="Y143" s="2">
        <f t="shared" si="56"/>
        <v>48557</v>
      </c>
      <c r="Z143" s="2">
        <f t="shared" si="56"/>
        <v>50553</v>
      </c>
      <c r="AA143" s="2">
        <f t="shared" si="56"/>
        <v>51344</v>
      </c>
      <c r="AB143" s="2">
        <f t="shared" si="56"/>
        <v>51870</v>
      </c>
      <c r="AC143" s="2">
        <f t="shared" si="56"/>
        <v>52396</v>
      </c>
      <c r="AD143" s="2">
        <f t="shared" si="56"/>
        <v>52409</v>
      </c>
      <c r="AE143" s="2">
        <f t="shared" si="56"/>
        <v>430322</v>
      </c>
      <c r="AF143" s="2">
        <f t="shared" si="56"/>
        <v>482718</v>
      </c>
      <c r="AG143" s="2">
        <f t="shared" si="56"/>
        <v>535127</v>
      </c>
      <c r="AH143" s="2">
        <f t="shared" si="56"/>
        <v>186537</v>
      </c>
      <c r="AI143" s="2">
        <f t="shared" si="56"/>
        <v>237881</v>
      </c>
      <c r="AJ143" s="2">
        <f t="shared" si="56"/>
        <v>289751</v>
      </c>
      <c r="AK143" s="2">
        <f t="shared" si="56"/>
        <v>342147</v>
      </c>
      <c r="AL143" s="2">
        <f t="shared" si="56"/>
        <v>394556</v>
      </c>
    </row>
    <row r="144" spans="1:38" s="20" customFormat="1" x14ac:dyDescent="0.3">
      <c r="A144">
        <v>144</v>
      </c>
      <c r="B144" s="2" t="s">
        <v>105</v>
      </c>
      <c r="C144" s="2">
        <f t="shared" ref="C144:AL144" si="57">+C91+C92+C94+C98+C104</f>
        <v>22188</v>
      </c>
      <c r="D144" s="2">
        <f t="shared" si="57"/>
        <v>11194</v>
      </c>
      <c r="E144" s="2">
        <f t="shared" si="57"/>
        <v>7596</v>
      </c>
      <c r="F144" s="2">
        <f t="shared" si="57"/>
        <v>6578</v>
      </c>
      <c r="G144" s="2">
        <f t="shared" si="57"/>
        <v>5558</v>
      </c>
      <c r="H144" s="2">
        <f t="shared" si="57"/>
        <v>5052</v>
      </c>
      <c r="I144" s="2">
        <f t="shared" si="57"/>
        <v>4542</v>
      </c>
      <c r="J144" s="2">
        <f t="shared" si="57"/>
        <v>4542</v>
      </c>
      <c r="K144" s="2">
        <f t="shared" si="57"/>
        <v>2805</v>
      </c>
      <c r="L144" s="2">
        <f t="shared" si="57"/>
        <v>1600</v>
      </c>
      <c r="M144" s="2">
        <f t="shared" si="57"/>
        <v>1062</v>
      </c>
      <c r="N144" s="2">
        <f t="shared" si="57"/>
        <v>1062</v>
      </c>
      <c r="O144" s="2">
        <f t="shared" si="57"/>
        <v>27</v>
      </c>
      <c r="P144" s="2">
        <f t="shared" si="57"/>
        <v>0</v>
      </c>
      <c r="Q144" s="2">
        <f t="shared" si="57"/>
        <v>0</v>
      </c>
      <c r="R144" s="2">
        <f t="shared" si="57"/>
        <v>22188</v>
      </c>
      <c r="S144" s="2">
        <f t="shared" si="57"/>
        <v>33382</v>
      </c>
      <c r="T144" s="2">
        <f t="shared" si="57"/>
        <v>40978</v>
      </c>
      <c r="U144" s="2">
        <f t="shared" si="57"/>
        <v>47556</v>
      </c>
      <c r="V144" s="2">
        <f t="shared" si="57"/>
        <v>53114</v>
      </c>
      <c r="W144" s="2">
        <f t="shared" si="57"/>
        <v>58166</v>
      </c>
      <c r="X144" s="2">
        <f t="shared" si="57"/>
        <v>62708</v>
      </c>
      <c r="Y144" s="2">
        <f t="shared" si="57"/>
        <v>67250</v>
      </c>
      <c r="Z144" s="2">
        <f t="shared" si="57"/>
        <v>70055</v>
      </c>
      <c r="AA144" s="2">
        <f t="shared" si="57"/>
        <v>71655</v>
      </c>
      <c r="AB144" s="2">
        <f t="shared" si="57"/>
        <v>72717</v>
      </c>
      <c r="AC144" s="2">
        <f t="shared" si="57"/>
        <v>73779</v>
      </c>
      <c r="AD144" s="2">
        <f t="shared" si="57"/>
        <v>73806</v>
      </c>
      <c r="AE144" s="2">
        <f t="shared" si="57"/>
        <v>599769</v>
      </c>
      <c r="AF144" s="2">
        <f t="shared" si="57"/>
        <v>673548</v>
      </c>
      <c r="AG144" s="2">
        <f t="shared" si="57"/>
        <v>747354</v>
      </c>
      <c r="AH144" s="2">
        <f t="shared" si="57"/>
        <v>258179</v>
      </c>
      <c r="AI144" s="2">
        <f t="shared" si="57"/>
        <v>329834</v>
      </c>
      <c r="AJ144" s="2">
        <f t="shared" si="57"/>
        <v>402551</v>
      </c>
      <c r="AK144" s="2">
        <f t="shared" si="57"/>
        <v>476330</v>
      </c>
      <c r="AL144" s="2">
        <f t="shared" si="57"/>
        <v>550136</v>
      </c>
    </row>
    <row r="145" spans="1:46" s="20" customFormat="1" x14ac:dyDescent="0.3">
      <c r="A145">
        <v>145</v>
      </c>
      <c r="B145" s="2" t="s">
        <v>106</v>
      </c>
      <c r="C145" s="2">
        <f t="shared" ref="C145:AL145" si="58">+C111+C112+C114+C118</f>
        <v>27335</v>
      </c>
      <c r="D145" s="2">
        <f t="shared" si="58"/>
        <v>13765</v>
      </c>
      <c r="E145" s="2">
        <f t="shared" si="58"/>
        <v>9587</v>
      </c>
      <c r="F145" s="2">
        <f t="shared" si="58"/>
        <v>8278</v>
      </c>
      <c r="G145" s="2">
        <f t="shared" si="58"/>
        <v>7011</v>
      </c>
      <c r="H145" s="2">
        <f t="shared" si="58"/>
        <v>6252</v>
      </c>
      <c r="I145" s="2">
        <f t="shared" si="58"/>
        <v>5742</v>
      </c>
      <c r="J145" s="2">
        <f t="shared" si="58"/>
        <v>5459</v>
      </c>
      <c r="K145" s="2">
        <f t="shared" si="58"/>
        <v>3965</v>
      </c>
      <c r="L145" s="2">
        <f t="shared" si="58"/>
        <v>2716</v>
      </c>
      <c r="M145" s="2">
        <f t="shared" si="58"/>
        <v>1624</v>
      </c>
      <c r="N145" s="2">
        <f t="shared" si="58"/>
        <v>1624</v>
      </c>
      <c r="O145" s="2">
        <f t="shared" si="58"/>
        <v>40</v>
      </c>
      <c r="P145" s="2">
        <f t="shared" si="58"/>
        <v>0</v>
      </c>
      <c r="Q145" s="2">
        <f t="shared" si="58"/>
        <v>0</v>
      </c>
      <c r="R145" s="2">
        <f t="shared" si="58"/>
        <v>27335</v>
      </c>
      <c r="S145" s="2">
        <f t="shared" si="58"/>
        <v>41100</v>
      </c>
      <c r="T145" s="2">
        <f t="shared" si="58"/>
        <v>50687</v>
      </c>
      <c r="U145" s="2">
        <f t="shared" si="58"/>
        <v>58965</v>
      </c>
      <c r="V145" s="2">
        <f t="shared" si="58"/>
        <v>65976</v>
      </c>
      <c r="W145" s="2">
        <f t="shared" si="58"/>
        <v>72228</v>
      </c>
      <c r="X145" s="2">
        <f t="shared" si="58"/>
        <v>77970</v>
      </c>
      <c r="Y145" s="2">
        <f t="shared" si="58"/>
        <v>83429</v>
      </c>
      <c r="Z145" s="2">
        <f t="shared" si="58"/>
        <v>87394</v>
      </c>
      <c r="AA145" s="2">
        <f t="shared" si="58"/>
        <v>90110</v>
      </c>
      <c r="AB145" s="2">
        <f t="shared" si="58"/>
        <v>91734</v>
      </c>
      <c r="AC145" s="2">
        <f t="shared" si="58"/>
        <v>93358</v>
      </c>
      <c r="AD145" s="2">
        <f t="shared" si="58"/>
        <v>93398</v>
      </c>
      <c r="AE145" s="2">
        <f t="shared" si="58"/>
        <v>746928</v>
      </c>
      <c r="AF145" s="2">
        <f t="shared" si="58"/>
        <v>840286</v>
      </c>
      <c r="AG145" s="2">
        <f t="shared" si="58"/>
        <v>933684</v>
      </c>
      <c r="AH145" s="2">
        <f t="shared" si="58"/>
        <v>321021</v>
      </c>
      <c r="AI145" s="2">
        <f t="shared" si="58"/>
        <v>411131</v>
      </c>
      <c r="AJ145" s="2">
        <f t="shared" si="58"/>
        <v>502865</v>
      </c>
      <c r="AK145" s="2">
        <f t="shared" si="58"/>
        <v>596223</v>
      </c>
      <c r="AL145" s="2">
        <f t="shared" si="58"/>
        <v>689621</v>
      </c>
    </row>
    <row r="146" spans="1:46" s="20" customFormat="1" x14ac:dyDescent="0.3">
      <c r="A146">
        <v>146</v>
      </c>
      <c r="B146" s="27" t="s">
        <v>107</v>
      </c>
      <c r="C146" s="27">
        <f>SUM(C143:C145)</f>
        <v>65116</v>
      </c>
      <c r="D146" s="27">
        <f t="shared" ref="D146:AL146" si="59">SUM(D143:D145)</f>
        <v>32740</v>
      </c>
      <c r="E146" s="27">
        <f t="shared" si="59"/>
        <v>22938</v>
      </c>
      <c r="F146" s="27">
        <f t="shared" si="59"/>
        <v>19842</v>
      </c>
      <c r="G146" s="27">
        <f t="shared" si="59"/>
        <v>16814</v>
      </c>
      <c r="H146" s="27">
        <f t="shared" si="59"/>
        <v>15043</v>
      </c>
      <c r="I146" s="27">
        <f t="shared" si="59"/>
        <v>13513</v>
      </c>
      <c r="J146" s="27">
        <f t="shared" si="59"/>
        <v>13230</v>
      </c>
      <c r="K146" s="27">
        <f t="shared" si="59"/>
        <v>8766</v>
      </c>
      <c r="L146" s="27">
        <f t="shared" si="59"/>
        <v>5107</v>
      </c>
      <c r="M146" s="27">
        <f t="shared" si="59"/>
        <v>3212</v>
      </c>
      <c r="N146" s="27">
        <f t="shared" si="59"/>
        <v>3212</v>
      </c>
      <c r="O146" s="27">
        <f t="shared" si="59"/>
        <v>80</v>
      </c>
      <c r="P146" s="27">
        <f t="shared" si="59"/>
        <v>0</v>
      </c>
      <c r="Q146" s="27">
        <f t="shared" si="59"/>
        <v>0</v>
      </c>
      <c r="R146" s="27">
        <f t="shared" si="59"/>
        <v>65116</v>
      </c>
      <c r="S146" s="27">
        <f t="shared" si="59"/>
        <v>97856</v>
      </c>
      <c r="T146" s="27">
        <f t="shared" si="59"/>
        <v>120794</v>
      </c>
      <c r="U146" s="27">
        <f t="shared" si="59"/>
        <v>140636</v>
      </c>
      <c r="V146" s="27">
        <f t="shared" si="59"/>
        <v>157450</v>
      </c>
      <c r="W146" s="27">
        <f t="shared" si="59"/>
        <v>172493</v>
      </c>
      <c r="X146" s="27">
        <f t="shared" si="59"/>
        <v>186006</v>
      </c>
      <c r="Y146" s="27">
        <f t="shared" si="59"/>
        <v>199236</v>
      </c>
      <c r="Z146" s="27">
        <f t="shared" si="59"/>
        <v>208002</v>
      </c>
      <c r="AA146" s="27">
        <f t="shared" si="59"/>
        <v>213109</v>
      </c>
      <c r="AB146" s="27">
        <f t="shared" si="59"/>
        <v>216321</v>
      </c>
      <c r="AC146" s="27">
        <f t="shared" si="59"/>
        <v>219533</v>
      </c>
      <c r="AD146" s="27">
        <f t="shared" si="59"/>
        <v>219613</v>
      </c>
      <c r="AE146" s="27">
        <f t="shared" si="59"/>
        <v>1777019</v>
      </c>
      <c r="AF146" s="27">
        <f t="shared" si="59"/>
        <v>1996552</v>
      </c>
      <c r="AG146" s="27">
        <f t="shared" si="59"/>
        <v>2216165</v>
      </c>
      <c r="AH146" s="27">
        <f t="shared" si="59"/>
        <v>765737</v>
      </c>
      <c r="AI146" s="27">
        <f t="shared" si="59"/>
        <v>978846</v>
      </c>
      <c r="AJ146" s="27">
        <f t="shared" si="59"/>
        <v>1195167</v>
      </c>
      <c r="AK146" s="27">
        <f t="shared" si="59"/>
        <v>1414700</v>
      </c>
      <c r="AL146" s="27">
        <f t="shared" si="59"/>
        <v>1634313</v>
      </c>
    </row>
    <row r="147" spans="1:46" x14ac:dyDescent="0.3">
      <c r="A147">
        <v>147</v>
      </c>
      <c r="B147" s="27" t="s">
        <v>276</v>
      </c>
      <c r="C147" s="73">
        <f>SUM(C140:C145)</f>
        <v>7655563</v>
      </c>
      <c r="D147" s="27">
        <f>SUM(D140:D145)</f>
        <v>3845515</v>
      </c>
      <c r="E147" s="75">
        <f t="shared" ref="E147:AL147" si="60">SUM(E140:E145)</f>
        <v>2643228</v>
      </c>
      <c r="F147" s="27">
        <f t="shared" si="60"/>
        <v>2264436</v>
      </c>
      <c r="G147" s="27">
        <f t="shared" si="60"/>
        <v>1949261</v>
      </c>
      <c r="H147" s="27">
        <f t="shared" si="60"/>
        <v>1749391</v>
      </c>
      <c r="I147" s="27">
        <f t="shared" si="60"/>
        <v>1557376</v>
      </c>
      <c r="J147" s="27">
        <f t="shared" si="60"/>
        <v>1488324</v>
      </c>
      <c r="K147" s="27">
        <f t="shared" si="60"/>
        <v>1079157</v>
      </c>
      <c r="L147" s="75">
        <f t="shared" si="60"/>
        <v>775084</v>
      </c>
      <c r="M147" s="27">
        <f t="shared" si="60"/>
        <v>442286</v>
      </c>
      <c r="N147" s="27">
        <f t="shared" si="60"/>
        <v>442286</v>
      </c>
      <c r="O147" s="27">
        <f t="shared" si="60"/>
        <v>11042</v>
      </c>
      <c r="P147" s="27">
        <f t="shared" si="60"/>
        <v>0</v>
      </c>
      <c r="Q147" s="27">
        <f t="shared" si="60"/>
        <v>0</v>
      </c>
      <c r="R147" s="27">
        <f t="shared" si="60"/>
        <v>7655563</v>
      </c>
      <c r="S147" s="27">
        <f t="shared" si="60"/>
        <v>11501078</v>
      </c>
      <c r="T147" s="27">
        <f t="shared" si="60"/>
        <v>14144306</v>
      </c>
      <c r="U147" s="27">
        <f t="shared" si="60"/>
        <v>16408742</v>
      </c>
      <c r="V147" s="27">
        <f t="shared" si="60"/>
        <v>18358003</v>
      </c>
      <c r="W147" s="27">
        <f t="shared" si="60"/>
        <v>20107394</v>
      </c>
      <c r="X147" s="27">
        <f t="shared" si="60"/>
        <v>21664770</v>
      </c>
      <c r="Y147" s="27">
        <f t="shared" si="60"/>
        <v>23153094</v>
      </c>
      <c r="Z147" s="27">
        <f t="shared" si="60"/>
        <v>24232251</v>
      </c>
      <c r="AA147" s="27">
        <f t="shared" si="60"/>
        <v>25007335</v>
      </c>
      <c r="AB147" s="27">
        <f t="shared" si="60"/>
        <v>25449621</v>
      </c>
      <c r="AC147" s="27">
        <f t="shared" si="60"/>
        <v>25891907</v>
      </c>
      <c r="AD147" s="27">
        <f t="shared" si="60"/>
        <v>25902949</v>
      </c>
      <c r="AE147" s="27">
        <f t="shared" si="60"/>
        <v>207682157</v>
      </c>
      <c r="AF147" s="75">
        <f t="shared" si="60"/>
        <v>233574064</v>
      </c>
      <c r="AG147" s="27">
        <f t="shared" si="60"/>
        <v>259477013</v>
      </c>
      <c r="AH147" s="27">
        <f t="shared" si="60"/>
        <v>89157509</v>
      </c>
      <c r="AI147" s="27">
        <f t="shared" si="60"/>
        <v>114164844</v>
      </c>
      <c r="AJ147" s="27">
        <f t="shared" si="60"/>
        <v>139614465</v>
      </c>
      <c r="AK147" s="27">
        <f t="shared" si="60"/>
        <v>165506372</v>
      </c>
      <c r="AL147" s="75">
        <f t="shared" si="60"/>
        <v>191409321</v>
      </c>
    </row>
    <row r="148" spans="1:46" x14ac:dyDescent="0.3">
      <c r="C148" s="12"/>
      <c r="D148" s="12"/>
      <c r="E148" s="8"/>
      <c r="F148" s="8"/>
      <c r="G148" s="8"/>
      <c r="H148" s="8"/>
      <c r="I148" s="12"/>
      <c r="J148" s="12"/>
      <c r="K148" s="12"/>
      <c r="L148" s="12"/>
      <c r="M148" s="12"/>
      <c r="N148" s="12"/>
      <c r="O148" s="12"/>
      <c r="P148" s="12"/>
      <c r="Q148" s="14">
        <f>Q149+O149</f>
        <v>91</v>
      </c>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F97F3-3D35-4D14-B971-E6315091953A}">
  <sheetPr>
    <pageSetUpPr fitToPage="1"/>
  </sheetPr>
  <dimension ref="A1:AT151"/>
  <sheetViews>
    <sheetView zoomScaleNormal="100" workbookViewId="0"/>
  </sheetViews>
  <sheetFormatPr defaultRowHeight="14.4" x14ac:dyDescent="0.3"/>
  <cols>
    <col min="2" max="2" width="24.6640625" customWidth="1"/>
    <col min="3" max="4" width="9" bestFit="1" customWidth="1"/>
    <col min="5" max="12" width="8" bestFit="1" customWidth="1"/>
    <col min="13" max="13" width="7" bestFit="1" customWidth="1"/>
    <col min="14" max="14" width="7.109375" bestFit="1" customWidth="1"/>
    <col min="15" max="15" width="6" bestFit="1" customWidth="1"/>
    <col min="16" max="17" width="5" bestFit="1" customWidth="1"/>
    <col min="18" max="18" width="8" bestFit="1" customWidth="1"/>
    <col min="19" max="19" width="9" bestFit="1" customWidth="1"/>
    <col min="20" max="20" width="9" customWidth="1"/>
    <col min="21" max="30" width="9" bestFit="1" customWidth="1"/>
    <col min="31" max="38" width="10" bestFit="1" customWidth="1"/>
    <col min="40" max="40" width="16" bestFit="1" customWidth="1"/>
  </cols>
  <sheetData>
    <row r="1" spans="1:38" x14ac:dyDescent="0.3">
      <c r="A1" s="23" t="s">
        <v>122</v>
      </c>
      <c r="B1" t="s">
        <v>8</v>
      </c>
      <c r="C1">
        <v>301</v>
      </c>
      <c r="D1">
        <v>301</v>
      </c>
      <c r="E1">
        <v>301</v>
      </c>
      <c r="F1">
        <v>301</v>
      </c>
      <c r="G1">
        <v>301</v>
      </c>
      <c r="N1" s="8"/>
      <c r="O1" s="8"/>
      <c r="R1">
        <f>C1</f>
        <v>301</v>
      </c>
      <c r="S1">
        <f t="shared" ref="S1:S32" si="0">SUM(C1:D1)</f>
        <v>602</v>
      </c>
      <c r="T1">
        <f t="shared" ref="T1:T32" si="1">SUM(C1:E1)</f>
        <v>903</v>
      </c>
      <c r="U1">
        <f t="shared" ref="U1:U32" si="2">SUM(C1:F1)</f>
        <v>1204</v>
      </c>
      <c r="V1">
        <f t="shared" ref="V1:V32" si="3">SUM(C1:G1)</f>
        <v>1505</v>
      </c>
      <c r="W1">
        <f t="shared" ref="W1:W32" si="4">SUM(C1:H1)</f>
        <v>1505</v>
      </c>
      <c r="X1">
        <f t="shared" ref="X1:X32" si="5">SUM(C1:I1)</f>
        <v>1505</v>
      </c>
      <c r="Y1">
        <f t="shared" ref="Y1:Y32" si="6">SUM(C1:J1)</f>
        <v>1505</v>
      </c>
      <c r="Z1">
        <f t="shared" ref="Z1:Z32" si="7">SUM(C1:K1)</f>
        <v>1505</v>
      </c>
      <c r="AA1">
        <f t="shared" ref="AA1:AA32" si="8">SUM(C1:L1)</f>
        <v>1505</v>
      </c>
      <c r="AB1">
        <f t="shared" ref="AB1:AB32" si="9">SUM(C1:M1)</f>
        <v>1505</v>
      </c>
      <c r="AC1">
        <f>SUM(C1:N1)</f>
        <v>1505</v>
      </c>
      <c r="AD1">
        <f>SUM(C1:O1)</f>
        <v>1505</v>
      </c>
      <c r="AE1" s="1">
        <f>SUM(R1:AB1)</f>
        <v>13545</v>
      </c>
      <c r="AF1" s="1">
        <f>SUM(R1:AC1)</f>
        <v>15050</v>
      </c>
      <c r="AG1" s="1">
        <f>SUM(R1:AD1)</f>
        <v>16555</v>
      </c>
      <c r="AH1">
        <f t="shared" ref="AH1:AH60" si="10">SUM(W1:Z1)</f>
        <v>6020</v>
      </c>
      <c r="AI1">
        <f t="shared" ref="AI1:AI60" si="11">SUM(W1:AA1)</f>
        <v>7525</v>
      </c>
      <c r="AJ1">
        <f t="shared" ref="AJ1:AJ59" si="12">SUM(W1:AB1)</f>
        <v>9030</v>
      </c>
      <c r="AK1">
        <f t="shared" ref="AK1:AK60" si="13">SUM(W1:AC1)</f>
        <v>10535</v>
      </c>
      <c r="AL1">
        <f>SUM(W1:AD1)</f>
        <v>12040</v>
      </c>
    </row>
    <row r="2" spans="1:38" x14ac:dyDescent="0.3">
      <c r="A2">
        <v>2</v>
      </c>
      <c r="B2" t="s">
        <v>0</v>
      </c>
      <c r="C2">
        <v>302</v>
      </c>
      <c r="N2" s="8"/>
      <c r="O2" s="8"/>
      <c r="R2">
        <f t="shared" ref="R2:R60" si="14">C2</f>
        <v>302</v>
      </c>
      <c r="S2">
        <f t="shared" si="0"/>
        <v>302</v>
      </c>
      <c r="T2">
        <f t="shared" si="1"/>
        <v>302</v>
      </c>
      <c r="U2">
        <f t="shared" si="2"/>
        <v>302</v>
      </c>
      <c r="V2">
        <f t="shared" si="3"/>
        <v>302</v>
      </c>
      <c r="W2">
        <f t="shared" si="4"/>
        <v>302</v>
      </c>
      <c r="X2">
        <f t="shared" si="5"/>
        <v>302</v>
      </c>
      <c r="Y2">
        <f t="shared" si="6"/>
        <v>302</v>
      </c>
      <c r="Z2">
        <f t="shared" si="7"/>
        <v>302</v>
      </c>
      <c r="AA2">
        <f t="shared" si="8"/>
        <v>302</v>
      </c>
      <c r="AB2">
        <f t="shared" si="9"/>
        <v>302</v>
      </c>
      <c r="AC2">
        <f t="shared" ref="AC2:AC60" si="15">SUM(C2:N2)</f>
        <v>302</v>
      </c>
      <c r="AD2">
        <f t="shared" ref="AD2:AD60" si="16">SUM(C2:O2)</f>
        <v>302</v>
      </c>
      <c r="AE2" s="1">
        <f t="shared" ref="AE2:AE59" si="17">SUM(R2:AB2)</f>
        <v>3322</v>
      </c>
      <c r="AF2" s="1">
        <f t="shared" ref="AF2:AF58" si="18">SUM(R2:AC2)</f>
        <v>3624</v>
      </c>
      <c r="AG2" s="1">
        <f t="shared" ref="AG2:AG60" si="19">SUM(R2:AD2)</f>
        <v>3926</v>
      </c>
      <c r="AH2">
        <f t="shared" si="10"/>
        <v>1208</v>
      </c>
      <c r="AI2">
        <f t="shared" si="11"/>
        <v>1510</v>
      </c>
      <c r="AJ2">
        <f t="shared" si="12"/>
        <v>1812</v>
      </c>
      <c r="AK2">
        <f t="shared" si="13"/>
        <v>2114</v>
      </c>
      <c r="AL2">
        <f t="shared" ref="AL2:AL58" si="20">SUM(W2:AD2)</f>
        <v>2416</v>
      </c>
    </row>
    <row r="3" spans="1:38" x14ac:dyDescent="0.3">
      <c r="A3">
        <v>3</v>
      </c>
      <c r="C3">
        <v>303</v>
      </c>
      <c r="D3">
        <v>303</v>
      </c>
      <c r="E3">
        <v>303</v>
      </c>
      <c r="F3">
        <v>303</v>
      </c>
      <c r="G3">
        <v>303</v>
      </c>
      <c r="H3">
        <v>303</v>
      </c>
      <c r="I3">
        <v>303</v>
      </c>
      <c r="J3">
        <v>303</v>
      </c>
      <c r="K3">
        <v>303</v>
      </c>
      <c r="L3">
        <v>303</v>
      </c>
      <c r="M3">
        <v>303</v>
      </c>
      <c r="N3" s="8">
        <v>303</v>
      </c>
      <c r="O3" s="8">
        <v>6</v>
      </c>
      <c r="R3">
        <f t="shared" si="14"/>
        <v>303</v>
      </c>
      <c r="S3">
        <f t="shared" si="0"/>
        <v>606</v>
      </c>
      <c r="T3">
        <f t="shared" si="1"/>
        <v>909</v>
      </c>
      <c r="U3">
        <f t="shared" si="2"/>
        <v>1212</v>
      </c>
      <c r="V3">
        <f t="shared" si="3"/>
        <v>1515</v>
      </c>
      <c r="W3">
        <f t="shared" si="4"/>
        <v>1818</v>
      </c>
      <c r="X3">
        <f t="shared" si="5"/>
        <v>2121</v>
      </c>
      <c r="Y3">
        <f t="shared" si="6"/>
        <v>2424</v>
      </c>
      <c r="Z3">
        <f t="shared" si="7"/>
        <v>2727</v>
      </c>
      <c r="AA3">
        <f t="shared" si="8"/>
        <v>3030</v>
      </c>
      <c r="AB3">
        <f t="shared" si="9"/>
        <v>3333</v>
      </c>
      <c r="AC3">
        <f t="shared" si="15"/>
        <v>3636</v>
      </c>
      <c r="AD3">
        <f t="shared" si="16"/>
        <v>3642</v>
      </c>
      <c r="AE3" s="1">
        <f t="shared" si="17"/>
        <v>19998</v>
      </c>
      <c r="AF3" s="1">
        <f t="shared" si="18"/>
        <v>23634</v>
      </c>
      <c r="AG3" s="1">
        <f t="shared" si="19"/>
        <v>27276</v>
      </c>
      <c r="AH3">
        <f t="shared" si="10"/>
        <v>9090</v>
      </c>
      <c r="AI3">
        <f t="shared" si="11"/>
        <v>12120</v>
      </c>
      <c r="AJ3">
        <f t="shared" si="12"/>
        <v>15453</v>
      </c>
      <c r="AK3">
        <f t="shared" si="13"/>
        <v>19089</v>
      </c>
      <c r="AL3">
        <f t="shared" si="20"/>
        <v>22731</v>
      </c>
    </row>
    <row r="4" spans="1:38" x14ac:dyDescent="0.3">
      <c r="A4">
        <v>4</v>
      </c>
      <c r="C4">
        <v>304</v>
      </c>
      <c r="N4" s="8"/>
      <c r="O4" s="8"/>
      <c r="R4">
        <f t="shared" si="14"/>
        <v>304</v>
      </c>
      <c r="S4">
        <f t="shared" si="0"/>
        <v>304</v>
      </c>
      <c r="T4">
        <f t="shared" si="1"/>
        <v>304</v>
      </c>
      <c r="U4">
        <f t="shared" si="2"/>
        <v>304</v>
      </c>
      <c r="V4">
        <f t="shared" si="3"/>
        <v>304</v>
      </c>
      <c r="W4">
        <f t="shared" si="4"/>
        <v>304</v>
      </c>
      <c r="X4">
        <f t="shared" si="5"/>
        <v>304</v>
      </c>
      <c r="Y4">
        <f t="shared" si="6"/>
        <v>304</v>
      </c>
      <c r="Z4">
        <f t="shared" si="7"/>
        <v>304</v>
      </c>
      <c r="AA4">
        <f t="shared" si="8"/>
        <v>304</v>
      </c>
      <c r="AB4">
        <f t="shared" si="9"/>
        <v>304</v>
      </c>
      <c r="AC4">
        <f t="shared" si="15"/>
        <v>304</v>
      </c>
      <c r="AD4">
        <f t="shared" si="16"/>
        <v>304</v>
      </c>
      <c r="AE4" s="1">
        <f t="shared" si="17"/>
        <v>3344</v>
      </c>
      <c r="AF4" s="1">
        <f t="shared" si="18"/>
        <v>3648</v>
      </c>
      <c r="AG4" s="1">
        <f t="shared" si="19"/>
        <v>3952</v>
      </c>
      <c r="AH4">
        <f t="shared" si="10"/>
        <v>1216</v>
      </c>
      <c r="AI4">
        <f t="shared" si="11"/>
        <v>1520</v>
      </c>
      <c r="AJ4">
        <f t="shared" si="12"/>
        <v>1824</v>
      </c>
      <c r="AK4">
        <f t="shared" si="13"/>
        <v>2128</v>
      </c>
      <c r="AL4">
        <f t="shared" si="20"/>
        <v>2432</v>
      </c>
    </row>
    <row r="5" spans="1:38" x14ac:dyDescent="0.3">
      <c r="A5">
        <v>5</v>
      </c>
      <c r="C5">
        <v>305</v>
      </c>
      <c r="D5">
        <v>305</v>
      </c>
      <c r="N5" s="8"/>
      <c r="O5" s="8"/>
      <c r="R5">
        <f t="shared" si="14"/>
        <v>305</v>
      </c>
      <c r="S5">
        <f t="shared" si="0"/>
        <v>610</v>
      </c>
      <c r="T5">
        <f t="shared" si="1"/>
        <v>610</v>
      </c>
      <c r="U5">
        <f t="shared" si="2"/>
        <v>610</v>
      </c>
      <c r="V5">
        <f t="shared" si="3"/>
        <v>610</v>
      </c>
      <c r="W5">
        <f t="shared" si="4"/>
        <v>610</v>
      </c>
      <c r="X5">
        <f t="shared" si="5"/>
        <v>610</v>
      </c>
      <c r="Y5">
        <f t="shared" si="6"/>
        <v>610</v>
      </c>
      <c r="Z5">
        <f t="shared" si="7"/>
        <v>610</v>
      </c>
      <c r="AA5">
        <f t="shared" si="8"/>
        <v>610</v>
      </c>
      <c r="AB5">
        <f t="shared" si="9"/>
        <v>610</v>
      </c>
      <c r="AC5">
        <f t="shared" si="15"/>
        <v>610</v>
      </c>
      <c r="AD5">
        <f t="shared" si="16"/>
        <v>610</v>
      </c>
      <c r="AE5" s="1">
        <f t="shared" si="17"/>
        <v>6405</v>
      </c>
      <c r="AF5" s="1">
        <f t="shared" si="18"/>
        <v>7015</v>
      </c>
      <c r="AG5" s="1">
        <f t="shared" si="19"/>
        <v>7625</v>
      </c>
      <c r="AH5">
        <f t="shared" si="10"/>
        <v>2440</v>
      </c>
      <c r="AI5">
        <f t="shared" si="11"/>
        <v>3050</v>
      </c>
      <c r="AJ5">
        <f t="shared" si="12"/>
        <v>3660</v>
      </c>
      <c r="AK5">
        <f t="shared" si="13"/>
        <v>4270</v>
      </c>
      <c r="AL5">
        <f t="shared" si="20"/>
        <v>4880</v>
      </c>
    </row>
    <row r="6" spans="1:38" x14ac:dyDescent="0.3">
      <c r="A6">
        <v>6</v>
      </c>
      <c r="C6">
        <v>306</v>
      </c>
      <c r="N6" s="8"/>
      <c r="O6" s="8"/>
      <c r="R6">
        <f t="shared" si="14"/>
        <v>306</v>
      </c>
      <c r="S6">
        <f t="shared" si="0"/>
        <v>306</v>
      </c>
      <c r="T6">
        <f t="shared" si="1"/>
        <v>306</v>
      </c>
      <c r="U6">
        <f t="shared" si="2"/>
        <v>306</v>
      </c>
      <c r="V6">
        <f t="shared" si="3"/>
        <v>306</v>
      </c>
      <c r="W6">
        <f t="shared" si="4"/>
        <v>306</v>
      </c>
      <c r="X6">
        <f t="shared" si="5"/>
        <v>306</v>
      </c>
      <c r="Y6">
        <f t="shared" si="6"/>
        <v>306</v>
      </c>
      <c r="Z6">
        <f t="shared" si="7"/>
        <v>306</v>
      </c>
      <c r="AA6">
        <f t="shared" si="8"/>
        <v>306</v>
      </c>
      <c r="AB6">
        <f t="shared" si="9"/>
        <v>306</v>
      </c>
      <c r="AC6">
        <f t="shared" si="15"/>
        <v>306</v>
      </c>
      <c r="AD6">
        <f t="shared" si="16"/>
        <v>306</v>
      </c>
      <c r="AE6" s="1">
        <f t="shared" si="17"/>
        <v>3366</v>
      </c>
      <c r="AF6" s="1">
        <f t="shared" si="18"/>
        <v>3672</v>
      </c>
      <c r="AG6" s="1">
        <f t="shared" si="19"/>
        <v>3978</v>
      </c>
      <c r="AH6">
        <f t="shared" si="10"/>
        <v>1224</v>
      </c>
      <c r="AI6">
        <f t="shared" si="11"/>
        <v>1530</v>
      </c>
      <c r="AJ6">
        <f t="shared" si="12"/>
        <v>1836</v>
      </c>
      <c r="AK6">
        <f t="shared" si="13"/>
        <v>2142</v>
      </c>
      <c r="AL6">
        <f t="shared" si="20"/>
        <v>2448</v>
      </c>
    </row>
    <row r="7" spans="1:38" x14ac:dyDescent="0.3">
      <c r="A7">
        <v>7</v>
      </c>
      <c r="C7">
        <v>307</v>
      </c>
      <c r="D7">
        <v>307</v>
      </c>
      <c r="E7">
        <v>307</v>
      </c>
      <c r="F7">
        <v>307</v>
      </c>
      <c r="G7">
        <v>307</v>
      </c>
      <c r="H7">
        <v>307</v>
      </c>
      <c r="I7">
        <v>307</v>
      </c>
      <c r="J7">
        <v>307</v>
      </c>
      <c r="N7" s="8"/>
      <c r="O7" s="8"/>
      <c r="R7">
        <f t="shared" si="14"/>
        <v>307</v>
      </c>
      <c r="S7">
        <f t="shared" si="0"/>
        <v>614</v>
      </c>
      <c r="T7">
        <f t="shared" si="1"/>
        <v>921</v>
      </c>
      <c r="U7">
        <f t="shared" si="2"/>
        <v>1228</v>
      </c>
      <c r="V7">
        <f t="shared" si="3"/>
        <v>1535</v>
      </c>
      <c r="W7">
        <f t="shared" si="4"/>
        <v>1842</v>
      </c>
      <c r="X7">
        <f t="shared" si="5"/>
        <v>2149</v>
      </c>
      <c r="Y7">
        <f t="shared" si="6"/>
        <v>2456</v>
      </c>
      <c r="Z7">
        <f t="shared" si="7"/>
        <v>2456</v>
      </c>
      <c r="AA7">
        <f t="shared" si="8"/>
        <v>2456</v>
      </c>
      <c r="AB7">
        <f t="shared" si="9"/>
        <v>2456</v>
      </c>
      <c r="AC7">
        <f t="shared" si="15"/>
        <v>2456</v>
      </c>
      <c r="AD7">
        <f t="shared" si="16"/>
        <v>2456</v>
      </c>
      <c r="AE7" s="1">
        <f t="shared" si="17"/>
        <v>18420</v>
      </c>
      <c r="AF7" s="1">
        <f t="shared" si="18"/>
        <v>20876</v>
      </c>
      <c r="AG7" s="1">
        <f t="shared" si="19"/>
        <v>23332</v>
      </c>
      <c r="AH7">
        <f t="shared" si="10"/>
        <v>8903</v>
      </c>
      <c r="AI7">
        <f t="shared" si="11"/>
        <v>11359</v>
      </c>
      <c r="AJ7">
        <f t="shared" si="12"/>
        <v>13815</v>
      </c>
      <c r="AK7">
        <f t="shared" si="13"/>
        <v>16271</v>
      </c>
      <c r="AL7">
        <f t="shared" si="20"/>
        <v>18727</v>
      </c>
    </row>
    <row r="8" spans="1:38" x14ac:dyDescent="0.3">
      <c r="A8">
        <v>8</v>
      </c>
      <c r="C8">
        <v>308</v>
      </c>
      <c r="N8" s="8"/>
      <c r="O8" s="8"/>
      <c r="R8">
        <f t="shared" si="14"/>
        <v>308</v>
      </c>
      <c r="S8">
        <f t="shared" si="0"/>
        <v>308</v>
      </c>
      <c r="T8">
        <f t="shared" si="1"/>
        <v>308</v>
      </c>
      <c r="U8">
        <f t="shared" si="2"/>
        <v>308</v>
      </c>
      <c r="V8">
        <f t="shared" si="3"/>
        <v>308</v>
      </c>
      <c r="W8">
        <f t="shared" si="4"/>
        <v>308</v>
      </c>
      <c r="X8">
        <f t="shared" si="5"/>
        <v>308</v>
      </c>
      <c r="Y8">
        <f t="shared" si="6"/>
        <v>308</v>
      </c>
      <c r="Z8">
        <f t="shared" si="7"/>
        <v>308</v>
      </c>
      <c r="AA8">
        <f t="shared" si="8"/>
        <v>308</v>
      </c>
      <c r="AB8">
        <f t="shared" si="9"/>
        <v>308</v>
      </c>
      <c r="AC8">
        <f t="shared" si="15"/>
        <v>308</v>
      </c>
      <c r="AD8">
        <f t="shared" si="16"/>
        <v>308</v>
      </c>
      <c r="AE8" s="1">
        <f t="shared" si="17"/>
        <v>3388</v>
      </c>
      <c r="AF8" s="1">
        <f t="shared" si="18"/>
        <v>3696</v>
      </c>
      <c r="AG8" s="1">
        <f t="shared" si="19"/>
        <v>4004</v>
      </c>
      <c r="AH8">
        <f t="shared" si="10"/>
        <v>1232</v>
      </c>
      <c r="AI8">
        <f t="shared" si="11"/>
        <v>1540</v>
      </c>
      <c r="AJ8">
        <f t="shared" si="12"/>
        <v>1848</v>
      </c>
      <c r="AK8">
        <f t="shared" si="13"/>
        <v>2156</v>
      </c>
      <c r="AL8">
        <f t="shared" si="20"/>
        <v>2464</v>
      </c>
    </row>
    <row r="9" spans="1:38" x14ac:dyDescent="0.3">
      <c r="A9">
        <v>9</v>
      </c>
      <c r="C9">
        <v>309</v>
      </c>
      <c r="D9">
        <v>309</v>
      </c>
      <c r="E9">
        <v>309</v>
      </c>
      <c r="F9">
        <v>309</v>
      </c>
      <c r="N9" s="8"/>
      <c r="O9" s="8"/>
      <c r="R9">
        <f t="shared" si="14"/>
        <v>309</v>
      </c>
      <c r="S9">
        <f t="shared" si="0"/>
        <v>618</v>
      </c>
      <c r="T9">
        <f t="shared" si="1"/>
        <v>927</v>
      </c>
      <c r="U9">
        <f t="shared" si="2"/>
        <v>1236</v>
      </c>
      <c r="V9">
        <f t="shared" si="3"/>
        <v>1236</v>
      </c>
      <c r="W9">
        <f t="shared" si="4"/>
        <v>1236</v>
      </c>
      <c r="X9">
        <f t="shared" si="5"/>
        <v>1236</v>
      </c>
      <c r="Y9">
        <f t="shared" si="6"/>
        <v>1236</v>
      </c>
      <c r="Z9">
        <f t="shared" si="7"/>
        <v>1236</v>
      </c>
      <c r="AA9">
        <f t="shared" si="8"/>
        <v>1236</v>
      </c>
      <c r="AB9">
        <f t="shared" si="9"/>
        <v>1236</v>
      </c>
      <c r="AC9">
        <f t="shared" si="15"/>
        <v>1236</v>
      </c>
      <c r="AD9">
        <f t="shared" si="16"/>
        <v>1236</v>
      </c>
      <c r="AE9" s="1">
        <f t="shared" si="17"/>
        <v>11742</v>
      </c>
      <c r="AF9" s="1">
        <f t="shared" si="18"/>
        <v>12978</v>
      </c>
      <c r="AG9" s="1">
        <f t="shared" si="19"/>
        <v>14214</v>
      </c>
      <c r="AH9">
        <f t="shared" si="10"/>
        <v>4944</v>
      </c>
      <c r="AI9">
        <f t="shared" si="11"/>
        <v>6180</v>
      </c>
      <c r="AJ9">
        <f t="shared" si="12"/>
        <v>7416</v>
      </c>
      <c r="AK9">
        <f t="shared" si="13"/>
        <v>8652</v>
      </c>
      <c r="AL9">
        <f t="shared" si="20"/>
        <v>9888</v>
      </c>
    </row>
    <row r="10" spans="1:38" x14ac:dyDescent="0.3">
      <c r="A10">
        <v>10</v>
      </c>
      <c r="C10">
        <v>310</v>
      </c>
      <c r="N10" s="8"/>
      <c r="O10" s="8"/>
      <c r="R10">
        <f t="shared" si="14"/>
        <v>310</v>
      </c>
      <c r="S10">
        <f t="shared" si="0"/>
        <v>310</v>
      </c>
      <c r="T10">
        <f t="shared" si="1"/>
        <v>310</v>
      </c>
      <c r="U10">
        <f t="shared" si="2"/>
        <v>310</v>
      </c>
      <c r="V10">
        <f t="shared" si="3"/>
        <v>310</v>
      </c>
      <c r="W10">
        <f t="shared" si="4"/>
        <v>310</v>
      </c>
      <c r="X10">
        <f t="shared" si="5"/>
        <v>310</v>
      </c>
      <c r="Y10">
        <f t="shared" si="6"/>
        <v>310</v>
      </c>
      <c r="Z10">
        <f t="shared" si="7"/>
        <v>310</v>
      </c>
      <c r="AA10">
        <f t="shared" si="8"/>
        <v>310</v>
      </c>
      <c r="AB10">
        <f t="shared" si="9"/>
        <v>310</v>
      </c>
      <c r="AC10">
        <f t="shared" si="15"/>
        <v>310</v>
      </c>
      <c r="AD10">
        <f t="shared" si="16"/>
        <v>310</v>
      </c>
      <c r="AE10" s="1">
        <f t="shared" si="17"/>
        <v>3410</v>
      </c>
      <c r="AF10" s="1">
        <f t="shared" si="18"/>
        <v>3720</v>
      </c>
      <c r="AG10" s="1">
        <f t="shared" si="19"/>
        <v>4030</v>
      </c>
      <c r="AH10">
        <f t="shared" si="10"/>
        <v>1240</v>
      </c>
      <c r="AI10">
        <f t="shared" si="11"/>
        <v>1550</v>
      </c>
      <c r="AJ10">
        <f t="shared" si="12"/>
        <v>1860</v>
      </c>
      <c r="AK10">
        <f t="shared" si="13"/>
        <v>2170</v>
      </c>
      <c r="AL10">
        <f t="shared" si="20"/>
        <v>2480</v>
      </c>
    </row>
    <row r="11" spans="1:38" x14ac:dyDescent="0.3">
      <c r="A11">
        <v>11</v>
      </c>
      <c r="C11">
        <v>311</v>
      </c>
      <c r="D11">
        <v>311</v>
      </c>
      <c r="N11" s="8"/>
      <c r="O11" s="8"/>
      <c r="R11">
        <f t="shared" si="14"/>
        <v>311</v>
      </c>
      <c r="S11">
        <f t="shared" si="0"/>
        <v>622</v>
      </c>
      <c r="T11">
        <f t="shared" si="1"/>
        <v>622</v>
      </c>
      <c r="U11">
        <f t="shared" si="2"/>
        <v>622</v>
      </c>
      <c r="V11">
        <f t="shared" si="3"/>
        <v>622</v>
      </c>
      <c r="W11">
        <f t="shared" si="4"/>
        <v>622</v>
      </c>
      <c r="X11">
        <f t="shared" si="5"/>
        <v>622</v>
      </c>
      <c r="Y11">
        <f t="shared" si="6"/>
        <v>622</v>
      </c>
      <c r="Z11">
        <f t="shared" si="7"/>
        <v>622</v>
      </c>
      <c r="AA11">
        <f t="shared" si="8"/>
        <v>622</v>
      </c>
      <c r="AB11">
        <f t="shared" si="9"/>
        <v>622</v>
      </c>
      <c r="AC11">
        <f t="shared" si="15"/>
        <v>622</v>
      </c>
      <c r="AD11">
        <f t="shared" si="16"/>
        <v>622</v>
      </c>
      <c r="AE11" s="1">
        <f t="shared" si="17"/>
        <v>6531</v>
      </c>
      <c r="AF11" s="1">
        <f t="shared" si="18"/>
        <v>7153</v>
      </c>
      <c r="AG11" s="1">
        <f t="shared" si="19"/>
        <v>7775</v>
      </c>
      <c r="AH11">
        <f t="shared" si="10"/>
        <v>2488</v>
      </c>
      <c r="AI11">
        <f t="shared" si="11"/>
        <v>3110</v>
      </c>
      <c r="AJ11">
        <f t="shared" si="12"/>
        <v>3732</v>
      </c>
      <c r="AK11">
        <f t="shared" si="13"/>
        <v>4354</v>
      </c>
      <c r="AL11">
        <f t="shared" si="20"/>
        <v>4976</v>
      </c>
    </row>
    <row r="12" spans="1:38" x14ac:dyDescent="0.3">
      <c r="A12">
        <v>12</v>
      </c>
      <c r="C12">
        <v>312</v>
      </c>
      <c r="N12" s="8"/>
      <c r="O12" s="8"/>
      <c r="R12">
        <f t="shared" si="14"/>
        <v>312</v>
      </c>
      <c r="S12">
        <f t="shared" si="0"/>
        <v>312</v>
      </c>
      <c r="T12">
        <f t="shared" si="1"/>
        <v>312</v>
      </c>
      <c r="U12">
        <f t="shared" si="2"/>
        <v>312</v>
      </c>
      <c r="V12">
        <f t="shared" si="3"/>
        <v>312</v>
      </c>
      <c r="W12">
        <f t="shared" si="4"/>
        <v>312</v>
      </c>
      <c r="X12">
        <f t="shared" si="5"/>
        <v>312</v>
      </c>
      <c r="Y12">
        <f t="shared" si="6"/>
        <v>312</v>
      </c>
      <c r="Z12">
        <f t="shared" si="7"/>
        <v>312</v>
      </c>
      <c r="AA12">
        <f t="shared" si="8"/>
        <v>312</v>
      </c>
      <c r="AB12">
        <f t="shared" si="9"/>
        <v>312</v>
      </c>
      <c r="AC12">
        <f t="shared" si="15"/>
        <v>312</v>
      </c>
      <c r="AD12">
        <f t="shared" si="16"/>
        <v>312</v>
      </c>
      <c r="AE12" s="1">
        <f t="shared" si="17"/>
        <v>3432</v>
      </c>
      <c r="AF12" s="1">
        <f t="shared" si="18"/>
        <v>3744</v>
      </c>
      <c r="AG12" s="1">
        <f t="shared" si="19"/>
        <v>4056</v>
      </c>
      <c r="AH12">
        <f t="shared" si="10"/>
        <v>1248</v>
      </c>
      <c r="AI12">
        <f t="shared" si="11"/>
        <v>1560</v>
      </c>
      <c r="AJ12">
        <f t="shared" si="12"/>
        <v>1872</v>
      </c>
      <c r="AK12">
        <f t="shared" si="13"/>
        <v>2184</v>
      </c>
      <c r="AL12">
        <f t="shared" si="20"/>
        <v>2496</v>
      </c>
    </row>
    <row r="13" spans="1:38" x14ac:dyDescent="0.3">
      <c r="A13">
        <v>13</v>
      </c>
      <c r="C13">
        <v>313</v>
      </c>
      <c r="D13">
        <v>313</v>
      </c>
      <c r="E13">
        <v>313</v>
      </c>
      <c r="N13" s="7"/>
      <c r="O13" s="7"/>
      <c r="R13">
        <f t="shared" si="14"/>
        <v>313</v>
      </c>
      <c r="S13">
        <f t="shared" si="0"/>
        <v>626</v>
      </c>
      <c r="T13">
        <f t="shared" si="1"/>
        <v>939</v>
      </c>
      <c r="U13">
        <f t="shared" si="2"/>
        <v>939</v>
      </c>
      <c r="V13">
        <f t="shared" si="3"/>
        <v>939</v>
      </c>
      <c r="W13">
        <f t="shared" si="4"/>
        <v>939</v>
      </c>
      <c r="X13">
        <f t="shared" si="5"/>
        <v>939</v>
      </c>
      <c r="Y13">
        <f t="shared" si="6"/>
        <v>939</v>
      </c>
      <c r="Z13">
        <f t="shared" si="7"/>
        <v>939</v>
      </c>
      <c r="AA13">
        <f t="shared" si="8"/>
        <v>939</v>
      </c>
      <c r="AB13">
        <f t="shared" si="9"/>
        <v>939</v>
      </c>
      <c r="AC13">
        <f t="shared" si="15"/>
        <v>939</v>
      </c>
      <c r="AD13">
        <f t="shared" si="16"/>
        <v>939</v>
      </c>
      <c r="AE13" s="1">
        <f t="shared" si="17"/>
        <v>9390</v>
      </c>
      <c r="AF13" s="1">
        <f t="shared" si="18"/>
        <v>10329</v>
      </c>
      <c r="AG13" s="1">
        <f t="shared" si="19"/>
        <v>11268</v>
      </c>
      <c r="AH13">
        <f t="shared" si="10"/>
        <v>3756</v>
      </c>
      <c r="AI13">
        <f t="shared" si="11"/>
        <v>4695</v>
      </c>
      <c r="AJ13">
        <f t="shared" si="12"/>
        <v>5634</v>
      </c>
      <c r="AK13">
        <f t="shared" si="13"/>
        <v>6573</v>
      </c>
      <c r="AL13">
        <f t="shared" si="20"/>
        <v>7512</v>
      </c>
    </row>
    <row r="14" spans="1:38" x14ac:dyDescent="0.3">
      <c r="A14">
        <v>14</v>
      </c>
      <c r="C14">
        <v>314</v>
      </c>
      <c r="R14">
        <f t="shared" si="14"/>
        <v>314</v>
      </c>
      <c r="S14">
        <f t="shared" si="0"/>
        <v>314</v>
      </c>
      <c r="T14">
        <f t="shared" si="1"/>
        <v>314</v>
      </c>
      <c r="U14">
        <f t="shared" si="2"/>
        <v>314</v>
      </c>
      <c r="V14">
        <f t="shared" si="3"/>
        <v>314</v>
      </c>
      <c r="W14">
        <f t="shared" si="4"/>
        <v>314</v>
      </c>
      <c r="X14">
        <f t="shared" si="5"/>
        <v>314</v>
      </c>
      <c r="Y14">
        <f t="shared" si="6"/>
        <v>314</v>
      </c>
      <c r="Z14">
        <f t="shared" si="7"/>
        <v>314</v>
      </c>
      <c r="AA14">
        <f t="shared" si="8"/>
        <v>314</v>
      </c>
      <c r="AB14">
        <f t="shared" si="9"/>
        <v>314</v>
      </c>
      <c r="AC14">
        <f t="shared" si="15"/>
        <v>314</v>
      </c>
      <c r="AD14">
        <f t="shared" si="16"/>
        <v>314</v>
      </c>
      <c r="AE14" s="1">
        <f t="shared" si="17"/>
        <v>3454</v>
      </c>
      <c r="AF14" s="1">
        <f t="shared" si="18"/>
        <v>3768</v>
      </c>
      <c r="AG14" s="1">
        <f t="shared" si="19"/>
        <v>4082</v>
      </c>
      <c r="AH14">
        <f t="shared" si="10"/>
        <v>1256</v>
      </c>
      <c r="AI14">
        <f t="shared" si="11"/>
        <v>1570</v>
      </c>
      <c r="AJ14">
        <f t="shared" si="12"/>
        <v>1884</v>
      </c>
      <c r="AK14">
        <f t="shared" si="13"/>
        <v>2198</v>
      </c>
      <c r="AL14">
        <f t="shared" si="20"/>
        <v>2512</v>
      </c>
    </row>
    <row r="15" spans="1:38" x14ac:dyDescent="0.3">
      <c r="A15">
        <v>15</v>
      </c>
      <c r="C15">
        <v>315</v>
      </c>
      <c r="D15">
        <v>315</v>
      </c>
      <c r="E15">
        <v>315</v>
      </c>
      <c r="F15">
        <v>315</v>
      </c>
      <c r="G15">
        <v>315</v>
      </c>
      <c r="H15">
        <v>315</v>
      </c>
      <c r="I15">
        <v>315</v>
      </c>
      <c r="J15">
        <v>315</v>
      </c>
      <c r="K15">
        <v>315</v>
      </c>
      <c r="L15">
        <v>315</v>
      </c>
      <c r="R15">
        <f t="shared" si="14"/>
        <v>315</v>
      </c>
      <c r="S15">
        <f t="shared" si="0"/>
        <v>630</v>
      </c>
      <c r="T15">
        <f t="shared" si="1"/>
        <v>945</v>
      </c>
      <c r="U15">
        <f t="shared" si="2"/>
        <v>1260</v>
      </c>
      <c r="V15">
        <f t="shared" si="3"/>
        <v>1575</v>
      </c>
      <c r="W15">
        <f t="shared" si="4"/>
        <v>1890</v>
      </c>
      <c r="X15">
        <f t="shared" si="5"/>
        <v>2205</v>
      </c>
      <c r="Y15">
        <f t="shared" si="6"/>
        <v>2520</v>
      </c>
      <c r="Z15">
        <f t="shared" si="7"/>
        <v>2835</v>
      </c>
      <c r="AA15">
        <f t="shared" si="8"/>
        <v>3150</v>
      </c>
      <c r="AB15">
        <f t="shared" si="9"/>
        <v>3150</v>
      </c>
      <c r="AC15">
        <f t="shared" si="15"/>
        <v>3150</v>
      </c>
      <c r="AD15">
        <f t="shared" si="16"/>
        <v>3150</v>
      </c>
      <c r="AE15" s="1">
        <f t="shared" si="17"/>
        <v>20475</v>
      </c>
      <c r="AF15" s="1">
        <f t="shared" si="18"/>
        <v>23625</v>
      </c>
      <c r="AG15" s="1">
        <f t="shared" si="19"/>
        <v>26775</v>
      </c>
      <c r="AH15">
        <f t="shared" si="10"/>
        <v>9450</v>
      </c>
      <c r="AI15">
        <f t="shared" si="11"/>
        <v>12600</v>
      </c>
      <c r="AJ15">
        <f t="shared" si="12"/>
        <v>15750</v>
      </c>
      <c r="AK15">
        <f t="shared" si="13"/>
        <v>18900</v>
      </c>
      <c r="AL15">
        <f t="shared" si="20"/>
        <v>22050</v>
      </c>
    </row>
    <row r="16" spans="1:38" x14ac:dyDescent="0.3">
      <c r="A16">
        <v>16</v>
      </c>
      <c r="C16">
        <v>316</v>
      </c>
      <c r="R16">
        <f t="shared" si="14"/>
        <v>316</v>
      </c>
      <c r="S16">
        <f t="shared" si="0"/>
        <v>316</v>
      </c>
      <c r="T16">
        <f t="shared" si="1"/>
        <v>316</v>
      </c>
      <c r="U16">
        <f t="shared" si="2"/>
        <v>316</v>
      </c>
      <c r="V16">
        <f t="shared" si="3"/>
        <v>316</v>
      </c>
      <c r="W16">
        <f t="shared" si="4"/>
        <v>316</v>
      </c>
      <c r="X16">
        <f t="shared" si="5"/>
        <v>316</v>
      </c>
      <c r="Y16">
        <f t="shared" si="6"/>
        <v>316</v>
      </c>
      <c r="Z16">
        <f t="shared" si="7"/>
        <v>316</v>
      </c>
      <c r="AA16">
        <f t="shared" si="8"/>
        <v>316</v>
      </c>
      <c r="AB16">
        <f t="shared" si="9"/>
        <v>316</v>
      </c>
      <c r="AC16">
        <f t="shared" si="15"/>
        <v>316</v>
      </c>
      <c r="AD16">
        <f t="shared" si="16"/>
        <v>316</v>
      </c>
      <c r="AE16" s="1">
        <f t="shared" si="17"/>
        <v>3476</v>
      </c>
      <c r="AF16" s="1">
        <f t="shared" si="18"/>
        <v>3792</v>
      </c>
      <c r="AG16" s="1">
        <f t="shared" si="19"/>
        <v>4108</v>
      </c>
      <c r="AH16">
        <f t="shared" si="10"/>
        <v>1264</v>
      </c>
      <c r="AI16">
        <f t="shared" si="11"/>
        <v>1580</v>
      </c>
      <c r="AJ16">
        <f t="shared" si="12"/>
        <v>1896</v>
      </c>
      <c r="AK16">
        <f t="shared" si="13"/>
        <v>2212</v>
      </c>
      <c r="AL16">
        <f t="shared" si="20"/>
        <v>2528</v>
      </c>
    </row>
    <row r="17" spans="1:38" x14ac:dyDescent="0.3">
      <c r="A17">
        <v>17</v>
      </c>
      <c r="C17">
        <v>317</v>
      </c>
      <c r="D17">
        <v>317</v>
      </c>
      <c r="R17">
        <f t="shared" si="14"/>
        <v>317</v>
      </c>
      <c r="S17">
        <f t="shared" si="0"/>
        <v>634</v>
      </c>
      <c r="T17">
        <f t="shared" si="1"/>
        <v>634</v>
      </c>
      <c r="U17">
        <f t="shared" si="2"/>
        <v>634</v>
      </c>
      <c r="V17">
        <f t="shared" si="3"/>
        <v>634</v>
      </c>
      <c r="W17">
        <f t="shared" si="4"/>
        <v>634</v>
      </c>
      <c r="X17">
        <f t="shared" si="5"/>
        <v>634</v>
      </c>
      <c r="Y17">
        <f t="shared" si="6"/>
        <v>634</v>
      </c>
      <c r="Z17">
        <f t="shared" si="7"/>
        <v>634</v>
      </c>
      <c r="AA17">
        <f t="shared" si="8"/>
        <v>634</v>
      </c>
      <c r="AB17">
        <f t="shared" si="9"/>
        <v>634</v>
      </c>
      <c r="AC17">
        <f t="shared" si="15"/>
        <v>634</v>
      </c>
      <c r="AD17">
        <f t="shared" si="16"/>
        <v>634</v>
      </c>
      <c r="AE17" s="1">
        <f t="shared" si="17"/>
        <v>6657</v>
      </c>
      <c r="AF17" s="1">
        <f t="shared" si="18"/>
        <v>7291</v>
      </c>
      <c r="AG17" s="1">
        <f t="shared" si="19"/>
        <v>7925</v>
      </c>
      <c r="AH17">
        <f t="shared" si="10"/>
        <v>2536</v>
      </c>
      <c r="AI17">
        <f t="shared" si="11"/>
        <v>3170</v>
      </c>
      <c r="AJ17">
        <f t="shared" si="12"/>
        <v>3804</v>
      </c>
      <c r="AK17">
        <f t="shared" si="13"/>
        <v>4438</v>
      </c>
      <c r="AL17">
        <f t="shared" si="20"/>
        <v>5072</v>
      </c>
    </row>
    <row r="18" spans="1:38" x14ac:dyDescent="0.3">
      <c r="A18">
        <v>18</v>
      </c>
      <c r="C18">
        <v>318</v>
      </c>
      <c r="R18">
        <f t="shared" si="14"/>
        <v>318</v>
      </c>
      <c r="S18">
        <f t="shared" si="0"/>
        <v>318</v>
      </c>
      <c r="T18">
        <f t="shared" si="1"/>
        <v>318</v>
      </c>
      <c r="U18">
        <f t="shared" si="2"/>
        <v>318</v>
      </c>
      <c r="V18">
        <f t="shared" si="3"/>
        <v>318</v>
      </c>
      <c r="W18">
        <f t="shared" si="4"/>
        <v>318</v>
      </c>
      <c r="X18">
        <f t="shared" si="5"/>
        <v>318</v>
      </c>
      <c r="Y18">
        <f t="shared" si="6"/>
        <v>318</v>
      </c>
      <c r="Z18">
        <f t="shared" si="7"/>
        <v>318</v>
      </c>
      <c r="AA18">
        <f t="shared" si="8"/>
        <v>318</v>
      </c>
      <c r="AB18">
        <f t="shared" si="9"/>
        <v>318</v>
      </c>
      <c r="AC18">
        <f t="shared" si="15"/>
        <v>318</v>
      </c>
      <c r="AD18">
        <f t="shared" si="16"/>
        <v>318</v>
      </c>
      <c r="AE18" s="1">
        <f t="shared" si="17"/>
        <v>3498</v>
      </c>
      <c r="AF18" s="1">
        <f t="shared" si="18"/>
        <v>3816</v>
      </c>
      <c r="AG18" s="1">
        <f t="shared" si="19"/>
        <v>4134</v>
      </c>
      <c r="AH18">
        <f t="shared" si="10"/>
        <v>1272</v>
      </c>
      <c r="AI18">
        <f t="shared" si="11"/>
        <v>1590</v>
      </c>
      <c r="AJ18">
        <f t="shared" si="12"/>
        <v>1908</v>
      </c>
      <c r="AK18">
        <f t="shared" si="13"/>
        <v>2226</v>
      </c>
      <c r="AL18">
        <f t="shared" si="20"/>
        <v>2544</v>
      </c>
    </row>
    <row r="19" spans="1:38" x14ac:dyDescent="0.3">
      <c r="A19">
        <v>19</v>
      </c>
      <c r="C19">
        <v>319</v>
      </c>
      <c r="D19">
        <v>319</v>
      </c>
      <c r="E19">
        <v>319</v>
      </c>
      <c r="F19">
        <v>319</v>
      </c>
      <c r="G19">
        <v>319</v>
      </c>
      <c r="H19">
        <v>319</v>
      </c>
      <c r="R19">
        <f t="shared" si="14"/>
        <v>319</v>
      </c>
      <c r="S19">
        <f t="shared" si="0"/>
        <v>638</v>
      </c>
      <c r="T19">
        <f t="shared" si="1"/>
        <v>957</v>
      </c>
      <c r="U19">
        <f t="shared" si="2"/>
        <v>1276</v>
      </c>
      <c r="V19">
        <f t="shared" si="3"/>
        <v>1595</v>
      </c>
      <c r="W19">
        <f t="shared" si="4"/>
        <v>1914</v>
      </c>
      <c r="X19">
        <f t="shared" si="5"/>
        <v>1914</v>
      </c>
      <c r="Y19">
        <f t="shared" si="6"/>
        <v>1914</v>
      </c>
      <c r="Z19">
        <f t="shared" si="7"/>
        <v>1914</v>
      </c>
      <c r="AA19">
        <f t="shared" si="8"/>
        <v>1914</v>
      </c>
      <c r="AB19">
        <f t="shared" si="9"/>
        <v>1914</v>
      </c>
      <c r="AC19">
        <f t="shared" si="15"/>
        <v>1914</v>
      </c>
      <c r="AD19">
        <f t="shared" si="16"/>
        <v>1914</v>
      </c>
      <c r="AE19" s="1">
        <f t="shared" si="17"/>
        <v>16269</v>
      </c>
      <c r="AF19" s="1">
        <f t="shared" si="18"/>
        <v>18183</v>
      </c>
      <c r="AG19" s="1">
        <f t="shared" si="19"/>
        <v>20097</v>
      </c>
      <c r="AH19">
        <f t="shared" si="10"/>
        <v>7656</v>
      </c>
      <c r="AI19">
        <f t="shared" si="11"/>
        <v>9570</v>
      </c>
      <c r="AJ19">
        <f t="shared" si="12"/>
        <v>11484</v>
      </c>
      <c r="AK19">
        <f t="shared" si="13"/>
        <v>13398</v>
      </c>
      <c r="AL19">
        <f t="shared" si="20"/>
        <v>15312</v>
      </c>
    </row>
    <row r="20" spans="1:38" x14ac:dyDescent="0.3">
      <c r="A20">
        <v>20</v>
      </c>
      <c r="C20">
        <v>320</v>
      </c>
      <c r="R20">
        <f t="shared" si="14"/>
        <v>320</v>
      </c>
      <c r="S20">
        <f t="shared" si="0"/>
        <v>320</v>
      </c>
      <c r="T20">
        <f t="shared" si="1"/>
        <v>320</v>
      </c>
      <c r="U20">
        <f t="shared" si="2"/>
        <v>320</v>
      </c>
      <c r="V20">
        <f t="shared" si="3"/>
        <v>320</v>
      </c>
      <c r="W20">
        <f t="shared" si="4"/>
        <v>320</v>
      </c>
      <c r="X20">
        <f t="shared" si="5"/>
        <v>320</v>
      </c>
      <c r="Y20">
        <f t="shared" si="6"/>
        <v>320</v>
      </c>
      <c r="Z20">
        <f t="shared" si="7"/>
        <v>320</v>
      </c>
      <c r="AA20">
        <f t="shared" si="8"/>
        <v>320</v>
      </c>
      <c r="AB20">
        <f t="shared" si="9"/>
        <v>320</v>
      </c>
      <c r="AC20">
        <f t="shared" si="15"/>
        <v>320</v>
      </c>
      <c r="AD20">
        <f t="shared" si="16"/>
        <v>320</v>
      </c>
      <c r="AE20" s="1">
        <f t="shared" si="17"/>
        <v>3520</v>
      </c>
      <c r="AF20" s="1">
        <f t="shared" si="18"/>
        <v>3840</v>
      </c>
      <c r="AG20" s="1">
        <f t="shared" si="19"/>
        <v>4160</v>
      </c>
      <c r="AH20">
        <f t="shared" si="10"/>
        <v>1280</v>
      </c>
      <c r="AI20">
        <f t="shared" si="11"/>
        <v>1600</v>
      </c>
      <c r="AJ20">
        <f t="shared" si="12"/>
        <v>1920</v>
      </c>
      <c r="AK20">
        <f t="shared" si="13"/>
        <v>2240</v>
      </c>
      <c r="AL20">
        <f t="shared" si="20"/>
        <v>2560</v>
      </c>
    </row>
    <row r="21" spans="1:38" x14ac:dyDescent="0.3">
      <c r="A21">
        <v>21</v>
      </c>
      <c r="C21">
        <v>321</v>
      </c>
      <c r="D21">
        <v>321</v>
      </c>
      <c r="E21">
        <v>321</v>
      </c>
      <c r="F21">
        <v>321</v>
      </c>
      <c r="G21">
        <v>321</v>
      </c>
      <c r="H21">
        <v>321</v>
      </c>
      <c r="I21">
        <v>321</v>
      </c>
      <c r="J21">
        <v>321</v>
      </c>
      <c r="K21">
        <v>321</v>
      </c>
      <c r="R21">
        <f t="shared" si="14"/>
        <v>321</v>
      </c>
      <c r="S21">
        <f t="shared" si="0"/>
        <v>642</v>
      </c>
      <c r="T21">
        <f t="shared" si="1"/>
        <v>963</v>
      </c>
      <c r="U21">
        <f t="shared" si="2"/>
        <v>1284</v>
      </c>
      <c r="V21">
        <f t="shared" si="3"/>
        <v>1605</v>
      </c>
      <c r="W21">
        <f t="shared" si="4"/>
        <v>1926</v>
      </c>
      <c r="X21">
        <f t="shared" si="5"/>
        <v>2247</v>
      </c>
      <c r="Y21">
        <f t="shared" si="6"/>
        <v>2568</v>
      </c>
      <c r="Z21">
        <f t="shared" si="7"/>
        <v>2889</v>
      </c>
      <c r="AA21">
        <f t="shared" si="8"/>
        <v>2889</v>
      </c>
      <c r="AB21">
        <f t="shared" si="9"/>
        <v>2889</v>
      </c>
      <c r="AC21">
        <f t="shared" si="15"/>
        <v>2889</v>
      </c>
      <c r="AD21">
        <f t="shared" si="16"/>
        <v>2889</v>
      </c>
      <c r="AE21" s="1">
        <f t="shared" si="17"/>
        <v>20223</v>
      </c>
      <c r="AF21" s="1">
        <f t="shared" si="18"/>
        <v>23112</v>
      </c>
      <c r="AG21" s="1">
        <f t="shared" si="19"/>
        <v>26001</v>
      </c>
      <c r="AH21">
        <f t="shared" si="10"/>
        <v>9630</v>
      </c>
      <c r="AI21">
        <f t="shared" si="11"/>
        <v>12519</v>
      </c>
      <c r="AJ21">
        <f t="shared" si="12"/>
        <v>15408</v>
      </c>
      <c r="AK21">
        <f t="shared" si="13"/>
        <v>18297</v>
      </c>
      <c r="AL21">
        <f t="shared" si="20"/>
        <v>21186</v>
      </c>
    </row>
    <row r="22" spans="1:38" x14ac:dyDescent="0.3">
      <c r="A22">
        <v>22</v>
      </c>
      <c r="C22">
        <v>322</v>
      </c>
      <c r="R22">
        <f t="shared" si="14"/>
        <v>322</v>
      </c>
      <c r="S22">
        <f t="shared" si="0"/>
        <v>322</v>
      </c>
      <c r="T22">
        <f t="shared" si="1"/>
        <v>322</v>
      </c>
      <c r="U22">
        <f t="shared" si="2"/>
        <v>322</v>
      </c>
      <c r="V22">
        <f t="shared" si="3"/>
        <v>322</v>
      </c>
      <c r="W22">
        <f t="shared" si="4"/>
        <v>322</v>
      </c>
      <c r="X22">
        <f t="shared" si="5"/>
        <v>322</v>
      </c>
      <c r="Y22">
        <f t="shared" si="6"/>
        <v>322</v>
      </c>
      <c r="Z22">
        <f t="shared" si="7"/>
        <v>322</v>
      </c>
      <c r="AA22">
        <f t="shared" si="8"/>
        <v>322</v>
      </c>
      <c r="AB22">
        <f t="shared" si="9"/>
        <v>322</v>
      </c>
      <c r="AC22">
        <f t="shared" si="15"/>
        <v>322</v>
      </c>
      <c r="AD22">
        <f t="shared" si="16"/>
        <v>322</v>
      </c>
      <c r="AE22" s="1">
        <f t="shared" si="17"/>
        <v>3542</v>
      </c>
      <c r="AF22" s="1">
        <f t="shared" si="18"/>
        <v>3864</v>
      </c>
      <c r="AG22" s="1">
        <f t="shared" si="19"/>
        <v>4186</v>
      </c>
      <c r="AH22">
        <f t="shared" si="10"/>
        <v>1288</v>
      </c>
      <c r="AI22">
        <f t="shared" si="11"/>
        <v>1610</v>
      </c>
      <c r="AJ22">
        <f t="shared" si="12"/>
        <v>1932</v>
      </c>
      <c r="AK22">
        <f t="shared" si="13"/>
        <v>2254</v>
      </c>
      <c r="AL22">
        <f t="shared" si="20"/>
        <v>2576</v>
      </c>
    </row>
    <row r="23" spans="1:38" x14ac:dyDescent="0.3">
      <c r="A23">
        <v>23</v>
      </c>
      <c r="C23">
        <v>323</v>
      </c>
      <c r="D23">
        <v>323</v>
      </c>
      <c r="R23">
        <f t="shared" si="14"/>
        <v>323</v>
      </c>
      <c r="S23">
        <f t="shared" si="0"/>
        <v>646</v>
      </c>
      <c r="T23">
        <f t="shared" si="1"/>
        <v>646</v>
      </c>
      <c r="U23">
        <f t="shared" si="2"/>
        <v>646</v>
      </c>
      <c r="V23">
        <f t="shared" si="3"/>
        <v>646</v>
      </c>
      <c r="W23">
        <f t="shared" si="4"/>
        <v>646</v>
      </c>
      <c r="X23">
        <f t="shared" si="5"/>
        <v>646</v>
      </c>
      <c r="Y23">
        <f t="shared" si="6"/>
        <v>646</v>
      </c>
      <c r="Z23">
        <f t="shared" si="7"/>
        <v>646</v>
      </c>
      <c r="AA23">
        <f t="shared" si="8"/>
        <v>646</v>
      </c>
      <c r="AB23">
        <f t="shared" si="9"/>
        <v>646</v>
      </c>
      <c r="AC23">
        <f t="shared" si="15"/>
        <v>646</v>
      </c>
      <c r="AD23">
        <f t="shared" si="16"/>
        <v>646</v>
      </c>
      <c r="AE23" s="1">
        <f t="shared" si="17"/>
        <v>6783</v>
      </c>
      <c r="AF23" s="1">
        <f t="shared" si="18"/>
        <v>7429</v>
      </c>
      <c r="AG23" s="1">
        <f t="shared" si="19"/>
        <v>8075</v>
      </c>
      <c r="AH23">
        <f t="shared" si="10"/>
        <v>2584</v>
      </c>
      <c r="AI23">
        <f t="shared" si="11"/>
        <v>3230</v>
      </c>
      <c r="AJ23">
        <f t="shared" si="12"/>
        <v>3876</v>
      </c>
      <c r="AK23">
        <f t="shared" si="13"/>
        <v>4522</v>
      </c>
      <c r="AL23">
        <f t="shared" si="20"/>
        <v>5168</v>
      </c>
    </row>
    <row r="24" spans="1:38" x14ac:dyDescent="0.3">
      <c r="A24">
        <v>24</v>
      </c>
      <c r="C24">
        <v>324</v>
      </c>
      <c r="R24">
        <f t="shared" si="14"/>
        <v>324</v>
      </c>
      <c r="S24">
        <f t="shared" si="0"/>
        <v>324</v>
      </c>
      <c r="T24">
        <f t="shared" si="1"/>
        <v>324</v>
      </c>
      <c r="U24">
        <f t="shared" si="2"/>
        <v>324</v>
      </c>
      <c r="V24">
        <f t="shared" si="3"/>
        <v>324</v>
      </c>
      <c r="W24">
        <f t="shared" si="4"/>
        <v>324</v>
      </c>
      <c r="X24">
        <f t="shared" si="5"/>
        <v>324</v>
      </c>
      <c r="Y24">
        <f t="shared" si="6"/>
        <v>324</v>
      </c>
      <c r="Z24">
        <f t="shared" si="7"/>
        <v>324</v>
      </c>
      <c r="AA24">
        <f t="shared" si="8"/>
        <v>324</v>
      </c>
      <c r="AB24">
        <f t="shared" si="9"/>
        <v>324</v>
      </c>
      <c r="AC24">
        <f t="shared" si="15"/>
        <v>324</v>
      </c>
      <c r="AD24">
        <f t="shared" si="16"/>
        <v>324</v>
      </c>
      <c r="AE24" s="1">
        <f t="shared" si="17"/>
        <v>3564</v>
      </c>
      <c r="AF24" s="1">
        <f t="shared" si="18"/>
        <v>3888</v>
      </c>
      <c r="AG24" s="1">
        <f t="shared" si="19"/>
        <v>4212</v>
      </c>
      <c r="AH24">
        <f t="shared" si="10"/>
        <v>1296</v>
      </c>
      <c r="AI24">
        <f t="shared" si="11"/>
        <v>1620</v>
      </c>
      <c r="AJ24">
        <f t="shared" si="12"/>
        <v>1944</v>
      </c>
      <c r="AK24">
        <f t="shared" si="13"/>
        <v>2268</v>
      </c>
      <c r="AL24">
        <f t="shared" si="20"/>
        <v>2592</v>
      </c>
    </row>
    <row r="25" spans="1:38" x14ac:dyDescent="0.3">
      <c r="A25">
        <v>25</v>
      </c>
      <c r="C25">
        <v>325</v>
      </c>
      <c r="D25">
        <v>325</v>
      </c>
      <c r="E25">
        <v>325</v>
      </c>
      <c r="F25">
        <v>325</v>
      </c>
      <c r="G25">
        <v>325</v>
      </c>
      <c r="H25">
        <v>325</v>
      </c>
      <c r="I25">
        <v>325</v>
      </c>
      <c r="N25" s="8"/>
      <c r="O25" s="8"/>
      <c r="R25">
        <f t="shared" si="14"/>
        <v>325</v>
      </c>
      <c r="S25">
        <f t="shared" si="0"/>
        <v>650</v>
      </c>
      <c r="T25">
        <f t="shared" si="1"/>
        <v>975</v>
      </c>
      <c r="U25">
        <f t="shared" si="2"/>
        <v>1300</v>
      </c>
      <c r="V25">
        <f t="shared" si="3"/>
        <v>1625</v>
      </c>
      <c r="W25">
        <f t="shared" si="4"/>
        <v>1950</v>
      </c>
      <c r="X25">
        <f t="shared" si="5"/>
        <v>2275</v>
      </c>
      <c r="Y25">
        <f t="shared" si="6"/>
        <v>2275</v>
      </c>
      <c r="Z25">
        <f t="shared" si="7"/>
        <v>2275</v>
      </c>
      <c r="AA25">
        <f t="shared" si="8"/>
        <v>2275</v>
      </c>
      <c r="AB25">
        <f t="shared" si="9"/>
        <v>2275</v>
      </c>
      <c r="AC25">
        <f t="shared" si="15"/>
        <v>2275</v>
      </c>
      <c r="AD25">
        <f t="shared" si="16"/>
        <v>2275</v>
      </c>
      <c r="AE25" s="1">
        <f t="shared" si="17"/>
        <v>18200</v>
      </c>
      <c r="AF25" s="1">
        <f t="shared" si="18"/>
        <v>20475</v>
      </c>
      <c r="AG25" s="1">
        <f t="shared" si="19"/>
        <v>22750</v>
      </c>
      <c r="AH25">
        <f t="shared" si="10"/>
        <v>8775</v>
      </c>
      <c r="AI25">
        <f t="shared" si="11"/>
        <v>11050</v>
      </c>
      <c r="AJ25">
        <f t="shared" si="12"/>
        <v>13325</v>
      </c>
      <c r="AK25">
        <f t="shared" si="13"/>
        <v>15600</v>
      </c>
      <c r="AL25">
        <f t="shared" si="20"/>
        <v>17875</v>
      </c>
    </row>
    <row r="26" spans="1:38" x14ac:dyDescent="0.3">
      <c r="A26">
        <v>26</v>
      </c>
      <c r="C26">
        <v>326</v>
      </c>
      <c r="R26">
        <f t="shared" si="14"/>
        <v>326</v>
      </c>
      <c r="S26">
        <f t="shared" si="0"/>
        <v>326</v>
      </c>
      <c r="T26">
        <f t="shared" si="1"/>
        <v>326</v>
      </c>
      <c r="U26">
        <f t="shared" si="2"/>
        <v>326</v>
      </c>
      <c r="V26">
        <f t="shared" si="3"/>
        <v>326</v>
      </c>
      <c r="W26">
        <f t="shared" si="4"/>
        <v>326</v>
      </c>
      <c r="X26">
        <f t="shared" si="5"/>
        <v>326</v>
      </c>
      <c r="Y26">
        <f t="shared" si="6"/>
        <v>326</v>
      </c>
      <c r="Z26">
        <f t="shared" si="7"/>
        <v>326</v>
      </c>
      <c r="AA26">
        <f t="shared" si="8"/>
        <v>326</v>
      </c>
      <c r="AB26">
        <f t="shared" si="9"/>
        <v>326</v>
      </c>
      <c r="AC26">
        <f t="shared" si="15"/>
        <v>326</v>
      </c>
      <c r="AD26">
        <f t="shared" si="16"/>
        <v>326</v>
      </c>
      <c r="AE26" s="1">
        <f t="shared" si="17"/>
        <v>3586</v>
      </c>
      <c r="AF26" s="1">
        <f t="shared" si="18"/>
        <v>3912</v>
      </c>
      <c r="AG26" s="1">
        <f t="shared" si="19"/>
        <v>4238</v>
      </c>
      <c r="AH26">
        <f t="shared" si="10"/>
        <v>1304</v>
      </c>
      <c r="AI26">
        <f t="shared" si="11"/>
        <v>1630</v>
      </c>
      <c r="AJ26">
        <f t="shared" si="12"/>
        <v>1956</v>
      </c>
      <c r="AK26">
        <f t="shared" si="13"/>
        <v>2282</v>
      </c>
      <c r="AL26">
        <f t="shared" si="20"/>
        <v>2608</v>
      </c>
    </row>
    <row r="27" spans="1:38" x14ac:dyDescent="0.3">
      <c r="A27">
        <v>27</v>
      </c>
      <c r="C27">
        <v>327</v>
      </c>
      <c r="D27">
        <v>327</v>
      </c>
      <c r="E27">
        <v>327</v>
      </c>
      <c r="F27">
        <v>327</v>
      </c>
      <c r="G27">
        <v>327</v>
      </c>
      <c r="H27">
        <v>327</v>
      </c>
      <c r="I27">
        <v>327</v>
      </c>
      <c r="J27">
        <v>327</v>
      </c>
      <c r="K27">
        <v>327</v>
      </c>
      <c r="L27">
        <v>327</v>
      </c>
      <c r="M27">
        <v>327</v>
      </c>
      <c r="N27">
        <v>327</v>
      </c>
      <c r="O27">
        <v>3</v>
      </c>
      <c r="R27">
        <f t="shared" si="14"/>
        <v>327</v>
      </c>
      <c r="S27">
        <f t="shared" si="0"/>
        <v>654</v>
      </c>
      <c r="T27">
        <f t="shared" si="1"/>
        <v>981</v>
      </c>
      <c r="U27">
        <f t="shared" si="2"/>
        <v>1308</v>
      </c>
      <c r="V27">
        <f t="shared" si="3"/>
        <v>1635</v>
      </c>
      <c r="W27">
        <f t="shared" si="4"/>
        <v>1962</v>
      </c>
      <c r="X27">
        <f t="shared" si="5"/>
        <v>2289</v>
      </c>
      <c r="Y27">
        <f t="shared" si="6"/>
        <v>2616</v>
      </c>
      <c r="Z27">
        <f t="shared" si="7"/>
        <v>2943</v>
      </c>
      <c r="AA27">
        <f t="shared" si="8"/>
        <v>3270</v>
      </c>
      <c r="AB27">
        <f t="shared" si="9"/>
        <v>3597</v>
      </c>
      <c r="AC27">
        <f t="shared" si="15"/>
        <v>3924</v>
      </c>
      <c r="AD27">
        <f t="shared" si="16"/>
        <v>3927</v>
      </c>
      <c r="AE27" s="1">
        <f t="shared" si="17"/>
        <v>21582</v>
      </c>
      <c r="AF27" s="1">
        <f t="shared" si="18"/>
        <v>25506</v>
      </c>
      <c r="AG27" s="1">
        <f t="shared" si="19"/>
        <v>29433</v>
      </c>
      <c r="AH27">
        <f t="shared" si="10"/>
        <v>9810</v>
      </c>
      <c r="AI27">
        <f t="shared" si="11"/>
        <v>13080</v>
      </c>
      <c r="AJ27">
        <f t="shared" si="12"/>
        <v>16677</v>
      </c>
      <c r="AK27">
        <f t="shared" si="13"/>
        <v>20601</v>
      </c>
      <c r="AL27">
        <f t="shared" si="20"/>
        <v>24528</v>
      </c>
    </row>
    <row r="28" spans="1:38" x14ac:dyDescent="0.3">
      <c r="A28">
        <v>28</v>
      </c>
      <c r="C28">
        <v>328</v>
      </c>
      <c r="R28">
        <f t="shared" si="14"/>
        <v>328</v>
      </c>
      <c r="S28">
        <f t="shared" si="0"/>
        <v>328</v>
      </c>
      <c r="T28">
        <f t="shared" si="1"/>
        <v>328</v>
      </c>
      <c r="U28">
        <f t="shared" si="2"/>
        <v>328</v>
      </c>
      <c r="V28">
        <f t="shared" si="3"/>
        <v>328</v>
      </c>
      <c r="W28">
        <f t="shared" si="4"/>
        <v>328</v>
      </c>
      <c r="X28">
        <f t="shared" si="5"/>
        <v>328</v>
      </c>
      <c r="Y28">
        <f t="shared" si="6"/>
        <v>328</v>
      </c>
      <c r="Z28">
        <f t="shared" si="7"/>
        <v>328</v>
      </c>
      <c r="AA28">
        <f t="shared" si="8"/>
        <v>328</v>
      </c>
      <c r="AB28">
        <f t="shared" si="9"/>
        <v>328</v>
      </c>
      <c r="AC28">
        <f t="shared" si="15"/>
        <v>328</v>
      </c>
      <c r="AD28">
        <f t="shared" si="16"/>
        <v>328</v>
      </c>
      <c r="AE28" s="1">
        <f t="shared" si="17"/>
        <v>3608</v>
      </c>
      <c r="AF28" s="1">
        <f t="shared" si="18"/>
        <v>3936</v>
      </c>
      <c r="AG28" s="1">
        <f t="shared" si="19"/>
        <v>4264</v>
      </c>
      <c r="AH28">
        <f t="shared" si="10"/>
        <v>1312</v>
      </c>
      <c r="AI28">
        <f t="shared" si="11"/>
        <v>1640</v>
      </c>
      <c r="AJ28">
        <f t="shared" si="12"/>
        <v>1968</v>
      </c>
      <c r="AK28">
        <f t="shared" si="13"/>
        <v>2296</v>
      </c>
      <c r="AL28">
        <f t="shared" si="20"/>
        <v>2624</v>
      </c>
    </row>
    <row r="29" spans="1:38" x14ac:dyDescent="0.3">
      <c r="A29">
        <v>29</v>
      </c>
      <c r="C29">
        <v>329</v>
      </c>
      <c r="D29">
        <v>329</v>
      </c>
      <c r="R29">
        <f t="shared" si="14"/>
        <v>329</v>
      </c>
      <c r="S29">
        <f t="shared" si="0"/>
        <v>658</v>
      </c>
      <c r="T29">
        <f t="shared" si="1"/>
        <v>658</v>
      </c>
      <c r="U29">
        <f t="shared" si="2"/>
        <v>658</v>
      </c>
      <c r="V29">
        <f t="shared" si="3"/>
        <v>658</v>
      </c>
      <c r="W29">
        <f t="shared" si="4"/>
        <v>658</v>
      </c>
      <c r="X29">
        <f t="shared" si="5"/>
        <v>658</v>
      </c>
      <c r="Y29">
        <f t="shared" si="6"/>
        <v>658</v>
      </c>
      <c r="Z29">
        <f t="shared" si="7"/>
        <v>658</v>
      </c>
      <c r="AA29">
        <f t="shared" si="8"/>
        <v>658</v>
      </c>
      <c r="AB29">
        <f t="shared" si="9"/>
        <v>658</v>
      </c>
      <c r="AC29">
        <f t="shared" si="15"/>
        <v>658</v>
      </c>
      <c r="AD29">
        <f t="shared" si="16"/>
        <v>658</v>
      </c>
      <c r="AE29" s="1">
        <f t="shared" si="17"/>
        <v>6909</v>
      </c>
      <c r="AF29" s="1">
        <f t="shared" si="18"/>
        <v>7567</v>
      </c>
      <c r="AG29" s="1">
        <f t="shared" si="19"/>
        <v>8225</v>
      </c>
      <c r="AH29">
        <f t="shared" si="10"/>
        <v>2632</v>
      </c>
      <c r="AI29">
        <f t="shared" si="11"/>
        <v>3290</v>
      </c>
      <c r="AJ29">
        <f t="shared" si="12"/>
        <v>3948</v>
      </c>
      <c r="AK29">
        <f t="shared" si="13"/>
        <v>4606</v>
      </c>
      <c r="AL29">
        <f t="shared" si="20"/>
        <v>5264</v>
      </c>
    </row>
    <row r="30" spans="1:38" x14ac:dyDescent="0.3">
      <c r="A30">
        <v>30</v>
      </c>
      <c r="C30">
        <v>330</v>
      </c>
      <c r="R30">
        <f t="shared" si="14"/>
        <v>330</v>
      </c>
      <c r="S30">
        <f t="shared" si="0"/>
        <v>330</v>
      </c>
      <c r="T30">
        <f t="shared" si="1"/>
        <v>330</v>
      </c>
      <c r="U30">
        <f t="shared" si="2"/>
        <v>330</v>
      </c>
      <c r="V30">
        <f t="shared" si="3"/>
        <v>330</v>
      </c>
      <c r="W30">
        <f t="shared" si="4"/>
        <v>330</v>
      </c>
      <c r="X30">
        <f t="shared" si="5"/>
        <v>330</v>
      </c>
      <c r="Y30">
        <f t="shared" si="6"/>
        <v>330</v>
      </c>
      <c r="Z30">
        <f t="shared" si="7"/>
        <v>330</v>
      </c>
      <c r="AA30">
        <f t="shared" si="8"/>
        <v>330</v>
      </c>
      <c r="AB30">
        <f t="shared" si="9"/>
        <v>330</v>
      </c>
      <c r="AC30">
        <f t="shared" si="15"/>
        <v>330</v>
      </c>
      <c r="AD30">
        <f t="shared" si="16"/>
        <v>330</v>
      </c>
      <c r="AE30" s="1">
        <f t="shared" si="17"/>
        <v>3630</v>
      </c>
      <c r="AF30" s="1">
        <f t="shared" si="18"/>
        <v>3960</v>
      </c>
      <c r="AG30" s="1">
        <f t="shared" si="19"/>
        <v>4290</v>
      </c>
      <c r="AH30">
        <f t="shared" si="10"/>
        <v>1320</v>
      </c>
      <c r="AI30">
        <f t="shared" si="11"/>
        <v>1650</v>
      </c>
      <c r="AJ30">
        <f t="shared" si="12"/>
        <v>1980</v>
      </c>
      <c r="AK30">
        <f t="shared" si="13"/>
        <v>2310</v>
      </c>
      <c r="AL30">
        <f t="shared" si="20"/>
        <v>2640</v>
      </c>
    </row>
    <row r="31" spans="1:38" x14ac:dyDescent="0.3">
      <c r="A31">
        <v>31</v>
      </c>
      <c r="C31">
        <v>331</v>
      </c>
      <c r="D31">
        <v>331</v>
      </c>
      <c r="E31">
        <v>331</v>
      </c>
      <c r="F31">
        <v>331</v>
      </c>
      <c r="G31">
        <v>331</v>
      </c>
      <c r="H31">
        <v>331</v>
      </c>
      <c r="I31">
        <v>331</v>
      </c>
      <c r="J31">
        <v>331</v>
      </c>
      <c r="K31">
        <v>331</v>
      </c>
      <c r="L31">
        <v>331</v>
      </c>
      <c r="R31">
        <f t="shared" si="14"/>
        <v>331</v>
      </c>
      <c r="S31">
        <f t="shared" si="0"/>
        <v>662</v>
      </c>
      <c r="T31">
        <f t="shared" si="1"/>
        <v>993</v>
      </c>
      <c r="U31">
        <f t="shared" si="2"/>
        <v>1324</v>
      </c>
      <c r="V31">
        <f t="shared" si="3"/>
        <v>1655</v>
      </c>
      <c r="W31">
        <f t="shared" si="4"/>
        <v>1986</v>
      </c>
      <c r="X31">
        <f t="shared" si="5"/>
        <v>2317</v>
      </c>
      <c r="Y31">
        <f t="shared" si="6"/>
        <v>2648</v>
      </c>
      <c r="Z31">
        <f t="shared" si="7"/>
        <v>2979</v>
      </c>
      <c r="AA31">
        <f t="shared" si="8"/>
        <v>3310</v>
      </c>
      <c r="AB31">
        <f t="shared" si="9"/>
        <v>3310</v>
      </c>
      <c r="AC31">
        <f t="shared" si="15"/>
        <v>3310</v>
      </c>
      <c r="AD31">
        <f t="shared" si="16"/>
        <v>3310</v>
      </c>
      <c r="AE31" s="1">
        <f t="shared" si="17"/>
        <v>21515</v>
      </c>
      <c r="AF31" s="1">
        <f t="shared" si="18"/>
        <v>24825</v>
      </c>
      <c r="AG31" s="1">
        <f t="shared" si="19"/>
        <v>28135</v>
      </c>
      <c r="AH31">
        <f t="shared" si="10"/>
        <v>9930</v>
      </c>
      <c r="AI31">
        <f t="shared" si="11"/>
        <v>13240</v>
      </c>
      <c r="AJ31">
        <f t="shared" si="12"/>
        <v>16550</v>
      </c>
      <c r="AK31">
        <f t="shared" si="13"/>
        <v>19860</v>
      </c>
      <c r="AL31">
        <f t="shared" si="20"/>
        <v>23170</v>
      </c>
    </row>
    <row r="32" spans="1:38" x14ac:dyDescent="0.3">
      <c r="A32">
        <v>32</v>
      </c>
      <c r="C32">
        <v>332</v>
      </c>
      <c r="R32">
        <f t="shared" si="14"/>
        <v>332</v>
      </c>
      <c r="S32">
        <f t="shared" si="0"/>
        <v>332</v>
      </c>
      <c r="T32">
        <f t="shared" si="1"/>
        <v>332</v>
      </c>
      <c r="U32">
        <f t="shared" si="2"/>
        <v>332</v>
      </c>
      <c r="V32">
        <f t="shared" si="3"/>
        <v>332</v>
      </c>
      <c r="W32">
        <f t="shared" si="4"/>
        <v>332</v>
      </c>
      <c r="X32">
        <f t="shared" si="5"/>
        <v>332</v>
      </c>
      <c r="Y32">
        <f t="shared" si="6"/>
        <v>332</v>
      </c>
      <c r="Z32">
        <f t="shared" si="7"/>
        <v>332</v>
      </c>
      <c r="AA32">
        <f t="shared" si="8"/>
        <v>332</v>
      </c>
      <c r="AB32">
        <f t="shared" si="9"/>
        <v>332</v>
      </c>
      <c r="AC32">
        <f t="shared" si="15"/>
        <v>332</v>
      </c>
      <c r="AD32">
        <f t="shared" si="16"/>
        <v>332</v>
      </c>
      <c r="AE32" s="1">
        <f t="shared" si="17"/>
        <v>3652</v>
      </c>
      <c r="AF32" s="1">
        <f t="shared" si="18"/>
        <v>3984</v>
      </c>
      <c r="AG32" s="1">
        <f t="shared" si="19"/>
        <v>4316</v>
      </c>
      <c r="AH32">
        <f t="shared" si="10"/>
        <v>1328</v>
      </c>
      <c r="AI32">
        <f t="shared" si="11"/>
        <v>1660</v>
      </c>
      <c r="AJ32">
        <f t="shared" si="12"/>
        <v>1992</v>
      </c>
      <c r="AK32">
        <f t="shared" si="13"/>
        <v>2324</v>
      </c>
      <c r="AL32">
        <f t="shared" si="20"/>
        <v>2656</v>
      </c>
    </row>
    <row r="33" spans="1:38" x14ac:dyDescent="0.3">
      <c r="A33">
        <v>33</v>
      </c>
      <c r="C33">
        <v>333</v>
      </c>
      <c r="D33">
        <v>333</v>
      </c>
      <c r="E33">
        <v>333</v>
      </c>
      <c r="R33">
        <f t="shared" si="14"/>
        <v>333</v>
      </c>
      <c r="S33">
        <f t="shared" ref="S33:S60" si="21">SUM(C33:D33)</f>
        <v>666</v>
      </c>
      <c r="T33">
        <f t="shared" ref="T33:T60" si="22">SUM(C33:E33)</f>
        <v>999</v>
      </c>
      <c r="U33">
        <f t="shared" ref="U33:U60" si="23">SUM(C33:F33)</f>
        <v>999</v>
      </c>
      <c r="V33">
        <f t="shared" ref="V33:V60" si="24">SUM(C33:G33)</f>
        <v>999</v>
      </c>
      <c r="W33">
        <f t="shared" ref="W33:W60" si="25">SUM(C33:H33)</f>
        <v>999</v>
      </c>
      <c r="X33">
        <f t="shared" ref="X33:X60" si="26">SUM(C33:I33)</f>
        <v>999</v>
      </c>
      <c r="Y33">
        <f t="shared" ref="Y33:Y60" si="27">SUM(C33:J33)</f>
        <v>999</v>
      </c>
      <c r="Z33">
        <f t="shared" ref="Z33:Z60" si="28">SUM(C33:K33)</f>
        <v>999</v>
      </c>
      <c r="AA33">
        <f t="shared" ref="AA33:AA60" si="29">SUM(C33:L33)</f>
        <v>999</v>
      </c>
      <c r="AB33">
        <f t="shared" ref="AB33:AB60" si="30">SUM(C33:M33)</f>
        <v>999</v>
      </c>
      <c r="AC33">
        <f t="shared" si="15"/>
        <v>999</v>
      </c>
      <c r="AD33">
        <f t="shared" si="16"/>
        <v>999</v>
      </c>
      <c r="AE33" s="1">
        <f t="shared" si="17"/>
        <v>9990</v>
      </c>
      <c r="AF33" s="1">
        <f t="shared" si="18"/>
        <v>10989</v>
      </c>
      <c r="AG33" s="1">
        <f t="shared" si="19"/>
        <v>11988</v>
      </c>
      <c r="AH33">
        <f t="shared" si="10"/>
        <v>3996</v>
      </c>
      <c r="AI33">
        <f t="shared" si="11"/>
        <v>4995</v>
      </c>
      <c r="AJ33">
        <f t="shared" si="12"/>
        <v>5994</v>
      </c>
      <c r="AK33">
        <f t="shared" si="13"/>
        <v>6993</v>
      </c>
      <c r="AL33">
        <f t="shared" si="20"/>
        <v>7992</v>
      </c>
    </row>
    <row r="34" spans="1:38" x14ac:dyDescent="0.3">
      <c r="A34">
        <v>34</v>
      </c>
      <c r="C34">
        <v>334</v>
      </c>
      <c r="R34">
        <f t="shared" si="14"/>
        <v>334</v>
      </c>
      <c r="S34">
        <f t="shared" si="21"/>
        <v>334</v>
      </c>
      <c r="T34">
        <f t="shared" si="22"/>
        <v>334</v>
      </c>
      <c r="U34">
        <f t="shared" si="23"/>
        <v>334</v>
      </c>
      <c r="V34">
        <f t="shared" si="24"/>
        <v>334</v>
      </c>
      <c r="W34">
        <f t="shared" si="25"/>
        <v>334</v>
      </c>
      <c r="X34">
        <f t="shared" si="26"/>
        <v>334</v>
      </c>
      <c r="Y34">
        <f t="shared" si="27"/>
        <v>334</v>
      </c>
      <c r="Z34">
        <f t="shared" si="28"/>
        <v>334</v>
      </c>
      <c r="AA34">
        <f t="shared" si="29"/>
        <v>334</v>
      </c>
      <c r="AB34">
        <f t="shared" si="30"/>
        <v>334</v>
      </c>
      <c r="AC34">
        <f t="shared" si="15"/>
        <v>334</v>
      </c>
      <c r="AD34">
        <f t="shared" si="16"/>
        <v>334</v>
      </c>
      <c r="AE34" s="1">
        <f t="shared" si="17"/>
        <v>3674</v>
      </c>
      <c r="AF34" s="1">
        <f t="shared" si="18"/>
        <v>4008</v>
      </c>
      <c r="AG34" s="1">
        <f t="shared" si="19"/>
        <v>4342</v>
      </c>
      <c r="AH34">
        <f t="shared" si="10"/>
        <v>1336</v>
      </c>
      <c r="AI34">
        <f t="shared" si="11"/>
        <v>1670</v>
      </c>
      <c r="AJ34">
        <f t="shared" si="12"/>
        <v>2004</v>
      </c>
      <c r="AK34">
        <f t="shared" si="13"/>
        <v>2338</v>
      </c>
      <c r="AL34">
        <f t="shared" si="20"/>
        <v>2672</v>
      </c>
    </row>
    <row r="35" spans="1:38" x14ac:dyDescent="0.3">
      <c r="A35">
        <v>35</v>
      </c>
      <c r="C35">
        <v>335</v>
      </c>
      <c r="D35">
        <v>335</v>
      </c>
      <c r="R35">
        <f t="shared" si="14"/>
        <v>335</v>
      </c>
      <c r="S35">
        <f t="shared" si="21"/>
        <v>670</v>
      </c>
      <c r="T35">
        <f t="shared" si="22"/>
        <v>670</v>
      </c>
      <c r="U35">
        <f t="shared" si="23"/>
        <v>670</v>
      </c>
      <c r="V35">
        <f t="shared" si="24"/>
        <v>670</v>
      </c>
      <c r="W35">
        <f t="shared" si="25"/>
        <v>670</v>
      </c>
      <c r="X35">
        <f t="shared" si="26"/>
        <v>670</v>
      </c>
      <c r="Y35">
        <f t="shared" si="27"/>
        <v>670</v>
      </c>
      <c r="Z35">
        <f t="shared" si="28"/>
        <v>670</v>
      </c>
      <c r="AA35">
        <f t="shared" si="29"/>
        <v>670</v>
      </c>
      <c r="AB35">
        <f t="shared" si="30"/>
        <v>670</v>
      </c>
      <c r="AC35">
        <f t="shared" si="15"/>
        <v>670</v>
      </c>
      <c r="AD35">
        <f t="shared" si="16"/>
        <v>670</v>
      </c>
      <c r="AE35" s="1">
        <f t="shared" si="17"/>
        <v>7035</v>
      </c>
      <c r="AF35" s="1">
        <f t="shared" si="18"/>
        <v>7705</v>
      </c>
      <c r="AG35" s="1">
        <f t="shared" si="19"/>
        <v>8375</v>
      </c>
      <c r="AH35">
        <f t="shared" si="10"/>
        <v>2680</v>
      </c>
      <c r="AI35">
        <f t="shared" si="11"/>
        <v>3350</v>
      </c>
      <c r="AJ35">
        <f t="shared" si="12"/>
        <v>4020</v>
      </c>
      <c r="AK35">
        <f t="shared" si="13"/>
        <v>4690</v>
      </c>
      <c r="AL35">
        <f t="shared" si="20"/>
        <v>5360</v>
      </c>
    </row>
    <row r="36" spans="1:38" x14ac:dyDescent="0.3">
      <c r="A36">
        <v>36</v>
      </c>
      <c r="C36">
        <v>336</v>
      </c>
      <c r="R36">
        <f t="shared" si="14"/>
        <v>336</v>
      </c>
      <c r="S36">
        <f t="shared" si="21"/>
        <v>336</v>
      </c>
      <c r="T36">
        <f t="shared" si="22"/>
        <v>336</v>
      </c>
      <c r="U36">
        <f t="shared" si="23"/>
        <v>336</v>
      </c>
      <c r="V36">
        <f t="shared" si="24"/>
        <v>336</v>
      </c>
      <c r="W36">
        <f t="shared" si="25"/>
        <v>336</v>
      </c>
      <c r="X36">
        <f t="shared" si="26"/>
        <v>336</v>
      </c>
      <c r="Y36">
        <f t="shared" si="27"/>
        <v>336</v>
      </c>
      <c r="Z36">
        <f t="shared" si="28"/>
        <v>336</v>
      </c>
      <c r="AA36">
        <f t="shared" si="29"/>
        <v>336</v>
      </c>
      <c r="AB36">
        <f t="shared" si="30"/>
        <v>336</v>
      </c>
      <c r="AC36">
        <f t="shared" si="15"/>
        <v>336</v>
      </c>
      <c r="AD36">
        <f t="shared" si="16"/>
        <v>336</v>
      </c>
      <c r="AE36" s="1">
        <f t="shared" si="17"/>
        <v>3696</v>
      </c>
      <c r="AF36" s="1">
        <f t="shared" si="18"/>
        <v>4032</v>
      </c>
      <c r="AG36" s="1">
        <f t="shared" si="19"/>
        <v>4368</v>
      </c>
      <c r="AH36">
        <f t="shared" si="10"/>
        <v>1344</v>
      </c>
      <c r="AI36">
        <f t="shared" si="11"/>
        <v>1680</v>
      </c>
      <c r="AJ36">
        <f t="shared" si="12"/>
        <v>2016</v>
      </c>
      <c r="AK36">
        <f t="shared" si="13"/>
        <v>2352</v>
      </c>
      <c r="AL36">
        <f t="shared" si="20"/>
        <v>2688</v>
      </c>
    </row>
    <row r="37" spans="1:38" x14ac:dyDescent="0.3">
      <c r="A37">
        <v>37</v>
      </c>
      <c r="C37">
        <v>337</v>
      </c>
      <c r="D37">
        <v>337</v>
      </c>
      <c r="E37">
        <v>337</v>
      </c>
      <c r="F37">
        <v>337</v>
      </c>
      <c r="G37">
        <v>337</v>
      </c>
      <c r="H37">
        <v>337</v>
      </c>
      <c r="I37">
        <v>337</v>
      </c>
      <c r="J37">
        <v>337</v>
      </c>
      <c r="K37">
        <v>337</v>
      </c>
      <c r="L37">
        <v>337</v>
      </c>
      <c r="M37">
        <v>337</v>
      </c>
      <c r="N37" s="7">
        <v>337</v>
      </c>
      <c r="O37" s="7">
        <v>4</v>
      </c>
      <c r="R37">
        <f t="shared" si="14"/>
        <v>337</v>
      </c>
      <c r="S37">
        <f t="shared" si="21"/>
        <v>674</v>
      </c>
      <c r="T37">
        <f t="shared" si="22"/>
        <v>1011</v>
      </c>
      <c r="U37">
        <f t="shared" si="23"/>
        <v>1348</v>
      </c>
      <c r="V37">
        <f t="shared" si="24"/>
        <v>1685</v>
      </c>
      <c r="W37">
        <f t="shared" si="25"/>
        <v>2022</v>
      </c>
      <c r="X37">
        <f t="shared" si="26"/>
        <v>2359</v>
      </c>
      <c r="Y37">
        <f t="shared" si="27"/>
        <v>2696</v>
      </c>
      <c r="Z37">
        <f t="shared" si="28"/>
        <v>3033</v>
      </c>
      <c r="AA37">
        <f t="shared" si="29"/>
        <v>3370</v>
      </c>
      <c r="AB37">
        <f t="shared" si="30"/>
        <v>3707</v>
      </c>
      <c r="AC37">
        <f t="shared" si="15"/>
        <v>4044</v>
      </c>
      <c r="AD37">
        <f t="shared" si="16"/>
        <v>4048</v>
      </c>
      <c r="AE37" s="1">
        <f t="shared" si="17"/>
        <v>22242</v>
      </c>
      <c r="AF37" s="9">
        <f t="shared" si="18"/>
        <v>26286</v>
      </c>
      <c r="AG37" s="1">
        <f t="shared" si="19"/>
        <v>30334</v>
      </c>
      <c r="AH37">
        <f t="shared" si="10"/>
        <v>10110</v>
      </c>
      <c r="AI37">
        <f t="shared" si="11"/>
        <v>13480</v>
      </c>
      <c r="AJ37">
        <f t="shared" si="12"/>
        <v>17187</v>
      </c>
      <c r="AK37">
        <f t="shared" si="13"/>
        <v>21231</v>
      </c>
      <c r="AL37">
        <f t="shared" si="20"/>
        <v>25279</v>
      </c>
    </row>
    <row r="38" spans="1:38" x14ac:dyDescent="0.3">
      <c r="A38">
        <v>38</v>
      </c>
      <c r="C38">
        <v>338</v>
      </c>
      <c r="R38">
        <f t="shared" si="14"/>
        <v>338</v>
      </c>
      <c r="S38">
        <f t="shared" si="21"/>
        <v>338</v>
      </c>
      <c r="T38">
        <f t="shared" si="22"/>
        <v>338</v>
      </c>
      <c r="U38">
        <f t="shared" si="23"/>
        <v>338</v>
      </c>
      <c r="V38">
        <f t="shared" si="24"/>
        <v>338</v>
      </c>
      <c r="W38">
        <f t="shared" si="25"/>
        <v>338</v>
      </c>
      <c r="X38">
        <f t="shared" si="26"/>
        <v>338</v>
      </c>
      <c r="Y38">
        <f t="shared" si="27"/>
        <v>338</v>
      </c>
      <c r="Z38">
        <f t="shared" si="28"/>
        <v>338</v>
      </c>
      <c r="AA38">
        <f t="shared" si="29"/>
        <v>338</v>
      </c>
      <c r="AB38">
        <f t="shared" si="30"/>
        <v>338</v>
      </c>
      <c r="AC38">
        <f t="shared" si="15"/>
        <v>338</v>
      </c>
      <c r="AD38">
        <f t="shared" si="16"/>
        <v>338</v>
      </c>
      <c r="AE38" s="1">
        <f t="shared" si="17"/>
        <v>3718</v>
      </c>
      <c r="AF38" s="1">
        <f t="shared" si="18"/>
        <v>4056</v>
      </c>
      <c r="AG38" s="1">
        <f t="shared" si="19"/>
        <v>4394</v>
      </c>
      <c r="AH38">
        <f t="shared" si="10"/>
        <v>1352</v>
      </c>
      <c r="AI38">
        <f t="shared" si="11"/>
        <v>1690</v>
      </c>
      <c r="AJ38">
        <f t="shared" si="12"/>
        <v>2028</v>
      </c>
      <c r="AK38">
        <f t="shared" si="13"/>
        <v>2366</v>
      </c>
      <c r="AL38">
        <f t="shared" si="20"/>
        <v>2704</v>
      </c>
    </row>
    <row r="39" spans="1:38" x14ac:dyDescent="0.3">
      <c r="A39">
        <v>39</v>
      </c>
      <c r="C39">
        <v>339</v>
      </c>
      <c r="D39">
        <v>339</v>
      </c>
      <c r="E39">
        <v>339</v>
      </c>
      <c r="F39">
        <v>339</v>
      </c>
      <c r="G39">
        <v>339</v>
      </c>
      <c r="H39">
        <v>339</v>
      </c>
      <c r="I39">
        <v>339</v>
      </c>
      <c r="J39">
        <v>339</v>
      </c>
      <c r="K39">
        <v>339</v>
      </c>
      <c r="L39">
        <v>339</v>
      </c>
      <c r="R39">
        <f t="shared" si="14"/>
        <v>339</v>
      </c>
      <c r="S39">
        <f t="shared" si="21"/>
        <v>678</v>
      </c>
      <c r="T39">
        <f t="shared" si="22"/>
        <v>1017</v>
      </c>
      <c r="U39">
        <f t="shared" si="23"/>
        <v>1356</v>
      </c>
      <c r="V39">
        <f t="shared" si="24"/>
        <v>1695</v>
      </c>
      <c r="W39">
        <f t="shared" si="25"/>
        <v>2034</v>
      </c>
      <c r="X39">
        <f t="shared" si="26"/>
        <v>2373</v>
      </c>
      <c r="Y39">
        <f t="shared" si="27"/>
        <v>2712</v>
      </c>
      <c r="Z39">
        <f t="shared" si="28"/>
        <v>3051</v>
      </c>
      <c r="AA39">
        <f t="shared" si="29"/>
        <v>3390</v>
      </c>
      <c r="AB39">
        <f t="shared" si="30"/>
        <v>3390</v>
      </c>
      <c r="AC39">
        <f t="shared" si="15"/>
        <v>3390</v>
      </c>
      <c r="AD39">
        <f t="shared" si="16"/>
        <v>3390</v>
      </c>
      <c r="AE39" s="1">
        <f t="shared" si="17"/>
        <v>22035</v>
      </c>
      <c r="AF39" s="1">
        <f t="shared" si="18"/>
        <v>25425</v>
      </c>
      <c r="AG39" s="1">
        <f t="shared" si="19"/>
        <v>28815</v>
      </c>
      <c r="AH39">
        <f t="shared" si="10"/>
        <v>10170</v>
      </c>
      <c r="AI39">
        <f t="shared" si="11"/>
        <v>13560</v>
      </c>
      <c r="AJ39">
        <f t="shared" si="12"/>
        <v>16950</v>
      </c>
      <c r="AK39">
        <f t="shared" si="13"/>
        <v>20340</v>
      </c>
      <c r="AL39">
        <f t="shared" si="20"/>
        <v>23730</v>
      </c>
    </row>
    <row r="40" spans="1:38" x14ac:dyDescent="0.3">
      <c r="A40">
        <v>40</v>
      </c>
      <c r="C40">
        <v>340</v>
      </c>
      <c r="R40">
        <f t="shared" si="14"/>
        <v>340</v>
      </c>
      <c r="S40">
        <f t="shared" si="21"/>
        <v>340</v>
      </c>
      <c r="T40">
        <f t="shared" si="22"/>
        <v>340</v>
      </c>
      <c r="U40">
        <f t="shared" si="23"/>
        <v>340</v>
      </c>
      <c r="V40">
        <f t="shared" si="24"/>
        <v>340</v>
      </c>
      <c r="W40">
        <f t="shared" si="25"/>
        <v>340</v>
      </c>
      <c r="X40">
        <f t="shared" si="26"/>
        <v>340</v>
      </c>
      <c r="Y40">
        <f t="shared" si="27"/>
        <v>340</v>
      </c>
      <c r="Z40">
        <f t="shared" si="28"/>
        <v>340</v>
      </c>
      <c r="AA40">
        <f t="shared" si="29"/>
        <v>340</v>
      </c>
      <c r="AB40">
        <f t="shared" si="30"/>
        <v>340</v>
      </c>
      <c r="AC40">
        <f t="shared" si="15"/>
        <v>340</v>
      </c>
      <c r="AD40">
        <f t="shared" si="16"/>
        <v>340</v>
      </c>
      <c r="AE40" s="1">
        <f t="shared" si="17"/>
        <v>3740</v>
      </c>
      <c r="AF40" s="1">
        <f t="shared" si="18"/>
        <v>4080</v>
      </c>
      <c r="AG40" s="1">
        <f t="shared" si="19"/>
        <v>4420</v>
      </c>
      <c r="AH40">
        <f t="shared" si="10"/>
        <v>1360</v>
      </c>
      <c r="AI40">
        <f t="shared" si="11"/>
        <v>1700</v>
      </c>
      <c r="AJ40">
        <f t="shared" si="12"/>
        <v>2040</v>
      </c>
      <c r="AK40">
        <f t="shared" si="13"/>
        <v>2380</v>
      </c>
      <c r="AL40">
        <f t="shared" si="20"/>
        <v>2720</v>
      </c>
    </row>
    <row r="41" spans="1:38" x14ac:dyDescent="0.3">
      <c r="A41">
        <v>41</v>
      </c>
      <c r="C41">
        <v>341</v>
      </c>
      <c r="D41">
        <v>341</v>
      </c>
      <c r="R41">
        <f t="shared" si="14"/>
        <v>341</v>
      </c>
      <c r="S41">
        <f t="shared" si="21"/>
        <v>682</v>
      </c>
      <c r="T41">
        <f t="shared" si="22"/>
        <v>682</v>
      </c>
      <c r="U41">
        <f t="shared" si="23"/>
        <v>682</v>
      </c>
      <c r="V41">
        <f t="shared" si="24"/>
        <v>682</v>
      </c>
      <c r="W41">
        <f t="shared" si="25"/>
        <v>682</v>
      </c>
      <c r="X41">
        <f t="shared" si="26"/>
        <v>682</v>
      </c>
      <c r="Y41">
        <f t="shared" si="27"/>
        <v>682</v>
      </c>
      <c r="Z41">
        <f t="shared" si="28"/>
        <v>682</v>
      </c>
      <c r="AA41">
        <f t="shared" si="29"/>
        <v>682</v>
      </c>
      <c r="AB41">
        <f t="shared" si="30"/>
        <v>682</v>
      </c>
      <c r="AC41">
        <f t="shared" si="15"/>
        <v>682</v>
      </c>
      <c r="AD41">
        <f t="shared" si="16"/>
        <v>682</v>
      </c>
      <c r="AE41" s="1">
        <f t="shared" si="17"/>
        <v>7161</v>
      </c>
      <c r="AF41" s="1">
        <f t="shared" si="18"/>
        <v>7843</v>
      </c>
      <c r="AG41" s="1">
        <f t="shared" si="19"/>
        <v>8525</v>
      </c>
      <c r="AH41">
        <f t="shared" si="10"/>
        <v>2728</v>
      </c>
      <c r="AI41">
        <f t="shared" si="11"/>
        <v>3410</v>
      </c>
      <c r="AJ41">
        <f t="shared" si="12"/>
        <v>4092</v>
      </c>
      <c r="AK41">
        <f t="shared" si="13"/>
        <v>4774</v>
      </c>
      <c r="AL41">
        <f t="shared" si="20"/>
        <v>5456</v>
      </c>
    </row>
    <row r="42" spans="1:38" x14ac:dyDescent="0.3">
      <c r="A42">
        <v>42</v>
      </c>
      <c r="C42">
        <v>342</v>
      </c>
      <c r="R42">
        <f t="shared" si="14"/>
        <v>342</v>
      </c>
      <c r="S42">
        <f t="shared" si="21"/>
        <v>342</v>
      </c>
      <c r="T42">
        <f t="shared" si="22"/>
        <v>342</v>
      </c>
      <c r="U42">
        <f t="shared" si="23"/>
        <v>342</v>
      </c>
      <c r="V42">
        <f t="shared" si="24"/>
        <v>342</v>
      </c>
      <c r="W42">
        <f t="shared" si="25"/>
        <v>342</v>
      </c>
      <c r="X42">
        <f t="shared" si="26"/>
        <v>342</v>
      </c>
      <c r="Y42">
        <f t="shared" si="27"/>
        <v>342</v>
      </c>
      <c r="Z42">
        <f t="shared" si="28"/>
        <v>342</v>
      </c>
      <c r="AA42">
        <f t="shared" si="29"/>
        <v>342</v>
      </c>
      <c r="AB42">
        <f t="shared" si="30"/>
        <v>342</v>
      </c>
      <c r="AC42">
        <f t="shared" si="15"/>
        <v>342</v>
      </c>
      <c r="AD42">
        <f t="shared" si="16"/>
        <v>342</v>
      </c>
      <c r="AE42" s="1">
        <f t="shared" si="17"/>
        <v>3762</v>
      </c>
      <c r="AF42" s="1">
        <f t="shared" si="18"/>
        <v>4104</v>
      </c>
      <c r="AG42" s="1">
        <f t="shared" si="19"/>
        <v>4446</v>
      </c>
      <c r="AH42">
        <f t="shared" si="10"/>
        <v>1368</v>
      </c>
      <c r="AI42">
        <f t="shared" si="11"/>
        <v>1710</v>
      </c>
      <c r="AJ42">
        <f t="shared" si="12"/>
        <v>2052</v>
      </c>
      <c r="AK42">
        <f t="shared" si="13"/>
        <v>2394</v>
      </c>
      <c r="AL42">
        <f t="shared" si="20"/>
        <v>2736</v>
      </c>
    </row>
    <row r="43" spans="1:38" x14ac:dyDescent="0.3">
      <c r="A43">
        <v>43</v>
      </c>
      <c r="C43">
        <v>343</v>
      </c>
      <c r="D43">
        <v>343</v>
      </c>
      <c r="E43">
        <v>343</v>
      </c>
      <c r="F43">
        <v>343</v>
      </c>
      <c r="R43">
        <f t="shared" si="14"/>
        <v>343</v>
      </c>
      <c r="S43">
        <f t="shared" si="21"/>
        <v>686</v>
      </c>
      <c r="T43">
        <f t="shared" si="22"/>
        <v>1029</v>
      </c>
      <c r="U43">
        <f t="shared" si="23"/>
        <v>1372</v>
      </c>
      <c r="V43">
        <f t="shared" si="24"/>
        <v>1372</v>
      </c>
      <c r="W43">
        <f t="shared" si="25"/>
        <v>1372</v>
      </c>
      <c r="X43">
        <f t="shared" si="26"/>
        <v>1372</v>
      </c>
      <c r="Y43">
        <f t="shared" si="27"/>
        <v>1372</v>
      </c>
      <c r="Z43">
        <f t="shared" si="28"/>
        <v>1372</v>
      </c>
      <c r="AA43">
        <f t="shared" si="29"/>
        <v>1372</v>
      </c>
      <c r="AB43">
        <f t="shared" si="30"/>
        <v>1372</v>
      </c>
      <c r="AC43">
        <f t="shared" si="15"/>
        <v>1372</v>
      </c>
      <c r="AD43">
        <f t="shared" si="16"/>
        <v>1372</v>
      </c>
      <c r="AE43" s="1">
        <f t="shared" si="17"/>
        <v>13034</v>
      </c>
      <c r="AF43" s="1">
        <f t="shared" si="18"/>
        <v>14406</v>
      </c>
      <c r="AG43" s="1">
        <f t="shared" si="19"/>
        <v>15778</v>
      </c>
      <c r="AH43">
        <f t="shared" si="10"/>
        <v>5488</v>
      </c>
      <c r="AI43">
        <f t="shared" si="11"/>
        <v>6860</v>
      </c>
      <c r="AJ43">
        <f t="shared" si="12"/>
        <v>8232</v>
      </c>
      <c r="AK43" s="10">
        <f t="shared" si="13"/>
        <v>9604</v>
      </c>
      <c r="AL43">
        <f t="shared" si="20"/>
        <v>10976</v>
      </c>
    </row>
    <row r="44" spans="1:38" x14ac:dyDescent="0.3">
      <c r="A44">
        <v>44</v>
      </c>
      <c r="C44">
        <v>344</v>
      </c>
      <c r="R44">
        <f t="shared" si="14"/>
        <v>344</v>
      </c>
      <c r="S44">
        <f t="shared" si="21"/>
        <v>344</v>
      </c>
      <c r="T44">
        <f t="shared" si="22"/>
        <v>344</v>
      </c>
      <c r="U44">
        <f t="shared" si="23"/>
        <v>344</v>
      </c>
      <c r="V44">
        <f t="shared" si="24"/>
        <v>344</v>
      </c>
      <c r="W44">
        <f t="shared" si="25"/>
        <v>344</v>
      </c>
      <c r="X44">
        <f t="shared" si="26"/>
        <v>344</v>
      </c>
      <c r="Y44">
        <f t="shared" si="27"/>
        <v>344</v>
      </c>
      <c r="Z44">
        <f t="shared" si="28"/>
        <v>344</v>
      </c>
      <c r="AA44">
        <f t="shared" si="29"/>
        <v>344</v>
      </c>
      <c r="AB44">
        <f t="shared" si="30"/>
        <v>344</v>
      </c>
      <c r="AC44">
        <f t="shared" si="15"/>
        <v>344</v>
      </c>
      <c r="AD44">
        <f t="shared" si="16"/>
        <v>344</v>
      </c>
      <c r="AE44" s="1">
        <f t="shared" si="17"/>
        <v>3784</v>
      </c>
      <c r="AF44" s="1">
        <f t="shared" si="18"/>
        <v>4128</v>
      </c>
      <c r="AG44" s="1">
        <f t="shared" si="19"/>
        <v>4472</v>
      </c>
      <c r="AH44">
        <f t="shared" si="10"/>
        <v>1376</v>
      </c>
      <c r="AI44">
        <f t="shared" si="11"/>
        <v>1720</v>
      </c>
      <c r="AJ44">
        <f t="shared" si="12"/>
        <v>2064</v>
      </c>
      <c r="AK44">
        <f t="shared" si="13"/>
        <v>2408</v>
      </c>
      <c r="AL44">
        <f t="shared" si="20"/>
        <v>2752</v>
      </c>
    </row>
    <row r="45" spans="1:38" x14ac:dyDescent="0.3">
      <c r="A45">
        <v>45</v>
      </c>
      <c r="C45">
        <v>345</v>
      </c>
      <c r="D45">
        <v>345</v>
      </c>
      <c r="E45">
        <v>345</v>
      </c>
      <c r="F45">
        <v>345</v>
      </c>
      <c r="G45">
        <v>345</v>
      </c>
      <c r="H45">
        <v>345</v>
      </c>
      <c r="I45">
        <v>345</v>
      </c>
      <c r="J45">
        <v>345</v>
      </c>
      <c r="K45">
        <v>345</v>
      </c>
      <c r="L45">
        <v>345</v>
      </c>
      <c r="M45">
        <v>345</v>
      </c>
      <c r="N45">
        <v>345</v>
      </c>
      <c r="O45">
        <v>3</v>
      </c>
      <c r="R45">
        <f t="shared" si="14"/>
        <v>345</v>
      </c>
      <c r="S45">
        <f t="shared" si="21"/>
        <v>690</v>
      </c>
      <c r="T45">
        <f t="shared" si="22"/>
        <v>1035</v>
      </c>
      <c r="U45">
        <f t="shared" si="23"/>
        <v>1380</v>
      </c>
      <c r="V45">
        <f t="shared" si="24"/>
        <v>1725</v>
      </c>
      <c r="W45">
        <f t="shared" si="25"/>
        <v>2070</v>
      </c>
      <c r="X45">
        <f t="shared" si="26"/>
        <v>2415</v>
      </c>
      <c r="Y45">
        <f t="shared" si="27"/>
        <v>2760</v>
      </c>
      <c r="Z45">
        <f t="shared" si="28"/>
        <v>3105</v>
      </c>
      <c r="AA45">
        <f t="shared" si="29"/>
        <v>3450</v>
      </c>
      <c r="AB45">
        <f t="shared" si="30"/>
        <v>3795</v>
      </c>
      <c r="AC45">
        <f t="shared" si="15"/>
        <v>4140</v>
      </c>
      <c r="AD45">
        <f t="shared" si="16"/>
        <v>4143</v>
      </c>
      <c r="AE45" s="1">
        <f t="shared" si="17"/>
        <v>22770</v>
      </c>
      <c r="AF45" s="1">
        <f t="shared" si="18"/>
        <v>26910</v>
      </c>
      <c r="AG45" s="1">
        <f t="shared" si="19"/>
        <v>31053</v>
      </c>
      <c r="AH45">
        <f t="shared" si="10"/>
        <v>10350</v>
      </c>
      <c r="AI45">
        <f t="shared" si="11"/>
        <v>13800</v>
      </c>
      <c r="AJ45">
        <f t="shared" si="12"/>
        <v>17595</v>
      </c>
      <c r="AK45">
        <f t="shared" si="13"/>
        <v>21735</v>
      </c>
      <c r="AL45">
        <f t="shared" si="20"/>
        <v>25878</v>
      </c>
    </row>
    <row r="46" spans="1:38" x14ac:dyDescent="0.3">
      <c r="A46">
        <v>46</v>
      </c>
      <c r="C46">
        <v>346</v>
      </c>
      <c r="R46">
        <f t="shared" si="14"/>
        <v>346</v>
      </c>
      <c r="S46">
        <f t="shared" si="21"/>
        <v>346</v>
      </c>
      <c r="T46">
        <f t="shared" si="22"/>
        <v>346</v>
      </c>
      <c r="U46">
        <f t="shared" si="23"/>
        <v>346</v>
      </c>
      <c r="V46">
        <f t="shared" si="24"/>
        <v>346</v>
      </c>
      <c r="W46">
        <f t="shared" si="25"/>
        <v>346</v>
      </c>
      <c r="X46">
        <f t="shared" si="26"/>
        <v>346</v>
      </c>
      <c r="Y46">
        <f t="shared" si="27"/>
        <v>346</v>
      </c>
      <c r="Z46">
        <f t="shared" si="28"/>
        <v>346</v>
      </c>
      <c r="AA46">
        <f t="shared" si="29"/>
        <v>346</v>
      </c>
      <c r="AB46">
        <f t="shared" si="30"/>
        <v>346</v>
      </c>
      <c r="AC46">
        <f t="shared" si="15"/>
        <v>346</v>
      </c>
      <c r="AD46">
        <f t="shared" si="16"/>
        <v>346</v>
      </c>
      <c r="AE46" s="1">
        <f t="shared" si="17"/>
        <v>3806</v>
      </c>
      <c r="AF46" s="1">
        <f t="shared" si="18"/>
        <v>4152</v>
      </c>
      <c r="AG46" s="1">
        <f t="shared" si="19"/>
        <v>4498</v>
      </c>
      <c r="AH46">
        <f t="shared" si="10"/>
        <v>1384</v>
      </c>
      <c r="AI46">
        <f t="shared" si="11"/>
        <v>1730</v>
      </c>
      <c r="AJ46">
        <f t="shared" si="12"/>
        <v>2076</v>
      </c>
      <c r="AK46">
        <f t="shared" si="13"/>
        <v>2422</v>
      </c>
      <c r="AL46">
        <f t="shared" si="20"/>
        <v>2768</v>
      </c>
    </row>
    <row r="47" spans="1:38" x14ac:dyDescent="0.3">
      <c r="A47">
        <v>47</v>
      </c>
      <c r="C47">
        <v>347</v>
      </c>
      <c r="D47">
        <v>347</v>
      </c>
      <c r="R47">
        <f t="shared" si="14"/>
        <v>347</v>
      </c>
      <c r="S47">
        <f t="shared" si="21"/>
        <v>694</v>
      </c>
      <c r="T47">
        <f t="shared" si="22"/>
        <v>694</v>
      </c>
      <c r="U47">
        <f t="shared" si="23"/>
        <v>694</v>
      </c>
      <c r="V47">
        <f t="shared" si="24"/>
        <v>694</v>
      </c>
      <c r="W47">
        <f t="shared" si="25"/>
        <v>694</v>
      </c>
      <c r="X47">
        <f t="shared" si="26"/>
        <v>694</v>
      </c>
      <c r="Y47">
        <f t="shared" si="27"/>
        <v>694</v>
      </c>
      <c r="Z47">
        <f t="shared" si="28"/>
        <v>694</v>
      </c>
      <c r="AA47">
        <f t="shared" si="29"/>
        <v>694</v>
      </c>
      <c r="AB47">
        <f t="shared" si="30"/>
        <v>694</v>
      </c>
      <c r="AC47">
        <f t="shared" si="15"/>
        <v>694</v>
      </c>
      <c r="AD47">
        <f t="shared" si="16"/>
        <v>694</v>
      </c>
      <c r="AE47" s="1">
        <f t="shared" si="17"/>
        <v>7287</v>
      </c>
      <c r="AF47" s="1">
        <f t="shared" si="18"/>
        <v>7981</v>
      </c>
      <c r="AG47" s="1">
        <f t="shared" si="19"/>
        <v>8675</v>
      </c>
      <c r="AH47">
        <f t="shared" si="10"/>
        <v>2776</v>
      </c>
      <c r="AI47">
        <f t="shared" si="11"/>
        <v>3470</v>
      </c>
      <c r="AJ47">
        <f t="shared" si="12"/>
        <v>4164</v>
      </c>
      <c r="AK47">
        <f t="shared" si="13"/>
        <v>4858</v>
      </c>
      <c r="AL47">
        <f t="shared" si="20"/>
        <v>5552</v>
      </c>
    </row>
    <row r="48" spans="1:38" x14ac:dyDescent="0.3">
      <c r="A48">
        <v>48</v>
      </c>
      <c r="C48">
        <v>348</v>
      </c>
      <c r="R48">
        <f t="shared" si="14"/>
        <v>348</v>
      </c>
      <c r="S48">
        <f t="shared" si="21"/>
        <v>348</v>
      </c>
      <c r="T48">
        <f t="shared" si="22"/>
        <v>348</v>
      </c>
      <c r="U48">
        <f t="shared" si="23"/>
        <v>348</v>
      </c>
      <c r="V48">
        <f t="shared" si="24"/>
        <v>348</v>
      </c>
      <c r="W48">
        <f t="shared" si="25"/>
        <v>348</v>
      </c>
      <c r="X48">
        <f t="shared" si="26"/>
        <v>348</v>
      </c>
      <c r="Y48">
        <f t="shared" si="27"/>
        <v>348</v>
      </c>
      <c r="Z48">
        <f t="shared" si="28"/>
        <v>348</v>
      </c>
      <c r="AA48">
        <f t="shared" si="29"/>
        <v>348</v>
      </c>
      <c r="AB48">
        <f t="shared" si="30"/>
        <v>348</v>
      </c>
      <c r="AC48">
        <f t="shared" si="15"/>
        <v>348</v>
      </c>
      <c r="AD48">
        <f t="shared" si="16"/>
        <v>348</v>
      </c>
      <c r="AE48" s="1">
        <f t="shared" si="17"/>
        <v>3828</v>
      </c>
      <c r="AF48" s="1">
        <f t="shared" si="18"/>
        <v>4176</v>
      </c>
      <c r="AG48" s="1">
        <f t="shared" si="19"/>
        <v>4524</v>
      </c>
      <c r="AH48">
        <f t="shared" si="10"/>
        <v>1392</v>
      </c>
      <c r="AI48">
        <f t="shared" si="11"/>
        <v>1740</v>
      </c>
      <c r="AJ48">
        <f t="shared" si="12"/>
        <v>2088</v>
      </c>
      <c r="AK48">
        <f t="shared" si="13"/>
        <v>2436</v>
      </c>
      <c r="AL48">
        <f t="shared" si="20"/>
        <v>2784</v>
      </c>
    </row>
    <row r="49" spans="1:38" x14ac:dyDescent="0.3">
      <c r="A49">
        <v>49</v>
      </c>
      <c r="C49">
        <v>349</v>
      </c>
      <c r="D49">
        <v>349</v>
      </c>
      <c r="E49">
        <v>349</v>
      </c>
      <c r="F49">
        <v>349</v>
      </c>
      <c r="G49">
        <v>349</v>
      </c>
      <c r="H49">
        <v>349</v>
      </c>
      <c r="I49">
        <v>349</v>
      </c>
      <c r="J49">
        <v>349</v>
      </c>
      <c r="K49">
        <v>349</v>
      </c>
      <c r="R49">
        <f t="shared" si="14"/>
        <v>349</v>
      </c>
      <c r="S49">
        <f t="shared" si="21"/>
        <v>698</v>
      </c>
      <c r="T49">
        <f t="shared" si="22"/>
        <v>1047</v>
      </c>
      <c r="U49">
        <f t="shared" si="23"/>
        <v>1396</v>
      </c>
      <c r="V49">
        <f t="shared" si="24"/>
        <v>1745</v>
      </c>
      <c r="W49">
        <f t="shared" si="25"/>
        <v>2094</v>
      </c>
      <c r="X49">
        <f t="shared" si="26"/>
        <v>2443</v>
      </c>
      <c r="Y49">
        <f t="shared" si="27"/>
        <v>2792</v>
      </c>
      <c r="Z49">
        <f t="shared" si="28"/>
        <v>3141</v>
      </c>
      <c r="AA49">
        <f t="shared" si="29"/>
        <v>3141</v>
      </c>
      <c r="AB49">
        <f t="shared" si="30"/>
        <v>3141</v>
      </c>
      <c r="AC49">
        <f t="shared" si="15"/>
        <v>3141</v>
      </c>
      <c r="AD49">
        <f t="shared" si="16"/>
        <v>3141</v>
      </c>
      <c r="AE49" s="1">
        <f t="shared" si="17"/>
        <v>21987</v>
      </c>
      <c r="AF49" s="1">
        <f t="shared" si="18"/>
        <v>25128</v>
      </c>
      <c r="AG49" s="1">
        <f t="shared" si="19"/>
        <v>28269</v>
      </c>
      <c r="AH49">
        <f t="shared" si="10"/>
        <v>10470</v>
      </c>
      <c r="AI49">
        <f t="shared" si="11"/>
        <v>13611</v>
      </c>
      <c r="AJ49">
        <f t="shared" si="12"/>
        <v>16752</v>
      </c>
      <c r="AK49">
        <f t="shared" si="13"/>
        <v>19893</v>
      </c>
      <c r="AL49">
        <f t="shared" si="20"/>
        <v>23034</v>
      </c>
    </row>
    <row r="50" spans="1:38" x14ac:dyDescent="0.3">
      <c r="A50">
        <v>50</v>
      </c>
      <c r="C50">
        <v>350</v>
      </c>
      <c r="R50">
        <f t="shared" si="14"/>
        <v>350</v>
      </c>
      <c r="S50">
        <f t="shared" si="21"/>
        <v>350</v>
      </c>
      <c r="T50">
        <f t="shared" si="22"/>
        <v>350</v>
      </c>
      <c r="U50">
        <f t="shared" si="23"/>
        <v>350</v>
      </c>
      <c r="V50">
        <f t="shared" si="24"/>
        <v>350</v>
      </c>
      <c r="W50">
        <f t="shared" si="25"/>
        <v>350</v>
      </c>
      <c r="X50">
        <f t="shared" si="26"/>
        <v>350</v>
      </c>
      <c r="Y50">
        <f t="shared" si="27"/>
        <v>350</v>
      </c>
      <c r="Z50">
        <f t="shared" si="28"/>
        <v>350</v>
      </c>
      <c r="AA50">
        <f t="shared" si="29"/>
        <v>350</v>
      </c>
      <c r="AB50">
        <f t="shared" si="30"/>
        <v>350</v>
      </c>
      <c r="AC50">
        <f t="shared" si="15"/>
        <v>350</v>
      </c>
      <c r="AD50">
        <f t="shared" si="16"/>
        <v>350</v>
      </c>
      <c r="AE50" s="1">
        <f t="shared" si="17"/>
        <v>3850</v>
      </c>
      <c r="AF50" s="1">
        <f t="shared" si="18"/>
        <v>4200</v>
      </c>
      <c r="AG50" s="1">
        <f t="shared" si="19"/>
        <v>4550</v>
      </c>
      <c r="AH50">
        <f t="shared" si="10"/>
        <v>1400</v>
      </c>
      <c r="AI50">
        <f t="shared" si="11"/>
        <v>1750</v>
      </c>
      <c r="AJ50">
        <f t="shared" si="12"/>
        <v>2100</v>
      </c>
      <c r="AK50">
        <f t="shared" si="13"/>
        <v>2450</v>
      </c>
      <c r="AL50">
        <f t="shared" si="20"/>
        <v>2800</v>
      </c>
    </row>
    <row r="51" spans="1:38" x14ac:dyDescent="0.3">
      <c r="A51">
        <v>51</v>
      </c>
      <c r="C51">
        <v>351</v>
      </c>
      <c r="D51">
        <v>351</v>
      </c>
      <c r="E51">
        <v>351</v>
      </c>
      <c r="F51">
        <v>351</v>
      </c>
      <c r="G51">
        <v>351</v>
      </c>
      <c r="R51">
        <f t="shared" si="14"/>
        <v>351</v>
      </c>
      <c r="S51">
        <f t="shared" si="21"/>
        <v>702</v>
      </c>
      <c r="T51">
        <f t="shared" si="22"/>
        <v>1053</v>
      </c>
      <c r="U51">
        <f t="shared" si="23"/>
        <v>1404</v>
      </c>
      <c r="V51">
        <f t="shared" si="24"/>
        <v>1755</v>
      </c>
      <c r="W51">
        <f t="shared" si="25"/>
        <v>1755</v>
      </c>
      <c r="X51">
        <f t="shared" si="26"/>
        <v>1755</v>
      </c>
      <c r="Y51">
        <f t="shared" si="27"/>
        <v>1755</v>
      </c>
      <c r="Z51">
        <f t="shared" si="28"/>
        <v>1755</v>
      </c>
      <c r="AA51">
        <f t="shared" si="29"/>
        <v>1755</v>
      </c>
      <c r="AB51">
        <f t="shared" si="30"/>
        <v>1755</v>
      </c>
      <c r="AC51">
        <f t="shared" si="15"/>
        <v>1755</v>
      </c>
      <c r="AD51">
        <f t="shared" si="16"/>
        <v>1755</v>
      </c>
      <c r="AE51" s="1">
        <f t="shared" si="17"/>
        <v>15795</v>
      </c>
      <c r="AF51" s="1">
        <f t="shared" si="18"/>
        <v>17550</v>
      </c>
      <c r="AG51" s="1">
        <f t="shared" si="19"/>
        <v>19305</v>
      </c>
      <c r="AH51">
        <f t="shared" si="10"/>
        <v>7020</v>
      </c>
      <c r="AI51">
        <f t="shared" si="11"/>
        <v>8775</v>
      </c>
      <c r="AJ51">
        <f t="shared" si="12"/>
        <v>10530</v>
      </c>
      <c r="AK51">
        <f t="shared" si="13"/>
        <v>12285</v>
      </c>
      <c r="AL51">
        <f t="shared" si="20"/>
        <v>14040</v>
      </c>
    </row>
    <row r="52" spans="1:38" x14ac:dyDescent="0.3">
      <c r="A52">
        <v>52</v>
      </c>
      <c r="C52">
        <v>352</v>
      </c>
      <c r="R52">
        <f t="shared" si="14"/>
        <v>352</v>
      </c>
      <c r="S52">
        <f t="shared" si="21"/>
        <v>352</v>
      </c>
      <c r="T52">
        <f t="shared" si="22"/>
        <v>352</v>
      </c>
      <c r="U52">
        <f t="shared" si="23"/>
        <v>352</v>
      </c>
      <c r="V52">
        <f t="shared" si="24"/>
        <v>352</v>
      </c>
      <c r="W52">
        <f t="shared" si="25"/>
        <v>352</v>
      </c>
      <c r="X52">
        <f t="shared" si="26"/>
        <v>352</v>
      </c>
      <c r="Y52">
        <f t="shared" si="27"/>
        <v>352</v>
      </c>
      <c r="Z52">
        <f t="shared" si="28"/>
        <v>352</v>
      </c>
      <c r="AA52">
        <f t="shared" si="29"/>
        <v>352</v>
      </c>
      <c r="AB52">
        <f t="shared" si="30"/>
        <v>352</v>
      </c>
      <c r="AC52">
        <f t="shared" si="15"/>
        <v>352</v>
      </c>
      <c r="AD52">
        <f t="shared" si="16"/>
        <v>352</v>
      </c>
      <c r="AE52" s="1">
        <f t="shared" si="17"/>
        <v>3872</v>
      </c>
      <c r="AF52" s="1">
        <f t="shared" si="18"/>
        <v>4224</v>
      </c>
      <c r="AG52" s="1">
        <f t="shared" si="19"/>
        <v>4576</v>
      </c>
      <c r="AH52">
        <f t="shared" si="10"/>
        <v>1408</v>
      </c>
      <c r="AI52">
        <f t="shared" si="11"/>
        <v>1760</v>
      </c>
      <c r="AJ52">
        <f t="shared" si="12"/>
        <v>2112</v>
      </c>
      <c r="AK52">
        <f t="shared" si="13"/>
        <v>2464</v>
      </c>
      <c r="AL52">
        <f t="shared" si="20"/>
        <v>2816</v>
      </c>
    </row>
    <row r="53" spans="1:38" x14ac:dyDescent="0.3">
      <c r="A53">
        <v>53</v>
      </c>
      <c r="C53">
        <v>353</v>
      </c>
      <c r="D53">
        <v>353</v>
      </c>
      <c r="R53">
        <f t="shared" si="14"/>
        <v>353</v>
      </c>
      <c r="S53">
        <f t="shared" si="21"/>
        <v>706</v>
      </c>
      <c r="T53">
        <f t="shared" si="22"/>
        <v>706</v>
      </c>
      <c r="U53">
        <f t="shared" si="23"/>
        <v>706</v>
      </c>
      <c r="V53">
        <f t="shared" si="24"/>
        <v>706</v>
      </c>
      <c r="W53">
        <f t="shared" si="25"/>
        <v>706</v>
      </c>
      <c r="X53">
        <f t="shared" si="26"/>
        <v>706</v>
      </c>
      <c r="Y53">
        <f t="shared" si="27"/>
        <v>706</v>
      </c>
      <c r="Z53">
        <f t="shared" si="28"/>
        <v>706</v>
      </c>
      <c r="AA53">
        <f t="shared" si="29"/>
        <v>706</v>
      </c>
      <c r="AB53">
        <f t="shared" si="30"/>
        <v>706</v>
      </c>
      <c r="AC53">
        <f t="shared" si="15"/>
        <v>706</v>
      </c>
      <c r="AD53">
        <f t="shared" si="16"/>
        <v>706</v>
      </c>
      <c r="AE53" s="1">
        <f t="shared" si="17"/>
        <v>7413</v>
      </c>
      <c r="AF53" s="1">
        <f t="shared" si="18"/>
        <v>8119</v>
      </c>
      <c r="AG53" s="1">
        <f t="shared" si="19"/>
        <v>8825</v>
      </c>
      <c r="AH53">
        <f t="shared" si="10"/>
        <v>2824</v>
      </c>
      <c r="AI53">
        <f t="shared" si="11"/>
        <v>3530</v>
      </c>
      <c r="AJ53">
        <f t="shared" si="12"/>
        <v>4236</v>
      </c>
      <c r="AK53">
        <f t="shared" si="13"/>
        <v>4942</v>
      </c>
      <c r="AL53">
        <f t="shared" si="20"/>
        <v>5648</v>
      </c>
    </row>
    <row r="54" spans="1:38" x14ac:dyDescent="0.3">
      <c r="A54">
        <v>54</v>
      </c>
      <c r="C54">
        <v>354</v>
      </c>
      <c r="R54">
        <f t="shared" si="14"/>
        <v>354</v>
      </c>
      <c r="S54">
        <f t="shared" si="21"/>
        <v>354</v>
      </c>
      <c r="T54">
        <f t="shared" si="22"/>
        <v>354</v>
      </c>
      <c r="U54">
        <f t="shared" si="23"/>
        <v>354</v>
      </c>
      <c r="V54">
        <f t="shared" si="24"/>
        <v>354</v>
      </c>
      <c r="W54">
        <f t="shared" si="25"/>
        <v>354</v>
      </c>
      <c r="X54">
        <f t="shared" si="26"/>
        <v>354</v>
      </c>
      <c r="Y54">
        <f t="shared" si="27"/>
        <v>354</v>
      </c>
      <c r="Z54">
        <f t="shared" si="28"/>
        <v>354</v>
      </c>
      <c r="AA54">
        <f t="shared" si="29"/>
        <v>354</v>
      </c>
      <c r="AB54">
        <f t="shared" si="30"/>
        <v>354</v>
      </c>
      <c r="AC54">
        <f t="shared" si="15"/>
        <v>354</v>
      </c>
      <c r="AD54">
        <f t="shared" si="16"/>
        <v>354</v>
      </c>
      <c r="AE54" s="1">
        <f t="shared" si="17"/>
        <v>3894</v>
      </c>
      <c r="AF54" s="1">
        <f t="shared" si="18"/>
        <v>4248</v>
      </c>
      <c r="AG54" s="1">
        <f t="shared" si="19"/>
        <v>4602</v>
      </c>
      <c r="AH54">
        <f t="shared" si="10"/>
        <v>1416</v>
      </c>
      <c r="AI54">
        <f t="shared" si="11"/>
        <v>1770</v>
      </c>
      <c r="AJ54">
        <f t="shared" si="12"/>
        <v>2124</v>
      </c>
      <c r="AK54">
        <f t="shared" si="13"/>
        <v>2478</v>
      </c>
      <c r="AL54">
        <f t="shared" si="20"/>
        <v>2832</v>
      </c>
    </row>
    <row r="55" spans="1:38" x14ac:dyDescent="0.3">
      <c r="A55">
        <v>55</v>
      </c>
      <c r="C55">
        <v>355</v>
      </c>
      <c r="D55">
        <v>355</v>
      </c>
      <c r="E55">
        <v>355</v>
      </c>
      <c r="R55">
        <f t="shared" si="14"/>
        <v>355</v>
      </c>
      <c r="S55">
        <f t="shared" si="21"/>
        <v>710</v>
      </c>
      <c r="T55">
        <f t="shared" si="22"/>
        <v>1065</v>
      </c>
      <c r="U55">
        <f t="shared" si="23"/>
        <v>1065</v>
      </c>
      <c r="V55">
        <f t="shared" si="24"/>
        <v>1065</v>
      </c>
      <c r="W55">
        <f t="shared" si="25"/>
        <v>1065</v>
      </c>
      <c r="X55">
        <f t="shared" si="26"/>
        <v>1065</v>
      </c>
      <c r="Y55">
        <f t="shared" si="27"/>
        <v>1065</v>
      </c>
      <c r="Z55">
        <f t="shared" si="28"/>
        <v>1065</v>
      </c>
      <c r="AA55">
        <f t="shared" si="29"/>
        <v>1065</v>
      </c>
      <c r="AB55">
        <f t="shared" si="30"/>
        <v>1065</v>
      </c>
      <c r="AC55">
        <f t="shared" si="15"/>
        <v>1065</v>
      </c>
      <c r="AD55">
        <f t="shared" si="16"/>
        <v>1065</v>
      </c>
      <c r="AE55" s="9">
        <f t="shared" si="17"/>
        <v>10650</v>
      </c>
      <c r="AF55" s="1">
        <f t="shared" si="18"/>
        <v>11715</v>
      </c>
      <c r="AG55" s="1">
        <f t="shared" si="19"/>
        <v>12780</v>
      </c>
      <c r="AH55">
        <f t="shared" si="10"/>
        <v>4260</v>
      </c>
      <c r="AI55">
        <f t="shared" si="11"/>
        <v>5325</v>
      </c>
      <c r="AJ55">
        <f t="shared" si="12"/>
        <v>6390</v>
      </c>
      <c r="AK55">
        <f t="shared" si="13"/>
        <v>7455</v>
      </c>
      <c r="AL55">
        <f>SUM(W55:AD55)</f>
        <v>8520</v>
      </c>
    </row>
    <row r="56" spans="1:38" x14ac:dyDescent="0.3">
      <c r="A56">
        <v>56</v>
      </c>
      <c r="C56">
        <v>356</v>
      </c>
      <c r="R56">
        <f t="shared" si="14"/>
        <v>356</v>
      </c>
      <c r="S56">
        <f t="shared" si="21"/>
        <v>356</v>
      </c>
      <c r="T56">
        <f t="shared" si="22"/>
        <v>356</v>
      </c>
      <c r="U56">
        <f t="shared" si="23"/>
        <v>356</v>
      </c>
      <c r="V56">
        <f t="shared" si="24"/>
        <v>356</v>
      </c>
      <c r="W56">
        <f t="shared" si="25"/>
        <v>356</v>
      </c>
      <c r="X56">
        <f t="shared" si="26"/>
        <v>356</v>
      </c>
      <c r="Y56">
        <f t="shared" si="27"/>
        <v>356</v>
      </c>
      <c r="Z56">
        <f t="shared" si="28"/>
        <v>356</v>
      </c>
      <c r="AA56">
        <f t="shared" si="29"/>
        <v>356</v>
      </c>
      <c r="AB56">
        <f t="shared" si="30"/>
        <v>356</v>
      </c>
      <c r="AC56">
        <f t="shared" si="15"/>
        <v>356</v>
      </c>
      <c r="AD56">
        <f t="shared" si="16"/>
        <v>356</v>
      </c>
      <c r="AE56" s="1">
        <f t="shared" si="17"/>
        <v>3916</v>
      </c>
      <c r="AF56" s="1">
        <f t="shared" si="18"/>
        <v>4272</v>
      </c>
      <c r="AG56" s="1">
        <f t="shared" si="19"/>
        <v>4628</v>
      </c>
      <c r="AH56">
        <f t="shared" si="10"/>
        <v>1424</v>
      </c>
      <c r="AI56">
        <f t="shared" si="11"/>
        <v>1780</v>
      </c>
      <c r="AJ56">
        <f t="shared" si="12"/>
        <v>2136</v>
      </c>
      <c r="AK56">
        <f t="shared" si="13"/>
        <v>2492</v>
      </c>
      <c r="AL56">
        <f t="shared" si="20"/>
        <v>2848</v>
      </c>
    </row>
    <row r="57" spans="1:38" x14ac:dyDescent="0.3">
      <c r="A57">
        <v>57</v>
      </c>
      <c r="C57">
        <v>357</v>
      </c>
      <c r="D57">
        <v>357</v>
      </c>
      <c r="E57">
        <v>357</v>
      </c>
      <c r="F57">
        <v>357</v>
      </c>
      <c r="G57">
        <v>357</v>
      </c>
      <c r="H57">
        <v>357</v>
      </c>
      <c r="I57">
        <v>357</v>
      </c>
      <c r="J57">
        <v>357</v>
      </c>
      <c r="K57">
        <v>357</v>
      </c>
      <c r="L57">
        <v>357</v>
      </c>
      <c r="R57">
        <f t="shared" si="14"/>
        <v>357</v>
      </c>
      <c r="S57">
        <f t="shared" si="21"/>
        <v>714</v>
      </c>
      <c r="T57">
        <f t="shared" si="22"/>
        <v>1071</v>
      </c>
      <c r="U57">
        <f t="shared" si="23"/>
        <v>1428</v>
      </c>
      <c r="V57">
        <f t="shared" si="24"/>
        <v>1785</v>
      </c>
      <c r="W57">
        <f t="shared" si="25"/>
        <v>2142</v>
      </c>
      <c r="X57">
        <f t="shared" si="26"/>
        <v>2499</v>
      </c>
      <c r="Y57">
        <f t="shared" si="27"/>
        <v>2856</v>
      </c>
      <c r="Z57">
        <f t="shared" si="28"/>
        <v>3213</v>
      </c>
      <c r="AA57">
        <f t="shared" si="29"/>
        <v>3570</v>
      </c>
      <c r="AB57">
        <f t="shared" si="30"/>
        <v>3570</v>
      </c>
      <c r="AC57">
        <f t="shared" si="15"/>
        <v>3570</v>
      </c>
      <c r="AD57">
        <f t="shared" si="16"/>
        <v>3570</v>
      </c>
      <c r="AE57" s="1">
        <f t="shared" si="17"/>
        <v>23205</v>
      </c>
      <c r="AF57" s="1">
        <f t="shared" si="18"/>
        <v>26775</v>
      </c>
      <c r="AG57" s="1">
        <f t="shared" si="19"/>
        <v>30345</v>
      </c>
      <c r="AH57">
        <f t="shared" si="10"/>
        <v>10710</v>
      </c>
      <c r="AI57">
        <f t="shared" si="11"/>
        <v>14280</v>
      </c>
      <c r="AJ57">
        <f t="shared" si="12"/>
        <v>17850</v>
      </c>
      <c r="AK57">
        <f t="shared" si="13"/>
        <v>21420</v>
      </c>
      <c r="AL57">
        <f t="shared" si="20"/>
        <v>24990</v>
      </c>
    </row>
    <row r="58" spans="1:38" x14ac:dyDescent="0.3">
      <c r="A58">
        <v>58</v>
      </c>
      <c r="C58">
        <v>358</v>
      </c>
      <c r="R58">
        <f t="shared" si="14"/>
        <v>358</v>
      </c>
      <c r="S58">
        <f t="shared" si="21"/>
        <v>358</v>
      </c>
      <c r="T58">
        <f t="shared" si="22"/>
        <v>358</v>
      </c>
      <c r="U58">
        <f t="shared" si="23"/>
        <v>358</v>
      </c>
      <c r="V58">
        <f t="shared" si="24"/>
        <v>358</v>
      </c>
      <c r="W58">
        <f t="shared" si="25"/>
        <v>358</v>
      </c>
      <c r="X58">
        <f t="shared" si="26"/>
        <v>358</v>
      </c>
      <c r="Y58">
        <f t="shared" si="27"/>
        <v>358</v>
      </c>
      <c r="Z58">
        <f t="shared" si="28"/>
        <v>358</v>
      </c>
      <c r="AA58">
        <f t="shared" si="29"/>
        <v>358</v>
      </c>
      <c r="AB58">
        <f t="shared" si="30"/>
        <v>358</v>
      </c>
      <c r="AC58">
        <f t="shared" si="15"/>
        <v>358</v>
      </c>
      <c r="AD58">
        <f t="shared" si="16"/>
        <v>358</v>
      </c>
      <c r="AE58" s="1">
        <f t="shared" si="17"/>
        <v>3938</v>
      </c>
      <c r="AF58" s="1">
        <f t="shared" si="18"/>
        <v>4296</v>
      </c>
      <c r="AG58" s="1">
        <f t="shared" si="19"/>
        <v>4654</v>
      </c>
      <c r="AH58">
        <f t="shared" si="10"/>
        <v>1432</v>
      </c>
      <c r="AI58">
        <f t="shared" si="11"/>
        <v>1790</v>
      </c>
      <c r="AJ58">
        <f t="shared" si="12"/>
        <v>2148</v>
      </c>
      <c r="AK58">
        <f t="shared" si="13"/>
        <v>2506</v>
      </c>
      <c r="AL58">
        <f t="shared" si="20"/>
        <v>2864</v>
      </c>
    </row>
    <row r="59" spans="1:38" x14ac:dyDescent="0.3">
      <c r="A59">
        <v>59</v>
      </c>
      <c r="C59">
        <v>359</v>
      </c>
      <c r="D59">
        <v>359</v>
      </c>
      <c r="R59">
        <f t="shared" si="14"/>
        <v>359</v>
      </c>
      <c r="S59">
        <f t="shared" si="21"/>
        <v>718</v>
      </c>
      <c r="T59">
        <f t="shared" si="22"/>
        <v>718</v>
      </c>
      <c r="U59">
        <f t="shared" si="23"/>
        <v>718</v>
      </c>
      <c r="V59">
        <f t="shared" si="24"/>
        <v>718</v>
      </c>
      <c r="W59">
        <f t="shared" si="25"/>
        <v>718</v>
      </c>
      <c r="X59">
        <f t="shared" si="26"/>
        <v>718</v>
      </c>
      <c r="Y59">
        <f t="shared" si="27"/>
        <v>718</v>
      </c>
      <c r="Z59">
        <f t="shared" si="28"/>
        <v>718</v>
      </c>
      <c r="AA59">
        <f t="shared" si="29"/>
        <v>718</v>
      </c>
      <c r="AB59">
        <f t="shared" si="30"/>
        <v>718</v>
      </c>
      <c r="AC59">
        <f t="shared" si="15"/>
        <v>718</v>
      </c>
      <c r="AD59">
        <f t="shared" si="16"/>
        <v>718</v>
      </c>
      <c r="AE59" s="1">
        <f t="shared" si="17"/>
        <v>7539</v>
      </c>
      <c r="AF59" s="1">
        <f>SUM(R59:AC59)</f>
        <v>8257</v>
      </c>
      <c r="AG59" s="1">
        <f t="shared" si="19"/>
        <v>8975</v>
      </c>
      <c r="AH59">
        <f t="shared" si="10"/>
        <v>2872</v>
      </c>
      <c r="AI59">
        <f t="shared" si="11"/>
        <v>3590</v>
      </c>
      <c r="AJ59">
        <f t="shared" si="12"/>
        <v>4308</v>
      </c>
      <c r="AK59">
        <f t="shared" si="13"/>
        <v>5026</v>
      </c>
      <c r="AL59">
        <f>SUM(W59:AD59)</f>
        <v>5744</v>
      </c>
    </row>
    <row r="60" spans="1:38" x14ac:dyDescent="0.3">
      <c r="A60">
        <v>60</v>
      </c>
      <c r="C60">
        <v>360</v>
      </c>
      <c r="R60">
        <f t="shared" si="14"/>
        <v>360</v>
      </c>
      <c r="S60">
        <f t="shared" si="21"/>
        <v>360</v>
      </c>
      <c r="T60">
        <f t="shared" si="22"/>
        <v>360</v>
      </c>
      <c r="U60">
        <f t="shared" si="23"/>
        <v>360</v>
      </c>
      <c r="V60">
        <f t="shared" si="24"/>
        <v>360</v>
      </c>
      <c r="W60">
        <f t="shared" si="25"/>
        <v>360</v>
      </c>
      <c r="X60">
        <f t="shared" si="26"/>
        <v>360</v>
      </c>
      <c r="Y60">
        <f t="shared" si="27"/>
        <v>360</v>
      </c>
      <c r="Z60">
        <f t="shared" si="28"/>
        <v>360</v>
      </c>
      <c r="AA60">
        <f t="shared" si="29"/>
        <v>360</v>
      </c>
      <c r="AB60">
        <f t="shared" si="30"/>
        <v>360</v>
      </c>
      <c r="AC60">
        <f t="shared" si="15"/>
        <v>360</v>
      </c>
      <c r="AD60">
        <f t="shared" si="16"/>
        <v>360</v>
      </c>
      <c r="AE60" s="1">
        <f>SUM(R60:AB60)</f>
        <v>3960</v>
      </c>
      <c r="AF60" s="1">
        <f>SUM(R60:AC60)</f>
        <v>4320</v>
      </c>
      <c r="AG60" s="1">
        <f t="shared" si="19"/>
        <v>4680</v>
      </c>
      <c r="AH60">
        <f t="shared" si="10"/>
        <v>1440</v>
      </c>
      <c r="AI60">
        <f t="shared" si="11"/>
        <v>1800</v>
      </c>
      <c r="AJ60">
        <f>SUM(W60:AB60)</f>
        <v>2160</v>
      </c>
      <c r="AK60">
        <f t="shared" si="13"/>
        <v>2520</v>
      </c>
      <c r="AL60">
        <f>SUM(W60:AD60)</f>
        <v>2880</v>
      </c>
    </row>
    <row r="61" spans="1:38" x14ac:dyDescent="0.3">
      <c r="A61">
        <v>61</v>
      </c>
      <c r="B61" t="s">
        <v>24</v>
      </c>
      <c r="C61">
        <f>SUM(C$1:C2)</f>
        <v>603</v>
      </c>
      <c r="D61">
        <f>SUM(D$1:D2)</f>
        <v>301</v>
      </c>
      <c r="E61">
        <f>SUM(E$1:E2)</f>
        <v>301</v>
      </c>
      <c r="F61">
        <f>SUM(F$1:F2)</f>
        <v>301</v>
      </c>
      <c r="G61">
        <f>SUM(G$1:G2)</f>
        <v>301</v>
      </c>
      <c r="H61">
        <f>SUM(H$1:H2)</f>
        <v>0</v>
      </c>
      <c r="I61">
        <f>SUM(I$1:I2)</f>
        <v>0</v>
      </c>
      <c r="J61">
        <f>SUM(J$1:J2)</f>
        <v>0</v>
      </c>
      <c r="K61">
        <f>SUM(K$1:K2)</f>
        <v>0</v>
      </c>
      <c r="L61">
        <f>SUM(L$1:L2)</f>
        <v>0</v>
      </c>
      <c r="M61">
        <f>SUM(M$1:M2)</f>
        <v>0</v>
      </c>
      <c r="N61">
        <f>SUM(N$1:N2)</f>
        <v>0</v>
      </c>
      <c r="O61">
        <f>SUM(O$1:O2)</f>
        <v>0</v>
      </c>
      <c r="P61">
        <f>SUM(P$1:P2)</f>
        <v>0</v>
      </c>
      <c r="Q61">
        <f>SUM(Q$1:Q2)</f>
        <v>0</v>
      </c>
      <c r="R61">
        <f>SUM(R$1:R2)</f>
        <v>603</v>
      </c>
      <c r="S61">
        <f>SUM(S$1:S2)</f>
        <v>904</v>
      </c>
      <c r="T61">
        <f>SUM(T$1:T2)</f>
        <v>1205</v>
      </c>
      <c r="U61">
        <f>SUM(U$1:U2)</f>
        <v>1506</v>
      </c>
      <c r="V61">
        <f>SUM(V$1:V2)</f>
        <v>1807</v>
      </c>
      <c r="W61">
        <f>SUM(W$1:W2)</f>
        <v>1807</v>
      </c>
      <c r="X61">
        <f>SUM(X$1:X2)</f>
        <v>1807</v>
      </c>
      <c r="Y61">
        <f>SUM(Y$1:Y2)</f>
        <v>1807</v>
      </c>
      <c r="Z61">
        <f>SUM(Z$1:Z2)</f>
        <v>1807</v>
      </c>
      <c r="AA61">
        <f>SUM(AA$1:AA2)</f>
        <v>1807</v>
      </c>
      <c r="AB61">
        <f>SUM(AB$1:AB2)</f>
        <v>1807</v>
      </c>
      <c r="AC61">
        <f>SUM(AC$1:AC2)</f>
        <v>1807</v>
      </c>
      <c r="AD61">
        <f>SUM(AD$1:AD2)</f>
        <v>1807</v>
      </c>
      <c r="AE61" s="24">
        <f>SUM(AE$1:AE2)</f>
        <v>16867</v>
      </c>
      <c r="AF61" s="24">
        <f>SUM(AF$1:AF2)</f>
        <v>18674</v>
      </c>
      <c r="AG61" s="24">
        <f>SUM(AG$1:AG2)</f>
        <v>20481</v>
      </c>
      <c r="AH61">
        <f>SUM(AH$1:AH2)</f>
        <v>7228</v>
      </c>
      <c r="AI61">
        <f>SUM(AI$1:AI2)</f>
        <v>9035</v>
      </c>
      <c r="AJ61">
        <f>SUM(AJ$1:AJ2)</f>
        <v>10842</v>
      </c>
      <c r="AK61">
        <f>SUM(AK$1:AK2)</f>
        <v>12649</v>
      </c>
      <c r="AL61">
        <f>SUM(AL$1:AL2)</f>
        <v>14456</v>
      </c>
    </row>
    <row r="62" spans="1:38" x14ac:dyDescent="0.3">
      <c r="A62">
        <v>62</v>
      </c>
      <c r="B62" t="s">
        <v>25</v>
      </c>
      <c r="C62">
        <f>SUM(C$1:C4)</f>
        <v>1210</v>
      </c>
      <c r="D62">
        <f>SUM(D$1:D4)</f>
        <v>604</v>
      </c>
      <c r="E62">
        <f>SUM(E$1:E4)</f>
        <v>604</v>
      </c>
      <c r="F62">
        <f>SUM(F$1:F4)</f>
        <v>604</v>
      </c>
      <c r="G62">
        <f>SUM(G$1:G4)</f>
        <v>604</v>
      </c>
      <c r="H62">
        <f>SUM(H$1:H4)</f>
        <v>303</v>
      </c>
      <c r="I62">
        <f>SUM(I$1:I4)</f>
        <v>303</v>
      </c>
      <c r="J62">
        <f>SUM(J$1:J4)</f>
        <v>303</v>
      </c>
      <c r="K62">
        <f>SUM(K$1:K4)</f>
        <v>303</v>
      </c>
      <c r="L62">
        <f>SUM(L$1:L4)</f>
        <v>303</v>
      </c>
      <c r="M62">
        <f>SUM(M$1:M4)</f>
        <v>303</v>
      </c>
      <c r="N62">
        <f>SUM(N$1:N4)</f>
        <v>303</v>
      </c>
      <c r="O62">
        <f>SUM(O$1:O4)</f>
        <v>6</v>
      </c>
      <c r="P62">
        <f>SUM(P$1:P4)</f>
        <v>0</v>
      </c>
      <c r="Q62">
        <f>SUM(Q$1:Q4)</f>
        <v>0</v>
      </c>
      <c r="R62">
        <f>SUM(R$1:R4)</f>
        <v>1210</v>
      </c>
      <c r="S62">
        <f>SUM(S$1:S4)</f>
        <v>1814</v>
      </c>
      <c r="T62">
        <f>SUM(T$1:T4)</f>
        <v>2418</v>
      </c>
      <c r="U62">
        <f>SUM(U$1:U4)</f>
        <v>3022</v>
      </c>
      <c r="V62">
        <f>SUM(V$1:V4)</f>
        <v>3626</v>
      </c>
      <c r="W62">
        <f>SUM(W$1:W4)</f>
        <v>3929</v>
      </c>
      <c r="X62">
        <f>SUM(X$1:X4)</f>
        <v>4232</v>
      </c>
      <c r="Y62">
        <f>SUM(Y$1:Y4)</f>
        <v>4535</v>
      </c>
      <c r="Z62">
        <f>SUM(Z$1:Z4)</f>
        <v>4838</v>
      </c>
      <c r="AA62">
        <f>SUM(AA$1:AA4)</f>
        <v>5141</v>
      </c>
      <c r="AB62">
        <f>SUM(AB$1:AB4)</f>
        <v>5444</v>
      </c>
      <c r="AC62">
        <f>SUM(AC$1:AC4)</f>
        <v>5747</v>
      </c>
      <c r="AD62">
        <f>SUM(AD$1:AD4)</f>
        <v>5753</v>
      </c>
      <c r="AE62" s="24">
        <f>SUM(AE$1:AE4)</f>
        <v>40209</v>
      </c>
      <c r="AF62" s="24">
        <f>SUM(AF$1:AF4)</f>
        <v>45956</v>
      </c>
      <c r="AG62" s="24">
        <f>SUM(AG$1:AG4)</f>
        <v>51709</v>
      </c>
      <c r="AH62">
        <f>SUM(AH$1:AH4)</f>
        <v>17534</v>
      </c>
      <c r="AI62">
        <f>SUM(AI$1:AI4)</f>
        <v>22675</v>
      </c>
      <c r="AJ62">
        <f>SUM(AJ$1:AJ4)</f>
        <v>28119</v>
      </c>
      <c r="AK62">
        <f>SUM(AK$1:AK4)</f>
        <v>33866</v>
      </c>
      <c r="AL62">
        <f>SUM(AL$1:AL4)</f>
        <v>39619</v>
      </c>
    </row>
    <row r="63" spans="1:38" x14ac:dyDescent="0.3">
      <c r="A63">
        <v>63</v>
      </c>
      <c r="B63" s="20" t="s">
        <v>26</v>
      </c>
      <c r="C63" s="20">
        <f>SUM(C$1:C6)</f>
        <v>1821</v>
      </c>
      <c r="D63">
        <f>SUM(D$1:D6)</f>
        <v>909</v>
      </c>
      <c r="E63">
        <f>SUM(E$1:E6)</f>
        <v>604</v>
      </c>
      <c r="F63">
        <f>SUM(F$1:F6)</f>
        <v>604</v>
      </c>
      <c r="G63">
        <f>SUM(G$1:G6)</f>
        <v>604</v>
      </c>
      <c r="H63">
        <f>SUM(H$1:H6)</f>
        <v>303</v>
      </c>
      <c r="I63">
        <f>SUM(I$1:I6)</f>
        <v>303</v>
      </c>
      <c r="J63">
        <f>SUM(J$1:J6)</f>
        <v>303</v>
      </c>
      <c r="K63">
        <f>SUM(K$1:K6)</f>
        <v>303</v>
      </c>
      <c r="L63">
        <f>SUM(L$1:L6)</f>
        <v>303</v>
      </c>
      <c r="M63">
        <f>SUM(M$1:M6)</f>
        <v>303</v>
      </c>
      <c r="N63">
        <f>SUM(N$1:N6)</f>
        <v>303</v>
      </c>
      <c r="O63">
        <f>SUM(O$1:O6)</f>
        <v>6</v>
      </c>
      <c r="P63">
        <f>SUM(P$1:P6)</f>
        <v>0</v>
      </c>
      <c r="Q63">
        <f>SUM(Q$1:Q6)</f>
        <v>0</v>
      </c>
      <c r="R63">
        <f>SUM(R$1:R6)</f>
        <v>1821</v>
      </c>
      <c r="S63">
        <f>SUM(S$1:S6)</f>
        <v>2730</v>
      </c>
      <c r="T63">
        <f>SUM(T$1:T6)</f>
        <v>3334</v>
      </c>
      <c r="U63">
        <f>SUM(U$1:U6)</f>
        <v>3938</v>
      </c>
      <c r="V63">
        <f>SUM(V$1:V6)</f>
        <v>4542</v>
      </c>
      <c r="W63">
        <f>SUM(W$1:W6)</f>
        <v>4845</v>
      </c>
      <c r="X63">
        <f>SUM(X$1:X6)</f>
        <v>5148</v>
      </c>
      <c r="Y63">
        <f>SUM(Y$1:Y6)</f>
        <v>5451</v>
      </c>
      <c r="Z63">
        <f>SUM(Z$1:Z6)</f>
        <v>5754</v>
      </c>
      <c r="AA63">
        <f>SUM(AA$1:AA6)</f>
        <v>6057</v>
      </c>
      <c r="AB63">
        <f>SUM(AB$1:AB6)</f>
        <v>6360</v>
      </c>
      <c r="AC63">
        <f>SUM(AC$1:AC6)</f>
        <v>6663</v>
      </c>
      <c r="AD63">
        <f>SUM(AD$1:AD6)</f>
        <v>6669</v>
      </c>
      <c r="AE63" s="24">
        <f>SUM(AE$1:AE6)</f>
        <v>49980</v>
      </c>
      <c r="AF63" s="24">
        <f>SUM(AF$1:AF6)</f>
        <v>56643</v>
      </c>
      <c r="AG63" s="24">
        <f>SUM(AG$1:AG6)</f>
        <v>63312</v>
      </c>
      <c r="AH63">
        <f>SUM(AH$1:AH6)</f>
        <v>21198</v>
      </c>
      <c r="AI63">
        <f>SUM(AI$1:AI6)</f>
        <v>27255</v>
      </c>
      <c r="AJ63">
        <f>SUM(AJ$1:AJ6)</f>
        <v>33615</v>
      </c>
      <c r="AK63">
        <f>SUM(AK$1:AK6)</f>
        <v>40278</v>
      </c>
      <c r="AL63">
        <f>SUM(AL$1:AL6)</f>
        <v>46947</v>
      </c>
    </row>
    <row r="64" spans="1:38" x14ac:dyDescent="0.3">
      <c r="A64">
        <v>64</v>
      </c>
      <c r="B64" t="s">
        <v>27</v>
      </c>
      <c r="C64">
        <f>SUM(C$1:C8)</f>
        <v>2436</v>
      </c>
      <c r="D64">
        <f>SUM(D$1:D8)</f>
        <v>1216</v>
      </c>
      <c r="E64">
        <f>SUM(E$1:E8)</f>
        <v>911</v>
      </c>
      <c r="F64">
        <f>SUM(F$1:F8)</f>
        <v>911</v>
      </c>
      <c r="G64">
        <f>SUM(G$1:G8)</f>
        <v>911</v>
      </c>
      <c r="H64">
        <f>SUM(H$1:H8)</f>
        <v>610</v>
      </c>
      <c r="I64">
        <f>SUM(I$1:I8)</f>
        <v>610</v>
      </c>
      <c r="J64">
        <f>SUM(J$1:J8)</f>
        <v>610</v>
      </c>
      <c r="K64">
        <f>SUM(K$1:K8)</f>
        <v>303</v>
      </c>
      <c r="L64">
        <f>SUM(L$1:L8)</f>
        <v>303</v>
      </c>
      <c r="M64">
        <f>SUM(M$1:M8)</f>
        <v>303</v>
      </c>
      <c r="N64">
        <f>SUM(N$1:N8)</f>
        <v>303</v>
      </c>
      <c r="O64">
        <f>SUM(O$1:O8)</f>
        <v>6</v>
      </c>
      <c r="P64">
        <f>SUM(P$1:P8)</f>
        <v>0</v>
      </c>
      <c r="Q64">
        <f>SUM(Q$1:Q8)</f>
        <v>0</v>
      </c>
      <c r="R64">
        <f>SUM(R$1:R8)</f>
        <v>2436</v>
      </c>
      <c r="S64">
        <f>SUM(S$1:S8)</f>
        <v>3652</v>
      </c>
      <c r="T64">
        <f>SUM(T$1:T8)</f>
        <v>4563</v>
      </c>
      <c r="U64">
        <f>SUM(U$1:U8)</f>
        <v>5474</v>
      </c>
      <c r="V64">
        <f>SUM(V$1:V8)</f>
        <v>6385</v>
      </c>
      <c r="W64">
        <f>SUM(W$1:W8)</f>
        <v>6995</v>
      </c>
      <c r="X64">
        <f>SUM(X$1:X8)</f>
        <v>7605</v>
      </c>
      <c r="Y64">
        <f>SUM(Y$1:Y8)</f>
        <v>8215</v>
      </c>
      <c r="Z64">
        <f>SUM(Z$1:Z8)</f>
        <v>8518</v>
      </c>
      <c r="AA64">
        <f>SUM(AA$1:AA8)</f>
        <v>8821</v>
      </c>
      <c r="AB64">
        <f>SUM(AB$1:AB8)</f>
        <v>9124</v>
      </c>
      <c r="AC64">
        <f>SUM(AC$1:AC8)</f>
        <v>9427</v>
      </c>
      <c r="AD64">
        <f>SUM(AD$1:AD8)</f>
        <v>9433</v>
      </c>
      <c r="AE64" s="24">
        <f>SUM(AE$1:AE8)</f>
        <v>71788</v>
      </c>
      <c r="AF64" s="24">
        <f>SUM(AF$1:AF8)</f>
        <v>81215</v>
      </c>
      <c r="AG64" s="24">
        <f>SUM(AG$1:AG8)</f>
        <v>90648</v>
      </c>
      <c r="AH64">
        <f>SUM(AH$1:AH8)</f>
        <v>31333</v>
      </c>
      <c r="AI64">
        <f>SUM(AI$1:AI8)</f>
        <v>40154</v>
      </c>
      <c r="AJ64">
        <f>SUM(AJ$1:AJ8)</f>
        <v>49278</v>
      </c>
      <c r="AK64">
        <f>SUM(AK$1:AK8)</f>
        <v>58705</v>
      </c>
      <c r="AL64">
        <f>SUM(AL$1:AL8)</f>
        <v>68138</v>
      </c>
    </row>
    <row r="65" spans="1:38" x14ac:dyDescent="0.3">
      <c r="A65">
        <v>65</v>
      </c>
      <c r="B65" s="20" t="s">
        <v>28</v>
      </c>
      <c r="C65" s="20">
        <f>SUM(C$1:C10)</f>
        <v>3055</v>
      </c>
      <c r="D65">
        <f>SUM(D$1:D10)</f>
        <v>1525</v>
      </c>
      <c r="E65">
        <f>SUM(E$1:E10)</f>
        <v>1220</v>
      </c>
      <c r="F65">
        <f>SUM(F$1:F10)</f>
        <v>1220</v>
      </c>
      <c r="G65">
        <f>SUM(G$1:G10)</f>
        <v>911</v>
      </c>
      <c r="H65">
        <f>SUM(H$1:H10)</f>
        <v>610</v>
      </c>
      <c r="I65">
        <f>SUM(I$1:I10)</f>
        <v>610</v>
      </c>
      <c r="J65">
        <f>SUM(J$1:J10)</f>
        <v>610</v>
      </c>
      <c r="K65">
        <f>SUM(K$1:K10)</f>
        <v>303</v>
      </c>
      <c r="L65">
        <f>SUM(L$1:L10)</f>
        <v>303</v>
      </c>
      <c r="M65">
        <f>SUM(M$1:M10)</f>
        <v>303</v>
      </c>
      <c r="N65">
        <f>SUM(N$1:N10)</f>
        <v>303</v>
      </c>
      <c r="O65">
        <f>SUM(O$1:O10)</f>
        <v>6</v>
      </c>
      <c r="P65">
        <f>SUM(P$1:P10)</f>
        <v>0</v>
      </c>
      <c r="Q65">
        <f>SUM(Q$1:Q10)</f>
        <v>0</v>
      </c>
      <c r="R65">
        <f>SUM(R$1:R10)</f>
        <v>3055</v>
      </c>
      <c r="S65">
        <f>SUM(S$1:S10)</f>
        <v>4580</v>
      </c>
      <c r="T65">
        <f>SUM(T$1:T10)</f>
        <v>5800</v>
      </c>
      <c r="U65">
        <f>SUM(U$1:U10)</f>
        <v>7020</v>
      </c>
      <c r="V65">
        <f>SUM(V$1:V10)</f>
        <v>7931</v>
      </c>
      <c r="W65">
        <f>SUM(W$1:W10)</f>
        <v>8541</v>
      </c>
      <c r="X65">
        <f>SUM(X$1:X10)</f>
        <v>9151</v>
      </c>
      <c r="Y65">
        <f>SUM(Y$1:Y10)</f>
        <v>9761</v>
      </c>
      <c r="Z65">
        <f>SUM(Z$1:Z10)</f>
        <v>10064</v>
      </c>
      <c r="AA65">
        <f>SUM(AA$1:AA10)</f>
        <v>10367</v>
      </c>
      <c r="AB65">
        <f>SUM(AB$1:AB10)</f>
        <v>10670</v>
      </c>
      <c r="AC65">
        <f>SUM(AC$1:AC10)</f>
        <v>10973</v>
      </c>
      <c r="AD65">
        <f>SUM(AD$1:AD10)</f>
        <v>10979</v>
      </c>
      <c r="AE65" s="24">
        <f>SUM(AE$1:AE10)</f>
        <v>86940</v>
      </c>
      <c r="AF65" s="24">
        <f>SUM(AF$1:AF10)</f>
        <v>97913</v>
      </c>
      <c r="AG65" s="24">
        <f>SUM(AG$1:AG10)</f>
        <v>108892</v>
      </c>
      <c r="AH65">
        <f>SUM(AH$1:AH10)</f>
        <v>37517</v>
      </c>
      <c r="AI65">
        <f>SUM(AI$1:AI10)</f>
        <v>47884</v>
      </c>
      <c r="AJ65">
        <f>SUM(AJ$1:AJ10)</f>
        <v>58554</v>
      </c>
      <c r="AK65">
        <f>SUM(AK$1:AK10)</f>
        <v>69527</v>
      </c>
      <c r="AL65">
        <f>SUM(AL$1:AL10)</f>
        <v>80506</v>
      </c>
    </row>
    <row r="66" spans="1:38" x14ac:dyDescent="0.3">
      <c r="A66">
        <v>66</v>
      </c>
      <c r="B66" s="20" t="s">
        <v>29</v>
      </c>
      <c r="C66" s="20">
        <f>SUM(C$1:C12)</f>
        <v>3678</v>
      </c>
      <c r="D66">
        <f>SUM(D$1:D12)</f>
        <v>1836</v>
      </c>
      <c r="E66">
        <f>SUM(E$1:E12)</f>
        <v>1220</v>
      </c>
      <c r="F66">
        <f>SUM(F$1:F12)</f>
        <v>1220</v>
      </c>
      <c r="G66">
        <f>SUM(G$1:G12)</f>
        <v>911</v>
      </c>
      <c r="H66">
        <f>SUM(H$1:H12)</f>
        <v>610</v>
      </c>
      <c r="I66">
        <f>SUM(I$1:I12)</f>
        <v>610</v>
      </c>
      <c r="J66">
        <f>SUM(J$1:J12)</f>
        <v>610</v>
      </c>
      <c r="K66">
        <f>SUM(K$1:K12)</f>
        <v>303</v>
      </c>
      <c r="L66">
        <f>SUM(L$1:L12)</f>
        <v>303</v>
      </c>
      <c r="M66">
        <f>SUM(M$1:M12)</f>
        <v>303</v>
      </c>
      <c r="N66">
        <f>SUM(N$1:N12)</f>
        <v>303</v>
      </c>
      <c r="O66">
        <f>SUM(O$1:O12)</f>
        <v>6</v>
      </c>
      <c r="P66">
        <f>SUM(P$1:P12)</f>
        <v>0</v>
      </c>
      <c r="Q66">
        <f>SUM(Q$1:Q12)</f>
        <v>0</v>
      </c>
      <c r="R66">
        <f>SUM(R$1:R12)</f>
        <v>3678</v>
      </c>
      <c r="S66">
        <f>SUM(S$1:S12)</f>
        <v>5514</v>
      </c>
      <c r="T66">
        <f>SUM(T$1:T12)</f>
        <v>6734</v>
      </c>
      <c r="U66">
        <f>SUM(U$1:U12)</f>
        <v>7954</v>
      </c>
      <c r="V66">
        <f>SUM(V$1:V12)</f>
        <v>8865</v>
      </c>
      <c r="W66">
        <f>SUM(W$1:W12)</f>
        <v>9475</v>
      </c>
      <c r="X66">
        <f>SUM(X$1:X12)</f>
        <v>10085</v>
      </c>
      <c r="Y66">
        <f>SUM(Y$1:Y12)</f>
        <v>10695</v>
      </c>
      <c r="Z66">
        <f>SUM(Z$1:Z12)</f>
        <v>10998</v>
      </c>
      <c r="AA66">
        <f>SUM(AA$1:AA12)</f>
        <v>11301</v>
      </c>
      <c r="AB66">
        <f>SUM(AB$1:AB12)</f>
        <v>11604</v>
      </c>
      <c r="AC66">
        <f>SUM(AC$1:AC12)</f>
        <v>11907</v>
      </c>
      <c r="AD66">
        <f>SUM(AD$1:AD12)</f>
        <v>11913</v>
      </c>
      <c r="AE66" s="24">
        <f>SUM(AE$1:AE12)</f>
        <v>96903</v>
      </c>
      <c r="AF66" s="24">
        <f>SUM(AF$1:AF12)</f>
        <v>108810</v>
      </c>
      <c r="AG66" s="24">
        <f>SUM(AG$1:AG12)</f>
        <v>120723</v>
      </c>
      <c r="AH66">
        <f>SUM(AH$1:AH12)</f>
        <v>41253</v>
      </c>
      <c r="AI66">
        <f>SUM(AI$1:AI12)</f>
        <v>52554</v>
      </c>
      <c r="AJ66">
        <f>SUM(AJ$1:AJ12)</f>
        <v>64158</v>
      </c>
      <c r="AK66">
        <f>SUM(AK$1:AK12)</f>
        <v>76065</v>
      </c>
      <c r="AL66">
        <f>SUM(AL$1:AL12)</f>
        <v>87978</v>
      </c>
    </row>
    <row r="67" spans="1:38" x14ac:dyDescent="0.3">
      <c r="A67">
        <v>67</v>
      </c>
      <c r="B67" t="s">
        <v>30</v>
      </c>
      <c r="C67">
        <f>SUM(C$1:C14)</f>
        <v>4305</v>
      </c>
      <c r="D67">
        <f>SUM(D$1:D14)</f>
        <v>2149</v>
      </c>
      <c r="E67">
        <f>SUM(E$1:E14)</f>
        <v>1533</v>
      </c>
      <c r="F67">
        <f>SUM(F$1:F14)</f>
        <v>1220</v>
      </c>
      <c r="G67">
        <f>SUM(G$1:G14)</f>
        <v>911</v>
      </c>
      <c r="H67">
        <f>SUM(H$1:H14)</f>
        <v>610</v>
      </c>
      <c r="I67">
        <f>SUM(I$1:I14)</f>
        <v>610</v>
      </c>
      <c r="J67">
        <f>SUM(J$1:J14)</f>
        <v>610</v>
      </c>
      <c r="K67">
        <f>SUM(K$1:K14)</f>
        <v>303</v>
      </c>
      <c r="L67">
        <f>SUM(L$1:L14)</f>
        <v>303</v>
      </c>
      <c r="M67">
        <f>SUM(M$1:M14)</f>
        <v>303</v>
      </c>
      <c r="N67">
        <f>SUM(N$1:N14)</f>
        <v>303</v>
      </c>
      <c r="O67">
        <f>SUM(O$1:O14)</f>
        <v>6</v>
      </c>
      <c r="P67">
        <f>SUM(P$1:P14)</f>
        <v>0</v>
      </c>
      <c r="Q67">
        <f>SUM(Q$1:Q14)</f>
        <v>0</v>
      </c>
      <c r="R67">
        <f>SUM(R$1:R14)</f>
        <v>4305</v>
      </c>
      <c r="S67">
        <f>SUM(S$1:S14)</f>
        <v>6454</v>
      </c>
      <c r="T67">
        <f>SUM(T$1:T14)</f>
        <v>7987</v>
      </c>
      <c r="U67">
        <f>SUM(U$1:U14)</f>
        <v>9207</v>
      </c>
      <c r="V67">
        <f>SUM(V$1:V14)</f>
        <v>10118</v>
      </c>
      <c r="W67">
        <f>SUM(W$1:W14)</f>
        <v>10728</v>
      </c>
      <c r="X67">
        <f>SUM(X$1:X14)</f>
        <v>11338</v>
      </c>
      <c r="Y67">
        <f>SUM(Y$1:Y14)</f>
        <v>11948</v>
      </c>
      <c r="Z67">
        <f>SUM(Z$1:Z14)</f>
        <v>12251</v>
      </c>
      <c r="AA67">
        <f>SUM(AA$1:AA14)</f>
        <v>12554</v>
      </c>
      <c r="AB67">
        <f>SUM(AB$1:AB14)</f>
        <v>12857</v>
      </c>
      <c r="AC67">
        <f>SUM(AC$1:AC14)</f>
        <v>13160</v>
      </c>
      <c r="AD67">
        <f>SUM(AD$1:AD14)</f>
        <v>13166</v>
      </c>
      <c r="AE67" s="24">
        <f>SUM(AE$1:AE14)</f>
        <v>109747</v>
      </c>
      <c r="AF67" s="24">
        <f>SUM(AF$1:AF14)</f>
        <v>122907</v>
      </c>
      <c r="AG67" s="24">
        <f>SUM(AG$1:AG14)</f>
        <v>136073</v>
      </c>
      <c r="AH67">
        <f>SUM(AH$1:AH14)</f>
        <v>46265</v>
      </c>
      <c r="AI67">
        <f>SUM(AI$1:AI14)</f>
        <v>58819</v>
      </c>
      <c r="AJ67">
        <f>SUM(AJ$1:AJ14)</f>
        <v>71676</v>
      </c>
      <c r="AK67">
        <f>SUM(AK$1:AK14)</f>
        <v>84836</v>
      </c>
      <c r="AL67">
        <f>SUM(AL$1:AL14)</f>
        <v>98002</v>
      </c>
    </row>
    <row r="68" spans="1:38" x14ac:dyDescent="0.3">
      <c r="A68">
        <v>68</v>
      </c>
      <c r="B68" t="s">
        <v>31</v>
      </c>
      <c r="C68">
        <f>SUM(C$1:C16)</f>
        <v>4936</v>
      </c>
      <c r="D68">
        <f>SUM(D$1:D16)</f>
        <v>2464</v>
      </c>
      <c r="E68">
        <f>SUM(E$1:E16)</f>
        <v>1848</v>
      </c>
      <c r="F68">
        <f>SUM(F$1:F16)</f>
        <v>1535</v>
      </c>
      <c r="G68">
        <f>SUM(G$1:G16)</f>
        <v>1226</v>
      </c>
      <c r="H68">
        <f>SUM(H$1:H16)</f>
        <v>925</v>
      </c>
      <c r="I68">
        <f>SUM(I$1:I16)</f>
        <v>925</v>
      </c>
      <c r="J68">
        <f>SUM(J$1:J16)</f>
        <v>925</v>
      </c>
      <c r="K68">
        <f>SUM(K$1:K16)</f>
        <v>618</v>
      </c>
      <c r="L68">
        <f>SUM(L$1:L16)</f>
        <v>618</v>
      </c>
      <c r="M68">
        <f>SUM(M$1:M16)</f>
        <v>303</v>
      </c>
      <c r="N68">
        <f>SUM(N$1:N16)</f>
        <v>303</v>
      </c>
      <c r="O68">
        <f>SUM(O$1:O16)</f>
        <v>6</v>
      </c>
      <c r="P68">
        <f>SUM(P$1:P16)</f>
        <v>0</v>
      </c>
      <c r="Q68">
        <f>SUM(Q$1:Q16)</f>
        <v>0</v>
      </c>
      <c r="R68">
        <f>SUM(R$1:R16)</f>
        <v>4936</v>
      </c>
      <c r="S68">
        <f>SUM(S$1:S16)</f>
        <v>7400</v>
      </c>
      <c r="T68">
        <f>SUM(T$1:T16)</f>
        <v>9248</v>
      </c>
      <c r="U68">
        <f>SUM(U$1:U16)</f>
        <v>10783</v>
      </c>
      <c r="V68">
        <f>SUM(V$1:V16)</f>
        <v>12009</v>
      </c>
      <c r="W68">
        <f>SUM(W$1:W16)</f>
        <v>12934</v>
      </c>
      <c r="X68">
        <f>SUM(X$1:X16)</f>
        <v>13859</v>
      </c>
      <c r="Y68">
        <f>SUM(Y$1:Y16)</f>
        <v>14784</v>
      </c>
      <c r="Z68">
        <f>SUM(Z$1:Z16)</f>
        <v>15402</v>
      </c>
      <c r="AA68">
        <f>SUM(AA$1:AA16)</f>
        <v>16020</v>
      </c>
      <c r="AB68">
        <f>SUM(AB$1:AB16)</f>
        <v>16323</v>
      </c>
      <c r="AC68">
        <f>SUM(AC$1:AC16)</f>
        <v>16626</v>
      </c>
      <c r="AD68">
        <f>SUM(AD$1:AD16)</f>
        <v>16632</v>
      </c>
      <c r="AE68" s="24">
        <f>SUM(AE$1:AE16)</f>
        <v>133698</v>
      </c>
      <c r="AF68" s="24">
        <f>SUM(AF$1:AF16)</f>
        <v>150324</v>
      </c>
      <c r="AG68" s="24">
        <f>SUM(AG$1:AG16)</f>
        <v>166956</v>
      </c>
      <c r="AH68">
        <f>SUM(AH$1:AH16)</f>
        <v>56979</v>
      </c>
      <c r="AI68">
        <f>SUM(AI$1:AI16)</f>
        <v>72999</v>
      </c>
      <c r="AJ68">
        <f>SUM(AJ$1:AJ16)</f>
        <v>89322</v>
      </c>
      <c r="AK68">
        <f>SUM(AK$1:AK16)</f>
        <v>105948</v>
      </c>
      <c r="AL68">
        <f>SUM(AL$1:AL16)</f>
        <v>122580</v>
      </c>
    </row>
    <row r="69" spans="1:38" x14ac:dyDescent="0.3">
      <c r="A69">
        <v>69</v>
      </c>
      <c r="B69" s="20" t="s">
        <v>32</v>
      </c>
      <c r="C69" s="20">
        <f>SUM(C$1:C18)</f>
        <v>5571</v>
      </c>
      <c r="D69">
        <f>SUM(D$1:D18)</f>
        <v>2781</v>
      </c>
      <c r="E69">
        <f>SUM(E$1:E18)</f>
        <v>1848</v>
      </c>
      <c r="F69">
        <f>SUM(F$1:F18)</f>
        <v>1535</v>
      </c>
      <c r="G69">
        <f>SUM(G$1:G18)</f>
        <v>1226</v>
      </c>
      <c r="H69">
        <f>SUM(H$1:H18)</f>
        <v>925</v>
      </c>
      <c r="I69">
        <f>SUM(I$1:I18)</f>
        <v>925</v>
      </c>
      <c r="J69">
        <f>SUM(J$1:J18)</f>
        <v>925</v>
      </c>
      <c r="K69">
        <f>SUM(K$1:K18)</f>
        <v>618</v>
      </c>
      <c r="L69">
        <f>SUM(L$1:L18)</f>
        <v>618</v>
      </c>
      <c r="M69">
        <f>SUM(M$1:M18)</f>
        <v>303</v>
      </c>
      <c r="N69">
        <f>SUM(N$1:N18)</f>
        <v>303</v>
      </c>
      <c r="O69">
        <f>SUM(O$1:O18)</f>
        <v>6</v>
      </c>
      <c r="P69">
        <f>SUM(P$1:P18)</f>
        <v>0</v>
      </c>
      <c r="Q69">
        <f>SUM(Q$1:Q18)</f>
        <v>0</v>
      </c>
      <c r="R69">
        <f>SUM(R$1:R18)</f>
        <v>5571</v>
      </c>
      <c r="S69">
        <f>SUM(S$1:S18)</f>
        <v>8352</v>
      </c>
      <c r="T69">
        <f>SUM(T$1:T18)</f>
        <v>10200</v>
      </c>
      <c r="U69">
        <f>SUM(U$1:U18)</f>
        <v>11735</v>
      </c>
      <c r="V69">
        <f>SUM(V$1:V18)</f>
        <v>12961</v>
      </c>
      <c r="W69">
        <f>SUM(W$1:W18)</f>
        <v>13886</v>
      </c>
      <c r="X69">
        <f>SUM(X$1:X18)</f>
        <v>14811</v>
      </c>
      <c r="Y69">
        <f>SUM(Y$1:Y18)</f>
        <v>15736</v>
      </c>
      <c r="Z69">
        <f>SUM(Z$1:Z18)</f>
        <v>16354</v>
      </c>
      <c r="AA69">
        <f>SUM(AA$1:AA18)</f>
        <v>16972</v>
      </c>
      <c r="AB69">
        <f>SUM(AB$1:AB18)</f>
        <v>17275</v>
      </c>
      <c r="AC69">
        <f>SUM(AC$1:AC18)</f>
        <v>17578</v>
      </c>
      <c r="AD69">
        <f>SUM(AD$1:AD18)</f>
        <v>17584</v>
      </c>
      <c r="AE69" s="24">
        <f>SUM(AE$1:AE18)</f>
        <v>143853</v>
      </c>
      <c r="AF69" s="24">
        <f>SUM(AF$1:AF18)</f>
        <v>161431</v>
      </c>
      <c r="AG69" s="24">
        <f>SUM(AG$1:AG18)</f>
        <v>179015</v>
      </c>
      <c r="AH69">
        <f>SUM(AH$1:AH18)</f>
        <v>60787</v>
      </c>
      <c r="AI69">
        <f>SUM(AI$1:AI18)</f>
        <v>77759</v>
      </c>
      <c r="AJ69">
        <f>SUM(AJ$1:AJ18)</f>
        <v>95034</v>
      </c>
      <c r="AK69">
        <f>SUM(AK$1:AK18)</f>
        <v>112612</v>
      </c>
      <c r="AL69">
        <f>SUM(AL$1:AL18)</f>
        <v>130196</v>
      </c>
    </row>
    <row r="70" spans="1:38" x14ac:dyDescent="0.3">
      <c r="A70">
        <v>70</v>
      </c>
      <c r="B70" t="s">
        <v>33</v>
      </c>
      <c r="C70">
        <f>SUM(C$1:C20)</f>
        <v>6210</v>
      </c>
      <c r="D70">
        <f>SUM(D$1:D20)</f>
        <v>3100</v>
      </c>
      <c r="E70">
        <f>SUM(E$1:E20)</f>
        <v>2167</v>
      </c>
      <c r="F70">
        <f>SUM(F$1:F20)</f>
        <v>1854</v>
      </c>
      <c r="G70">
        <f>SUM(G$1:G20)</f>
        <v>1545</v>
      </c>
      <c r="H70">
        <f>SUM(H$1:H20)</f>
        <v>1244</v>
      </c>
      <c r="I70">
        <f>SUM(I$1:I20)</f>
        <v>925</v>
      </c>
      <c r="J70">
        <f>SUM(J$1:J20)</f>
        <v>925</v>
      </c>
      <c r="K70">
        <f>SUM(K$1:K20)</f>
        <v>618</v>
      </c>
      <c r="L70">
        <f>SUM(L$1:L20)</f>
        <v>618</v>
      </c>
      <c r="M70">
        <f>SUM(M$1:M20)</f>
        <v>303</v>
      </c>
      <c r="N70">
        <f>SUM(N$1:N20)</f>
        <v>303</v>
      </c>
      <c r="O70">
        <f>SUM(O$1:O20)</f>
        <v>6</v>
      </c>
      <c r="P70">
        <f>SUM(P$1:P20)</f>
        <v>0</v>
      </c>
      <c r="Q70">
        <f>SUM(Q$1:Q20)</f>
        <v>0</v>
      </c>
      <c r="R70">
        <f>SUM(R$1:R20)</f>
        <v>6210</v>
      </c>
      <c r="S70">
        <f>SUM(S$1:S20)</f>
        <v>9310</v>
      </c>
      <c r="T70">
        <f>SUM(T$1:T20)</f>
        <v>11477</v>
      </c>
      <c r="U70">
        <f>SUM(U$1:U20)</f>
        <v>13331</v>
      </c>
      <c r="V70">
        <f>SUM(V$1:V20)</f>
        <v>14876</v>
      </c>
      <c r="W70">
        <f>SUM(W$1:W20)</f>
        <v>16120</v>
      </c>
      <c r="X70">
        <f>SUM(X$1:X20)</f>
        <v>17045</v>
      </c>
      <c r="Y70">
        <f>SUM(Y$1:Y20)</f>
        <v>17970</v>
      </c>
      <c r="Z70">
        <f>SUM(Z$1:Z20)</f>
        <v>18588</v>
      </c>
      <c r="AA70">
        <f>SUM(AA$1:AA20)</f>
        <v>19206</v>
      </c>
      <c r="AB70">
        <f>SUM(AB$1:AB20)</f>
        <v>19509</v>
      </c>
      <c r="AC70">
        <f>SUM(AC$1:AC20)</f>
        <v>19812</v>
      </c>
      <c r="AD70">
        <f>SUM(AD$1:AD20)</f>
        <v>19818</v>
      </c>
      <c r="AE70" s="24">
        <f>SUM(AE$1:AE20)</f>
        <v>163642</v>
      </c>
      <c r="AF70" s="24">
        <f>SUM(AF$1:AF20)</f>
        <v>183454</v>
      </c>
      <c r="AG70" s="24">
        <f>SUM(AG$1:AG20)</f>
        <v>203272</v>
      </c>
      <c r="AH70">
        <f>SUM(AH$1:AH20)</f>
        <v>69723</v>
      </c>
      <c r="AI70">
        <f>SUM(AI$1:AI20)</f>
        <v>88929</v>
      </c>
      <c r="AJ70">
        <f>SUM(AJ$1:AJ20)</f>
        <v>108438</v>
      </c>
      <c r="AK70">
        <f>SUM(AK$1:AK20)</f>
        <v>128250</v>
      </c>
      <c r="AL70">
        <f>SUM(AL$1:AL20)</f>
        <v>148068</v>
      </c>
    </row>
    <row r="71" spans="1:38" x14ac:dyDescent="0.3">
      <c r="A71">
        <v>71</v>
      </c>
      <c r="B71" t="s">
        <v>34</v>
      </c>
      <c r="C71">
        <f>SUM(C$1:C22)</f>
        <v>6853</v>
      </c>
      <c r="D71">
        <f>SUM(D$1:D22)</f>
        <v>3421</v>
      </c>
      <c r="E71">
        <f>SUM(E$1:E22)</f>
        <v>2488</v>
      </c>
      <c r="F71">
        <f>SUM(F$1:F22)</f>
        <v>2175</v>
      </c>
      <c r="G71">
        <f>SUM(G$1:G22)</f>
        <v>1866</v>
      </c>
      <c r="H71">
        <f>SUM(H$1:H22)</f>
        <v>1565</v>
      </c>
      <c r="I71">
        <f>SUM(I$1:I22)</f>
        <v>1246</v>
      </c>
      <c r="J71">
        <f>SUM(J$1:J22)</f>
        <v>1246</v>
      </c>
      <c r="K71">
        <f>SUM(K$1:K22)</f>
        <v>939</v>
      </c>
      <c r="L71">
        <f>SUM(L$1:L22)</f>
        <v>618</v>
      </c>
      <c r="M71">
        <f>SUM(M$1:M22)</f>
        <v>303</v>
      </c>
      <c r="N71">
        <f>SUM(N$1:N22)</f>
        <v>303</v>
      </c>
      <c r="O71">
        <f>SUM(O$1:O22)</f>
        <v>6</v>
      </c>
      <c r="P71">
        <f>SUM(P$1:P22)</f>
        <v>0</v>
      </c>
      <c r="Q71">
        <f>SUM(Q$1:Q22)</f>
        <v>0</v>
      </c>
      <c r="R71">
        <f>SUM(R$1:R22)</f>
        <v>6853</v>
      </c>
      <c r="S71">
        <f>SUM(S$1:S22)</f>
        <v>10274</v>
      </c>
      <c r="T71">
        <f>SUM(T$1:T22)</f>
        <v>12762</v>
      </c>
      <c r="U71">
        <f>SUM(U$1:U22)</f>
        <v>14937</v>
      </c>
      <c r="V71">
        <f>SUM(V$1:V22)</f>
        <v>16803</v>
      </c>
      <c r="W71">
        <f>SUM(W$1:W22)</f>
        <v>18368</v>
      </c>
      <c r="X71">
        <f>SUM(X$1:X22)</f>
        <v>19614</v>
      </c>
      <c r="Y71">
        <f>SUM(Y$1:Y22)</f>
        <v>20860</v>
      </c>
      <c r="Z71">
        <f>SUM(Z$1:Z22)</f>
        <v>21799</v>
      </c>
      <c r="AA71">
        <f>SUM(AA$1:AA22)</f>
        <v>22417</v>
      </c>
      <c r="AB71">
        <f>SUM(AB$1:AB22)</f>
        <v>22720</v>
      </c>
      <c r="AC71">
        <f>SUM(AC$1:AC22)</f>
        <v>23023</v>
      </c>
      <c r="AD71">
        <f>SUM(AD$1:AD22)</f>
        <v>23029</v>
      </c>
      <c r="AE71" s="24">
        <f>SUM(AE$1:AE22)</f>
        <v>187407</v>
      </c>
      <c r="AF71" s="24">
        <f>SUM(AF$1:AF22)</f>
        <v>210430</v>
      </c>
      <c r="AG71" s="24">
        <f>SUM(AG$1:AG22)</f>
        <v>233459</v>
      </c>
      <c r="AH71">
        <f>SUM(AH$1:AH22)</f>
        <v>80641</v>
      </c>
      <c r="AI71">
        <f>SUM(AI$1:AI22)</f>
        <v>103058</v>
      </c>
      <c r="AJ71">
        <f>SUM(AJ$1:AJ22)</f>
        <v>125778</v>
      </c>
      <c r="AK71">
        <f>SUM(AK$1:AK22)</f>
        <v>148801</v>
      </c>
      <c r="AL71">
        <f>SUM(AL$1:AL22)</f>
        <v>171830</v>
      </c>
    </row>
    <row r="72" spans="1:38" x14ac:dyDescent="0.3">
      <c r="A72">
        <v>72</v>
      </c>
      <c r="B72" s="20" t="s">
        <v>35</v>
      </c>
      <c r="C72" s="20">
        <f>SUM(C$1:C24)</f>
        <v>7500</v>
      </c>
      <c r="D72">
        <f>SUM(D$1:D24)</f>
        <v>3744</v>
      </c>
      <c r="E72">
        <f>SUM(E$1:E24)</f>
        <v>2488</v>
      </c>
      <c r="F72">
        <f>SUM(F$1:F24)</f>
        <v>2175</v>
      </c>
      <c r="G72">
        <f>SUM(G$1:G24)</f>
        <v>1866</v>
      </c>
      <c r="H72">
        <f>SUM(H$1:H24)</f>
        <v>1565</v>
      </c>
      <c r="I72">
        <f>SUM(I$1:I24)</f>
        <v>1246</v>
      </c>
      <c r="J72">
        <f>SUM(J$1:J24)</f>
        <v>1246</v>
      </c>
      <c r="K72">
        <f>SUM(K$1:K24)</f>
        <v>939</v>
      </c>
      <c r="L72">
        <f>SUM(L$1:L24)</f>
        <v>618</v>
      </c>
      <c r="M72">
        <f>SUM(M$1:M24)</f>
        <v>303</v>
      </c>
      <c r="N72">
        <f>SUM(N$1:N24)</f>
        <v>303</v>
      </c>
      <c r="O72">
        <f>SUM(O$1:O24)</f>
        <v>6</v>
      </c>
      <c r="P72">
        <f>SUM(P$1:P24)</f>
        <v>0</v>
      </c>
      <c r="Q72">
        <f>SUM(Q$1:Q24)</f>
        <v>0</v>
      </c>
      <c r="R72">
        <f>SUM(R$1:R24)</f>
        <v>7500</v>
      </c>
      <c r="S72">
        <f>SUM(S$1:S24)</f>
        <v>11244</v>
      </c>
      <c r="T72">
        <f>SUM(T$1:T24)</f>
        <v>13732</v>
      </c>
      <c r="U72">
        <f>SUM(U$1:U24)</f>
        <v>15907</v>
      </c>
      <c r="V72">
        <f>SUM(V$1:V24)</f>
        <v>17773</v>
      </c>
      <c r="W72">
        <f>SUM(W$1:W24)</f>
        <v>19338</v>
      </c>
      <c r="X72">
        <f>SUM(X$1:X24)</f>
        <v>20584</v>
      </c>
      <c r="Y72">
        <f>SUM(Y$1:Y24)</f>
        <v>21830</v>
      </c>
      <c r="Z72">
        <f>SUM(Z$1:Z24)</f>
        <v>22769</v>
      </c>
      <c r="AA72">
        <f>SUM(AA$1:AA24)</f>
        <v>23387</v>
      </c>
      <c r="AB72">
        <f>SUM(AB$1:AB24)</f>
        <v>23690</v>
      </c>
      <c r="AC72">
        <f>SUM(AC$1:AC24)</f>
        <v>23993</v>
      </c>
      <c r="AD72">
        <f>SUM(AD$1:AD24)</f>
        <v>23999</v>
      </c>
      <c r="AE72" s="24">
        <f>SUM(AE$1:AE24)</f>
        <v>197754</v>
      </c>
      <c r="AF72" s="24">
        <f>SUM(AF$1:AF24)</f>
        <v>221747</v>
      </c>
      <c r="AG72" s="24">
        <f>SUM(AG$1:AG24)</f>
        <v>245746</v>
      </c>
      <c r="AH72">
        <f>SUM(AH$1:AH24)</f>
        <v>84521</v>
      </c>
      <c r="AI72">
        <f>SUM(AI$1:AI24)</f>
        <v>107908</v>
      </c>
      <c r="AJ72">
        <f>SUM(AJ$1:AJ24)</f>
        <v>131598</v>
      </c>
      <c r="AK72">
        <f>SUM(AK$1:AK24)</f>
        <v>155591</v>
      </c>
      <c r="AL72">
        <f>SUM(AL$1:AL24)</f>
        <v>179590</v>
      </c>
    </row>
    <row r="73" spans="1:38" x14ac:dyDescent="0.3">
      <c r="A73">
        <v>73</v>
      </c>
      <c r="B73" t="s">
        <v>36</v>
      </c>
      <c r="C73">
        <f>SUM(C$1:C26)</f>
        <v>8151</v>
      </c>
      <c r="D73">
        <f>SUM(D$1:D26)</f>
        <v>4069</v>
      </c>
      <c r="E73">
        <f>SUM(E$1:E26)</f>
        <v>2813</v>
      </c>
      <c r="F73">
        <f>SUM(F$1:F26)</f>
        <v>2500</v>
      </c>
      <c r="G73">
        <f>SUM(G$1:G26)</f>
        <v>2191</v>
      </c>
      <c r="H73">
        <f>SUM(H$1:H26)</f>
        <v>1890</v>
      </c>
      <c r="I73">
        <f>SUM(I$1:I26)</f>
        <v>1571</v>
      </c>
      <c r="J73">
        <f>SUM(J$1:J26)</f>
        <v>1246</v>
      </c>
      <c r="K73">
        <f>SUM(K$1:K26)</f>
        <v>939</v>
      </c>
      <c r="L73">
        <f>SUM(L$1:L26)</f>
        <v>618</v>
      </c>
      <c r="M73">
        <f>SUM(M$1:M26)</f>
        <v>303</v>
      </c>
      <c r="N73">
        <f>SUM(N$1:N26)</f>
        <v>303</v>
      </c>
      <c r="O73">
        <f>SUM(O$1:O26)</f>
        <v>6</v>
      </c>
      <c r="P73">
        <f>SUM(P$1:P26)</f>
        <v>0</v>
      </c>
      <c r="Q73">
        <f>SUM(Q$1:Q26)</f>
        <v>0</v>
      </c>
      <c r="R73">
        <f>SUM(R$1:R26)</f>
        <v>8151</v>
      </c>
      <c r="S73">
        <f>SUM(S$1:S26)</f>
        <v>12220</v>
      </c>
      <c r="T73">
        <f>SUM(T$1:T26)</f>
        <v>15033</v>
      </c>
      <c r="U73">
        <f>SUM(U$1:U26)</f>
        <v>17533</v>
      </c>
      <c r="V73">
        <f>SUM(V$1:V26)</f>
        <v>19724</v>
      </c>
      <c r="W73">
        <f>SUM(W$1:W26)</f>
        <v>21614</v>
      </c>
      <c r="X73">
        <f>SUM(X$1:X26)</f>
        <v>23185</v>
      </c>
      <c r="Y73">
        <f>SUM(Y$1:Y26)</f>
        <v>24431</v>
      </c>
      <c r="Z73">
        <f>SUM(Z$1:Z26)</f>
        <v>25370</v>
      </c>
      <c r="AA73">
        <f>SUM(AA$1:AA26)</f>
        <v>25988</v>
      </c>
      <c r="AB73">
        <f>SUM(AB$1:AB26)</f>
        <v>26291</v>
      </c>
      <c r="AC73">
        <f>SUM(AC$1:AC26)</f>
        <v>26594</v>
      </c>
      <c r="AD73">
        <f>SUM(AD$1:AD26)</f>
        <v>26600</v>
      </c>
      <c r="AE73" s="24">
        <f>SUM(AE$1:AE26)</f>
        <v>219540</v>
      </c>
      <c r="AF73" s="24">
        <f>SUM(AF$1:AF26)</f>
        <v>246134</v>
      </c>
      <c r="AG73" s="24">
        <f>SUM(AG$1:AG26)</f>
        <v>272734</v>
      </c>
      <c r="AH73">
        <f>SUM(AH$1:AH26)</f>
        <v>94600</v>
      </c>
      <c r="AI73">
        <f>SUM(AI$1:AI26)</f>
        <v>120588</v>
      </c>
      <c r="AJ73">
        <f>SUM(AJ$1:AJ26)</f>
        <v>146879</v>
      </c>
      <c r="AK73">
        <f>SUM(AK$1:AK26)</f>
        <v>173473</v>
      </c>
      <c r="AL73">
        <f>SUM(AL$1:AL26)</f>
        <v>200073</v>
      </c>
    </row>
    <row r="74" spans="1:38" x14ac:dyDescent="0.3">
      <c r="A74">
        <v>74</v>
      </c>
      <c r="B74" t="s">
        <v>37</v>
      </c>
      <c r="C74">
        <f>SUM(C$1:C28)</f>
        <v>8806</v>
      </c>
      <c r="D74">
        <f>SUM(D$1:D28)</f>
        <v>4396</v>
      </c>
      <c r="E74">
        <f>SUM(E$1:E28)</f>
        <v>3140</v>
      </c>
      <c r="F74">
        <f>SUM(F$1:F28)</f>
        <v>2827</v>
      </c>
      <c r="G74">
        <f>SUM(G$1:G28)</f>
        <v>2518</v>
      </c>
      <c r="H74">
        <f>SUM(H$1:H28)</f>
        <v>2217</v>
      </c>
      <c r="I74">
        <f>SUM(I$1:I28)</f>
        <v>1898</v>
      </c>
      <c r="J74">
        <f>SUM(J$1:J28)</f>
        <v>1573</v>
      </c>
      <c r="K74">
        <f>SUM(K$1:K28)</f>
        <v>1266</v>
      </c>
      <c r="L74">
        <f>SUM(L$1:L28)</f>
        <v>945</v>
      </c>
      <c r="M74">
        <f>SUM(M$1:M28)</f>
        <v>630</v>
      </c>
      <c r="N74">
        <f>SUM(N$1:N28)</f>
        <v>630</v>
      </c>
      <c r="O74">
        <f>SUM(O$1:O28)</f>
        <v>9</v>
      </c>
      <c r="P74">
        <f>SUM(P$1:P28)</f>
        <v>0</v>
      </c>
      <c r="Q74">
        <f>SUM(Q$1:Q28)</f>
        <v>0</v>
      </c>
      <c r="R74">
        <f>SUM(R$1:R28)</f>
        <v>8806</v>
      </c>
      <c r="S74">
        <f>SUM(S$1:S28)</f>
        <v>13202</v>
      </c>
      <c r="T74">
        <f>SUM(T$1:T28)</f>
        <v>16342</v>
      </c>
      <c r="U74">
        <f>SUM(U$1:U28)</f>
        <v>19169</v>
      </c>
      <c r="V74">
        <f>SUM(V$1:V28)</f>
        <v>21687</v>
      </c>
      <c r="W74">
        <f>SUM(W$1:W28)</f>
        <v>23904</v>
      </c>
      <c r="X74">
        <f>SUM(X$1:X28)</f>
        <v>25802</v>
      </c>
      <c r="Y74">
        <f>SUM(Y$1:Y28)</f>
        <v>27375</v>
      </c>
      <c r="Z74">
        <f>SUM(Z$1:Z28)</f>
        <v>28641</v>
      </c>
      <c r="AA74">
        <f>SUM(AA$1:AA28)</f>
        <v>29586</v>
      </c>
      <c r="AB74">
        <f>SUM(AB$1:AB28)</f>
        <v>30216</v>
      </c>
      <c r="AC74">
        <f>SUM(AC$1:AC28)</f>
        <v>30846</v>
      </c>
      <c r="AD74">
        <f>SUM(AD$1:AD28)</f>
        <v>30855</v>
      </c>
      <c r="AE74" s="24">
        <f>SUM(AE$1:AE28)</f>
        <v>244730</v>
      </c>
      <c r="AF74" s="24">
        <f>SUM(AF$1:AF28)</f>
        <v>275576</v>
      </c>
      <c r="AG74" s="24">
        <f>SUM(AG$1:AG28)</f>
        <v>306431</v>
      </c>
      <c r="AH74">
        <f>SUM(AH$1:AH28)</f>
        <v>105722</v>
      </c>
      <c r="AI74">
        <f>SUM(AI$1:AI28)</f>
        <v>135308</v>
      </c>
      <c r="AJ74">
        <f>SUM(AJ$1:AJ28)</f>
        <v>165524</v>
      </c>
      <c r="AK74">
        <f>SUM(AK$1:AK28)</f>
        <v>196370</v>
      </c>
      <c r="AL74">
        <f>SUM(AL$1:AL28)</f>
        <v>227225</v>
      </c>
    </row>
    <row r="75" spans="1:38" x14ac:dyDescent="0.3">
      <c r="A75">
        <v>75</v>
      </c>
      <c r="B75" t="s">
        <v>38</v>
      </c>
      <c r="C75">
        <f>SUM(C$1:C30)</f>
        <v>9465</v>
      </c>
      <c r="D75">
        <f>SUM(D$1:D30)</f>
        <v>4725</v>
      </c>
      <c r="E75">
        <f>SUM(E$1:E30)</f>
        <v>3140</v>
      </c>
      <c r="F75">
        <f>SUM(F$1:F30)</f>
        <v>2827</v>
      </c>
      <c r="G75">
        <f>SUM(G$1:G30)</f>
        <v>2518</v>
      </c>
      <c r="H75">
        <f>SUM(H$1:H30)</f>
        <v>2217</v>
      </c>
      <c r="I75">
        <f>SUM(I$1:I30)</f>
        <v>1898</v>
      </c>
      <c r="J75">
        <f>SUM(J$1:J30)</f>
        <v>1573</v>
      </c>
      <c r="K75">
        <f>SUM(K$1:K30)</f>
        <v>1266</v>
      </c>
      <c r="L75">
        <f>SUM(L$1:L30)</f>
        <v>945</v>
      </c>
      <c r="M75">
        <f>SUM(M$1:M30)</f>
        <v>630</v>
      </c>
      <c r="N75">
        <f>SUM(N$1:N30)</f>
        <v>630</v>
      </c>
      <c r="O75">
        <f>SUM(O$1:O30)</f>
        <v>9</v>
      </c>
      <c r="P75">
        <f>SUM(P$1:P30)</f>
        <v>0</v>
      </c>
      <c r="Q75">
        <f>SUM(Q$1:Q30)</f>
        <v>0</v>
      </c>
      <c r="R75">
        <f>SUM(R$1:R30)</f>
        <v>9465</v>
      </c>
      <c r="S75">
        <f>SUM(S$1:S30)</f>
        <v>14190</v>
      </c>
      <c r="T75">
        <f>SUM(T$1:T30)</f>
        <v>17330</v>
      </c>
      <c r="U75">
        <f>SUM(U$1:U30)</f>
        <v>20157</v>
      </c>
      <c r="V75">
        <f>SUM(V$1:V30)</f>
        <v>22675</v>
      </c>
      <c r="W75">
        <f>SUM(W$1:W30)</f>
        <v>24892</v>
      </c>
      <c r="X75">
        <f>SUM(X$1:X30)</f>
        <v>26790</v>
      </c>
      <c r="Y75">
        <f>SUM(Y$1:Y30)</f>
        <v>28363</v>
      </c>
      <c r="Z75">
        <f>SUM(Z$1:Z30)</f>
        <v>29629</v>
      </c>
      <c r="AA75">
        <f>SUM(AA$1:AA30)</f>
        <v>30574</v>
      </c>
      <c r="AB75">
        <f>SUM(AB$1:AB30)</f>
        <v>31204</v>
      </c>
      <c r="AC75">
        <f>SUM(AC$1:AC30)</f>
        <v>31834</v>
      </c>
      <c r="AD75">
        <f>SUM(AD$1:AD30)</f>
        <v>31843</v>
      </c>
      <c r="AE75" s="24">
        <f>SUM(AE$1:AE30)</f>
        <v>255269</v>
      </c>
      <c r="AF75" s="24">
        <f>SUM(AF$1:AF30)</f>
        <v>287103</v>
      </c>
      <c r="AG75" s="24">
        <f>SUM(AG$1:AG30)</f>
        <v>318946</v>
      </c>
      <c r="AH75">
        <f>SUM(AH$1:AH30)</f>
        <v>109674</v>
      </c>
      <c r="AI75">
        <f>SUM(AI$1:AI30)</f>
        <v>140248</v>
      </c>
      <c r="AJ75">
        <f>SUM(AJ$1:AJ30)</f>
        <v>171452</v>
      </c>
      <c r="AK75">
        <f>SUM(AK$1:AK30)</f>
        <v>203286</v>
      </c>
      <c r="AL75">
        <f>SUM(AL$1:AL30)</f>
        <v>235129</v>
      </c>
    </row>
    <row r="76" spans="1:38" x14ac:dyDescent="0.3">
      <c r="A76">
        <v>76</v>
      </c>
      <c r="B76" s="20" t="s">
        <v>39</v>
      </c>
      <c r="C76" s="20">
        <f>SUM(C$1:C32)</f>
        <v>10128</v>
      </c>
      <c r="D76">
        <f>SUM(D$1:D32)</f>
        <v>5056</v>
      </c>
      <c r="E76">
        <f>SUM(E$1:E32)</f>
        <v>3471</v>
      </c>
      <c r="F76">
        <f>SUM(F$1:F32)</f>
        <v>3158</v>
      </c>
      <c r="G76">
        <f>SUM(G$1:G32)</f>
        <v>2849</v>
      </c>
      <c r="H76">
        <f>SUM(H$1:H32)</f>
        <v>2548</v>
      </c>
      <c r="I76">
        <f>SUM(I$1:I32)</f>
        <v>2229</v>
      </c>
      <c r="J76">
        <f>SUM(J$1:J32)</f>
        <v>1904</v>
      </c>
      <c r="K76">
        <f>SUM(K$1:K32)</f>
        <v>1597</v>
      </c>
      <c r="L76">
        <f>SUM(L$1:L32)</f>
        <v>1276</v>
      </c>
      <c r="M76">
        <f>SUM(M$1:M32)</f>
        <v>630</v>
      </c>
      <c r="N76">
        <f>SUM(N$1:N32)</f>
        <v>630</v>
      </c>
      <c r="O76">
        <f>SUM(O$1:O32)</f>
        <v>9</v>
      </c>
      <c r="P76">
        <f>SUM(P$1:P32)</f>
        <v>0</v>
      </c>
      <c r="Q76">
        <f>SUM(Q$1:Q32)</f>
        <v>0</v>
      </c>
      <c r="R76">
        <f>SUM(R$1:R32)</f>
        <v>10128</v>
      </c>
      <c r="S76">
        <f>SUM(S$1:S32)</f>
        <v>15184</v>
      </c>
      <c r="T76">
        <f>SUM(T$1:T32)</f>
        <v>18655</v>
      </c>
      <c r="U76">
        <f>SUM(U$1:U32)</f>
        <v>21813</v>
      </c>
      <c r="V76">
        <f>SUM(V$1:V32)</f>
        <v>24662</v>
      </c>
      <c r="W76">
        <f>SUM(W$1:W32)</f>
        <v>27210</v>
      </c>
      <c r="X76">
        <f>SUM(X$1:X32)</f>
        <v>29439</v>
      </c>
      <c r="Y76">
        <f>SUM(Y$1:Y32)</f>
        <v>31343</v>
      </c>
      <c r="Z76">
        <f>SUM(Z$1:Z32)</f>
        <v>32940</v>
      </c>
      <c r="AA76">
        <f>SUM(AA$1:AA32)</f>
        <v>34216</v>
      </c>
      <c r="AB76">
        <f>SUM(AB$1:AB32)</f>
        <v>34846</v>
      </c>
      <c r="AC76">
        <f>SUM(AC$1:AC32)</f>
        <v>35476</v>
      </c>
      <c r="AD76">
        <f>SUM(AD$1:AD32)</f>
        <v>35485</v>
      </c>
      <c r="AE76" s="24">
        <f>SUM(AE$1:AE32)</f>
        <v>280436</v>
      </c>
      <c r="AF76" s="24">
        <f>SUM(AF$1:AF32)</f>
        <v>315912</v>
      </c>
      <c r="AG76" s="24">
        <f>SUM(AG$1:AG32)</f>
        <v>351397</v>
      </c>
      <c r="AH76">
        <f>SUM(AH$1:AH32)</f>
        <v>120932</v>
      </c>
      <c r="AI76">
        <f>SUM(AI$1:AI32)</f>
        <v>155148</v>
      </c>
      <c r="AJ76">
        <f>SUM(AJ$1:AJ32)</f>
        <v>189994</v>
      </c>
      <c r="AK76">
        <f>SUM(AK$1:AK32)</f>
        <v>225470</v>
      </c>
      <c r="AL76">
        <f>SUM(AL$1:AL32)</f>
        <v>260955</v>
      </c>
    </row>
    <row r="77" spans="1:38" x14ac:dyDescent="0.3">
      <c r="A77">
        <v>77</v>
      </c>
      <c r="B77" t="s">
        <v>40</v>
      </c>
      <c r="C77">
        <f>SUM(C$1:C34)</f>
        <v>10795</v>
      </c>
      <c r="D77">
        <f>SUM(D$1:D34)</f>
        <v>5389</v>
      </c>
      <c r="E77">
        <f>SUM(E$1:E34)</f>
        <v>3804</v>
      </c>
      <c r="F77">
        <f>SUM(F$1:F34)</f>
        <v>3158</v>
      </c>
      <c r="G77">
        <f>SUM(G$1:G34)</f>
        <v>2849</v>
      </c>
      <c r="H77">
        <f>SUM(H$1:H34)</f>
        <v>2548</v>
      </c>
      <c r="I77">
        <f>SUM(I$1:I34)</f>
        <v>2229</v>
      </c>
      <c r="J77">
        <f>SUM(J$1:J34)</f>
        <v>1904</v>
      </c>
      <c r="K77">
        <f>SUM(K$1:K34)</f>
        <v>1597</v>
      </c>
      <c r="L77">
        <f>SUM(L$1:L34)</f>
        <v>1276</v>
      </c>
      <c r="M77">
        <f>SUM(M$1:M34)</f>
        <v>630</v>
      </c>
      <c r="N77">
        <f>SUM(N$1:N34)</f>
        <v>630</v>
      </c>
      <c r="O77">
        <f>SUM(O$1:O34)</f>
        <v>9</v>
      </c>
      <c r="P77">
        <f>SUM(P$1:P34)</f>
        <v>0</v>
      </c>
      <c r="Q77">
        <f>SUM(Q$1:Q34)</f>
        <v>0</v>
      </c>
      <c r="R77">
        <f>SUM(R$1:R34)</f>
        <v>10795</v>
      </c>
      <c r="S77">
        <f>SUM(S$1:S34)</f>
        <v>16184</v>
      </c>
      <c r="T77">
        <f>SUM(T$1:T34)</f>
        <v>19988</v>
      </c>
      <c r="U77">
        <f>SUM(U$1:U34)</f>
        <v>23146</v>
      </c>
      <c r="V77">
        <f>SUM(V$1:V34)</f>
        <v>25995</v>
      </c>
      <c r="W77">
        <f>SUM(W$1:W34)</f>
        <v>28543</v>
      </c>
      <c r="X77">
        <f>SUM(X$1:X34)</f>
        <v>30772</v>
      </c>
      <c r="Y77">
        <f>SUM(Y$1:Y34)</f>
        <v>32676</v>
      </c>
      <c r="Z77">
        <f>SUM(Z$1:Z34)</f>
        <v>34273</v>
      </c>
      <c r="AA77">
        <f>SUM(AA$1:AA34)</f>
        <v>35549</v>
      </c>
      <c r="AB77">
        <f>SUM(AB$1:AB34)</f>
        <v>36179</v>
      </c>
      <c r="AC77">
        <f>SUM(AC$1:AC34)</f>
        <v>36809</v>
      </c>
      <c r="AD77">
        <f>SUM(AD$1:AD34)</f>
        <v>36818</v>
      </c>
      <c r="AE77" s="24">
        <f>SUM(AE$1:AE34)</f>
        <v>294100</v>
      </c>
      <c r="AF77" s="24">
        <f>SUM(AF$1:AF34)</f>
        <v>330909</v>
      </c>
      <c r="AG77" s="24">
        <f>SUM(AG$1:AG34)</f>
        <v>367727</v>
      </c>
      <c r="AH77">
        <f>SUM(AH$1:AH34)</f>
        <v>126264</v>
      </c>
      <c r="AI77">
        <f>SUM(AI$1:AI34)</f>
        <v>161813</v>
      </c>
      <c r="AJ77">
        <f>SUM(AJ$1:AJ34)</f>
        <v>197992</v>
      </c>
      <c r="AK77">
        <f>SUM(AK$1:AK34)</f>
        <v>234801</v>
      </c>
      <c r="AL77">
        <f>SUM(AL$1:AL34)</f>
        <v>271619</v>
      </c>
    </row>
    <row r="78" spans="1:38" x14ac:dyDescent="0.3">
      <c r="A78">
        <v>78</v>
      </c>
      <c r="B78" s="20" t="s">
        <v>41</v>
      </c>
      <c r="C78" s="11">
        <f>SUM(C$1:C36)</f>
        <v>11466</v>
      </c>
      <c r="D78">
        <f>SUM(D$1:D36)</f>
        <v>5724</v>
      </c>
      <c r="E78">
        <f>SUM(E$1:E36)</f>
        <v>3804</v>
      </c>
      <c r="F78">
        <f>SUM(F$1:F36)</f>
        <v>3158</v>
      </c>
      <c r="G78">
        <f>SUM(G$1:G36)</f>
        <v>2849</v>
      </c>
      <c r="H78">
        <f>SUM(H$1:H36)</f>
        <v>2548</v>
      </c>
      <c r="I78">
        <f>SUM(I$1:I36)</f>
        <v>2229</v>
      </c>
      <c r="J78">
        <f>SUM(J$1:J36)</f>
        <v>1904</v>
      </c>
      <c r="K78">
        <f>SUM(K$1:K36)</f>
        <v>1597</v>
      </c>
      <c r="L78">
        <f>SUM(L$1:L36)</f>
        <v>1276</v>
      </c>
      <c r="M78">
        <f>SUM(M$1:M36)</f>
        <v>630</v>
      </c>
      <c r="N78">
        <f>SUM(N$1:N36)</f>
        <v>630</v>
      </c>
      <c r="O78">
        <f>SUM(O$1:O36)</f>
        <v>9</v>
      </c>
      <c r="P78">
        <f>SUM(P$1:P36)</f>
        <v>0</v>
      </c>
      <c r="Q78">
        <f>SUM(Q$1:Q36)</f>
        <v>0</v>
      </c>
      <c r="R78">
        <f>SUM(R$1:R36)</f>
        <v>11466</v>
      </c>
      <c r="S78">
        <f>SUM(S$1:S36)</f>
        <v>17190</v>
      </c>
      <c r="T78">
        <f>SUM(T$1:T36)</f>
        <v>20994</v>
      </c>
      <c r="U78">
        <f>SUM(U$1:U36)</f>
        <v>24152</v>
      </c>
      <c r="V78">
        <f>SUM(V$1:V36)</f>
        <v>27001</v>
      </c>
      <c r="W78">
        <f>SUM(W$1:W36)</f>
        <v>29549</v>
      </c>
      <c r="X78">
        <f>SUM(X$1:X36)</f>
        <v>31778</v>
      </c>
      <c r="Y78">
        <f>SUM(Y$1:Y36)</f>
        <v>33682</v>
      </c>
      <c r="Z78">
        <f>SUM(Z$1:Z36)</f>
        <v>35279</v>
      </c>
      <c r="AA78">
        <f>SUM(AA$1:AA36)</f>
        <v>36555</v>
      </c>
      <c r="AB78">
        <f>SUM(AB$1:AB36)</f>
        <v>37185</v>
      </c>
      <c r="AC78">
        <f>SUM(AC$1:AC36)</f>
        <v>37815</v>
      </c>
      <c r="AD78">
        <f>SUM(AD$1:AD36)</f>
        <v>37824</v>
      </c>
      <c r="AE78" s="24">
        <f>SUM(AE$1:AE36)</f>
        <v>304831</v>
      </c>
      <c r="AF78" s="24">
        <f>SUM(AF$1:AF36)</f>
        <v>342646</v>
      </c>
      <c r="AG78" s="24">
        <f>SUM(AG$1:AG36)</f>
        <v>380470</v>
      </c>
      <c r="AH78">
        <f>SUM(AH$1:AH36)</f>
        <v>130288</v>
      </c>
      <c r="AI78">
        <f>SUM(AI$1:AI36)</f>
        <v>166843</v>
      </c>
      <c r="AJ78">
        <f>SUM(AJ$1:AJ36)</f>
        <v>204028</v>
      </c>
      <c r="AK78">
        <f>SUM(AK$1:AK36)</f>
        <v>241843</v>
      </c>
      <c r="AL78">
        <f>SUM(AL$1:AL36)</f>
        <v>279667</v>
      </c>
    </row>
    <row r="79" spans="1:38" x14ac:dyDescent="0.3">
      <c r="A79">
        <v>79</v>
      </c>
      <c r="B79" s="20" t="s">
        <v>42</v>
      </c>
      <c r="C79" s="20">
        <f>SUM(C$1:C38)</f>
        <v>12141</v>
      </c>
      <c r="D79">
        <f>SUM(D$1:D38)</f>
        <v>6061</v>
      </c>
      <c r="E79">
        <f>SUM(E$1:E38)</f>
        <v>4141</v>
      </c>
      <c r="F79">
        <f>SUM(F$1:F38)</f>
        <v>3495</v>
      </c>
      <c r="G79">
        <f>SUM(G$1:G38)</f>
        <v>3186</v>
      </c>
      <c r="H79">
        <f>SUM(H$1:H38)</f>
        <v>2885</v>
      </c>
      <c r="I79">
        <f>SUM(I$1:I38)</f>
        <v>2566</v>
      </c>
      <c r="J79">
        <f>SUM(J$1:J38)</f>
        <v>2241</v>
      </c>
      <c r="K79">
        <f>SUM(K$1:K38)</f>
        <v>1934</v>
      </c>
      <c r="L79">
        <f>SUM(L$1:L38)</f>
        <v>1613</v>
      </c>
      <c r="M79">
        <f>SUM(M$1:M38)</f>
        <v>967</v>
      </c>
      <c r="N79">
        <f>SUM(N$1:N38)</f>
        <v>967</v>
      </c>
      <c r="O79">
        <f>SUM(O$1:O38)</f>
        <v>13</v>
      </c>
      <c r="P79">
        <f>SUM(P$1:P38)</f>
        <v>0</v>
      </c>
      <c r="Q79">
        <f>SUM(Q$1:Q38)</f>
        <v>0</v>
      </c>
      <c r="R79">
        <f>SUM(R$1:R38)</f>
        <v>12141</v>
      </c>
      <c r="S79">
        <f>SUM(S$1:S38)</f>
        <v>18202</v>
      </c>
      <c r="T79">
        <f>SUM(T$1:T38)</f>
        <v>22343</v>
      </c>
      <c r="U79">
        <f>SUM(U$1:U38)</f>
        <v>25838</v>
      </c>
      <c r="V79">
        <f>SUM(V$1:V38)</f>
        <v>29024</v>
      </c>
      <c r="W79">
        <f>SUM(W$1:W38)</f>
        <v>31909</v>
      </c>
      <c r="X79">
        <f>SUM(X$1:X38)</f>
        <v>34475</v>
      </c>
      <c r="Y79">
        <f>SUM(Y$1:Y38)</f>
        <v>36716</v>
      </c>
      <c r="Z79">
        <f>SUM(Z$1:Z38)</f>
        <v>38650</v>
      </c>
      <c r="AA79">
        <f>SUM(AA$1:AA38)</f>
        <v>40263</v>
      </c>
      <c r="AB79">
        <f>SUM(AB$1:AB38)</f>
        <v>41230</v>
      </c>
      <c r="AC79">
        <f>SUM(AC$1:AC38)</f>
        <v>42197</v>
      </c>
      <c r="AD79">
        <f>SUM(AD$1:AD38)</f>
        <v>42210</v>
      </c>
      <c r="AE79" s="24">
        <f>SUM(AE$1:AE38)</f>
        <v>330791</v>
      </c>
      <c r="AF79" s="24">
        <f>SUM(AF$1:AF38)</f>
        <v>372988</v>
      </c>
      <c r="AG79" s="24">
        <f>SUM(AG$1:AG38)</f>
        <v>415198</v>
      </c>
      <c r="AH79">
        <f>SUM(AH$1:AH38)</f>
        <v>141750</v>
      </c>
      <c r="AI79">
        <f>SUM(AI$1:AI38)</f>
        <v>182013</v>
      </c>
      <c r="AJ79">
        <f>SUM(AJ$1:AJ38)</f>
        <v>223243</v>
      </c>
      <c r="AK79">
        <f>SUM(AK$1:AK38)</f>
        <v>265440</v>
      </c>
      <c r="AL79">
        <f>SUM(AL$1:AL38)</f>
        <v>307650</v>
      </c>
    </row>
    <row r="80" spans="1:38" x14ac:dyDescent="0.3">
      <c r="A80">
        <v>80</v>
      </c>
      <c r="B80" t="s">
        <v>43</v>
      </c>
      <c r="C80">
        <f>SUM(C$1:C40)</f>
        <v>12820</v>
      </c>
      <c r="D80">
        <f>SUM(D$1:D40)</f>
        <v>6400</v>
      </c>
      <c r="E80">
        <f>SUM(E$1:E40)</f>
        <v>4480</v>
      </c>
      <c r="F80">
        <f>SUM(F$1:F40)</f>
        <v>3834</v>
      </c>
      <c r="G80">
        <f>SUM(G$1:G40)</f>
        <v>3525</v>
      </c>
      <c r="H80">
        <f>SUM(H$1:H40)</f>
        <v>3224</v>
      </c>
      <c r="I80">
        <f>SUM(I$1:I40)</f>
        <v>2905</v>
      </c>
      <c r="J80">
        <f>SUM(J$1:J40)</f>
        <v>2580</v>
      </c>
      <c r="K80">
        <f>SUM(K$1:K40)</f>
        <v>2273</v>
      </c>
      <c r="L80">
        <f>SUM(L$1:L40)</f>
        <v>1952</v>
      </c>
      <c r="M80">
        <f>SUM(M$1:M40)</f>
        <v>967</v>
      </c>
      <c r="N80">
        <f>SUM(N$1:N40)</f>
        <v>967</v>
      </c>
      <c r="O80">
        <f>SUM(O$1:O40)</f>
        <v>13</v>
      </c>
      <c r="P80">
        <f>SUM(P$1:P40)</f>
        <v>0</v>
      </c>
      <c r="Q80">
        <f>SUM(Q$1:Q40)</f>
        <v>0</v>
      </c>
      <c r="R80">
        <f>SUM(R$1:R40)</f>
        <v>12820</v>
      </c>
      <c r="S80">
        <f>SUM(S$1:S40)</f>
        <v>19220</v>
      </c>
      <c r="T80">
        <f>SUM(T$1:T40)</f>
        <v>23700</v>
      </c>
      <c r="U80">
        <f>SUM(U$1:U40)</f>
        <v>27534</v>
      </c>
      <c r="V80">
        <f>SUM(V$1:V40)</f>
        <v>31059</v>
      </c>
      <c r="W80">
        <f>SUM(W$1:W40)</f>
        <v>34283</v>
      </c>
      <c r="X80">
        <f>SUM(X$1:X40)</f>
        <v>37188</v>
      </c>
      <c r="Y80">
        <f>SUM(Y$1:Y40)</f>
        <v>39768</v>
      </c>
      <c r="Z80">
        <f>SUM(Z$1:Z40)</f>
        <v>42041</v>
      </c>
      <c r="AA80">
        <f>SUM(AA$1:AA40)</f>
        <v>43993</v>
      </c>
      <c r="AB80">
        <f>SUM(AB$1:AB40)</f>
        <v>44960</v>
      </c>
      <c r="AC80">
        <f>SUM(AC$1:AC40)</f>
        <v>45927</v>
      </c>
      <c r="AD80">
        <f>SUM(AD$1:AD40)</f>
        <v>45940</v>
      </c>
      <c r="AE80" s="24">
        <f>SUM(AE$1:AE40)</f>
        <v>356566</v>
      </c>
      <c r="AF80" s="24">
        <f>SUM(AF$1:AF40)</f>
        <v>402493</v>
      </c>
      <c r="AG80" s="24">
        <f>SUM(AG$1:AG40)</f>
        <v>448433</v>
      </c>
      <c r="AH80">
        <f>SUM(AH$1:AH40)</f>
        <v>153280</v>
      </c>
      <c r="AI80">
        <f>SUM(AI$1:AI40)</f>
        <v>197273</v>
      </c>
      <c r="AJ80">
        <f>SUM(AJ$1:AJ40)</f>
        <v>242233</v>
      </c>
      <c r="AK80">
        <f>SUM(AK$1:AK40)</f>
        <v>288160</v>
      </c>
      <c r="AL80">
        <f>SUM(AL$1:AL40)</f>
        <v>334100</v>
      </c>
    </row>
    <row r="81" spans="1:38" x14ac:dyDescent="0.3">
      <c r="A81">
        <v>81</v>
      </c>
      <c r="B81" t="s">
        <v>44</v>
      </c>
      <c r="C81">
        <f>SUM(C$1:C42)</f>
        <v>13503</v>
      </c>
      <c r="D81">
        <f>SUM(D$1:D42)</f>
        <v>6741</v>
      </c>
      <c r="E81">
        <f>SUM(E$1:E42)</f>
        <v>4480</v>
      </c>
      <c r="F81">
        <f>SUM(F$1:F42)</f>
        <v>3834</v>
      </c>
      <c r="G81">
        <f>SUM(G$1:G42)</f>
        <v>3525</v>
      </c>
      <c r="H81">
        <f>SUM(H$1:H42)</f>
        <v>3224</v>
      </c>
      <c r="I81">
        <f>SUM(I$1:I42)</f>
        <v>2905</v>
      </c>
      <c r="J81">
        <f>SUM(J$1:J42)</f>
        <v>2580</v>
      </c>
      <c r="K81">
        <f>SUM(K$1:K42)</f>
        <v>2273</v>
      </c>
      <c r="L81">
        <f>SUM(L$1:L42)</f>
        <v>1952</v>
      </c>
      <c r="M81">
        <f>SUM(M$1:M42)</f>
        <v>967</v>
      </c>
      <c r="N81">
        <f>SUM(N$1:N42)</f>
        <v>967</v>
      </c>
      <c r="O81">
        <f>SUM(O$1:O42)</f>
        <v>13</v>
      </c>
      <c r="P81">
        <f>SUM(P$1:P42)</f>
        <v>0</v>
      </c>
      <c r="Q81">
        <f>SUM(Q$1:Q42)</f>
        <v>0</v>
      </c>
      <c r="R81">
        <f>SUM(R$1:R42)</f>
        <v>13503</v>
      </c>
      <c r="S81">
        <f>SUM(S$1:S42)</f>
        <v>20244</v>
      </c>
      <c r="T81">
        <f>SUM(T$1:T42)</f>
        <v>24724</v>
      </c>
      <c r="U81">
        <f>SUM(U$1:U42)</f>
        <v>28558</v>
      </c>
      <c r="V81">
        <f>SUM(V$1:V42)</f>
        <v>32083</v>
      </c>
      <c r="W81">
        <f>SUM(W$1:W42)</f>
        <v>35307</v>
      </c>
      <c r="X81">
        <f>SUM(X$1:X42)</f>
        <v>38212</v>
      </c>
      <c r="Y81">
        <f>SUM(Y$1:Y42)</f>
        <v>40792</v>
      </c>
      <c r="Z81">
        <f>SUM(Z$1:Z42)</f>
        <v>43065</v>
      </c>
      <c r="AA81">
        <f>SUM(AA$1:AA42)</f>
        <v>45017</v>
      </c>
      <c r="AB81">
        <f>SUM(AB$1:AB42)</f>
        <v>45984</v>
      </c>
      <c r="AC81">
        <f>SUM(AC$1:AC42)</f>
        <v>46951</v>
      </c>
      <c r="AD81">
        <f>SUM(AD$1:AD42)</f>
        <v>46964</v>
      </c>
      <c r="AE81" s="24">
        <f>SUM(AE$1:AE42)</f>
        <v>367489</v>
      </c>
      <c r="AF81" s="24">
        <f>SUM(AF$1:AF42)</f>
        <v>414440</v>
      </c>
      <c r="AG81" s="24">
        <f>SUM(AG$1:AG42)</f>
        <v>461404</v>
      </c>
      <c r="AH81">
        <f>SUM(AH$1:AH42)</f>
        <v>157376</v>
      </c>
      <c r="AI81">
        <f>SUM(AI$1:AI42)</f>
        <v>202393</v>
      </c>
      <c r="AJ81">
        <f>SUM(AJ$1:AJ42)</f>
        <v>248377</v>
      </c>
      <c r="AK81">
        <f>SUM(AK$1:AK42)</f>
        <v>295328</v>
      </c>
      <c r="AL81">
        <f>SUM(AL$1:AL42)</f>
        <v>342292</v>
      </c>
    </row>
    <row r="82" spans="1:38" x14ac:dyDescent="0.3">
      <c r="A82">
        <v>82</v>
      </c>
      <c r="B82" t="s">
        <v>45</v>
      </c>
      <c r="C82">
        <f>SUM(C$1:C44)</f>
        <v>14190</v>
      </c>
      <c r="D82">
        <f>SUM(D$1:D44)</f>
        <v>7084</v>
      </c>
      <c r="E82">
        <f>SUM(E$1:E44)</f>
        <v>4823</v>
      </c>
      <c r="F82">
        <f>SUM(F$1:F44)</f>
        <v>4177</v>
      </c>
      <c r="G82">
        <f>SUM(G$1:G44)</f>
        <v>3525</v>
      </c>
      <c r="H82">
        <f>SUM(H$1:H44)</f>
        <v>3224</v>
      </c>
      <c r="I82">
        <f>SUM(I$1:I44)</f>
        <v>2905</v>
      </c>
      <c r="J82">
        <f>SUM(J$1:J44)</f>
        <v>2580</v>
      </c>
      <c r="K82">
        <f>SUM(K$1:K44)</f>
        <v>2273</v>
      </c>
      <c r="L82">
        <f>SUM(L$1:L44)</f>
        <v>1952</v>
      </c>
      <c r="M82">
        <f>SUM(M$1:M44)</f>
        <v>967</v>
      </c>
      <c r="N82">
        <f>SUM(N$1:N44)</f>
        <v>967</v>
      </c>
      <c r="O82">
        <f>SUM(O$1:O44)</f>
        <v>13</v>
      </c>
      <c r="P82">
        <f>SUM(P$1:P44)</f>
        <v>0</v>
      </c>
      <c r="Q82">
        <f>SUM(Q$1:Q44)</f>
        <v>0</v>
      </c>
      <c r="R82">
        <f>SUM(R$1:R44)</f>
        <v>14190</v>
      </c>
      <c r="S82">
        <f>SUM(S$1:S44)</f>
        <v>21274</v>
      </c>
      <c r="T82">
        <f>SUM(T$1:T44)</f>
        <v>26097</v>
      </c>
      <c r="U82">
        <f>SUM(U$1:U44)</f>
        <v>30274</v>
      </c>
      <c r="V82">
        <f>SUM(V$1:V44)</f>
        <v>33799</v>
      </c>
      <c r="W82">
        <f>SUM(W$1:W44)</f>
        <v>37023</v>
      </c>
      <c r="X82">
        <f>SUM(X$1:X44)</f>
        <v>39928</v>
      </c>
      <c r="Y82">
        <f>SUM(Y$1:Y44)</f>
        <v>42508</v>
      </c>
      <c r="Z82">
        <f>SUM(Z$1:Z44)</f>
        <v>44781</v>
      </c>
      <c r="AA82">
        <f>SUM(AA$1:AA44)</f>
        <v>46733</v>
      </c>
      <c r="AB82">
        <f>SUM(AB$1:AB44)</f>
        <v>47700</v>
      </c>
      <c r="AC82">
        <f>SUM(AC$1:AC44)</f>
        <v>48667</v>
      </c>
      <c r="AD82">
        <f>SUM(AD$1:AD44)</f>
        <v>48680</v>
      </c>
      <c r="AE82" s="24">
        <f>SUM(AE$1:AE44)</f>
        <v>384307</v>
      </c>
      <c r="AF82" s="24">
        <f>SUM(AF$1:AF44)</f>
        <v>432974</v>
      </c>
      <c r="AG82" s="24">
        <f>SUM(AG$1:AG44)</f>
        <v>481654</v>
      </c>
      <c r="AH82">
        <f>SUM(AH$1:AH44)</f>
        <v>164240</v>
      </c>
      <c r="AI82">
        <f>SUM(AI$1:AI44)</f>
        <v>210973</v>
      </c>
      <c r="AJ82">
        <f>SUM(AJ$1:AJ44)</f>
        <v>258673</v>
      </c>
      <c r="AK82">
        <f>SUM(AK$1:AK44)</f>
        <v>307340</v>
      </c>
      <c r="AL82">
        <f>SUM(AL$1:AL44)</f>
        <v>356020</v>
      </c>
    </row>
    <row r="83" spans="1:38" x14ac:dyDescent="0.3">
      <c r="A83">
        <v>83</v>
      </c>
      <c r="B83" t="s">
        <v>46</v>
      </c>
      <c r="C83">
        <f>SUM(C$1:C46)</f>
        <v>14881</v>
      </c>
      <c r="D83">
        <f>SUM(D$1:D46)</f>
        <v>7429</v>
      </c>
      <c r="E83">
        <f>SUM(E$1:E46)</f>
        <v>5168</v>
      </c>
      <c r="F83">
        <f>SUM(F$1:F46)</f>
        <v>4522</v>
      </c>
      <c r="G83">
        <f>SUM(G$1:G46)</f>
        <v>3870</v>
      </c>
      <c r="H83">
        <f>SUM(H$1:H46)</f>
        <v>3569</v>
      </c>
      <c r="I83">
        <f>SUM(I$1:I46)</f>
        <v>3250</v>
      </c>
      <c r="J83">
        <f>SUM(J$1:J46)</f>
        <v>2925</v>
      </c>
      <c r="K83">
        <f>SUM(K$1:K46)</f>
        <v>2618</v>
      </c>
      <c r="L83">
        <f>SUM(L$1:L46)</f>
        <v>2297</v>
      </c>
      <c r="M83">
        <f>SUM(M$1:M46)</f>
        <v>1312</v>
      </c>
      <c r="N83">
        <f>SUM(N$1:N46)</f>
        <v>1312</v>
      </c>
      <c r="O83">
        <f>SUM(O$1:O46)</f>
        <v>16</v>
      </c>
      <c r="P83">
        <f>SUM(P$1:P46)</f>
        <v>0</v>
      </c>
      <c r="Q83">
        <f>SUM(Q$1:Q46)</f>
        <v>0</v>
      </c>
      <c r="R83">
        <f>SUM(R$1:R46)</f>
        <v>14881</v>
      </c>
      <c r="S83">
        <f>SUM(S$1:S46)</f>
        <v>22310</v>
      </c>
      <c r="T83">
        <f>SUM(T$1:T46)</f>
        <v>27478</v>
      </c>
      <c r="U83">
        <f>SUM(U$1:U46)</f>
        <v>32000</v>
      </c>
      <c r="V83">
        <f>SUM(V$1:V46)</f>
        <v>35870</v>
      </c>
      <c r="W83">
        <f>SUM(W$1:W46)</f>
        <v>39439</v>
      </c>
      <c r="X83">
        <f>SUM(X$1:X46)</f>
        <v>42689</v>
      </c>
      <c r="Y83">
        <f>SUM(Y$1:Y46)</f>
        <v>45614</v>
      </c>
      <c r="Z83">
        <f>SUM(Z$1:Z46)</f>
        <v>48232</v>
      </c>
      <c r="AA83">
        <f>SUM(AA$1:AA46)</f>
        <v>50529</v>
      </c>
      <c r="AB83">
        <f>SUM(AB$1:AB46)</f>
        <v>51841</v>
      </c>
      <c r="AC83">
        <f>SUM(AC$1:AC46)</f>
        <v>53153</v>
      </c>
      <c r="AD83">
        <f>SUM(AD$1:AD46)</f>
        <v>53169</v>
      </c>
      <c r="AE83" s="24">
        <f>SUM(AE$1:AE46)</f>
        <v>410883</v>
      </c>
      <c r="AF83" s="24">
        <f>SUM(AF$1:AF46)</f>
        <v>464036</v>
      </c>
      <c r="AG83" s="24">
        <f>SUM(AG$1:AG46)</f>
        <v>517205</v>
      </c>
      <c r="AH83">
        <f>SUM(AH$1:AH46)</f>
        <v>175974</v>
      </c>
      <c r="AI83">
        <f>SUM(AI$1:AI46)</f>
        <v>226503</v>
      </c>
      <c r="AJ83">
        <f>SUM(AJ$1:AJ46)</f>
        <v>278344</v>
      </c>
      <c r="AK83">
        <f>SUM(AK$1:AK46)</f>
        <v>331497</v>
      </c>
      <c r="AL83">
        <f>SUM(AL$1:AL46)</f>
        <v>384666</v>
      </c>
    </row>
    <row r="84" spans="1:38" x14ac:dyDescent="0.3">
      <c r="A84">
        <v>84</v>
      </c>
      <c r="B84" t="s">
        <v>47</v>
      </c>
      <c r="C84">
        <f>SUM(C$1:C48)</f>
        <v>15576</v>
      </c>
      <c r="D84">
        <f>SUM(D$1:D48)</f>
        <v>7776</v>
      </c>
      <c r="E84">
        <f>SUM(E$1:E48)</f>
        <v>5168</v>
      </c>
      <c r="F84">
        <f>SUM(F$1:F48)</f>
        <v>4522</v>
      </c>
      <c r="G84">
        <f>SUM(G$1:G48)</f>
        <v>3870</v>
      </c>
      <c r="H84">
        <f>SUM(H$1:H48)</f>
        <v>3569</v>
      </c>
      <c r="I84">
        <f>SUM(I$1:I48)</f>
        <v>3250</v>
      </c>
      <c r="J84">
        <f>SUM(J$1:J48)</f>
        <v>2925</v>
      </c>
      <c r="K84">
        <f>SUM(K$1:K48)</f>
        <v>2618</v>
      </c>
      <c r="L84">
        <f>SUM(L$1:L48)</f>
        <v>2297</v>
      </c>
      <c r="M84">
        <f>SUM(M$1:M48)</f>
        <v>1312</v>
      </c>
      <c r="N84">
        <f>SUM(N$1:N48)</f>
        <v>1312</v>
      </c>
      <c r="O84">
        <f>SUM(O$1:O48)</f>
        <v>16</v>
      </c>
      <c r="P84">
        <f>SUM(P$1:P48)</f>
        <v>0</v>
      </c>
      <c r="Q84">
        <f>SUM(Q$1:Q48)</f>
        <v>0</v>
      </c>
      <c r="R84">
        <f>SUM(R$1:R48)</f>
        <v>15576</v>
      </c>
      <c r="S84">
        <f>SUM(S$1:S48)</f>
        <v>23352</v>
      </c>
      <c r="T84">
        <f>SUM(T$1:T48)</f>
        <v>28520</v>
      </c>
      <c r="U84">
        <f>SUM(U$1:U48)</f>
        <v>33042</v>
      </c>
      <c r="V84">
        <f>SUM(V$1:V48)</f>
        <v>36912</v>
      </c>
      <c r="W84">
        <f>SUM(W$1:W48)</f>
        <v>40481</v>
      </c>
      <c r="X84">
        <f>SUM(X$1:X48)</f>
        <v>43731</v>
      </c>
      <c r="Y84">
        <f>SUM(Y$1:Y48)</f>
        <v>46656</v>
      </c>
      <c r="Z84">
        <f>SUM(Z$1:Z48)</f>
        <v>49274</v>
      </c>
      <c r="AA84">
        <f>SUM(AA$1:AA48)</f>
        <v>51571</v>
      </c>
      <c r="AB84">
        <f>SUM(AB$1:AB48)</f>
        <v>52883</v>
      </c>
      <c r="AC84">
        <f>SUM(AC$1:AC48)</f>
        <v>54195</v>
      </c>
      <c r="AD84">
        <f>SUM(AD$1:AD48)</f>
        <v>54211</v>
      </c>
      <c r="AE84" s="24">
        <f>SUM(AE$1:AE48)</f>
        <v>421998</v>
      </c>
      <c r="AF84" s="24">
        <f>SUM(AF$1:AF48)</f>
        <v>476193</v>
      </c>
      <c r="AG84" s="24">
        <f>SUM(AG$1:AG48)</f>
        <v>530404</v>
      </c>
      <c r="AH84">
        <f>SUM(AH$1:AH48)</f>
        <v>180142</v>
      </c>
      <c r="AI84">
        <f>SUM(AI$1:AI48)</f>
        <v>231713</v>
      </c>
      <c r="AJ84">
        <f>SUM(AJ$1:AJ48)</f>
        <v>284596</v>
      </c>
      <c r="AK84">
        <f>SUM(AK$1:AK48)</f>
        <v>338791</v>
      </c>
      <c r="AL84">
        <f>SUM(AL$1:AL48)</f>
        <v>393002</v>
      </c>
    </row>
    <row r="85" spans="1:38" x14ac:dyDescent="0.3">
      <c r="A85">
        <v>85</v>
      </c>
      <c r="B85" t="s">
        <v>48</v>
      </c>
      <c r="C85">
        <f>SUM(C$1:C50)</f>
        <v>16275</v>
      </c>
      <c r="D85">
        <f>SUM(D$1:D50)</f>
        <v>8125</v>
      </c>
      <c r="E85">
        <f>SUM(E$1:E50)</f>
        <v>5517</v>
      </c>
      <c r="F85">
        <f>SUM(F$1:F50)</f>
        <v>4871</v>
      </c>
      <c r="G85">
        <f>SUM(G$1:G50)</f>
        <v>4219</v>
      </c>
      <c r="H85">
        <f>SUM(H$1:H50)</f>
        <v>3918</v>
      </c>
      <c r="I85">
        <f>SUM(I$1:I50)</f>
        <v>3599</v>
      </c>
      <c r="J85">
        <f>SUM(J$1:J50)</f>
        <v>3274</v>
      </c>
      <c r="K85">
        <f>SUM(K$1:K50)</f>
        <v>2967</v>
      </c>
      <c r="L85">
        <f>SUM(L$1:L50)</f>
        <v>2297</v>
      </c>
      <c r="M85">
        <f>SUM(M$1:M50)</f>
        <v>1312</v>
      </c>
      <c r="N85">
        <f>SUM(N$1:N50)</f>
        <v>1312</v>
      </c>
      <c r="O85">
        <f>SUM(O$1:O50)</f>
        <v>16</v>
      </c>
      <c r="P85">
        <f>SUM(P$1:P50)</f>
        <v>0</v>
      </c>
      <c r="Q85">
        <f>SUM(Q$1:Q50)</f>
        <v>0</v>
      </c>
      <c r="R85">
        <f>SUM(R$1:R50)</f>
        <v>16275</v>
      </c>
      <c r="S85">
        <f>SUM(S$1:S50)</f>
        <v>24400</v>
      </c>
      <c r="T85">
        <f>SUM(T$1:T50)</f>
        <v>29917</v>
      </c>
      <c r="U85">
        <f>SUM(U$1:U50)</f>
        <v>34788</v>
      </c>
      <c r="V85">
        <f>SUM(V$1:V50)</f>
        <v>39007</v>
      </c>
      <c r="W85">
        <f>SUM(W$1:W50)</f>
        <v>42925</v>
      </c>
      <c r="X85">
        <f>SUM(X$1:X50)</f>
        <v>46524</v>
      </c>
      <c r="Y85">
        <f>SUM(Y$1:Y50)</f>
        <v>49798</v>
      </c>
      <c r="Z85">
        <f>SUM(Z$1:Z50)</f>
        <v>52765</v>
      </c>
      <c r="AA85">
        <f>SUM(AA$1:AA50)</f>
        <v>55062</v>
      </c>
      <c r="AB85">
        <f>SUM(AB$1:AB50)</f>
        <v>56374</v>
      </c>
      <c r="AC85">
        <f>SUM(AC$1:AC50)</f>
        <v>57686</v>
      </c>
      <c r="AD85">
        <f>SUM(AD$1:AD50)</f>
        <v>57702</v>
      </c>
      <c r="AE85" s="24">
        <f>SUM(AE$1:AE50)</f>
        <v>447835</v>
      </c>
      <c r="AF85" s="24">
        <f>SUM(AF$1:AF50)</f>
        <v>505521</v>
      </c>
      <c r="AG85" s="24">
        <f>SUM(AG$1:AG50)</f>
        <v>563223</v>
      </c>
      <c r="AH85">
        <f>SUM(AH$1:AH50)</f>
        <v>192012</v>
      </c>
      <c r="AI85">
        <f>SUM(AI$1:AI50)</f>
        <v>247074</v>
      </c>
      <c r="AJ85">
        <f>SUM(AJ$1:AJ50)</f>
        <v>303448</v>
      </c>
      <c r="AK85">
        <f>SUM(AK$1:AK50)</f>
        <v>361134</v>
      </c>
      <c r="AL85">
        <f>SUM(AL$1:AL50)</f>
        <v>418836</v>
      </c>
    </row>
    <row r="86" spans="1:38" x14ac:dyDescent="0.3">
      <c r="A86">
        <v>86</v>
      </c>
      <c r="B86" t="s">
        <v>49</v>
      </c>
      <c r="C86">
        <f>SUM(C$1:C52)</f>
        <v>16978</v>
      </c>
      <c r="D86">
        <f>SUM(D$1:D52)</f>
        <v>8476</v>
      </c>
      <c r="E86">
        <f>SUM(E$1:E52)</f>
        <v>5868</v>
      </c>
      <c r="F86">
        <f>SUM(F$1:F52)</f>
        <v>5222</v>
      </c>
      <c r="G86">
        <f>SUM(G$1:G52)</f>
        <v>4570</v>
      </c>
      <c r="H86">
        <f>SUM(H$1:H52)</f>
        <v>3918</v>
      </c>
      <c r="I86">
        <f>SUM(I$1:I52)</f>
        <v>3599</v>
      </c>
      <c r="J86">
        <f>SUM(J$1:J52)</f>
        <v>3274</v>
      </c>
      <c r="K86">
        <f>SUM(K$1:K52)</f>
        <v>2967</v>
      </c>
      <c r="L86">
        <f>SUM(L$1:L52)</f>
        <v>2297</v>
      </c>
      <c r="M86">
        <f>SUM(M$1:M52)</f>
        <v>1312</v>
      </c>
      <c r="N86">
        <f>SUM(N$1:N52)</f>
        <v>1312</v>
      </c>
      <c r="O86">
        <f>SUM(O$1:O52)</f>
        <v>16</v>
      </c>
      <c r="P86">
        <f>SUM(P$1:P52)</f>
        <v>0</v>
      </c>
      <c r="Q86">
        <f>SUM(Q$1:Q52)</f>
        <v>0</v>
      </c>
      <c r="R86">
        <f>SUM(R$1:R52)</f>
        <v>16978</v>
      </c>
      <c r="S86">
        <f>SUM(S$1:S52)</f>
        <v>25454</v>
      </c>
      <c r="T86">
        <f>SUM(T$1:T52)</f>
        <v>31322</v>
      </c>
      <c r="U86">
        <f>SUM(U$1:U52)</f>
        <v>36544</v>
      </c>
      <c r="V86">
        <f>SUM(V$1:V52)</f>
        <v>41114</v>
      </c>
      <c r="W86">
        <f>SUM(W$1:W52)</f>
        <v>45032</v>
      </c>
      <c r="X86">
        <f>SUM(X$1:X52)</f>
        <v>48631</v>
      </c>
      <c r="Y86">
        <f>SUM(Y$1:Y52)</f>
        <v>51905</v>
      </c>
      <c r="Z86">
        <f>SUM(Z$1:Z52)</f>
        <v>54872</v>
      </c>
      <c r="AA86">
        <f>SUM(AA$1:AA52)</f>
        <v>57169</v>
      </c>
      <c r="AB86">
        <f>SUM(AB$1:AB52)</f>
        <v>58481</v>
      </c>
      <c r="AC86">
        <f>SUM(AC$1:AC52)</f>
        <v>59793</v>
      </c>
      <c r="AD86">
        <f>SUM(AD$1:AD52)</f>
        <v>59809</v>
      </c>
      <c r="AE86" s="24">
        <f>SUM(AE$1:AE52)</f>
        <v>467502</v>
      </c>
      <c r="AF86" s="24">
        <f>SUM(AF$1:AF52)</f>
        <v>527295</v>
      </c>
      <c r="AG86" s="24">
        <f>SUM(AG$1:AG52)</f>
        <v>587104</v>
      </c>
      <c r="AH86">
        <f>SUM(AH$1:AH52)</f>
        <v>200440</v>
      </c>
      <c r="AI86">
        <f>SUM(AI$1:AI52)</f>
        <v>257609</v>
      </c>
      <c r="AJ86">
        <f>SUM(AJ$1:AJ52)</f>
        <v>316090</v>
      </c>
      <c r="AK86">
        <f>SUM(AK$1:AK52)</f>
        <v>375883</v>
      </c>
      <c r="AL86">
        <f>SUM(AL$1:AL52)</f>
        <v>435692</v>
      </c>
    </row>
    <row r="87" spans="1:38" x14ac:dyDescent="0.3">
      <c r="A87">
        <v>87</v>
      </c>
      <c r="B87" t="s">
        <v>50</v>
      </c>
      <c r="C87">
        <f>SUM(C$1:C54)</f>
        <v>17685</v>
      </c>
      <c r="D87">
        <f>SUM(D$1:D54)</f>
        <v>8829</v>
      </c>
      <c r="E87">
        <f>SUM(E$1:E54)</f>
        <v>5868</v>
      </c>
      <c r="F87">
        <f>SUM(F$1:F54)</f>
        <v>5222</v>
      </c>
      <c r="G87">
        <f>SUM(G$1:G54)</f>
        <v>4570</v>
      </c>
      <c r="H87">
        <f>SUM(H$1:H54)</f>
        <v>3918</v>
      </c>
      <c r="I87">
        <f>SUM(I$1:I54)</f>
        <v>3599</v>
      </c>
      <c r="J87">
        <f>SUM(J$1:J54)</f>
        <v>3274</v>
      </c>
      <c r="K87">
        <f>SUM(K$1:K54)</f>
        <v>2967</v>
      </c>
      <c r="L87">
        <f>SUM(L$1:L54)</f>
        <v>2297</v>
      </c>
      <c r="M87">
        <f>SUM(M$1:M54)</f>
        <v>1312</v>
      </c>
      <c r="N87">
        <f>SUM(N$1:N54)</f>
        <v>1312</v>
      </c>
      <c r="O87">
        <f>SUM(O$1:O54)</f>
        <v>16</v>
      </c>
      <c r="P87">
        <f>SUM(P$1:P54)</f>
        <v>0</v>
      </c>
      <c r="Q87">
        <f>SUM(Q$1:Q54)</f>
        <v>0</v>
      </c>
      <c r="R87">
        <f>SUM(R$1:R54)</f>
        <v>17685</v>
      </c>
      <c r="S87">
        <f>SUM(S$1:S54)</f>
        <v>26514</v>
      </c>
      <c r="T87">
        <f>SUM(T$1:T54)</f>
        <v>32382</v>
      </c>
      <c r="U87">
        <f>SUM(U$1:U54)</f>
        <v>37604</v>
      </c>
      <c r="V87">
        <f>SUM(V$1:V54)</f>
        <v>42174</v>
      </c>
      <c r="W87">
        <f>SUM(W$1:W54)</f>
        <v>46092</v>
      </c>
      <c r="X87">
        <f>SUM(X$1:X54)</f>
        <v>49691</v>
      </c>
      <c r="Y87">
        <f>SUM(Y$1:Y54)</f>
        <v>52965</v>
      </c>
      <c r="Z87">
        <f>SUM(Z$1:Z54)</f>
        <v>55932</v>
      </c>
      <c r="AA87">
        <f>SUM(AA$1:AA54)</f>
        <v>58229</v>
      </c>
      <c r="AB87">
        <f>SUM(AB$1:AB54)</f>
        <v>59541</v>
      </c>
      <c r="AC87">
        <f>SUM(AC$1:AC54)</f>
        <v>60853</v>
      </c>
      <c r="AD87">
        <f>SUM(AD$1:AD54)</f>
        <v>60869</v>
      </c>
      <c r="AE87" s="24">
        <f>SUM(AE$1:AE54)</f>
        <v>478809</v>
      </c>
      <c r="AF87" s="24">
        <f>SUM(AF$1:AF54)</f>
        <v>539662</v>
      </c>
      <c r="AG87" s="24">
        <f>SUM(AG$1:AG54)</f>
        <v>600531</v>
      </c>
      <c r="AH87">
        <f>SUM(AH$1:AH54)</f>
        <v>204680</v>
      </c>
      <c r="AI87">
        <f>SUM(AI$1:AI54)</f>
        <v>262909</v>
      </c>
      <c r="AJ87">
        <f>SUM(AJ$1:AJ54)</f>
        <v>322450</v>
      </c>
      <c r="AK87">
        <f>SUM(AK$1:AK54)</f>
        <v>383303</v>
      </c>
      <c r="AL87">
        <f>SUM(AL$1:AL54)</f>
        <v>444172</v>
      </c>
    </row>
    <row r="88" spans="1:38" x14ac:dyDescent="0.3">
      <c r="A88">
        <v>88</v>
      </c>
      <c r="B88" t="s">
        <v>51</v>
      </c>
      <c r="C88">
        <f>SUM(C$1:C56)</f>
        <v>18396</v>
      </c>
      <c r="D88">
        <f>SUM(D$1:D56)</f>
        <v>9184</v>
      </c>
      <c r="E88">
        <f>SUM(E$1:E56)</f>
        <v>6223</v>
      </c>
      <c r="F88">
        <f>SUM(F$1:F56)</f>
        <v>5222</v>
      </c>
      <c r="G88">
        <f>SUM(G$1:G56)</f>
        <v>4570</v>
      </c>
      <c r="H88">
        <f>SUM(H$1:H56)</f>
        <v>3918</v>
      </c>
      <c r="I88">
        <f>SUM(I$1:I56)</f>
        <v>3599</v>
      </c>
      <c r="J88">
        <f>SUM(J$1:J56)</f>
        <v>3274</v>
      </c>
      <c r="K88">
        <f>SUM(K$1:K56)</f>
        <v>2967</v>
      </c>
      <c r="L88">
        <f>SUM(L$1:L56)</f>
        <v>2297</v>
      </c>
      <c r="M88">
        <f>SUM(M$1:M56)</f>
        <v>1312</v>
      </c>
      <c r="N88">
        <f>SUM(N$1:N56)</f>
        <v>1312</v>
      </c>
      <c r="O88">
        <f>SUM(O$1:O56)</f>
        <v>16</v>
      </c>
      <c r="P88">
        <f>SUM(P$1:P56)</f>
        <v>0</v>
      </c>
      <c r="Q88">
        <f>SUM(Q$1:Q56)</f>
        <v>0</v>
      </c>
      <c r="R88">
        <f>SUM(R$1:R56)</f>
        <v>18396</v>
      </c>
      <c r="S88">
        <f>SUM(S$1:S56)</f>
        <v>27580</v>
      </c>
      <c r="T88">
        <f>SUM(T$1:T56)</f>
        <v>33803</v>
      </c>
      <c r="U88">
        <f>SUM(U$1:U56)</f>
        <v>39025</v>
      </c>
      <c r="V88">
        <f>SUM(V$1:V56)</f>
        <v>43595</v>
      </c>
      <c r="W88">
        <f>SUM(W$1:W56)</f>
        <v>47513</v>
      </c>
      <c r="X88">
        <f>SUM(X$1:X56)</f>
        <v>51112</v>
      </c>
      <c r="Y88">
        <f>SUM(Y$1:Y56)</f>
        <v>54386</v>
      </c>
      <c r="Z88">
        <f>SUM(Z$1:Z56)</f>
        <v>57353</v>
      </c>
      <c r="AA88">
        <f>SUM(AA$1:AA56)</f>
        <v>59650</v>
      </c>
      <c r="AB88">
        <f>SUM(AB$1:AB56)</f>
        <v>60962</v>
      </c>
      <c r="AC88">
        <f>SUM(AC$1:AC56)</f>
        <v>62274</v>
      </c>
      <c r="AD88">
        <f>SUM(AD$1:AD56)</f>
        <v>62290</v>
      </c>
      <c r="AE88" s="24">
        <f>SUM(AE$1:AE56)</f>
        <v>493375</v>
      </c>
      <c r="AF88" s="24">
        <f>SUM(AF$1:AF56)</f>
        <v>555649</v>
      </c>
      <c r="AG88" s="24">
        <f>SUM(AG$1:AG56)</f>
        <v>617939</v>
      </c>
      <c r="AH88">
        <f>SUM(AH$1:AH56)</f>
        <v>210364</v>
      </c>
      <c r="AI88">
        <f>SUM(AI$1:AI56)</f>
        <v>270014</v>
      </c>
      <c r="AJ88">
        <f>SUM(AJ$1:AJ56)</f>
        <v>330976</v>
      </c>
      <c r="AK88">
        <f>SUM(AK$1:AK56)</f>
        <v>393250</v>
      </c>
      <c r="AL88">
        <f>SUM(AL$1:AL56)</f>
        <v>455540</v>
      </c>
    </row>
    <row r="89" spans="1:38" x14ac:dyDescent="0.3">
      <c r="A89">
        <v>89</v>
      </c>
      <c r="B89" t="s">
        <v>52</v>
      </c>
      <c r="C89">
        <f>SUM(C$1:C58)</f>
        <v>19111</v>
      </c>
      <c r="D89">
        <f>SUM(D$1:D58)</f>
        <v>9541</v>
      </c>
      <c r="E89">
        <f>SUM(E$1:E58)</f>
        <v>6580</v>
      </c>
      <c r="F89">
        <f>SUM(F$1:F58)</f>
        <v>5579</v>
      </c>
      <c r="G89">
        <f>SUM(G$1:G58)</f>
        <v>4927</v>
      </c>
      <c r="H89">
        <f>SUM(H$1:H58)</f>
        <v>4275</v>
      </c>
      <c r="I89">
        <f>SUM(I$1:I58)</f>
        <v>3956</v>
      </c>
      <c r="J89">
        <f>SUM(J$1:J58)</f>
        <v>3631</v>
      </c>
      <c r="K89">
        <f>SUM(K$1:K58)</f>
        <v>3324</v>
      </c>
      <c r="L89">
        <f>SUM(L$1:L58)</f>
        <v>2654</v>
      </c>
      <c r="M89">
        <f>SUM(M$1:M58)</f>
        <v>1312</v>
      </c>
      <c r="N89">
        <f>SUM(N$1:N58)</f>
        <v>1312</v>
      </c>
      <c r="O89">
        <f>SUM(O$1:O58)</f>
        <v>16</v>
      </c>
      <c r="P89">
        <f>SUM(P$1:P58)</f>
        <v>0</v>
      </c>
      <c r="Q89">
        <f>SUM(Q$1:Q58)</f>
        <v>0</v>
      </c>
      <c r="R89">
        <f>SUM(R$1:R58)</f>
        <v>19111</v>
      </c>
      <c r="S89">
        <f>SUM(S$1:S58)</f>
        <v>28652</v>
      </c>
      <c r="T89">
        <f>SUM(T$1:T58)</f>
        <v>35232</v>
      </c>
      <c r="U89">
        <f>SUM(U$1:U58)</f>
        <v>40811</v>
      </c>
      <c r="V89">
        <f>SUM(V$1:V58)</f>
        <v>45738</v>
      </c>
      <c r="W89">
        <f>SUM(W$1:W58)</f>
        <v>50013</v>
      </c>
      <c r="X89">
        <f>SUM(X$1:X58)</f>
        <v>53969</v>
      </c>
      <c r="Y89">
        <f>SUM(Y$1:Y58)</f>
        <v>57600</v>
      </c>
      <c r="Z89">
        <f>SUM(Z$1:Z58)</f>
        <v>60924</v>
      </c>
      <c r="AA89">
        <f>SUM(AA$1:AA58)</f>
        <v>63578</v>
      </c>
      <c r="AB89">
        <f>SUM(AB$1:AB58)</f>
        <v>64890</v>
      </c>
      <c r="AC89">
        <f>SUM(AC$1:AC58)</f>
        <v>66202</v>
      </c>
      <c r="AD89">
        <f>SUM(AD$1:AD58)</f>
        <v>66218</v>
      </c>
      <c r="AE89" s="24">
        <f>SUM(AE$1:AE58)</f>
        <v>520518</v>
      </c>
      <c r="AF89" s="24">
        <f>SUM(AF$1:AF58)</f>
        <v>586720</v>
      </c>
      <c r="AG89" s="24">
        <f>SUM(AG$1:AG58)</f>
        <v>652938</v>
      </c>
      <c r="AH89">
        <f>SUM(AH$1:AH58)</f>
        <v>222506</v>
      </c>
      <c r="AI89">
        <f>SUM(AI$1:AI58)</f>
        <v>286084</v>
      </c>
      <c r="AJ89">
        <f>SUM(AJ$1:AJ58)</f>
        <v>350974</v>
      </c>
      <c r="AK89">
        <f>SUM(AK$1:AK58)</f>
        <v>417176</v>
      </c>
      <c r="AL89">
        <f>SUM(AL$1:AL58)</f>
        <v>483394</v>
      </c>
    </row>
    <row r="90" spans="1:38" s="20" customFormat="1" x14ac:dyDescent="0.3">
      <c r="A90">
        <v>90</v>
      </c>
      <c r="B90" s="2" t="s">
        <v>53</v>
      </c>
      <c r="C90" s="2">
        <f>SUM(C$1:C60)</f>
        <v>19830</v>
      </c>
      <c r="D90" s="2">
        <f>SUM(D$1:D60)</f>
        <v>9900</v>
      </c>
      <c r="E90" s="2">
        <f>SUM(E$1:E60)</f>
        <v>6580</v>
      </c>
      <c r="F90" s="2">
        <f>SUM(F$1:F60)</f>
        <v>5579</v>
      </c>
      <c r="G90" s="2">
        <f>SUM(G$1:G60)</f>
        <v>4927</v>
      </c>
      <c r="H90" s="2">
        <f>SUM(H$1:H60)</f>
        <v>4275</v>
      </c>
      <c r="I90" s="2">
        <f>SUM(I$1:I60)</f>
        <v>3956</v>
      </c>
      <c r="J90" s="2">
        <f>SUM(J$1:J60)</f>
        <v>3631</v>
      </c>
      <c r="K90" s="2">
        <f>SUM(K$1:K60)</f>
        <v>3324</v>
      </c>
      <c r="L90" s="2">
        <f>SUM(L$1:L60)</f>
        <v>2654</v>
      </c>
      <c r="M90" s="2">
        <f>SUM(M$1:M60)</f>
        <v>1312</v>
      </c>
      <c r="N90" s="2">
        <f>SUM(N$1:N60)</f>
        <v>1312</v>
      </c>
      <c r="O90" s="2">
        <f>SUM(O$1:O60)</f>
        <v>16</v>
      </c>
      <c r="P90" s="2">
        <f>SUM(P$1:P60)</f>
        <v>0</v>
      </c>
      <c r="Q90" s="2">
        <f>SUM(Q$1:Q60)</f>
        <v>0</v>
      </c>
      <c r="R90" s="2">
        <f>SUM(R$1:R60)</f>
        <v>19830</v>
      </c>
      <c r="S90" s="2">
        <f>SUM(S$1:S60)</f>
        <v>29730</v>
      </c>
      <c r="T90" s="2">
        <f>SUM(T$1:T60)</f>
        <v>36310</v>
      </c>
      <c r="U90" s="2">
        <f>SUM(U$1:U60)</f>
        <v>41889</v>
      </c>
      <c r="V90" s="2">
        <f>SUM(V$1:V60)</f>
        <v>46816</v>
      </c>
      <c r="W90" s="2">
        <f>SUM(W$1:W60)</f>
        <v>51091</v>
      </c>
      <c r="X90" s="2">
        <f>SUM(X$1:X60)</f>
        <v>55047</v>
      </c>
      <c r="Y90" s="2">
        <f>SUM(Y$1:Y60)</f>
        <v>58678</v>
      </c>
      <c r="Z90" s="2">
        <f>SUM(Z$1:Z60)</f>
        <v>62002</v>
      </c>
      <c r="AA90" s="2">
        <f>SUM(AA$1:AA60)</f>
        <v>64656</v>
      </c>
      <c r="AB90" s="2">
        <f>SUM(AB$1:AB60)</f>
        <v>65968</v>
      </c>
      <c r="AC90" s="2">
        <f>SUM(AC$1:AC60)</f>
        <v>67280</v>
      </c>
      <c r="AD90" s="2">
        <f>SUM(AD$1:AD60)</f>
        <v>67296</v>
      </c>
      <c r="AE90" s="3">
        <f>SUM(AE$1:AE60)</f>
        <v>532017</v>
      </c>
      <c r="AF90" s="3">
        <f>SUM(AF$1:AF60)</f>
        <v>599297</v>
      </c>
      <c r="AG90" s="3">
        <f>SUM(AG$1:AG60)</f>
        <v>666593</v>
      </c>
      <c r="AH90" s="2">
        <f>SUM(AH$1:AH60)</f>
        <v>226818</v>
      </c>
      <c r="AI90" s="2">
        <f>SUM(AI$1:AI60)</f>
        <v>291474</v>
      </c>
      <c r="AJ90" s="2">
        <f>SUM(AJ$1:AJ60)</f>
        <v>357442</v>
      </c>
      <c r="AK90" s="2">
        <f>SUM(AK$1:AK60)</f>
        <v>424722</v>
      </c>
      <c r="AL90" s="2">
        <f>SUM(AL$1:AL60)</f>
        <v>492018</v>
      </c>
    </row>
    <row r="91" spans="1:38" x14ac:dyDescent="0.3">
      <c r="A91">
        <v>91</v>
      </c>
      <c r="B91" s="20" t="s">
        <v>55</v>
      </c>
      <c r="C91" s="20">
        <f>SUM(C$1:C3)</f>
        <v>906</v>
      </c>
      <c r="D91">
        <f>SUM(D$1:D3)</f>
        <v>604</v>
      </c>
      <c r="E91">
        <f>SUM(E$1:E3)</f>
        <v>604</v>
      </c>
      <c r="F91">
        <f>SUM(F$1:F3)</f>
        <v>604</v>
      </c>
      <c r="G91">
        <f>SUM(G$1:G3)</f>
        <v>604</v>
      </c>
      <c r="H91">
        <f>SUM(H$1:H3)</f>
        <v>303</v>
      </c>
      <c r="I91">
        <f>SUM(I$1:I3)</f>
        <v>303</v>
      </c>
      <c r="J91">
        <f>SUM(J$1:J3)</f>
        <v>303</v>
      </c>
      <c r="K91">
        <f>SUM(K$1:K3)</f>
        <v>303</v>
      </c>
      <c r="L91">
        <f>SUM(L$1:L3)</f>
        <v>303</v>
      </c>
      <c r="M91">
        <f>SUM(M$1:M3)</f>
        <v>303</v>
      </c>
      <c r="N91">
        <f>SUM(N$1:N3)</f>
        <v>303</v>
      </c>
      <c r="O91">
        <f>SUM(O$1:O3)</f>
        <v>6</v>
      </c>
      <c r="P91">
        <f>SUM(P$1:P3)</f>
        <v>0</v>
      </c>
      <c r="Q91">
        <f>SUM(Q$1:Q3)</f>
        <v>0</v>
      </c>
      <c r="R91">
        <f>SUM(R$1:R3)</f>
        <v>906</v>
      </c>
      <c r="S91">
        <f>SUM(S$1:S3)</f>
        <v>1510</v>
      </c>
      <c r="T91">
        <f>SUM(T$1:T3)</f>
        <v>2114</v>
      </c>
      <c r="U91">
        <f>SUM(U$1:U3)</f>
        <v>2718</v>
      </c>
      <c r="V91">
        <f>SUM(V$1:V3)</f>
        <v>3322</v>
      </c>
      <c r="W91">
        <f>SUM(W$1:W3)</f>
        <v>3625</v>
      </c>
      <c r="X91">
        <f>SUM(X$1:X3)</f>
        <v>3928</v>
      </c>
      <c r="Y91">
        <f>SUM(Y$1:Y3)</f>
        <v>4231</v>
      </c>
      <c r="Z91">
        <f>SUM(Z$1:Z3)</f>
        <v>4534</v>
      </c>
      <c r="AA91">
        <f>SUM(AA$1:AA3)</f>
        <v>4837</v>
      </c>
      <c r="AB91">
        <f>SUM(AB$1:AB3)</f>
        <v>5140</v>
      </c>
      <c r="AC91">
        <f>SUM(AC$1:AC3)</f>
        <v>5443</v>
      </c>
      <c r="AD91">
        <f>SUM(AD$1:AD3)</f>
        <v>5449</v>
      </c>
      <c r="AE91" s="1">
        <f>SUM(AE$1:AE3)</f>
        <v>36865</v>
      </c>
      <c r="AF91" s="1">
        <f>SUM(AF$1:AF3)</f>
        <v>42308</v>
      </c>
      <c r="AG91" s="1">
        <f>SUM(AG$1:AG3)</f>
        <v>47757</v>
      </c>
      <c r="AH91">
        <f>SUM(AH$1:AH3)</f>
        <v>16318</v>
      </c>
      <c r="AI91">
        <f>SUM(AI$1:AI3)</f>
        <v>21155</v>
      </c>
      <c r="AJ91">
        <f>SUM(AJ$1:AJ3)</f>
        <v>26295</v>
      </c>
      <c r="AK91">
        <f>SUM(AK$1:AK3)</f>
        <v>31738</v>
      </c>
      <c r="AL91">
        <f>SUM(AL$1:AL3)</f>
        <v>37187</v>
      </c>
    </row>
    <row r="92" spans="1:38" x14ac:dyDescent="0.3">
      <c r="A92">
        <v>92</v>
      </c>
      <c r="B92" s="20" t="s">
        <v>56</v>
      </c>
      <c r="C92" s="20">
        <f>SUM(C$1:C6)</f>
        <v>1821</v>
      </c>
      <c r="D92">
        <f>SUM(D$1:D6)</f>
        <v>909</v>
      </c>
      <c r="E92">
        <f>SUM(E$1:E6)</f>
        <v>604</v>
      </c>
      <c r="F92">
        <f>SUM(F$1:F6)</f>
        <v>604</v>
      </c>
      <c r="G92">
        <f>SUM(G$1:G6)</f>
        <v>604</v>
      </c>
      <c r="H92">
        <f>SUM(H$1:H6)</f>
        <v>303</v>
      </c>
      <c r="I92">
        <f>SUM(I$1:I6)</f>
        <v>303</v>
      </c>
      <c r="J92">
        <f>SUM(J$1:J6)</f>
        <v>303</v>
      </c>
      <c r="K92">
        <f>SUM(K$1:K6)</f>
        <v>303</v>
      </c>
      <c r="L92">
        <f>SUM(L$1:L6)</f>
        <v>303</v>
      </c>
      <c r="M92">
        <f>SUM(M$1:M6)</f>
        <v>303</v>
      </c>
      <c r="N92">
        <f>SUM(N$1:N6)</f>
        <v>303</v>
      </c>
      <c r="O92">
        <f>SUM(O$1:O6)</f>
        <v>6</v>
      </c>
      <c r="P92">
        <f>SUM(P$1:P6)</f>
        <v>0</v>
      </c>
      <c r="Q92">
        <f>SUM(Q$1:Q6)</f>
        <v>0</v>
      </c>
      <c r="R92">
        <f>SUM(R$1:R6)</f>
        <v>1821</v>
      </c>
      <c r="S92">
        <f>SUM(S$1:S6)</f>
        <v>2730</v>
      </c>
      <c r="T92">
        <f>SUM(T$1:T6)</f>
        <v>3334</v>
      </c>
      <c r="U92">
        <f>SUM(U$1:U6)</f>
        <v>3938</v>
      </c>
      <c r="V92">
        <f>SUM(V$1:V6)</f>
        <v>4542</v>
      </c>
      <c r="W92">
        <f>SUM(W$1:W6)</f>
        <v>4845</v>
      </c>
      <c r="X92">
        <f>SUM(X$1:X6)</f>
        <v>5148</v>
      </c>
      <c r="Y92">
        <f>SUM(Y$1:Y6)</f>
        <v>5451</v>
      </c>
      <c r="Z92">
        <f>SUM(Z$1:Z6)</f>
        <v>5754</v>
      </c>
      <c r="AA92">
        <f>SUM(AA$1:AA6)</f>
        <v>6057</v>
      </c>
      <c r="AB92">
        <f>SUM(AB$1:AB6)</f>
        <v>6360</v>
      </c>
      <c r="AC92">
        <f>SUM(AC$1:AC6)</f>
        <v>6663</v>
      </c>
      <c r="AD92">
        <f>SUM(AD$1:AD6)</f>
        <v>6669</v>
      </c>
      <c r="AE92" s="1">
        <f>SUM(AE$1:AE6)</f>
        <v>49980</v>
      </c>
      <c r="AF92" s="1">
        <f>SUM(AF$1:AF6)</f>
        <v>56643</v>
      </c>
      <c r="AG92" s="1">
        <f>SUM(AG$1:AG6)</f>
        <v>63312</v>
      </c>
      <c r="AH92">
        <f>SUM(AH$1:AH6)</f>
        <v>21198</v>
      </c>
      <c r="AI92">
        <f>SUM(AI$1:AI6)</f>
        <v>27255</v>
      </c>
      <c r="AJ92">
        <f>SUM(AJ$1:AJ6)</f>
        <v>33615</v>
      </c>
      <c r="AK92">
        <f>SUM(AK$1:AK6)</f>
        <v>40278</v>
      </c>
      <c r="AL92">
        <f>SUM(AL$1:AL6)</f>
        <v>46947</v>
      </c>
    </row>
    <row r="93" spans="1:38" x14ac:dyDescent="0.3">
      <c r="A93">
        <v>93</v>
      </c>
      <c r="B93" s="20" t="s">
        <v>57</v>
      </c>
      <c r="C93" s="20">
        <f>SUM(C$1:C9)</f>
        <v>2745</v>
      </c>
      <c r="D93">
        <f>SUM(D$1:D9)</f>
        <v>1525</v>
      </c>
      <c r="E93">
        <f>SUM(E$1:E9)</f>
        <v>1220</v>
      </c>
      <c r="F93">
        <f>SUM(F$1:F9)</f>
        <v>1220</v>
      </c>
      <c r="G93">
        <f>SUM(G$1:G9)</f>
        <v>911</v>
      </c>
      <c r="H93">
        <f>SUM(H$1:H9)</f>
        <v>610</v>
      </c>
      <c r="I93">
        <f>SUM(I$1:I9)</f>
        <v>610</v>
      </c>
      <c r="J93">
        <f>SUM(J$1:J9)</f>
        <v>610</v>
      </c>
      <c r="K93">
        <f>SUM(K$1:K9)</f>
        <v>303</v>
      </c>
      <c r="L93">
        <f>SUM(L$1:L9)</f>
        <v>303</v>
      </c>
      <c r="M93">
        <f>SUM(M$1:M9)</f>
        <v>303</v>
      </c>
      <c r="N93">
        <f>SUM(N$1:N9)</f>
        <v>303</v>
      </c>
      <c r="O93">
        <f>SUM(O$1:O9)</f>
        <v>6</v>
      </c>
      <c r="P93">
        <f>SUM(P$1:P9)</f>
        <v>0</v>
      </c>
      <c r="Q93">
        <f>SUM(Q$1:Q9)</f>
        <v>0</v>
      </c>
      <c r="R93">
        <f>SUM(R$1:R9)</f>
        <v>2745</v>
      </c>
      <c r="S93">
        <f>SUM(S$1:S9)</f>
        <v>4270</v>
      </c>
      <c r="T93">
        <f>SUM(T$1:T9)</f>
        <v>5490</v>
      </c>
      <c r="U93">
        <f>SUM(U$1:U9)</f>
        <v>6710</v>
      </c>
      <c r="V93">
        <f>SUM(V$1:V9)</f>
        <v>7621</v>
      </c>
      <c r="W93">
        <f>SUM(W$1:W9)</f>
        <v>8231</v>
      </c>
      <c r="X93">
        <f>SUM(X$1:X9)</f>
        <v>8841</v>
      </c>
      <c r="Y93">
        <f>SUM(Y$1:Y9)</f>
        <v>9451</v>
      </c>
      <c r="Z93">
        <f>SUM(Z$1:Z9)</f>
        <v>9754</v>
      </c>
      <c r="AA93">
        <f>SUM(AA$1:AA9)</f>
        <v>10057</v>
      </c>
      <c r="AB93">
        <f>SUM(AB$1:AB9)</f>
        <v>10360</v>
      </c>
      <c r="AC93">
        <f>SUM(AC$1:AC9)</f>
        <v>10663</v>
      </c>
      <c r="AD93">
        <f>SUM(AD$1:AD9)</f>
        <v>10669</v>
      </c>
      <c r="AE93" s="1">
        <f>SUM(AE$1:AE9)</f>
        <v>83530</v>
      </c>
      <c r="AF93" s="1">
        <f>SUM(AF$1:AF9)</f>
        <v>94193</v>
      </c>
      <c r="AG93" s="1">
        <f>SUM(AG$1:AG9)</f>
        <v>104862</v>
      </c>
      <c r="AH93">
        <f>SUM(AH$1:AH9)</f>
        <v>36277</v>
      </c>
      <c r="AI93">
        <f>SUM(AI$1:AI9)</f>
        <v>46334</v>
      </c>
      <c r="AJ93">
        <f>SUM(AJ$1:AJ9)</f>
        <v>56694</v>
      </c>
      <c r="AK93">
        <f>SUM(AK$1:AK9)</f>
        <v>67357</v>
      </c>
      <c r="AL93">
        <f>SUM(AL$1:AL9)</f>
        <v>78026</v>
      </c>
    </row>
    <row r="94" spans="1:38" x14ac:dyDescent="0.3">
      <c r="A94">
        <v>94</v>
      </c>
      <c r="B94" t="s">
        <v>58</v>
      </c>
      <c r="C94">
        <f>SUM(C$1:C12)</f>
        <v>3678</v>
      </c>
      <c r="D94">
        <f>SUM(D$1:D12)</f>
        <v>1836</v>
      </c>
      <c r="E94">
        <f>SUM(E$1:E12)</f>
        <v>1220</v>
      </c>
      <c r="F94">
        <f>SUM(F$1:F12)</f>
        <v>1220</v>
      </c>
      <c r="G94">
        <f>SUM(G$1:G12)</f>
        <v>911</v>
      </c>
      <c r="H94">
        <f>SUM(H$1:H12)</f>
        <v>610</v>
      </c>
      <c r="I94">
        <f>SUM(I$1:I12)</f>
        <v>610</v>
      </c>
      <c r="J94">
        <f>SUM(J$1:J12)</f>
        <v>610</v>
      </c>
      <c r="K94">
        <f>SUM(K$1:K12)</f>
        <v>303</v>
      </c>
      <c r="L94">
        <f>SUM(L$1:L12)</f>
        <v>303</v>
      </c>
      <c r="M94">
        <f>SUM(M$1:M12)</f>
        <v>303</v>
      </c>
      <c r="N94">
        <f>SUM(N$1:N12)</f>
        <v>303</v>
      </c>
      <c r="O94">
        <f>SUM(O$1:O12)</f>
        <v>6</v>
      </c>
      <c r="P94">
        <f>SUM(P$1:P12)</f>
        <v>0</v>
      </c>
      <c r="Q94">
        <f>SUM(Q$1:Q12)</f>
        <v>0</v>
      </c>
      <c r="R94">
        <f>SUM(R$1:R12)</f>
        <v>3678</v>
      </c>
      <c r="S94">
        <f>SUM(S$1:S12)</f>
        <v>5514</v>
      </c>
      <c r="T94">
        <f>SUM(T$1:T12)</f>
        <v>6734</v>
      </c>
      <c r="U94">
        <f>SUM(U$1:U12)</f>
        <v>7954</v>
      </c>
      <c r="V94">
        <f>SUM(V$1:V12)</f>
        <v>8865</v>
      </c>
      <c r="W94">
        <f>SUM(W$1:W12)</f>
        <v>9475</v>
      </c>
      <c r="X94">
        <f>SUM(X$1:X12)</f>
        <v>10085</v>
      </c>
      <c r="Y94">
        <f>SUM(Y$1:Y12)</f>
        <v>10695</v>
      </c>
      <c r="Z94">
        <f>SUM(Z$1:Z12)</f>
        <v>10998</v>
      </c>
      <c r="AA94">
        <f>SUM(AA$1:AA12)</f>
        <v>11301</v>
      </c>
      <c r="AB94">
        <f>SUM(AB$1:AB12)</f>
        <v>11604</v>
      </c>
      <c r="AC94">
        <f>SUM(AC$1:AC12)</f>
        <v>11907</v>
      </c>
      <c r="AD94">
        <f>SUM(AD$1:AD12)</f>
        <v>11913</v>
      </c>
      <c r="AE94" s="1">
        <f>SUM(AE$1:AE12)</f>
        <v>96903</v>
      </c>
      <c r="AF94" s="1">
        <f>SUM(AF$1:AF12)</f>
        <v>108810</v>
      </c>
      <c r="AG94" s="1">
        <f>SUM(AG$1:AG12)</f>
        <v>120723</v>
      </c>
      <c r="AH94">
        <f>SUM(AH$1:AH12)</f>
        <v>41253</v>
      </c>
      <c r="AI94">
        <f>SUM(AI$1:AI12)</f>
        <v>52554</v>
      </c>
      <c r="AJ94">
        <f>SUM(AJ$1:AJ12)</f>
        <v>64158</v>
      </c>
      <c r="AK94">
        <f>SUM(AK$1:AK12)</f>
        <v>76065</v>
      </c>
      <c r="AL94">
        <f>SUM(AL$1:AL12)</f>
        <v>87978</v>
      </c>
    </row>
    <row r="95" spans="1:38" x14ac:dyDescent="0.3">
      <c r="A95">
        <v>95</v>
      </c>
      <c r="B95" t="s">
        <v>59</v>
      </c>
      <c r="C95">
        <f>SUM(C$1:C15)</f>
        <v>4620</v>
      </c>
      <c r="D95">
        <f>SUM(D$1:D15)</f>
        <v>2464</v>
      </c>
      <c r="E95">
        <f>SUM(E$1:E15)</f>
        <v>1848</v>
      </c>
      <c r="F95">
        <f>SUM(F$1:F15)</f>
        <v>1535</v>
      </c>
      <c r="G95">
        <f>SUM(G$1:G15)</f>
        <v>1226</v>
      </c>
      <c r="H95">
        <f>SUM(H$1:H15)</f>
        <v>925</v>
      </c>
      <c r="I95">
        <f>SUM(I$1:I15)</f>
        <v>925</v>
      </c>
      <c r="J95">
        <f>SUM(J$1:J15)</f>
        <v>925</v>
      </c>
      <c r="K95">
        <f>SUM(K$1:K15)</f>
        <v>618</v>
      </c>
      <c r="L95">
        <f>SUM(L$1:L15)</f>
        <v>618</v>
      </c>
      <c r="M95">
        <f>SUM(M$1:M15)</f>
        <v>303</v>
      </c>
      <c r="N95">
        <f>SUM(N$1:N15)</f>
        <v>303</v>
      </c>
      <c r="O95">
        <f>SUM(O$1:O15)</f>
        <v>6</v>
      </c>
      <c r="P95">
        <f>SUM(P$1:P15)</f>
        <v>0</v>
      </c>
      <c r="Q95">
        <f>SUM(Q$1:Q15)</f>
        <v>0</v>
      </c>
      <c r="R95">
        <f>SUM(R$1:R15)</f>
        <v>4620</v>
      </c>
      <c r="S95">
        <f>SUM(S$1:S15)</f>
        <v>7084</v>
      </c>
      <c r="T95">
        <f>SUM(T$1:T15)</f>
        <v>8932</v>
      </c>
      <c r="U95">
        <f>SUM(U$1:U15)</f>
        <v>10467</v>
      </c>
      <c r="V95">
        <f>SUM(V$1:V15)</f>
        <v>11693</v>
      </c>
      <c r="W95">
        <f>SUM(W$1:W15)</f>
        <v>12618</v>
      </c>
      <c r="X95">
        <f>SUM(X$1:X15)</f>
        <v>13543</v>
      </c>
      <c r="Y95">
        <f>SUM(Y$1:Y15)</f>
        <v>14468</v>
      </c>
      <c r="Z95">
        <f>SUM(Z$1:Z15)</f>
        <v>15086</v>
      </c>
      <c r="AA95">
        <f>SUM(AA$1:AA15)</f>
        <v>15704</v>
      </c>
      <c r="AB95">
        <f>SUM(AB$1:AB15)</f>
        <v>16007</v>
      </c>
      <c r="AC95">
        <f>SUM(AC$1:AC15)</f>
        <v>16310</v>
      </c>
      <c r="AD95">
        <f>SUM(AD$1:AD15)</f>
        <v>16316</v>
      </c>
      <c r="AE95" s="1">
        <f>SUM(AE$1:AE15)</f>
        <v>130222</v>
      </c>
      <c r="AF95" s="1">
        <f>SUM(AF$1:AF15)</f>
        <v>146532</v>
      </c>
      <c r="AG95" s="1">
        <f>SUM(AG$1:AG15)</f>
        <v>162848</v>
      </c>
      <c r="AH95">
        <f>SUM(AH$1:AH15)</f>
        <v>55715</v>
      </c>
      <c r="AI95">
        <f>SUM(AI$1:AI15)</f>
        <v>71419</v>
      </c>
      <c r="AJ95">
        <f>SUM(AJ$1:AJ15)</f>
        <v>87426</v>
      </c>
      <c r="AK95">
        <f>SUM(AK$1:AK15)</f>
        <v>103736</v>
      </c>
      <c r="AL95">
        <f>SUM(AL$1:AL15)</f>
        <v>120052</v>
      </c>
    </row>
    <row r="96" spans="1:38" x14ac:dyDescent="0.3">
      <c r="A96">
        <v>96</v>
      </c>
      <c r="B96" t="s">
        <v>60</v>
      </c>
      <c r="C96">
        <f>SUM(C$1:C18)</f>
        <v>5571</v>
      </c>
      <c r="D96">
        <f>SUM(D$1:D18)</f>
        <v>2781</v>
      </c>
      <c r="E96">
        <f>SUM(E$1:E18)</f>
        <v>1848</v>
      </c>
      <c r="F96">
        <f>SUM(F$1:F18)</f>
        <v>1535</v>
      </c>
      <c r="G96">
        <f>SUM(G$1:G18)</f>
        <v>1226</v>
      </c>
      <c r="H96">
        <f>SUM(H$1:H18)</f>
        <v>925</v>
      </c>
      <c r="I96">
        <f>SUM(I$1:I18)</f>
        <v>925</v>
      </c>
      <c r="J96">
        <f>SUM(J$1:J18)</f>
        <v>925</v>
      </c>
      <c r="K96">
        <f>SUM(K$1:K18)</f>
        <v>618</v>
      </c>
      <c r="L96">
        <f>SUM(L$1:L18)</f>
        <v>618</v>
      </c>
      <c r="M96">
        <f>SUM(M$1:M18)</f>
        <v>303</v>
      </c>
      <c r="N96">
        <f>SUM(N$1:N18)</f>
        <v>303</v>
      </c>
      <c r="O96">
        <f>SUM(O$1:O18)</f>
        <v>6</v>
      </c>
      <c r="P96">
        <f>SUM(P$1:P18)</f>
        <v>0</v>
      </c>
      <c r="Q96">
        <f>SUM(Q$1:Q18)</f>
        <v>0</v>
      </c>
      <c r="R96">
        <f>SUM(R$1:R18)</f>
        <v>5571</v>
      </c>
      <c r="S96">
        <f>SUM(S$1:S18)</f>
        <v>8352</v>
      </c>
      <c r="T96">
        <f>SUM(T$1:T18)</f>
        <v>10200</v>
      </c>
      <c r="U96">
        <f>SUM(U$1:U18)</f>
        <v>11735</v>
      </c>
      <c r="V96">
        <f>SUM(V$1:V18)</f>
        <v>12961</v>
      </c>
      <c r="W96">
        <f>SUM(W$1:W18)</f>
        <v>13886</v>
      </c>
      <c r="X96">
        <f>SUM(X$1:X18)</f>
        <v>14811</v>
      </c>
      <c r="Y96">
        <f>SUM(Y$1:Y18)</f>
        <v>15736</v>
      </c>
      <c r="Z96">
        <f>SUM(Z$1:Z18)</f>
        <v>16354</v>
      </c>
      <c r="AA96">
        <f>SUM(AA$1:AA18)</f>
        <v>16972</v>
      </c>
      <c r="AB96">
        <f>SUM(AB$1:AB18)</f>
        <v>17275</v>
      </c>
      <c r="AC96">
        <f>SUM(AC$1:AC18)</f>
        <v>17578</v>
      </c>
      <c r="AD96">
        <f>SUM(AD$1:AD18)</f>
        <v>17584</v>
      </c>
      <c r="AE96" s="1">
        <f>SUM(AE$1:AE18)</f>
        <v>143853</v>
      </c>
      <c r="AF96" s="1">
        <f>SUM(AF$1:AF18)</f>
        <v>161431</v>
      </c>
      <c r="AG96" s="1">
        <f>SUM(AG$1:AG18)</f>
        <v>179015</v>
      </c>
      <c r="AH96">
        <f>SUM(AH$1:AH18)</f>
        <v>60787</v>
      </c>
      <c r="AI96">
        <f>SUM(AI$1:AI18)</f>
        <v>77759</v>
      </c>
      <c r="AJ96">
        <f>SUM(AJ$1:AJ18)</f>
        <v>95034</v>
      </c>
      <c r="AK96">
        <f>SUM(AK$1:AK18)</f>
        <v>112612</v>
      </c>
      <c r="AL96">
        <f>SUM(AL$1:AL18)</f>
        <v>130196</v>
      </c>
    </row>
    <row r="97" spans="1:38" x14ac:dyDescent="0.3">
      <c r="A97">
        <v>97</v>
      </c>
      <c r="B97" s="20" t="s">
        <v>61</v>
      </c>
      <c r="C97" s="20">
        <f>SUM(C$1:C21)</f>
        <v>6531</v>
      </c>
      <c r="D97">
        <f>SUM(D$1:D21)</f>
        <v>3421</v>
      </c>
      <c r="E97">
        <f>SUM(E$1:E21)</f>
        <v>2488</v>
      </c>
      <c r="F97">
        <f>SUM(F$1:F21)</f>
        <v>2175</v>
      </c>
      <c r="G97">
        <f>SUM(G$1:G21)</f>
        <v>1866</v>
      </c>
      <c r="H97">
        <f>SUM(H$1:H21)</f>
        <v>1565</v>
      </c>
      <c r="I97">
        <f>SUM(I$1:I21)</f>
        <v>1246</v>
      </c>
      <c r="J97">
        <f>SUM(J$1:J21)</f>
        <v>1246</v>
      </c>
      <c r="K97">
        <f>SUM(K$1:K21)</f>
        <v>939</v>
      </c>
      <c r="L97">
        <f>SUM(L$1:L21)</f>
        <v>618</v>
      </c>
      <c r="M97">
        <f>SUM(M$1:M21)</f>
        <v>303</v>
      </c>
      <c r="N97">
        <f>SUM(N$1:N21)</f>
        <v>303</v>
      </c>
      <c r="O97">
        <f>SUM(O$1:O21)</f>
        <v>6</v>
      </c>
      <c r="P97">
        <f>SUM(P$1:P21)</f>
        <v>0</v>
      </c>
      <c r="Q97">
        <f>SUM(Q$1:Q21)</f>
        <v>0</v>
      </c>
      <c r="R97">
        <f>SUM(R$1:R21)</f>
        <v>6531</v>
      </c>
      <c r="S97">
        <f>SUM(S$1:S21)</f>
        <v>9952</v>
      </c>
      <c r="T97">
        <f>SUM(T$1:T21)</f>
        <v>12440</v>
      </c>
      <c r="U97">
        <f>SUM(U$1:U21)</f>
        <v>14615</v>
      </c>
      <c r="V97">
        <f>SUM(V$1:V21)</f>
        <v>16481</v>
      </c>
      <c r="W97">
        <f>SUM(W$1:W21)</f>
        <v>18046</v>
      </c>
      <c r="X97">
        <f>SUM(X$1:X21)</f>
        <v>19292</v>
      </c>
      <c r="Y97">
        <f>SUM(Y$1:Y21)</f>
        <v>20538</v>
      </c>
      <c r="Z97">
        <f>SUM(Z$1:Z21)</f>
        <v>21477</v>
      </c>
      <c r="AA97">
        <f>SUM(AA$1:AA21)</f>
        <v>22095</v>
      </c>
      <c r="AB97">
        <f>SUM(AB$1:AB21)</f>
        <v>22398</v>
      </c>
      <c r="AC97">
        <f>SUM(AC$1:AC21)</f>
        <v>22701</v>
      </c>
      <c r="AD97">
        <f>SUM(AD$1:AD21)</f>
        <v>22707</v>
      </c>
      <c r="AE97" s="1">
        <f>SUM(AE$1:AE21)</f>
        <v>183865</v>
      </c>
      <c r="AF97" s="1">
        <f>SUM(AF$1:AF21)</f>
        <v>206566</v>
      </c>
      <c r="AG97" s="1">
        <f>SUM(AG$1:AG21)</f>
        <v>229273</v>
      </c>
      <c r="AH97">
        <f>SUM(AH$1:AH21)</f>
        <v>79353</v>
      </c>
      <c r="AI97">
        <f>SUM(AI$1:AI21)</f>
        <v>101448</v>
      </c>
      <c r="AJ97">
        <f>SUM(AJ$1:AJ21)</f>
        <v>123846</v>
      </c>
      <c r="AK97">
        <f>SUM(AK$1:AK21)</f>
        <v>146547</v>
      </c>
      <c r="AL97">
        <f>SUM(AL$1:AL21)</f>
        <v>169254</v>
      </c>
    </row>
    <row r="98" spans="1:38" x14ac:dyDescent="0.3">
      <c r="A98">
        <v>98</v>
      </c>
      <c r="B98" t="s">
        <v>62</v>
      </c>
      <c r="C98">
        <f>SUM(C$1:C24)</f>
        <v>7500</v>
      </c>
      <c r="D98">
        <f>SUM(D$1:D24)</f>
        <v>3744</v>
      </c>
      <c r="E98">
        <f>SUM(E$1:E24)</f>
        <v>2488</v>
      </c>
      <c r="F98">
        <f>SUM(F$1:F24)</f>
        <v>2175</v>
      </c>
      <c r="G98">
        <f>SUM(G$1:G24)</f>
        <v>1866</v>
      </c>
      <c r="H98">
        <f>SUM(H$1:H24)</f>
        <v>1565</v>
      </c>
      <c r="I98">
        <f>SUM(I$1:I24)</f>
        <v>1246</v>
      </c>
      <c r="J98">
        <f>SUM(J$1:J24)</f>
        <v>1246</v>
      </c>
      <c r="K98">
        <f>SUM(K$1:K24)</f>
        <v>939</v>
      </c>
      <c r="L98">
        <f>SUM(L$1:L24)</f>
        <v>618</v>
      </c>
      <c r="M98">
        <f>SUM(M$1:M24)</f>
        <v>303</v>
      </c>
      <c r="N98">
        <f>SUM(N$1:N24)</f>
        <v>303</v>
      </c>
      <c r="O98">
        <f>SUM(O$1:O24)</f>
        <v>6</v>
      </c>
      <c r="P98">
        <f>SUM(P$1:P24)</f>
        <v>0</v>
      </c>
      <c r="Q98">
        <f>SUM(Q$1:Q24)</f>
        <v>0</v>
      </c>
      <c r="R98">
        <f>SUM(R$1:R24)</f>
        <v>7500</v>
      </c>
      <c r="S98">
        <f>SUM(S$1:S24)</f>
        <v>11244</v>
      </c>
      <c r="T98">
        <f>SUM(T$1:T24)</f>
        <v>13732</v>
      </c>
      <c r="U98">
        <f>SUM(U$1:U24)</f>
        <v>15907</v>
      </c>
      <c r="V98">
        <f>SUM(V$1:V24)</f>
        <v>17773</v>
      </c>
      <c r="W98">
        <f>SUM(W$1:W24)</f>
        <v>19338</v>
      </c>
      <c r="X98">
        <f>SUM(X$1:X24)</f>
        <v>20584</v>
      </c>
      <c r="Y98">
        <f>SUM(Y$1:Y24)</f>
        <v>21830</v>
      </c>
      <c r="Z98">
        <f>SUM(Z$1:Z24)</f>
        <v>22769</v>
      </c>
      <c r="AA98">
        <f>SUM(AA$1:AA24)</f>
        <v>23387</v>
      </c>
      <c r="AB98">
        <f>SUM(AB$1:AB24)</f>
        <v>23690</v>
      </c>
      <c r="AC98">
        <f>SUM(AC$1:AC24)</f>
        <v>23993</v>
      </c>
      <c r="AD98">
        <f>SUM(AD$1:AD24)</f>
        <v>23999</v>
      </c>
      <c r="AE98" s="1">
        <f>SUM(AE$1:AE24)</f>
        <v>197754</v>
      </c>
      <c r="AF98" s="1">
        <f>SUM(AF$1:AF24)</f>
        <v>221747</v>
      </c>
      <c r="AG98" s="1">
        <f>SUM(AG$1:AG24)</f>
        <v>245746</v>
      </c>
      <c r="AH98">
        <f>SUM(AH$1:AH24)</f>
        <v>84521</v>
      </c>
      <c r="AI98">
        <f>SUM(AI$1:AI24)</f>
        <v>107908</v>
      </c>
      <c r="AJ98">
        <f>SUM(AJ$1:AJ24)</f>
        <v>131598</v>
      </c>
      <c r="AK98">
        <f>SUM(AK$1:AK24)</f>
        <v>155591</v>
      </c>
      <c r="AL98">
        <f>SUM(AL$1:AL24)</f>
        <v>179590</v>
      </c>
    </row>
    <row r="99" spans="1:38" x14ac:dyDescent="0.3">
      <c r="A99">
        <v>99</v>
      </c>
      <c r="B99" s="20" t="s">
        <v>63</v>
      </c>
      <c r="C99" s="20">
        <f>SUM(C$1:C27)</f>
        <v>8478</v>
      </c>
      <c r="D99">
        <f>SUM(D$1:D27)</f>
        <v>4396</v>
      </c>
      <c r="E99">
        <f>SUM(E$1:E27)</f>
        <v>3140</v>
      </c>
      <c r="F99">
        <f>SUM(F$1:F27)</f>
        <v>2827</v>
      </c>
      <c r="G99">
        <f>SUM(G$1:G27)</f>
        <v>2518</v>
      </c>
      <c r="H99">
        <f>SUM(H$1:H27)</f>
        <v>2217</v>
      </c>
      <c r="I99">
        <f>SUM(I$1:I27)</f>
        <v>1898</v>
      </c>
      <c r="J99">
        <f>SUM(J$1:J27)</f>
        <v>1573</v>
      </c>
      <c r="K99">
        <f>SUM(K$1:K27)</f>
        <v>1266</v>
      </c>
      <c r="L99">
        <f>SUM(L$1:L27)</f>
        <v>945</v>
      </c>
      <c r="M99">
        <f>SUM(M$1:M27)</f>
        <v>630</v>
      </c>
      <c r="N99">
        <f>SUM(N$1:N27)</f>
        <v>630</v>
      </c>
      <c r="O99">
        <f>SUM(O$1:O27)</f>
        <v>9</v>
      </c>
      <c r="P99">
        <f>SUM(P$1:P27)</f>
        <v>0</v>
      </c>
      <c r="Q99">
        <f>SUM(Q$1:Q27)</f>
        <v>0</v>
      </c>
      <c r="R99">
        <f>SUM(R$1:R27)</f>
        <v>8478</v>
      </c>
      <c r="S99">
        <f>SUM(S$1:S27)</f>
        <v>12874</v>
      </c>
      <c r="T99">
        <f>SUM(T$1:T27)</f>
        <v>16014</v>
      </c>
      <c r="U99">
        <f>SUM(U$1:U27)</f>
        <v>18841</v>
      </c>
      <c r="V99">
        <f>SUM(V$1:V27)</f>
        <v>21359</v>
      </c>
      <c r="W99">
        <f>SUM(W$1:W27)</f>
        <v>23576</v>
      </c>
      <c r="X99">
        <f>SUM(X$1:X27)</f>
        <v>25474</v>
      </c>
      <c r="Y99">
        <f>SUM(Y$1:Y27)</f>
        <v>27047</v>
      </c>
      <c r="Z99">
        <f>SUM(Z$1:Z27)</f>
        <v>28313</v>
      </c>
      <c r="AA99">
        <f>SUM(AA$1:AA27)</f>
        <v>29258</v>
      </c>
      <c r="AB99">
        <f>SUM(AB$1:AB27)</f>
        <v>29888</v>
      </c>
      <c r="AC99">
        <f>SUM(AC$1:AC27)</f>
        <v>30518</v>
      </c>
      <c r="AD99">
        <f>SUM(AD$1:AD27)</f>
        <v>30527</v>
      </c>
      <c r="AE99" s="1">
        <f>SUM(AE$1:AE27)</f>
        <v>241122</v>
      </c>
      <c r="AF99" s="1">
        <f>SUM(AF$1:AF27)</f>
        <v>271640</v>
      </c>
      <c r="AG99" s="1">
        <f>SUM(AG$1:AG27)</f>
        <v>302167</v>
      </c>
      <c r="AH99">
        <f>SUM(AH$1:AH27)</f>
        <v>104410</v>
      </c>
      <c r="AI99">
        <f>SUM(AI$1:AI27)</f>
        <v>133668</v>
      </c>
      <c r="AJ99">
        <f>SUM(AJ$1:AJ27)</f>
        <v>163556</v>
      </c>
      <c r="AK99">
        <f>SUM(AK$1:AK27)</f>
        <v>194074</v>
      </c>
      <c r="AL99">
        <f>SUM(AL$1:AL27)</f>
        <v>224601</v>
      </c>
    </row>
    <row r="100" spans="1:38" x14ac:dyDescent="0.3">
      <c r="A100">
        <v>100</v>
      </c>
      <c r="B100" t="s">
        <v>64</v>
      </c>
      <c r="C100">
        <f>SUM(C$1:C30)</f>
        <v>9465</v>
      </c>
      <c r="D100">
        <f>SUM(D$1:D30)</f>
        <v>4725</v>
      </c>
      <c r="E100">
        <f>SUM(E$1:E30)</f>
        <v>3140</v>
      </c>
      <c r="F100">
        <f>SUM(F$1:F30)</f>
        <v>2827</v>
      </c>
      <c r="G100">
        <f>SUM(G$1:G30)</f>
        <v>2518</v>
      </c>
      <c r="H100">
        <f>SUM(H$1:H30)</f>
        <v>2217</v>
      </c>
      <c r="I100">
        <f>SUM(I$1:I30)</f>
        <v>1898</v>
      </c>
      <c r="J100">
        <f>SUM(J$1:J30)</f>
        <v>1573</v>
      </c>
      <c r="K100">
        <f>SUM(K$1:K30)</f>
        <v>1266</v>
      </c>
      <c r="L100">
        <f>SUM(L$1:L30)</f>
        <v>945</v>
      </c>
      <c r="M100">
        <f>SUM(M$1:M30)</f>
        <v>630</v>
      </c>
      <c r="N100">
        <f>SUM(N$1:N30)</f>
        <v>630</v>
      </c>
      <c r="O100">
        <f>SUM(O$1:O30)</f>
        <v>9</v>
      </c>
      <c r="P100">
        <f>SUM(P$1:P30)</f>
        <v>0</v>
      </c>
      <c r="Q100">
        <f>SUM(Q$1:Q30)</f>
        <v>0</v>
      </c>
      <c r="R100">
        <f>SUM(R$1:R30)</f>
        <v>9465</v>
      </c>
      <c r="S100">
        <f>SUM(S$1:S30)</f>
        <v>14190</v>
      </c>
      <c r="T100">
        <f>SUM(T$1:T30)</f>
        <v>17330</v>
      </c>
      <c r="U100">
        <f>SUM(U$1:U30)</f>
        <v>20157</v>
      </c>
      <c r="V100">
        <f>SUM(V$1:V30)</f>
        <v>22675</v>
      </c>
      <c r="W100">
        <f>SUM(W$1:W30)</f>
        <v>24892</v>
      </c>
      <c r="X100">
        <f>SUM(X$1:X30)</f>
        <v>26790</v>
      </c>
      <c r="Y100">
        <f>SUM(Y$1:Y30)</f>
        <v>28363</v>
      </c>
      <c r="Z100">
        <f>SUM(Z$1:Z30)</f>
        <v>29629</v>
      </c>
      <c r="AA100">
        <f>SUM(AA$1:AA30)</f>
        <v>30574</v>
      </c>
      <c r="AB100">
        <f>SUM(AB$1:AB30)</f>
        <v>31204</v>
      </c>
      <c r="AC100">
        <f>SUM(AC$1:AC30)</f>
        <v>31834</v>
      </c>
      <c r="AD100">
        <f>SUM(AD$1:AD30)</f>
        <v>31843</v>
      </c>
      <c r="AE100" s="1">
        <f>SUM(AE$1:AE30)</f>
        <v>255269</v>
      </c>
      <c r="AF100" s="1">
        <f>SUM(AF$1:AF30)</f>
        <v>287103</v>
      </c>
      <c r="AG100" s="1">
        <f>SUM(AG$1:AG30)</f>
        <v>318946</v>
      </c>
      <c r="AH100">
        <f>SUM(AH$1:AH30)</f>
        <v>109674</v>
      </c>
      <c r="AI100">
        <f>SUM(AI$1:AI30)</f>
        <v>140248</v>
      </c>
      <c r="AJ100">
        <f>SUM(AJ$1:AJ30)</f>
        <v>171452</v>
      </c>
      <c r="AK100">
        <f>SUM(AK$1:AK30)</f>
        <v>203286</v>
      </c>
      <c r="AL100">
        <f>SUM(AL$1:AL30)</f>
        <v>235129</v>
      </c>
    </row>
    <row r="101" spans="1:38" x14ac:dyDescent="0.3">
      <c r="A101">
        <v>101</v>
      </c>
      <c r="B101" t="s">
        <v>65</v>
      </c>
      <c r="C101">
        <f>SUM(C$1:C33)</f>
        <v>10461</v>
      </c>
      <c r="D101">
        <f>SUM(D$1:D33)</f>
        <v>5389</v>
      </c>
      <c r="E101">
        <f>SUM(E$1:E33)</f>
        <v>3804</v>
      </c>
      <c r="F101">
        <f>SUM(F$1:F33)</f>
        <v>3158</v>
      </c>
      <c r="G101">
        <f>SUM(G$1:G33)</f>
        <v>2849</v>
      </c>
      <c r="H101">
        <f>SUM(H$1:H33)</f>
        <v>2548</v>
      </c>
      <c r="I101">
        <f>SUM(I$1:I33)</f>
        <v>2229</v>
      </c>
      <c r="J101">
        <f>SUM(J$1:J33)</f>
        <v>1904</v>
      </c>
      <c r="K101">
        <f>SUM(K$1:K33)</f>
        <v>1597</v>
      </c>
      <c r="L101">
        <f>SUM(L$1:L33)</f>
        <v>1276</v>
      </c>
      <c r="M101">
        <f>SUM(M$1:M33)</f>
        <v>630</v>
      </c>
      <c r="N101">
        <f>SUM(N$1:N33)</f>
        <v>630</v>
      </c>
      <c r="O101">
        <f>SUM(O$1:O33)</f>
        <v>9</v>
      </c>
      <c r="P101">
        <f>SUM(P$1:P33)</f>
        <v>0</v>
      </c>
      <c r="Q101">
        <f>SUM(Q$1:Q33)</f>
        <v>0</v>
      </c>
      <c r="R101">
        <f>SUM(R$1:R33)</f>
        <v>10461</v>
      </c>
      <c r="S101">
        <f>SUM(S$1:S33)</f>
        <v>15850</v>
      </c>
      <c r="T101">
        <f>SUM(T$1:T33)</f>
        <v>19654</v>
      </c>
      <c r="U101">
        <f>SUM(U$1:U33)</f>
        <v>22812</v>
      </c>
      <c r="V101">
        <f>SUM(V$1:V33)</f>
        <v>25661</v>
      </c>
      <c r="W101">
        <f>SUM(W$1:W33)</f>
        <v>28209</v>
      </c>
      <c r="X101">
        <f>SUM(X$1:X33)</f>
        <v>30438</v>
      </c>
      <c r="Y101">
        <f>SUM(Y$1:Y33)</f>
        <v>32342</v>
      </c>
      <c r="Z101">
        <f>SUM(Z$1:Z33)</f>
        <v>33939</v>
      </c>
      <c r="AA101">
        <f>SUM(AA$1:AA33)</f>
        <v>35215</v>
      </c>
      <c r="AB101">
        <f>SUM(AB$1:AB33)</f>
        <v>35845</v>
      </c>
      <c r="AC101">
        <f>SUM(AC$1:AC33)</f>
        <v>36475</v>
      </c>
      <c r="AD101">
        <f>SUM(AD$1:AD33)</f>
        <v>36484</v>
      </c>
      <c r="AE101" s="1">
        <f>SUM(AE$1:AE33)</f>
        <v>290426</v>
      </c>
      <c r="AF101" s="1">
        <f>SUM(AF$1:AF33)</f>
        <v>326901</v>
      </c>
      <c r="AG101" s="1">
        <f>SUM(AG$1:AG33)</f>
        <v>363385</v>
      </c>
      <c r="AH101">
        <f>SUM(AH$1:AH33)</f>
        <v>124928</v>
      </c>
      <c r="AI101">
        <f>SUM(AI$1:AI33)</f>
        <v>160143</v>
      </c>
      <c r="AJ101">
        <f>SUM(AJ$1:AJ33)</f>
        <v>195988</v>
      </c>
      <c r="AK101">
        <f>SUM(AK$1:AK33)</f>
        <v>232463</v>
      </c>
      <c r="AL101">
        <f>SUM(AL$1:AL33)</f>
        <v>268947</v>
      </c>
    </row>
    <row r="102" spans="1:38" s="20" customFormat="1" x14ac:dyDescent="0.3">
      <c r="A102">
        <v>102</v>
      </c>
      <c r="B102" s="26" t="s">
        <v>66</v>
      </c>
      <c r="C102" s="26">
        <f>SUM(C$1:C36)</f>
        <v>11466</v>
      </c>
      <c r="D102" s="26">
        <f>SUM(D$1:D36)</f>
        <v>5724</v>
      </c>
      <c r="E102" s="26">
        <f>SUM(E$1:E36)</f>
        <v>3804</v>
      </c>
      <c r="F102" s="26">
        <f>SUM(F$1:F36)</f>
        <v>3158</v>
      </c>
      <c r="G102" s="26">
        <f>SUM(G$1:G36)</f>
        <v>2849</v>
      </c>
      <c r="H102" s="26">
        <f>SUM(H$1:H36)</f>
        <v>2548</v>
      </c>
      <c r="I102" s="26">
        <f>SUM(I$1:I36)</f>
        <v>2229</v>
      </c>
      <c r="J102" s="26">
        <f>SUM(J$1:J36)</f>
        <v>1904</v>
      </c>
      <c r="K102" s="26">
        <f>SUM(K$1:K36)</f>
        <v>1597</v>
      </c>
      <c r="L102" s="26">
        <f>SUM(L$1:L36)</f>
        <v>1276</v>
      </c>
      <c r="M102" s="26">
        <f>SUM(M$1:M36)</f>
        <v>630</v>
      </c>
      <c r="N102" s="26">
        <f>SUM(N$1:N36)</f>
        <v>630</v>
      </c>
      <c r="O102" s="26">
        <f>SUM(O$1:O36)</f>
        <v>9</v>
      </c>
      <c r="P102" s="26">
        <f>SUM(P$1:P36)</f>
        <v>0</v>
      </c>
      <c r="Q102" s="26">
        <f>SUM(Q$1:Q36)</f>
        <v>0</v>
      </c>
      <c r="R102" s="26">
        <f>SUM(R$1:R36)</f>
        <v>11466</v>
      </c>
      <c r="S102" s="26">
        <f>SUM(S$1:S36)</f>
        <v>17190</v>
      </c>
      <c r="T102" s="26">
        <f>SUM(T$1:T36)</f>
        <v>20994</v>
      </c>
      <c r="U102" s="26">
        <f>SUM(U$1:U36)</f>
        <v>24152</v>
      </c>
      <c r="V102" s="26">
        <f>SUM(V$1:V36)</f>
        <v>27001</v>
      </c>
      <c r="W102" s="26">
        <f>SUM(W$1:W36)</f>
        <v>29549</v>
      </c>
      <c r="X102" s="26">
        <f>SUM(X$1:X36)</f>
        <v>31778</v>
      </c>
      <c r="Y102" s="26">
        <f>SUM(Y$1:Y36)</f>
        <v>33682</v>
      </c>
      <c r="Z102" s="26">
        <f>SUM(Z$1:Z36)</f>
        <v>35279</v>
      </c>
      <c r="AA102" s="26">
        <f>SUM(AA$1:AA36)</f>
        <v>36555</v>
      </c>
      <c r="AB102" s="26">
        <f>SUM(AB$1:AB36)</f>
        <v>37185</v>
      </c>
      <c r="AC102" s="26">
        <f>SUM(AC$1:AC36)</f>
        <v>37815</v>
      </c>
      <c r="AD102" s="26">
        <f>SUM(AD$1:AD36)</f>
        <v>37824</v>
      </c>
      <c r="AE102" s="26">
        <f>SUM(AE$1:AE36)</f>
        <v>304831</v>
      </c>
      <c r="AF102" s="26">
        <f>SUM(AF$1:AF36)</f>
        <v>342646</v>
      </c>
      <c r="AG102" s="26">
        <f>SUM(AG$1:AG36)</f>
        <v>380470</v>
      </c>
      <c r="AH102" s="26">
        <f>SUM(AH$1:AH36)</f>
        <v>130288</v>
      </c>
      <c r="AI102" s="26">
        <f>SUM(AI$1:AI36)</f>
        <v>166843</v>
      </c>
      <c r="AJ102" s="26">
        <f>SUM(AJ$1:AJ36)</f>
        <v>204028</v>
      </c>
      <c r="AK102" s="26">
        <f>SUM(AK$1:AK36)</f>
        <v>241843</v>
      </c>
      <c r="AL102" s="26">
        <f>SUM(AL$1:AL36)</f>
        <v>279667</v>
      </c>
    </row>
    <row r="103" spans="1:38" x14ac:dyDescent="0.3">
      <c r="A103">
        <v>103</v>
      </c>
      <c r="B103" t="s">
        <v>67</v>
      </c>
      <c r="C103">
        <f>SUM(C$1:C39)</f>
        <v>12480</v>
      </c>
      <c r="D103">
        <f>SUM(D$1:D39)</f>
        <v>6400</v>
      </c>
      <c r="E103">
        <f>SUM(E$1:E39)</f>
        <v>4480</v>
      </c>
      <c r="F103">
        <f>SUM(F$1:F39)</f>
        <v>3834</v>
      </c>
      <c r="G103">
        <f>SUM(G$1:G39)</f>
        <v>3525</v>
      </c>
      <c r="H103">
        <f>SUM(H$1:H39)</f>
        <v>3224</v>
      </c>
      <c r="I103">
        <f>SUM(I$1:I39)</f>
        <v>2905</v>
      </c>
      <c r="J103">
        <f>SUM(J$1:J39)</f>
        <v>2580</v>
      </c>
      <c r="K103">
        <f>SUM(K$1:K39)</f>
        <v>2273</v>
      </c>
      <c r="L103">
        <f>SUM(L$1:L39)</f>
        <v>1952</v>
      </c>
      <c r="M103">
        <f>SUM(M$1:M39)</f>
        <v>967</v>
      </c>
      <c r="N103">
        <f>SUM(N$1:N39)</f>
        <v>967</v>
      </c>
      <c r="O103">
        <f>SUM(O$1:O39)</f>
        <v>13</v>
      </c>
      <c r="P103">
        <f>SUM(P$1:P39)</f>
        <v>0</v>
      </c>
      <c r="Q103">
        <f>SUM(Q$1:Q39)</f>
        <v>0</v>
      </c>
      <c r="R103">
        <f>SUM(R$1:R39)</f>
        <v>12480</v>
      </c>
      <c r="S103">
        <f>SUM(S$1:S39)</f>
        <v>18880</v>
      </c>
      <c r="T103">
        <f>SUM(T$1:T39)</f>
        <v>23360</v>
      </c>
      <c r="U103">
        <f>SUM(U$1:U39)</f>
        <v>27194</v>
      </c>
      <c r="V103">
        <f>SUM(V$1:V39)</f>
        <v>30719</v>
      </c>
      <c r="W103">
        <f>SUM(W$1:W39)</f>
        <v>33943</v>
      </c>
      <c r="X103">
        <f>SUM(X$1:X39)</f>
        <v>36848</v>
      </c>
      <c r="Y103">
        <f>SUM(Y$1:Y39)</f>
        <v>39428</v>
      </c>
      <c r="Z103">
        <f>SUM(Z$1:Z39)</f>
        <v>41701</v>
      </c>
      <c r="AA103">
        <f>SUM(AA$1:AA39)</f>
        <v>43653</v>
      </c>
      <c r="AB103">
        <f>SUM(AB$1:AB39)</f>
        <v>44620</v>
      </c>
      <c r="AC103">
        <f>SUM(AC$1:AC39)</f>
        <v>45587</v>
      </c>
      <c r="AD103">
        <f>SUM(AD$1:AD39)</f>
        <v>45600</v>
      </c>
      <c r="AE103" s="1">
        <f>SUM(AE$1:AE39)</f>
        <v>352826</v>
      </c>
      <c r="AF103" s="1">
        <f>SUM(AF$1:AF39)</f>
        <v>398413</v>
      </c>
      <c r="AG103" s="1">
        <f>SUM(AG$1:AG39)</f>
        <v>444013</v>
      </c>
      <c r="AH103">
        <f>SUM(AH$1:AH39)</f>
        <v>151920</v>
      </c>
      <c r="AI103">
        <f>SUM(AI$1:AI39)</f>
        <v>195573</v>
      </c>
      <c r="AJ103">
        <f>SUM(AJ$1:AJ39)</f>
        <v>240193</v>
      </c>
      <c r="AK103">
        <f>SUM(AK$1:AK39)</f>
        <v>285780</v>
      </c>
      <c r="AL103">
        <f>SUM(AL$1:AL39)</f>
        <v>331380</v>
      </c>
    </row>
    <row r="104" spans="1:38" x14ac:dyDescent="0.3">
      <c r="A104">
        <v>104</v>
      </c>
      <c r="B104" t="s">
        <v>68</v>
      </c>
      <c r="C104">
        <f>SUM(C$1:C42)</f>
        <v>13503</v>
      </c>
      <c r="D104">
        <f>SUM(D$1:D42)</f>
        <v>6741</v>
      </c>
      <c r="E104">
        <f>SUM(E$1:E42)</f>
        <v>4480</v>
      </c>
      <c r="F104">
        <f>SUM(F$1:F42)</f>
        <v>3834</v>
      </c>
      <c r="G104">
        <f>SUM(G$1:G42)</f>
        <v>3525</v>
      </c>
      <c r="H104">
        <f>SUM(H$1:H42)</f>
        <v>3224</v>
      </c>
      <c r="I104">
        <f>SUM(I$1:I42)</f>
        <v>2905</v>
      </c>
      <c r="J104">
        <f>SUM(J$1:J42)</f>
        <v>2580</v>
      </c>
      <c r="K104">
        <f>SUM(K$1:K42)</f>
        <v>2273</v>
      </c>
      <c r="L104">
        <f>SUM(L$1:L42)</f>
        <v>1952</v>
      </c>
      <c r="M104">
        <f>SUM(M$1:M42)</f>
        <v>967</v>
      </c>
      <c r="N104">
        <f>SUM(N$1:N42)</f>
        <v>967</v>
      </c>
      <c r="O104">
        <f>SUM(O$1:O42)</f>
        <v>13</v>
      </c>
      <c r="P104">
        <f>SUM(P$1:P42)</f>
        <v>0</v>
      </c>
      <c r="Q104">
        <f>SUM(Q$1:Q42)</f>
        <v>0</v>
      </c>
      <c r="R104">
        <f>SUM(R$1:R42)</f>
        <v>13503</v>
      </c>
      <c r="S104">
        <f>SUM(S$1:S42)</f>
        <v>20244</v>
      </c>
      <c r="T104">
        <f>SUM(T$1:T42)</f>
        <v>24724</v>
      </c>
      <c r="U104">
        <f>SUM(U$1:U42)</f>
        <v>28558</v>
      </c>
      <c r="V104">
        <f>SUM(V$1:V42)</f>
        <v>32083</v>
      </c>
      <c r="W104">
        <f>SUM(W$1:W42)</f>
        <v>35307</v>
      </c>
      <c r="X104">
        <f>SUM(X$1:X42)</f>
        <v>38212</v>
      </c>
      <c r="Y104">
        <f>SUM(Y$1:Y42)</f>
        <v>40792</v>
      </c>
      <c r="Z104">
        <f>SUM(Z$1:Z42)</f>
        <v>43065</v>
      </c>
      <c r="AA104">
        <f>SUM(AA$1:AA42)</f>
        <v>45017</v>
      </c>
      <c r="AB104">
        <f>SUM(AB$1:AB42)</f>
        <v>45984</v>
      </c>
      <c r="AC104">
        <f>SUM(AC$1:AC42)</f>
        <v>46951</v>
      </c>
      <c r="AD104">
        <f>SUM(AD$1:AD42)</f>
        <v>46964</v>
      </c>
      <c r="AE104" s="1">
        <f>SUM(AE$1:AE42)</f>
        <v>367489</v>
      </c>
      <c r="AF104" s="1">
        <f>SUM(AF$1:AF42)</f>
        <v>414440</v>
      </c>
      <c r="AG104" s="1">
        <f>SUM(AG$1:AG42)</f>
        <v>461404</v>
      </c>
      <c r="AH104">
        <f>SUM(AH$1:AH42)</f>
        <v>157376</v>
      </c>
      <c r="AI104">
        <f>SUM(AI$1:AI42)</f>
        <v>202393</v>
      </c>
      <c r="AJ104">
        <f>SUM(AJ$1:AJ42)</f>
        <v>248377</v>
      </c>
      <c r="AK104">
        <f>SUM(AK$1:AK42)</f>
        <v>295328</v>
      </c>
      <c r="AL104">
        <f>SUM(AL$1:AL42)</f>
        <v>342292</v>
      </c>
    </row>
    <row r="105" spans="1:38" x14ac:dyDescent="0.3">
      <c r="A105">
        <v>105</v>
      </c>
      <c r="B105" t="s">
        <v>69</v>
      </c>
      <c r="C105">
        <f>SUM(C$1:C45)</f>
        <v>14535</v>
      </c>
      <c r="D105">
        <f>SUM(D$1:D45)</f>
        <v>7429</v>
      </c>
      <c r="E105">
        <f>SUM(E$1:E45)</f>
        <v>5168</v>
      </c>
      <c r="F105">
        <f>SUM(F$1:F45)</f>
        <v>4522</v>
      </c>
      <c r="G105">
        <f>SUM(G$1:G45)</f>
        <v>3870</v>
      </c>
      <c r="H105">
        <f>SUM(H$1:H45)</f>
        <v>3569</v>
      </c>
      <c r="I105">
        <f>SUM(I$1:I45)</f>
        <v>3250</v>
      </c>
      <c r="J105">
        <f>SUM(J$1:J45)</f>
        <v>2925</v>
      </c>
      <c r="K105">
        <f>SUM(K$1:K45)</f>
        <v>2618</v>
      </c>
      <c r="L105">
        <f>SUM(L$1:L45)</f>
        <v>2297</v>
      </c>
      <c r="M105">
        <f>SUM(M$1:M45)</f>
        <v>1312</v>
      </c>
      <c r="N105">
        <f>SUM(N$1:N45)</f>
        <v>1312</v>
      </c>
      <c r="O105">
        <f>SUM(O$1:O45)</f>
        <v>16</v>
      </c>
      <c r="P105">
        <f>SUM(P$1:P45)</f>
        <v>0</v>
      </c>
      <c r="Q105">
        <f>SUM(Q$1:Q45)</f>
        <v>0</v>
      </c>
      <c r="R105">
        <f>SUM(R$1:R45)</f>
        <v>14535</v>
      </c>
      <c r="S105">
        <f>SUM(S$1:S45)</f>
        <v>21964</v>
      </c>
      <c r="T105">
        <f>SUM(T$1:T45)</f>
        <v>27132</v>
      </c>
      <c r="U105">
        <f>SUM(U$1:U45)</f>
        <v>31654</v>
      </c>
      <c r="V105">
        <f>SUM(V$1:V45)</f>
        <v>35524</v>
      </c>
      <c r="W105">
        <f>SUM(W$1:W45)</f>
        <v>39093</v>
      </c>
      <c r="X105">
        <f>SUM(X$1:X45)</f>
        <v>42343</v>
      </c>
      <c r="Y105">
        <f>SUM(Y$1:Y45)</f>
        <v>45268</v>
      </c>
      <c r="Z105">
        <f>SUM(Z$1:Z45)</f>
        <v>47886</v>
      </c>
      <c r="AA105">
        <f>SUM(AA$1:AA45)</f>
        <v>50183</v>
      </c>
      <c r="AB105">
        <f>SUM(AB$1:AB45)</f>
        <v>51495</v>
      </c>
      <c r="AC105">
        <f>SUM(AC$1:AC45)</f>
        <v>52807</v>
      </c>
      <c r="AD105">
        <f>SUM(AD$1:AD45)</f>
        <v>52823</v>
      </c>
      <c r="AE105" s="1">
        <f>SUM(AE$1:AE45)</f>
        <v>407077</v>
      </c>
      <c r="AF105" s="1">
        <f>SUM(AF$1:AF45)</f>
        <v>459884</v>
      </c>
      <c r="AG105" s="1">
        <f>SUM(AG$1:AG45)</f>
        <v>512707</v>
      </c>
      <c r="AH105">
        <f>SUM(AH$1:AH45)</f>
        <v>174590</v>
      </c>
      <c r="AI105">
        <f>SUM(AI$1:AI45)</f>
        <v>224773</v>
      </c>
      <c r="AJ105">
        <f>SUM(AJ$1:AJ45)</f>
        <v>276268</v>
      </c>
      <c r="AK105">
        <f>SUM(AK$1:AK45)</f>
        <v>329075</v>
      </c>
      <c r="AL105">
        <f>SUM(AL$1:AL45)</f>
        <v>381898</v>
      </c>
    </row>
    <row r="106" spans="1:38" x14ac:dyDescent="0.3">
      <c r="A106">
        <v>106</v>
      </c>
      <c r="B106" t="s">
        <v>70</v>
      </c>
      <c r="C106">
        <f>SUM(C$1:C48)</f>
        <v>15576</v>
      </c>
      <c r="D106">
        <f>SUM(D$1:D48)</f>
        <v>7776</v>
      </c>
      <c r="E106">
        <f>SUM(E$1:E48)</f>
        <v>5168</v>
      </c>
      <c r="F106">
        <f>SUM(F$1:F48)</f>
        <v>4522</v>
      </c>
      <c r="G106">
        <f>SUM(G$1:G48)</f>
        <v>3870</v>
      </c>
      <c r="H106">
        <f>SUM(H$1:H48)</f>
        <v>3569</v>
      </c>
      <c r="I106">
        <f>SUM(I$1:I48)</f>
        <v>3250</v>
      </c>
      <c r="J106">
        <f>SUM(J$1:J48)</f>
        <v>2925</v>
      </c>
      <c r="K106">
        <f>SUM(K$1:K48)</f>
        <v>2618</v>
      </c>
      <c r="L106">
        <f>SUM(L$1:L48)</f>
        <v>2297</v>
      </c>
      <c r="M106">
        <f>SUM(M$1:M48)</f>
        <v>1312</v>
      </c>
      <c r="N106">
        <f>SUM(N$1:N48)</f>
        <v>1312</v>
      </c>
      <c r="O106">
        <f>SUM(O$1:O48)</f>
        <v>16</v>
      </c>
      <c r="P106">
        <f>SUM(P$1:P48)</f>
        <v>0</v>
      </c>
      <c r="Q106">
        <f>SUM(Q$1:Q48)</f>
        <v>0</v>
      </c>
      <c r="R106">
        <f>SUM(R$1:R48)</f>
        <v>15576</v>
      </c>
      <c r="S106">
        <f>SUM(S$1:S48)</f>
        <v>23352</v>
      </c>
      <c r="T106">
        <f>SUM(T$1:T48)</f>
        <v>28520</v>
      </c>
      <c r="U106">
        <f>SUM(U$1:U48)</f>
        <v>33042</v>
      </c>
      <c r="V106">
        <f>SUM(V$1:V48)</f>
        <v>36912</v>
      </c>
      <c r="W106">
        <f>SUM(W$1:W48)</f>
        <v>40481</v>
      </c>
      <c r="X106">
        <f>SUM(X$1:X48)</f>
        <v>43731</v>
      </c>
      <c r="Y106">
        <f>SUM(Y$1:Y48)</f>
        <v>46656</v>
      </c>
      <c r="Z106">
        <f>SUM(Z$1:Z48)</f>
        <v>49274</v>
      </c>
      <c r="AA106">
        <f>SUM(AA$1:AA48)</f>
        <v>51571</v>
      </c>
      <c r="AB106">
        <f>SUM(AB$1:AB48)</f>
        <v>52883</v>
      </c>
      <c r="AC106">
        <f>SUM(AC$1:AC48)</f>
        <v>54195</v>
      </c>
      <c r="AD106">
        <f>SUM(AD$1:AD48)</f>
        <v>54211</v>
      </c>
      <c r="AE106" s="1">
        <f>SUM(AE$1:AE48)</f>
        <v>421998</v>
      </c>
      <c r="AF106" s="1">
        <f>SUM(AF$1:AF48)</f>
        <v>476193</v>
      </c>
      <c r="AG106" s="1">
        <f>SUM(AG$1:AG48)</f>
        <v>530404</v>
      </c>
      <c r="AH106">
        <f>SUM(AH$1:AH48)</f>
        <v>180142</v>
      </c>
      <c r="AI106">
        <f>SUM(AI$1:AI48)</f>
        <v>231713</v>
      </c>
      <c r="AJ106">
        <f>SUM(AJ$1:AJ48)</f>
        <v>284596</v>
      </c>
      <c r="AK106">
        <f>SUM(AK$1:AK48)</f>
        <v>338791</v>
      </c>
      <c r="AL106">
        <f>SUM(AL$1:AL48)</f>
        <v>393002</v>
      </c>
    </row>
    <row r="107" spans="1:38" x14ac:dyDescent="0.3">
      <c r="A107">
        <v>107</v>
      </c>
      <c r="B107" t="s">
        <v>71</v>
      </c>
      <c r="C107">
        <f>SUM(C$1:C51)</f>
        <v>16626</v>
      </c>
      <c r="D107">
        <f>SUM(D$1:D51)</f>
        <v>8476</v>
      </c>
      <c r="E107">
        <f>SUM(E$1:E51)</f>
        <v>5868</v>
      </c>
      <c r="F107">
        <f>SUM(F$1:F51)</f>
        <v>5222</v>
      </c>
      <c r="G107">
        <f>SUM(G$1:G51)</f>
        <v>4570</v>
      </c>
      <c r="H107">
        <f>SUM(H$1:H51)</f>
        <v>3918</v>
      </c>
      <c r="I107">
        <f>SUM(I$1:I51)</f>
        <v>3599</v>
      </c>
      <c r="J107">
        <f>SUM(J$1:J51)</f>
        <v>3274</v>
      </c>
      <c r="K107">
        <f>SUM(K$1:K51)</f>
        <v>2967</v>
      </c>
      <c r="L107">
        <f>SUM(L$1:L51)</f>
        <v>2297</v>
      </c>
      <c r="M107">
        <f>SUM(M$1:M51)</f>
        <v>1312</v>
      </c>
      <c r="N107">
        <f>SUM(N$1:N51)</f>
        <v>1312</v>
      </c>
      <c r="O107">
        <f>SUM(O$1:O51)</f>
        <v>16</v>
      </c>
      <c r="P107">
        <f>SUM(P$1:P51)</f>
        <v>0</v>
      </c>
      <c r="Q107">
        <f>SUM(Q$1:Q51)</f>
        <v>0</v>
      </c>
      <c r="R107">
        <f>SUM(R$1:R51)</f>
        <v>16626</v>
      </c>
      <c r="S107">
        <f>SUM(S$1:S51)</f>
        <v>25102</v>
      </c>
      <c r="T107">
        <f>SUM(T$1:T51)</f>
        <v>30970</v>
      </c>
      <c r="U107">
        <f>SUM(U$1:U51)</f>
        <v>36192</v>
      </c>
      <c r="V107">
        <f>SUM(V$1:V51)</f>
        <v>40762</v>
      </c>
      <c r="W107">
        <f>SUM(W$1:W51)</f>
        <v>44680</v>
      </c>
      <c r="X107">
        <f>SUM(X$1:X51)</f>
        <v>48279</v>
      </c>
      <c r="Y107">
        <f>SUM(Y$1:Y51)</f>
        <v>51553</v>
      </c>
      <c r="Z107">
        <f>SUM(Z$1:Z51)</f>
        <v>54520</v>
      </c>
      <c r="AA107">
        <f>SUM(AA$1:AA51)</f>
        <v>56817</v>
      </c>
      <c r="AB107">
        <f>SUM(AB$1:AB51)</f>
        <v>58129</v>
      </c>
      <c r="AC107">
        <f>SUM(AC$1:AC51)</f>
        <v>59441</v>
      </c>
      <c r="AD107">
        <f>SUM(AD$1:AD51)</f>
        <v>59457</v>
      </c>
      <c r="AE107" s="1">
        <f>SUM(AE$1:AE51)</f>
        <v>463630</v>
      </c>
      <c r="AF107" s="1">
        <f>SUM(AF$1:AF51)</f>
        <v>523071</v>
      </c>
      <c r="AG107" s="1">
        <f>SUM(AG$1:AG51)</f>
        <v>582528</v>
      </c>
      <c r="AH107">
        <f>SUM(AH$1:AH51)</f>
        <v>199032</v>
      </c>
      <c r="AI107">
        <f>SUM(AI$1:AI51)</f>
        <v>255849</v>
      </c>
      <c r="AJ107">
        <f>SUM(AJ$1:AJ51)</f>
        <v>313978</v>
      </c>
      <c r="AK107">
        <f>SUM(AK$1:AK51)</f>
        <v>373419</v>
      </c>
      <c r="AL107">
        <f>SUM(AL$1:AL51)</f>
        <v>432876</v>
      </c>
    </row>
    <row r="108" spans="1:38" x14ac:dyDescent="0.3">
      <c r="A108">
        <v>108</v>
      </c>
      <c r="B108" t="s">
        <v>72</v>
      </c>
      <c r="C108">
        <f>SUM(C$1:C54)</f>
        <v>17685</v>
      </c>
      <c r="D108">
        <f>SUM(D$1:D54)</f>
        <v>8829</v>
      </c>
      <c r="E108">
        <f>SUM(E$1:E54)</f>
        <v>5868</v>
      </c>
      <c r="F108">
        <f>SUM(F$1:F54)</f>
        <v>5222</v>
      </c>
      <c r="G108">
        <f>SUM(G$1:G54)</f>
        <v>4570</v>
      </c>
      <c r="H108">
        <f>SUM(H$1:H54)</f>
        <v>3918</v>
      </c>
      <c r="I108">
        <f>SUM(I$1:I54)</f>
        <v>3599</v>
      </c>
      <c r="J108">
        <f>SUM(J$1:J54)</f>
        <v>3274</v>
      </c>
      <c r="K108">
        <f>SUM(K$1:K54)</f>
        <v>2967</v>
      </c>
      <c r="L108">
        <f>SUM(L$1:L54)</f>
        <v>2297</v>
      </c>
      <c r="M108">
        <f>SUM(M$1:M54)</f>
        <v>1312</v>
      </c>
      <c r="N108">
        <f>SUM(N$1:N54)</f>
        <v>1312</v>
      </c>
      <c r="O108">
        <f>SUM(O$1:O54)</f>
        <v>16</v>
      </c>
      <c r="P108">
        <f>SUM(P$1:P54)</f>
        <v>0</v>
      </c>
      <c r="Q108">
        <f>SUM(Q$1:Q54)</f>
        <v>0</v>
      </c>
      <c r="R108">
        <f>SUM(R$1:R54)</f>
        <v>17685</v>
      </c>
      <c r="S108">
        <f>SUM(S$1:S54)</f>
        <v>26514</v>
      </c>
      <c r="T108">
        <f>SUM(T$1:T54)</f>
        <v>32382</v>
      </c>
      <c r="U108">
        <f>SUM(U$1:U54)</f>
        <v>37604</v>
      </c>
      <c r="V108">
        <f>SUM(V$1:V54)</f>
        <v>42174</v>
      </c>
      <c r="W108">
        <f>SUM(W$1:W54)</f>
        <v>46092</v>
      </c>
      <c r="X108">
        <f>SUM(X$1:X54)</f>
        <v>49691</v>
      </c>
      <c r="Y108">
        <f>SUM(Y$1:Y54)</f>
        <v>52965</v>
      </c>
      <c r="Z108">
        <f>SUM(Z$1:Z54)</f>
        <v>55932</v>
      </c>
      <c r="AA108">
        <f>SUM(AA$1:AA54)</f>
        <v>58229</v>
      </c>
      <c r="AB108">
        <f>SUM(AB$1:AB54)</f>
        <v>59541</v>
      </c>
      <c r="AC108">
        <f>SUM(AC$1:AC54)</f>
        <v>60853</v>
      </c>
      <c r="AD108">
        <f>SUM(AD$1:AD54)</f>
        <v>60869</v>
      </c>
      <c r="AE108" s="1">
        <f>SUM(AE$1:AE54)</f>
        <v>478809</v>
      </c>
      <c r="AF108" s="1">
        <f>SUM(AF$1:AF54)</f>
        <v>539662</v>
      </c>
      <c r="AG108" s="1">
        <f>SUM(AG$1:AG54)</f>
        <v>600531</v>
      </c>
      <c r="AH108">
        <f>SUM(AH$1:AH54)</f>
        <v>204680</v>
      </c>
      <c r="AI108">
        <f>SUM(AI$1:AI54)</f>
        <v>262909</v>
      </c>
      <c r="AJ108">
        <f>SUM(AJ$1:AJ54)</f>
        <v>322450</v>
      </c>
      <c r="AK108">
        <f>SUM(AK$1:AK54)</f>
        <v>383303</v>
      </c>
      <c r="AL108">
        <f>SUM(AL$1:AL54)</f>
        <v>444172</v>
      </c>
    </row>
    <row r="109" spans="1:38" x14ac:dyDescent="0.3">
      <c r="A109">
        <v>109</v>
      </c>
      <c r="B109" t="s">
        <v>73</v>
      </c>
      <c r="C109">
        <f>SUM(C$1:C57)</f>
        <v>18753</v>
      </c>
      <c r="D109">
        <f>SUM(D$1:D57)</f>
        <v>9541</v>
      </c>
      <c r="E109">
        <f>SUM(E$1:E57)</f>
        <v>6580</v>
      </c>
      <c r="F109">
        <f>SUM(F$1:F57)</f>
        <v>5579</v>
      </c>
      <c r="G109">
        <f>SUM(G$1:G57)</f>
        <v>4927</v>
      </c>
      <c r="H109">
        <f>SUM(H$1:H57)</f>
        <v>4275</v>
      </c>
      <c r="I109">
        <f>SUM(I$1:I57)</f>
        <v>3956</v>
      </c>
      <c r="J109">
        <f>SUM(J$1:J57)</f>
        <v>3631</v>
      </c>
      <c r="K109">
        <f>SUM(K$1:K57)</f>
        <v>3324</v>
      </c>
      <c r="L109">
        <f>SUM(L$1:L57)</f>
        <v>2654</v>
      </c>
      <c r="M109">
        <f>SUM(M$1:M57)</f>
        <v>1312</v>
      </c>
      <c r="N109">
        <f>SUM(N$1:N57)</f>
        <v>1312</v>
      </c>
      <c r="O109">
        <f>SUM(O$1:O57)</f>
        <v>16</v>
      </c>
      <c r="P109">
        <f>SUM(P$1:P57)</f>
        <v>0</v>
      </c>
      <c r="Q109">
        <f>SUM(Q$1:Q57)</f>
        <v>0</v>
      </c>
      <c r="R109">
        <f>SUM(R$1:R57)</f>
        <v>18753</v>
      </c>
      <c r="S109">
        <f>SUM(S$1:S57)</f>
        <v>28294</v>
      </c>
      <c r="T109">
        <f>SUM(T$1:T57)</f>
        <v>34874</v>
      </c>
      <c r="U109">
        <f>SUM(U$1:U57)</f>
        <v>40453</v>
      </c>
      <c r="V109">
        <f>SUM(V$1:V57)</f>
        <v>45380</v>
      </c>
      <c r="W109">
        <f>SUM(W$1:W57)</f>
        <v>49655</v>
      </c>
      <c r="X109">
        <f>SUM(X$1:X57)</f>
        <v>53611</v>
      </c>
      <c r="Y109">
        <f>SUM(Y$1:Y57)</f>
        <v>57242</v>
      </c>
      <c r="Z109">
        <f>SUM(Z$1:Z57)</f>
        <v>60566</v>
      </c>
      <c r="AA109">
        <f>SUM(AA$1:AA57)</f>
        <v>63220</v>
      </c>
      <c r="AB109">
        <f>SUM(AB$1:AB57)</f>
        <v>64532</v>
      </c>
      <c r="AC109">
        <f>SUM(AC$1:AC57)</f>
        <v>65844</v>
      </c>
      <c r="AD109">
        <f>SUM(AD$1:AD57)</f>
        <v>65860</v>
      </c>
      <c r="AE109" s="1">
        <f>SUM(AE$1:AE57)</f>
        <v>516580</v>
      </c>
      <c r="AF109" s="1">
        <f>SUM(AF$1:AF57)</f>
        <v>582424</v>
      </c>
      <c r="AG109" s="1">
        <f>SUM(AG$1:AG57)</f>
        <v>648284</v>
      </c>
      <c r="AH109">
        <f>SUM(AH$1:AH57)</f>
        <v>221074</v>
      </c>
      <c r="AI109">
        <f>SUM(AI$1:AI57)</f>
        <v>284294</v>
      </c>
      <c r="AJ109">
        <f>SUM(AJ$1:AJ57)</f>
        <v>348826</v>
      </c>
      <c r="AK109">
        <f>SUM(AK$1:AK57)</f>
        <v>414670</v>
      </c>
      <c r="AL109">
        <f>SUM(AL$1:AL57)</f>
        <v>480530</v>
      </c>
    </row>
    <row r="110" spans="1:38" s="20" customFormat="1" x14ac:dyDescent="0.3">
      <c r="A110">
        <v>110</v>
      </c>
      <c r="B110" s="2" t="s">
        <v>74</v>
      </c>
      <c r="C110" s="2">
        <f>SUM(C$1:C60)</f>
        <v>19830</v>
      </c>
      <c r="D110" s="2">
        <f>SUM(D$1:D60)</f>
        <v>9900</v>
      </c>
      <c r="E110" s="2">
        <f>SUM(E$1:E60)</f>
        <v>6580</v>
      </c>
      <c r="F110" s="2">
        <f>SUM(F$1:F60)</f>
        <v>5579</v>
      </c>
      <c r="G110" s="2">
        <f>SUM(G$1:G60)</f>
        <v>4927</v>
      </c>
      <c r="H110" s="2">
        <f>SUM(H$1:H60)</f>
        <v>4275</v>
      </c>
      <c r="I110" s="2">
        <f>SUM(I$1:I60)</f>
        <v>3956</v>
      </c>
      <c r="J110" s="2">
        <f>SUM(J$1:J60)</f>
        <v>3631</v>
      </c>
      <c r="K110" s="2">
        <f>SUM(K$1:K60)</f>
        <v>3324</v>
      </c>
      <c r="L110" s="2">
        <f>SUM(L$1:L60)</f>
        <v>2654</v>
      </c>
      <c r="M110" s="2">
        <f>SUM(M$1:M60)</f>
        <v>1312</v>
      </c>
      <c r="N110" s="2">
        <f>SUM(N$1:N60)</f>
        <v>1312</v>
      </c>
      <c r="O110" s="2">
        <f>SUM(O$1:O60)</f>
        <v>16</v>
      </c>
      <c r="P110" s="2">
        <f>SUM(P$1:P60)</f>
        <v>0</v>
      </c>
      <c r="Q110" s="2">
        <f>SUM(Q$1:Q60)</f>
        <v>0</v>
      </c>
      <c r="R110" s="2">
        <f>SUM(R$1:R60)</f>
        <v>19830</v>
      </c>
      <c r="S110" s="2">
        <f>SUM(S$1:S60)</f>
        <v>29730</v>
      </c>
      <c r="T110" s="2">
        <f>SUM(T$1:T60)</f>
        <v>36310</v>
      </c>
      <c r="U110" s="2">
        <f>SUM(U$1:U60)</f>
        <v>41889</v>
      </c>
      <c r="V110" s="2">
        <f>SUM(V$1:V60)</f>
        <v>46816</v>
      </c>
      <c r="W110" s="2">
        <f>SUM(W$1:W60)</f>
        <v>51091</v>
      </c>
      <c r="X110" s="2">
        <f>SUM(X$1:X60)</f>
        <v>55047</v>
      </c>
      <c r="Y110" s="2">
        <f>SUM(Y$1:Y60)</f>
        <v>58678</v>
      </c>
      <c r="Z110" s="2">
        <f>SUM(Z$1:Z60)</f>
        <v>62002</v>
      </c>
      <c r="AA110" s="2">
        <f>SUM(AA$1:AA60)</f>
        <v>64656</v>
      </c>
      <c r="AB110" s="2">
        <f>SUM(AB$1:AB60)</f>
        <v>65968</v>
      </c>
      <c r="AC110" s="2">
        <f>SUM(AC$1:AC60)</f>
        <v>67280</v>
      </c>
      <c r="AD110" s="2">
        <f>SUM(AD$1:AD60)</f>
        <v>67296</v>
      </c>
      <c r="AE110" s="2">
        <f>SUM(AE$1:AE60)</f>
        <v>532017</v>
      </c>
      <c r="AF110" s="2">
        <f>SUM(AF$1:AF60)</f>
        <v>599297</v>
      </c>
      <c r="AG110" s="2">
        <f>SUM(AG$1:AG60)</f>
        <v>666593</v>
      </c>
      <c r="AH110" s="2">
        <f>SUM(AH$1:AH60)</f>
        <v>226818</v>
      </c>
      <c r="AI110" s="2">
        <f>SUM(AI$1:AI60)</f>
        <v>291474</v>
      </c>
      <c r="AJ110" s="2">
        <f>SUM(AJ$1:AJ60)</f>
        <v>357442</v>
      </c>
      <c r="AK110" s="2">
        <f>SUM(AK$1:AK60)</f>
        <v>424722</v>
      </c>
      <c r="AL110" s="2">
        <f>SUM(AL$1:AL60)</f>
        <v>492018</v>
      </c>
    </row>
    <row r="111" spans="1:38" x14ac:dyDescent="0.3">
      <c r="A111">
        <v>111</v>
      </c>
      <c r="B111" t="s">
        <v>76</v>
      </c>
      <c r="C111">
        <f>SUM(C$1:C7)</f>
        <v>2128</v>
      </c>
      <c r="D111">
        <f>SUM(D$1:D7)</f>
        <v>1216</v>
      </c>
      <c r="E111">
        <f>SUM(E$1:E7)</f>
        <v>911</v>
      </c>
      <c r="F111">
        <f>SUM(F$1:F7)</f>
        <v>911</v>
      </c>
      <c r="G111">
        <f>SUM(G$1:G7)</f>
        <v>911</v>
      </c>
      <c r="H111">
        <f>SUM(H$1:H7)</f>
        <v>610</v>
      </c>
      <c r="I111">
        <f>SUM(I$1:I7)</f>
        <v>610</v>
      </c>
      <c r="J111">
        <f>SUM(J$1:J7)</f>
        <v>610</v>
      </c>
      <c r="K111">
        <f>SUM(K$1:K7)</f>
        <v>303</v>
      </c>
      <c r="L111">
        <f>SUM(L$1:L7)</f>
        <v>303</v>
      </c>
      <c r="M111">
        <f>SUM(M$1:M7)</f>
        <v>303</v>
      </c>
      <c r="N111">
        <f>SUM(N$1:N7)</f>
        <v>303</v>
      </c>
      <c r="O111">
        <f>SUM(O$1:O7)</f>
        <v>6</v>
      </c>
      <c r="P111">
        <f>SUM(P$1:P7)</f>
        <v>0</v>
      </c>
      <c r="Q111">
        <f>SUM(Q$1:Q7)</f>
        <v>0</v>
      </c>
      <c r="R111">
        <f>SUM(R$1:R7)</f>
        <v>2128</v>
      </c>
      <c r="S111">
        <f>SUM(S$1:S7)</f>
        <v>3344</v>
      </c>
      <c r="T111">
        <f>SUM(T$1:T7)</f>
        <v>4255</v>
      </c>
      <c r="U111">
        <f>SUM(U$1:U7)</f>
        <v>5166</v>
      </c>
      <c r="V111">
        <f>SUM(V$1:V7)</f>
        <v>6077</v>
      </c>
      <c r="W111">
        <f>SUM(W$1:W7)</f>
        <v>6687</v>
      </c>
      <c r="X111">
        <f>SUM(X$1:X7)</f>
        <v>7297</v>
      </c>
      <c r="Y111">
        <f>SUM(Y$1:Y7)</f>
        <v>7907</v>
      </c>
      <c r="Z111">
        <f>SUM(Z$1:Z7)</f>
        <v>8210</v>
      </c>
      <c r="AA111">
        <f>SUM(AA$1:AA7)</f>
        <v>8513</v>
      </c>
      <c r="AB111">
        <f>SUM(AB$1:AB7)</f>
        <v>8816</v>
      </c>
      <c r="AC111">
        <f>SUM(AC$1:AC7)</f>
        <v>9119</v>
      </c>
      <c r="AD111">
        <f>SUM(AD$1:AD7)</f>
        <v>9125</v>
      </c>
      <c r="AE111" s="1">
        <f>SUM(AE$1:AE7)</f>
        <v>68400</v>
      </c>
      <c r="AF111" s="1">
        <f>SUM(AF$1:AF7)</f>
        <v>77519</v>
      </c>
      <c r="AG111" s="1">
        <f>SUM(AG$1:AG7)</f>
        <v>86644</v>
      </c>
      <c r="AH111">
        <f>SUM(AH$1:AH7)</f>
        <v>30101</v>
      </c>
      <c r="AI111">
        <f>SUM(AI$1:AI7)</f>
        <v>38614</v>
      </c>
      <c r="AJ111">
        <f>SUM(AJ$1:AJ7)</f>
        <v>47430</v>
      </c>
      <c r="AK111">
        <f>SUM(AK$1:AK7)</f>
        <v>56549</v>
      </c>
      <c r="AL111">
        <f>SUM(AL$1:AL7)</f>
        <v>65674</v>
      </c>
    </row>
    <row r="112" spans="1:38" x14ac:dyDescent="0.3">
      <c r="A112">
        <v>112</v>
      </c>
      <c r="B112" t="s">
        <v>77</v>
      </c>
      <c r="C112">
        <f>SUM(C$1:C14)</f>
        <v>4305</v>
      </c>
      <c r="D112">
        <f>SUM(D$1:D14)</f>
        <v>2149</v>
      </c>
      <c r="E112">
        <f>SUM(E$1:E14)</f>
        <v>1533</v>
      </c>
      <c r="F112">
        <f>SUM(F$1:F14)</f>
        <v>1220</v>
      </c>
      <c r="G112">
        <f>SUM(G$1:G14)</f>
        <v>911</v>
      </c>
      <c r="H112">
        <f>SUM(H$1:H14)</f>
        <v>610</v>
      </c>
      <c r="I112">
        <f>SUM(I$1:I14)</f>
        <v>610</v>
      </c>
      <c r="J112">
        <f>SUM(J$1:J14)</f>
        <v>610</v>
      </c>
      <c r="K112">
        <f>SUM(K$1:K14)</f>
        <v>303</v>
      </c>
      <c r="L112">
        <f>SUM(L$1:L14)</f>
        <v>303</v>
      </c>
      <c r="M112">
        <f>SUM(M$1:M14)</f>
        <v>303</v>
      </c>
      <c r="N112">
        <f>SUM(N$1:N14)</f>
        <v>303</v>
      </c>
      <c r="O112">
        <f>SUM(O$1:O14)</f>
        <v>6</v>
      </c>
      <c r="P112">
        <f>SUM(P$1:P14)</f>
        <v>0</v>
      </c>
      <c r="Q112">
        <f>SUM(Q$1:Q14)</f>
        <v>0</v>
      </c>
      <c r="R112">
        <f>SUM(R$1:R14)</f>
        <v>4305</v>
      </c>
      <c r="S112">
        <f>SUM(S$1:S14)</f>
        <v>6454</v>
      </c>
      <c r="T112">
        <f>SUM(T$1:T14)</f>
        <v>7987</v>
      </c>
      <c r="U112">
        <f>SUM(U$1:U14)</f>
        <v>9207</v>
      </c>
      <c r="V112">
        <f>SUM(V$1:V14)</f>
        <v>10118</v>
      </c>
      <c r="W112">
        <f>SUM(W$1:W14)</f>
        <v>10728</v>
      </c>
      <c r="X112">
        <f>SUM(X$1:X14)</f>
        <v>11338</v>
      </c>
      <c r="Y112">
        <f>SUM(Y$1:Y14)</f>
        <v>11948</v>
      </c>
      <c r="Z112">
        <f>SUM(Z$1:Z14)</f>
        <v>12251</v>
      </c>
      <c r="AA112">
        <f>SUM(AA$1:AA14)</f>
        <v>12554</v>
      </c>
      <c r="AB112">
        <f>SUM(AB$1:AB14)</f>
        <v>12857</v>
      </c>
      <c r="AC112">
        <f>SUM(AC$1:AC14)</f>
        <v>13160</v>
      </c>
      <c r="AD112">
        <f>SUM(AD$1:AD14)</f>
        <v>13166</v>
      </c>
      <c r="AE112" s="1">
        <f>SUM(AE$1:AE14)</f>
        <v>109747</v>
      </c>
      <c r="AF112" s="1">
        <f>SUM(AF$1:AF14)</f>
        <v>122907</v>
      </c>
      <c r="AG112" s="1">
        <f>SUM(AG$1:AG14)</f>
        <v>136073</v>
      </c>
      <c r="AH112">
        <f>SUM(AH$1:AH14)</f>
        <v>46265</v>
      </c>
      <c r="AI112">
        <f>SUM(AI$1:AI14)</f>
        <v>58819</v>
      </c>
      <c r="AJ112">
        <f>SUM(AJ$1:AJ14)</f>
        <v>71676</v>
      </c>
      <c r="AK112">
        <f>SUM(AK$1:AK14)</f>
        <v>84836</v>
      </c>
      <c r="AL112">
        <f>SUM(AL$1:AL14)</f>
        <v>98002</v>
      </c>
    </row>
    <row r="113" spans="1:38" x14ac:dyDescent="0.3">
      <c r="A113">
        <v>113</v>
      </c>
      <c r="B113" t="s">
        <v>78</v>
      </c>
      <c r="C113">
        <f>SUM(C$1:C21)</f>
        <v>6531</v>
      </c>
      <c r="D113">
        <f>SUM(D$1:D21)</f>
        <v>3421</v>
      </c>
      <c r="E113">
        <f>SUM(E$1:E21)</f>
        <v>2488</v>
      </c>
      <c r="F113">
        <f>SUM(F$1:F21)</f>
        <v>2175</v>
      </c>
      <c r="G113">
        <f>SUM(G$1:G21)</f>
        <v>1866</v>
      </c>
      <c r="H113">
        <f>SUM(H$1:H21)</f>
        <v>1565</v>
      </c>
      <c r="I113">
        <f>SUM(I$1:I21)</f>
        <v>1246</v>
      </c>
      <c r="J113">
        <f>SUM(J$1:J21)</f>
        <v>1246</v>
      </c>
      <c r="K113">
        <f>SUM(K$1:K21)</f>
        <v>939</v>
      </c>
      <c r="L113">
        <f>SUM(L$1:L21)</f>
        <v>618</v>
      </c>
      <c r="M113">
        <f>SUM(M$1:M21)</f>
        <v>303</v>
      </c>
      <c r="N113">
        <f>SUM(N$1:N21)</f>
        <v>303</v>
      </c>
      <c r="O113">
        <f>SUM(O$1:O21)</f>
        <v>6</v>
      </c>
      <c r="P113">
        <f>SUM(P$1:P21)</f>
        <v>0</v>
      </c>
      <c r="Q113">
        <f>SUM(Q$1:Q21)</f>
        <v>0</v>
      </c>
      <c r="R113">
        <f>SUM(R$1:R21)</f>
        <v>6531</v>
      </c>
      <c r="S113">
        <f>SUM(S$1:S21)</f>
        <v>9952</v>
      </c>
      <c r="T113">
        <f>SUM(T$1:T21)</f>
        <v>12440</v>
      </c>
      <c r="U113">
        <f>SUM(U$1:U21)</f>
        <v>14615</v>
      </c>
      <c r="V113">
        <f>SUM(V$1:V21)</f>
        <v>16481</v>
      </c>
      <c r="W113">
        <f>SUM(W$1:W21)</f>
        <v>18046</v>
      </c>
      <c r="X113">
        <f>SUM(X$1:X21)</f>
        <v>19292</v>
      </c>
      <c r="Y113">
        <f>SUM(Y$1:Y21)</f>
        <v>20538</v>
      </c>
      <c r="Z113">
        <f>SUM(Z$1:Z21)</f>
        <v>21477</v>
      </c>
      <c r="AA113">
        <f>SUM(AA$1:AA21)</f>
        <v>22095</v>
      </c>
      <c r="AB113">
        <f>SUM(AB$1:AB21)</f>
        <v>22398</v>
      </c>
      <c r="AC113">
        <f>SUM(AC$1:AC21)</f>
        <v>22701</v>
      </c>
      <c r="AD113">
        <f>SUM(AD$1:AD21)</f>
        <v>22707</v>
      </c>
      <c r="AE113" s="1">
        <f>SUM(AE$1:AE21)</f>
        <v>183865</v>
      </c>
      <c r="AF113" s="1">
        <f>SUM(AF$1:AF21)</f>
        <v>206566</v>
      </c>
      <c r="AG113" s="1">
        <f>SUM(AG$1:AG21)</f>
        <v>229273</v>
      </c>
      <c r="AH113">
        <f>SUM(AH$1:AH21)</f>
        <v>79353</v>
      </c>
      <c r="AI113">
        <f>SUM(AI$1:AI21)</f>
        <v>101448</v>
      </c>
      <c r="AJ113">
        <f>SUM(AJ$1:AJ21)</f>
        <v>123846</v>
      </c>
      <c r="AK113">
        <f>SUM(AK$1:AK21)</f>
        <v>146547</v>
      </c>
      <c r="AL113">
        <f>SUM(AL$1:AL21)</f>
        <v>169254</v>
      </c>
    </row>
    <row r="114" spans="1:38" x14ac:dyDescent="0.3">
      <c r="A114">
        <v>114</v>
      </c>
      <c r="B114" t="s">
        <v>79</v>
      </c>
      <c r="C114">
        <f>SUM(C$1:C28)</f>
        <v>8806</v>
      </c>
      <c r="D114">
        <f>SUM(D$1:D28)</f>
        <v>4396</v>
      </c>
      <c r="E114">
        <f>SUM(E$1:E28)</f>
        <v>3140</v>
      </c>
      <c r="F114">
        <f>SUM(F$1:F28)</f>
        <v>2827</v>
      </c>
      <c r="G114">
        <f>SUM(G$1:G28)</f>
        <v>2518</v>
      </c>
      <c r="H114">
        <f>SUM(H$1:H28)</f>
        <v>2217</v>
      </c>
      <c r="I114">
        <f>SUM(I$1:I28)</f>
        <v>1898</v>
      </c>
      <c r="J114">
        <f>SUM(J$1:J28)</f>
        <v>1573</v>
      </c>
      <c r="K114">
        <f>SUM(K$1:K28)</f>
        <v>1266</v>
      </c>
      <c r="L114">
        <f>SUM(L$1:L28)</f>
        <v>945</v>
      </c>
      <c r="M114">
        <f>SUM(M$1:M28)</f>
        <v>630</v>
      </c>
      <c r="N114">
        <f>SUM(N$1:N28)</f>
        <v>630</v>
      </c>
      <c r="O114">
        <f>SUM(O$1:O28)</f>
        <v>9</v>
      </c>
      <c r="P114">
        <f>SUM(P$1:P28)</f>
        <v>0</v>
      </c>
      <c r="Q114">
        <f>SUM(Q$1:Q28)</f>
        <v>0</v>
      </c>
      <c r="R114">
        <f>SUM(R$1:R28)</f>
        <v>8806</v>
      </c>
      <c r="S114">
        <f>SUM(S$1:S28)</f>
        <v>13202</v>
      </c>
      <c r="T114">
        <f>SUM(T$1:T28)</f>
        <v>16342</v>
      </c>
      <c r="U114">
        <f>SUM(U$1:U28)</f>
        <v>19169</v>
      </c>
      <c r="V114">
        <f>SUM(V$1:V28)</f>
        <v>21687</v>
      </c>
      <c r="W114">
        <f>SUM(W$1:W28)</f>
        <v>23904</v>
      </c>
      <c r="X114">
        <f>SUM(X$1:X28)</f>
        <v>25802</v>
      </c>
      <c r="Y114">
        <f>SUM(Y$1:Y28)</f>
        <v>27375</v>
      </c>
      <c r="Z114">
        <f>SUM(Z$1:Z28)</f>
        <v>28641</v>
      </c>
      <c r="AA114">
        <f>SUM(AA$1:AA28)</f>
        <v>29586</v>
      </c>
      <c r="AB114">
        <f>SUM(AB$1:AB28)</f>
        <v>30216</v>
      </c>
      <c r="AC114">
        <f>SUM(AC$1:AC28)</f>
        <v>30846</v>
      </c>
      <c r="AD114">
        <f>SUM(AD$1:AD28)</f>
        <v>30855</v>
      </c>
      <c r="AE114" s="1">
        <f>SUM(AE$1:AE28)</f>
        <v>244730</v>
      </c>
      <c r="AF114" s="1">
        <f>SUM(AF$1:AF28)</f>
        <v>275576</v>
      </c>
      <c r="AG114" s="1">
        <f>SUM(AG$1:AG28)</f>
        <v>306431</v>
      </c>
      <c r="AH114">
        <f>SUM(AH$1:AH28)</f>
        <v>105722</v>
      </c>
      <c r="AI114">
        <f>SUM(AI$1:AI28)</f>
        <v>135308</v>
      </c>
      <c r="AJ114">
        <f>SUM(AJ$1:AJ28)</f>
        <v>165524</v>
      </c>
      <c r="AK114">
        <f>SUM(AK$1:AK28)</f>
        <v>196370</v>
      </c>
      <c r="AL114">
        <f>SUM(AL$1:AL28)</f>
        <v>227225</v>
      </c>
    </row>
    <row r="115" spans="1:38" x14ac:dyDescent="0.3">
      <c r="A115">
        <v>115</v>
      </c>
      <c r="B115" t="s">
        <v>80</v>
      </c>
      <c r="C115">
        <f>SUM(C$1:C35)</f>
        <v>11130</v>
      </c>
      <c r="D115">
        <f>SUM(D$1:D35)</f>
        <v>5724</v>
      </c>
      <c r="E115">
        <f>SUM(E$1:E35)</f>
        <v>3804</v>
      </c>
      <c r="F115">
        <f>SUM(F$1:F35)</f>
        <v>3158</v>
      </c>
      <c r="G115">
        <f>SUM(G$1:G35)</f>
        <v>2849</v>
      </c>
      <c r="H115">
        <f>SUM(H$1:H35)</f>
        <v>2548</v>
      </c>
      <c r="I115">
        <f>SUM(I$1:I35)</f>
        <v>2229</v>
      </c>
      <c r="J115">
        <f>SUM(J$1:J35)</f>
        <v>1904</v>
      </c>
      <c r="K115">
        <f>SUM(K$1:K35)</f>
        <v>1597</v>
      </c>
      <c r="L115">
        <f>SUM(L$1:L35)</f>
        <v>1276</v>
      </c>
      <c r="M115">
        <f>SUM(M$1:M35)</f>
        <v>630</v>
      </c>
      <c r="N115">
        <f>SUM(N$1:N35)</f>
        <v>630</v>
      </c>
      <c r="O115">
        <f>SUM(O$1:O35)</f>
        <v>9</v>
      </c>
      <c r="P115">
        <f>SUM(P$1:P35)</f>
        <v>0</v>
      </c>
      <c r="Q115">
        <f>SUM(Q$1:Q35)</f>
        <v>0</v>
      </c>
      <c r="R115">
        <f>SUM(R$1:R35)</f>
        <v>11130</v>
      </c>
      <c r="S115">
        <f>SUM(S$1:S35)</f>
        <v>16854</v>
      </c>
      <c r="T115">
        <f>SUM(T$1:T35)</f>
        <v>20658</v>
      </c>
      <c r="U115">
        <f>SUM(U$1:U35)</f>
        <v>23816</v>
      </c>
      <c r="V115">
        <f>SUM(V$1:V35)</f>
        <v>26665</v>
      </c>
      <c r="W115">
        <f>SUM(W$1:W35)</f>
        <v>29213</v>
      </c>
      <c r="X115">
        <f>SUM(X$1:X35)</f>
        <v>31442</v>
      </c>
      <c r="Y115">
        <f>SUM(Y$1:Y35)</f>
        <v>33346</v>
      </c>
      <c r="Z115">
        <f>SUM(Z$1:Z35)</f>
        <v>34943</v>
      </c>
      <c r="AA115">
        <f>SUM(AA$1:AA35)</f>
        <v>36219</v>
      </c>
      <c r="AB115">
        <f>SUM(AB$1:AB35)</f>
        <v>36849</v>
      </c>
      <c r="AC115">
        <f>SUM(AC$1:AC35)</f>
        <v>37479</v>
      </c>
      <c r="AD115">
        <f>SUM(AD$1:AD35)</f>
        <v>37488</v>
      </c>
      <c r="AE115" s="1">
        <f>SUM(AE$1:AE35)</f>
        <v>301135</v>
      </c>
      <c r="AF115" s="1">
        <f>SUM(AF$1:AF35)</f>
        <v>338614</v>
      </c>
      <c r="AG115" s="1">
        <f>SUM(AG$1:AG35)</f>
        <v>376102</v>
      </c>
      <c r="AH115">
        <f>SUM(AH$1:AH35)</f>
        <v>128944</v>
      </c>
      <c r="AI115">
        <f>SUM(AI$1:AI35)</f>
        <v>165163</v>
      </c>
      <c r="AJ115">
        <f>SUM(AJ$1:AJ35)</f>
        <v>202012</v>
      </c>
      <c r="AK115">
        <f>SUM(AK$1:AK35)</f>
        <v>239491</v>
      </c>
      <c r="AL115">
        <f>SUM(AL$1:AL35)</f>
        <v>276979</v>
      </c>
    </row>
    <row r="116" spans="1:38" x14ac:dyDescent="0.3">
      <c r="A116">
        <v>116</v>
      </c>
      <c r="B116" t="s">
        <v>81</v>
      </c>
      <c r="C116">
        <f>SUM(C$1:C42)</f>
        <v>13503</v>
      </c>
      <c r="D116">
        <f>SUM(D$1:D42)</f>
        <v>6741</v>
      </c>
      <c r="E116">
        <f>SUM(E$1:E42)</f>
        <v>4480</v>
      </c>
      <c r="F116">
        <f>SUM(F$1:F42)</f>
        <v>3834</v>
      </c>
      <c r="G116">
        <f>SUM(G$1:G42)</f>
        <v>3525</v>
      </c>
      <c r="H116">
        <f>SUM(H$1:H42)</f>
        <v>3224</v>
      </c>
      <c r="I116">
        <f>SUM(I$1:I42)</f>
        <v>2905</v>
      </c>
      <c r="J116">
        <f>SUM(J$1:J42)</f>
        <v>2580</v>
      </c>
      <c r="K116">
        <f>SUM(K$1:K42)</f>
        <v>2273</v>
      </c>
      <c r="L116">
        <f>SUM(L$1:L42)</f>
        <v>1952</v>
      </c>
      <c r="M116">
        <f>SUM(M$1:M42)</f>
        <v>967</v>
      </c>
      <c r="N116">
        <f>SUM(N$1:N42)</f>
        <v>967</v>
      </c>
      <c r="O116">
        <f>SUM(O$1:O42)</f>
        <v>13</v>
      </c>
      <c r="P116">
        <f>SUM(P$1:P42)</f>
        <v>0</v>
      </c>
      <c r="Q116">
        <f>SUM(Q$1:Q42)</f>
        <v>0</v>
      </c>
      <c r="R116">
        <f>SUM(R$1:R42)</f>
        <v>13503</v>
      </c>
      <c r="S116">
        <f>SUM(S$1:S42)</f>
        <v>20244</v>
      </c>
      <c r="T116">
        <f>SUM(T$1:T42)</f>
        <v>24724</v>
      </c>
      <c r="U116">
        <f>SUM(U$1:U42)</f>
        <v>28558</v>
      </c>
      <c r="V116">
        <f>SUM(V$1:V42)</f>
        <v>32083</v>
      </c>
      <c r="W116">
        <f>SUM(W$1:W42)</f>
        <v>35307</v>
      </c>
      <c r="X116">
        <f>SUM(X$1:X42)</f>
        <v>38212</v>
      </c>
      <c r="Y116">
        <f>SUM(Y$1:Y42)</f>
        <v>40792</v>
      </c>
      <c r="Z116">
        <f>SUM(Z$1:Z42)</f>
        <v>43065</v>
      </c>
      <c r="AA116">
        <f>SUM(AA$1:AA42)</f>
        <v>45017</v>
      </c>
      <c r="AB116">
        <f>SUM(AB$1:AB42)</f>
        <v>45984</v>
      </c>
      <c r="AC116">
        <f>SUM(AC$1:AC42)</f>
        <v>46951</v>
      </c>
      <c r="AD116">
        <f>SUM(AD$1:AD42)</f>
        <v>46964</v>
      </c>
      <c r="AE116" s="1">
        <f>SUM(AE$1:AE42)</f>
        <v>367489</v>
      </c>
      <c r="AF116" s="1">
        <f>SUM(AF$1:AF42)</f>
        <v>414440</v>
      </c>
      <c r="AG116" s="1">
        <f>SUM(AG$1:AG42)</f>
        <v>461404</v>
      </c>
      <c r="AH116">
        <f>SUM(AH$1:AH42)</f>
        <v>157376</v>
      </c>
      <c r="AI116">
        <f>SUM(AI$1:AI42)</f>
        <v>202393</v>
      </c>
      <c r="AJ116">
        <f>SUM(AJ$1:AJ42)</f>
        <v>248377</v>
      </c>
      <c r="AK116">
        <f>SUM(AK$1:AK42)</f>
        <v>295328</v>
      </c>
      <c r="AL116">
        <f>SUM(AL$1:AL42)</f>
        <v>342292</v>
      </c>
    </row>
    <row r="117" spans="1:38" x14ac:dyDescent="0.3">
      <c r="A117">
        <v>117</v>
      </c>
      <c r="B117" t="s">
        <v>82</v>
      </c>
      <c r="C117">
        <f>SUM(C$1:C49)</f>
        <v>15925</v>
      </c>
      <c r="D117">
        <f>SUM(D$1:D49)</f>
        <v>8125</v>
      </c>
      <c r="E117">
        <f>SUM(E$1:E49)</f>
        <v>5517</v>
      </c>
      <c r="F117">
        <f>SUM(F$1:F49)</f>
        <v>4871</v>
      </c>
      <c r="G117">
        <f>SUM(G$1:G49)</f>
        <v>4219</v>
      </c>
      <c r="H117">
        <f>SUM(H$1:H49)</f>
        <v>3918</v>
      </c>
      <c r="I117">
        <f>SUM(I$1:I49)</f>
        <v>3599</v>
      </c>
      <c r="J117">
        <f>SUM(J$1:J49)</f>
        <v>3274</v>
      </c>
      <c r="K117">
        <f>SUM(K$1:K49)</f>
        <v>2967</v>
      </c>
      <c r="L117">
        <f>SUM(L$1:L49)</f>
        <v>2297</v>
      </c>
      <c r="M117">
        <f>SUM(M$1:M49)</f>
        <v>1312</v>
      </c>
      <c r="N117">
        <f>SUM(N$1:N49)</f>
        <v>1312</v>
      </c>
      <c r="O117">
        <f>SUM(O$1:O49)</f>
        <v>16</v>
      </c>
      <c r="P117">
        <f>SUM(P$1:P49)</f>
        <v>0</v>
      </c>
      <c r="Q117">
        <f>SUM(Q$1:Q49)</f>
        <v>0</v>
      </c>
      <c r="R117">
        <f>SUM(R$1:R49)</f>
        <v>15925</v>
      </c>
      <c r="S117">
        <f>SUM(S$1:S49)</f>
        <v>24050</v>
      </c>
      <c r="T117">
        <f>SUM(T$1:T49)</f>
        <v>29567</v>
      </c>
      <c r="U117">
        <f>SUM(U$1:U49)</f>
        <v>34438</v>
      </c>
      <c r="V117">
        <f>SUM(V$1:V49)</f>
        <v>38657</v>
      </c>
      <c r="W117">
        <f>SUM(W$1:W49)</f>
        <v>42575</v>
      </c>
      <c r="X117">
        <f>SUM(X$1:X49)</f>
        <v>46174</v>
      </c>
      <c r="Y117">
        <f>SUM(Y$1:Y49)</f>
        <v>49448</v>
      </c>
      <c r="Z117">
        <f>SUM(Z$1:Z49)</f>
        <v>52415</v>
      </c>
      <c r="AA117">
        <f>SUM(AA$1:AA49)</f>
        <v>54712</v>
      </c>
      <c r="AB117">
        <f>SUM(AB$1:AB49)</f>
        <v>56024</v>
      </c>
      <c r="AC117">
        <f>SUM(AC$1:AC49)</f>
        <v>57336</v>
      </c>
      <c r="AD117">
        <f>SUM(AD$1:AD49)</f>
        <v>57352</v>
      </c>
      <c r="AE117" s="1">
        <f>SUM(AE$1:AE49)</f>
        <v>443985</v>
      </c>
      <c r="AF117" s="1">
        <f>SUM(AF$1:AF49)</f>
        <v>501321</v>
      </c>
      <c r="AG117" s="1">
        <f>SUM(AG$1:AG49)</f>
        <v>558673</v>
      </c>
      <c r="AH117">
        <f>SUM(AH$1:AH49)</f>
        <v>190612</v>
      </c>
      <c r="AI117">
        <f>SUM(AI$1:AI49)</f>
        <v>245324</v>
      </c>
      <c r="AJ117">
        <f>SUM(AJ$1:AJ49)</f>
        <v>301348</v>
      </c>
      <c r="AK117">
        <f>SUM(AK$1:AK49)</f>
        <v>358684</v>
      </c>
      <c r="AL117">
        <f>SUM(AL$1:AL49)</f>
        <v>416036</v>
      </c>
    </row>
    <row r="118" spans="1:38" x14ac:dyDescent="0.3">
      <c r="A118">
        <v>118</v>
      </c>
      <c r="B118" t="s">
        <v>83</v>
      </c>
      <c r="C118">
        <f>SUM(C$1:C56)</f>
        <v>18396</v>
      </c>
      <c r="D118">
        <f>SUM(D$1:D56)</f>
        <v>9184</v>
      </c>
      <c r="E118">
        <f>SUM(E$1:E56)</f>
        <v>6223</v>
      </c>
      <c r="F118">
        <f>SUM(F$1:F56)</f>
        <v>5222</v>
      </c>
      <c r="G118">
        <f>SUM(G$1:G56)</f>
        <v>4570</v>
      </c>
      <c r="H118">
        <f>SUM(H$1:H56)</f>
        <v>3918</v>
      </c>
      <c r="I118">
        <f>SUM(I$1:I56)</f>
        <v>3599</v>
      </c>
      <c r="J118">
        <f>SUM(J$1:J56)</f>
        <v>3274</v>
      </c>
      <c r="K118">
        <f>SUM(K$1:K56)</f>
        <v>2967</v>
      </c>
      <c r="L118">
        <f>SUM(L$1:L56)</f>
        <v>2297</v>
      </c>
      <c r="M118">
        <f>SUM(M$1:M56)</f>
        <v>1312</v>
      </c>
      <c r="N118">
        <f>SUM(N$1:N56)</f>
        <v>1312</v>
      </c>
      <c r="O118">
        <f>SUM(O$1:O56)</f>
        <v>16</v>
      </c>
      <c r="P118">
        <f>SUM(P$1:P56)</f>
        <v>0</v>
      </c>
      <c r="Q118">
        <f>SUM(Q$1:Q56)</f>
        <v>0</v>
      </c>
      <c r="R118">
        <f>SUM(R$1:R56)</f>
        <v>18396</v>
      </c>
      <c r="S118">
        <f>SUM(S$1:S56)</f>
        <v>27580</v>
      </c>
      <c r="T118">
        <f>SUM(T$1:T56)</f>
        <v>33803</v>
      </c>
      <c r="U118">
        <f>SUM(U$1:U56)</f>
        <v>39025</v>
      </c>
      <c r="V118">
        <f>SUM(V$1:V56)</f>
        <v>43595</v>
      </c>
      <c r="W118">
        <f>SUM(W$1:W56)</f>
        <v>47513</v>
      </c>
      <c r="X118">
        <f>SUM(X$1:X56)</f>
        <v>51112</v>
      </c>
      <c r="Y118">
        <f>SUM(Y$1:Y56)</f>
        <v>54386</v>
      </c>
      <c r="Z118">
        <f>SUM(Z$1:Z56)</f>
        <v>57353</v>
      </c>
      <c r="AA118">
        <f>SUM(AA$1:AA56)</f>
        <v>59650</v>
      </c>
      <c r="AB118">
        <f>SUM(AB$1:AB56)</f>
        <v>60962</v>
      </c>
      <c r="AC118">
        <f>SUM(AC$1:AC56)</f>
        <v>62274</v>
      </c>
      <c r="AD118">
        <f>SUM(AD$1:AD56)</f>
        <v>62290</v>
      </c>
      <c r="AE118" s="1">
        <f>SUM(AE$1:AE56)</f>
        <v>493375</v>
      </c>
      <c r="AF118" s="1">
        <f>SUM(AF$1:AF56)</f>
        <v>555649</v>
      </c>
      <c r="AG118" s="1">
        <f>SUM(AG$1:AG56)</f>
        <v>617939</v>
      </c>
      <c r="AH118">
        <f>SUM(AH$1:AH56)</f>
        <v>210364</v>
      </c>
      <c r="AI118">
        <f>SUM(AI$1:AI56)</f>
        <v>270014</v>
      </c>
      <c r="AJ118">
        <f>SUM(AJ$1:AJ56)</f>
        <v>330976</v>
      </c>
      <c r="AK118">
        <f>SUM(AK$1:AK56)</f>
        <v>393250</v>
      </c>
      <c r="AL118">
        <f>SUM(AL$1:AL56)</f>
        <v>455540</v>
      </c>
    </row>
    <row r="119" spans="1:38" x14ac:dyDescent="0.3">
      <c r="A119">
        <v>119</v>
      </c>
      <c r="B119" s="2" t="s">
        <v>85</v>
      </c>
      <c r="C119" s="2">
        <f>SUM(C61:C118)</f>
        <v>581329</v>
      </c>
      <c r="D119" s="2">
        <f t="shared" ref="D119:AL119" si="31">SUM(D61:D118)</f>
        <v>292521</v>
      </c>
      <c r="E119" s="2">
        <f t="shared" si="31"/>
        <v>200796</v>
      </c>
      <c r="F119" s="2">
        <f t="shared" si="31"/>
        <v>174631</v>
      </c>
      <c r="G119" s="2">
        <f t="shared" si="31"/>
        <v>153041</v>
      </c>
      <c r="H119" s="2">
        <f t="shared" si="31"/>
        <v>132073</v>
      </c>
      <c r="I119" s="2">
        <f t="shared" si="31"/>
        <v>118994</v>
      </c>
      <c r="J119" s="2">
        <f t="shared" si="31"/>
        <v>107619</v>
      </c>
      <c r="K119" s="2">
        <f t="shared" si="31"/>
        <v>91348</v>
      </c>
      <c r="L119" s="2">
        <f t="shared" si="31"/>
        <v>74320</v>
      </c>
      <c r="M119" s="2">
        <f t="shared" si="31"/>
        <v>41660</v>
      </c>
      <c r="N119" s="2">
        <f t="shared" si="31"/>
        <v>41660</v>
      </c>
      <c r="O119" s="2">
        <f t="shared" si="31"/>
        <v>584</v>
      </c>
      <c r="P119" s="2">
        <f t="shared" si="31"/>
        <v>0</v>
      </c>
      <c r="Q119" s="2">
        <f t="shared" si="31"/>
        <v>0</v>
      </c>
      <c r="R119" s="2">
        <f t="shared" si="31"/>
        <v>581329</v>
      </c>
      <c r="S119" s="2">
        <f t="shared" si="31"/>
        <v>873850</v>
      </c>
      <c r="T119" s="2">
        <f t="shared" si="31"/>
        <v>1074646</v>
      </c>
      <c r="U119" s="2">
        <f t="shared" si="31"/>
        <v>1249277</v>
      </c>
      <c r="V119" s="2">
        <f t="shared" si="31"/>
        <v>1402318</v>
      </c>
      <c r="W119" s="2">
        <f t="shared" si="31"/>
        <v>1534391</v>
      </c>
      <c r="X119" s="2">
        <f t="shared" si="31"/>
        <v>1653385</v>
      </c>
      <c r="Y119" s="2">
        <f t="shared" si="31"/>
        <v>1761004</v>
      </c>
      <c r="Z119" s="2">
        <f t="shared" si="31"/>
        <v>1852352</v>
      </c>
      <c r="AA119" s="2">
        <f t="shared" si="31"/>
        <v>1926672</v>
      </c>
      <c r="AB119" s="2">
        <f t="shared" si="31"/>
        <v>1968332</v>
      </c>
      <c r="AC119" s="2">
        <f t="shared" si="31"/>
        <v>2009992</v>
      </c>
      <c r="AD119" s="2">
        <f t="shared" si="31"/>
        <v>2010576</v>
      </c>
      <c r="AE119" s="2">
        <f t="shared" si="31"/>
        <v>15877556</v>
      </c>
      <c r="AF119" s="2">
        <f t="shared" si="31"/>
        <v>17887548</v>
      </c>
      <c r="AG119" s="2">
        <f t="shared" si="31"/>
        <v>19898124</v>
      </c>
      <c r="AH119" s="2">
        <f t="shared" si="31"/>
        <v>6801132</v>
      </c>
      <c r="AI119" s="2">
        <f t="shared" si="31"/>
        <v>8727804</v>
      </c>
      <c r="AJ119" s="2">
        <f t="shared" si="31"/>
        <v>10696136</v>
      </c>
      <c r="AK119" s="2">
        <f t="shared" si="31"/>
        <v>12706128</v>
      </c>
      <c r="AL119" s="2">
        <f t="shared" si="31"/>
        <v>14716704</v>
      </c>
    </row>
    <row r="120" spans="1:38" s="7" customFormat="1" x14ac:dyDescent="0.3">
      <c r="A120">
        <v>120</v>
      </c>
      <c r="B120" s="7" t="s">
        <v>54</v>
      </c>
      <c r="C120" s="7">
        <f t="shared" ref="C120:AL120" si="32">SUM(C61:C90)</f>
        <v>298375</v>
      </c>
      <c r="D120" s="7">
        <f t="shared" si="32"/>
        <v>148955</v>
      </c>
      <c r="E120" s="7">
        <f t="shared" si="32"/>
        <v>102300</v>
      </c>
      <c r="F120" s="7">
        <f t="shared" si="32"/>
        <v>89061</v>
      </c>
      <c r="G120" s="7">
        <f t="shared" si="32"/>
        <v>77940</v>
      </c>
      <c r="H120" s="7">
        <f t="shared" si="32"/>
        <v>67155</v>
      </c>
      <c r="I120" s="7">
        <f t="shared" si="32"/>
        <v>60456</v>
      </c>
      <c r="J120" s="7">
        <f t="shared" si="32"/>
        <v>54606</v>
      </c>
      <c r="K120" s="7">
        <f t="shared" si="32"/>
        <v>46317</v>
      </c>
      <c r="L120" s="7">
        <f t="shared" si="32"/>
        <v>37803</v>
      </c>
      <c r="M120" s="7">
        <f t="shared" si="32"/>
        <v>21150</v>
      </c>
      <c r="N120" s="7">
        <f t="shared" si="32"/>
        <v>21150</v>
      </c>
      <c r="O120" s="7">
        <f t="shared" si="32"/>
        <v>297</v>
      </c>
      <c r="P120" s="7">
        <f t="shared" si="32"/>
        <v>0</v>
      </c>
      <c r="Q120" s="7">
        <f t="shared" si="32"/>
        <v>0</v>
      </c>
      <c r="R120" s="7">
        <f t="shared" si="32"/>
        <v>298375</v>
      </c>
      <c r="S120" s="7">
        <f t="shared" si="32"/>
        <v>447330</v>
      </c>
      <c r="T120" s="7">
        <f t="shared" si="32"/>
        <v>549630</v>
      </c>
      <c r="U120" s="7">
        <f t="shared" si="32"/>
        <v>638691</v>
      </c>
      <c r="V120" s="7">
        <f t="shared" si="32"/>
        <v>716631</v>
      </c>
      <c r="W120" s="7">
        <f t="shared" si="32"/>
        <v>783786</v>
      </c>
      <c r="X120" s="7">
        <f t="shared" si="32"/>
        <v>844242</v>
      </c>
      <c r="Y120" s="7">
        <f t="shared" si="32"/>
        <v>898848</v>
      </c>
      <c r="Z120" s="7">
        <f t="shared" si="32"/>
        <v>945165</v>
      </c>
      <c r="AA120" s="7">
        <f t="shared" si="32"/>
        <v>982968</v>
      </c>
      <c r="AB120" s="7">
        <f t="shared" si="32"/>
        <v>1004118</v>
      </c>
      <c r="AC120" s="7">
        <f t="shared" si="32"/>
        <v>1025268</v>
      </c>
      <c r="AD120" s="7">
        <f t="shared" si="32"/>
        <v>1025565</v>
      </c>
      <c r="AE120" s="24">
        <f t="shared" si="32"/>
        <v>8109784</v>
      </c>
      <c r="AF120" s="24">
        <f t="shared" si="32"/>
        <v>9135052</v>
      </c>
      <c r="AG120" s="24">
        <f t="shared" si="32"/>
        <v>10160617</v>
      </c>
      <c r="AH120" s="7">
        <f t="shared" si="32"/>
        <v>3472041</v>
      </c>
      <c r="AI120" s="7">
        <f t="shared" si="32"/>
        <v>4455009</v>
      </c>
      <c r="AJ120" s="7">
        <f t="shared" si="32"/>
        <v>5459127</v>
      </c>
      <c r="AK120" s="7">
        <f t="shared" si="32"/>
        <v>6484395</v>
      </c>
      <c r="AL120" s="7">
        <f t="shared" si="32"/>
        <v>7509960</v>
      </c>
    </row>
    <row r="121" spans="1:38" x14ac:dyDescent="0.3">
      <c r="A121">
        <v>121</v>
      </c>
      <c r="B121" t="s">
        <v>75</v>
      </c>
      <c r="C121">
        <f t="shared" ref="C121:AL121" si="33">SUM(C91:C110)</f>
        <v>202230</v>
      </c>
      <c r="D121">
        <f t="shared" si="33"/>
        <v>102610</v>
      </c>
      <c r="E121">
        <f t="shared" si="33"/>
        <v>70400</v>
      </c>
      <c r="F121">
        <f t="shared" si="33"/>
        <v>61352</v>
      </c>
      <c r="G121">
        <f t="shared" si="33"/>
        <v>53732</v>
      </c>
      <c r="H121">
        <f t="shared" si="33"/>
        <v>46308</v>
      </c>
      <c r="I121">
        <f t="shared" si="33"/>
        <v>41842</v>
      </c>
      <c r="J121">
        <f t="shared" si="33"/>
        <v>37942</v>
      </c>
      <c r="K121">
        <f t="shared" si="33"/>
        <v>32416</v>
      </c>
      <c r="L121">
        <f t="shared" si="33"/>
        <v>26526</v>
      </c>
      <c r="M121">
        <f t="shared" si="33"/>
        <v>14750</v>
      </c>
      <c r="N121">
        <f t="shared" si="33"/>
        <v>14750</v>
      </c>
      <c r="O121">
        <f t="shared" si="33"/>
        <v>206</v>
      </c>
      <c r="P121">
        <f t="shared" si="33"/>
        <v>0</v>
      </c>
      <c r="Q121">
        <f t="shared" si="33"/>
        <v>0</v>
      </c>
      <c r="R121">
        <f t="shared" si="33"/>
        <v>202230</v>
      </c>
      <c r="S121">
        <f t="shared" si="33"/>
        <v>304840</v>
      </c>
      <c r="T121">
        <f t="shared" si="33"/>
        <v>375240</v>
      </c>
      <c r="U121">
        <f t="shared" si="33"/>
        <v>436592</v>
      </c>
      <c r="V121">
        <f t="shared" si="33"/>
        <v>490324</v>
      </c>
      <c r="W121">
        <f t="shared" si="33"/>
        <v>536632</v>
      </c>
      <c r="X121">
        <f t="shared" si="33"/>
        <v>578474</v>
      </c>
      <c r="Y121">
        <f t="shared" si="33"/>
        <v>616416</v>
      </c>
      <c r="Z121">
        <f t="shared" si="33"/>
        <v>648832</v>
      </c>
      <c r="AA121">
        <f t="shared" si="33"/>
        <v>675358</v>
      </c>
      <c r="AB121">
        <f t="shared" si="33"/>
        <v>690108</v>
      </c>
      <c r="AC121">
        <f t="shared" si="33"/>
        <v>704858</v>
      </c>
      <c r="AD121">
        <f t="shared" si="33"/>
        <v>705064</v>
      </c>
      <c r="AE121" s="1">
        <f t="shared" si="33"/>
        <v>5555046</v>
      </c>
      <c r="AF121" s="1">
        <f t="shared" si="33"/>
        <v>6259904</v>
      </c>
      <c r="AG121" s="1">
        <f t="shared" si="33"/>
        <v>6964968</v>
      </c>
      <c r="AH121">
        <f t="shared" si="33"/>
        <v>2380354</v>
      </c>
      <c r="AI121">
        <f t="shared" si="33"/>
        <v>3055712</v>
      </c>
      <c r="AJ121">
        <f t="shared" si="33"/>
        <v>3745820</v>
      </c>
      <c r="AK121">
        <f t="shared" si="33"/>
        <v>4450678</v>
      </c>
      <c r="AL121">
        <f t="shared" si="33"/>
        <v>5155742</v>
      </c>
    </row>
    <row r="122" spans="1:38" x14ac:dyDescent="0.3">
      <c r="A122">
        <v>122</v>
      </c>
      <c r="B122" t="s">
        <v>84</v>
      </c>
      <c r="C122">
        <f t="shared" ref="C122:AL122" si="34">SUM(C111:C118)</f>
        <v>80724</v>
      </c>
      <c r="D122">
        <f t="shared" si="34"/>
        <v>40956</v>
      </c>
      <c r="E122">
        <f t="shared" si="34"/>
        <v>28096</v>
      </c>
      <c r="F122">
        <f t="shared" si="34"/>
        <v>24218</v>
      </c>
      <c r="G122">
        <f t="shared" si="34"/>
        <v>21369</v>
      </c>
      <c r="H122">
        <f t="shared" si="34"/>
        <v>18610</v>
      </c>
      <c r="I122">
        <f t="shared" si="34"/>
        <v>16696</v>
      </c>
      <c r="J122">
        <f t="shared" si="34"/>
        <v>15071</v>
      </c>
      <c r="K122">
        <f t="shared" si="34"/>
        <v>12615</v>
      </c>
      <c r="L122">
        <f t="shared" si="34"/>
        <v>9991</v>
      </c>
      <c r="M122">
        <f t="shared" si="34"/>
        <v>5760</v>
      </c>
      <c r="N122">
        <f t="shared" si="34"/>
        <v>5760</v>
      </c>
      <c r="O122">
        <f t="shared" si="34"/>
        <v>81</v>
      </c>
      <c r="P122">
        <f t="shared" si="34"/>
        <v>0</v>
      </c>
      <c r="Q122">
        <f t="shared" si="34"/>
        <v>0</v>
      </c>
      <c r="R122">
        <f t="shared" si="34"/>
        <v>80724</v>
      </c>
      <c r="S122">
        <f t="shared" si="34"/>
        <v>121680</v>
      </c>
      <c r="T122">
        <f t="shared" si="34"/>
        <v>149776</v>
      </c>
      <c r="U122">
        <f t="shared" si="34"/>
        <v>173994</v>
      </c>
      <c r="V122">
        <f t="shared" si="34"/>
        <v>195363</v>
      </c>
      <c r="W122">
        <f t="shared" si="34"/>
        <v>213973</v>
      </c>
      <c r="X122">
        <f t="shared" si="34"/>
        <v>230669</v>
      </c>
      <c r="Y122">
        <f t="shared" si="34"/>
        <v>245740</v>
      </c>
      <c r="Z122">
        <f t="shared" si="34"/>
        <v>258355</v>
      </c>
      <c r="AA122">
        <f t="shared" si="34"/>
        <v>268346</v>
      </c>
      <c r="AB122">
        <f t="shared" si="34"/>
        <v>274106</v>
      </c>
      <c r="AC122">
        <f t="shared" si="34"/>
        <v>279866</v>
      </c>
      <c r="AD122">
        <f t="shared" si="34"/>
        <v>279947</v>
      </c>
      <c r="AE122" s="1">
        <f t="shared" si="34"/>
        <v>2212726</v>
      </c>
      <c r="AF122" s="1">
        <f t="shared" si="34"/>
        <v>2492592</v>
      </c>
      <c r="AG122" s="1">
        <f t="shared" si="34"/>
        <v>2772539</v>
      </c>
      <c r="AH122">
        <f t="shared" si="34"/>
        <v>948737</v>
      </c>
      <c r="AI122">
        <f t="shared" si="34"/>
        <v>1217083</v>
      </c>
      <c r="AJ122">
        <f t="shared" si="34"/>
        <v>1491189</v>
      </c>
      <c r="AK122">
        <f t="shared" si="34"/>
        <v>1771055</v>
      </c>
      <c r="AL122">
        <f t="shared" si="34"/>
        <v>2051002</v>
      </c>
    </row>
    <row r="123" spans="1:38" x14ac:dyDescent="0.3">
      <c r="A123">
        <v>123</v>
      </c>
      <c r="B123" s="2" t="s">
        <v>95</v>
      </c>
      <c r="C123" s="2">
        <f t="shared" ref="C123:AE123" si="35">SUM(C119:C122)</f>
        <v>1162658</v>
      </c>
      <c r="D123" s="2">
        <f t="shared" si="35"/>
        <v>585042</v>
      </c>
      <c r="E123" s="2">
        <f t="shared" si="35"/>
        <v>401592</v>
      </c>
      <c r="F123" s="2">
        <f t="shared" si="35"/>
        <v>349262</v>
      </c>
      <c r="G123" s="2">
        <f t="shared" si="35"/>
        <v>306082</v>
      </c>
      <c r="H123" s="2">
        <f t="shared" si="35"/>
        <v>264146</v>
      </c>
      <c r="I123" s="2">
        <f t="shared" si="35"/>
        <v>237988</v>
      </c>
      <c r="J123" s="2">
        <f t="shared" si="35"/>
        <v>215238</v>
      </c>
      <c r="K123" s="2">
        <f t="shared" si="35"/>
        <v>182696</v>
      </c>
      <c r="L123" s="2">
        <f t="shared" si="35"/>
        <v>148640</v>
      </c>
      <c r="M123" s="2">
        <f t="shared" si="35"/>
        <v>83320</v>
      </c>
      <c r="N123" s="2">
        <f t="shared" si="35"/>
        <v>83320</v>
      </c>
      <c r="O123" s="2">
        <f t="shared" si="35"/>
        <v>1168</v>
      </c>
      <c r="P123" s="2">
        <f t="shared" si="35"/>
        <v>0</v>
      </c>
      <c r="Q123" s="2">
        <f t="shared" si="35"/>
        <v>0</v>
      </c>
      <c r="R123" s="2">
        <f t="shared" si="35"/>
        <v>1162658</v>
      </c>
      <c r="S123" s="2">
        <f t="shared" si="35"/>
        <v>1747700</v>
      </c>
      <c r="T123" s="2">
        <f t="shared" si="35"/>
        <v>2149292</v>
      </c>
      <c r="U123" s="2">
        <f t="shared" si="35"/>
        <v>2498554</v>
      </c>
      <c r="V123" s="2">
        <f t="shared" si="35"/>
        <v>2804636</v>
      </c>
      <c r="W123" s="2">
        <f t="shared" si="35"/>
        <v>3068782</v>
      </c>
      <c r="X123" s="2">
        <f t="shared" si="35"/>
        <v>3306770</v>
      </c>
      <c r="Y123" s="2">
        <f t="shared" si="35"/>
        <v>3522008</v>
      </c>
      <c r="Z123" s="2">
        <f t="shared" si="35"/>
        <v>3704704</v>
      </c>
      <c r="AA123" s="2">
        <f t="shared" si="35"/>
        <v>3853344</v>
      </c>
      <c r="AB123" s="2">
        <f t="shared" si="35"/>
        <v>3936664</v>
      </c>
      <c r="AC123" s="2">
        <f t="shared" si="35"/>
        <v>4019984</v>
      </c>
      <c r="AD123" s="2">
        <f t="shared" si="35"/>
        <v>4021152</v>
      </c>
      <c r="AE123" s="2">
        <f t="shared" si="35"/>
        <v>31755112</v>
      </c>
      <c r="AF123" s="2">
        <f>SUM(AF119:AF122)</f>
        <v>35775096</v>
      </c>
      <c r="AG123" s="2">
        <f>SUM(AG119:AG122)</f>
        <v>39796248</v>
      </c>
      <c r="AH123" s="2">
        <f t="shared" ref="AH123:AL123" si="36">SUM(AH119:AH122)</f>
        <v>13602264</v>
      </c>
      <c r="AI123" s="2">
        <f t="shared" si="36"/>
        <v>17455608</v>
      </c>
      <c r="AJ123" s="2">
        <f t="shared" si="36"/>
        <v>21392272</v>
      </c>
      <c r="AK123" s="2">
        <f t="shared" si="36"/>
        <v>25412256</v>
      </c>
      <c r="AL123" s="2">
        <f t="shared" si="36"/>
        <v>29433408</v>
      </c>
    </row>
    <row r="124" spans="1:38" x14ac:dyDescent="0.3">
      <c r="A124">
        <v>124</v>
      </c>
      <c r="B124" t="s">
        <v>90</v>
      </c>
      <c r="C124">
        <f>SUM(C61:C66)</f>
        <v>12803</v>
      </c>
      <c r="D124">
        <f t="shared" ref="D124:AL124" si="37">SUM(D61:D66)</f>
        <v>6391</v>
      </c>
      <c r="E124">
        <f t="shared" si="37"/>
        <v>4860</v>
      </c>
      <c r="F124">
        <f t="shared" si="37"/>
        <v>4860</v>
      </c>
      <c r="G124">
        <f t="shared" si="37"/>
        <v>4242</v>
      </c>
      <c r="H124">
        <f t="shared" si="37"/>
        <v>2436</v>
      </c>
      <c r="I124">
        <f t="shared" si="37"/>
        <v>2436</v>
      </c>
      <c r="J124">
        <f t="shared" si="37"/>
        <v>2436</v>
      </c>
      <c r="K124">
        <f t="shared" si="37"/>
        <v>1515</v>
      </c>
      <c r="L124">
        <f t="shared" si="37"/>
        <v>1515</v>
      </c>
      <c r="M124">
        <f t="shared" si="37"/>
        <v>1515</v>
      </c>
      <c r="N124">
        <f t="shared" si="37"/>
        <v>1515</v>
      </c>
      <c r="O124">
        <f t="shared" si="37"/>
        <v>30</v>
      </c>
      <c r="P124">
        <f t="shared" si="37"/>
        <v>0</v>
      </c>
      <c r="Q124">
        <f t="shared" si="37"/>
        <v>0</v>
      </c>
      <c r="R124">
        <f t="shared" si="37"/>
        <v>12803</v>
      </c>
      <c r="S124">
        <f t="shared" si="37"/>
        <v>19194</v>
      </c>
      <c r="T124">
        <f t="shared" si="37"/>
        <v>24054</v>
      </c>
      <c r="U124">
        <f t="shared" si="37"/>
        <v>28914</v>
      </c>
      <c r="V124">
        <f t="shared" si="37"/>
        <v>33156</v>
      </c>
      <c r="W124">
        <f t="shared" si="37"/>
        <v>35592</v>
      </c>
      <c r="X124">
        <f t="shared" si="37"/>
        <v>38028</v>
      </c>
      <c r="Y124">
        <f t="shared" si="37"/>
        <v>40464</v>
      </c>
      <c r="Z124">
        <f t="shared" si="37"/>
        <v>41979</v>
      </c>
      <c r="AA124">
        <f t="shared" si="37"/>
        <v>43494</v>
      </c>
      <c r="AB124">
        <f t="shared" si="37"/>
        <v>45009</v>
      </c>
      <c r="AC124">
        <f t="shared" si="37"/>
        <v>46524</v>
      </c>
      <c r="AD124">
        <f t="shared" si="37"/>
        <v>46554</v>
      </c>
      <c r="AE124" s="1">
        <f t="shared" si="37"/>
        <v>362687</v>
      </c>
      <c r="AF124" s="1">
        <f t="shared" si="37"/>
        <v>409211</v>
      </c>
      <c r="AG124" s="1">
        <f t="shared" si="37"/>
        <v>455765</v>
      </c>
      <c r="AH124">
        <f t="shared" si="37"/>
        <v>156063</v>
      </c>
      <c r="AI124">
        <f t="shared" si="37"/>
        <v>199557</v>
      </c>
      <c r="AJ124">
        <f t="shared" si="37"/>
        <v>244566</v>
      </c>
      <c r="AK124">
        <f t="shared" si="37"/>
        <v>291090</v>
      </c>
      <c r="AL124">
        <f t="shared" si="37"/>
        <v>337644</v>
      </c>
    </row>
    <row r="125" spans="1:38" x14ac:dyDescent="0.3">
      <c r="A125">
        <v>125</v>
      </c>
      <c r="B125" t="s">
        <v>91</v>
      </c>
      <c r="C125">
        <f>SUM(C67:C72)</f>
        <v>35375</v>
      </c>
      <c r="D125">
        <f t="shared" ref="D125:AL125" si="38">SUM(D67:D72)</f>
        <v>17659</v>
      </c>
      <c r="E125">
        <f t="shared" si="38"/>
        <v>12372</v>
      </c>
      <c r="F125">
        <f t="shared" si="38"/>
        <v>10494</v>
      </c>
      <c r="G125">
        <f t="shared" si="38"/>
        <v>8640</v>
      </c>
      <c r="H125">
        <f t="shared" si="38"/>
        <v>6834</v>
      </c>
      <c r="I125">
        <f t="shared" si="38"/>
        <v>5877</v>
      </c>
      <c r="J125">
        <f t="shared" si="38"/>
        <v>5877</v>
      </c>
      <c r="K125">
        <f t="shared" si="38"/>
        <v>4035</v>
      </c>
      <c r="L125">
        <f t="shared" si="38"/>
        <v>3393</v>
      </c>
      <c r="M125">
        <f t="shared" si="38"/>
        <v>1818</v>
      </c>
      <c r="N125">
        <f t="shared" si="38"/>
        <v>1818</v>
      </c>
      <c r="O125">
        <f t="shared" si="38"/>
        <v>36</v>
      </c>
      <c r="P125">
        <f t="shared" si="38"/>
        <v>0</v>
      </c>
      <c r="Q125">
        <f t="shared" si="38"/>
        <v>0</v>
      </c>
      <c r="R125">
        <f t="shared" si="38"/>
        <v>35375</v>
      </c>
      <c r="S125">
        <f t="shared" si="38"/>
        <v>53034</v>
      </c>
      <c r="T125">
        <f t="shared" si="38"/>
        <v>65406</v>
      </c>
      <c r="U125">
        <f t="shared" si="38"/>
        <v>75900</v>
      </c>
      <c r="V125">
        <f t="shared" si="38"/>
        <v>84540</v>
      </c>
      <c r="W125">
        <f t="shared" si="38"/>
        <v>91374</v>
      </c>
      <c r="X125">
        <f t="shared" si="38"/>
        <v>97251</v>
      </c>
      <c r="Y125">
        <f t="shared" si="38"/>
        <v>103128</v>
      </c>
      <c r="Z125">
        <f t="shared" si="38"/>
        <v>107163</v>
      </c>
      <c r="AA125">
        <f t="shared" si="38"/>
        <v>110556</v>
      </c>
      <c r="AB125">
        <f t="shared" si="38"/>
        <v>112374</v>
      </c>
      <c r="AC125">
        <f t="shared" si="38"/>
        <v>114192</v>
      </c>
      <c r="AD125">
        <f t="shared" si="38"/>
        <v>114228</v>
      </c>
      <c r="AE125" s="1">
        <f t="shared" si="38"/>
        <v>936101</v>
      </c>
      <c r="AF125" s="1">
        <f t="shared" si="38"/>
        <v>1050293</v>
      </c>
      <c r="AG125" s="1">
        <f t="shared" si="38"/>
        <v>1164521</v>
      </c>
      <c r="AH125">
        <f t="shared" si="38"/>
        <v>398916</v>
      </c>
      <c r="AI125">
        <f t="shared" si="38"/>
        <v>509472</v>
      </c>
      <c r="AJ125">
        <f t="shared" si="38"/>
        <v>621846</v>
      </c>
      <c r="AK125">
        <f t="shared" si="38"/>
        <v>736038</v>
      </c>
      <c r="AL125">
        <f t="shared" si="38"/>
        <v>850266</v>
      </c>
    </row>
    <row r="126" spans="1:38" x14ac:dyDescent="0.3">
      <c r="A126">
        <v>125</v>
      </c>
      <c r="B126" t="s">
        <v>92</v>
      </c>
      <c r="C126">
        <f>SUM(C73:C78)</f>
        <v>58811</v>
      </c>
      <c r="D126">
        <f t="shared" ref="D126:AL126" si="39">SUM(D73:D78)</f>
        <v>29359</v>
      </c>
      <c r="E126">
        <f t="shared" si="39"/>
        <v>20172</v>
      </c>
      <c r="F126">
        <f t="shared" si="39"/>
        <v>17628</v>
      </c>
      <c r="G126">
        <f t="shared" si="39"/>
        <v>15774</v>
      </c>
      <c r="H126">
        <f t="shared" si="39"/>
        <v>13968</v>
      </c>
      <c r="I126">
        <f t="shared" si="39"/>
        <v>12054</v>
      </c>
      <c r="J126">
        <f t="shared" si="39"/>
        <v>10104</v>
      </c>
      <c r="K126">
        <f t="shared" si="39"/>
        <v>8262</v>
      </c>
      <c r="L126">
        <f t="shared" si="39"/>
        <v>6336</v>
      </c>
      <c r="M126">
        <f t="shared" si="39"/>
        <v>3453</v>
      </c>
      <c r="N126">
        <f t="shared" si="39"/>
        <v>3453</v>
      </c>
      <c r="O126">
        <f t="shared" si="39"/>
        <v>51</v>
      </c>
      <c r="P126">
        <f t="shared" si="39"/>
        <v>0</v>
      </c>
      <c r="Q126">
        <f t="shared" si="39"/>
        <v>0</v>
      </c>
      <c r="R126">
        <f t="shared" si="39"/>
        <v>58811</v>
      </c>
      <c r="S126">
        <f t="shared" si="39"/>
        <v>88170</v>
      </c>
      <c r="T126">
        <f t="shared" si="39"/>
        <v>108342</v>
      </c>
      <c r="U126">
        <f t="shared" si="39"/>
        <v>125970</v>
      </c>
      <c r="V126">
        <f t="shared" si="39"/>
        <v>141744</v>
      </c>
      <c r="W126">
        <f t="shared" si="39"/>
        <v>155712</v>
      </c>
      <c r="X126">
        <f t="shared" si="39"/>
        <v>167766</v>
      </c>
      <c r="Y126">
        <f t="shared" si="39"/>
        <v>177870</v>
      </c>
      <c r="Z126">
        <f t="shared" si="39"/>
        <v>186132</v>
      </c>
      <c r="AA126">
        <f t="shared" si="39"/>
        <v>192468</v>
      </c>
      <c r="AB126">
        <f t="shared" si="39"/>
        <v>195921</v>
      </c>
      <c r="AC126">
        <f t="shared" si="39"/>
        <v>199374</v>
      </c>
      <c r="AD126">
        <f t="shared" si="39"/>
        <v>199425</v>
      </c>
      <c r="AE126" s="1">
        <f t="shared" si="39"/>
        <v>1598906</v>
      </c>
      <c r="AF126" s="1">
        <f t="shared" si="39"/>
        <v>1798280</v>
      </c>
      <c r="AG126" s="1">
        <f t="shared" si="39"/>
        <v>1997705</v>
      </c>
      <c r="AH126">
        <f t="shared" si="39"/>
        <v>687480</v>
      </c>
      <c r="AI126">
        <f t="shared" si="39"/>
        <v>879948</v>
      </c>
      <c r="AJ126">
        <f t="shared" si="39"/>
        <v>1075869</v>
      </c>
      <c r="AK126">
        <f t="shared" si="39"/>
        <v>1275243</v>
      </c>
      <c r="AL126">
        <f t="shared" si="39"/>
        <v>1474668</v>
      </c>
    </row>
    <row r="127" spans="1:38" x14ac:dyDescent="0.3">
      <c r="A127">
        <v>127</v>
      </c>
      <c r="B127" t="s">
        <v>93</v>
      </c>
      <c r="C127">
        <f>SUM(C79:C84)</f>
        <v>83111</v>
      </c>
      <c r="D127">
        <f t="shared" ref="D127:AL127" si="40">SUM(D79:D84)</f>
        <v>41491</v>
      </c>
      <c r="E127">
        <f t="shared" si="40"/>
        <v>28260</v>
      </c>
      <c r="F127">
        <f t="shared" si="40"/>
        <v>24384</v>
      </c>
      <c r="G127">
        <f t="shared" si="40"/>
        <v>21501</v>
      </c>
      <c r="H127">
        <f t="shared" si="40"/>
        <v>19695</v>
      </c>
      <c r="I127">
        <f t="shared" si="40"/>
        <v>17781</v>
      </c>
      <c r="J127">
        <f t="shared" si="40"/>
        <v>15831</v>
      </c>
      <c r="K127">
        <f t="shared" si="40"/>
        <v>13989</v>
      </c>
      <c r="L127">
        <f t="shared" si="40"/>
        <v>12063</v>
      </c>
      <c r="M127">
        <f t="shared" si="40"/>
        <v>6492</v>
      </c>
      <c r="N127">
        <f t="shared" si="40"/>
        <v>6492</v>
      </c>
      <c r="O127">
        <f t="shared" si="40"/>
        <v>84</v>
      </c>
      <c r="P127">
        <f t="shared" si="40"/>
        <v>0</v>
      </c>
      <c r="Q127">
        <f t="shared" si="40"/>
        <v>0</v>
      </c>
      <c r="R127">
        <f t="shared" si="40"/>
        <v>83111</v>
      </c>
      <c r="S127">
        <f t="shared" si="40"/>
        <v>124602</v>
      </c>
      <c r="T127">
        <f t="shared" si="40"/>
        <v>152862</v>
      </c>
      <c r="U127">
        <f t="shared" si="40"/>
        <v>177246</v>
      </c>
      <c r="V127">
        <f t="shared" si="40"/>
        <v>198747</v>
      </c>
      <c r="W127">
        <f t="shared" si="40"/>
        <v>218442</v>
      </c>
      <c r="X127">
        <f t="shared" si="40"/>
        <v>236223</v>
      </c>
      <c r="Y127">
        <f t="shared" si="40"/>
        <v>252054</v>
      </c>
      <c r="Z127">
        <f t="shared" si="40"/>
        <v>266043</v>
      </c>
      <c r="AA127">
        <f t="shared" si="40"/>
        <v>278106</v>
      </c>
      <c r="AB127">
        <f t="shared" si="40"/>
        <v>284598</v>
      </c>
      <c r="AC127">
        <f t="shared" si="40"/>
        <v>291090</v>
      </c>
      <c r="AD127">
        <f t="shared" si="40"/>
        <v>291174</v>
      </c>
      <c r="AE127" s="1">
        <f t="shared" si="40"/>
        <v>2272034</v>
      </c>
      <c r="AF127" s="1">
        <f t="shared" si="40"/>
        <v>2563124</v>
      </c>
      <c r="AG127" s="1">
        <f t="shared" si="40"/>
        <v>2854298</v>
      </c>
      <c r="AH127">
        <f t="shared" si="40"/>
        <v>972762</v>
      </c>
      <c r="AI127">
        <f t="shared" si="40"/>
        <v>1250868</v>
      </c>
      <c r="AJ127">
        <f t="shared" si="40"/>
        <v>1535466</v>
      </c>
      <c r="AK127">
        <f t="shared" si="40"/>
        <v>1826556</v>
      </c>
      <c r="AL127">
        <f t="shared" si="40"/>
        <v>2117730</v>
      </c>
    </row>
    <row r="128" spans="1:38" x14ac:dyDescent="0.3">
      <c r="A128">
        <v>128</v>
      </c>
      <c r="B128" t="s">
        <v>94</v>
      </c>
      <c r="C128">
        <f>SUM(C85:C90)</f>
        <v>108275</v>
      </c>
      <c r="D128">
        <f t="shared" ref="D128:AL128" si="41">SUM(D85:D90)</f>
        <v>54055</v>
      </c>
      <c r="E128">
        <f t="shared" si="41"/>
        <v>36636</v>
      </c>
      <c r="F128">
        <f t="shared" si="41"/>
        <v>31695</v>
      </c>
      <c r="G128">
        <f t="shared" si="41"/>
        <v>27783</v>
      </c>
      <c r="H128">
        <f t="shared" si="41"/>
        <v>24222</v>
      </c>
      <c r="I128">
        <f t="shared" si="41"/>
        <v>22308</v>
      </c>
      <c r="J128">
        <f t="shared" si="41"/>
        <v>20358</v>
      </c>
      <c r="K128">
        <f t="shared" si="41"/>
        <v>18516</v>
      </c>
      <c r="L128">
        <f t="shared" si="41"/>
        <v>14496</v>
      </c>
      <c r="M128">
        <f t="shared" si="41"/>
        <v>7872</v>
      </c>
      <c r="N128">
        <f t="shared" si="41"/>
        <v>7872</v>
      </c>
      <c r="O128">
        <f t="shared" si="41"/>
        <v>96</v>
      </c>
      <c r="P128">
        <f t="shared" si="41"/>
        <v>0</v>
      </c>
      <c r="Q128">
        <f t="shared" si="41"/>
        <v>0</v>
      </c>
      <c r="R128">
        <f t="shared" si="41"/>
        <v>108275</v>
      </c>
      <c r="S128">
        <f t="shared" si="41"/>
        <v>162330</v>
      </c>
      <c r="T128">
        <f t="shared" si="41"/>
        <v>198966</v>
      </c>
      <c r="U128">
        <f t="shared" si="41"/>
        <v>230661</v>
      </c>
      <c r="V128">
        <f t="shared" si="41"/>
        <v>258444</v>
      </c>
      <c r="W128">
        <f t="shared" si="41"/>
        <v>282666</v>
      </c>
      <c r="X128">
        <f t="shared" si="41"/>
        <v>304974</v>
      </c>
      <c r="Y128">
        <f t="shared" si="41"/>
        <v>325332</v>
      </c>
      <c r="Z128">
        <f t="shared" si="41"/>
        <v>343848</v>
      </c>
      <c r="AA128">
        <f t="shared" si="41"/>
        <v>358344</v>
      </c>
      <c r="AB128">
        <f t="shared" si="41"/>
        <v>366216</v>
      </c>
      <c r="AC128">
        <f t="shared" si="41"/>
        <v>374088</v>
      </c>
      <c r="AD128">
        <f t="shared" si="41"/>
        <v>374184</v>
      </c>
      <c r="AE128" s="1">
        <f t="shared" si="41"/>
        <v>2940056</v>
      </c>
      <c r="AF128" s="1">
        <f t="shared" si="41"/>
        <v>3314144</v>
      </c>
      <c r="AG128" s="1">
        <f t="shared" si="41"/>
        <v>3688328</v>
      </c>
      <c r="AH128">
        <f t="shared" si="41"/>
        <v>1256820</v>
      </c>
      <c r="AI128">
        <f t="shared" si="41"/>
        <v>1615164</v>
      </c>
      <c r="AJ128">
        <f t="shared" si="41"/>
        <v>1981380</v>
      </c>
      <c r="AK128">
        <f t="shared" si="41"/>
        <v>2355468</v>
      </c>
      <c r="AL128">
        <f t="shared" si="41"/>
        <v>2729652</v>
      </c>
    </row>
    <row r="129" spans="1:38" s="20" customFormat="1" x14ac:dyDescent="0.3">
      <c r="A129">
        <v>129</v>
      </c>
      <c r="B129" s="2" t="s">
        <v>54</v>
      </c>
      <c r="C129" s="2">
        <f t="shared" ref="C129:AL129" si="42">SUM(C124:C128)</f>
        <v>298375</v>
      </c>
      <c r="D129" s="2">
        <f t="shared" si="42"/>
        <v>148955</v>
      </c>
      <c r="E129" s="2">
        <f t="shared" si="42"/>
        <v>102300</v>
      </c>
      <c r="F129" s="2">
        <f t="shared" si="42"/>
        <v>89061</v>
      </c>
      <c r="G129" s="2">
        <f t="shared" si="42"/>
        <v>77940</v>
      </c>
      <c r="H129" s="2">
        <f t="shared" si="42"/>
        <v>67155</v>
      </c>
      <c r="I129" s="2">
        <f t="shared" si="42"/>
        <v>60456</v>
      </c>
      <c r="J129" s="2">
        <f t="shared" si="42"/>
        <v>54606</v>
      </c>
      <c r="K129" s="2">
        <f t="shared" si="42"/>
        <v>46317</v>
      </c>
      <c r="L129" s="2">
        <f t="shared" si="42"/>
        <v>37803</v>
      </c>
      <c r="M129" s="2">
        <f t="shared" si="42"/>
        <v>21150</v>
      </c>
      <c r="N129" s="2">
        <f t="shared" si="42"/>
        <v>21150</v>
      </c>
      <c r="O129" s="2">
        <f t="shared" si="42"/>
        <v>297</v>
      </c>
      <c r="P129" s="2">
        <f t="shared" si="42"/>
        <v>0</v>
      </c>
      <c r="Q129" s="2">
        <f t="shared" si="42"/>
        <v>0</v>
      </c>
      <c r="R129" s="2">
        <f t="shared" si="42"/>
        <v>298375</v>
      </c>
      <c r="S129" s="2">
        <f t="shared" si="42"/>
        <v>447330</v>
      </c>
      <c r="T129" s="2">
        <f t="shared" si="42"/>
        <v>549630</v>
      </c>
      <c r="U129" s="2">
        <f t="shared" si="42"/>
        <v>638691</v>
      </c>
      <c r="V129" s="2">
        <f t="shared" si="42"/>
        <v>716631</v>
      </c>
      <c r="W129" s="2">
        <f t="shared" si="42"/>
        <v>783786</v>
      </c>
      <c r="X129" s="2">
        <f t="shared" si="42"/>
        <v>844242</v>
      </c>
      <c r="Y129" s="2">
        <f t="shared" si="42"/>
        <v>898848</v>
      </c>
      <c r="Z129" s="2">
        <f t="shared" si="42"/>
        <v>945165</v>
      </c>
      <c r="AA129" s="2">
        <f t="shared" si="42"/>
        <v>982968</v>
      </c>
      <c r="AB129" s="2">
        <f t="shared" si="42"/>
        <v>1004118</v>
      </c>
      <c r="AC129" s="2">
        <f t="shared" si="42"/>
        <v>1025268</v>
      </c>
      <c r="AD129" s="2">
        <f t="shared" si="42"/>
        <v>1025565</v>
      </c>
      <c r="AE129" s="2">
        <f t="shared" si="42"/>
        <v>8109784</v>
      </c>
      <c r="AF129" s="2">
        <f t="shared" si="42"/>
        <v>9135052</v>
      </c>
      <c r="AG129" s="2">
        <f t="shared" si="42"/>
        <v>10160617</v>
      </c>
      <c r="AH129" s="2">
        <f t="shared" si="42"/>
        <v>3472041</v>
      </c>
      <c r="AI129" s="2">
        <f t="shared" si="42"/>
        <v>4455009</v>
      </c>
      <c r="AJ129" s="2">
        <f t="shared" si="42"/>
        <v>5459127</v>
      </c>
      <c r="AK129" s="2">
        <f t="shared" si="42"/>
        <v>6484395</v>
      </c>
      <c r="AL129" s="2">
        <f t="shared" si="42"/>
        <v>7509960</v>
      </c>
    </row>
    <row r="130" spans="1:38" x14ac:dyDescent="0.3">
      <c r="A130">
        <v>130</v>
      </c>
      <c r="B130" t="s">
        <v>87</v>
      </c>
      <c r="C130">
        <f t="shared" ref="C130:AL130" si="43">SUM(C61:C69)</f>
        <v>27615</v>
      </c>
      <c r="D130">
        <f t="shared" si="43"/>
        <v>13785</v>
      </c>
      <c r="E130">
        <f t="shared" si="43"/>
        <v>10089</v>
      </c>
      <c r="F130">
        <f t="shared" si="43"/>
        <v>9150</v>
      </c>
      <c r="G130">
        <f t="shared" si="43"/>
        <v>7605</v>
      </c>
      <c r="H130">
        <f t="shared" si="43"/>
        <v>4896</v>
      </c>
      <c r="I130">
        <f t="shared" si="43"/>
        <v>4896</v>
      </c>
      <c r="J130">
        <f t="shared" si="43"/>
        <v>4896</v>
      </c>
      <c r="K130">
        <f t="shared" si="43"/>
        <v>3054</v>
      </c>
      <c r="L130">
        <f t="shared" si="43"/>
        <v>3054</v>
      </c>
      <c r="M130">
        <f t="shared" si="43"/>
        <v>2424</v>
      </c>
      <c r="N130">
        <f t="shared" si="43"/>
        <v>2424</v>
      </c>
      <c r="O130">
        <f t="shared" si="43"/>
        <v>48</v>
      </c>
      <c r="P130">
        <f t="shared" si="43"/>
        <v>0</v>
      </c>
      <c r="Q130">
        <f t="shared" si="43"/>
        <v>0</v>
      </c>
      <c r="R130">
        <f t="shared" si="43"/>
        <v>27615</v>
      </c>
      <c r="S130">
        <f t="shared" si="43"/>
        <v>41400</v>
      </c>
      <c r="T130">
        <f t="shared" si="43"/>
        <v>51489</v>
      </c>
      <c r="U130">
        <f t="shared" si="43"/>
        <v>60639</v>
      </c>
      <c r="V130">
        <f t="shared" si="43"/>
        <v>68244</v>
      </c>
      <c r="W130">
        <f t="shared" si="43"/>
        <v>73140</v>
      </c>
      <c r="X130">
        <f t="shared" si="43"/>
        <v>78036</v>
      </c>
      <c r="Y130">
        <f t="shared" si="43"/>
        <v>82932</v>
      </c>
      <c r="Z130">
        <f t="shared" si="43"/>
        <v>85986</v>
      </c>
      <c r="AA130">
        <f t="shared" si="43"/>
        <v>89040</v>
      </c>
      <c r="AB130">
        <f t="shared" si="43"/>
        <v>91464</v>
      </c>
      <c r="AC130">
        <f t="shared" si="43"/>
        <v>93888</v>
      </c>
      <c r="AD130">
        <f t="shared" si="43"/>
        <v>93936</v>
      </c>
      <c r="AE130" s="1">
        <f t="shared" si="43"/>
        <v>749985</v>
      </c>
      <c r="AF130" s="1">
        <f t="shared" si="43"/>
        <v>843873</v>
      </c>
      <c r="AG130" s="1">
        <f t="shared" si="43"/>
        <v>937809</v>
      </c>
      <c r="AH130">
        <f t="shared" si="43"/>
        <v>320094</v>
      </c>
      <c r="AI130">
        <f t="shared" si="43"/>
        <v>409134</v>
      </c>
      <c r="AJ130">
        <f t="shared" si="43"/>
        <v>500598</v>
      </c>
      <c r="AK130">
        <f t="shared" si="43"/>
        <v>594486</v>
      </c>
      <c r="AL130">
        <f t="shared" si="43"/>
        <v>688422</v>
      </c>
    </row>
    <row r="131" spans="1:38" x14ac:dyDescent="0.3">
      <c r="A131">
        <v>131</v>
      </c>
      <c r="B131" t="s">
        <v>88</v>
      </c>
      <c r="C131">
        <f t="shared" ref="C131:AL131" si="44">SUM(C70:C78)</f>
        <v>79374</v>
      </c>
      <c r="D131">
        <f t="shared" si="44"/>
        <v>39624</v>
      </c>
      <c r="E131">
        <f t="shared" si="44"/>
        <v>27315</v>
      </c>
      <c r="F131">
        <f t="shared" si="44"/>
        <v>23832</v>
      </c>
      <c r="G131">
        <f t="shared" si="44"/>
        <v>21051</v>
      </c>
      <c r="H131">
        <f t="shared" si="44"/>
        <v>18342</v>
      </c>
      <c r="I131">
        <f t="shared" si="44"/>
        <v>15471</v>
      </c>
      <c r="J131">
        <f t="shared" si="44"/>
        <v>13521</v>
      </c>
      <c r="K131">
        <f t="shared" si="44"/>
        <v>10758</v>
      </c>
      <c r="L131">
        <f t="shared" si="44"/>
        <v>8190</v>
      </c>
      <c r="M131">
        <f t="shared" si="44"/>
        <v>4362</v>
      </c>
      <c r="N131">
        <f t="shared" si="44"/>
        <v>4362</v>
      </c>
      <c r="O131">
        <f t="shared" si="44"/>
        <v>69</v>
      </c>
      <c r="P131">
        <f t="shared" si="44"/>
        <v>0</v>
      </c>
      <c r="Q131">
        <f t="shared" si="44"/>
        <v>0</v>
      </c>
      <c r="R131">
        <f t="shared" si="44"/>
        <v>79374</v>
      </c>
      <c r="S131">
        <f t="shared" si="44"/>
        <v>118998</v>
      </c>
      <c r="T131">
        <f t="shared" si="44"/>
        <v>146313</v>
      </c>
      <c r="U131">
        <f t="shared" si="44"/>
        <v>170145</v>
      </c>
      <c r="V131">
        <f t="shared" si="44"/>
        <v>191196</v>
      </c>
      <c r="W131">
        <f t="shared" si="44"/>
        <v>209538</v>
      </c>
      <c r="X131">
        <f t="shared" si="44"/>
        <v>225009</v>
      </c>
      <c r="Y131">
        <f t="shared" si="44"/>
        <v>238530</v>
      </c>
      <c r="Z131">
        <f t="shared" si="44"/>
        <v>249288</v>
      </c>
      <c r="AA131">
        <f t="shared" si="44"/>
        <v>257478</v>
      </c>
      <c r="AB131">
        <f t="shared" si="44"/>
        <v>261840</v>
      </c>
      <c r="AC131">
        <f t="shared" si="44"/>
        <v>266202</v>
      </c>
      <c r="AD131">
        <f t="shared" si="44"/>
        <v>266271</v>
      </c>
      <c r="AE131" s="1">
        <f t="shared" si="44"/>
        <v>2147709</v>
      </c>
      <c r="AF131" s="1">
        <f t="shared" si="44"/>
        <v>2413911</v>
      </c>
      <c r="AG131" s="1">
        <f t="shared" si="44"/>
        <v>2680182</v>
      </c>
      <c r="AH131">
        <f t="shared" si="44"/>
        <v>922365</v>
      </c>
      <c r="AI131">
        <f t="shared" si="44"/>
        <v>1179843</v>
      </c>
      <c r="AJ131">
        <f t="shared" si="44"/>
        <v>1441683</v>
      </c>
      <c r="AK131">
        <f t="shared" si="44"/>
        <v>1707885</v>
      </c>
      <c r="AL131">
        <f t="shared" si="44"/>
        <v>1974156</v>
      </c>
    </row>
    <row r="132" spans="1:38" x14ac:dyDescent="0.3">
      <c r="A132">
        <v>132</v>
      </c>
      <c r="B132" t="s">
        <v>89</v>
      </c>
      <c r="C132">
        <f t="shared" ref="C132:AL132" si="45">SUM(C79:C87)</f>
        <v>134049</v>
      </c>
      <c r="D132">
        <f t="shared" si="45"/>
        <v>66921</v>
      </c>
      <c r="E132">
        <f t="shared" si="45"/>
        <v>45513</v>
      </c>
      <c r="F132">
        <f t="shared" si="45"/>
        <v>39699</v>
      </c>
      <c r="G132">
        <f t="shared" si="45"/>
        <v>34860</v>
      </c>
      <c r="H132">
        <f t="shared" si="45"/>
        <v>31449</v>
      </c>
      <c r="I132">
        <f t="shared" si="45"/>
        <v>28578</v>
      </c>
      <c r="J132">
        <f t="shared" si="45"/>
        <v>25653</v>
      </c>
      <c r="K132">
        <f t="shared" si="45"/>
        <v>22890</v>
      </c>
      <c r="L132">
        <f t="shared" si="45"/>
        <v>18954</v>
      </c>
      <c r="M132">
        <f t="shared" si="45"/>
        <v>10428</v>
      </c>
      <c r="N132">
        <f t="shared" si="45"/>
        <v>10428</v>
      </c>
      <c r="O132">
        <f t="shared" si="45"/>
        <v>132</v>
      </c>
      <c r="P132">
        <f t="shared" si="45"/>
        <v>0</v>
      </c>
      <c r="Q132">
        <f t="shared" si="45"/>
        <v>0</v>
      </c>
      <c r="R132">
        <f t="shared" si="45"/>
        <v>134049</v>
      </c>
      <c r="S132">
        <f t="shared" si="45"/>
        <v>200970</v>
      </c>
      <c r="T132">
        <f t="shared" si="45"/>
        <v>246483</v>
      </c>
      <c r="U132">
        <f t="shared" si="45"/>
        <v>286182</v>
      </c>
      <c r="V132">
        <f t="shared" si="45"/>
        <v>321042</v>
      </c>
      <c r="W132">
        <f t="shared" si="45"/>
        <v>352491</v>
      </c>
      <c r="X132">
        <f t="shared" si="45"/>
        <v>381069</v>
      </c>
      <c r="Y132">
        <f t="shared" si="45"/>
        <v>406722</v>
      </c>
      <c r="Z132">
        <f t="shared" si="45"/>
        <v>429612</v>
      </c>
      <c r="AA132">
        <f t="shared" si="45"/>
        <v>448566</v>
      </c>
      <c r="AB132">
        <f t="shared" si="45"/>
        <v>458994</v>
      </c>
      <c r="AC132">
        <f t="shared" si="45"/>
        <v>469422</v>
      </c>
      <c r="AD132">
        <f t="shared" si="45"/>
        <v>469554</v>
      </c>
      <c r="AE132" s="1">
        <f t="shared" si="45"/>
        <v>3666180</v>
      </c>
      <c r="AF132" s="1">
        <f t="shared" si="45"/>
        <v>4135602</v>
      </c>
      <c r="AG132" s="1">
        <f t="shared" si="45"/>
        <v>4605156</v>
      </c>
      <c r="AH132">
        <f t="shared" si="45"/>
        <v>1569894</v>
      </c>
      <c r="AI132">
        <f t="shared" si="45"/>
        <v>2018460</v>
      </c>
      <c r="AJ132">
        <f t="shared" si="45"/>
        <v>2477454</v>
      </c>
      <c r="AK132">
        <f t="shared" si="45"/>
        <v>2946876</v>
      </c>
      <c r="AL132">
        <f t="shared" si="45"/>
        <v>3416430</v>
      </c>
    </row>
    <row r="133" spans="1:38" s="20" customFormat="1" x14ac:dyDescent="0.3">
      <c r="A133">
        <v>133</v>
      </c>
      <c r="B133" s="2" t="s">
        <v>86</v>
      </c>
      <c r="C133" s="2">
        <f t="shared" ref="C133:AL133" si="46">SUM(C130:C132)</f>
        <v>241038</v>
      </c>
      <c r="D133" s="2">
        <f t="shared" si="46"/>
        <v>120330</v>
      </c>
      <c r="E133" s="2">
        <f t="shared" si="46"/>
        <v>82917</v>
      </c>
      <c r="F133" s="2">
        <f t="shared" si="46"/>
        <v>72681</v>
      </c>
      <c r="G133" s="2">
        <f t="shared" si="46"/>
        <v>63516</v>
      </c>
      <c r="H133" s="2">
        <f t="shared" si="46"/>
        <v>54687</v>
      </c>
      <c r="I133" s="2">
        <f t="shared" si="46"/>
        <v>48945</v>
      </c>
      <c r="J133" s="2">
        <f t="shared" si="46"/>
        <v>44070</v>
      </c>
      <c r="K133" s="2">
        <f t="shared" si="46"/>
        <v>36702</v>
      </c>
      <c r="L133" s="2">
        <f t="shared" si="46"/>
        <v>30198</v>
      </c>
      <c r="M133" s="2">
        <f t="shared" si="46"/>
        <v>17214</v>
      </c>
      <c r="N133" s="2">
        <f t="shared" si="46"/>
        <v>17214</v>
      </c>
      <c r="O133" s="2">
        <f t="shared" si="46"/>
        <v>249</v>
      </c>
      <c r="P133" s="2">
        <f t="shared" si="46"/>
        <v>0</v>
      </c>
      <c r="Q133" s="2">
        <f t="shared" si="46"/>
        <v>0</v>
      </c>
      <c r="R133" s="2">
        <f t="shared" si="46"/>
        <v>241038</v>
      </c>
      <c r="S133" s="2">
        <f t="shared" si="46"/>
        <v>361368</v>
      </c>
      <c r="T133" s="2">
        <f t="shared" si="46"/>
        <v>444285</v>
      </c>
      <c r="U133" s="2">
        <f t="shared" si="46"/>
        <v>516966</v>
      </c>
      <c r="V133" s="2">
        <f t="shared" si="46"/>
        <v>580482</v>
      </c>
      <c r="W133" s="2">
        <f t="shared" si="46"/>
        <v>635169</v>
      </c>
      <c r="X133" s="2">
        <f t="shared" si="46"/>
        <v>684114</v>
      </c>
      <c r="Y133" s="2">
        <f t="shared" si="46"/>
        <v>728184</v>
      </c>
      <c r="Z133" s="2">
        <f t="shared" si="46"/>
        <v>764886</v>
      </c>
      <c r="AA133" s="2">
        <f t="shared" si="46"/>
        <v>795084</v>
      </c>
      <c r="AB133" s="2">
        <f t="shared" si="46"/>
        <v>812298</v>
      </c>
      <c r="AC133" s="2">
        <f t="shared" si="46"/>
        <v>829512</v>
      </c>
      <c r="AD133" s="2">
        <f t="shared" si="46"/>
        <v>829761</v>
      </c>
      <c r="AE133" s="2">
        <f t="shared" si="46"/>
        <v>6563874</v>
      </c>
      <c r="AF133" s="2">
        <f t="shared" si="46"/>
        <v>7393386</v>
      </c>
      <c r="AG133" s="2">
        <f t="shared" si="46"/>
        <v>8223147</v>
      </c>
      <c r="AH133" s="2">
        <f t="shared" si="46"/>
        <v>2812353</v>
      </c>
      <c r="AI133" s="2">
        <f t="shared" si="46"/>
        <v>3607437</v>
      </c>
      <c r="AJ133" s="2">
        <f t="shared" si="46"/>
        <v>4419735</v>
      </c>
      <c r="AK133" s="2">
        <f t="shared" si="46"/>
        <v>5249247</v>
      </c>
      <c r="AL133" s="2">
        <f t="shared" si="46"/>
        <v>6079008</v>
      </c>
    </row>
    <row r="134" spans="1:38" x14ac:dyDescent="0.3">
      <c r="A134">
        <v>134</v>
      </c>
      <c r="B134" t="s">
        <v>97</v>
      </c>
      <c r="C134">
        <f t="shared" ref="C134:AL134" si="47">SUM(C91:C97)</f>
        <v>25872</v>
      </c>
      <c r="D134">
        <f t="shared" si="47"/>
        <v>13540</v>
      </c>
      <c r="E134">
        <f t="shared" si="47"/>
        <v>9832</v>
      </c>
      <c r="F134">
        <f t="shared" si="47"/>
        <v>8893</v>
      </c>
      <c r="G134">
        <f t="shared" si="47"/>
        <v>7348</v>
      </c>
      <c r="H134">
        <f t="shared" si="47"/>
        <v>5241</v>
      </c>
      <c r="I134">
        <f t="shared" si="47"/>
        <v>4922</v>
      </c>
      <c r="J134">
        <f t="shared" si="47"/>
        <v>4922</v>
      </c>
      <c r="K134">
        <f t="shared" si="47"/>
        <v>3387</v>
      </c>
      <c r="L134">
        <f t="shared" si="47"/>
        <v>3066</v>
      </c>
      <c r="M134">
        <f t="shared" si="47"/>
        <v>2121</v>
      </c>
      <c r="N134">
        <f t="shared" si="47"/>
        <v>2121</v>
      </c>
      <c r="O134">
        <f t="shared" si="47"/>
        <v>42</v>
      </c>
      <c r="P134">
        <f t="shared" si="47"/>
        <v>0</v>
      </c>
      <c r="Q134">
        <f t="shared" si="47"/>
        <v>0</v>
      </c>
      <c r="R134">
        <f t="shared" si="47"/>
        <v>25872</v>
      </c>
      <c r="S134">
        <f t="shared" si="47"/>
        <v>39412</v>
      </c>
      <c r="T134">
        <f t="shared" si="47"/>
        <v>49244</v>
      </c>
      <c r="U134">
        <f t="shared" si="47"/>
        <v>58137</v>
      </c>
      <c r="V134">
        <f t="shared" si="47"/>
        <v>65485</v>
      </c>
      <c r="W134">
        <f t="shared" si="47"/>
        <v>70726</v>
      </c>
      <c r="X134">
        <f t="shared" si="47"/>
        <v>75648</v>
      </c>
      <c r="Y134">
        <f t="shared" si="47"/>
        <v>80570</v>
      </c>
      <c r="Z134">
        <f t="shared" si="47"/>
        <v>83957</v>
      </c>
      <c r="AA134">
        <f t="shared" si="47"/>
        <v>87023</v>
      </c>
      <c r="AB134">
        <f t="shared" si="47"/>
        <v>89144</v>
      </c>
      <c r="AC134">
        <f t="shared" si="47"/>
        <v>91265</v>
      </c>
      <c r="AD134">
        <f t="shared" si="47"/>
        <v>91307</v>
      </c>
      <c r="AE134" s="1">
        <f t="shared" si="47"/>
        <v>725218</v>
      </c>
      <c r="AF134" s="1">
        <f t="shared" si="47"/>
        <v>816483</v>
      </c>
      <c r="AG134" s="1">
        <f t="shared" si="47"/>
        <v>907790</v>
      </c>
      <c r="AH134">
        <f t="shared" si="47"/>
        <v>310901</v>
      </c>
      <c r="AI134">
        <f t="shared" si="47"/>
        <v>397924</v>
      </c>
      <c r="AJ134">
        <f t="shared" si="47"/>
        <v>487068</v>
      </c>
      <c r="AK134">
        <f t="shared" si="47"/>
        <v>578333</v>
      </c>
      <c r="AL134">
        <f t="shared" si="47"/>
        <v>669640</v>
      </c>
    </row>
    <row r="135" spans="1:38" x14ac:dyDescent="0.3">
      <c r="A135">
        <v>135</v>
      </c>
      <c r="B135" t="s">
        <v>98</v>
      </c>
      <c r="C135">
        <f t="shared" ref="C135:AL135" si="48">SUM(C98:C104)</f>
        <v>73353</v>
      </c>
      <c r="D135">
        <f t="shared" si="48"/>
        <v>37119</v>
      </c>
      <c r="E135">
        <f t="shared" si="48"/>
        <v>25336</v>
      </c>
      <c r="F135">
        <f t="shared" si="48"/>
        <v>21813</v>
      </c>
      <c r="G135">
        <f t="shared" si="48"/>
        <v>19650</v>
      </c>
      <c r="H135">
        <f t="shared" si="48"/>
        <v>17543</v>
      </c>
      <c r="I135">
        <f t="shared" si="48"/>
        <v>15310</v>
      </c>
      <c r="J135">
        <f t="shared" si="48"/>
        <v>13360</v>
      </c>
      <c r="K135">
        <f t="shared" si="48"/>
        <v>11211</v>
      </c>
      <c r="L135">
        <f t="shared" si="48"/>
        <v>8964</v>
      </c>
      <c r="M135">
        <f t="shared" si="48"/>
        <v>4757</v>
      </c>
      <c r="N135">
        <f t="shared" si="48"/>
        <v>4757</v>
      </c>
      <c r="O135">
        <f t="shared" si="48"/>
        <v>68</v>
      </c>
      <c r="P135">
        <f t="shared" si="48"/>
        <v>0</v>
      </c>
      <c r="Q135">
        <f t="shared" si="48"/>
        <v>0</v>
      </c>
      <c r="R135">
        <f t="shared" si="48"/>
        <v>73353</v>
      </c>
      <c r="S135">
        <f t="shared" si="48"/>
        <v>110472</v>
      </c>
      <c r="T135">
        <f t="shared" si="48"/>
        <v>135808</v>
      </c>
      <c r="U135">
        <f t="shared" si="48"/>
        <v>157621</v>
      </c>
      <c r="V135">
        <f t="shared" si="48"/>
        <v>177271</v>
      </c>
      <c r="W135">
        <f t="shared" si="48"/>
        <v>194814</v>
      </c>
      <c r="X135">
        <f t="shared" si="48"/>
        <v>210124</v>
      </c>
      <c r="Y135">
        <f t="shared" si="48"/>
        <v>223484</v>
      </c>
      <c r="Z135">
        <f t="shared" si="48"/>
        <v>234695</v>
      </c>
      <c r="AA135">
        <f t="shared" si="48"/>
        <v>243659</v>
      </c>
      <c r="AB135">
        <f t="shared" si="48"/>
        <v>248416</v>
      </c>
      <c r="AC135">
        <f t="shared" si="48"/>
        <v>253173</v>
      </c>
      <c r="AD135">
        <f t="shared" si="48"/>
        <v>253241</v>
      </c>
      <c r="AE135" s="1">
        <f t="shared" si="48"/>
        <v>2009717</v>
      </c>
      <c r="AF135" s="1">
        <f t="shared" si="48"/>
        <v>2262890</v>
      </c>
      <c r="AG135" s="1">
        <f t="shared" si="48"/>
        <v>2516131</v>
      </c>
      <c r="AH135">
        <f t="shared" si="48"/>
        <v>863117</v>
      </c>
      <c r="AI135">
        <f t="shared" si="48"/>
        <v>1106776</v>
      </c>
      <c r="AJ135">
        <f t="shared" si="48"/>
        <v>1355192</v>
      </c>
      <c r="AK135">
        <f t="shared" si="48"/>
        <v>1608365</v>
      </c>
      <c r="AL135">
        <f t="shared" si="48"/>
        <v>1861606</v>
      </c>
    </row>
    <row r="136" spans="1:38" s="11" customFormat="1" x14ac:dyDescent="0.3">
      <c r="A136">
        <v>136</v>
      </c>
      <c r="B136" s="2" t="s">
        <v>96</v>
      </c>
      <c r="C136" s="2">
        <f t="shared" ref="C136:AL136" si="49">SUM(C134:C135)</f>
        <v>99225</v>
      </c>
      <c r="D136" s="2">
        <f t="shared" si="49"/>
        <v>50659</v>
      </c>
      <c r="E136" s="2">
        <f t="shared" si="49"/>
        <v>35168</v>
      </c>
      <c r="F136" s="2">
        <f t="shared" si="49"/>
        <v>30706</v>
      </c>
      <c r="G136" s="2">
        <f t="shared" si="49"/>
        <v>26998</v>
      </c>
      <c r="H136" s="2">
        <f t="shared" si="49"/>
        <v>22784</v>
      </c>
      <c r="I136" s="2">
        <f t="shared" si="49"/>
        <v>20232</v>
      </c>
      <c r="J136" s="2">
        <f t="shared" si="49"/>
        <v>18282</v>
      </c>
      <c r="K136" s="2">
        <f t="shared" si="49"/>
        <v>14598</v>
      </c>
      <c r="L136" s="2">
        <f t="shared" si="49"/>
        <v>12030</v>
      </c>
      <c r="M136" s="2">
        <f t="shared" si="49"/>
        <v>6878</v>
      </c>
      <c r="N136" s="2">
        <f t="shared" si="49"/>
        <v>6878</v>
      </c>
      <c r="O136" s="2">
        <f t="shared" si="49"/>
        <v>110</v>
      </c>
      <c r="P136" s="2">
        <f t="shared" si="49"/>
        <v>0</v>
      </c>
      <c r="Q136" s="2">
        <f t="shared" si="49"/>
        <v>0</v>
      </c>
      <c r="R136" s="2">
        <f t="shared" si="49"/>
        <v>99225</v>
      </c>
      <c r="S136" s="2">
        <f t="shared" si="49"/>
        <v>149884</v>
      </c>
      <c r="T136" s="2">
        <f t="shared" si="49"/>
        <v>185052</v>
      </c>
      <c r="U136" s="2">
        <f t="shared" si="49"/>
        <v>215758</v>
      </c>
      <c r="V136" s="2">
        <f t="shared" si="49"/>
        <v>242756</v>
      </c>
      <c r="W136" s="2">
        <f t="shared" si="49"/>
        <v>265540</v>
      </c>
      <c r="X136" s="2">
        <f t="shared" si="49"/>
        <v>285772</v>
      </c>
      <c r="Y136" s="2">
        <f t="shared" si="49"/>
        <v>304054</v>
      </c>
      <c r="Z136" s="2">
        <f t="shared" si="49"/>
        <v>318652</v>
      </c>
      <c r="AA136" s="2">
        <f t="shared" si="49"/>
        <v>330682</v>
      </c>
      <c r="AB136" s="2">
        <f t="shared" si="49"/>
        <v>337560</v>
      </c>
      <c r="AC136" s="2">
        <f t="shared" si="49"/>
        <v>344438</v>
      </c>
      <c r="AD136" s="2">
        <f t="shared" si="49"/>
        <v>344548</v>
      </c>
      <c r="AE136" s="2">
        <f t="shared" si="49"/>
        <v>2734935</v>
      </c>
      <c r="AF136" s="2">
        <f t="shared" si="49"/>
        <v>3079373</v>
      </c>
      <c r="AG136" s="2">
        <f t="shared" si="49"/>
        <v>3423921</v>
      </c>
      <c r="AH136" s="2">
        <f t="shared" si="49"/>
        <v>1174018</v>
      </c>
      <c r="AI136" s="2">
        <f t="shared" si="49"/>
        <v>1504700</v>
      </c>
      <c r="AJ136" s="2">
        <f t="shared" si="49"/>
        <v>1842260</v>
      </c>
      <c r="AK136" s="2">
        <f t="shared" si="49"/>
        <v>2186698</v>
      </c>
      <c r="AL136" s="2">
        <f t="shared" si="49"/>
        <v>2531246</v>
      </c>
    </row>
    <row r="137" spans="1:38" s="7" customFormat="1" x14ac:dyDescent="0.3">
      <c r="A137">
        <v>137</v>
      </c>
      <c r="B137" t="s">
        <v>101</v>
      </c>
      <c r="C137">
        <f t="shared" ref="C137:AL137" si="50">SUM(C111:C113)</f>
        <v>12964</v>
      </c>
      <c r="D137">
        <f t="shared" si="50"/>
        <v>6786</v>
      </c>
      <c r="E137">
        <f t="shared" si="50"/>
        <v>4932</v>
      </c>
      <c r="F137">
        <f t="shared" si="50"/>
        <v>4306</v>
      </c>
      <c r="G137">
        <f t="shared" si="50"/>
        <v>3688</v>
      </c>
      <c r="H137">
        <f t="shared" si="50"/>
        <v>2785</v>
      </c>
      <c r="I137">
        <f t="shared" si="50"/>
        <v>2466</v>
      </c>
      <c r="J137">
        <f t="shared" si="50"/>
        <v>2466</v>
      </c>
      <c r="K137">
        <f t="shared" si="50"/>
        <v>1545</v>
      </c>
      <c r="L137">
        <f t="shared" si="50"/>
        <v>1224</v>
      </c>
      <c r="M137">
        <f t="shared" si="50"/>
        <v>909</v>
      </c>
      <c r="N137">
        <f t="shared" si="50"/>
        <v>909</v>
      </c>
      <c r="O137">
        <f t="shared" si="50"/>
        <v>18</v>
      </c>
      <c r="P137">
        <f t="shared" si="50"/>
        <v>0</v>
      </c>
      <c r="Q137">
        <f t="shared" si="50"/>
        <v>0</v>
      </c>
      <c r="R137">
        <f t="shared" si="50"/>
        <v>12964</v>
      </c>
      <c r="S137">
        <f t="shared" si="50"/>
        <v>19750</v>
      </c>
      <c r="T137">
        <f t="shared" si="50"/>
        <v>24682</v>
      </c>
      <c r="U137">
        <f t="shared" si="50"/>
        <v>28988</v>
      </c>
      <c r="V137">
        <f t="shared" si="50"/>
        <v>32676</v>
      </c>
      <c r="W137">
        <f t="shared" si="50"/>
        <v>35461</v>
      </c>
      <c r="X137">
        <f t="shared" si="50"/>
        <v>37927</v>
      </c>
      <c r="Y137">
        <f t="shared" si="50"/>
        <v>40393</v>
      </c>
      <c r="Z137">
        <f t="shared" si="50"/>
        <v>41938</v>
      </c>
      <c r="AA137">
        <f t="shared" si="50"/>
        <v>43162</v>
      </c>
      <c r="AB137">
        <f t="shared" si="50"/>
        <v>44071</v>
      </c>
      <c r="AC137">
        <f t="shared" si="50"/>
        <v>44980</v>
      </c>
      <c r="AD137">
        <f t="shared" si="50"/>
        <v>44998</v>
      </c>
      <c r="AE137" s="1">
        <f t="shared" si="50"/>
        <v>362012</v>
      </c>
      <c r="AF137" s="1">
        <f t="shared" si="50"/>
        <v>406992</v>
      </c>
      <c r="AG137" s="1">
        <f t="shared" si="50"/>
        <v>451990</v>
      </c>
      <c r="AH137">
        <f t="shared" si="50"/>
        <v>155719</v>
      </c>
      <c r="AI137">
        <f t="shared" si="50"/>
        <v>198881</v>
      </c>
      <c r="AJ137">
        <f t="shared" si="50"/>
        <v>242952</v>
      </c>
      <c r="AK137">
        <f t="shared" si="50"/>
        <v>287932</v>
      </c>
      <c r="AL137">
        <f t="shared" si="50"/>
        <v>332930</v>
      </c>
    </row>
    <row r="138" spans="1:38" s="7" customFormat="1" x14ac:dyDescent="0.3">
      <c r="A138">
        <v>138</v>
      </c>
      <c r="B138" t="s">
        <v>99</v>
      </c>
      <c r="C138">
        <f t="shared" ref="C138:AL138" si="51">SUM(C114:C116)</f>
        <v>33439</v>
      </c>
      <c r="D138">
        <f t="shared" si="51"/>
        <v>16861</v>
      </c>
      <c r="E138">
        <f t="shared" si="51"/>
        <v>11424</v>
      </c>
      <c r="F138">
        <f t="shared" si="51"/>
        <v>9819</v>
      </c>
      <c r="G138">
        <f t="shared" si="51"/>
        <v>8892</v>
      </c>
      <c r="H138">
        <f t="shared" si="51"/>
        <v>7989</v>
      </c>
      <c r="I138">
        <f t="shared" si="51"/>
        <v>7032</v>
      </c>
      <c r="J138">
        <f t="shared" si="51"/>
        <v>6057</v>
      </c>
      <c r="K138">
        <f t="shared" si="51"/>
        <v>5136</v>
      </c>
      <c r="L138">
        <f t="shared" si="51"/>
        <v>4173</v>
      </c>
      <c r="M138">
        <f t="shared" si="51"/>
        <v>2227</v>
      </c>
      <c r="N138">
        <f t="shared" si="51"/>
        <v>2227</v>
      </c>
      <c r="O138">
        <f t="shared" si="51"/>
        <v>31</v>
      </c>
      <c r="P138">
        <f t="shared" si="51"/>
        <v>0</v>
      </c>
      <c r="Q138">
        <f t="shared" si="51"/>
        <v>0</v>
      </c>
      <c r="R138">
        <f t="shared" si="51"/>
        <v>33439</v>
      </c>
      <c r="S138">
        <f t="shared" si="51"/>
        <v>50300</v>
      </c>
      <c r="T138">
        <f t="shared" si="51"/>
        <v>61724</v>
      </c>
      <c r="U138">
        <f t="shared" si="51"/>
        <v>71543</v>
      </c>
      <c r="V138">
        <f t="shared" si="51"/>
        <v>80435</v>
      </c>
      <c r="W138">
        <f t="shared" si="51"/>
        <v>88424</v>
      </c>
      <c r="X138">
        <f t="shared" si="51"/>
        <v>95456</v>
      </c>
      <c r="Y138">
        <f t="shared" si="51"/>
        <v>101513</v>
      </c>
      <c r="Z138">
        <f t="shared" si="51"/>
        <v>106649</v>
      </c>
      <c r="AA138">
        <f t="shared" si="51"/>
        <v>110822</v>
      </c>
      <c r="AB138">
        <f t="shared" si="51"/>
        <v>113049</v>
      </c>
      <c r="AC138">
        <f t="shared" si="51"/>
        <v>115276</v>
      </c>
      <c r="AD138">
        <f t="shared" si="51"/>
        <v>115307</v>
      </c>
      <c r="AE138" s="1">
        <f t="shared" si="51"/>
        <v>913354</v>
      </c>
      <c r="AF138" s="1">
        <f t="shared" si="51"/>
        <v>1028630</v>
      </c>
      <c r="AG138" s="1">
        <f t="shared" si="51"/>
        <v>1143937</v>
      </c>
      <c r="AH138">
        <f t="shared" si="51"/>
        <v>392042</v>
      </c>
      <c r="AI138">
        <f t="shared" si="51"/>
        <v>502864</v>
      </c>
      <c r="AJ138">
        <f t="shared" si="51"/>
        <v>615913</v>
      </c>
      <c r="AK138">
        <f t="shared" si="51"/>
        <v>731189</v>
      </c>
      <c r="AL138">
        <f t="shared" si="51"/>
        <v>846496</v>
      </c>
    </row>
    <row r="139" spans="1:38" s="11" customFormat="1" x14ac:dyDescent="0.3">
      <c r="A139">
        <v>139</v>
      </c>
      <c r="B139" s="2" t="s">
        <v>100</v>
      </c>
      <c r="C139" s="2">
        <f t="shared" ref="C139:AL139" si="52">SUM(C137:C138)</f>
        <v>46403</v>
      </c>
      <c r="D139" s="2">
        <f t="shared" si="52"/>
        <v>23647</v>
      </c>
      <c r="E139" s="2">
        <f t="shared" si="52"/>
        <v>16356</v>
      </c>
      <c r="F139" s="2">
        <f t="shared" si="52"/>
        <v>14125</v>
      </c>
      <c r="G139" s="2">
        <f t="shared" si="52"/>
        <v>12580</v>
      </c>
      <c r="H139" s="2">
        <f t="shared" si="52"/>
        <v>10774</v>
      </c>
      <c r="I139" s="2">
        <f t="shared" si="52"/>
        <v>9498</v>
      </c>
      <c r="J139" s="2">
        <f t="shared" si="52"/>
        <v>8523</v>
      </c>
      <c r="K139" s="2">
        <f t="shared" si="52"/>
        <v>6681</v>
      </c>
      <c r="L139" s="2">
        <f t="shared" si="52"/>
        <v>5397</v>
      </c>
      <c r="M139" s="2">
        <f t="shared" si="52"/>
        <v>3136</v>
      </c>
      <c r="N139" s="2">
        <f t="shared" si="52"/>
        <v>3136</v>
      </c>
      <c r="O139" s="2">
        <f t="shared" si="52"/>
        <v>49</v>
      </c>
      <c r="P139" s="2">
        <f t="shared" si="52"/>
        <v>0</v>
      </c>
      <c r="Q139" s="2">
        <f t="shared" si="52"/>
        <v>0</v>
      </c>
      <c r="R139" s="2">
        <f t="shared" si="52"/>
        <v>46403</v>
      </c>
      <c r="S139" s="2">
        <f t="shared" si="52"/>
        <v>70050</v>
      </c>
      <c r="T139" s="2">
        <f t="shared" si="52"/>
        <v>86406</v>
      </c>
      <c r="U139" s="2">
        <f t="shared" si="52"/>
        <v>100531</v>
      </c>
      <c r="V139" s="2">
        <f t="shared" si="52"/>
        <v>113111</v>
      </c>
      <c r="W139" s="2">
        <f t="shared" si="52"/>
        <v>123885</v>
      </c>
      <c r="X139" s="2">
        <f t="shared" si="52"/>
        <v>133383</v>
      </c>
      <c r="Y139" s="2">
        <f t="shared" si="52"/>
        <v>141906</v>
      </c>
      <c r="Z139" s="2">
        <f t="shared" si="52"/>
        <v>148587</v>
      </c>
      <c r="AA139" s="2">
        <f t="shared" si="52"/>
        <v>153984</v>
      </c>
      <c r="AB139" s="2">
        <f t="shared" si="52"/>
        <v>157120</v>
      </c>
      <c r="AC139" s="2">
        <f t="shared" si="52"/>
        <v>160256</v>
      </c>
      <c r="AD139" s="2">
        <f t="shared" si="52"/>
        <v>160305</v>
      </c>
      <c r="AE139" s="2">
        <f t="shared" si="52"/>
        <v>1275366</v>
      </c>
      <c r="AF139" s="2">
        <f t="shared" si="52"/>
        <v>1435622</v>
      </c>
      <c r="AG139" s="2">
        <f t="shared" si="52"/>
        <v>1595927</v>
      </c>
      <c r="AH139" s="2">
        <f t="shared" si="52"/>
        <v>547761</v>
      </c>
      <c r="AI139" s="2">
        <f t="shared" si="52"/>
        <v>701745</v>
      </c>
      <c r="AJ139" s="2">
        <f t="shared" si="52"/>
        <v>858865</v>
      </c>
      <c r="AK139" s="2">
        <f t="shared" si="52"/>
        <v>1019121</v>
      </c>
      <c r="AL139" s="2">
        <f t="shared" si="52"/>
        <v>1179426</v>
      </c>
    </row>
    <row r="140" spans="1:38" s="11" customFormat="1" x14ac:dyDescent="0.3">
      <c r="A140">
        <v>140</v>
      </c>
      <c r="B140" s="27" t="s">
        <v>102</v>
      </c>
      <c r="C140" s="27">
        <f>C129+C133+C136+C139</f>
        <v>685041</v>
      </c>
      <c r="D140" s="27">
        <f t="shared" ref="D140:AL140" si="53">D129+D133+D136+D139</f>
        <v>343591</v>
      </c>
      <c r="E140" s="27">
        <f t="shared" si="53"/>
        <v>236741</v>
      </c>
      <c r="F140" s="27">
        <f t="shared" si="53"/>
        <v>206573</v>
      </c>
      <c r="G140" s="27">
        <f t="shared" si="53"/>
        <v>181034</v>
      </c>
      <c r="H140" s="27">
        <f t="shared" si="53"/>
        <v>155400</v>
      </c>
      <c r="I140" s="27">
        <f t="shared" si="53"/>
        <v>139131</v>
      </c>
      <c r="J140" s="27">
        <f t="shared" si="53"/>
        <v>125481</v>
      </c>
      <c r="K140" s="27">
        <f t="shared" si="53"/>
        <v>104298</v>
      </c>
      <c r="L140" s="27">
        <f t="shared" si="53"/>
        <v>85428</v>
      </c>
      <c r="M140" s="27">
        <f t="shared" si="53"/>
        <v>48378</v>
      </c>
      <c r="N140" s="27">
        <f t="shared" si="53"/>
        <v>48378</v>
      </c>
      <c r="O140" s="27">
        <f t="shared" si="53"/>
        <v>705</v>
      </c>
      <c r="P140" s="27">
        <f t="shared" si="53"/>
        <v>0</v>
      </c>
      <c r="Q140" s="27">
        <f t="shared" si="53"/>
        <v>0</v>
      </c>
      <c r="R140" s="27">
        <f t="shared" si="53"/>
        <v>685041</v>
      </c>
      <c r="S140" s="27">
        <f t="shared" si="53"/>
        <v>1028632</v>
      </c>
      <c r="T140" s="27">
        <f t="shared" si="53"/>
        <v>1265373</v>
      </c>
      <c r="U140" s="27">
        <f t="shared" si="53"/>
        <v>1471946</v>
      </c>
      <c r="V140" s="27">
        <f t="shared" si="53"/>
        <v>1652980</v>
      </c>
      <c r="W140" s="27">
        <f t="shared" si="53"/>
        <v>1808380</v>
      </c>
      <c r="X140" s="27">
        <f t="shared" si="53"/>
        <v>1947511</v>
      </c>
      <c r="Y140" s="27">
        <f t="shared" si="53"/>
        <v>2072992</v>
      </c>
      <c r="Z140" s="27">
        <f t="shared" si="53"/>
        <v>2177290</v>
      </c>
      <c r="AA140" s="27">
        <f t="shared" si="53"/>
        <v>2262718</v>
      </c>
      <c r="AB140" s="27">
        <f t="shared" si="53"/>
        <v>2311096</v>
      </c>
      <c r="AC140" s="27">
        <f t="shared" si="53"/>
        <v>2359474</v>
      </c>
      <c r="AD140" s="27">
        <f t="shared" si="53"/>
        <v>2360179</v>
      </c>
      <c r="AE140" s="27">
        <f t="shared" si="53"/>
        <v>18683959</v>
      </c>
      <c r="AF140" s="27">
        <f t="shared" si="53"/>
        <v>21043433</v>
      </c>
      <c r="AG140" s="27">
        <f t="shared" si="53"/>
        <v>23403612</v>
      </c>
      <c r="AH140" s="27">
        <f t="shared" si="53"/>
        <v>8006173</v>
      </c>
      <c r="AI140" s="27">
        <f t="shared" si="53"/>
        <v>10268891</v>
      </c>
      <c r="AJ140" s="27">
        <f t="shared" si="53"/>
        <v>12579987</v>
      </c>
      <c r="AK140" s="27">
        <f t="shared" si="53"/>
        <v>14939461</v>
      </c>
      <c r="AL140" s="27">
        <f t="shared" si="53"/>
        <v>17299640</v>
      </c>
    </row>
    <row r="141" spans="1:38" s="7" customFormat="1" x14ac:dyDescent="0.3">
      <c r="A141">
        <v>141</v>
      </c>
      <c r="B141" s="27" t="s">
        <v>103</v>
      </c>
      <c r="C141" s="27">
        <f>C140+C123</f>
        <v>1847699</v>
      </c>
      <c r="D141" s="27">
        <f t="shared" ref="D141:AL141" si="54">D140+D123</f>
        <v>928633</v>
      </c>
      <c r="E141" s="27">
        <f t="shared" si="54"/>
        <v>638333</v>
      </c>
      <c r="F141" s="27">
        <f t="shared" si="54"/>
        <v>555835</v>
      </c>
      <c r="G141" s="27">
        <f t="shared" si="54"/>
        <v>487116</v>
      </c>
      <c r="H141" s="27">
        <f t="shared" si="54"/>
        <v>419546</v>
      </c>
      <c r="I141" s="27">
        <f t="shared" si="54"/>
        <v>377119</v>
      </c>
      <c r="J141" s="27">
        <f t="shared" si="54"/>
        <v>340719</v>
      </c>
      <c r="K141" s="27">
        <f t="shared" si="54"/>
        <v>286994</v>
      </c>
      <c r="L141" s="27">
        <f t="shared" si="54"/>
        <v>234068</v>
      </c>
      <c r="M141" s="27">
        <f t="shared" si="54"/>
        <v>131698</v>
      </c>
      <c r="N141" s="27">
        <f t="shared" si="54"/>
        <v>131698</v>
      </c>
      <c r="O141" s="27">
        <f>O140+O123</f>
        <v>1873</v>
      </c>
      <c r="P141" s="27">
        <f t="shared" si="54"/>
        <v>0</v>
      </c>
      <c r="Q141" s="27">
        <f t="shared" si="54"/>
        <v>0</v>
      </c>
      <c r="R141" s="27">
        <f t="shared" si="54"/>
        <v>1847699</v>
      </c>
      <c r="S141" s="27">
        <f t="shared" si="54"/>
        <v>2776332</v>
      </c>
      <c r="T141" s="27">
        <f t="shared" si="54"/>
        <v>3414665</v>
      </c>
      <c r="U141" s="27">
        <f t="shared" si="54"/>
        <v>3970500</v>
      </c>
      <c r="V141" s="27">
        <f t="shared" si="54"/>
        <v>4457616</v>
      </c>
      <c r="W141" s="27">
        <f t="shared" si="54"/>
        <v>4877162</v>
      </c>
      <c r="X141" s="27">
        <f t="shared" si="54"/>
        <v>5254281</v>
      </c>
      <c r="Y141" s="27">
        <f t="shared" si="54"/>
        <v>5595000</v>
      </c>
      <c r="Z141" s="27">
        <f t="shared" si="54"/>
        <v>5881994</v>
      </c>
      <c r="AA141" s="27">
        <f t="shared" si="54"/>
        <v>6116062</v>
      </c>
      <c r="AB141" s="27">
        <f t="shared" si="54"/>
        <v>6247760</v>
      </c>
      <c r="AC141" s="27">
        <f t="shared" si="54"/>
        <v>6379458</v>
      </c>
      <c r="AD141" s="27">
        <f t="shared" si="54"/>
        <v>6381331</v>
      </c>
      <c r="AE141" s="27">
        <f t="shared" si="54"/>
        <v>50439071</v>
      </c>
      <c r="AF141" s="27">
        <f t="shared" si="54"/>
        <v>56818529</v>
      </c>
      <c r="AG141" s="27">
        <f t="shared" si="54"/>
        <v>63199860</v>
      </c>
      <c r="AH141" s="27">
        <f t="shared" si="54"/>
        <v>21608437</v>
      </c>
      <c r="AI141" s="27">
        <f t="shared" si="54"/>
        <v>27724499</v>
      </c>
      <c r="AJ141" s="27">
        <f t="shared" si="54"/>
        <v>33972259</v>
      </c>
      <c r="AK141" s="27">
        <f t="shared" si="54"/>
        <v>40351717</v>
      </c>
      <c r="AL141" s="27">
        <f t="shared" si="54"/>
        <v>46733048</v>
      </c>
    </row>
    <row r="142" spans="1:38" s="7" customFormat="1" x14ac:dyDescent="0.3">
      <c r="A142">
        <v>142</v>
      </c>
      <c r="B142" s="27" t="s">
        <v>149</v>
      </c>
      <c r="C142" s="27">
        <f>SUM(C61:C141)</f>
        <v>6809467</v>
      </c>
      <c r="D142" s="27">
        <f t="shared" ref="D142:AL142" si="55">SUM(D61:D141)</f>
        <v>3422011</v>
      </c>
      <c r="E142" s="27">
        <f t="shared" si="55"/>
        <v>2352536</v>
      </c>
      <c r="F142" s="27">
        <f t="shared" si="55"/>
        <v>2048709</v>
      </c>
      <c r="G142" s="27">
        <f t="shared" si="55"/>
        <v>1795423</v>
      </c>
      <c r="H142" s="27">
        <f t="shared" si="55"/>
        <v>1546111</v>
      </c>
      <c r="I142" s="27">
        <f t="shared" si="55"/>
        <v>1389482</v>
      </c>
      <c r="J142" s="27">
        <f t="shared" si="55"/>
        <v>1255257</v>
      </c>
      <c r="K142" s="27">
        <f t="shared" si="55"/>
        <v>1056628</v>
      </c>
      <c r="L142" s="27">
        <f t="shared" si="55"/>
        <v>861952</v>
      </c>
      <c r="M142" s="27">
        <f t="shared" si="55"/>
        <v>485132</v>
      </c>
      <c r="N142" s="27">
        <f t="shared" si="55"/>
        <v>485132</v>
      </c>
      <c r="O142" s="27">
        <f t="shared" si="55"/>
        <v>6908</v>
      </c>
      <c r="P142" s="27">
        <f t="shared" si="55"/>
        <v>0</v>
      </c>
      <c r="Q142" s="27">
        <f t="shared" si="55"/>
        <v>0</v>
      </c>
      <c r="R142" s="27">
        <f t="shared" si="55"/>
        <v>6809467</v>
      </c>
      <c r="S142" s="27">
        <f t="shared" si="55"/>
        <v>10231478</v>
      </c>
      <c r="T142" s="27">
        <f t="shared" si="55"/>
        <v>12584014</v>
      </c>
      <c r="U142" s="27">
        <f t="shared" si="55"/>
        <v>14632723</v>
      </c>
      <c r="V142" s="27">
        <f t="shared" si="55"/>
        <v>16428146</v>
      </c>
      <c r="W142" s="27">
        <f t="shared" si="55"/>
        <v>17974257</v>
      </c>
      <c r="X142" s="27">
        <f t="shared" si="55"/>
        <v>19363739</v>
      </c>
      <c r="Y142" s="27">
        <f t="shared" si="55"/>
        <v>20618996</v>
      </c>
      <c r="Z142" s="27">
        <f t="shared" si="55"/>
        <v>21675624</v>
      </c>
      <c r="AA142" s="27">
        <f t="shared" si="55"/>
        <v>22537576</v>
      </c>
      <c r="AB142" s="27">
        <f t="shared" si="55"/>
        <v>23022708</v>
      </c>
      <c r="AC142" s="27">
        <f t="shared" si="55"/>
        <v>23507840</v>
      </c>
      <c r="AD142" s="27">
        <f t="shared" si="55"/>
        <v>23514748</v>
      </c>
      <c r="AE142" s="27">
        <f t="shared" si="55"/>
        <v>185878728</v>
      </c>
      <c r="AF142" s="27">
        <f t="shared" si="55"/>
        <v>209386568</v>
      </c>
      <c r="AG142" s="27">
        <f t="shared" si="55"/>
        <v>232901316</v>
      </c>
      <c r="AH142" s="27">
        <f t="shared" si="55"/>
        <v>79632616</v>
      </c>
      <c r="AI142" s="27">
        <f t="shared" si="55"/>
        <v>102170192</v>
      </c>
      <c r="AJ142" s="27">
        <f t="shared" si="55"/>
        <v>125192900</v>
      </c>
      <c r="AK142" s="27">
        <f t="shared" si="55"/>
        <v>148700740</v>
      </c>
      <c r="AL142" s="27">
        <f t="shared" si="55"/>
        <v>172215488</v>
      </c>
    </row>
    <row r="143" spans="1:38" s="20" customFormat="1" x14ac:dyDescent="0.3">
      <c r="A143">
        <v>143</v>
      </c>
      <c r="B143" s="2" t="s">
        <v>104</v>
      </c>
      <c r="C143" s="2">
        <f>C61+C62+C64+++C68+C76</f>
        <v>19313</v>
      </c>
      <c r="D143" s="2">
        <f t="shared" ref="D143:AL143" si="56">D61+D62+D64+++D68+D76</f>
        <v>9641</v>
      </c>
      <c r="E143" s="2">
        <f t="shared" si="56"/>
        <v>7135</v>
      </c>
      <c r="F143" s="2">
        <f t="shared" si="56"/>
        <v>6509</v>
      </c>
      <c r="G143" s="2">
        <f t="shared" si="56"/>
        <v>5891</v>
      </c>
      <c r="H143" s="2">
        <f t="shared" si="56"/>
        <v>4386</v>
      </c>
      <c r="I143" s="2">
        <f t="shared" si="56"/>
        <v>4067</v>
      </c>
      <c r="J143" s="2">
        <f t="shared" si="56"/>
        <v>3742</v>
      </c>
      <c r="K143" s="2">
        <f t="shared" si="56"/>
        <v>2821</v>
      </c>
      <c r="L143" s="2">
        <f t="shared" si="56"/>
        <v>2500</v>
      </c>
      <c r="M143" s="2">
        <f t="shared" si="56"/>
        <v>1539</v>
      </c>
      <c r="N143" s="2">
        <f t="shared" si="56"/>
        <v>1539</v>
      </c>
      <c r="O143" s="2">
        <f t="shared" si="56"/>
        <v>27</v>
      </c>
      <c r="P143" s="2">
        <f t="shared" si="56"/>
        <v>0</v>
      </c>
      <c r="Q143" s="2">
        <f t="shared" si="56"/>
        <v>0</v>
      </c>
      <c r="R143" s="2">
        <f t="shared" si="56"/>
        <v>19313</v>
      </c>
      <c r="S143" s="2">
        <f t="shared" si="56"/>
        <v>28954</v>
      </c>
      <c r="T143" s="2">
        <f t="shared" si="56"/>
        <v>36089</v>
      </c>
      <c r="U143" s="2">
        <f t="shared" si="56"/>
        <v>42598</v>
      </c>
      <c r="V143" s="2">
        <f t="shared" si="56"/>
        <v>48489</v>
      </c>
      <c r="W143" s="2">
        <f t="shared" si="56"/>
        <v>52875</v>
      </c>
      <c r="X143" s="2">
        <f t="shared" si="56"/>
        <v>56942</v>
      </c>
      <c r="Y143" s="2">
        <f t="shared" si="56"/>
        <v>60684</v>
      </c>
      <c r="Z143" s="2">
        <f t="shared" si="56"/>
        <v>63505</v>
      </c>
      <c r="AA143" s="2">
        <f t="shared" si="56"/>
        <v>66005</v>
      </c>
      <c r="AB143" s="2">
        <f t="shared" si="56"/>
        <v>67544</v>
      </c>
      <c r="AC143" s="2">
        <f t="shared" si="56"/>
        <v>69083</v>
      </c>
      <c r="AD143" s="2">
        <f t="shared" si="56"/>
        <v>69110</v>
      </c>
      <c r="AE143" s="2">
        <f t="shared" si="56"/>
        <v>542998</v>
      </c>
      <c r="AF143" s="2">
        <f t="shared" si="56"/>
        <v>612081</v>
      </c>
      <c r="AG143" s="2">
        <f t="shared" si="56"/>
        <v>681191</v>
      </c>
      <c r="AH143" s="2">
        <f t="shared" si="56"/>
        <v>234006</v>
      </c>
      <c r="AI143" s="2">
        <f t="shared" si="56"/>
        <v>300011</v>
      </c>
      <c r="AJ143" s="2">
        <f t="shared" si="56"/>
        <v>367555</v>
      </c>
      <c r="AK143" s="2">
        <f t="shared" si="56"/>
        <v>436638</v>
      </c>
      <c r="AL143" s="2">
        <f t="shared" si="56"/>
        <v>505748</v>
      </c>
    </row>
    <row r="144" spans="1:38" s="20" customFormat="1" x14ac:dyDescent="0.3">
      <c r="A144">
        <v>144</v>
      </c>
      <c r="B144" s="2" t="s">
        <v>105</v>
      </c>
      <c r="C144" s="2">
        <f t="shared" ref="C144:AL144" si="57">+C91+C92+C94+C98+C104</f>
        <v>27408</v>
      </c>
      <c r="D144" s="2">
        <f t="shared" si="57"/>
        <v>13834</v>
      </c>
      <c r="E144" s="2">
        <f t="shared" si="57"/>
        <v>9396</v>
      </c>
      <c r="F144" s="2">
        <f t="shared" si="57"/>
        <v>8437</v>
      </c>
      <c r="G144" s="2">
        <f t="shared" si="57"/>
        <v>7510</v>
      </c>
      <c r="H144" s="2">
        <f t="shared" si="57"/>
        <v>6005</v>
      </c>
      <c r="I144" s="2">
        <f t="shared" si="57"/>
        <v>5367</v>
      </c>
      <c r="J144" s="2">
        <f t="shared" si="57"/>
        <v>5042</v>
      </c>
      <c r="K144" s="2">
        <f t="shared" si="57"/>
        <v>4121</v>
      </c>
      <c r="L144" s="2">
        <f t="shared" si="57"/>
        <v>3479</v>
      </c>
      <c r="M144" s="2">
        <f t="shared" si="57"/>
        <v>2179</v>
      </c>
      <c r="N144" s="2">
        <f t="shared" si="57"/>
        <v>2179</v>
      </c>
      <c r="O144" s="2">
        <f t="shared" si="57"/>
        <v>37</v>
      </c>
      <c r="P144" s="2">
        <f t="shared" si="57"/>
        <v>0</v>
      </c>
      <c r="Q144" s="2">
        <f t="shared" si="57"/>
        <v>0</v>
      </c>
      <c r="R144" s="2">
        <f t="shared" si="57"/>
        <v>27408</v>
      </c>
      <c r="S144" s="2">
        <f t="shared" si="57"/>
        <v>41242</v>
      </c>
      <c r="T144" s="2">
        <f t="shared" si="57"/>
        <v>50638</v>
      </c>
      <c r="U144" s="2">
        <f t="shared" si="57"/>
        <v>59075</v>
      </c>
      <c r="V144" s="2">
        <f t="shared" si="57"/>
        <v>66585</v>
      </c>
      <c r="W144" s="2">
        <f t="shared" si="57"/>
        <v>72590</v>
      </c>
      <c r="X144" s="2">
        <f t="shared" si="57"/>
        <v>77957</v>
      </c>
      <c r="Y144" s="2">
        <f t="shared" si="57"/>
        <v>82999</v>
      </c>
      <c r="Z144" s="2">
        <f t="shared" si="57"/>
        <v>87120</v>
      </c>
      <c r="AA144" s="2">
        <f t="shared" si="57"/>
        <v>90599</v>
      </c>
      <c r="AB144" s="2">
        <f t="shared" si="57"/>
        <v>92778</v>
      </c>
      <c r="AC144" s="2">
        <f t="shared" si="57"/>
        <v>94957</v>
      </c>
      <c r="AD144" s="2">
        <f t="shared" si="57"/>
        <v>94994</v>
      </c>
      <c r="AE144" s="2">
        <f t="shared" si="57"/>
        <v>748991</v>
      </c>
      <c r="AF144" s="2">
        <f t="shared" si="57"/>
        <v>843948</v>
      </c>
      <c r="AG144" s="2">
        <f t="shared" si="57"/>
        <v>938942</v>
      </c>
      <c r="AH144" s="2">
        <f t="shared" si="57"/>
        <v>320666</v>
      </c>
      <c r="AI144" s="2">
        <f t="shared" si="57"/>
        <v>411265</v>
      </c>
      <c r="AJ144" s="2">
        <f t="shared" si="57"/>
        <v>504043</v>
      </c>
      <c r="AK144" s="2">
        <f t="shared" si="57"/>
        <v>599000</v>
      </c>
      <c r="AL144" s="2">
        <f t="shared" si="57"/>
        <v>693994</v>
      </c>
    </row>
    <row r="145" spans="1:46" s="20" customFormat="1" x14ac:dyDescent="0.3">
      <c r="A145">
        <v>145</v>
      </c>
      <c r="B145" s="2" t="s">
        <v>106</v>
      </c>
      <c r="C145" s="2">
        <f t="shared" ref="C145:AL145" si="58">+C111+C112+C114+C118</f>
        <v>33635</v>
      </c>
      <c r="D145" s="2">
        <f t="shared" si="58"/>
        <v>16945</v>
      </c>
      <c r="E145" s="2">
        <f t="shared" si="58"/>
        <v>11807</v>
      </c>
      <c r="F145" s="2">
        <f t="shared" si="58"/>
        <v>10180</v>
      </c>
      <c r="G145" s="2">
        <f t="shared" si="58"/>
        <v>8910</v>
      </c>
      <c r="H145" s="2">
        <f t="shared" si="58"/>
        <v>7355</v>
      </c>
      <c r="I145" s="2">
        <f t="shared" si="58"/>
        <v>6717</v>
      </c>
      <c r="J145" s="2">
        <f t="shared" si="58"/>
        <v>6067</v>
      </c>
      <c r="K145" s="2">
        <f t="shared" si="58"/>
        <v>4839</v>
      </c>
      <c r="L145" s="2">
        <f t="shared" si="58"/>
        <v>3848</v>
      </c>
      <c r="M145" s="2">
        <f t="shared" si="58"/>
        <v>2548</v>
      </c>
      <c r="N145" s="2">
        <f t="shared" si="58"/>
        <v>2548</v>
      </c>
      <c r="O145" s="2">
        <f t="shared" si="58"/>
        <v>37</v>
      </c>
      <c r="P145" s="2">
        <f t="shared" si="58"/>
        <v>0</v>
      </c>
      <c r="Q145" s="2">
        <f t="shared" si="58"/>
        <v>0</v>
      </c>
      <c r="R145" s="2">
        <f t="shared" si="58"/>
        <v>33635</v>
      </c>
      <c r="S145" s="2">
        <f t="shared" si="58"/>
        <v>50580</v>
      </c>
      <c r="T145" s="2">
        <f t="shared" si="58"/>
        <v>62387</v>
      </c>
      <c r="U145" s="2">
        <f t="shared" si="58"/>
        <v>72567</v>
      </c>
      <c r="V145" s="2">
        <f t="shared" si="58"/>
        <v>81477</v>
      </c>
      <c r="W145" s="2">
        <f t="shared" si="58"/>
        <v>88832</v>
      </c>
      <c r="X145" s="2">
        <f t="shared" si="58"/>
        <v>95549</v>
      </c>
      <c r="Y145" s="2">
        <f t="shared" si="58"/>
        <v>101616</v>
      </c>
      <c r="Z145" s="2">
        <f t="shared" si="58"/>
        <v>106455</v>
      </c>
      <c r="AA145" s="2">
        <f t="shared" si="58"/>
        <v>110303</v>
      </c>
      <c r="AB145" s="2">
        <f t="shared" si="58"/>
        <v>112851</v>
      </c>
      <c r="AC145" s="2">
        <f t="shared" si="58"/>
        <v>115399</v>
      </c>
      <c r="AD145" s="2">
        <f t="shared" si="58"/>
        <v>115436</v>
      </c>
      <c r="AE145" s="2">
        <f t="shared" si="58"/>
        <v>916252</v>
      </c>
      <c r="AF145" s="2">
        <f t="shared" si="58"/>
        <v>1031651</v>
      </c>
      <c r="AG145" s="2">
        <f t="shared" si="58"/>
        <v>1147087</v>
      </c>
      <c r="AH145" s="2">
        <f t="shared" si="58"/>
        <v>392452</v>
      </c>
      <c r="AI145" s="2">
        <f t="shared" si="58"/>
        <v>502755</v>
      </c>
      <c r="AJ145" s="2">
        <f t="shared" si="58"/>
        <v>615606</v>
      </c>
      <c r="AK145" s="2">
        <f t="shared" si="58"/>
        <v>731005</v>
      </c>
      <c r="AL145" s="2">
        <f t="shared" si="58"/>
        <v>846441</v>
      </c>
    </row>
    <row r="146" spans="1:46" s="20" customFormat="1" x14ac:dyDescent="0.3">
      <c r="A146">
        <v>146</v>
      </c>
      <c r="B146" s="27" t="s">
        <v>107</v>
      </c>
      <c r="C146" s="27">
        <f>SUM(C143:C145)</f>
        <v>80356</v>
      </c>
      <c r="D146" s="27">
        <f t="shared" ref="D146:AL146" si="59">SUM(D143:D145)</f>
        <v>40420</v>
      </c>
      <c r="E146" s="27">
        <f t="shared" si="59"/>
        <v>28338</v>
      </c>
      <c r="F146" s="27">
        <f t="shared" si="59"/>
        <v>25126</v>
      </c>
      <c r="G146" s="27">
        <f t="shared" si="59"/>
        <v>22311</v>
      </c>
      <c r="H146" s="27">
        <f t="shared" si="59"/>
        <v>17746</v>
      </c>
      <c r="I146" s="27">
        <f t="shared" si="59"/>
        <v>16151</v>
      </c>
      <c r="J146" s="27">
        <f t="shared" si="59"/>
        <v>14851</v>
      </c>
      <c r="K146" s="27">
        <f t="shared" si="59"/>
        <v>11781</v>
      </c>
      <c r="L146" s="27">
        <f t="shared" si="59"/>
        <v>9827</v>
      </c>
      <c r="M146" s="27">
        <f t="shared" si="59"/>
        <v>6266</v>
      </c>
      <c r="N146" s="27">
        <f t="shared" si="59"/>
        <v>6266</v>
      </c>
      <c r="O146" s="27">
        <f t="shared" si="59"/>
        <v>101</v>
      </c>
      <c r="P146" s="27">
        <f t="shared" si="59"/>
        <v>0</v>
      </c>
      <c r="Q146" s="27">
        <f t="shared" si="59"/>
        <v>0</v>
      </c>
      <c r="R146" s="27">
        <f t="shared" si="59"/>
        <v>80356</v>
      </c>
      <c r="S146" s="27">
        <f t="shared" si="59"/>
        <v>120776</v>
      </c>
      <c r="T146" s="27">
        <f t="shared" si="59"/>
        <v>149114</v>
      </c>
      <c r="U146" s="27">
        <f t="shared" si="59"/>
        <v>174240</v>
      </c>
      <c r="V146" s="27">
        <f t="shared" si="59"/>
        <v>196551</v>
      </c>
      <c r="W146" s="27">
        <f t="shared" si="59"/>
        <v>214297</v>
      </c>
      <c r="X146" s="27">
        <f t="shared" si="59"/>
        <v>230448</v>
      </c>
      <c r="Y146" s="27">
        <f t="shared" si="59"/>
        <v>245299</v>
      </c>
      <c r="Z146" s="27">
        <f t="shared" si="59"/>
        <v>257080</v>
      </c>
      <c r="AA146" s="27">
        <f t="shared" si="59"/>
        <v>266907</v>
      </c>
      <c r="AB146" s="27">
        <f t="shared" si="59"/>
        <v>273173</v>
      </c>
      <c r="AC146" s="27">
        <f t="shared" si="59"/>
        <v>279439</v>
      </c>
      <c r="AD146" s="27">
        <f t="shared" si="59"/>
        <v>279540</v>
      </c>
      <c r="AE146" s="27">
        <f t="shared" si="59"/>
        <v>2208241</v>
      </c>
      <c r="AF146" s="27">
        <f t="shared" si="59"/>
        <v>2487680</v>
      </c>
      <c r="AG146" s="27">
        <f t="shared" si="59"/>
        <v>2767220</v>
      </c>
      <c r="AH146" s="27">
        <f t="shared" si="59"/>
        <v>947124</v>
      </c>
      <c r="AI146" s="27">
        <f t="shared" si="59"/>
        <v>1214031</v>
      </c>
      <c r="AJ146" s="27">
        <f t="shared" si="59"/>
        <v>1487204</v>
      </c>
      <c r="AK146" s="27">
        <f t="shared" si="59"/>
        <v>1766643</v>
      </c>
      <c r="AL146" s="27">
        <f t="shared" si="59"/>
        <v>2046183</v>
      </c>
    </row>
    <row r="147" spans="1:46" x14ac:dyDescent="0.3">
      <c r="A147">
        <v>147</v>
      </c>
      <c r="B147" s="27" t="s">
        <v>276</v>
      </c>
      <c r="C147" s="75">
        <f>SUM(C140:C145)</f>
        <v>9422563</v>
      </c>
      <c r="D147" s="27">
        <f>SUM(D140:D145)</f>
        <v>4734655</v>
      </c>
      <c r="E147" s="75">
        <f t="shared" ref="E147:AL147" si="60">SUM(E140:E145)</f>
        <v>3255948</v>
      </c>
      <c r="F147" s="27">
        <f t="shared" si="60"/>
        <v>2836243</v>
      </c>
      <c r="G147" s="27">
        <f t="shared" si="60"/>
        <v>2485884</v>
      </c>
      <c r="H147" s="27">
        <f t="shared" si="60"/>
        <v>2138803</v>
      </c>
      <c r="I147" s="27">
        <f t="shared" si="60"/>
        <v>1921883</v>
      </c>
      <c r="J147" s="27">
        <f t="shared" si="60"/>
        <v>1736308</v>
      </c>
      <c r="K147" s="27">
        <f t="shared" si="60"/>
        <v>1459701</v>
      </c>
      <c r="L147" s="75">
        <f t="shared" si="60"/>
        <v>1191275</v>
      </c>
      <c r="M147" s="27">
        <f t="shared" si="60"/>
        <v>671474</v>
      </c>
      <c r="N147" s="27">
        <f t="shared" si="60"/>
        <v>671474</v>
      </c>
      <c r="O147" s="27">
        <f t="shared" si="60"/>
        <v>9587</v>
      </c>
      <c r="P147" s="27">
        <f t="shared" si="60"/>
        <v>0</v>
      </c>
      <c r="Q147" s="27">
        <f t="shared" si="60"/>
        <v>0</v>
      </c>
      <c r="R147" s="27">
        <f t="shared" si="60"/>
        <v>9422563</v>
      </c>
      <c r="S147" s="27">
        <f t="shared" si="60"/>
        <v>14157218</v>
      </c>
      <c r="T147" s="27">
        <f t="shared" si="60"/>
        <v>17413166</v>
      </c>
      <c r="U147" s="27">
        <f t="shared" si="60"/>
        <v>20249409</v>
      </c>
      <c r="V147" s="27">
        <f t="shared" si="60"/>
        <v>22735293</v>
      </c>
      <c r="W147" s="27">
        <f t="shared" si="60"/>
        <v>24874096</v>
      </c>
      <c r="X147" s="27">
        <f t="shared" si="60"/>
        <v>26795979</v>
      </c>
      <c r="Y147" s="73">
        <f t="shared" si="60"/>
        <v>28532287</v>
      </c>
      <c r="Z147" s="27">
        <f t="shared" si="60"/>
        <v>29991988</v>
      </c>
      <c r="AA147" s="27">
        <f t="shared" si="60"/>
        <v>31183263</v>
      </c>
      <c r="AB147" s="27">
        <f t="shared" si="60"/>
        <v>31854737</v>
      </c>
      <c r="AC147" s="27">
        <f t="shared" si="60"/>
        <v>32526211</v>
      </c>
      <c r="AD147" s="27">
        <f t="shared" si="60"/>
        <v>32535798</v>
      </c>
      <c r="AE147" s="27">
        <f t="shared" si="60"/>
        <v>257209999</v>
      </c>
      <c r="AF147" s="75">
        <f t="shared" si="60"/>
        <v>289736210</v>
      </c>
      <c r="AG147" s="27">
        <f t="shared" si="60"/>
        <v>322272008</v>
      </c>
      <c r="AH147" s="27">
        <f t="shared" si="60"/>
        <v>110194350</v>
      </c>
      <c r="AI147" s="27">
        <f t="shared" si="60"/>
        <v>141377613</v>
      </c>
      <c r="AJ147" s="27">
        <f t="shared" si="60"/>
        <v>173232350</v>
      </c>
      <c r="AK147" s="27">
        <f t="shared" si="60"/>
        <v>205758561</v>
      </c>
      <c r="AL147" s="75">
        <f t="shared" si="60"/>
        <v>238294359</v>
      </c>
    </row>
    <row r="148" spans="1:46" x14ac:dyDescent="0.3">
      <c r="C148" s="12"/>
      <c r="D148" s="12"/>
      <c r="E148" s="8"/>
      <c r="F148" s="8"/>
      <c r="G148" s="8"/>
      <c r="H148" s="8"/>
      <c r="I148" s="12"/>
      <c r="J148" s="12"/>
      <c r="K148" s="12"/>
      <c r="L148" s="12"/>
      <c r="M148" s="12"/>
      <c r="N148" s="12"/>
      <c r="O148" s="12"/>
      <c r="P148" s="12"/>
      <c r="Q148" s="14">
        <f>Q149+O149</f>
        <v>91</v>
      </c>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24B69-51E4-47DF-AB11-C39227BFF718}">
  <dimension ref="A1:AT151"/>
  <sheetViews>
    <sheetView zoomScaleNormal="100" workbookViewId="0">
      <selection activeCell="B26" sqref="B26"/>
    </sheetView>
  </sheetViews>
  <sheetFormatPr defaultRowHeight="14.4" x14ac:dyDescent="0.3"/>
  <cols>
    <col min="2" max="2" width="28.88671875" customWidth="1"/>
    <col min="3" max="3" width="8.109375" bestFit="1" customWidth="1"/>
    <col min="4" max="4" width="8" bestFit="1" customWidth="1"/>
    <col min="5" max="8" width="8.109375" bestFit="1" customWidth="1"/>
    <col min="9" max="10" width="7.109375" bestFit="1" customWidth="1"/>
    <col min="11" max="12" width="8.109375" bestFit="1" customWidth="1"/>
    <col min="13" max="13" width="8" bestFit="1" customWidth="1"/>
    <col min="14" max="14" width="8" style="7" bestFit="1" customWidth="1"/>
    <col min="15" max="15" width="6" style="7" bestFit="1" customWidth="1"/>
    <col min="16" max="16" width="5" bestFit="1" customWidth="1"/>
    <col min="17" max="17" width="8" bestFit="1" customWidth="1"/>
    <col min="18" max="18" width="8.109375" bestFit="1" customWidth="1"/>
    <col min="19" max="20" width="8" bestFit="1" customWidth="1"/>
    <col min="21" max="30" width="9.109375" bestFit="1" customWidth="1"/>
    <col min="31" max="31" width="12.21875" bestFit="1" customWidth="1"/>
    <col min="32" max="38" width="10.21875" bestFit="1" customWidth="1"/>
    <col min="40" max="40" width="16" bestFit="1" customWidth="1"/>
  </cols>
  <sheetData>
    <row r="1" spans="1:38" x14ac:dyDescent="0.3">
      <c r="A1" s="23" t="s">
        <v>122</v>
      </c>
      <c r="B1" t="e">
        <f>'XY 1-60 (912620)'!B2+'XY 61-120 (912620)'!B1</f>
        <v>#VALUE!</v>
      </c>
      <c r="C1">
        <f>'XY 1-60 (912620)'!C1+'XY 61-120 (912620)'!C1</f>
        <v>62</v>
      </c>
      <c r="D1">
        <f>'XY 1-60 (912620)'!D1+'XY 61-120 (912620)'!D1</f>
        <v>62</v>
      </c>
      <c r="E1">
        <f>'XY 1-60 (912620)'!E1+'XY 61-120 (912620)'!E1</f>
        <v>62</v>
      </c>
      <c r="F1">
        <f>'XY 1-60 (912620)'!F1+'XY 61-120 (912620)'!F1</f>
        <v>1</v>
      </c>
      <c r="G1">
        <f>'XY 1-60 (912620)'!G1+'XY 61-120 (912620)'!G1</f>
        <v>1</v>
      </c>
      <c r="H1">
        <f>'XY 1-60 (912620)'!H1+'XY 61-120 (912620)'!H1</f>
        <v>1</v>
      </c>
      <c r="I1">
        <f>'XY 1-60 (912620)'!I1+'XY 61-120 (912620)'!I1</f>
        <v>1</v>
      </c>
      <c r="J1">
        <f>'XY 1-60 (912620)'!J1+'XY 61-120 (912620)'!J1</f>
        <v>1</v>
      </c>
      <c r="K1">
        <f>'XY 1-60 (912620)'!K1+'XY 61-120 (912620)'!K1</f>
        <v>1</v>
      </c>
      <c r="L1">
        <f>'XY 1-60 (912620)'!L1+'XY 61-120 (912620)'!L1</f>
        <v>1</v>
      </c>
      <c r="M1">
        <f>'XY 1-60 (912620)'!M1+'XY 61-120 (912620)'!M1</f>
        <v>1</v>
      </c>
      <c r="N1" s="7">
        <f>'XY 1-60 (912620)'!N1+'XY 61-120 (912620)'!N1</f>
        <v>1</v>
      </c>
      <c r="O1" s="7">
        <f>'XY 1-60 (912620)'!O1+'XY 61-120 (912620)'!O1</f>
        <v>1</v>
      </c>
      <c r="P1">
        <f>'XY 1-60 (912620)'!P1+'XY 61-120 (912620)'!P1</f>
        <v>0</v>
      </c>
      <c r="Q1">
        <f>'XY 1-60 (912620)'!Q1+'XY 61-120 (912620)'!Q1</f>
        <v>0</v>
      </c>
      <c r="R1">
        <f>'XY 1-60 (912620)'!R1+'XY 61-120 (912620)'!R1</f>
        <v>62</v>
      </c>
      <c r="S1">
        <f>'XY 1-60 (912620)'!S1+'XY 61-120 (912620)'!S1</f>
        <v>124</v>
      </c>
      <c r="T1">
        <f>'XY 1-60 (912620)'!T1+'XY 61-120 (912620)'!T1</f>
        <v>186</v>
      </c>
      <c r="U1">
        <f>'XY 1-60 (912620)'!U1+'XY 61-120 (912620)'!U1</f>
        <v>187</v>
      </c>
      <c r="V1">
        <f>'XY 1-60 (912620)'!V1+'XY 61-120 (912620)'!V1</f>
        <v>188</v>
      </c>
      <c r="W1">
        <f>'XY 1-60 (912620)'!W1+'XY 61-120 (912620)'!W1</f>
        <v>189</v>
      </c>
      <c r="X1">
        <f>'XY 1-60 (912620)'!X1+'XY 61-120 (912620)'!X1</f>
        <v>190</v>
      </c>
      <c r="Y1">
        <f>'XY 1-60 (912620)'!Y1+'XY 61-120 (912620)'!Y1</f>
        <v>191</v>
      </c>
      <c r="Z1">
        <f>'XY 1-60 (912620)'!Z1+'XY 61-120 (912620)'!Z1</f>
        <v>192</v>
      </c>
      <c r="AA1">
        <f>'XY 1-60 (912620)'!AA1+'XY 61-120 (912620)'!AA1</f>
        <v>193</v>
      </c>
      <c r="AB1">
        <f>'XY 1-60 (912620)'!AB1+'XY 61-120 (912620)'!AB1</f>
        <v>194</v>
      </c>
      <c r="AC1">
        <f>'XY 1-60 (912620)'!AC1+'XY 61-120 (912620)'!AC1</f>
        <v>195</v>
      </c>
      <c r="AD1">
        <f>'XY 1-60 (912620)'!AD1+'XY 61-120 (912620)'!AD1</f>
        <v>196</v>
      </c>
      <c r="AE1" s="1">
        <f>'XY 1-60 (912620)'!AE1+'XY 61-120 (912620)'!AE1</f>
        <v>1896</v>
      </c>
      <c r="AF1" s="1">
        <f>'XY 1-60 (912620)'!AF1+'XY 61-120 (912620)'!AF1</f>
        <v>2091</v>
      </c>
      <c r="AG1" s="1">
        <f>'XY 1-60 (912620)'!AG1+'XY 61-120 (912620)'!AG1</f>
        <v>2287</v>
      </c>
      <c r="AH1">
        <f>'XY 1-60 (912620)'!AH1+'XY 61-120 (912620)'!AH1</f>
        <v>762</v>
      </c>
      <c r="AI1">
        <f>'XY 1-60 (912620)'!AI1+'XY 61-120 (912620)'!AI1</f>
        <v>955</v>
      </c>
      <c r="AJ1">
        <f>'XY 1-60 (912620)'!AJ1+'XY 61-120 (912620)'!AJ1</f>
        <v>1149</v>
      </c>
      <c r="AK1">
        <f>'XY 1-60 (912620)'!AK1+'XY 61-120 (912620)'!AK1</f>
        <v>1344</v>
      </c>
      <c r="AL1">
        <f>'XY 1-60 (912620)'!AL1+'XY 61-120 (912620)'!AL1</f>
        <v>1540</v>
      </c>
    </row>
    <row r="2" spans="1:38" x14ac:dyDescent="0.3">
      <c r="A2">
        <v>2</v>
      </c>
      <c r="B2" t="e">
        <f>'XY 1-60 (912620)'!B3+'XY 61-120 (912620)'!B2</f>
        <v>#VALUE!</v>
      </c>
      <c r="C2">
        <f>'XY 1-60 (912620)'!C2+'XY 61-120 (912620)'!C2</f>
        <v>64</v>
      </c>
      <c r="D2">
        <f>'XY 1-60 (912620)'!D2+'XY 61-120 (912620)'!D2</f>
        <v>0</v>
      </c>
      <c r="E2">
        <f>'XY 1-60 (912620)'!E2+'XY 61-120 (912620)'!E2</f>
        <v>0</v>
      </c>
      <c r="F2">
        <f>'XY 1-60 (912620)'!F2+'XY 61-120 (912620)'!F2</f>
        <v>0</v>
      </c>
      <c r="G2">
        <f>'XY 1-60 (912620)'!G2+'XY 61-120 (912620)'!G2</f>
        <v>0</v>
      </c>
      <c r="H2">
        <f>'XY 1-60 (912620)'!H2+'XY 61-120 (912620)'!H2</f>
        <v>0</v>
      </c>
      <c r="I2">
        <f>'XY 1-60 (912620)'!I2+'XY 61-120 (912620)'!I2</f>
        <v>0</v>
      </c>
      <c r="J2">
        <f>'XY 1-60 (912620)'!J2+'XY 61-120 (912620)'!J2</f>
        <v>0</v>
      </c>
      <c r="K2">
        <f>'XY 1-60 (912620)'!K2+'XY 61-120 (912620)'!K2</f>
        <v>0</v>
      </c>
      <c r="L2">
        <f>'XY 1-60 (912620)'!L2+'XY 61-120 (912620)'!L2</f>
        <v>0</v>
      </c>
      <c r="M2">
        <f>'XY 1-60 (912620)'!M2+'XY 61-120 (912620)'!M2</f>
        <v>0</v>
      </c>
      <c r="N2" s="7">
        <f>'XY 1-60 (912620)'!N2+'XY 61-120 (912620)'!N2</f>
        <v>0</v>
      </c>
      <c r="O2" s="7">
        <f>'XY 1-60 (912620)'!O2+'XY 61-120 (912620)'!O2</f>
        <v>0</v>
      </c>
      <c r="P2">
        <f>'XY 1-60 (912620)'!P2+'XY 61-120 (912620)'!P2</f>
        <v>0</v>
      </c>
      <c r="Q2">
        <f>'XY 1-60 (912620)'!Q2+'XY 61-120 (912620)'!Q2</f>
        <v>0</v>
      </c>
      <c r="R2">
        <f>'XY 1-60 (912620)'!R2+'XY 61-120 (912620)'!R2</f>
        <v>64</v>
      </c>
      <c r="S2">
        <f>'XY 1-60 (912620)'!S2+'XY 61-120 (912620)'!S2</f>
        <v>64</v>
      </c>
      <c r="T2">
        <f>'XY 1-60 (912620)'!T2+'XY 61-120 (912620)'!T2</f>
        <v>64</v>
      </c>
      <c r="U2">
        <f>'XY 1-60 (912620)'!U2+'XY 61-120 (912620)'!U2</f>
        <v>64</v>
      </c>
      <c r="V2">
        <f>'XY 1-60 (912620)'!V2+'XY 61-120 (912620)'!V2</f>
        <v>64</v>
      </c>
      <c r="W2">
        <f>'XY 1-60 (912620)'!W2+'XY 61-120 (912620)'!W2</f>
        <v>64</v>
      </c>
      <c r="X2">
        <f>'XY 1-60 (912620)'!X2+'XY 61-120 (912620)'!X2</f>
        <v>64</v>
      </c>
      <c r="Y2">
        <f>'XY 1-60 (912620)'!Y2+'XY 61-120 (912620)'!Y2</f>
        <v>64</v>
      </c>
      <c r="Z2">
        <f>'XY 1-60 (912620)'!Z2+'XY 61-120 (912620)'!Z2</f>
        <v>64</v>
      </c>
      <c r="AA2">
        <f>'XY 1-60 (912620)'!AA2+'XY 61-120 (912620)'!AA2</f>
        <v>64</v>
      </c>
      <c r="AB2">
        <f>'XY 1-60 (912620)'!AB2+'XY 61-120 (912620)'!AB2</f>
        <v>64</v>
      </c>
      <c r="AC2">
        <f>'XY 1-60 (912620)'!AC2+'XY 61-120 (912620)'!AC2</f>
        <v>64</v>
      </c>
      <c r="AD2">
        <f>'XY 1-60 (912620)'!AD2+'XY 61-120 (912620)'!AD2</f>
        <v>64</v>
      </c>
      <c r="AE2" s="1">
        <f>'XY 1-60 (912620)'!AE2+'XY 61-120 (912620)'!AE2</f>
        <v>704</v>
      </c>
      <c r="AF2" s="1">
        <f>'XY 1-60 (912620)'!AF2+'XY 61-120 (912620)'!AF2</f>
        <v>768</v>
      </c>
      <c r="AG2" s="1">
        <f>'XY 1-60 (912620)'!AG2+'XY 61-120 (912620)'!AG2</f>
        <v>832</v>
      </c>
      <c r="AH2">
        <f>'XY 1-60 (912620)'!AH2+'XY 61-120 (912620)'!AH2</f>
        <v>256</v>
      </c>
      <c r="AI2">
        <f>'XY 1-60 (912620)'!AI2+'XY 61-120 (912620)'!AI2</f>
        <v>320</v>
      </c>
      <c r="AJ2">
        <f>'XY 1-60 (912620)'!AJ2+'XY 61-120 (912620)'!AJ2</f>
        <v>384</v>
      </c>
      <c r="AK2">
        <f>'XY 1-60 (912620)'!AK2+'XY 61-120 (912620)'!AK2</f>
        <v>448</v>
      </c>
      <c r="AL2">
        <f>'XY 1-60 (912620)'!AL2+'XY 61-120 (912620)'!AL2</f>
        <v>512</v>
      </c>
    </row>
    <row r="3" spans="1:38" x14ac:dyDescent="0.3">
      <c r="A3">
        <v>3</v>
      </c>
      <c r="B3" t="e">
        <f>'XY 1-60 (912620)'!#REF!+'XY 61-120 (912620)'!B3</f>
        <v>#REF!</v>
      </c>
      <c r="C3">
        <f>'XY 1-60 (912620)'!C3+'XY 61-120 (912620)'!C3</f>
        <v>66</v>
      </c>
      <c r="D3">
        <f>'XY 1-60 (912620)'!D3+'XY 61-120 (912620)'!D3</f>
        <v>66</v>
      </c>
      <c r="E3">
        <f>'XY 1-60 (912620)'!E3+'XY 61-120 (912620)'!E3</f>
        <v>66</v>
      </c>
      <c r="F3">
        <f>'XY 1-60 (912620)'!F3+'XY 61-120 (912620)'!F3</f>
        <v>66</v>
      </c>
      <c r="G3">
        <f>'XY 1-60 (912620)'!G3+'XY 61-120 (912620)'!G3</f>
        <v>66</v>
      </c>
      <c r="H3">
        <f>'XY 1-60 (912620)'!H3+'XY 61-120 (912620)'!H3</f>
        <v>66</v>
      </c>
      <c r="I3">
        <f>'XY 1-60 (912620)'!I3+'XY 61-120 (912620)'!I3</f>
        <v>66</v>
      </c>
      <c r="J3">
        <f>'XY 1-60 (912620)'!J3+'XY 61-120 (912620)'!J3</f>
        <v>66</v>
      </c>
      <c r="K3">
        <f>'XY 1-60 (912620)'!K3+'XY 61-120 (912620)'!K3</f>
        <v>66</v>
      </c>
      <c r="L3">
        <f>'XY 1-60 (912620)'!L3+'XY 61-120 (912620)'!L3</f>
        <v>66</v>
      </c>
      <c r="M3">
        <f>'XY 1-60 (912620)'!M3+'XY 61-120 (912620)'!M3</f>
        <v>63</v>
      </c>
      <c r="N3" s="7">
        <f>'XY 1-60 (912620)'!N3+'XY 61-120 (912620)'!N3</f>
        <v>63</v>
      </c>
      <c r="O3" s="7">
        <f>'XY 1-60 (912620)'!O3+'XY 61-120 (912620)'!O3</f>
        <v>9</v>
      </c>
      <c r="P3">
        <f>'XY 1-60 (912620)'!P3+'XY 61-120 (912620)'!P3</f>
        <v>0</v>
      </c>
      <c r="Q3">
        <f>'XY 1-60 (912620)'!Q3+'XY 61-120 (912620)'!Q3</f>
        <v>0</v>
      </c>
      <c r="R3">
        <f>'XY 1-60 (912620)'!R3+'XY 61-120 (912620)'!R3</f>
        <v>66</v>
      </c>
      <c r="S3">
        <f>'XY 1-60 (912620)'!S3+'XY 61-120 (912620)'!S3</f>
        <v>132</v>
      </c>
      <c r="T3">
        <f>'XY 1-60 (912620)'!T3+'XY 61-120 (912620)'!T3</f>
        <v>198</v>
      </c>
      <c r="U3">
        <f>'XY 1-60 (912620)'!U3+'XY 61-120 (912620)'!U3</f>
        <v>264</v>
      </c>
      <c r="V3">
        <f>'XY 1-60 (912620)'!V3+'XY 61-120 (912620)'!V3</f>
        <v>330</v>
      </c>
      <c r="W3">
        <f>'XY 1-60 (912620)'!W3+'XY 61-120 (912620)'!W3</f>
        <v>396</v>
      </c>
      <c r="X3">
        <f>'XY 1-60 (912620)'!X3+'XY 61-120 (912620)'!X3</f>
        <v>462</v>
      </c>
      <c r="Y3">
        <f>'XY 1-60 (912620)'!Y3+'XY 61-120 (912620)'!Y3</f>
        <v>528</v>
      </c>
      <c r="Z3">
        <f>'XY 1-60 (912620)'!Z3+'XY 61-120 (912620)'!Z3</f>
        <v>594</v>
      </c>
      <c r="AA3">
        <f>'XY 1-60 (912620)'!AA3+'XY 61-120 (912620)'!AA3</f>
        <v>660</v>
      </c>
      <c r="AB3">
        <f>'XY 1-60 (912620)'!AB3+'XY 61-120 (912620)'!AB3</f>
        <v>723</v>
      </c>
      <c r="AC3">
        <f>'XY 1-60 (912620)'!AC3+'XY 61-120 (912620)'!AC3</f>
        <v>786</v>
      </c>
      <c r="AD3">
        <f>'XY 1-60 (912620)'!AD3+'XY 61-120 (912620)'!AD3</f>
        <v>795</v>
      </c>
      <c r="AE3" s="1">
        <f>'XY 1-60 (912620)'!AE3+'XY 61-120 (912620)'!AE3</f>
        <v>4353</v>
      </c>
      <c r="AF3" s="1">
        <f>'XY 1-60 (912620)'!AF3+'XY 61-120 (912620)'!AF3</f>
        <v>5139</v>
      </c>
      <c r="AG3" s="1">
        <f>'XY 1-60 (912620)'!AG3+'XY 61-120 (912620)'!AG3</f>
        <v>5934</v>
      </c>
      <c r="AH3">
        <f>'XY 1-60 (912620)'!AH3+'XY 61-120 (912620)'!AH3</f>
        <v>1980</v>
      </c>
      <c r="AI3">
        <f>'XY 1-60 (912620)'!AI3+'XY 61-120 (912620)'!AI3</f>
        <v>2640</v>
      </c>
      <c r="AJ3">
        <f>'XY 1-60 (912620)'!AJ3+'XY 61-120 (912620)'!AJ3</f>
        <v>3363</v>
      </c>
      <c r="AK3">
        <f>'XY 1-60 (912620)'!AK3+'XY 61-120 (912620)'!AK3</f>
        <v>4149</v>
      </c>
      <c r="AL3">
        <f>'XY 1-60 (912620)'!AL3+'XY 61-120 (912620)'!AL3</f>
        <v>4944</v>
      </c>
    </row>
    <row r="4" spans="1:38" x14ac:dyDescent="0.3">
      <c r="A4">
        <v>4</v>
      </c>
      <c r="B4" t="e">
        <f>'XY 1-60 (912620)'!#REF!+'XY 61-120 (912620)'!B4</f>
        <v>#REF!</v>
      </c>
      <c r="C4">
        <f>'XY 1-60 (912620)'!C4+'XY 61-120 (912620)'!C4</f>
        <v>68</v>
      </c>
      <c r="D4">
        <f>'XY 1-60 (912620)'!D4+'XY 61-120 (912620)'!D4</f>
        <v>0</v>
      </c>
      <c r="E4">
        <f>'XY 1-60 (912620)'!E4+'XY 61-120 (912620)'!E4</f>
        <v>0</v>
      </c>
      <c r="F4">
        <f>'XY 1-60 (912620)'!F4+'XY 61-120 (912620)'!F4</f>
        <v>0</v>
      </c>
      <c r="G4">
        <f>'XY 1-60 (912620)'!G4+'XY 61-120 (912620)'!G4</f>
        <v>0</v>
      </c>
      <c r="H4">
        <f>'XY 1-60 (912620)'!H4+'XY 61-120 (912620)'!H4</f>
        <v>0</v>
      </c>
      <c r="I4">
        <f>'XY 1-60 (912620)'!I4+'XY 61-120 (912620)'!I4</f>
        <v>0</v>
      </c>
      <c r="J4">
        <f>'XY 1-60 (912620)'!J4+'XY 61-120 (912620)'!J4</f>
        <v>0</v>
      </c>
      <c r="K4">
        <f>'XY 1-60 (912620)'!K4+'XY 61-120 (912620)'!K4</f>
        <v>0</v>
      </c>
      <c r="L4">
        <f>'XY 1-60 (912620)'!L4+'XY 61-120 (912620)'!L4</f>
        <v>0</v>
      </c>
      <c r="M4">
        <f>'XY 1-60 (912620)'!M4+'XY 61-120 (912620)'!M4</f>
        <v>0</v>
      </c>
      <c r="N4" s="7">
        <f>'XY 1-60 (912620)'!N4+'XY 61-120 (912620)'!N4</f>
        <v>0</v>
      </c>
      <c r="O4" s="7">
        <f>'XY 1-60 (912620)'!O4+'XY 61-120 (912620)'!O4</f>
        <v>0</v>
      </c>
      <c r="P4">
        <f>'XY 1-60 (912620)'!P4+'XY 61-120 (912620)'!P4</f>
        <v>0</v>
      </c>
      <c r="Q4">
        <f>'XY 1-60 (912620)'!Q4+'XY 61-120 (912620)'!Q4</f>
        <v>0</v>
      </c>
      <c r="R4">
        <f>'XY 1-60 (912620)'!R4+'XY 61-120 (912620)'!R4</f>
        <v>68</v>
      </c>
      <c r="S4">
        <f>'XY 1-60 (912620)'!S4+'XY 61-120 (912620)'!S4</f>
        <v>68</v>
      </c>
      <c r="T4">
        <f>'XY 1-60 (912620)'!T4+'XY 61-120 (912620)'!T4</f>
        <v>68</v>
      </c>
      <c r="U4">
        <f>'XY 1-60 (912620)'!U4+'XY 61-120 (912620)'!U4</f>
        <v>68</v>
      </c>
      <c r="V4">
        <f>'XY 1-60 (912620)'!V4+'XY 61-120 (912620)'!V4</f>
        <v>68</v>
      </c>
      <c r="W4">
        <f>'XY 1-60 (912620)'!W4+'XY 61-120 (912620)'!W4</f>
        <v>68</v>
      </c>
      <c r="X4">
        <f>'XY 1-60 (912620)'!X4+'XY 61-120 (912620)'!X4</f>
        <v>68</v>
      </c>
      <c r="Y4">
        <f>'XY 1-60 (912620)'!Y4+'XY 61-120 (912620)'!Y4</f>
        <v>68</v>
      </c>
      <c r="Z4">
        <f>'XY 1-60 (912620)'!Z4+'XY 61-120 (912620)'!Z4</f>
        <v>68</v>
      </c>
      <c r="AA4">
        <f>'XY 1-60 (912620)'!AA4+'XY 61-120 (912620)'!AA4</f>
        <v>68</v>
      </c>
      <c r="AB4">
        <f>'XY 1-60 (912620)'!AB4+'XY 61-120 (912620)'!AB4</f>
        <v>68</v>
      </c>
      <c r="AC4">
        <f>'XY 1-60 (912620)'!AC4+'XY 61-120 (912620)'!AC4</f>
        <v>68</v>
      </c>
      <c r="AD4">
        <f>'XY 1-60 (912620)'!AD4+'XY 61-120 (912620)'!AD4</f>
        <v>68</v>
      </c>
      <c r="AE4" s="1">
        <f>'XY 1-60 (912620)'!AE4+'XY 61-120 (912620)'!AE4</f>
        <v>748</v>
      </c>
      <c r="AF4" s="1">
        <f>'XY 1-60 (912620)'!AF4+'XY 61-120 (912620)'!AF4</f>
        <v>816</v>
      </c>
      <c r="AG4" s="1">
        <f>'XY 1-60 (912620)'!AG4+'XY 61-120 (912620)'!AG4</f>
        <v>884</v>
      </c>
      <c r="AH4">
        <f>'XY 1-60 (912620)'!AH4+'XY 61-120 (912620)'!AH4</f>
        <v>272</v>
      </c>
      <c r="AI4">
        <f>'XY 1-60 (912620)'!AI4+'XY 61-120 (912620)'!AI4</f>
        <v>340</v>
      </c>
      <c r="AJ4">
        <f>'XY 1-60 (912620)'!AJ4+'XY 61-120 (912620)'!AJ4</f>
        <v>408</v>
      </c>
      <c r="AK4">
        <f>'XY 1-60 (912620)'!AK4+'XY 61-120 (912620)'!AK4</f>
        <v>476</v>
      </c>
      <c r="AL4">
        <f>'XY 1-60 (912620)'!AL4+'XY 61-120 (912620)'!AL4</f>
        <v>544</v>
      </c>
    </row>
    <row r="5" spans="1:38" x14ac:dyDescent="0.3">
      <c r="A5">
        <v>5</v>
      </c>
      <c r="B5">
        <f>'XY 1-60 (912620)'!B5+'XY 61-120 (912620)'!B5</f>
        <v>0</v>
      </c>
      <c r="C5">
        <f>'XY 1-60 (912620)'!C5+'XY 61-120 (912620)'!C5</f>
        <v>70</v>
      </c>
      <c r="D5">
        <f>'XY 1-60 (912620)'!D5+'XY 61-120 (912620)'!D5</f>
        <v>70</v>
      </c>
      <c r="E5">
        <f>'XY 1-60 (912620)'!E5+'XY 61-120 (912620)'!E5</f>
        <v>0</v>
      </c>
      <c r="F5">
        <f>'XY 1-60 (912620)'!F5+'XY 61-120 (912620)'!F5</f>
        <v>0</v>
      </c>
      <c r="G5">
        <f>'XY 1-60 (912620)'!G5+'XY 61-120 (912620)'!G5</f>
        <v>0</v>
      </c>
      <c r="H5">
        <f>'XY 1-60 (912620)'!H5+'XY 61-120 (912620)'!H5</f>
        <v>0</v>
      </c>
      <c r="I5">
        <f>'XY 1-60 (912620)'!I5+'XY 61-120 (912620)'!I5</f>
        <v>0</v>
      </c>
      <c r="J5">
        <f>'XY 1-60 (912620)'!J5+'XY 61-120 (912620)'!J5</f>
        <v>0</v>
      </c>
      <c r="K5">
        <f>'XY 1-60 (912620)'!K5+'XY 61-120 (912620)'!K5</f>
        <v>0</v>
      </c>
      <c r="L5">
        <f>'XY 1-60 (912620)'!L5+'XY 61-120 (912620)'!L5</f>
        <v>0</v>
      </c>
      <c r="M5">
        <f>'XY 1-60 (912620)'!M5+'XY 61-120 (912620)'!M5</f>
        <v>0</v>
      </c>
      <c r="N5" s="7">
        <f>'XY 1-60 (912620)'!N5+'XY 61-120 (912620)'!N5</f>
        <v>0</v>
      </c>
      <c r="O5" s="7">
        <f>'XY 1-60 (912620)'!O5+'XY 61-120 (912620)'!O5</f>
        <v>0</v>
      </c>
      <c r="P5">
        <f>'XY 1-60 (912620)'!P5+'XY 61-120 (912620)'!P5</f>
        <v>0</v>
      </c>
      <c r="Q5">
        <f>'XY 1-60 (912620)'!Q5+'XY 61-120 (912620)'!Q5</f>
        <v>0</v>
      </c>
      <c r="R5">
        <f>'XY 1-60 (912620)'!R5+'XY 61-120 (912620)'!R5</f>
        <v>70</v>
      </c>
      <c r="S5">
        <f>'XY 1-60 (912620)'!S5+'XY 61-120 (912620)'!S5</f>
        <v>140</v>
      </c>
      <c r="T5">
        <f>'XY 1-60 (912620)'!T5+'XY 61-120 (912620)'!T5</f>
        <v>140</v>
      </c>
      <c r="U5">
        <f>'XY 1-60 (912620)'!U5+'XY 61-120 (912620)'!U5</f>
        <v>140</v>
      </c>
      <c r="V5">
        <f>'XY 1-60 (912620)'!V5+'XY 61-120 (912620)'!V5</f>
        <v>140</v>
      </c>
      <c r="W5">
        <f>'XY 1-60 (912620)'!W5+'XY 61-120 (912620)'!W5</f>
        <v>140</v>
      </c>
      <c r="X5">
        <f>'XY 1-60 (912620)'!X5+'XY 61-120 (912620)'!X5</f>
        <v>140</v>
      </c>
      <c r="Y5">
        <f>'XY 1-60 (912620)'!Y5+'XY 61-120 (912620)'!Y5</f>
        <v>140</v>
      </c>
      <c r="Z5">
        <f>'XY 1-60 (912620)'!Z5+'XY 61-120 (912620)'!Z5</f>
        <v>140</v>
      </c>
      <c r="AA5">
        <f>'XY 1-60 (912620)'!AA5+'XY 61-120 (912620)'!AA5</f>
        <v>140</v>
      </c>
      <c r="AB5">
        <f>'XY 1-60 (912620)'!AB5+'XY 61-120 (912620)'!AB5</f>
        <v>140</v>
      </c>
      <c r="AC5">
        <f>'XY 1-60 (912620)'!AC5+'XY 61-120 (912620)'!AC5</f>
        <v>140</v>
      </c>
      <c r="AD5">
        <f>'XY 1-60 (912620)'!AD5+'XY 61-120 (912620)'!AD5</f>
        <v>140</v>
      </c>
      <c r="AE5" s="1">
        <f>'XY 1-60 (912620)'!AE5+'XY 61-120 (912620)'!AE5</f>
        <v>1470</v>
      </c>
      <c r="AF5" s="1">
        <f>'XY 1-60 (912620)'!AF5+'XY 61-120 (912620)'!AF5</f>
        <v>1610</v>
      </c>
      <c r="AG5" s="1">
        <f>'XY 1-60 (912620)'!AG5+'XY 61-120 (912620)'!AG5</f>
        <v>1750</v>
      </c>
      <c r="AH5">
        <f>'XY 1-60 (912620)'!AH5+'XY 61-120 (912620)'!AH5</f>
        <v>560</v>
      </c>
      <c r="AI5">
        <f>'XY 1-60 (912620)'!AI5+'XY 61-120 (912620)'!AI5</f>
        <v>700</v>
      </c>
      <c r="AJ5">
        <f>'XY 1-60 (912620)'!AJ5+'XY 61-120 (912620)'!AJ5</f>
        <v>840</v>
      </c>
      <c r="AK5">
        <f>'XY 1-60 (912620)'!AK5+'XY 61-120 (912620)'!AK5</f>
        <v>980</v>
      </c>
      <c r="AL5">
        <f>'XY 1-60 (912620)'!AL5+'XY 61-120 (912620)'!AL5</f>
        <v>1120</v>
      </c>
    </row>
    <row r="6" spans="1:38" x14ac:dyDescent="0.3">
      <c r="A6">
        <v>6</v>
      </c>
      <c r="B6">
        <f>'XY 1-60 (912620)'!B6+'XY 61-120 (912620)'!B6</f>
        <v>0</v>
      </c>
      <c r="C6">
        <f>'XY 1-60 (912620)'!C6+'XY 61-120 (912620)'!C6</f>
        <v>72</v>
      </c>
      <c r="D6">
        <f>'XY 1-60 (912620)'!D6+'XY 61-120 (912620)'!D6</f>
        <v>0</v>
      </c>
      <c r="E6">
        <f>'XY 1-60 (912620)'!E6+'XY 61-120 (912620)'!E6</f>
        <v>0</v>
      </c>
      <c r="F6">
        <f>'XY 1-60 (912620)'!F6+'XY 61-120 (912620)'!F6</f>
        <v>0</v>
      </c>
      <c r="G6">
        <f>'XY 1-60 (912620)'!G6+'XY 61-120 (912620)'!G6</f>
        <v>0</v>
      </c>
      <c r="H6">
        <f>'XY 1-60 (912620)'!H6+'XY 61-120 (912620)'!H6</f>
        <v>0</v>
      </c>
      <c r="I6">
        <f>'XY 1-60 (912620)'!I6+'XY 61-120 (912620)'!I6</f>
        <v>0</v>
      </c>
      <c r="J6">
        <f>'XY 1-60 (912620)'!J6+'XY 61-120 (912620)'!J6</f>
        <v>0</v>
      </c>
      <c r="K6">
        <f>'XY 1-60 (912620)'!K6+'XY 61-120 (912620)'!K6</f>
        <v>0</v>
      </c>
      <c r="L6">
        <f>'XY 1-60 (912620)'!L6+'XY 61-120 (912620)'!L6</f>
        <v>0</v>
      </c>
      <c r="M6">
        <f>'XY 1-60 (912620)'!M6+'XY 61-120 (912620)'!M6</f>
        <v>0</v>
      </c>
      <c r="N6" s="7">
        <f>'XY 1-60 (912620)'!N6+'XY 61-120 (912620)'!N6</f>
        <v>0</v>
      </c>
      <c r="O6" s="7">
        <f>'XY 1-60 (912620)'!O6+'XY 61-120 (912620)'!O6</f>
        <v>0</v>
      </c>
      <c r="P6">
        <f>'XY 1-60 (912620)'!P6+'XY 61-120 (912620)'!P6</f>
        <v>0</v>
      </c>
      <c r="Q6">
        <f>'XY 1-60 (912620)'!Q6+'XY 61-120 (912620)'!Q6</f>
        <v>0</v>
      </c>
      <c r="R6">
        <f>'XY 1-60 (912620)'!R6+'XY 61-120 (912620)'!R6</f>
        <v>72</v>
      </c>
      <c r="S6">
        <f>'XY 1-60 (912620)'!S6+'XY 61-120 (912620)'!S6</f>
        <v>72</v>
      </c>
      <c r="T6">
        <f>'XY 1-60 (912620)'!T6+'XY 61-120 (912620)'!T6</f>
        <v>72</v>
      </c>
      <c r="U6">
        <f>'XY 1-60 (912620)'!U6+'XY 61-120 (912620)'!U6</f>
        <v>72</v>
      </c>
      <c r="V6">
        <f>'XY 1-60 (912620)'!V6+'XY 61-120 (912620)'!V6</f>
        <v>72</v>
      </c>
      <c r="W6">
        <f>'XY 1-60 (912620)'!W6+'XY 61-120 (912620)'!W6</f>
        <v>72</v>
      </c>
      <c r="X6">
        <f>'XY 1-60 (912620)'!X6+'XY 61-120 (912620)'!X6</f>
        <v>72</v>
      </c>
      <c r="Y6">
        <f>'XY 1-60 (912620)'!Y6+'XY 61-120 (912620)'!Y6</f>
        <v>72</v>
      </c>
      <c r="Z6">
        <f>'XY 1-60 (912620)'!Z6+'XY 61-120 (912620)'!Z6</f>
        <v>72</v>
      </c>
      <c r="AA6">
        <f>'XY 1-60 (912620)'!AA6+'XY 61-120 (912620)'!AA6</f>
        <v>72</v>
      </c>
      <c r="AB6">
        <f>'XY 1-60 (912620)'!AB6+'XY 61-120 (912620)'!AB6</f>
        <v>72</v>
      </c>
      <c r="AC6">
        <f>'XY 1-60 (912620)'!AC6+'XY 61-120 (912620)'!AC6</f>
        <v>72</v>
      </c>
      <c r="AD6">
        <f>'XY 1-60 (912620)'!AD6+'XY 61-120 (912620)'!AD6</f>
        <v>72</v>
      </c>
      <c r="AE6" s="1">
        <f>'XY 1-60 (912620)'!AE6+'XY 61-120 (912620)'!AE6</f>
        <v>792</v>
      </c>
      <c r="AF6" s="1">
        <f>'XY 1-60 (912620)'!AF6+'XY 61-120 (912620)'!AF6</f>
        <v>864</v>
      </c>
      <c r="AG6" s="1">
        <f>'XY 1-60 (912620)'!AG6+'XY 61-120 (912620)'!AG6</f>
        <v>936</v>
      </c>
      <c r="AH6">
        <f>'XY 1-60 (912620)'!AH6+'XY 61-120 (912620)'!AH6</f>
        <v>288</v>
      </c>
      <c r="AI6">
        <f>'XY 1-60 (912620)'!AI6+'XY 61-120 (912620)'!AI6</f>
        <v>360</v>
      </c>
      <c r="AJ6">
        <f>'XY 1-60 (912620)'!AJ6+'XY 61-120 (912620)'!AJ6</f>
        <v>432</v>
      </c>
      <c r="AK6">
        <f>'XY 1-60 (912620)'!AK6+'XY 61-120 (912620)'!AK6</f>
        <v>504</v>
      </c>
      <c r="AL6">
        <f>'XY 1-60 (912620)'!AL6+'XY 61-120 (912620)'!AL6</f>
        <v>576</v>
      </c>
    </row>
    <row r="7" spans="1:38" x14ac:dyDescent="0.3">
      <c r="A7">
        <v>7</v>
      </c>
      <c r="B7">
        <f>'XY 1-60 (912620)'!B7+'XY 61-120 (912620)'!B7</f>
        <v>0</v>
      </c>
      <c r="C7">
        <f>'XY 1-60 (912620)'!C7+'XY 61-120 (912620)'!C7</f>
        <v>74</v>
      </c>
      <c r="D7">
        <f>'XY 1-60 (912620)'!D7+'XY 61-120 (912620)'!D7</f>
        <v>74</v>
      </c>
      <c r="E7">
        <f>'XY 1-60 (912620)'!E7+'XY 61-120 (912620)'!E7</f>
        <v>74</v>
      </c>
      <c r="F7">
        <f>'XY 1-60 (912620)'!F7+'XY 61-120 (912620)'!F7</f>
        <v>74</v>
      </c>
      <c r="G7">
        <f>'XY 1-60 (912620)'!G7+'XY 61-120 (912620)'!G7</f>
        <v>74</v>
      </c>
      <c r="H7">
        <f>'XY 1-60 (912620)'!H7+'XY 61-120 (912620)'!H7</f>
        <v>74</v>
      </c>
      <c r="I7">
        <f>'XY 1-60 (912620)'!I7+'XY 61-120 (912620)'!I7</f>
        <v>74</v>
      </c>
      <c r="J7">
        <f>'XY 1-60 (912620)'!J7+'XY 61-120 (912620)'!J7</f>
        <v>74</v>
      </c>
      <c r="K7">
        <f>'XY 1-60 (912620)'!K7+'XY 61-120 (912620)'!K7</f>
        <v>74</v>
      </c>
      <c r="L7">
        <f>'XY 1-60 (912620)'!L7+'XY 61-120 (912620)'!L7</f>
        <v>74</v>
      </c>
      <c r="M7">
        <f>'XY 1-60 (912620)'!M7+'XY 61-120 (912620)'!M7</f>
        <v>7</v>
      </c>
      <c r="N7" s="7">
        <f>'XY 1-60 (912620)'!N7+'XY 61-120 (912620)'!N7</f>
        <v>7</v>
      </c>
      <c r="O7" s="7">
        <f>'XY 1-60 (912620)'!O7+'XY 61-120 (912620)'!O7</f>
        <v>7</v>
      </c>
      <c r="P7">
        <f>'XY 1-60 (912620)'!P7+'XY 61-120 (912620)'!P7</f>
        <v>0</v>
      </c>
      <c r="Q7">
        <f>'XY 1-60 (912620)'!Q7+'XY 61-120 (912620)'!Q7</f>
        <v>0</v>
      </c>
      <c r="R7">
        <f>'XY 1-60 (912620)'!R7+'XY 61-120 (912620)'!R7</f>
        <v>74</v>
      </c>
      <c r="S7">
        <f>'XY 1-60 (912620)'!S7+'XY 61-120 (912620)'!S7</f>
        <v>148</v>
      </c>
      <c r="T7">
        <f>'XY 1-60 (912620)'!T7+'XY 61-120 (912620)'!T7</f>
        <v>222</v>
      </c>
      <c r="U7">
        <f>'XY 1-60 (912620)'!U7+'XY 61-120 (912620)'!U7</f>
        <v>296</v>
      </c>
      <c r="V7">
        <f>'XY 1-60 (912620)'!V7+'XY 61-120 (912620)'!V7</f>
        <v>370</v>
      </c>
      <c r="W7">
        <f>'XY 1-60 (912620)'!W7+'XY 61-120 (912620)'!W7</f>
        <v>444</v>
      </c>
      <c r="X7">
        <f>'XY 1-60 (912620)'!X7+'XY 61-120 (912620)'!X7</f>
        <v>518</v>
      </c>
      <c r="Y7">
        <f>'XY 1-60 (912620)'!Y7+'XY 61-120 (912620)'!Y7</f>
        <v>592</v>
      </c>
      <c r="Z7">
        <f>'XY 1-60 (912620)'!Z7+'XY 61-120 (912620)'!Z7</f>
        <v>666</v>
      </c>
      <c r="AA7">
        <f>'XY 1-60 (912620)'!AA7+'XY 61-120 (912620)'!AA7</f>
        <v>740</v>
      </c>
      <c r="AB7">
        <f>'XY 1-60 (912620)'!AB7+'XY 61-120 (912620)'!AB7</f>
        <v>747</v>
      </c>
      <c r="AC7">
        <f>'XY 1-60 (912620)'!AC7+'XY 61-120 (912620)'!AC7</f>
        <v>754</v>
      </c>
      <c r="AD7">
        <f>'XY 1-60 (912620)'!AD7+'XY 61-120 (912620)'!AD7</f>
        <v>761</v>
      </c>
      <c r="AE7" s="1">
        <f>'XY 1-60 (912620)'!AE7+'XY 61-120 (912620)'!AE7</f>
        <v>4817</v>
      </c>
      <c r="AF7" s="1">
        <f>'XY 1-60 (912620)'!AF7+'XY 61-120 (912620)'!AF7</f>
        <v>5571</v>
      </c>
      <c r="AG7" s="1">
        <f>'XY 1-60 (912620)'!AG7+'XY 61-120 (912620)'!AG7</f>
        <v>6332</v>
      </c>
      <c r="AH7">
        <f>'XY 1-60 (912620)'!AH7+'XY 61-120 (912620)'!AH7</f>
        <v>2220</v>
      </c>
      <c r="AI7">
        <f>'XY 1-60 (912620)'!AI7+'XY 61-120 (912620)'!AI7</f>
        <v>2960</v>
      </c>
      <c r="AJ7">
        <f>'XY 1-60 (912620)'!AJ7+'XY 61-120 (912620)'!AJ7</f>
        <v>3707</v>
      </c>
      <c r="AK7">
        <f>'XY 1-60 (912620)'!AK7+'XY 61-120 (912620)'!AK7</f>
        <v>4461</v>
      </c>
      <c r="AL7">
        <f>'XY 1-60 (912620)'!AL7+'XY 61-120 (912620)'!AL7</f>
        <v>5222</v>
      </c>
    </row>
    <row r="8" spans="1:38" x14ac:dyDescent="0.3">
      <c r="A8">
        <v>8</v>
      </c>
      <c r="B8">
        <f>'XY 1-60 (912620)'!B8+'XY 61-120 (912620)'!B8</f>
        <v>0</v>
      </c>
      <c r="C8">
        <f>'XY 1-60 (912620)'!C8+'XY 61-120 (912620)'!C8</f>
        <v>76</v>
      </c>
      <c r="D8">
        <f>'XY 1-60 (912620)'!D8+'XY 61-120 (912620)'!D8</f>
        <v>0</v>
      </c>
      <c r="E8">
        <f>'XY 1-60 (912620)'!E8+'XY 61-120 (912620)'!E8</f>
        <v>0</v>
      </c>
      <c r="F8">
        <f>'XY 1-60 (912620)'!F8+'XY 61-120 (912620)'!F8</f>
        <v>0</v>
      </c>
      <c r="G8">
        <f>'XY 1-60 (912620)'!G8+'XY 61-120 (912620)'!G8</f>
        <v>0</v>
      </c>
      <c r="H8">
        <f>'XY 1-60 (912620)'!H8+'XY 61-120 (912620)'!H8</f>
        <v>0</v>
      </c>
      <c r="I8">
        <f>'XY 1-60 (912620)'!I8+'XY 61-120 (912620)'!I8</f>
        <v>0</v>
      </c>
      <c r="J8">
        <f>'XY 1-60 (912620)'!J8+'XY 61-120 (912620)'!J8</f>
        <v>0</v>
      </c>
      <c r="K8">
        <f>'XY 1-60 (912620)'!K8+'XY 61-120 (912620)'!K8</f>
        <v>0</v>
      </c>
      <c r="L8">
        <f>'XY 1-60 (912620)'!L8+'XY 61-120 (912620)'!L8</f>
        <v>0</v>
      </c>
      <c r="M8">
        <f>'XY 1-60 (912620)'!M8+'XY 61-120 (912620)'!M8</f>
        <v>0</v>
      </c>
      <c r="N8" s="7">
        <f>'XY 1-60 (912620)'!N8+'XY 61-120 (912620)'!N8</f>
        <v>0</v>
      </c>
      <c r="O8" s="7">
        <f>'XY 1-60 (912620)'!O8+'XY 61-120 (912620)'!O8</f>
        <v>0</v>
      </c>
      <c r="P8">
        <f>'XY 1-60 (912620)'!P8+'XY 61-120 (912620)'!P8</f>
        <v>0</v>
      </c>
      <c r="Q8">
        <f>'XY 1-60 (912620)'!Q8+'XY 61-120 (912620)'!Q8</f>
        <v>0</v>
      </c>
      <c r="R8">
        <f>'XY 1-60 (912620)'!R8+'XY 61-120 (912620)'!R8</f>
        <v>76</v>
      </c>
      <c r="S8">
        <f>'XY 1-60 (912620)'!S8+'XY 61-120 (912620)'!S8</f>
        <v>76</v>
      </c>
      <c r="T8">
        <f>'XY 1-60 (912620)'!T8+'XY 61-120 (912620)'!T8</f>
        <v>76</v>
      </c>
      <c r="U8">
        <f>'XY 1-60 (912620)'!U8+'XY 61-120 (912620)'!U8</f>
        <v>76</v>
      </c>
      <c r="V8">
        <f>'XY 1-60 (912620)'!V8+'XY 61-120 (912620)'!V8</f>
        <v>76</v>
      </c>
      <c r="W8">
        <f>'XY 1-60 (912620)'!W8+'XY 61-120 (912620)'!W8</f>
        <v>76</v>
      </c>
      <c r="X8">
        <f>'XY 1-60 (912620)'!X8+'XY 61-120 (912620)'!X8</f>
        <v>76</v>
      </c>
      <c r="Y8">
        <f>'XY 1-60 (912620)'!Y8+'XY 61-120 (912620)'!Y8</f>
        <v>76</v>
      </c>
      <c r="Z8">
        <f>'XY 1-60 (912620)'!Z8+'XY 61-120 (912620)'!Z8</f>
        <v>76</v>
      </c>
      <c r="AA8">
        <f>'XY 1-60 (912620)'!AA8+'XY 61-120 (912620)'!AA8</f>
        <v>76</v>
      </c>
      <c r="AB8">
        <f>'XY 1-60 (912620)'!AB8+'XY 61-120 (912620)'!AB8</f>
        <v>76</v>
      </c>
      <c r="AC8">
        <f>'XY 1-60 (912620)'!AC8+'XY 61-120 (912620)'!AC8</f>
        <v>76</v>
      </c>
      <c r="AD8">
        <f>'XY 1-60 (912620)'!AD8+'XY 61-120 (912620)'!AD8</f>
        <v>76</v>
      </c>
      <c r="AE8" s="1">
        <f>'XY 1-60 (912620)'!AE8+'XY 61-120 (912620)'!AE8</f>
        <v>836</v>
      </c>
      <c r="AF8" s="1">
        <f>'XY 1-60 (912620)'!AF8+'XY 61-120 (912620)'!AF8</f>
        <v>912</v>
      </c>
      <c r="AG8" s="1">
        <f>'XY 1-60 (912620)'!AG8+'XY 61-120 (912620)'!AG8</f>
        <v>988</v>
      </c>
      <c r="AH8">
        <f>'XY 1-60 (912620)'!AH8+'XY 61-120 (912620)'!AH8</f>
        <v>304</v>
      </c>
      <c r="AI8">
        <f>'XY 1-60 (912620)'!AI8+'XY 61-120 (912620)'!AI8</f>
        <v>380</v>
      </c>
      <c r="AJ8">
        <f>'XY 1-60 (912620)'!AJ8+'XY 61-120 (912620)'!AJ8</f>
        <v>456</v>
      </c>
      <c r="AK8">
        <f>'XY 1-60 (912620)'!AK8+'XY 61-120 (912620)'!AK8</f>
        <v>532</v>
      </c>
      <c r="AL8">
        <f>'XY 1-60 (912620)'!AL8+'XY 61-120 (912620)'!AL8</f>
        <v>608</v>
      </c>
    </row>
    <row r="9" spans="1:38" x14ac:dyDescent="0.3">
      <c r="A9">
        <v>9</v>
      </c>
      <c r="B9">
        <f>'XY 1-60 (912620)'!B9+'XY 61-120 (912620)'!B9</f>
        <v>0</v>
      </c>
      <c r="C9">
        <f>'XY 1-60 (912620)'!C9+'XY 61-120 (912620)'!C9</f>
        <v>78</v>
      </c>
      <c r="D9">
        <f>'XY 1-60 (912620)'!D9+'XY 61-120 (912620)'!D9</f>
        <v>78</v>
      </c>
      <c r="E9">
        <f>'XY 1-60 (912620)'!E9+'XY 61-120 (912620)'!E9</f>
        <v>78</v>
      </c>
      <c r="F9">
        <f>'XY 1-60 (912620)'!F9+'XY 61-120 (912620)'!F9</f>
        <v>78</v>
      </c>
      <c r="G9">
        <f>'XY 1-60 (912620)'!G9+'XY 61-120 (912620)'!G9</f>
        <v>78</v>
      </c>
      <c r="H9">
        <f>'XY 1-60 (912620)'!H9+'XY 61-120 (912620)'!H9</f>
        <v>78</v>
      </c>
      <c r="I9">
        <f>'XY 1-60 (912620)'!I9+'XY 61-120 (912620)'!I9</f>
        <v>78</v>
      </c>
      <c r="J9">
        <f>'XY 1-60 (912620)'!J9+'XY 61-120 (912620)'!J9</f>
        <v>78</v>
      </c>
      <c r="K9">
        <f>'XY 1-60 (912620)'!K9+'XY 61-120 (912620)'!K9</f>
        <v>78</v>
      </c>
      <c r="L9">
        <f>'XY 1-60 (912620)'!L9+'XY 61-120 (912620)'!L9</f>
        <v>78</v>
      </c>
      <c r="M9">
        <f>'XY 1-60 (912620)'!M9+'XY 61-120 (912620)'!M9</f>
        <v>69</v>
      </c>
      <c r="N9" s="7">
        <f>'XY 1-60 (912620)'!N9+'XY 61-120 (912620)'!N9</f>
        <v>69</v>
      </c>
      <c r="O9" s="7">
        <f>'XY 1-60 (912620)'!O9+'XY 61-120 (912620)'!O9</f>
        <v>6</v>
      </c>
      <c r="P9">
        <f>'XY 1-60 (912620)'!P9+'XY 61-120 (912620)'!P9</f>
        <v>0</v>
      </c>
      <c r="Q9">
        <f>'XY 1-60 (912620)'!Q9+'XY 61-120 (912620)'!Q9</f>
        <v>0</v>
      </c>
      <c r="R9">
        <f>'XY 1-60 (912620)'!R9+'XY 61-120 (912620)'!R9</f>
        <v>78</v>
      </c>
      <c r="S9">
        <f>'XY 1-60 (912620)'!S9+'XY 61-120 (912620)'!S9</f>
        <v>156</v>
      </c>
      <c r="T9">
        <f>'XY 1-60 (912620)'!T9+'XY 61-120 (912620)'!T9</f>
        <v>234</v>
      </c>
      <c r="U9">
        <f>'XY 1-60 (912620)'!U9+'XY 61-120 (912620)'!U9</f>
        <v>312</v>
      </c>
      <c r="V9">
        <f>'XY 1-60 (912620)'!V9+'XY 61-120 (912620)'!V9</f>
        <v>390</v>
      </c>
      <c r="W9">
        <f>'XY 1-60 (912620)'!W9+'XY 61-120 (912620)'!W9</f>
        <v>468</v>
      </c>
      <c r="X9">
        <f>'XY 1-60 (912620)'!X9+'XY 61-120 (912620)'!X9</f>
        <v>546</v>
      </c>
      <c r="Y9">
        <f>'XY 1-60 (912620)'!Y9+'XY 61-120 (912620)'!Y9</f>
        <v>624</v>
      </c>
      <c r="Z9">
        <f>'XY 1-60 (912620)'!Z9+'XY 61-120 (912620)'!Z9</f>
        <v>702</v>
      </c>
      <c r="AA9">
        <f>'XY 1-60 (912620)'!AA9+'XY 61-120 (912620)'!AA9</f>
        <v>780</v>
      </c>
      <c r="AB9">
        <f>'XY 1-60 (912620)'!AB9+'XY 61-120 (912620)'!AB9</f>
        <v>849</v>
      </c>
      <c r="AC9">
        <f>'XY 1-60 (912620)'!AC9+'XY 61-120 (912620)'!AC9</f>
        <v>918</v>
      </c>
      <c r="AD9">
        <f>'XY 1-60 (912620)'!AD9+'XY 61-120 (912620)'!AD9</f>
        <v>924</v>
      </c>
      <c r="AE9" s="1">
        <f>'XY 1-60 (912620)'!AE9+'XY 61-120 (912620)'!AE9</f>
        <v>5139</v>
      </c>
      <c r="AF9" s="1">
        <f>'XY 1-60 (912620)'!AF9+'XY 61-120 (912620)'!AF9</f>
        <v>6057</v>
      </c>
      <c r="AG9" s="1">
        <f>'XY 1-60 (912620)'!AG9+'XY 61-120 (912620)'!AG9</f>
        <v>6981</v>
      </c>
      <c r="AH9">
        <f>'XY 1-60 (912620)'!AH9+'XY 61-120 (912620)'!AH9</f>
        <v>2340</v>
      </c>
      <c r="AI9">
        <f>'XY 1-60 (912620)'!AI9+'XY 61-120 (912620)'!AI9</f>
        <v>3120</v>
      </c>
      <c r="AJ9">
        <f>'XY 1-60 (912620)'!AJ9+'XY 61-120 (912620)'!AJ9</f>
        <v>3969</v>
      </c>
      <c r="AK9">
        <f>'XY 1-60 (912620)'!AK9+'XY 61-120 (912620)'!AK9</f>
        <v>4887</v>
      </c>
      <c r="AL9">
        <f>'XY 1-60 (912620)'!AL9+'XY 61-120 (912620)'!AL9</f>
        <v>5811</v>
      </c>
    </row>
    <row r="10" spans="1:38" x14ac:dyDescent="0.3">
      <c r="A10">
        <v>10</v>
      </c>
      <c r="B10">
        <f>'XY 1-60 (912620)'!B10+'XY 61-120 (912620)'!B10</f>
        <v>0</v>
      </c>
      <c r="C10">
        <f>'XY 1-60 (912620)'!C10+'XY 61-120 (912620)'!C10</f>
        <v>80</v>
      </c>
      <c r="D10">
        <f>'XY 1-60 (912620)'!D10+'XY 61-120 (912620)'!D10</f>
        <v>0</v>
      </c>
      <c r="E10">
        <f>'XY 1-60 (912620)'!E10+'XY 61-120 (912620)'!E10</f>
        <v>0</v>
      </c>
      <c r="F10">
        <f>'XY 1-60 (912620)'!F10+'XY 61-120 (912620)'!F10</f>
        <v>0</v>
      </c>
      <c r="G10">
        <f>'XY 1-60 (912620)'!G10+'XY 61-120 (912620)'!G10</f>
        <v>0</v>
      </c>
      <c r="H10">
        <f>'XY 1-60 (912620)'!H10+'XY 61-120 (912620)'!H10</f>
        <v>0</v>
      </c>
      <c r="I10">
        <f>'XY 1-60 (912620)'!I10+'XY 61-120 (912620)'!I10</f>
        <v>0</v>
      </c>
      <c r="J10">
        <f>'XY 1-60 (912620)'!J10+'XY 61-120 (912620)'!J10</f>
        <v>0</v>
      </c>
      <c r="K10">
        <f>'XY 1-60 (912620)'!K10+'XY 61-120 (912620)'!K10</f>
        <v>0</v>
      </c>
      <c r="L10">
        <f>'XY 1-60 (912620)'!L10+'XY 61-120 (912620)'!L10</f>
        <v>0</v>
      </c>
      <c r="M10">
        <f>'XY 1-60 (912620)'!M10+'XY 61-120 (912620)'!M10</f>
        <v>0</v>
      </c>
      <c r="N10" s="7">
        <f>'XY 1-60 (912620)'!N10+'XY 61-120 (912620)'!N10</f>
        <v>0</v>
      </c>
      <c r="O10" s="7">
        <f>'XY 1-60 (912620)'!O10+'XY 61-120 (912620)'!O10</f>
        <v>0</v>
      </c>
      <c r="P10">
        <f>'XY 1-60 (912620)'!P10+'XY 61-120 (912620)'!P10</f>
        <v>0</v>
      </c>
      <c r="Q10">
        <f>'XY 1-60 (912620)'!Q10+'XY 61-120 (912620)'!Q10</f>
        <v>0</v>
      </c>
      <c r="R10">
        <f>'XY 1-60 (912620)'!R10+'XY 61-120 (912620)'!R10</f>
        <v>80</v>
      </c>
      <c r="S10">
        <f>'XY 1-60 (912620)'!S10+'XY 61-120 (912620)'!S10</f>
        <v>80</v>
      </c>
      <c r="T10">
        <f>'XY 1-60 (912620)'!T10+'XY 61-120 (912620)'!T10</f>
        <v>80</v>
      </c>
      <c r="U10">
        <f>'XY 1-60 (912620)'!U10+'XY 61-120 (912620)'!U10</f>
        <v>80</v>
      </c>
      <c r="V10">
        <f>'XY 1-60 (912620)'!V10+'XY 61-120 (912620)'!V10</f>
        <v>80</v>
      </c>
      <c r="W10">
        <f>'XY 1-60 (912620)'!W10+'XY 61-120 (912620)'!W10</f>
        <v>80</v>
      </c>
      <c r="X10">
        <f>'XY 1-60 (912620)'!X10+'XY 61-120 (912620)'!X10</f>
        <v>80</v>
      </c>
      <c r="Y10">
        <f>'XY 1-60 (912620)'!Y10+'XY 61-120 (912620)'!Y10</f>
        <v>80</v>
      </c>
      <c r="Z10">
        <f>'XY 1-60 (912620)'!Z10+'XY 61-120 (912620)'!Z10</f>
        <v>80</v>
      </c>
      <c r="AA10">
        <f>'XY 1-60 (912620)'!AA10+'XY 61-120 (912620)'!AA10</f>
        <v>80</v>
      </c>
      <c r="AB10">
        <f>'XY 1-60 (912620)'!AB10+'XY 61-120 (912620)'!AB10</f>
        <v>80</v>
      </c>
      <c r="AC10">
        <f>'XY 1-60 (912620)'!AC10+'XY 61-120 (912620)'!AC10</f>
        <v>80</v>
      </c>
      <c r="AD10">
        <f>'XY 1-60 (912620)'!AD10+'XY 61-120 (912620)'!AD10</f>
        <v>80</v>
      </c>
      <c r="AE10" s="1">
        <f>'XY 1-60 (912620)'!AE10+'XY 61-120 (912620)'!AE10</f>
        <v>880</v>
      </c>
      <c r="AF10" s="1">
        <f>'XY 1-60 (912620)'!AF10+'XY 61-120 (912620)'!AF10</f>
        <v>960</v>
      </c>
      <c r="AG10" s="1">
        <f>'XY 1-60 (912620)'!AG10+'XY 61-120 (912620)'!AG10</f>
        <v>1040</v>
      </c>
      <c r="AH10">
        <f>'XY 1-60 (912620)'!AH10+'XY 61-120 (912620)'!AH10</f>
        <v>320</v>
      </c>
      <c r="AI10">
        <f>'XY 1-60 (912620)'!AI10+'XY 61-120 (912620)'!AI10</f>
        <v>400</v>
      </c>
      <c r="AJ10">
        <f>'XY 1-60 (912620)'!AJ10+'XY 61-120 (912620)'!AJ10</f>
        <v>480</v>
      </c>
      <c r="AK10">
        <f>'XY 1-60 (912620)'!AK10+'XY 61-120 (912620)'!AK10</f>
        <v>560</v>
      </c>
      <c r="AL10">
        <f>'XY 1-60 (912620)'!AL10+'XY 61-120 (912620)'!AL10</f>
        <v>640</v>
      </c>
    </row>
    <row r="11" spans="1:38" x14ac:dyDescent="0.3">
      <c r="A11">
        <v>11</v>
      </c>
      <c r="B11">
        <f>'XY 1-60 (912620)'!B11+'XY 61-120 (912620)'!B11</f>
        <v>0</v>
      </c>
      <c r="C11">
        <f>'XY 1-60 (912620)'!C11+'XY 61-120 (912620)'!C11</f>
        <v>82</v>
      </c>
      <c r="D11">
        <f>'XY 1-60 (912620)'!D11+'XY 61-120 (912620)'!D11</f>
        <v>82</v>
      </c>
      <c r="E11">
        <f>'XY 1-60 (912620)'!E11+'XY 61-120 (912620)'!E11</f>
        <v>0</v>
      </c>
      <c r="F11">
        <f>'XY 1-60 (912620)'!F11+'XY 61-120 (912620)'!F11</f>
        <v>0</v>
      </c>
      <c r="G11">
        <f>'XY 1-60 (912620)'!G11+'XY 61-120 (912620)'!G11</f>
        <v>0</v>
      </c>
      <c r="H11">
        <f>'XY 1-60 (912620)'!H11+'XY 61-120 (912620)'!H11</f>
        <v>0</v>
      </c>
      <c r="I11">
        <f>'XY 1-60 (912620)'!I11+'XY 61-120 (912620)'!I11</f>
        <v>0</v>
      </c>
      <c r="J11">
        <f>'XY 1-60 (912620)'!J11+'XY 61-120 (912620)'!J11</f>
        <v>0</v>
      </c>
      <c r="K11">
        <f>'XY 1-60 (912620)'!K11+'XY 61-120 (912620)'!K11</f>
        <v>0</v>
      </c>
      <c r="L11">
        <f>'XY 1-60 (912620)'!L11+'XY 61-120 (912620)'!L11</f>
        <v>0</v>
      </c>
      <c r="M11">
        <f>'XY 1-60 (912620)'!M11+'XY 61-120 (912620)'!M11</f>
        <v>0</v>
      </c>
      <c r="N11" s="7">
        <f>'XY 1-60 (912620)'!N11+'XY 61-120 (912620)'!N11</f>
        <v>0</v>
      </c>
      <c r="O11" s="7">
        <f>'XY 1-60 (912620)'!O11+'XY 61-120 (912620)'!O11</f>
        <v>0</v>
      </c>
      <c r="P11">
        <f>'XY 1-60 (912620)'!P11+'XY 61-120 (912620)'!P11</f>
        <v>0</v>
      </c>
      <c r="Q11">
        <f>'XY 1-60 (912620)'!Q11+'XY 61-120 (912620)'!Q11</f>
        <v>0</v>
      </c>
      <c r="R11">
        <f>'XY 1-60 (912620)'!R11+'XY 61-120 (912620)'!R11</f>
        <v>82</v>
      </c>
      <c r="S11">
        <f>'XY 1-60 (912620)'!S11+'XY 61-120 (912620)'!S11</f>
        <v>164</v>
      </c>
      <c r="T11">
        <f>'XY 1-60 (912620)'!T11+'XY 61-120 (912620)'!T11</f>
        <v>164</v>
      </c>
      <c r="U11">
        <f>'XY 1-60 (912620)'!U11+'XY 61-120 (912620)'!U11</f>
        <v>164</v>
      </c>
      <c r="V11">
        <f>'XY 1-60 (912620)'!V11+'XY 61-120 (912620)'!V11</f>
        <v>164</v>
      </c>
      <c r="W11">
        <f>'XY 1-60 (912620)'!W11+'XY 61-120 (912620)'!W11</f>
        <v>164</v>
      </c>
      <c r="X11">
        <f>'XY 1-60 (912620)'!X11+'XY 61-120 (912620)'!X11</f>
        <v>164</v>
      </c>
      <c r="Y11">
        <f>'XY 1-60 (912620)'!Y11+'XY 61-120 (912620)'!Y11</f>
        <v>164</v>
      </c>
      <c r="Z11">
        <f>'XY 1-60 (912620)'!Z11+'XY 61-120 (912620)'!Z11</f>
        <v>164</v>
      </c>
      <c r="AA11">
        <f>'XY 1-60 (912620)'!AA11+'XY 61-120 (912620)'!AA11</f>
        <v>164</v>
      </c>
      <c r="AB11">
        <f>'XY 1-60 (912620)'!AB11+'XY 61-120 (912620)'!AB11</f>
        <v>164</v>
      </c>
      <c r="AC11">
        <f>'XY 1-60 (912620)'!AC11+'XY 61-120 (912620)'!AC11</f>
        <v>164</v>
      </c>
      <c r="AD11">
        <f>'XY 1-60 (912620)'!AD11+'XY 61-120 (912620)'!AD11</f>
        <v>164</v>
      </c>
      <c r="AE11" s="1">
        <f>'XY 1-60 (912620)'!AE11+'XY 61-120 (912620)'!AE11</f>
        <v>1722</v>
      </c>
      <c r="AF11" s="1">
        <f>'XY 1-60 (912620)'!AF11+'XY 61-120 (912620)'!AF11</f>
        <v>1886</v>
      </c>
      <c r="AG11" s="1">
        <f>'XY 1-60 (912620)'!AG11+'XY 61-120 (912620)'!AG11</f>
        <v>2050</v>
      </c>
      <c r="AH11">
        <f>'XY 1-60 (912620)'!AH11+'XY 61-120 (912620)'!AH11</f>
        <v>656</v>
      </c>
      <c r="AI11">
        <f>'XY 1-60 (912620)'!AI11+'XY 61-120 (912620)'!AI11</f>
        <v>820</v>
      </c>
      <c r="AJ11">
        <f>'XY 1-60 (912620)'!AJ11+'XY 61-120 (912620)'!AJ11</f>
        <v>984</v>
      </c>
      <c r="AK11">
        <f>'XY 1-60 (912620)'!AK11+'XY 61-120 (912620)'!AK11</f>
        <v>1148</v>
      </c>
      <c r="AL11">
        <f>'XY 1-60 (912620)'!AL11+'XY 61-120 (912620)'!AL11</f>
        <v>1312</v>
      </c>
    </row>
    <row r="12" spans="1:38" x14ac:dyDescent="0.3">
      <c r="A12">
        <v>12</v>
      </c>
      <c r="B12">
        <f>'XY 1-60 (912620)'!B12+'XY 61-120 (912620)'!B12</f>
        <v>0</v>
      </c>
      <c r="C12">
        <f>'XY 1-60 (912620)'!C12+'XY 61-120 (912620)'!C12</f>
        <v>84</v>
      </c>
      <c r="D12">
        <f>'XY 1-60 (912620)'!D12+'XY 61-120 (912620)'!D12</f>
        <v>0</v>
      </c>
      <c r="E12">
        <f>'XY 1-60 (912620)'!E12+'XY 61-120 (912620)'!E12</f>
        <v>0</v>
      </c>
      <c r="F12">
        <f>'XY 1-60 (912620)'!F12+'XY 61-120 (912620)'!F12</f>
        <v>0</v>
      </c>
      <c r="G12">
        <f>'XY 1-60 (912620)'!G12+'XY 61-120 (912620)'!G12</f>
        <v>0</v>
      </c>
      <c r="H12">
        <f>'XY 1-60 (912620)'!H12+'XY 61-120 (912620)'!H12</f>
        <v>0</v>
      </c>
      <c r="I12">
        <f>'XY 1-60 (912620)'!I12+'XY 61-120 (912620)'!I12</f>
        <v>0</v>
      </c>
      <c r="J12">
        <f>'XY 1-60 (912620)'!J12+'XY 61-120 (912620)'!J12</f>
        <v>0</v>
      </c>
      <c r="K12">
        <f>'XY 1-60 (912620)'!K12+'XY 61-120 (912620)'!K12</f>
        <v>0</v>
      </c>
      <c r="L12">
        <f>'XY 1-60 (912620)'!L12+'XY 61-120 (912620)'!L12</f>
        <v>0</v>
      </c>
      <c r="M12">
        <f>'XY 1-60 (912620)'!M12+'XY 61-120 (912620)'!M12</f>
        <v>0</v>
      </c>
      <c r="N12" s="7">
        <f>'XY 1-60 (912620)'!N12+'XY 61-120 (912620)'!N12</f>
        <v>0</v>
      </c>
      <c r="O12" s="7">
        <f>'XY 1-60 (912620)'!O12+'XY 61-120 (912620)'!O12</f>
        <v>0</v>
      </c>
      <c r="P12">
        <f>'XY 1-60 (912620)'!P12+'XY 61-120 (912620)'!P12</f>
        <v>0</v>
      </c>
      <c r="Q12">
        <f>'XY 1-60 (912620)'!Q12+'XY 61-120 (912620)'!Q12</f>
        <v>0</v>
      </c>
      <c r="R12">
        <f>'XY 1-60 (912620)'!R12+'XY 61-120 (912620)'!R12</f>
        <v>84</v>
      </c>
      <c r="S12">
        <f>'XY 1-60 (912620)'!S12+'XY 61-120 (912620)'!S12</f>
        <v>84</v>
      </c>
      <c r="T12">
        <f>'XY 1-60 (912620)'!T12+'XY 61-120 (912620)'!T12</f>
        <v>84</v>
      </c>
      <c r="U12">
        <f>'XY 1-60 (912620)'!U12+'XY 61-120 (912620)'!U12</f>
        <v>84</v>
      </c>
      <c r="V12">
        <f>'XY 1-60 (912620)'!V12+'XY 61-120 (912620)'!V12</f>
        <v>84</v>
      </c>
      <c r="W12">
        <f>'XY 1-60 (912620)'!W12+'XY 61-120 (912620)'!W12</f>
        <v>84</v>
      </c>
      <c r="X12">
        <f>'XY 1-60 (912620)'!X12+'XY 61-120 (912620)'!X12</f>
        <v>84</v>
      </c>
      <c r="Y12">
        <f>'XY 1-60 (912620)'!Y12+'XY 61-120 (912620)'!Y12</f>
        <v>84</v>
      </c>
      <c r="Z12">
        <f>'XY 1-60 (912620)'!Z12+'XY 61-120 (912620)'!Z12</f>
        <v>84</v>
      </c>
      <c r="AA12">
        <f>'XY 1-60 (912620)'!AA12+'XY 61-120 (912620)'!AA12</f>
        <v>84</v>
      </c>
      <c r="AB12">
        <f>'XY 1-60 (912620)'!AB12+'XY 61-120 (912620)'!AB12</f>
        <v>84</v>
      </c>
      <c r="AC12">
        <f>'XY 1-60 (912620)'!AC12+'XY 61-120 (912620)'!AC12</f>
        <v>84</v>
      </c>
      <c r="AD12">
        <f>'XY 1-60 (912620)'!AD12+'XY 61-120 (912620)'!AD12</f>
        <v>84</v>
      </c>
      <c r="AE12" s="1">
        <f>'XY 1-60 (912620)'!AE12+'XY 61-120 (912620)'!AE12</f>
        <v>924</v>
      </c>
      <c r="AF12" s="1">
        <f>'XY 1-60 (912620)'!AF12+'XY 61-120 (912620)'!AF12</f>
        <v>1008</v>
      </c>
      <c r="AG12" s="1">
        <f>'XY 1-60 (912620)'!AG12+'XY 61-120 (912620)'!AG12</f>
        <v>1092</v>
      </c>
      <c r="AH12">
        <f>'XY 1-60 (912620)'!AH12+'XY 61-120 (912620)'!AH12</f>
        <v>336</v>
      </c>
      <c r="AI12">
        <f>'XY 1-60 (912620)'!AI12+'XY 61-120 (912620)'!AI12</f>
        <v>420</v>
      </c>
      <c r="AJ12">
        <f>'XY 1-60 (912620)'!AJ12+'XY 61-120 (912620)'!AJ12</f>
        <v>504</v>
      </c>
      <c r="AK12">
        <f>'XY 1-60 (912620)'!AK12+'XY 61-120 (912620)'!AK12</f>
        <v>588</v>
      </c>
      <c r="AL12">
        <f>'XY 1-60 (912620)'!AL12+'XY 61-120 (912620)'!AL12</f>
        <v>672</v>
      </c>
    </row>
    <row r="13" spans="1:38" x14ac:dyDescent="0.3">
      <c r="A13">
        <v>13</v>
      </c>
      <c r="B13">
        <f>'XY 1-60 (912620)'!B13+'XY 61-120 (912620)'!B13</f>
        <v>0</v>
      </c>
      <c r="C13">
        <f>'XY 1-60 (912620)'!C13+'XY 61-120 (912620)'!C13</f>
        <v>86</v>
      </c>
      <c r="D13">
        <f>'XY 1-60 (912620)'!D13+'XY 61-120 (912620)'!D13</f>
        <v>86</v>
      </c>
      <c r="E13">
        <f>'XY 1-60 (912620)'!E13+'XY 61-120 (912620)'!E13</f>
        <v>86</v>
      </c>
      <c r="F13">
        <f>'XY 1-60 (912620)'!F13+'XY 61-120 (912620)'!F13</f>
        <v>86</v>
      </c>
      <c r="G13">
        <f>'XY 1-60 (912620)'!G13+'XY 61-120 (912620)'!G13</f>
        <v>86</v>
      </c>
      <c r="H13">
        <f>'XY 1-60 (912620)'!H13+'XY 61-120 (912620)'!H13</f>
        <v>86</v>
      </c>
      <c r="I13">
        <f>'XY 1-60 (912620)'!I13+'XY 61-120 (912620)'!I13</f>
        <v>86</v>
      </c>
      <c r="J13">
        <f>'XY 1-60 (912620)'!J13+'XY 61-120 (912620)'!J13</f>
        <v>13</v>
      </c>
      <c r="K13">
        <f>'XY 1-60 (912620)'!K13+'XY 61-120 (912620)'!K13</f>
        <v>13</v>
      </c>
      <c r="L13">
        <f>'XY 1-60 (912620)'!L13+'XY 61-120 (912620)'!L13</f>
        <v>13</v>
      </c>
      <c r="M13">
        <f>'XY 1-60 (912620)'!M13+'XY 61-120 (912620)'!M13</f>
        <v>13</v>
      </c>
      <c r="N13" s="7">
        <f>'XY 1-60 (912620)'!N13+'XY 61-120 (912620)'!N13</f>
        <v>13</v>
      </c>
      <c r="O13" s="7">
        <f>'XY 1-60 (912620)'!O13+'XY 61-120 (912620)'!O13</f>
        <v>4</v>
      </c>
      <c r="P13">
        <f>'XY 1-60 (912620)'!P13+'XY 61-120 (912620)'!P13</f>
        <v>0</v>
      </c>
      <c r="Q13">
        <f>'XY 1-60 (912620)'!Q13+'XY 61-120 (912620)'!Q13</f>
        <v>0</v>
      </c>
      <c r="R13">
        <f>'XY 1-60 (912620)'!R13+'XY 61-120 (912620)'!R13</f>
        <v>86</v>
      </c>
      <c r="S13">
        <f>'XY 1-60 (912620)'!S13+'XY 61-120 (912620)'!S13</f>
        <v>172</v>
      </c>
      <c r="T13">
        <f>'XY 1-60 (912620)'!T13+'XY 61-120 (912620)'!T13</f>
        <v>258</v>
      </c>
      <c r="U13">
        <f>'XY 1-60 (912620)'!U13+'XY 61-120 (912620)'!U13</f>
        <v>344</v>
      </c>
      <c r="V13">
        <f>'XY 1-60 (912620)'!V13+'XY 61-120 (912620)'!V13</f>
        <v>430</v>
      </c>
      <c r="W13">
        <f>'XY 1-60 (912620)'!W13+'XY 61-120 (912620)'!W13</f>
        <v>516</v>
      </c>
      <c r="X13">
        <f>'XY 1-60 (912620)'!X13+'XY 61-120 (912620)'!X13</f>
        <v>602</v>
      </c>
      <c r="Y13">
        <f>'XY 1-60 (912620)'!Y13+'XY 61-120 (912620)'!Y13</f>
        <v>615</v>
      </c>
      <c r="Z13">
        <f>'XY 1-60 (912620)'!Z13+'XY 61-120 (912620)'!Z13</f>
        <v>628</v>
      </c>
      <c r="AA13">
        <f>'XY 1-60 (912620)'!AA13+'XY 61-120 (912620)'!AA13</f>
        <v>641</v>
      </c>
      <c r="AB13">
        <f>'XY 1-60 (912620)'!AB13+'XY 61-120 (912620)'!AB13</f>
        <v>654</v>
      </c>
      <c r="AC13">
        <f>'XY 1-60 (912620)'!AC13+'XY 61-120 (912620)'!AC13</f>
        <v>667</v>
      </c>
      <c r="AD13">
        <f>'XY 1-60 (912620)'!AD13+'XY 61-120 (912620)'!AD13</f>
        <v>671</v>
      </c>
      <c r="AE13" s="1">
        <f>'XY 1-60 (912620)'!AE13+'XY 61-120 (912620)'!AE13</f>
        <v>4946</v>
      </c>
      <c r="AF13" s="1">
        <f>'XY 1-60 (912620)'!AF13+'XY 61-120 (912620)'!AF13</f>
        <v>5613</v>
      </c>
      <c r="AG13" s="1">
        <f>'XY 1-60 (912620)'!AG13+'XY 61-120 (912620)'!AG13</f>
        <v>6284</v>
      </c>
      <c r="AH13">
        <f>'XY 1-60 (912620)'!AH13+'XY 61-120 (912620)'!AH13</f>
        <v>2361</v>
      </c>
      <c r="AI13">
        <f>'XY 1-60 (912620)'!AI13+'XY 61-120 (912620)'!AI13</f>
        <v>3002</v>
      </c>
      <c r="AJ13">
        <f>'XY 1-60 (912620)'!AJ13+'XY 61-120 (912620)'!AJ13</f>
        <v>3656</v>
      </c>
      <c r="AK13">
        <f>'XY 1-60 (912620)'!AK13+'XY 61-120 (912620)'!AK13</f>
        <v>4323</v>
      </c>
      <c r="AL13">
        <f>'XY 1-60 (912620)'!AL13+'XY 61-120 (912620)'!AL13</f>
        <v>4994</v>
      </c>
    </row>
    <row r="14" spans="1:38" x14ac:dyDescent="0.3">
      <c r="A14">
        <v>14</v>
      </c>
      <c r="B14">
        <f>'XY 1-60 (912620)'!B14+'XY 61-120 (912620)'!B14</f>
        <v>0</v>
      </c>
      <c r="C14">
        <f>'XY 1-60 (912620)'!C14+'XY 61-120 (912620)'!C14</f>
        <v>88</v>
      </c>
      <c r="D14">
        <f>'XY 1-60 (912620)'!D14+'XY 61-120 (912620)'!D14</f>
        <v>0</v>
      </c>
      <c r="E14">
        <f>'XY 1-60 (912620)'!E14+'XY 61-120 (912620)'!E14</f>
        <v>0</v>
      </c>
      <c r="F14">
        <f>'XY 1-60 (912620)'!F14+'XY 61-120 (912620)'!F14</f>
        <v>0</v>
      </c>
      <c r="G14">
        <f>'XY 1-60 (912620)'!G14+'XY 61-120 (912620)'!G14</f>
        <v>0</v>
      </c>
      <c r="H14">
        <f>'XY 1-60 (912620)'!H14+'XY 61-120 (912620)'!H14</f>
        <v>0</v>
      </c>
      <c r="I14">
        <f>'XY 1-60 (912620)'!I14+'XY 61-120 (912620)'!I14</f>
        <v>0</v>
      </c>
      <c r="J14">
        <f>'XY 1-60 (912620)'!J14+'XY 61-120 (912620)'!J14</f>
        <v>0</v>
      </c>
      <c r="K14">
        <f>'XY 1-60 (912620)'!K14+'XY 61-120 (912620)'!K14</f>
        <v>0</v>
      </c>
      <c r="L14">
        <f>'XY 1-60 (912620)'!L14+'XY 61-120 (912620)'!L14</f>
        <v>0</v>
      </c>
      <c r="M14">
        <f>'XY 1-60 (912620)'!M14+'XY 61-120 (912620)'!M14</f>
        <v>0</v>
      </c>
      <c r="N14" s="7">
        <f>'XY 1-60 (912620)'!N14+'XY 61-120 (912620)'!N14</f>
        <v>0</v>
      </c>
      <c r="O14" s="7">
        <f>'XY 1-60 (912620)'!O14+'XY 61-120 (912620)'!O14</f>
        <v>0</v>
      </c>
      <c r="P14">
        <f>'XY 1-60 (912620)'!P14+'XY 61-120 (912620)'!P14</f>
        <v>0</v>
      </c>
      <c r="Q14">
        <f>'XY 1-60 (912620)'!Q14+'XY 61-120 (912620)'!Q14</f>
        <v>0</v>
      </c>
      <c r="R14">
        <f>'XY 1-60 (912620)'!R14+'XY 61-120 (912620)'!R14</f>
        <v>88</v>
      </c>
      <c r="S14">
        <f>'XY 1-60 (912620)'!S14+'XY 61-120 (912620)'!S14</f>
        <v>88</v>
      </c>
      <c r="T14">
        <f>'XY 1-60 (912620)'!T14+'XY 61-120 (912620)'!T14</f>
        <v>88</v>
      </c>
      <c r="U14">
        <f>'XY 1-60 (912620)'!U14+'XY 61-120 (912620)'!U14</f>
        <v>88</v>
      </c>
      <c r="V14">
        <f>'XY 1-60 (912620)'!V14+'XY 61-120 (912620)'!V14</f>
        <v>88</v>
      </c>
      <c r="W14">
        <f>'XY 1-60 (912620)'!W14+'XY 61-120 (912620)'!W14</f>
        <v>88</v>
      </c>
      <c r="X14">
        <f>'XY 1-60 (912620)'!X14+'XY 61-120 (912620)'!X14</f>
        <v>88</v>
      </c>
      <c r="Y14">
        <f>'XY 1-60 (912620)'!Y14+'XY 61-120 (912620)'!Y14</f>
        <v>88</v>
      </c>
      <c r="Z14">
        <f>'XY 1-60 (912620)'!Z14+'XY 61-120 (912620)'!Z14</f>
        <v>88</v>
      </c>
      <c r="AA14">
        <f>'XY 1-60 (912620)'!AA14+'XY 61-120 (912620)'!AA14</f>
        <v>88</v>
      </c>
      <c r="AB14">
        <f>'XY 1-60 (912620)'!AB14+'XY 61-120 (912620)'!AB14</f>
        <v>88</v>
      </c>
      <c r="AC14">
        <f>'XY 1-60 (912620)'!AC14+'XY 61-120 (912620)'!AC14</f>
        <v>88</v>
      </c>
      <c r="AD14">
        <f>'XY 1-60 (912620)'!AD14+'XY 61-120 (912620)'!AD14</f>
        <v>88</v>
      </c>
      <c r="AE14" s="1">
        <f>'XY 1-60 (912620)'!AE14+'XY 61-120 (912620)'!AE14</f>
        <v>968</v>
      </c>
      <c r="AF14" s="1">
        <f>'XY 1-60 (912620)'!AF14+'XY 61-120 (912620)'!AF14</f>
        <v>1056</v>
      </c>
      <c r="AG14" s="1">
        <f>'XY 1-60 (912620)'!AG14+'XY 61-120 (912620)'!AG14</f>
        <v>1144</v>
      </c>
      <c r="AH14">
        <f>'XY 1-60 (912620)'!AH14+'XY 61-120 (912620)'!AH14</f>
        <v>352</v>
      </c>
      <c r="AI14">
        <f>'XY 1-60 (912620)'!AI14+'XY 61-120 (912620)'!AI14</f>
        <v>440</v>
      </c>
      <c r="AJ14">
        <f>'XY 1-60 (912620)'!AJ14+'XY 61-120 (912620)'!AJ14</f>
        <v>528</v>
      </c>
      <c r="AK14">
        <f>'XY 1-60 (912620)'!AK14+'XY 61-120 (912620)'!AK14</f>
        <v>616</v>
      </c>
      <c r="AL14">
        <f>'XY 1-60 (912620)'!AL14+'XY 61-120 (912620)'!AL14</f>
        <v>704</v>
      </c>
    </row>
    <row r="15" spans="1:38" x14ac:dyDescent="0.3">
      <c r="A15">
        <v>15</v>
      </c>
      <c r="B15">
        <f>'XY 1-60 (912620)'!B15+'XY 61-120 (912620)'!B15</f>
        <v>0</v>
      </c>
      <c r="C15">
        <f>'XY 1-60 (912620)'!C15+'XY 61-120 (912620)'!C15</f>
        <v>90</v>
      </c>
      <c r="D15">
        <f>'XY 1-60 (912620)'!D15+'XY 61-120 (912620)'!D15</f>
        <v>90</v>
      </c>
      <c r="E15">
        <f>'XY 1-60 (912620)'!E15+'XY 61-120 (912620)'!E15</f>
        <v>90</v>
      </c>
      <c r="F15">
        <f>'XY 1-60 (912620)'!F15+'XY 61-120 (912620)'!F15</f>
        <v>90</v>
      </c>
      <c r="G15">
        <f>'XY 1-60 (912620)'!G15+'XY 61-120 (912620)'!G15</f>
        <v>90</v>
      </c>
      <c r="H15">
        <f>'XY 1-60 (912620)'!H15+'XY 61-120 (912620)'!H15</f>
        <v>90</v>
      </c>
      <c r="I15">
        <f>'XY 1-60 (912620)'!I15+'XY 61-120 (912620)'!I15</f>
        <v>90</v>
      </c>
      <c r="J15">
        <f>'XY 1-60 (912620)'!J15+'XY 61-120 (912620)'!J15</f>
        <v>90</v>
      </c>
      <c r="K15">
        <f>'XY 1-60 (912620)'!K15+'XY 61-120 (912620)'!K15</f>
        <v>90</v>
      </c>
      <c r="L15">
        <f>'XY 1-60 (912620)'!L15+'XY 61-120 (912620)'!L15</f>
        <v>75</v>
      </c>
      <c r="M15">
        <f>'XY 1-60 (912620)'!M15+'XY 61-120 (912620)'!M15</f>
        <v>0</v>
      </c>
      <c r="N15" s="7">
        <f>'XY 1-60 (912620)'!N15+'XY 61-120 (912620)'!N15</f>
        <v>0</v>
      </c>
      <c r="O15" s="7">
        <f>'XY 1-60 (912620)'!O15+'XY 61-120 (912620)'!O15</f>
        <v>0</v>
      </c>
      <c r="P15">
        <f>'XY 1-60 (912620)'!P15+'XY 61-120 (912620)'!P15</f>
        <v>0</v>
      </c>
      <c r="Q15">
        <f>'XY 1-60 (912620)'!Q15+'XY 61-120 (912620)'!Q15</f>
        <v>0</v>
      </c>
      <c r="R15">
        <f>'XY 1-60 (912620)'!R15+'XY 61-120 (912620)'!R15</f>
        <v>90</v>
      </c>
      <c r="S15">
        <f>'XY 1-60 (912620)'!S15+'XY 61-120 (912620)'!S15</f>
        <v>180</v>
      </c>
      <c r="T15">
        <f>'XY 1-60 (912620)'!T15+'XY 61-120 (912620)'!T15</f>
        <v>270</v>
      </c>
      <c r="U15">
        <f>'XY 1-60 (912620)'!U15+'XY 61-120 (912620)'!U15</f>
        <v>360</v>
      </c>
      <c r="V15">
        <f>'XY 1-60 (912620)'!V15+'XY 61-120 (912620)'!V15</f>
        <v>450</v>
      </c>
      <c r="W15">
        <f>'XY 1-60 (912620)'!W15+'XY 61-120 (912620)'!W15</f>
        <v>540</v>
      </c>
      <c r="X15">
        <f>'XY 1-60 (912620)'!X15+'XY 61-120 (912620)'!X15</f>
        <v>630</v>
      </c>
      <c r="Y15">
        <f>'XY 1-60 (912620)'!Y15+'XY 61-120 (912620)'!Y15</f>
        <v>720</v>
      </c>
      <c r="Z15">
        <f>'XY 1-60 (912620)'!Z15+'XY 61-120 (912620)'!Z15</f>
        <v>810</v>
      </c>
      <c r="AA15">
        <f>'XY 1-60 (912620)'!AA15+'XY 61-120 (912620)'!AA15</f>
        <v>885</v>
      </c>
      <c r="AB15">
        <f>'XY 1-60 (912620)'!AB15+'XY 61-120 (912620)'!AB15</f>
        <v>885</v>
      </c>
      <c r="AC15">
        <f>'XY 1-60 (912620)'!AC15+'XY 61-120 (912620)'!AC15</f>
        <v>885</v>
      </c>
      <c r="AD15">
        <f>'XY 1-60 (912620)'!AD15+'XY 61-120 (912620)'!AD15</f>
        <v>885</v>
      </c>
      <c r="AE15" s="1">
        <f>'XY 1-60 (912620)'!AE15+'XY 61-120 (912620)'!AE15</f>
        <v>5820</v>
      </c>
      <c r="AF15" s="1">
        <f>'XY 1-60 (912620)'!AF15+'XY 61-120 (912620)'!AF15</f>
        <v>6705</v>
      </c>
      <c r="AG15" s="1">
        <f>'XY 1-60 (912620)'!AG15+'XY 61-120 (912620)'!AG15</f>
        <v>7590</v>
      </c>
      <c r="AH15">
        <f>'XY 1-60 (912620)'!AH15+'XY 61-120 (912620)'!AH15</f>
        <v>2700</v>
      </c>
      <c r="AI15">
        <f>'XY 1-60 (912620)'!AI15+'XY 61-120 (912620)'!AI15</f>
        <v>3585</v>
      </c>
      <c r="AJ15">
        <f>'XY 1-60 (912620)'!AJ15+'XY 61-120 (912620)'!AJ15</f>
        <v>4470</v>
      </c>
      <c r="AK15">
        <f>'XY 1-60 (912620)'!AK15+'XY 61-120 (912620)'!AK15</f>
        <v>5355</v>
      </c>
      <c r="AL15">
        <f>'XY 1-60 (912620)'!AL15+'XY 61-120 (912620)'!AL15</f>
        <v>6240</v>
      </c>
    </row>
    <row r="16" spans="1:38" x14ac:dyDescent="0.3">
      <c r="A16">
        <v>16</v>
      </c>
      <c r="B16">
        <f>'XY 1-60 (912620)'!B16+'XY 61-120 (912620)'!B16</f>
        <v>0</v>
      </c>
      <c r="C16">
        <f>'XY 1-60 (912620)'!C16+'XY 61-120 (912620)'!C16</f>
        <v>92</v>
      </c>
      <c r="D16">
        <f>'XY 1-60 (912620)'!D16+'XY 61-120 (912620)'!D16</f>
        <v>0</v>
      </c>
      <c r="E16">
        <f>'XY 1-60 (912620)'!E16+'XY 61-120 (912620)'!E16</f>
        <v>0</v>
      </c>
      <c r="F16">
        <f>'XY 1-60 (912620)'!F16+'XY 61-120 (912620)'!F16</f>
        <v>0</v>
      </c>
      <c r="G16">
        <f>'XY 1-60 (912620)'!G16+'XY 61-120 (912620)'!G16</f>
        <v>0</v>
      </c>
      <c r="H16">
        <f>'XY 1-60 (912620)'!H16+'XY 61-120 (912620)'!H16</f>
        <v>0</v>
      </c>
      <c r="I16">
        <f>'XY 1-60 (912620)'!I16+'XY 61-120 (912620)'!I16</f>
        <v>0</v>
      </c>
      <c r="J16">
        <f>'XY 1-60 (912620)'!J16+'XY 61-120 (912620)'!J16</f>
        <v>0</v>
      </c>
      <c r="K16">
        <f>'XY 1-60 (912620)'!K16+'XY 61-120 (912620)'!K16</f>
        <v>0</v>
      </c>
      <c r="L16">
        <f>'XY 1-60 (912620)'!L16+'XY 61-120 (912620)'!L16</f>
        <v>0</v>
      </c>
      <c r="M16">
        <f>'XY 1-60 (912620)'!M16+'XY 61-120 (912620)'!M16</f>
        <v>0</v>
      </c>
      <c r="N16" s="7">
        <f>'XY 1-60 (912620)'!N16+'XY 61-120 (912620)'!N16</f>
        <v>0</v>
      </c>
      <c r="O16" s="7">
        <f>'XY 1-60 (912620)'!O16+'XY 61-120 (912620)'!O16</f>
        <v>0</v>
      </c>
      <c r="P16">
        <f>'XY 1-60 (912620)'!P16+'XY 61-120 (912620)'!P16</f>
        <v>0</v>
      </c>
      <c r="Q16">
        <f>'XY 1-60 (912620)'!Q16+'XY 61-120 (912620)'!Q16</f>
        <v>0</v>
      </c>
      <c r="R16">
        <f>'XY 1-60 (912620)'!R16+'XY 61-120 (912620)'!R16</f>
        <v>92</v>
      </c>
      <c r="S16">
        <f>'XY 1-60 (912620)'!S16+'XY 61-120 (912620)'!S16</f>
        <v>92</v>
      </c>
      <c r="T16">
        <f>'XY 1-60 (912620)'!T16+'XY 61-120 (912620)'!T16</f>
        <v>92</v>
      </c>
      <c r="U16">
        <f>'XY 1-60 (912620)'!U16+'XY 61-120 (912620)'!U16</f>
        <v>92</v>
      </c>
      <c r="V16">
        <f>'XY 1-60 (912620)'!V16+'XY 61-120 (912620)'!V16</f>
        <v>92</v>
      </c>
      <c r="W16">
        <f>'XY 1-60 (912620)'!W16+'XY 61-120 (912620)'!W16</f>
        <v>92</v>
      </c>
      <c r="X16">
        <f>'XY 1-60 (912620)'!X16+'XY 61-120 (912620)'!X16</f>
        <v>92</v>
      </c>
      <c r="Y16">
        <f>'XY 1-60 (912620)'!Y16+'XY 61-120 (912620)'!Y16</f>
        <v>92</v>
      </c>
      <c r="Z16">
        <f>'XY 1-60 (912620)'!Z16+'XY 61-120 (912620)'!Z16</f>
        <v>92</v>
      </c>
      <c r="AA16">
        <f>'XY 1-60 (912620)'!AA16+'XY 61-120 (912620)'!AA16</f>
        <v>92</v>
      </c>
      <c r="AB16">
        <f>'XY 1-60 (912620)'!AB16+'XY 61-120 (912620)'!AB16</f>
        <v>92</v>
      </c>
      <c r="AC16">
        <f>'XY 1-60 (912620)'!AC16+'XY 61-120 (912620)'!AC16</f>
        <v>92</v>
      </c>
      <c r="AD16">
        <f>'XY 1-60 (912620)'!AD16+'XY 61-120 (912620)'!AD16</f>
        <v>92</v>
      </c>
      <c r="AE16" s="1">
        <f>'XY 1-60 (912620)'!AE16+'XY 61-120 (912620)'!AE16</f>
        <v>1012</v>
      </c>
      <c r="AF16" s="1">
        <f>'XY 1-60 (912620)'!AF16+'XY 61-120 (912620)'!AF16</f>
        <v>1104</v>
      </c>
      <c r="AG16" s="1">
        <f>'XY 1-60 (912620)'!AG16+'XY 61-120 (912620)'!AG16</f>
        <v>1196</v>
      </c>
      <c r="AH16">
        <f>'XY 1-60 (912620)'!AH16+'XY 61-120 (912620)'!AH16</f>
        <v>368</v>
      </c>
      <c r="AI16">
        <f>'XY 1-60 (912620)'!AI16+'XY 61-120 (912620)'!AI16</f>
        <v>460</v>
      </c>
      <c r="AJ16">
        <f>'XY 1-60 (912620)'!AJ16+'XY 61-120 (912620)'!AJ16</f>
        <v>552</v>
      </c>
      <c r="AK16">
        <f>'XY 1-60 (912620)'!AK16+'XY 61-120 (912620)'!AK16</f>
        <v>644</v>
      </c>
      <c r="AL16">
        <f>'XY 1-60 (912620)'!AL16+'XY 61-120 (912620)'!AL16</f>
        <v>736</v>
      </c>
    </row>
    <row r="17" spans="1:38" x14ac:dyDescent="0.3">
      <c r="A17">
        <v>17</v>
      </c>
      <c r="B17">
        <f>'XY 1-60 (912620)'!B17+'XY 61-120 (912620)'!B17</f>
        <v>0</v>
      </c>
      <c r="C17">
        <f>'XY 1-60 (912620)'!C17+'XY 61-120 (912620)'!C17</f>
        <v>94</v>
      </c>
      <c r="D17">
        <f>'XY 1-60 (912620)'!D17+'XY 61-120 (912620)'!D17</f>
        <v>94</v>
      </c>
      <c r="E17">
        <f>'XY 1-60 (912620)'!E17+'XY 61-120 (912620)'!E17</f>
        <v>0</v>
      </c>
      <c r="F17">
        <f>'XY 1-60 (912620)'!F17+'XY 61-120 (912620)'!F17</f>
        <v>0</v>
      </c>
      <c r="G17">
        <f>'XY 1-60 (912620)'!G17+'XY 61-120 (912620)'!G17</f>
        <v>0</v>
      </c>
      <c r="H17">
        <f>'XY 1-60 (912620)'!H17+'XY 61-120 (912620)'!H17</f>
        <v>0</v>
      </c>
      <c r="I17">
        <f>'XY 1-60 (912620)'!I17+'XY 61-120 (912620)'!I17</f>
        <v>0</v>
      </c>
      <c r="J17">
        <f>'XY 1-60 (912620)'!J17+'XY 61-120 (912620)'!J17</f>
        <v>0</v>
      </c>
      <c r="K17">
        <f>'XY 1-60 (912620)'!K17+'XY 61-120 (912620)'!K17</f>
        <v>0</v>
      </c>
      <c r="L17">
        <f>'XY 1-60 (912620)'!L17+'XY 61-120 (912620)'!L17</f>
        <v>0</v>
      </c>
      <c r="M17">
        <f>'XY 1-60 (912620)'!M17+'XY 61-120 (912620)'!M17</f>
        <v>0</v>
      </c>
      <c r="N17" s="7">
        <f>'XY 1-60 (912620)'!N17+'XY 61-120 (912620)'!N17</f>
        <v>0</v>
      </c>
      <c r="O17" s="7">
        <f>'XY 1-60 (912620)'!O17+'XY 61-120 (912620)'!O17</f>
        <v>0</v>
      </c>
      <c r="P17">
        <f>'XY 1-60 (912620)'!P17+'XY 61-120 (912620)'!P17</f>
        <v>0</v>
      </c>
      <c r="Q17">
        <f>'XY 1-60 (912620)'!Q17+'XY 61-120 (912620)'!Q17</f>
        <v>0</v>
      </c>
      <c r="R17">
        <f>'XY 1-60 (912620)'!R17+'XY 61-120 (912620)'!R17</f>
        <v>94</v>
      </c>
      <c r="S17">
        <f>'XY 1-60 (912620)'!S17+'XY 61-120 (912620)'!S17</f>
        <v>188</v>
      </c>
      <c r="T17">
        <f>'XY 1-60 (912620)'!T17+'XY 61-120 (912620)'!T17</f>
        <v>188</v>
      </c>
      <c r="U17">
        <f>'XY 1-60 (912620)'!U17+'XY 61-120 (912620)'!U17</f>
        <v>188</v>
      </c>
      <c r="V17">
        <f>'XY 1-60 (912620)'!V17+'XY 61-120 (912620)'!V17</f>
        <v>188</v>
      </c>
      <c r="W17">
        <f>'XY 1-60 (912620)'!W17+'XY 61-120 (912620)'!W17</f>
        <v>188</v>
      </c>
      <c r="X17">
        <f>'XY 1-60 (912620)'!X17+'XY 61-120 (912620)'!X17</f>
        <v>188</v>
      </c>
      <c r="Y17">
        <f>'XY 1-60 (912620)'!Y17+'XY 61-120 (912620)'!Y17</f>
        <v>188</v>
      </c>
      <c r="Z17">
        <f>'XY 1-60 (912620)'!Z17+'XY 61-120 (912620)'!Z17</f>
        <v>188</v>
      </c>
      <c r="AA17">
        <f>'XY 1-60 (912620)'!AA17+'XY 61-120 (912620)'!AA17</f>
        <v>188</v>
      </c>
      <c r="AB17">
        <f>'XY 1-60 (912620)'!AB17+'XY 61-120 (912620)'!AB17</f>
        <v>188</v>
      </c>
      <c r="AC17">
        <f>'XY 1-60 (912620)'!AC17+'XY 61-120 (912620)'!AC17</f>
        <v>188</v>
      </c>
      <c r="AD17">
        <f>'XY 1-60 (912620)'!AD17+'XY 61-120 (912620)'!AD17</f>
        <v>188</v>
      </c>
      <c r="AE17" s="1">
        <f>'XY 1-60 (912620)'!AE17+'XY 61-120 (912620)'!AE17</f>
        <v>1974</v>
      </c>
      <c r="AF17" s="1">
        <f>'XY 1-60 (912620)'!AF17+'XY 61-120 (912620)'!AF17</f>
        <v>2162</v>
      </c>
      <c r="AG17" s="1">
        <f>'XY 1-60 (912620)'!AG17+'XY 61-120 (912620)'!AG17</f>
        <v>2350</v>
      </c>
      <c r="AH17">
        <f>'XY 1-60 (912620)'!AH17+'XY 61-120 (912620)'!AH17</f>
        <v>752</v>
      </c>
      <c r="AI17">
        <f>'XY 1-60 (912620)'!AI17+'XY 61-120 (912620)'!AI17</f>
        <v>940</v>
      </c>
      <c r="AJ17">
        <f>'XY 1-60 (912620)'!AJ17+'XY 61-120 (912620)'!AJ17</f>
        <v>1128</v>
      </c>
      <c r="AK17">
        <f>'XY 1-60 (912620)'!AK17+'XY 61-120 (912620)'!AK17</f>
        <v>1316</v>
      </c>
      <c r="AL17">
        <f>'XY 1-60 (912620)'!AL17+'XY 61-120 (912620)'!AL17</f>
        <v>1504</v>
      </c>
    </row>
    <row r="18" spans="1:38" x14ac:dyDescent="0.3">
      <c r="A18">
        <v>18</v>
      </c>
      <c r="B18">
        <f>'XY 1-60 (912620)'!B18+'XY 61-120 (912620)'!B18</f>
        <v>0</v>
      </c>
      <c r="C18">
        <f>'XY 1-60 (912620)'!C18+'XY 61-120 (912620)'!C18</f>
        <v>96</v>
      </c>
      <c r="D18">
        <f>'XY 1-60 (912620)'!D18+'XY 61-120 (912620)'!D18</f>
        <v>0</v>
      </c>
      <c r="E18">
        <f>'XY 1-60 (912620)'!E18+'XY 61-120 (912620)'!E18</f>
        <v>0</v>
      </c>
      <c r="F18">
        <f>'XY 1-60 (912620)'!F18+'XY 61-120 (912620)'!F18</f>
        <v>0</v>
      </c>
      <c r="G18">
        <f>'XY 1-60 (912620)'!G18+'XY 61-120 (912620)'!G18</f>
        <v>0</v>
      </c>
      <c r="H18">
        <f>'XY 1-60 (912620)'!H18+'XY 61-120 (912620)'!H18</f>
        <v>0</v>
      </c>
      <c r="I18">
        <f>'XY 1-60 (912620)'!I18+'XY 61-120 (912620)'!I18</f>
        <v>0</v>
      </c>
      <c r="J18">
        <f>'XY 1-60 (912620)'!J18+'XY 61-120 (912620)'!J18</f>
        <v>0</v>
      </c>
      <c r="K18">
        <f>'XY 1-60 (912620)'!K18+'XY 61-120 (912620)'!K18</f>
        <v>0</v>
      </c>
      <c r="L18">
        <f>'XY 1-60 (912620)'!L18+'XY 61-120 (912620)'!L18</f>
        <v>0</v>
      </c>
      <c r="M18">
        <f>'XY 1-60 (912620)'!M18+'XY 61-120 (912620)'!M18</f>
        <v>0</v>
      </c>
      <c r="N18" s="7">
        <f>'XY 1-60 (912620)'!N18+'XY 61-120 (912620)'!N18</f>
        <v>0</v>
      </c>
      <c r="O18" s="7">
        <f>'XY 1-60 (912620)'!O18+'XY 61-120 (912620)'!O18</f>
        <v>0</v>
      </c>
      <c r="P18">
        <f>'XY 1-60 (912620)'!P18+'XY 61-120 (912620)'!P18</f>
        <v>0</v>
      </c>
      <c r="Q18">
        <f>'XY 1-60 (912620)'!Q18+'XY 61-120 (912620)'!Q18</f>
        <v>0</v>
      </c>
      <c r="R18">
        <f>'XY 1-60 (912620)'!R18+'XY 61-120 (912620)'!R18</f>
        <v>96</v>
      </c>
      <c r="S18">
        <f>'XY 1-60 (912620)'!S18+'XY 61-120 (912620)'!S18</f>
        <v>96</v>
      </c>
      <c r="T18">
        <f>'XY 1-60 (912620)'!T18+'XY 61-120 (912620)'!T18</f>
        <v>96</v>
      </c>
      <c r="U18">
        <f>'XY 1-60 (912620)'!U18+'XY 61-120 (912620)'!U18</f>
        <v>96</v>
      </c>
      <c r="V18">
        <f>'XY 1-60 (912620)'!V18+'XY 61-120 (912620)'!V18</f>
        <v>96</v>
      </c>
      <c r="W18">
        <f>'XY 1-60 (912620)'!W18+'XY 61-120 (912620)'!W18</f>
        <v>96</v>
      </c>
      <c r="X18">
        <f>'XY 1-60 (912620)'!X18+'XY 61-120 (912620)'!X18</f>
        <v>96</v>
      </c>
      <c r="Y18">
        <f>'XY 1-60 (912620)'!Y18+'XY 61-120 (912620)'!Y18</f>
        <v>96</v>
      </c>
      <c r="Z18">
        <f>'XY 1-60 (912620)'!Z18+'XY 61-120 (912620)'!Z18</f>
        <v>96</v>
      </c>
      <c r="AA18">
        <f>'XY 1-60 (912620)'!AA18+'XY 61-120 (912620)'!AA18</f>
        <v>96</v>
      </c>
      <c r="AB18">
        <f>'XY 1-60 (912620)'!AB18+'XY 61-120 (912620)'!AB18</f>
        <v>96</v>
      </c>
      <c r="AC18">
        <f>'XY 1-60 (912620)'!AC18+'XY 61-120 (912620)'!AC18</f>
        <v>96</v>
      </c>
      <c r="AD18">
        <f>'XY 1-60 (912620)'!AD18+'XY 61-120 (912620)'!AD18</f>
        <v>96</v>
      </c>
      <c r="AE18" s="1">
        <f>'XY 1-60 (912620)'!AE18+'XY 61-120 (912620)'!AE18</f>
        <v>1056</v>
      </c>
      <c r="AF18" s="1">
        <f>'XY 1-60 (912620)'!AF18+'XY 61-120 (912620)'!AF18</f>
        <v>1152</v>
      </c>
      <c r="AG18" s="1">
        <f>'XY 1-60 (912620)'!AG18+'XY 61-120 (912620)'!AG18</f>
        <v>1248</v>
      </c>
      <c r="AH18">
        <f>'XY 1-60 (912620)'!AH18+'XY 61-120 (912620)'!AH18</f>
        <v>384</v>
      </c>
      <c r="AI18">
        <f>'XY 1-60 (912620)'!AI18+'XY 61-120 (912620)'!AI18</f>
        <v>480</v>
      </c>
      <c r="AJ18">
        <f>'XY 1-60 (912620)'!AJ18+'XY 61-120 (912620)'!AJ18</f>
        <v>576</v>
      </c>
      <c r="AK18">
        <f>'XY 1-60 (912620)'!AK18+'XY 61-120 (912620)'!AK18</f>
        <v>672</v>
      </c>
      <c r="AL18">
        <f>'XY 1-60 (912620)'!AL18+'XY 61-120 (912620)'!AL18</f>
        <v>768</v>
      </c>
    </row>
    <row r="19" spans="1:38" x14ac:dyDescent="0.3">
      <c r="A19">
        <v>19</v>
      </c>
      <c r="B19">
        <f>'XY 1-60 (912620)'!B19+'XY 61-120 (912620)'!B19</f>
        <v>0</v>
      </c>
      <c r="C19">
        <f>'XY 1-60 (912620)'!C19+'XY 61-120 (912620)'!C19</f>
        <v>98</v>
      </c>
      <c r="D19">
        <f>'XY 1-60 (912620)'!D19+'XY 61-120 (912620)'!D19</f>
        <v>98</v>
      </c>
      <c r="E19">
        <f>'XY 1-60 (912620)'!E19+'XY 61-120 (912620)'!E19</f>
        <v>98</v>
      </c>
      <c r="F19">
        <f>'XY 1-60 (912620)'!F19+'XY 61-120 (912620)'!F19</f>
        <v>79</v>
      </c>
      <c r="G19">
        <f>'XY 1-60 (912620)'!G19+'XY 61-120 (912620)'!G19</f>
        <v>79</v>
      </c>
      <c r="H19">
        <f>'XY 1-60 (912620)'!H19+'XY 61-120 (912620)'!H19</f>
        <v>79</v>
      </c>
      <c r="I19">
        <f>'XY 1-60 (912620)'!I19+'XY 61-120 (912620)'!I19</f>
        <v>79</v>
      </c>
      <c r="J19">
        <f>'XY 1-60 (912620)'!J19+'XY 61-120 (912620)'!J19</f>
        <v>79</v>
      </c>
      <c r="K19">
        <f>'XY 1-60 (912620)'!K19+'XY 61-120 (912620)'!K19</f>
        <v>79</v>
      </c>
      <c r="L19">
        <f>'XY 1-60 (912620)'!L19+'XY 61-120 (912620)'!L19</f>
        <v>79</v>
      </c>
      <c r="M19">
        <f>'XY 1-60 (912620)'!M19+'XY 61-120 (912620)'!M19</f>
        <v>79</v>
      </c>
      <c r="N19" s="7">
        <f>'XY 1-60 (912620)'!N19+'XY 61-120 (912620)'!N19</f>
        <v>79</v>
      </c>
      <c r="O19" s="7">
        <f>'XY 1-60 (912620)'!O19+'XY 61-120 (912620)'!O19</f>
        <v>7</v>
      </c>
      <c r="P19">
        <f>'XY 1-60 (912620)'!P19+'XY 61-120 (912620)'!P19</f>
        <v>0</v>
      </c>
      <c r="Q19">
        <f>'XY 1-60 (912620)'!Q19+'XY 61-120 (912620)'!Q19</f>
        <v>0</v>
      </c>
      <c r="R19">
        <f>'XY 1-60 (912620)'!R19+'XY 61-120 (912620)'!R19</f>
        <v>98</v>
      </c>
      <c r="S19">
        <f>'XY 1-60 (912620)'!S19+'XY 61-120 (912620)'!S19</f>
        <v>196</v>
      </c>
      <c r="T19">
        <f>'XY 1-60 (912620)'!T19+'XY 61-120 (912620)'!T19</f>
        <v>294</v>
      </c>
      <c r="U19">
        <f>'XY 1-60 (912620)'!U19+'XY 61-120 (912620)'!U19</f>
        <v>373</v>
      </c>
      <c r="V19">
        <f>'XY 1-60 (912620)'!V19+'XY 61-120 (912620)'!V19</f>
        <v>452</v>
      </c>
      <c r="W19">
        <f>'XY 1-60 (912620)'!W19+'XY 61-120 (912620)'!W19</f>
        <v>531</v>
      </c>
      <c r="X19">
        <f>'XY 1-60 (912620)'!X19+'XY 61-120 (912620)'!X19</f>
        <v>610</v>
      </c>
      <c r="Y19">
        <f>'XY 1-60 (912620)'!Y19+'XY 61-120 (912620)'!Y19</f>
        <v>689</v>
      </c>
      <c r="Z19">
        <f>'XY 1-60 (912620)'!Z19+'XY 61-120 (912620)'!Z19</f>
        <v>768</v>
      </c>
      <c r="AA19">
        <f>'XY 1-60 (912620)'!AA19+'XY 61-120 (912620)'!AA19</f>
        <v>847</v>
      </c>
      <c r="AB19">
        <f>'XY 1-60 (912620)'!AB19+'XY 61-120 (912620)'!AB19</f>
        <v>926</v>
      </c>
      <c r="AC19">
        <f>'XY 1-60 (912620)'!AC19+'XY 61-120 (912620)'!AC19</f>
        <v>1005</v>
      </c>
      <c r="AD19">
        <f>'XY 1-60 (912620)'!AD19+'XY 61-120 (912620)'!AD19</f>
        <v>1012</v>
      </c>
      <c r="AE19" s="1">
        <f>'XY 1-60 (912620)'!AE19+'XY 61-120 (912620)'!AE19</f>
        <v>5784</v>
      </c>
      <c r="AF19" s="1">
        <f>'XY 1-60 (912620)'!AF19+'XY 61-120 (912620)'!AF19</f>
        <v>6789</v>
      </c>
      <c r="AG19" s="1">
        <f>'XY 1-60 (912620)'!AG19+'XY 61-120 (912620)'!AG19</f>
        <v>7801</v>
      </c>
      <c r="AH19">
        <f>'XY 1-60 (912620)'!AH19+'XY 61-120 (912620)'!AH19</f>
        <v>2598</v>
      </c>
      <c r="AI19">
        <f>'XY 1-60 (912620)'!AI19+'XY 61-120 (912620)'!AI19</f>
        <v>3445</v>
      </c>
      <c r="AJ19">
        <f>'XY 1-60 (912620)'!AJ19+'XY 61-120 (912620)'!AJ19</f>
        <v>4371</v>
      </c>
      <c r="AK19">
        <f>'XY 1-60 (912620)'!AK19+'XY 61-120 (912620)'!AK19</f>
        <v>5376</v>
      </c>
      <c r="AL19">
        <f>'XY 1-60 (912620)'!AL19+'XY 61-120 (912620)'!AL19</f>
        <v>6388</v>
      </c>
    </row>
    <row r="20" spans="1:38" x14ac:dyDescent="0.3">
      <c r="A20">
        <v>20</v>
      </c>
      <c r="B20">
        <f>'XY 1-60 (912620)'!B20+'XY 61-120 (912620)'!B20</f>
        <v>0</v>
      </c>
      <c r="C20">
        <f>'XY 1-60 (912620)'!C20+'XY 61-120 (912620)'!C20</f>
        <v>100</v>
      </c>
      <c r="D20">
        <f>'XY 1-60 (912620)'!D20+'XY 61-120 (912620)'!D20</f>
        <v>0</v>
      </c>
      <c r="E20">
        <f>'XY 1-60 (912620)'!E20+'XY 61-120 (912620)'!E20</f>
        <v>0</v>
      </c>
      <c r="F20">
        <f>'XY 1-60 (912620)'!F20+'XY 61-120 (912620)'!F20</f>
        <v>0</v>
      </c>
      <c r="G20">
        <f>'XY 1-60 (912620)'!G20+'XY 61-120 (912620)'!G20</f>
        <v>0</v>
      </c>
      <c r="H20">
        <f>'XY 1-60 (912620)'!H20+'XY 61-120 (912620)'!H20</f>
        <v>0</v>
      </c>
      <c r="I20">
        <f>'XY 1-60 (912620)'!I20+'XY 61-120 (912620)'!I20</f>
        <v>0</v>
      </c>
      <c r="J20">
        <f>'XY 1-60 (912620)'!J20+'XY 61-120 (912620)'!J20</f>
        <v>0</v>
      </c>
      <c r="K20">
        <f>'XY 1-60 (912620)'!K20+'XY 61-120 (912620)'!K20</f>
        <v>0</v>
      </c>
      <c r="L20">
        <f>'XY 1-60 (912620)'!L20+'XY 61-120 (912620)'!L20</f>
        <v>0</v>
      </c>
      <c r="M20">
        <f>'XY 1-60 (912620)'!M20+'XY 61-120 (912620)'!M20</f>
        <v>0</v>
      </c>
      <c r="N20" s="7">
        <f>'XY 1-60 (912620)'!N20+'XY 61-120 (912620)'!N20</f>
        <v>0</v>
      </c>
      <c r="O20" s="7">
        <f>'XY 1-60 (912620)'!O20+'XY 61-120 (912620)'!O20</f>
        <v>0</v>
      </c>
      <c r="P20">
        <f>'XY 1-60 (912620)'!P20+'XY 61-120 (912620)'!P20</f>
        <v>0</v>
      </c>
      <c r="Q20">
        <f>'XY 1-60 (912620)'!Q20+'XY 61-120 (912620)'!Q20</f>
        <v>0</v>
      </c>
      <c r="R20">
        <f>'XY 1-60 (912620)'!R20+'XY 61-120 (912620)'!R20</f>
        <v>100</v>
      </c>
      <c r="S20">
        <f>'XY 1-60 (912620)'!S20+'XY 61-120 (912620)'!S20</f>
        <v>100</v>
      </c>
      <c r="T20">
        <f>'XY 1-60 (912620)'!T20+'XY 61-120 (912620)'!T20</f>
        <v>100</v>
      </c>
      <c r="U20">
        <f>'XY 1-60 (912620)'!U20+'XY 61-120 (912620)'!U20</f>
        <v>100</v>
      </c>
      <c r="V20">
        <f>'XY 1-60 (912620)'!V20+'XY 61-120 (912620)'!V20</f>
        <v>100</v>
      </c>
      <c r="W20">
        <f>'XY 1-60 (912620)'!W20+'XY 61-120 (912620)'!W20</f>
        <v>100</v>
      </c>
      <c r="X20">
        <f>'XY 1-60 (912620)'!X20+'XY 61-120 (912620)'!X20</f>
        <v>100</v>
      </c>
      <c r="Y20">
        <f>'XY 1-60 (912620)'!Y20+'XY 61-120 (912620)'!Y20</f>
        <v>100</v>
      </c>
      <c r="Z20">
        <f>'XY 1-60 (912620)'!Z20+'XY 61-120 (912620)'!Z20</f>
        <v>100</v>
      </c>
      <c r="AA20">
        <f>'XY 1-60 (912620)'!AA20+'XY 61-120 (912620)'!AA20</f>
        <v>100</v>
      </c>
      <c r="AB20">
        <f>'XY 1-60 (912620)'!AB20+'XY 61-120 (912620)'!AB20</f>
        <v>100</v>
      </c>
      <c r="AC20">
        <f>'XY 1-60 (912620)'!AC20+'XY 61-120 (912620)'!AC20</f>
        <v>100</v>
      </c>
      <c r="AD20">
        <f>'XY 1-60 (912620)'!AD20+'XY 61-120 (912620)'!AD20</f>
        <v>100</v>
      </c>
      <c r="AE20" s="1">
        <f>'XY 1-60 (912620)'!AE20+'XY 61-120 (912620)'!AE20</f>
        <v>1100</v>
      </c>
      <c r="AF20" s="1">
        <f>'XY 1-60 (912620)'!AF20+'XY 61-120 (912620)'!AF20</f>
        <v>1200</v>
      </c>
      <c r="AG20" s="1">
        <f>'XY 1-60 (912620)'!AG20+'XY 61-120 (912620)'!AG20</f>
        <v>1300</v>
      </c>
      <c r="AH20">
        <f>'XY 1-60 (912620)'!AH20+'XY 61-120 (912620)'!AH20</f>
        <v>400</v>
      </c>
      <c r="AI20">
        <f>'XY 1-60 (912620)'!AI20+'XY 61-120 (912620)'!AI20</f>
        <v>500</v>
      </c>
      <c r="AJ20">
        <f>'XY 1-60 (912620)'!AJ20+'XY 61-120 (912620)'!AJ20</f>
        <v>600</v>
      </c>
      <c r="AK20">
        <f>'XY 1-60 (912620)'!AK20+'XY 61-120 (912620)'!AK20</f>
        <v>700</v>
      </c>
      <c r="AL20">
        <f>'XY 1-60 (912620)'!AL20+'XY 61-120 (912620)'!AL20</f>
        <v>800</v>
      </c>
    </row>
    <row r="21" spans="1:38" x14ac:dyDescent="0.3">
      <c r="A21">
        <v>21</v>
      </c>
      <c r="B21">
        <f>'XY 1-60 (912620)'!B21+'XY 61-120 (912620)'!B21</f>
        <v>0</v>
      </c>
      <c r="C21">
        <f>'XY 1-60 (912620)'!C21+'XY 61-120 (912620)'!C21</f>
        <v>102</v>
      </c>
      <c r="D21">
        <f>'XY 1-60 (912620)'!D21+'XY 61-120 (912620)'!D21</f>
        <v>102</v>
      </c>
      <c r="E21">
        <f>'XY 1-60 (912620)'!E21+'XY 61-120 (912620)'!E21</f>
        <v>102</v>
      </c>
      <c r="F21">
        <f>'XY 1-60 (912620)'!F21+'XY 61-120 (912620)'!F21</f>
        <v>21</v>
      </c>
      <c r="G21">
        <f>'XY 1-60 (912620)'!G21+'XY 61-120 (912620)'!G21</f>
        <v>21</v>
      </c>
      <c r="H21">
        <f>'XY 1-60 (912620)'!H21+'XY 61-120 (912620)'!H21</f>
        <v>21</v>
      </c>
      <c r="I21">
        <f>'XY 1-60 (912620)'!I21+'XY 61-120 (912620)'!I21</f>
        <v>21</v>
      </c>
      <c r="J21">
        <f>'XY 1-60 (912620)'!J21+'XY 61-120 (912620)'!J21</f>
        <v>21</v>
      </c>
      <c r="K21">
        <f>'XY 1-60 (912620)'!K21+'XY 61-120 (912620)'!K21</f>
        <v>21</v>
      </c>
      <c r="L21">
        <f>'XY 1-60 (912620)'!L21+'XY 61-120 (912620)'!L21</f>
        <v>21</v>
      </c>
      <c r="M21">
        <f>'XY 1-60 (912620)'!M21+'XY 61-120 (912620)'!M21</f>
        <v>0</v>
      </c>
      <c r="N21" s="7">
        <f>'XY 1-60 (912620)'!N21+'XY 61-120 (912620)'!N21</f>
        <v>0</v>
      </c>
      <c r="O21" s="7">
        <f>'XY 1-60 (912620)'!O21+'XY 61-120 (912620)'!O21</f>
        <v>0</v>
      </c>
      <c r="P21">
        <f>'XY 1-60 (912620)'!P21+'XY 61-120 (912620)'!P21</f>
        <v>0</v>
      </c>
      <c r="Q21">
        <f>'XY 1-60 (912620)'!Q21+'XY 61-120 (912620)'!Q21</f>
        <v>0</v>
      </c>
      <c r="R21">
        <f>'XY 1-60 (912620)'!R21+'XY 61-120 (912620)'!R21</f>
        <v>102</v>
      </c>
      <c r="S21">
        <f>'XY 1-60 (912620)'!S21+'XY 61-120 (912620)'!S21</f>
        <v>204</v>
      </c>
      <c r="T21">
        <f>'XY 1-60 (912620)'!T21+'XY 61-120 (912620)'!T21</f>
        <v>306</v>
      </c>
      <c r="U21">
        <f>'XY 1-60 (912620)'!U21+'XY 61-120 (912620)'!U21</f>
        <v>327</v>
      </c>
      <c r="V21">
        <f>'XY 1-60 (912620)'!V21+'XY 61-120 (912620)'!V21</f>
        <v>348</v>
      </c>
      <c r="W21">
        <f>'XY 1-60 (912620)'!W21+'XY 61-120 (912620)'!W21</f>
        <v>369</v>
      </c>
      <c r="X21">
        <f>'XY 1-60 (912620)'!X21+'XY 61-120 (912620)'!X21</f>
        <v>390</v>
      </c>
      <c r="Y21">
        <f>'XY 1-60 (912620)'!Y21+'XY 61-120 (912620)'!Y21</f>
        <v>411</v>
      </c>
      <c r="Z21">
        <f>'XY 1-60 (912620)'!Z21+'XY 61-120 (912620)'!Z21</f>
        <v>432</v>
      </c>
      <c r="AA21">
        <f>'XY 1-60 (912620)'!AA21+'XY 61-120 (912620)'!AA21</f>
        <v>453</v>
      </c>
      <c r="AB21">
        <f>'XY 1-60 (912620)'!AB21+'XY 61-120 (912620)'!AB21</f>
        <v>453</v>
      </c>
      <c r="AC21">
        <f>'XY 1-60 (912620)'!AC21+'XY 61-120 (912620)'!AC21</f>
        <v>453</v>
      </c>
      <c r="AD21">
        <f>'XY 1-60 (912620)'!AD21+'XY 61-120 (912620)'!AD21</f>
        <v>453</v>
      </c>
      <c r="AE21" s="1">
        <f>'XY 1-60 (912620)'!AE21+'XY 61-120 (912620)'!AE21</f>
        <v>3795</v>
      </c>
      <c r="AF21" s="1">
        <f>'XY 1-60 (912620)'!AF21+'XY 61-120 (912620)'!AF21</f>
        <v>4248</v>
      </c>
      <c r="AG21" s="1">
        <f>'XY 1-60 (912620)'!AG21+'XY 61-120 (912620)'!AG21</f>
        <v>4701</v>
      </c>
      <c r="AH21">
        <f>'XY 1-60 (912620)'!AH21+'XY 61-120 (912620)'!AH21</f>
        <v>1602</v>
      </c>
      <c r="AI21">
        <f>'XY 1-60 (912620)'!AI21+'XY 61-120 (912620)'!AI21</f>
        <v>2055</v>
      </c>
      <c r="AJ21">
        <f>'XY 1-60 (912620)'!AJ21+'XY 61-120 (912620)'!AJ21</f>
        <v>2508</v>
      </c>
      <c r="AK21">
        <f>'XY 1-60 (912620)'!AK21+'XY 61-120 (912620)'!AK21</f>
        <v>2961</v>
      </c>
      <c r="AL21">
        <f>'XY 1-60 (912620)'!AL21+'XY 61-120 (912620)'!AL21</f>
        <v>3414</v>
      </c>
    </row>
    <row r="22" spans="1:38" x14ac:dyDescent="0.3">
      <c r="A22">
        <v>22</v>
      </c>
      <c r="B22">
        <f>'XY 1-60 (912620)'!B22+'XY 61-120 (912620)'!B22</f>
        <v>0</v>
      </c>
      <c r="C22">
        <f>'XY 1-60 (912620)'!C22+'XY 61-120 (912620)'!C22</f>
        <v>104</v>
      </c>
      <c r="D22">
        <f>'XY 1-60 (912620)'!D22+'XY 61-120 (912620)'!D22</f>
        <v>0</v>
      </c>
      <c r="E22">
        <f>'XY 1-60 (912620)'!E22+'XY 61-120 (912620)'!E22</f>
        <v>0</v>
      </c>
      <c r="F22">
        <f>'XY 1-60 (912620)'!F22+'XY 61-120 (912620)'!F22</f>
        <v>0</v>
      </c>
      <c r="G22">
        <f>'XY 1-60 (912620)'!G22+'XY 61-120 (912620)'!G22</f>
        <v>0</v>
      </c>
      <c r="H22">
        <f>'XY 1-60 (912620)'!H22+'XY 61-120 (912620)'!H22</f>
        <v>0</v>
      </c>
      <c r="I22">
        <f>'XY 1-60 (912620)'!I22+'XY 61-120 (912620)'!I22</f>
        <v>0</v>
      </c>
      <c r="J22">
        <f>'XY 1-60 (912620)'!J22+'XY 61-120 (912620)'!J22</f>
        <v>0</v>
      </c>
      <c r="K22">
        <f>'XY 1-60 (912620)'!K22+'XY 61-120 (912620)'!K22</f>
        <v>0</v>
      </c>
      <c r="L22">
        <f>'XY 1-60 (912620)'!L22+'XY 61-120 (912620)'!L22</f>
        <v>0</v>
      </c>
      <c r="M22">
        <f>'XY 1-60 (912620)'!M22+'XY 61-120 (912620)'!M22</f>
        <v>0</v>
      </c>
      <c r="N22" s="7">
        <f>'XY 1-60 (912620)'!N22+'XY 61-120 (912620)'!N22</f>
        <v>0</v>
      </c>
      <c r="O22" s="7">
        <f>'XY 1-60 (912620)'!O22+'XY 61-120 (912620)'!O22</f>
        <v>0</v>
      </c>
      <c r="P22">
        <f>'XY 1-60 (912620)'!P22+'XY 61-120 (912620)'!P22</f>
        <v>0</v>
      </c>
      <c r="Q22">
        <f>'XY 1-60 (912620)'!Q22+'XY 61-120 (912620)'!Q22</f>
        <v>0</v>
      </c>
      <c r="R22">
        <f>'XY 1-60 (912620)'!R22+'XY 61-120 (912620)'!R22</f>
        <v>104</v>
      </c>
      <c r="S22">
        <f>'XY 1-60 (912620)'!S22+'XY 61-120 (912620)'!S22</f>
        <v>104</v>
      </c>
      <c r="T22">
        <f>'XY 1-60 (912620)'!T22+'XY 61-120 (912620)'!T22</f>
        <v>104</v>
      </c>
      <c r="U22">
        <f>'XY 1-60 (912620)'!U22+'XY 61-120 (912620)'!U22</f>
        <v>104</v>
      </c>
      <c r="V22">
        <f>'XY 1-60 (912620)'!V22+'XY 61-120 (912620)'!V22</f>
        <v>104</v>
      </c>
      <c r="W22">
        <f>'XY 1-60 (912620)'!W22+'XY 61-120 (912620)'!W22</f>
        <v>104</v>
      </c>
      <c r="X22">
        <f>'XY 1-60 (912620)'!X22+'XY 61-120 (912620)'!X22</f>
        <v>104</v>
      </c>
      <c r="Y22">
        <f>'XY 1-60 (912620)'!Y22+'XY 61-120 (912620)'!Y22</f>
        <v>104</v>
      </c>
      <c r="Z22">
        <f>'XY 1-60 (912620)'!Z22+'XY 61-120 (912620)'!Z22</f>
        <v>104</v>
      </c>
      <c r="AA22">
        <f>'XY 1-60 (912620)'!AA22+'XY 61-120 (912620)'!AA22</f>
        <v>104</v>
      </c>
      <c r="AB22">
        <f>'XY 1-60 (912620)'!AB22+'XY 61-120 (912620)'!AB22</f>
        <v>104</v>
      </c>
      <c r="AC22">
        <f>'XY 1-60 (912620)'!AC22+'XY 61-120 (912620)'!AC22</f>
        <v>104</v>
      </c>
      <c r="AD22">
        <f>'XY 1-60 (912620)'!AD22+'XY 61-120 (912620)'!AD22</f>
        <v>104</v>
      </c>
      <c r="AE22" s="1">
        <f>'XY 1-60 (912620)'!AE22+'XY 61-120 (912620)'!AE22</f>
        <v>1144</v>
      </c>
      <c r="AF22" s="1">
        <f>'XY 1-60 (912620)'!AF22+'XY 61-120 (912620)'!AF22</f>
        <v>1248</v>
      </c>
      <c r="AG22" s="1">
        <f>'XY 1-60 (912620)'!AG22+'XY 61-120 (912620)'!AG22</f>
        <v>1352</v>
      </c>
      <c r="AH22">
        <f>'XY 1-60 (912620)'!AH22+'XY 61-120 (912620)'!AH22</f>
        <v>416</v>
      </c>
      <c r="AI22">
        <f>'XY 1-60 (912620)'!AI22+'XY 61-120 (912620)'!AI22</f>
        <v>520</v>
      </c>
      <c r="AJ22">
        <f>'XY 1-60 (912620)'!AJ22+'XY 61-120 (912620)'!AJ22</f>
        <v>624</v>
      </c>
      <c r="AK22">
        <f>'XY 1-60 (912620)'!AK22+'XY 61-120 (912620)'!AK22</f>
        <v>728</v>
      </c>
      <c r="AL22">
        <f>'XY 1-60 (912620)'!AL22+'XY 61-120 (912620)'!AL22</f>
        <v>832</v>
      </c>
    </row>
    <row r="23" spans="1:38" x14ac:dyDescent="0.3">
      <c r="A23">
        <v>23</v>
      </c>
      <c r="B23">
        <f>'XY 1-60 (912620)'!B23+'XY 61-120 (912620)'!B23</f>
        <v>0</v>
      </c>
      <c r="C23">
        <f>'XY 1-60 (912620)'!C23+'XY 61-120 (912620)'!C23</f>
        <v>106</v>
      </c>
      <c r="D23">
        <f>'XY 1-60 (912620)'!D23+'XY 61-120 (912620)'!D23</f>
        <v>106</v>
      </c>
      <c r="E23">
        <f>'XY 1-60 (912620)'!E23+'XY 61-120 (912620)'!E23</f>
        <v>0</v>
      </c>
      <c r="F23">
        <f>'XY 1-60 (912620)'!F23+'XY 61-120 (912620)'!F23</f>
        <v>0</v>
      </c>
      <c r="G23">
        <f>'XY 1-60 (912620)'!G23+'XY 61-120 (912620)'!G23</f>
        <v>0</v>
      </c>
      <c r="H23">
        <f>'XY 1-60 (912620)'!H23+'XY 61-120 (912620)'!H23</f>
        <v>0</v>
      </c>
      <c r="I23">
        <f>'XY 1-60 (912620)'!I23+'XY 61-120 (912620)'!I23</f>
        <v>0</v>
      </c>
      <c r="J23">
        <f>'XY 1-60 (912620)'!J23+'XY 61-120 (912620)'!J23</f>
        <v>0</v>
      </c>
      <c r="K23">
        <f>'XY 1-60 (912620)'!K23+'XY 61-120 (912620)'!K23</f>
        <v>0</v>
      </c>
      <c r="L23">
        <f>'XY 1-60 (912620)'!L23+'XY 61-120 (912620)'!L23</f>
        <v>0</v>
      </c>
      <c r="M23">
        <f>'XY 1-60 (912620)'!M23+'XY 61-120 (912620)'!M23</f>
        <v>0</v>
      </c>
      <c r="N23" s="7">
        <f>'XY 1-60 (912620)'!N23+'XY 61-120 (912620)'!N23</f>
        <v>0</v>
      </c>
      <c r="O23" s="7">
        <f>'XY 1-60 (912620)'!O23+'XY 61-120 (912620)'!O23</f>
        <v>0</v>
      </c>
      <c r="P23">
        <f>'XY 1-60 (912620)'!P23+'XY 61-120 (912620)'!P23</f>
        <v>0</v>
      </c>
      <c r="Q23">
        <f>'XY 1-60 (912620)'!Q23+'XY 61-120 (912620)'!Q23</f>
        <v>0</v>
      </c>
      <c r="R23">
        <f>'XY 1-60 (912620)'!R23+'XY 61-120 (912620)'!R23</f>
        <v>106</v>
      </c>
      <c r="S23">
        <f>'XY 1-60 (912620)'!S23+'XY 61-120 (912620)'!S23</f>
        <v>212</v>
      </c>
      <c r="T23">
        <f>'XY 1-60 (912620)'!T23+'XY 61-120 (912620)'!T23</f>
        <v>212</v>
      </c>
      <c r="U23">
        <f>'XY 1-60 (912620)'!U23+'XY 61-120 (912620)'!U23</f>
        <v>212</v>
      </c>
      <c r="V23">
        <f>'XY 1-60 (912620)'!V23+'XY 61-120 (912620)'!V23</f>
        <v>212</v>
      </c>
      <c r="W23">
        <f>'XY 1-60 (912620)'!W23+'XY 61-120 (912620)'!W23</f>
        <v>212</v>
      </c>
      <c r="X23">
        <f>'XY 1-60 (912620)'!X23+'XY 61-120 (912620)'!X23</f>
        <v>212</v>
      </c>
      <c r="Y23">
        <f>'XY 1-60 (912620)'!Y23+'XY 61-120 (912620)'!Y23</f>
        <v>212</v>
      </c>
      <c r="Z23">
        <f>'XY 1-60 (912620)'!Z23+'XY 61-120 (912620)'!Z23</f>
        <v>212</v>
      </c>
      <c r="AA23">
        <f>'XY 1-60 (912620)'!AA23+'XY 61-120 (912620)'!AA23</f>
        <v>212</v>
      </c>
      <c r="AB23">
        <f>'XY 1-60 (912620)'!AB23+'XY 61-120 (912620)'!AB23</f>
        <v>212</v>
      </c>
      <c r="AC23">
        <f>'XY 1-60 (912620)'!AC23+'XY 61-120 (912620)'!AC23</f>
        <v>212</v>
      </c>
      <c r="AD23">
        <f>'XY 1-60 (912620)'!AD23+'XY 61-120 (912620)'!AD23</f>
        <v>212</v>
      </c>
      <c r="AE23" s="1">
        <f>'XY 1-60 (912620)'!AE23+'XY 61-120 (912620)'!AE23</f>
        <v>2226</v>
      </c>
      <c r="AF23" s="1">
        <f>'XY 1-60 (912620)'!AF23+'XY 61-120 (912620)'!AF23</f>
        <v>2438</v>
      </c>
      <c r="AG23" s="1">
        <f>'XY 1-60 (912620)'!AG23+'XY 61-120 (912620)'!AG23</f>
        <v>2650</v>
      </c>
      <c r="AH23">
        <f>'XY 1-60 (912620)'!AH23+'XY 61-120 (912620)'!AH23</f>
        <v>848</v>
      </c>
      <c r="AI23">
        <f>'XY 1-60 (912620)'!AI23+'XY 61-120 (912620)'!AI23</f>
        <v>1060</v>
      </c>
      <c r="AJ23">
        <f>'XY 1-60 (912620)'!AJ23+'XY 61-120 (912620)'!AJ23</f>
        <v>1272</v>
      </c>
      <c r="AK23">
        <f>'XY 1-60 (912620)'!AK23+'XY 61-120 (912620)'!AK23</f>
        <v>1484</v>
      </c>
      <c r="AL23">
        <f>'XY 1-60 (912620)'!AL23+'XY 61-120 (912620)'!AL23</f>
        <v>1696</v>
      </c>
    </row>
    <row r="24" spans="1:38" x14ac:dyDescent="0.3">
      <c r="A24">
        <v>24</v>
      </c>
      <c r="B24">
        <f>'XY 1-60 (912620)'!B24+'XY 61-120 (912620)'!B24</f>
        <v>0</v>
      </c>
      <c r="C24">
        <f>'XY 1-60 (912620)'!C24+'XY 61-120 (912620)'!C24</f>
        <v>108</v>
      </c>
      <c r="D24">
        <f>'XY 1-60 (912620)'!D24+'XY 61-120 (912620)'!D24</f>
        <v>0</v>
      </c>
      <c r="E24">
        <f>'XY 1-60 (912620)'!E24+'XY 61-120 (912620)'!E24</f>
        <v>0</v>
      </c>
      <c r="F24">
        <f>'XY 1-60 (912620)'!F24+'XY 61-120 (912620)'!F24</f>
        <v>0</v>
      </c>
      <c r="G24">
        <f>'XY 1-60 (912620)'!G24+'XY 61-120 (912620)'!G24</f>
        <v>0</v>
      </c>
      <c r="H24">
        <f>'XY 1-60 (912620)'!H24+'XY 61-120 (912620)'!H24</f>
        <v>0</v>
      </c>
      <c r="I24">
        <f>'XY 1-60 (912620)'!I24+'XY 61-120 (912620)'!I24</f>
        <v>0</v>
      </c>
      <c r="J24">
        <f>'XY 1-60 (912620)'!J24+'XY 61-120 (912620)'!J24</f>
        <v>0</v>
      </c>
      <c r="K24">
        <f>'XY 1-60 (912620)'!K24+'XY 61-120 (912620)'!K24</f>
        <v>0</v>
      </c>
      <c r="L24">
        <f>'XY 1-60 (912620)'!L24+'XY 61-120 (912620)'!L24</f>
        <v>0</v>
      </c>
      <c r="M24">
        <f>'XY 1-60 (912620)'!M24+'XY 61-120 (912620)'!M24</f>
        <v>0</v>
      </c>
      <c r="N24" s="7">
        <f>'XY 1-60 (912620)'!N24+'XY 61-120 (912620)'!N24</f>
        <v>0</v>
      </c>
      <c r="O24" s="7">
        <f>'XY 1-60 (912620)'!O24+'XY 61-120 (912620)'!O24</f>
        <v>0</v>
      </c>
      <c r="P24">
        <f>'XY 1-60 (912620)'!P24+'XY 61-120 (912620)'!P24</f>
        <v>0</v>
      </c>
      <c r="Q24">
        <f>'XY 1-60 (912620)'!Q24+'XY 61-120 (912620)'!Q24</f>
        <v>0</v>
      </c>
      <c r="R24">
        <f>'XY 1-60 (912620)'!R24+'XY 61-120 (912620)'!R24</f>
        <v>108</v>
      </c>
      <c r="S24">
        <f>'XY 1-60 (912620)'!S24+'XY 61-120 (912620)'!S24</f>
        <v>108</v>
      </c>
      <c r="T24">
        <f>'XY 1-60 (912620)'!T24+'XY 61-120 (912620)'!T24</f>
        <v>108</v>
      </c>
      <c r="U24">
        <f>'XY 1-60 (912620)'!U24+'XY 61-120 (912620)'!U24</f>
        <v>108</v>
      </c>
      <c r="V24">
        <f>'XY 1-60 (912620)'!V24+'XY 61-120 (912620)'!V24</f>
        <v>108</v>
      </c>
      <c r="W24">
        <f>'XY 1-60 (912620)'!W24+'XY 61-120 (912620)'!W24</f>
        <v>108</v>
      </c>
      <c r="X24">
        <f>'XY 1-60 (912620)'!X24+'XY 61-120 (912620)'!X24</f>
        <v>108</v>
      </c>
      <c r="Y24">
        <f>'XY 1-60 (912620)'!Y24+'XY 61-120 (912620)'!Y24</f>
        <v>108</v>
      </c>
      <c r="Z24">
        <f>'XY 1-60 (912620)'!Z24+'XY 61-120 (912620)'!Z24</f>
        <v>108</v>
      </c>
      <c r="AA24">
        <f>'XY 1-60 (912620)'!AA24+'XY 61-120 (912620)'!AA24</f>
        <v>108</v>
      </c>
      <c r="AB24">
        <f>'XY 1-60 (912620)'!AB24+'XY 61-120 (912620)'!AB24</f>
        <v>108</v>
      </c>
      <c r="AC24">
        <f>'XY 1-60 (912620)'!AC24+'XY 61-120 (912620)'!AC24</f>
        <v>108</v>
      </c>
      <c r="AD24">
        <f>'XY 1-60 (912620)'!AD24+'XY 61-120 (912620)'!AD24</f>
        <v>108</v>
      </c>
      <c r="AE24" s="1">
        <f>'XY 1-60 (912620)'!AE24+'XY 61-120 (912620)'!AE24</f>
        <v>1188</v>
      </c>
      <c r="AF24" s="1">
        <f>'XY 1-60 (912620)'!AF24+'XY 61-120 (912620)'!AF24</f>
        <v>1296</v>
      </c>
      <c r="AG24" s="1">
        <f>'XY 1-60 (912620)'!AG24+'XY 61-120 (912620)'!AG24</f>
        <v>1404</v>
      </c>
      <c r="AH24">
        <f>'XY 1-60 (912620)'!AH24+'XY 61-120 (912620)'!AH24</f>
        <v>432</v>
      </c>
      <c r="AI24">
        <f>'XY 1-60 (912620)'!AI24+'XY 61-120 (912620)'!AI24</f>
        <v>540</v>
      </c>
      <c r="AJ24">
        <f>'XY 1-60 (912620)'!AJ24+'XY 61-120 (912620)'!AJ24</f>
        <v>648</v>
      </c>
      <c r="AK24">
        <f>'XY 1-60 (912620)'!AK24+'XY 61-120 (912620)'!AK24</f>
        <v>756</v>
      </c>
      <c r="AL24">
        <f>'XY 1-60 (912620)'!AL24+'XY 61-120 (912620)'!AL24</f>
        <v>864</v>
      </c>
    </row>
    <row r="25" spans="1:38" x14ac:dyDescent="0.3">
      <c r="A25">
        <v>25</v>
      </c>
      <c r="B25">
        <f>'XY 1-60 (912620)'!B25+'XY 61-120 (912620)'!B25</f>
        <v>0</v>
      </c>
      <c r="C25">
        <f>'XY 1-60 (912620)'!C25+'XY 61-120 (912620)'!C25</f>
        <v>110</v>
      </c>
      <c r="D25">
        <f>'XY 1-60 (912620)'!D25+'XY 61-120 (912620)'!D25</f>
        <v>110</v>
      </c>
      <c r="E25">
        <f>'XY 1-60 (912620)'!E25+'XY 61-120 (912620)'!E25</f>
        <v>110</v>
      </c>
      <c r="F25">
        <f>'XY 1-60 (912620)'!F25+'XY 61-120 (912620)'!F25</f>
        <v>110</v>
      </c>
      <c r="G25">
        <f>'XY 1-60 (912620)'!G25+'XY 61-120 (912620)'!G25</f>
        <v>110</v>
      </c>
      <c r="H25">
        <f>'XY 1-60 (912620)'!H25+'XY 61-120 (912620)'!H25</f>
        <v>110</v>
      </c>
      <c r="I25">
        <f>'XY 1-60 (912620)'!I25+'XY 61-120 (912620)'!I25</f>
        <v>110</v>
      </c>
      <c r="J25">
        <f>'XY 1-60 (912620)'!J25+'XY 61-120 (912620)'!J25</f>
        <v>25</v>
      </c>
      <c r="K25">
        <f>'XY 1-60 (912620)'!K25+'XY 61-120 (912620)'!K25</f>
        <v>25</v>
      </c>
      <c r="L25">
        <f>'XY 1-60 (912620)'!L25+'XY 61-120 (912620)'!L25</f>
        <v>25</v>
      </c>
      <c r="M25">
        <f>'XY 1-60 (912620)'!M25+'XY 61-120 (912620)'!M25</f>
        <v>25</v>
      </c>
      <c r="N25" s="7">
        <f>'XY 1-60 (912620)'!N25+'XY 61-120 (912620)'!N25</f>
        <v>25</v>
      </c>
      <c r="O25" s="7">
        <f>'XY 1-60 (912620)'!O25+'XY 61-120 (912620)'!O25</f>
        <v>7</v>
      </c>
      <c r="P25">
        <f>'XY 1-60 (912620)'!P25+'XY 61-120 (912620)'!P25</f>
        <v>0</v>
      </c>
      <c r="Q25">
        <f>'XY 1-60 (912620)'!Q25+'XY 61-120 (912620)'!Q25</f>
        <v>0</v>
      </c>
      <c r="R25">
        <f>'XY 1-60 (912620)'!R25+'XY 61-120 (912620)'!R25</f>
        <v>110</v>
      </c>
      <c r="S25">
        <f>'XY 1-60 (912620)'!S25+'XY 61-120 (912620)'!S25</f>
        <v>220</v>
      </c>
      <c r="T25">
        <f>'XY 1-60 (912620)'!T25+'XY 61-120 (912620)'!T25</f>
        <v>330</v>
      </c>
      <c r="U25">
        <f>'XY 1-60 (912620)'!U25+'XY 61-120 (912620)'!U25</f>
        <v>440</v>
      </c>
      <c r="V25">
        <f>'XY 1-60 (912620)'!V25+'XY 61-120 (912620)'!V25</f>
        <v>550</v>
      </c>
      <c r="W25">
        <f>'XY 1-60 (912620)'!W25+'XY 61-120 (912620)'!W25</f>
        <v>660</v>
      </c>
      <c r="X25">
        <f>'XY 1-60 (912620)'!X25+'XY 61-120 (912620)'!X25</f>
        <v>770</v>
      </c>
      <c r="Y25">
        <f>'XY 1-60 (912620)'!Y25+'XY 61-120 (912620)'!Y25</f>
        <v>795</v>
      </c>
      <c r="Z25">
        <f>'XY 1-60 (912620)'!Z25+'XY 61-120 (912620)'!Z25</f>
        <v>820</v>
      </c>
      <c r="AA25">
        <f>'XY 1-60 (912620)'!AA25+'XY 61-120 (912620)'!AA25</f>
        <v>845</v>
      </c>
      <c r="AB25">
        <f>'XY 1-60 (912620)'!AB25+'XY 61-120 (912620)'!AB25</f>
        <v>870</v>
      </c>
      <c r="AC25">
        <f>'XY 1-60 (912620)'!AC25+'XY 61-120 (912620)'!AC25</f>
        <v>895</v>
      </c>
      <c r="AD25">
        <f>'XY 1-60 (912620)'!AD25+'XY 61-120 (912620)'!AD25</f>
        <v>902</v>
      </c>
      <c r="AE25" s="1">
        <f>'XY 1-60 (912620)'!AE25+'XY 61-120 (912620)'!AE25</f>
        <v>6410</v>
      </c>
      <c r="AF25" s="1">
        <f>'XY 1-60 (912620)'!AF25+'XY 61-120 (912620)'!AF25</f>
        <v>7305</v>
      </c>
      <c r="AG25" s="1">
        <f>'XY 1-60 (912620)'!AG25+'XY 61-120 (912620)'!AG25</f>
        <v>8207</v>
      </c>
      <c r="AH25">
        <f>'XY 1-60 (912620)'!AH25+'XY 61-120 (912620)'!AH25</f>
        <v>3045</v>
      </c>
      <c r="AI25">
        <f>'XY 1-60 (912620)'!AI25+'XY 61-120 (912620)'!AI25</f>
        <v>3890</v>
      </c>
      <c r="AJ25">
        <f>'XY 1-60 (912620)'!AJ25+'XY 61-120 (912620)'!AJ25</f>
        <v>4760</v>
      </c>
      <c r="AK25">
        <f>'XY 1-60 (912620)'!AK25+'XY 61-120 (912620)'!AK25</f>
        <v>5655</v>
      </c>
      <c r="AL25">
        <f>'XY 1-60 (912620)'!AL25+'XY 61-120 (912620)'!AL25</f>
        <v>6557</v>
      </c>
    </row>
    <row r="26" spans="1:38" x14ac:dyDescent="0.3">
      <c r="A26">
        <v>26</v>
      </c>
      <c r="B26">
        <f>'XY 1-60 (912620)'!B26+'XY 61-120 (912620)'!B26</f>
        <v>0</v>
      </c>
      <c r="C26">
        <f>'XY 1-60 (912620)'!C26+'XY 61-120 (912620)'!C26</f>
        <v>112</v>
      </c>
      <c r="D26">
        <f>'XY 1-60 (912620)'!D26+'XY 61-120 (912620)'!D26</f>
        <v>0</v>
      </c>
      <c r="E26">
        <f>'XY 1-60 (912620)'!E26+'XY 61-120 (912620)'!E26</f>
        <v>0</v>
      </c>
      <c r="F26">
        <f>'XY 1-60 (912620)'!F26+'XY 61-120 (912620)'!F26</f>
        <v>0</v>
      </c>
      <c r="G26">
        <f>'XY 1-60 (912620)'!G26+'XY 61-120 (912620)'!G26</f>
        <v>0</v>
      </c>
      <c r="H26">
        <f>'XY 1-60 (912620)'!H26+'XY 61-120 (912620)'!H26</f>
        <v>0</v>
      </c>
      <c r="I26">
        <f>'XY 1-60 (912620)'!I26+'XY 61-120 (912620)'!I26</f>
        <v>0</v>
      </c>
      <c r="J26">
        <f>'XY 1-60 (912620)'!J26+'XY 61-120 (912620)'!J26</f>
        <v>0</v>
      </c>
      <c r="K26">
        <f>'XY 1-60 (912620)'!K26+'XY 61-120 (912620)'!K26</f>
        <v>0</v>
      </c>
      <c r="L26">
        <f>'XY 1-60 (912620)'!L26+'XY 61-120 (912620)'!L26</f>
        <v>0</v>
      </c>
      <c r="M26">
        <f>'XY 1-60 (912620)'!M26+'XY 61-120 (912620)'!M26</f>
        <v>0</v>
      </c>
      <c r="N26" s="7">
        <f>'XY 1-60 (912620)'!N26+'XY 61-120 (912620)'!N26</f>
        <v>0</v>
      </c>
      <c r="O26" s="7">
        <f>'XY 1-60 (912620)'!O26+'XY 61-120 (912620)'!O26</f>
        <v>0</v>
      </c>
      <c r="P26">
        <f>'XY 1-60 (912620)'!P26+'XY 61-120 (912620)'!P26</f>
        <v>0</v>
      </c>
      <c r="Q26">
        <f>'XY 1-60 (912620)'!Q26+'XY 61-120 (912620)'!Q26</f>
        <v>0</v>
      </c>
      <c r="R26">
        <f>'XY 1-60 (912620)'!R26+'XY 61-120 (912620)'!R26</f>
        <v>112</v>
      </c>
      <c r="S26">
        <f>'XY 1-60 (912620)'!S26+'XY 61-120 (912620)'!S26</f>
        <v>112</v>
      </c>
      <c r="T26">
        <f>'XY 1-60 (912620)'!T26+'XY 61-120 (912620)'!T26</f>
        <v>112</v>
      </c>
      <c r="U26">
        <f>'XY 1-60 (912620)'!U26+'XY 61-120 (912620)'!U26</f>
        <v>112</v>
      </c>
      <c r="V26">
        <f>'XY 1-60 (912620)'!V26+'XY 61-120 (912620)'!V26</f>
        <v>112</v>
      </c>
      <c r="W26">
        <f>'XY 1-60 (912620)'!W26+'XY 61-120 (912620)'!W26</f>
        <v>112</v>
      </c>
      <c r="X26">
        <f>'XY 1-60 (912620)'!X26+'XY 61-120 (912620)'!X26</f>
        <v>112</v>
      </c>
      <c r="Y26">
        <f>'XY 1-60 (912620)'!Y26+'XY 61-120 (912620)'!Y26</f>
        <v>112</v>
      </c>
      <c r="Z26">
        <f>'XY 1-60 (912620)'!Z26+'XY 61-120 (912620)'!Z26</f>
        <v>112</v>
      </c>
      <c r="AA26">
        <f>'XY 1-60 (912620)'!AA26+'XY 61-120 (912620)'!AA26</f>
        <v>112</v>
      </c>
      <c r="AB26">
        <f>'XY 1-60 (912620)'!AB26+'XY 61-120 (912620)'!AB26</f>
        <v>112</v>
      </c>
      <c r="AC26">
        <f>'XY 1-60 (912620)'!AC26+'XY 61-120 (912620)'!AC26</f>
        <v>112</v>
      </c>
      <c r="AD26">
        <f>'XY 1-60 (912620)'!AD26+'XY 61-120 (912620)'!AD26</f>
        <v>112</v>
      </c>
      <c r="AE26" s="1">
        <f>'XY 1-60 (912620)'!AE26+'XY 61-120 (912620)'!AE26</f>
        <v>1232</v>
      </c>
      <c r="AF26" s="1">
        <f>'XY 1-60 (912620)'!AF26+'XY 61-120 (912620)'!AF26</f>
        <v>1344</v>
      </c>
      <c r="AG26" s="1">
        <f>'XY 1-60 (912620)'!AG26+'XY 61-120 (912620)'!AG26</f>
        <v>1456</v>
      </c>
      <c r="AH26">
        <f>'XY 1-60 (912620)'!AH26+'XY 61-120 (912620)'!AH26</f>
        <v>448</v>
      </c>
      <c r="AI26">
        <f>'XY 1-60 (912620)'!AI26+'XY 61-120 (912620)'!AI26</f>
        <v>560</v>
      </c>
      <c r="AJ26">
        <f>'XY 1-60 (912620)'!AJ26+'XY 61-120 (912620)'!AJ26</f>
        <v>672</v>
      </c>
      <c r="AK26">
        <f>'XY 1-60 (912620)'!AK26+'XY 61-120 (912620)'!AK26</f>
        <v>784</v>
      </c>
      <c r="AL26">
        <f>'XY 1-60 (912620)'!AL26+'XY 61-120 (912620)'!AL26</f>
        <v>896</v>
      </c>
    </row>
    <row r="27" spans="1:38" x14ac:dyDescent="0.3">
      <c r="A27">
        <v>27</v>
      </c>
      <c r="B27">
        <f>'XY 1-60 (912620)'!B27+'XY 61-120 (912620)'!B27</f>
        <v>0</v>
      </c>
      <c r="C27">
        <f>'XY 1-60 (912620)'!C27+'XY 61-120 (912620)'!C27</f>
        <v>114</v>
      </c>
      <c r="D27">
        <f>'XY 1-60 (912620)'!D27+'XY 61-120 (912620)'!D27</f>
        <v>114</v>
      </c>
      <c r="E27">
        <f>'XY 1-60 (912620)'!E27+'XY 61-120 (912620)'!E27</f>
        <v>114</v>
      </c>
      <c r="F27">
        <f>'XY 1-60 (912620)'!F27+'XY 61-120 (912620)'!F27</f>
        <v>114</v>
      </c>
      <c r="G27">
        <f>'XY 1-60 (912620)'!G27+'XY 61-120 (912620)'!G27</f>
        <v>87</v>
      </c>
      <c r="H27">
        <f>'XY 1-60 (912620)'!H27+'XY 61-120 (912620)'!H27</f>
        <v>87</v>
      </c>
      <c r="I27">
        <f>'XY 1-60 (912620)'!I27+'XY 61-120 (912620)'!I27</f>
        <v>87</v>
      </c>
      <c r="J27">
        <f>'XY 1-60 (912620)'!J27+'XY 61-120 (912620)'!J27</f>
        <v>87</v>
      </c>
      <c r="K27">
        <f>'XY 1-60 (912620)'!K27+'XY 61-120 (912620)'!K27</f>
        <v>87</v>
      </c>
      <c r="L27">
        <f>'XY 1-60 (912620)'!L27+'XY 61-120 (912620)'!L27</f>
        <v>0</v>
      </c>
      <c r="M27">
        <f>'XY 1-60 (912620)'!M27+'XY 61-120 (912620)'!M27</f>
        <v>0</v>
      </c>
      <c r="N27" s="7">
        <f>'XY 1-60 (912620)'!N27+'XY 61-120 (912620)'!N27</f>
        <v>0</v>
      </c>
      <c r="O27" s="7">
        <f>'XY 1-60 (912620)'!O27+'XY 61-120 (912620)'!O27</f>
        <v>0</v>
      </c>
      <c r="P27">
        <f>'XY 1-60 (912620)'!P27+'XY 61-120 (912620)'!P27</f>
        <v>0</v>
      </c>
      <c r="Q27">
        <f>'XY 1-60 (912620)'!Q27+'XY 61-120 (912620)'!Q27</f>
        <v>0</v>
      </c>
      <c r="R27">
        <f>'XY 1-60 (912620)'!R27+'XY 61-120 (912620)'!R27</f>
        <v>114</v>
      </c>
      <c r="S27">
        <f>'XY 1-60 (912620)'!S27+'XY 61-120 (912620)'!S27</f>
        <v>228</v>
      </c>
      <c r="T27">
        <f>'XY 1-60 (912620)'!T27+'XY 61-120 (912620)'!T27</f>
        <v>342</v>
      </c>
      <c r="U27">
        <f>'XY 1-60 (912620)'!U27+'XY 61-120 (912620)'!U27</f>
        <v>456</v>
      </c>
      <c r="V27">
        <f>'XY 1-60 (912620)'!V27+'XY 61-120 (912620)'!V27</f>
        <v>543</v>
      </c>
      <c r="W27">
        <f>'XY 1-60 (912620)'!W27+'XY 61-120 (912620)'!W27</f>
        <v>630</v>
      </c>
      <c r="X27">
        <f>'XY 1-60 (912620)'!X27+'XY 61-120 (912620)'!X27</f>
        <v>717</v>
      </c>
      <c r="Y27">
        <f>'XY 1-60 (912620)'!Y27+'XY 61-120 (912620)'!Y27</f>
        <v>804</v>
      </c>
      <c r="Z27">
        <f>'XY 1-60 (912620)'!Z27+'XY 61-120 (912620)'!Z27</f>
        <v>891</v>
      </c>
      <c r="AA27">
        <f>'XY 1-60 (912620)'!AA27+'XY 61-120 (912620)'!AA27</f>
        <v>891</v>
      </c>
      <c r="AB27">
        <f>'XY 1-60 (912620)'!AB27+'XY 61-120 (912620)'!AB27</f>
        <v>891</v>
      </c>
      <c r="AC27">
        <f>'XY 1-60 (912620)'!AC27+'XY 61-120 (912620)'!AC27</f>
        <v>891</v>
      </c>
      <c r="AD27">
        <f>'XY 1-60 (912620)'!AD27+'XY 61-120 (912620)'!AD27</f>
        <v>891</v>
      </c>
      <c r="AE27" s="1">
        <f>'XY 1-60 (912620)'!AE27+'XY 61-120 (912620)'!AE27</f>
        <v>6507</v>
      </c>
      <c r="AF27" s="1">
        <f>'XY 1-60 (912620)'!AF27+'XY 61-120 (912620)'!AF27</f>
        <v>7398</v>
      </c>
      <c r="AG27" s="1">
        <f>'XY 1-60 (912620)'!AG27+'XY 61-120 (912620)'!AG27</f>
        <v>8289</v>
      </c>
      <c r="AH27">
        <f>'XY 1-60 (912620)'!AH27+'XY 61-120 (912620)'!AH27</f>
        <v>3042</v>
      </c>
      <c r="AI27">
        <f>'XY 1-60 (912620)'!AI27+'XY 61-120 (912620)'!AI27</f>
        <v>3933</v>
      </c>
      <c r="AJ27">
        <f>'XY 1-60 (912620)'!AJ27+'XY 61-120 (912620)'!AJ27</f>
        <v>4824</v>
      </c>
      <c r="AK27">
        <f>'XY 1-60 (912620)'!AK27+'XY 61-120 (912620)'!AK27</f>
        <v>5715</v>
      </c>
      <c r="AL27">
        <f>'XY 1-60 (912620)'!AL27+'XY 61-120 (912620)'!AL27</f>
        <v>6606</v>
      </c>
    </row>
    <row r="28" spans="1:38" x14ac:dyDescent="0.3">
      <c r="A28">
        <v>28</v>
      </c>
      <c r="B28">
        <f>'XY 1-60 (912620)'!B28+'XY 61-120 (912620)'!B28</f>
        <v>0</v>
      </c>
      <c r="C28">
        <f>'XY 1-60 (912620)'!C28+'XY 61-120 (912620)'!C28</f>
        <v>116</v>
      </c>
      <c r="D28">
        <f>'XY 1-60 (912620)'!D28+'XY 61-120 (912620)'!D28</f>
        <v>0</v>
      </c>
      <c r="E28">
        <f>'XY 1-60 (912620)'!E28+'XY 61-120 (912620)'!E28</f>
        <v>0</v>
      </c>
      <c r="F28">
        <f>'XY 1-60 (912620)'!F28+'XY 61-120 (912620)'!F28</f>
        <v>0</v>
      </c>
      <c r="G28">
        <f>'XY 1-60 (912620)'!G28+'XY 61-120 (912620)'!G28</f>
        <v>0</v>
      </c>
      <c r="H28">
        <f>'XY 1-60 (912620)'!H28+'XY 61-120 (912620)'!H28</f>
        <v>0</v>
      </c>
      <c r="I28">
        <f>'XY 1-60 (912620)'!I28+'XY 61-120 (912620)'!I28</f>
        <v>0</v>
      </c>
      <c r="J28">
        <f>'XY 1-60 (912620)'!J28+'XY 61-120 (912620)'!J28</f>
        <v>0</v>
      </c>
      <c r="K28">
        <f>'XY 1-60 (912620)'!K28+'XY 61-120 (912620)'!K28</f>
        <v>0</v>
      </c>
      <c r="L28">
        <f>'XY 1-60 (912620)'!L28+'XY 61-120 (912620)'!L28</f>
        <v>0</v>
      </c>
      <c r="M28">
        <f>'XY 1-60 (912620)'!M28+'XY 61-120 (912620)'!M28</f>
        <v>0</v>
      </c>
      <c r="N28" s="7">
        <f>'XY 1-60 (912620)'!N28+'XY 61-120 (912620)'!N28</f>
        <v>0</v>
      </c>
      <c r="O28" s="7">
        <f>'XY 1-60 (912620)'!O28+'XY 61-120 (912620)'!O28</f>
        <v>0</v>
      </c>
      <c r="P28">
        <f>'XY 1-60 (912620)'!P28+'XY 61-120 (912620)'!P28</f>
        <v>0</v>
      </c>
      <c r="Q28">
        <f>'XY 1-60 (912620)'!Q28+'XY 61-120 (912620)'!Q28</f>
        <v>0</v>
      </c>
      <c r="R28">
        <f>'XY 1-60 (912620)'!R28+'XY 61-120 (912620)'!R28</f>
        <v>116</v>
      </c>
      <c r="S28">
        <f>'XY 1-60 (912620)'!S28+'XY 61-120 (912620)'!S28</f>
        <v>116</v>
      </c>
      <c r="T28">
        <f>'XY 1-60 (912620)'!T28+'XY 61-120 (912620)'!T28</f>
        <v>116</v>
      </c>
      <c r="U28">
        <f>'XY 1-60 (912620)'!U28+'XY 61-120 (912620)'!U28</f>
        <v>116</v>
      </c>
      <c r="V28">
        <f>'XY 1-60 (912620)'!V28+'XY 61-120 (912620)'!V28</f>
        <v>116</v>
      </c>
      <c r="W28">
        <f>'XY 1-60 (912620)'!W28+'XY 61-120 (912620)'!W28</f>
        <v>116</v>
      </c>
      <c r="X28">
        <f>'XY 1-60 (912620)'!X28+'XY 61-120 (912620)'!X28</f>
        <v>116</v>
      </c>
      <c r="Y28">
        <f>'XY 1-60 (912620)'!Y28+'XY 61-120 (912620)'!Y28</f>
        <v>116</v>
      </c>
      <c r="Z28">
        <f>'XY 1-60 (912620)'!Z28+'XY 61-120 (912620)'!Z28</f>
        <v>116</v>
      </c>
      <c r="AA28">
        <f>'XY 1-60 (912620)'!AA28+'XY 61-120 (912620)'!AA28</f>
        <v>116</v>
      </c>
      <c r="AB28">
        <f>'XY 1-60 (912620)'!AB28+'XY 61-120 (912620)'!AB28</f>
        <v>116</v>
      </c>
      <c r="AC28">
        <f>'XY 1-60 (912620)'!AC28+'XY 61-120 (912620)'!AC28</f>
        <v>116</v>
      </c>
      <c r="AD28">
        <f>'XY 1-60 (912620)'!AD28+'XY 61-120 (912620)'!AD28</f>
        <v>116</v>
      </c>
      <c r="AE28" s="1">
        <f>'XY 1-60 (912620)'!AE28+'XY 61-120 (912620)'!AE28</f>
        <v>1276</v>
      </c>
      <c r="AF28" s="1">
        <f>'XY 1-60 (912620)'!AF28+'XY 61-120 (912620)'!AF28</f>
        <v>1392</v>
      </c>
      <c r="AG28" s="1">
        <f>'XY 1-60 (912620)'!AG28+'XY 61-120 (912620)'!AG28</f>
        <v>1508</v>
      </c>
      <c r="AH28">
        <f>'XY 1-60 (912620)'!AH28+'XY 61-120 (912620)'!AH28</f>
        <v>464</v>
      </c>
      <c r="AI28">
        <f>'XY 1-60 (912620)'!AI28+'XY 61-120 (912620)'!AI28</f>
        <v>580</v>
      </c>
      <c r="AJ28">
        <f>'XY 1-60 (912620)'!AJ28+'XY 61-120 (912620)'!AJ28</f>
        <v>696</v>
      </c>
      <c r="AK28">
        <f>'XY 1-60 (912620)'!AK28+'XY 61-120 (912620)'!AK28</f>
        <v>812</v>
      </c>
      <c r="AL28">
        <f>'XY 1-60 (912620)'!AL28+'XY 61-120 (912620)'!AL28</f>
        <v>928</v>
      </c>
    </row>
    <row r="29" spans="1:38" x14ac:dyDescent="0.3">
      <c r="A29">
        <v>29</v>
      </c>
      <c r="B29">
        <f>'XY 1-60 (912620)'!B29+'XY 61-120 (912620)'!B29</f>
        <v>0</v>
      </c>
      <c r="C29">
        <f>'XY 1-60 (912620)'!C29+'XY 61-120 (912620)'!C29</f>
        <v>118</v>
      </c>
      <c r="D29">
        <f>'XY 1-60 (912620)'!D29+'XY 61-120 (912620)'!D29</f>
        <v>118</v>
      </c>
      <c r="E29">
        <f>'XY 1-60 (912620)'!E29+'XY 61-120 (912620)'!E29</f>
        <v>0</v>
      </c>
      <c r="F29">
        <f>'XY 1-60 (912620)'!F29+'XY 61-120 (912620)'!F29</f>
        <v>0</v>
      </c>
      <c r="G29">
        <f>'XY 1-60 (912620)'!G29+'XY 61-120 (912620)'!G29</f>
        <v>0</v>
      </c>
      <c r="H29">
        <f>'XY 1-60 (912620)'!H29+'XY 61-120 (912620)'!H29</f>
        <v>0</v>
      </c>
      <c r="I29">
        <f>'XY 1-60 (912620)'!I29+'XY 61-120 (912620)'!I29</f>
        <v>0</v>
      </c>
      <c r="J29">
        <f>'XY 1-60 (912620)'!J29+'XY 61-120 (912620)'!J29</f>
        <v>0</v>
      </c>
      <c r="K29">
        <f>'XY 1-60 (912620)'!K29+'XY 61-120 (912620)'!K29</f>
        <v>0</v>
      </c>
      <c r="L29">
        <f>'XY 1-60 (912620)'!L29+'XY 61-120 (912620)'!L29</f>
        <v>0</v>
      </c>
      <c r="M29">
        <f>'XY 1-60 (912620)'!M29+'XY 61-120 (912620)'!M29</f>
        <v>0</v>
      </c>
      <c r="N29" s="7">
        <f>'XY 1-60 (912620)'!N29+'XY 61-120 (912620)'!N29</f>
        <v>0</v>
      </c>
      <c r="O29" s="7">
        <f>'XY 1-60 (912620)'!O29+'XY 61-120 (912620)'!O29</f>
        <v>0</v>
      </c>
      <c r="P29">
        <f>'XY 1-60 (912620)'!P29+'XY 61-120 (912620)'!P29</f>
        <v>0</v>
      </c>
      <c r="Q29">
        <f>'XY 1-60 (912620)'!Q29+'XY 61-120 (912620)'!Q29</f>
        <v>0</v>
      </c>
      <c r="R29">
        <f>'XY 1-60 (912620)'!R29+'XY 61-120 (912620)'!R29</f>
        <v>118</v>
      </c>
      <c r="S29">
        <f>'XY 1-60 (912620)'!S29+'XY 61-120 (912620)'!S29</f>
        <v>236</v>
      </c>
      <c r="T29">
        <f>'XY 1-60 (912620)'!T29+'XY 61-120 (912620)'!T29</f>
        <v>236</v>
      </c>
      <c r="U29">
        <f>'XY 1-60 (912620)'!U29+'XY 61-120 (912620)'!U29</f>
        <v>236</v>
      </c>
      <c r="V29">
        <f>'XY 1-60 (912620)'!V29+'XY 61-120 (912620)'!V29</f>
        <v>236</v>
      </c>
      <c r="W29">
        <f>'XY 1-60 (912620)'!W29+'XY 61-120 (912620)'!W29</f>
        <v>236</v>
      </c>
      <c r="X29">
        <f>'XY 1-60 (912620)'!X29+'XY 61-120 (912620)'!X29</f>
        <v>236</v>
      </c>
      <c r="Y29">
        <f>'XY 1-60 (912620)'!Y29+'XY 61-120 (912620)'!Y29</f>
        <v>236</v>
      </c>
      <c r="Z29">
        <f>'XY 1-60 (912620)'!Z29+'XY 61-120 (912620)'!Z29</f>
        <v>236</v>
      </c>
      <c r="AA29">
        <f>'XY 1-60 (912620)'!AA29+'XY 61-120 (912620)'!AA29</f>
        <v>236</v>
      </c>
      <c r="AB29">
        <f>'XY 1-60 (912620)'!AB29+'XY 61-120 (912620)'!AB29</f>
        <v>236</v>
      </c>
      <c r="AC29">
        <f>'XY 1-60 (912620)'!AC29+'XY 61-120 (912620)'!AC29</f>
        <v>236</v>
      </c>
      <c r="AD29">
        <f>'XY 1-60 (912620)'!AD29+'XY 61-120 (912620)'!AD29</f>
        <v>236</v>
      </c>
      <c r="AE29" s="1">
        <f>'XY 1-60 (912620)'!AE29+'XY 61-120 (912620)'!AE29</f>
        <v>2478</v>
      </c>
      <c r="AF29" s="1">
        <f>'XY 1-60 (912620)'!AF29+'XY 61-120 (912620)'!AF29</f>
        <v>2714</v>
      </c>
      <c r="AG29" s="1">
        <f>'XY 1-60 (912620)'!AG29+'XY 61-120 (912620)'!AG29</f>
        <v>2950</v>
      </c>
      <c r="AH29">
        <f>'XY 1-60 (912620)'!AH29+'XY 61-120 (912620)'!AH29</f>
        <v>944</v>
      </c>
      <c r="AI29">
        <f>'XY 1-60 (912620)'!AI29+'XY 61-120 (912620)'!AI29</f>
        <v>1180</v>
      </c>
      <c r="AJ29">
        <f>'XY 1-60 (912620)'!AJ29+'XY 61-120 (912620)'!AJ29</f>
        <v>1416</v>
      </c>
      <c r="AK29">
        <f>'XY 1-60 (912620)'!AK29+'XY 61-120 (912620)'!AK29</f>
        <v>1652</v>
      </c>
      <c r="AL29">
        <f>'XY 1-60 (912620)'!AL29+'XY 61-120 (912620)'!AL29</f>
        <v>1888</v>
      </c>
    </row>
    <row r="30" spans="1:38" x14ac:dyDescent="0.3">
      <c r="A30">
        <v>30</v>
      </c>
      <c r="B30">
        <f>'XY 1-60 (912620)'!B30+'XY 61-120 (912620)'!B30</f>
        <v>0</v>
      </c>
      <c r="C30">
        <f>'XY 1-60 (912620)'!C30+'XY 61-120 (912620)'!C30</f>
        <v>120</v>
      </c>
      <c r="D30">
        <f>'XY 1-60 (912620)'!D30+'XY 61-120 (912620)'!D30</f>
        <v>0</v>
      </c>
      <c r="E30">
        <f>'XY 1-60 (912620)'!E30+'XY 61-120 (912620)'!E30</f>
        <v>0</v>
      </c>
      <c r="F30">
        <f>'XY 1-60 (912620)'!F30+'XY 61-120 (912620)'!F30</f>
        <v>0</v>
      </c>
      <c r="G30">
        <f>'XY 1-60 (912620)'!G30+'XY 61-120 (912620)'!G30</f>
        <v>0</v>
      </c>
      <c r="H30">
        <f>'XY 1-60 (912620)'!H30+'XY 61-120 (912620)'!H30</f>
        <v>0</v>
      </c>
      <c r="I30">
        <f>'XY 1-60 (912620)'!I30+'XY 61-120 (912620)'!I30</f>
        <v>0</v>
      </c>
      <c r="J30">
        <f>'XY 1-60 (912620)'!J30+'XY 61-120 (912620)'!J30</f>
        <v>0</v>
      </c>
      <c r="K30">
        <f>'XY 1-60 (912620)'!K30+'XY 61-120 (912620)'!K30</f>
        <v>0</v>
      </c>
      <c r="L30">
        <f>'XY 1-60 (912620)'!L30+'XY 61-120 (912620)'!L30</f>
        <v>0</v>
      </c>
      <c r="M30">
        <f>'XY 1-60 (912620)'!M30+'XY 61-120 (912620)'!M30</f>
        <v>0</v>
      </c>
      <c r="N30" s="7">
        <f>'XY 1-60 (912620)'!N30+'XY 61-120 (912620)'!N30</f>
        <v>0</v>
      </c>
      <c r="O30" s="7">
        <f>'XY 1-60 (912620)'!O30+'XY 61-120 (912620)'!O30</f>
        <v>0</v>
      </c>
      <c r="P30">
        <f>'XY 1-60 (912620)'!P30+'XY 61-120 (912620)'!P30</f>
        <v>0</v>
      </c>
      <c r="Q30">
        <f>'XY 1-60 (912620)'!Q30+'XY 61-120 (912620)'!Q30</f>
        <v>0</v>
      </c>
      <c r="R30">
        <f>'XY 1-60 (912620)'!R30+'XY 61-120 (912620)'!R30</f>
        <v>120</v>
      </c>
      <c r="S30">
        <f>'XY 1-60 (912620)'!S30+'XY 61-120 (912620)'!S30</f>
        <v>120</v>
      </c>
      <c r="T30">
        <f>'XY 1-60 (912620)'!T30+'XY 61-120 (912620)'!T30</f>
        <v>120</v>
      </c>
      <c r="U30">
        <f>'XY 1-60 (912620)'!U30+'XY 61-120 (912620)'!U30</f>
        <v>120</v>
      </c>
      <c r="V30">
        <f>'XY 1-60 (912620)'!V30+'XY 61-120 (912620)'!V30</f>
        <v>120</v>
      </c>
      <c r="W30">
        <f>'XY 1-60 (912620)'!W30+'XY 61-120 (912620)'!W30</f>
        <v>120</v>
      </c>
      <c r="X30">
        <f>'XY 1-60 (912620)'!X30+'XY 61-120 (912620)'!X30</f>
        <v>120</v>
      </c>
      <c r="Y30">
        <f>'XY 1-60 (912620)'!Y30+'XY 61-120 (912620)'!Y30</f>
        <v>120</v>
      </c>
      <c r="Z30">
        <f>'XY 1-60 (912620)'!Z30+'XY 61-120 (912620)'!Z30</f>
        <v>120</v>
      </c>
      <c r="AA30">
        <f>'XY 1-60 (912620)'!AA30+'XY 61-120 (912620)'!AA30</f>
        <v>120</v>
      </c>
      <c r="AB30">
        <f>'XY 1-60 (912620)'!AB30+'XY 61-120 (912620)'!AB30</f>
        <v>120</v>
      </c>
      <c r="AC30">
        <f>'XY 1-60 (912620)'!AC30+'XY 61-120 (912620)'!AC30</f>
        <v>120</v>
      </c>
      <c r="AD30">
        <f>'XY 1-60 (912620)'!AD30+'XY 61-120 (912620)'!AD30</f>
        <v>120</v>
      </c>
      <c r="AE30" s="1">
        <f>'XY 1-60 (912620)'!AE30+'XY 61-120 (912620)'!AE30</f>
        <v>1320</v>
      </c>
      <c r="AF30" s="1">
        <f>'XY 1-60 (912620)'!AF30+'XY 61-120 (912620)'!AF30</f>
        <v>1440</v>
      </c>
      <c r="AG30" s="1">
        <f>'XY 1-60 (912620)'!AG30+'XY 61-120 (912620)'!AG30</f>
        <v>1560</v>
      </c>
      <c r="AH30">
        <f>'XY 1-60 (912620)'!AH30+'XY 61-120 (912620)'!AH30</f>
        <v>480</v>
      </c>
      <c r="AI30">
        <f>'XY 1-60 (912620)'!AI30+'XY 61-120 (912620)'!AI30</f>
        <v>600</v>
      </c>
      <c r="AJ30">
        <f>'XY 1-60 (912620)'!AJ30+'XY 61-120 (912620)'!AJ30</f>
        <v>720</v>
      </c>
      <c r="AK30">
        <f>'XY 1-60 (912620)'!AK30+'XY 61-120 (912620)'!AK30</f>
        <v>840</v>
      </c>
      <c r="AL30">
        <f>'XY 1-60 (912620)'!AL30+'XY 61-120 (912620)'!AL30</f>
        <v>960</v>
      </c>
    </row>
    <row r="31" spans="1:38" x14ac:dyDescent="0.3">
      <c r="A31">
        <v>31</v>
      </c>
      <c r="B31">
        <f>'XY 1-60 (912620)'!B31+'XY 61-120 (912620)'!B31</f>
        <v>0</v>
      </c>
      <c r="C31">
        <f>'XY 1-60 (912620)'!C31+'XY 61-120 (912620)'!C31</f>
        <v>122</v>
      </c>
      <c r="D31">
        <f>'XY 1-60 (912620)'!D31+'XY 61-120 (912620)'!D31</f>
        <v>122</v>
      </c>
      <c r="E31">
        <f>'XY 1-60 (912620)'!E31+'XY 61-120 (912620)'!E31</f>
        <v>122</v>
      </c>
      <c r="F31">
        <f>'XY 1-60 (912620)'!F31+'XY 61-120 (912620)'!F31</f>
        <v>122</v>
      </c>
      <c r="G31">
        <f>'XY 1-60 (912620)'!G31+'XY 61-120 (912620)'!G31</f>
        <v>31</v>
      </c>
      <c r="H31">
        <f>'XY 1-60 (912620)'!H31+'XY 61-120 (912620)'!H31</f>
        <v>31</v>
      </c>
      <c r="I31">
        <f>'XY 1-60 (912620)'!I31+'XY 61-120 (912620)'!I31</f>
        <v>31</v>
      </c>
      <c r="J31">
        <f>'XY 1-60 (912620)'!J31+'XY 61-120 (912620)'!J31</f>
        <v>0</v>
      </c>
      <c r="K31">
        <f>'XY 1-60 (912620)'!K31+'XY 61-120 (912620)'!K31</f>
        <v>0</v>
      </c>
      <c r="L31">
        <f>'XY 1-60 (912620)'!L31+'XY 61-120 (912620)'!L31</f>
        <v>0</v>
      </c>
      <c r="M31">
        <f>'XY 1-60 (912620)'!M31+'XY 61-120 (912620)'!M31</f>
        <v>0</v>
      </c>
      <c r="N31" s="7">
        <f>'XY 1-60 (912620)'!N31+'XY 61-120 (912620)'!N31</f>
        <v>0</v>
      </c>
      <c r="O31" s="7">
        <f>'XY 1-60 (912620)'!O31+'XY 61-120 (912620)'!O31</f>
        <v>0</v>
      </c>
      <c r="P31">
        <f>'XY 1-60 (912620)'!P31+'XY 61-120 (912620)'!P31</f>
        <v>0</v>
      </c>
      <c r="Q31">
        <f>'XY 1-60 (912620)'!Q31+'XY 61-120 (912620)'!Q31</f>
        <v>0</v>
      </c>
      <c r="R31">
        <f>'XY 1-60 (912620)'!R31+'XY 61-120 (912620)'!R31</f>
        <v>122</v>
      </c>
      <c r="S31">
        <f>'XY 1-60 (912620)'!S31+'XY 61-120 (912620)'!S31</f>
        <v>244</v>
      </c>
      <c r="T31">
        <f>'XY 1-60 (912620)'!T31+'XY 61-120 (912620)'!T31</f>
        <v>366</v>
      </c>
      <c r="U31">
        <f>'XY 1-60 (912620)'!U31+'XY 61-120 (912620)'!U31</f>
        <v>488</v>
      </c>
      <c r="V31">
        <f>'XY 1-60 (912620)'!V31+'XY 61-120 (912620)'!V31</f>
        <v>519</v>
      </c>
      <c r="W31">
        <f>'XY 1-60 (912620)'!W31+'XY 61-120 (912620)'!W31</f>
        <v>550</v>
      </c>
      <c r="X31">
        <f>'XY 1-60 (912620)'!X31+'XY 61-120 (912620)'!X31</f>
        <v>581</v>
      </c>
      <c r="Y31">
        <f>'XY 1-60 (912620)'!Y31+'XY 61-120 (912620)'!Y31</f>
        <v>581</v>
      </c>
      <c r="Z31">
        <f>'XY 1-60 (912620)'!Z31+'XY 61-120 (912620)'!Z31</f>
        <v>581</v>
      </c>
      <c r="AA31">
        <f>'XY 1-60 (912620)'!AA31+'XY 61-120 (912620)'!AA31</f>
        <v>581</v>
      </c>
      <c r="AB31">
        <f>'XY 1-60 (912620)'!AB31+'XY 61-120 (912620)'!AB31</f>
        <v>581</v>
      </c>
      <c r="AC31">
        <f>'XY 1-60 (912620)'!AC31+'XY 61-120 (912620)'!AC31</f>
        <v>581</v>
      </c>
      <c r="AD31">
        <f>'XY 1-60 (912620)'!AD31+'XY 61-120 (912620)'!AD31</f>
        <v>581</v>
      </c>
      <c r="AE31" s="1">
        <f>'XY 1-60 (912620)'!AE31+'XY 61-120 (912620)'!AE31</f>
        <v>5194</v>
      </c>
      <c r="AF31" s="1">
        <f>'XY 1-60 (912620)'!AF31+'XY 61-120 (912620)'!AF31</f>
        <v>5775</v>
      </c>
      <c r="AG31" s="1">
        <f>'XY 1-60 (912620)'!AG31+'XY 61-120 (912620)'!AG31</f>
        <v>6356</v>
      </c>
      <c r="AH31">
        <f>'XY 1-60 (912620)'!AH31+'XY 61-120 (912620)'!AH31</f>
        <v>2293</v>
      </c>
      <c r="AI31">
        <f>'XY 1-60 (912620)'!AI31+'XY 61-120 (912620)'!AI31</f>
        <v>2874</v>
      </c>
      <c r="AJ31">
        <f>'XY 1-60 (912620)'!AJ31+'XY 61-120 (912620)'!AJ31</f>
        <v>3455</v>
      </c>
      <c r="AK31">
        <f>'XY 1-60 (912620)'!AK31+'XY 61-120 (912620)'!AK31</f>
        <v>4036</v>
      </c>
      <c r="AL31">
        <f>'XY 1-60 (912620)'!AL31+'XY 61-120 (912620)'!AL31</f>
        <v>4617</v>
      </c>
    </row>
    <row r="32" spans="1:38" x14ac:dyDescent="0.3">
      <c r="A32">
        <v>32</v>
      </c>
      <c r="B32">
        <f>'XY 1-60 (912620)'!B32+'XY 61-120 (912620)'!B32</f>
        <v>0</v>
      </c>
      <c r="C32">
        <f>'XY 1-60 (912620)'!C32+'XY 61-120 (912620)'!C32</f>
        <v>124</v>
      </c>
      <c r="D32">
        <f>'XY 1-60 (912620)'!D32+'XY 61-120 (912620)'!D32</f>
        <v>0</v>
      </c>
      <c r="E32">
        <f>'XY 1-60 (912620)'!E32+'XY 61-120 (912620)'!E32</f>
        <v>0</v>
      </c>
      <c r="F32">
        <f>'XY 1-60 (912620)'!F32+'XY 61-120 (912620)'!F32</f>
        <v>0</v>
      </c>
      <c r="G32">
        <f>'XY 1-60 (912620)'!G32+'XY 61-120 (912620)'!G32</f>
        <v>0</v>
      </c>
      <c r="H32">
        <f>'XY 1-60 (912620)'!H32+'XY 61-120 (912620)'!H32</f>
        <v>0</v>
      </c>
      <c r="I32">
        <f>'XY 1-60 (912620)'!I32+'XY 61-120 (912620)'!I32</f>
        <v>0</v>
      </c>
      <c r="J32">
        <f>'XY 1-60 (912620)'!J32+'XY 61-120 (912620)'!J32</f>
        <v>0</v>
      </c>
      <c r="K32">
        <f>'XY 1-60 (912620)'!K32+'XY 61-120 (912620)'!K32</f>
        <v>0</v>
      </c>
      <c r="L32">
        <f>'XY 1-60 (912620)'!L32+'XY 61-120 (912620)'!L32</f>
        <v>0</v>
      </c>
      <c r="M32">
        <f>'XY 1-60 (912620)'!M32+'XY 61-120 (912620)'!M32</f>
        <v>0</v>
      </c>
      <c r="N32" s="7">
        <f>'XY 1-60 (912620)'!N32+'XY 61-120 (912620)'!N32</f>
        <v>0</v>
      </c>
      <c r="O32" s="7">
        <f>'XY 1-60 (912620)'!O32+'XY 61-120 (912620)'!O32</f>
        <v>0</v>
      </c>
      <c r="P32">
        <f>'XY 1-60 (912620)'!P32+'XY 61-120 (912620)'!P32</f>
        <v>0</v>
      </c>
      <c r="Q32">
        <f>'XY 1-60 (912620)'!Q32+'XY 61-120 (912620)'!Q32</f>
        <v>0</v>
      </c>
      <c r="R32">
        <f>'XY 1-60 (912620)'!R32+'XY 61-120 (912620)'!R32</f>
        <v>124</v>
      </c>
      <c r="S32">
        <f>'XY 1-60 (912620)'!S32+'XY 61-120 (912620)'!S32</f>
        <v>124</v>
      </c>
      <c r="T32">
        <f>'XY 1-60 (912620)'!T32+'XY 61-120 (912620)'!T32</f>
        <v>124</v>
      </c>
      <c r="U32">
        <f>'XY 1-60 (912620)'!U32+'XY 61-120 (912620)'!U32</f>
        <v>124</v>
      </c>
      <c r="V32">
        <f>'XY 1-60 (912620)'!V32+'XY 61-120 (912620)'!V32</f>
        <v>124</v>
      </c>
      <c r="W32">
        <f>'XY 1-60 (912620)'!W32+'XY 61-120 (912620)'!W32</f>
        <v>124</v>
      </c>
      <c r="X32">
        <f>'XY 1-60 (912620)'!X32+'XY 61-120 (912620)'!X32</f>
        <v>124</v>
      </c>
      <c r="Y32">
        <f>'XY 1-60 (912620)'!Y32+'XY 61-120 (912620)'!Y32</f>
        <v>124</v>
      </c>
      <c r="Z32">
        <f>'XY 1-60 (912620)'!Z32+'XY 61-120 (912620)'!Z32</f>
        <v>124</v>
      </c>
      <c r="AA32">
        <f>'XY 1-60 (912620)'!AA32+'XY 61-120 (912620)'!AA32</f>
        <v>124</v>
      </c>
      <c r="AB32">
        <f>'XY 1-60 (912620)'!AB32+'XY 61-120 (912620)'!AB32</f>
        <v>124</v>
      </c>
      <c r="AC32">
        <f>'XY 1-60 (912620)'!AC32+'XY 61-120 (912620)'!AC32</f>
        <v>124</v>
      </c>
      <c r="AD32">
        <f>'XY 1-60 (912620)'!AD32+'XY 61-120 (912620)'!AD32</f>
        <v>124</v>
      </c>
      <c r="AE32" s="1">
        <f>'XY 1-60 (912620)'!AE32+'XY 61-120 (912620)'!AE32</f>
        <v>1364</v>
      </c>
      <c r="AF32" s="1">
        <f>'XY 1-60 (912620)'!AF32+'XY 61-120 (912620)'!AF32</f>
        <v>1488</v>
      </c>
      <c r="AG32" s="1">
        <f>'XY 1-60 (912620)'!AG32+'XY 61-120 (912620)'!AG32</f>
        <v>1612</v>
      </c>
      <c r="AH32">
        <f>'XY 1-60 (912620)'!AH32+'XY 61-120 (912620)'!AH32</f>
        <v>496</v>
      </c>
      <c r="AI32">
        <f>'XY 1-60 (912620)'!AI32+'XY 61-120 (912620)'!AI32</f>
        <v>620</v>
      </c>
      <c r="AJ32">
        <f>'XY 1-60 (912620)'!AJ32+'XY 61-120 (912620)'!AJ32</f>
        <v>744</v>
      </c>
      <c r="AK32">
        <f>'XY 1-60 (912620)'!AK32+'XY 61-120 (912620)'!AK32</f>
        <v>868</v>
      </c>
      <c r="AL32">
        <f>'XY 1-60 (912620)'!AL32+'XY 61-120 (912620)'!AL32</f>
        <v>992</v>
      </c>
    </row>
    <row r="33" spans="1:38" x14ac:dyDescent="0.3">
      <c r="A33">
        <v>33</v>
      </c>
      <c r="B33">
        <f>'XY 1-60 (912620)'!B33+'XY 61-120 (912620)'!B33</f>
        <v>0</v>
      </c>
      <c r="C33">
        <f>'XY 1-60 (912620)'!C33+'XY 61-120 (912620)'!C33</f>
        <v>126</v>
      </c>
      <c r="D33">
        <f>'XY 1-60 (912620)'!D33+'XY 61-120 (912620)'!D33</f>
        <v>126</v>
      </c>
      <c r="E33">
        <f>'XY 1-60 (912620)'!E33+'XY 61-120 (912620)'!E33</f>
        <v>126</v>
      </c>
      <c r="F33">
        <f>'XY 1-60 (912620)'!F33+'XY 61-120 (912620)'!F33</f>
        <v>126</v>
      </c>
      <c r="G33">
        <f>'XY 1-60 (912620)'!G33+'XY 61-120 (912620)'!G33</f>
        <v>126</v>
      </c>
      <c r="H33">
        <f>'XY 1-60 (912620)'!H33+'XY 61-120 (912620)'!H33</f>
        <v>126</v>
      </c>
      <c r="I33">
        <f>'XY 1-60 (912620)'!I33+'XY 61-120 (912620)'!I33</f>
        <v>126</v>
      </c>
      <c r="J33">
        <f>'XY 1-60 (912620)'!J33+'XY 61-120 (912620)'!J33</f>
        <v>126</v>
      </c>
      <c r="K33">
        <f>'XY 1-60 (912620)'!K33+'XY 61-120 (912620)'!K33</f>
        <v>126</v>
      </c>
      <c r="L33">
        <f>'XY 1-60 (912620)'!L33+'XY 61-120 (912620)'!L33</f>
        <v>126</v>
      </c>
      <c r="M33">
        <f>'XY 1-60 (912620)'!M33+'XY 61-120 (912620)'!M33</f>
        <v>0</v>
      </c>
      <c r="N33" s="7">
        <f>'XY 1-60 (912620)'!N33+'XY 61-120 (912620)'!N33</f>
        <v>0</v>
      </c>
      <c r="O33" s="7">
        <f>'XY 1-60 (912620)'!O33+'XY 61-120 (912620)'!O33</f>
        <v>0</v>
      </c>
      <c r="P33">
        <f>'XY 1-60 (912620)'!P33+'XY 61-120 (912620)'!P33</f>
        <v>0</v>
      </c>
      <c r="Q33">
        <f>'XY 1-60 (912620)'!Q33+'XY 61-120 (912620)'!Q33</f>
        <v>0</v>
      </c>
      <c r="R33">
        <f>'XY 1-60 (912620)'!R33+'XY 61-120 (912620)'!R33</f>
        <v>126</v>
      </c>
      <c r="S33">
        <f>'XY 1-60 (912620)'!S33+'XY 61-120 (912620)'!S33</f>
        <v>252</v>
      </c>
      <c r="T33">
        <f>'XY 1-60 (912620)'!T33+'XY 61-120 (912620)'!T33</f>
        <v>378</v>
      </c>
      <c r="U33">
        <f>'XY 1-60 (912620)'!U33+'XY 61-120 (912620)'!U33</f>
        <v>504</v>
      </c>
      <c r="V33">
        <f>'XY 1-60 (912620)'!V33+'XY 61-120 (912620)'!V33</f>
        <v>630</v>
      </c>
      <c r="W33">
        <f>'XY 1-60 (912620)'!W33+'XY 61-120 (912620)'!W33</f>
        <v>756</v>
      </c>
      <c r="X33">
        <f>'XY 1-60 (912620)'!X33+'XY 61-120 (912620)'!X33</f>
        <v>882</v>
      </c>
      <c r="Y33">
        <f>'XY 1-60 (912620)'!Y33+'XY 61-120 (912620)'!Y33</f>
        <v>1008</v>
      </c>
      <c r="Z33">
        <f>'XY 1-60 (912620)'!Z33+'XY 61-120 (912620)'!Z33</f>
        <v>1134</v>
      </c>
      <c r="AA33">
        <f>'XY 1-60 (912620)'!AA33+'XY 61-120 (912620)'!AA33</f>
        <v>1260</v>
      </c>
      <c r="AB33">
        <f>'XY 1-60 (912620)'!AB33+'XY 61-120 (912620)'!AB33</f>
        <v>1260</v>
      </c>
      <c r="AC33">
        <f>'XY 1-60 (912620)'!AC33+'XY 61-120 (912620)'!AC33</f>
        <v>1260</v>
      </c>
      <c r="AD33">
        <f>'XY 1-60 (912620)'!AD33+'XY 61-120 (912620)'!AD33</f>
        <v>1260</v>
      </c>
      <c r="AE33" s="1">
        <f>'XY 1-60 (912620)'!AE33+'XY 61-120 (912620)'!AE33</f>
        <v>8190</v>
      </c>
      <c r="AF33" s="1">
        <f>'XY 1-60 (912620)'!AF33+'XY 61-120 (912620)'!AF33</f>
        <v>9450</v>
      </c>
      <c r="AG33" s="1">
        <f>'XY 1-60 (912620)'!AG33+'XY 61-120 (912620)'!AG33</f>
        <v>10710</v>
      </c>
      <c r="AH33">
        <f>'XY 1-60 (912620)'!AH33+'XY 61-120 (912620)'!AH33</f>
        <v>3780</v>
      </c>
      <c r="AI33">
        <f>'XY 1-60 (912620)'!AI33+'XY 61-120 (912620)'!AI33</f>
        <v>5040</v>
      </c>
      <c r="AJ33">
        <f>'XY 1-60 (912620)'!AJ33+'XY 61-120 (912620)'!AJ33</f>
        <v>6300</v>
      </c>
      <c r="AK33">
        <f>'XY 1-60 (912620)'!AK33+'XY 61-120 (912620)'!AK33</f>
        <v>7560</v>
      </c>
      <c r="AL33">
        <f>'XY 1-60 (912620)'!AL33+'XY 61-120 (912620)'!AL33</f>
        <v>8820</v>
      </c>
    </row>
    <row r="34" spans="1:38" x14ac:dyDescent="0.3">
      <c r="A34">
        <v>34</v>
      </c>
      <c r="B34">
        <f>'XY 1-60 (912620)'!B34+'XY 61-120 (912620)'!B34</f>
        <v>0</v>
      </c>
      <c r="C34">
        <f>'XY 1-60 (912620)'!C34+'XY 61-120 (912620)'!C34</f>
        <v>128</v>
      </c>
      <c r="D34">
        <f>'XY 1-60 (912620)'!D34+'XY 61-120 (912620)'!D34</f>
        <v>0</v>
      </c>
      <c r="E34">
        <f>'XY 1-60 (912620)'!E34+'XY 61-120 (912620)'!E34</f>
        <v>0</v>
      </c>
      <c r="F34">
        <f>'XY 1-60 (912620)'!F34+'XY 61-120 (912620)'!F34</f>
        <v>0</v>
      </c>
      <c r="G34">
        <f>'XY 1-60 (912620)'!G34+'XY 61-120 (912620)'!G34</f>
        <v>0</v>
      </c>
      <c r="H34">
        <f>'XY 1-60 (912620)'!H34+'XY 61-120 (912620)'!H34</f>
        <v>0</v>
      </c>
      <c r="I34">
        <f>'XY 1-60 (912620)'!I34+'XY 61-120 (912620)'!I34</f>
        <v>0</v>
      </c>
      <c r="J34">
        <f>'XY 1-60 (912620)'!J34+'XY 61-120 (912620)'!J34</f>
        <v>0</v>
      </c>
      <c r="K34">
        <f>'XY 1-60 (912620)'!K34+'XY 61-120 (912620)'!K34</f>
        <v>0</v>
      </c>
      <c r="L34">
        <f>'XY 1-60 (912620)'!L34+'XY 61-120 (912620)'!L34</f>
        <v>0</v>
      </c>
      <c r="M34">
        <f>'XY 1-60 (912620)'!M34+'XY 61-120 (912620)'!M34</f>
        <v>0</v>
      </c>
      <c r="N34" s="7">
        <f>'XY 1-60 (912620)'!N34+'XY 61-120 (912620)'!N34</f>
        <v>0</v>
      </c>
      <c r="O34" s="7">
        <f>'XY 1-60 (912620)'!O34+'XY 61-120 (912620)'!O34</f>
        <v>0</v>
      </c>
      <c r="P34">
        <f>'XY 1-60 (912620)'!P34+'XY 61-120 (912620)'!P34</f>
        <v>0</v>
      </c>
      <c r="Q34">
        <f>'XY 1-60 (912620)'!Q34+'XY 61-120 (912620)'!Q34</f>
        <v>0</v>
      </c>
      <c r="R34">
        <f>'XY 1-60 (912620)'!R34+'XY 61-120 (912620)'!R34</f>
        <v>128</v>
      </c>
      <c r="S34">
        <f>'XY 1-60 (912620)'!S34+'XY 61-120 (912620)'!S34</f>
        <v>128</v>
      </c>
      <c r="T34">
        <f>'XY 1-60 (912620)'!T34+'XY 61-120 (912620)'!T34</f>
        <v>128</v>
      </c>
      <c r="U34">
        <f>'XY 1-60 (912620)'!U34+'XY 61-120 (912620)'!U34</f>
        <v>128</v>
      </c>
      <c r="V34">
        <f>'XY 1-60 (912620)'!V34+'XY 61-120 (912620)'!V34</f>
        <v>128</v>
      </c>
      <c r="W34">
        <f>'XY 1-60 (912620)'!W34+'XY 61-120 (912620)'!W34</f>
        <v>128</v>
      </c>
      <c r="X34">
        <f>'XY 1-60 (912620)'!X34+'XY 61-120 (912620)'!X34</f>
        <v>128</v>
      </c>
      <c r="Y34">
        <f>'XY 1-60 (912620)'!Y34+'XY 61-120 (912620)'!Y34</f>
        <v>128</v>
      </c>
      <c r="Z34">
        <f>'XY 1-60 (912620)'!Z34+'XY 61-120 (912620)'!Z34</f>
        <v>128</v>
      </c>
      <c r="AA34">
        <f>'XY 1-60 (912620)'!AA34+'XY 61-120 (912620)'!AA34</f>
        <v>128</v>
      </c>
      <c r="AB34">
        <f>'XY 1-60 (912620)'!AB34+'XY 61-120 (912620)'!AB34</f>
        <v>128</v>
      </c>
      <c r="AC34">
        <f>'XY 1-60 (912620)'!AC34+'XY 61-120 (912620)'!AC34</f>
        <v>128</v>
      </c>
      <c r="AD34">
        <f>'XY 1-60 (912620)'!AD34+'XY 61-120 (912620)'!AD34</f>
        <v>128</v>
      </c>
      <c r="AE34" s="1">
        <f>'XY 1-60 (912620)'!AE34+'XY 61-120 (912620)'!AE34</f>
        <v>1408</v>
      </c>
      <c r="AF34" s="1">
        <f>'XY 1-60 (912620)'!AF34+'XY 61-120 (912620)'!AF34</f>
        <v>1536</v>
      </c>
      <c r="AG34" s="1">
        <f>'XY 1-60 (912620)'!AG34+'XY 61-120 (912620)'!AG34</f>
        <v>1664</v>
      </c>
      <c r="AH34">
        <f>'XY 1-60 (912620)'!AH34+'XY 61-120 (912620)'!AH34</f>
        <v>512</v>
      </c>
      <c r="AI34">
        <f>'XY 1-60 (912620)'!AI34+'XY 61-120 (912620)'!AI34</f>
        <v>640</v>
      </c>
      <c r="AJ34">
        <f>'XY 1-60 (912620)'!AJ34+'XY 61-120 (912620)'!AJ34</f>
        <v>768</v>
      </c>
      <c r="AK34">
        <f>'XY 1-60 (912620)'!AK34+'XY 61-120 (912620)'!AK34</f>
        <v>896</v>
      </c>
      <c r="AL34">
        <f>'XY 1-60 (912620)'!AL34+'XY 61-120 (912620)'!AL34</f>
        <v>1024</v>
      </c>
    </row>
    <row r="35" spans="1:38" x14ac:dyDescent="0.3">
      <c r="A35">
        <v>35</v>
      </c>
      <c r="B35">
        <f>'XY 1-60 (912620)'!B35+'XY 61-120 (912620)'!B35</f>
        <v>0</v>
      </c>
      <c r="C35">
        <f>'XY 1-60 (912620)'!C35+'XY 61-120 (912620)'!C35</f>
        <v>130</v>
      </c>
      <c r="D35">
        <f>'XY 1-60 (912620)'!D35+'XY 61-120 (912620)'!D35</f>
        <v>130</v>
      </c>
      <c r="E35">
        <f>'XY 1-60 (912620)'!E35+'XY 61-120 (912620)'!E35</f>
        <v>0</v>
      </c>
      <c r="F35">
        <f>'XY 1-60 (912620)'!F35+'XY 61-120 (912620)'!F35</f>
        <v>0</v>
      </c>
      <c r="G35">
        <f>'XY 1-60 (912620)'!G35+'XY 61-120 (912620)'!G35</f>
        <v>0</v>
      </c>
      <c r="H35">
        <f>'XY 1-60 (912620)'!H35+'XY 61-120 (912620)'!H35</f>
        <v>0</v>
      </c>
      <c r="I35">
        <f>'XY 1-60 (912620)'!I35+'XY 61-120 (912620)'!I35</f>
        <v>0</v>
      </c>
      <c r="J35">
        <f>'XY 1-60 (912620)'!J35+'XY 61-120 (912620)'!J35</f>
        <v>0</v>
      </c>
      <c r="K35">
        <f>'XY 1-60 (912620)'!K35+'XY 61-120 (912620)'!K35</f>
        <v>0</v>
      </c>
      <c r="L35">
        <f>'XY 1-60 (912620)'!L35+'XY 61-120 (912620)'!L35</f>
        <v>0</v>
      </c>
      <c r="M35">
        <f>'XY 1-60 (912620)'!M35+'XY 61-120 (912620)'!M35</f>
        <v>0</v>
      </c>
      <c r="N35" s="7">
        <f>'XY 1-60 (912620)'!N35+'XY 61-120 (912620)'!N35</f>
        <v>0</v>
      </c>
      <c r="O35" s="7">
        <f>'XY 1-60 (912620)'!O35+'XY 61-120 (912620)'!O35</f>
        <v>0</v>
      </c>
      <c r="P35">
        <f>'XY 1-60 (912620)'!P35+'XY 61-120 (912620)'!P35</f>
        <v>0</v>
      </c>
      <c r="Q35">
        <f>'XY 1-60 (912620)'!Q35+'XY 61-120 (912620)'!Q35</f>
        <v>0</v>
      </c>
      <c r="R35">
        <f>'XY 1-60 (912620)'!R35+'XY 61-120 (912620)'!R35</f>
        <v>130</v>
      </c>
      <c r="S35">
        <f>'XY 1-60 (912620)'!S35+'XY 61-120 (912620)'!S35</f>
        <v>260</v>
      </c>
      <c r="T35">
        <f>'XY 1-60 (912620)'!T35+'XY 61-120 (912620)'!T35</f>
        <v>260</v>
      </c>
      <c r="U35">
        <f>'XY 1-60 (912620)'!U35+'XY 61-120 (912620)'!U35</f>
        <v>260</v>
      </c>
      <c r="V35">
        <f>'XY 1-60 (912620)'!V35+'XY 61-120 (912620)'!V35</f>
        <v>260</v>
      </c>
      <c r="W35">
        <f>'XY 1-60 (912620)'!W35+'XY 61-120 (912620)'!W35</f>
        <v>260</v>
      </c>
      <c r="X35">
        <f>'XY 1-60 (912620)'!X35+'XY 61-120 (912620)'!X35</f>
        <v>260</v>
      </c>
      <c r="Y35">
        <f>'XY 1-60 (912620)'!Y35+'XY 61-120 (912620)'!Y35</f>
        <v>260</v>
      </c>
      <c r="Z35">
        <f>'XY 1-60 (912620)'!Z35+'XY 61-120 (912620)'!Z35</f>
        <v>260</v>
      </c>
      <c r="AA35">
        <f>'XY 1-60 (912620)'!AA35+'XY 61-120 (912620)'!AA35</f>
        <v>260</v>
      </c>
      <c r="AB35">
        <f>'XY 1-60 (912620)'!AB35+'XY 61-120 (912620)'!AB35</f>
        <v>260</v>
      </c>
      <c r="AC35">
        <f>'XY 1-60 (912620)'!AC35+'XY 61-120 (912620)'!AC35</f>
        <v>260</v>
      </c>
      <c r="AD35">
        <f>'XY 1-60 (912620)'!AD35+'XY 61-120 (912620)'!AD35</f>
        <v>260</v>
      </c>
      <c r="AE35" s="1">
        <f>'XY 1-60 (912620)'!AE35+'XY 61-120 (912620)'!AE35</f>
        <v>2730</v>
      </c>
      <c r="AF35" s="1">
        <f>'XY 1-60 (912620)'!AF35+'XY 61-120 (912620)'!AF35</f>
        <v>2990</v>
      </c>
      <c r="AG35" s="1">
        <f>'XY 1-60 (912620)'!AG35+'XY 61-120 (912620)'!AG35</f>
        <v>3250</v>
      </c>
      <c r="AH35">
        <f>'XY 1-60 (912620)'!AH35+'XY 61-120 (912620)'!AH35</f>
        <v>1040</v>
      </c>
      <c r="AI35">
        <f>'XY 1-60 (912620)'!AI35+'XY 61-120 (912620)'!AI35</f>
        <v>1300</v>
      </c>
      <c r="AJ35">
        <f>'XY 1-60 (912620)'!AJ35+'XY 61-120 (912620)'!AJ35</f>
        <v>1560</v>
      </c>
      <c r="AK35">
        <f>'XY 1-60 (912620)'!AK35+'XY 61-120 (912620)'!AK35</f>
        <v>1820</v>
      </c>
      <c r="AL35">
        <f>'XY 1-60 (912620)'!AL35+'XY 61-120 (912620)'!AL35</f>
        <v>2080</v>
      </c>
    </row>
    <row r="36" spans="1:38" x14ac:dyDescent="0.3">
      <c r="A36">
        <v>36</v>
      </c>
      <c r="B36">
        <f>'XY 1-60 (912620)'!B36+'XY 61-120 (912620)'!B36</f>
        <v>0</v>
      </c>
      <c r="C36">
        <f>'XY 1-60 (912620)'!C36+'XY 61-120 (912620)'!C36</f>
        <v>132</v>
      </c>
      <c r="D36">
        <f>'XY 1-60 (912620)'!D36+'XY 61-120 (912620)'!D36</f>
        <v>0</v>
      </c>
      <c r="E36">
        <f>'XY 1-60 (912620)'!E36+'XY 61-120 (912620)'!E36</f>
        <v>0</v>
      </c>
      <c r="F36">
        <f>'XY 1-60 (912620)'!F36+'XY 61-120 (912620)'!F36</f>
        <v>0</v>
      </c>
      <c r="G36">
        <f>'XY 1-60 (912620)'!G36+'XY 61-120 (912620)'!G36</f>
        <v>0</v>
      </c>
      <c r="H36">
        <f>'XY 1-60 (912620)'!H36+'XY 61-120 (912620)'!H36</f>
        <v>0</v>
      </c>
      <c r="I36">
        <f>'XY 1-60 (912620)'!I36+'XY 61-120 (912620)'!I36</f>
        <v>0</v>
      </c>
      <c r="J36">
        <f>'XY 1-60 (912620)'!J36+'XY 61-120 (912620)'!J36</f>
        <v>0</v>
      </c>
      <c r="K36">
        <f>'XY 1-60 (912620)'!K36+'XY 61-120 (912620)'!K36</f>
        <v>0</v>
      </c>
      <c r="L36">
        <f>'XY 1-60 (912620)'!L36+'XY 61-120 (912620)'!L36</f>
        <v>0</v>
      </c>
      <c r="M36">
        <f>'XY 1-60 (912620)'!M36+'XY 61-120 (912620)'!M36</f>
        <v>0</v>
      </c>
      <c r="N36" s="7">
        <f>'XY 1-60 (912620)'!N36+'XY 61-120 (912620)'!N36</f>
        <v>0</v>
      </c>
      <c r="O36" s="7">
        <f>'XY 1-60 (912620)'!O36+'XY 61-120 (912620)'!O36</f>
        <v>0</v>
      </c>
      <c r="P36">
        <f>'XY 1-60 (912620)'!P36+'XY 61-120 (912620)'!P36</f>
        <v>0</v>
      </c>
      <c r="Q36">
        <f>'XY 1-60 (912620)'!Q36+'XY 61-120 (912620)'!Q36</f>
        <v>0</v>
      </c>
      <c r="R36">
        <f>'XY 1-60 (912620)'!R36+'XY 61-120 (912620)'!R36</f>
        <v>132</v>
      </c>
      <c r="S36">
        <f>'XY 1-60 (912620)'!S36+'XY 61-120 (912620)'!S36</f>
        <v>132</v>
      </c>
      <c r="T36">
        <f>'XY 1-60 (912620)'!T36+'XY 61-120 (912620)'!T36</f>
        <v>132</v>
      </c>
      <c r="U36">
        <f>'XY 1-60 (912620)'!U36+'XY 61-120 (912620)'!U36</f>
        <v>132</v>
      </c>
      <c r="V36">
        <f>'XY 1-60 (912620)'!V36+'XY 61-120 (912620)'!V36</f>
        <v>132</v>
      </c>
      <c r="W36">
        <f>'XY 1-60 (912620)'!W36+'XY 61-120 (912620)'!W36</f>
        <v>132</v>
      </c>
      <c r="X36">
        <f>'XY 1-60 (912620)'!X36+'XY 61-120 (912620)'!X36</f>
        <v>132</v>
      </c>
      <c r="Y36">
        <f>'XY 1-60 (912620)'!Y36+'XY 61-120 (912620)'!Y36</f>
        <v>132</v>
      </c>
      <c r="Z36">
        <f>'XY 1-60 (912620)'!Z36+'XY 61-120 (912620)'!Z36</f>
        <v>132</v>
      </c>
      <c r="AA36">
        <f>'XY 1-60 (912620)'!AA36+'XY 61-120 (912620)'!AA36</f>
        <v>132</v>
      </c>
      <c r="AB36">
        <f>'XY 1-60 (912620)'!AB36+'XY 61-120 (912620)'!AB36</f>
        <v>132</v>
      </c>
      <c r="AC36">
        <f>'XY 1-60 (912620)'!AC36+'XY 61-120 (912620)'!AC36</f>
        <v>132</v>
      </c>
      <c r="AD36">
        <f>'XY 1-60 (912620)'!AD36+'XY 61-120 (912620)'!AD36</f>
        <v>132</v>
      </c>
      <c r="AE36" s="1">
        <f>'XY 1-60 (912620)'!AE36+'XY 61-120 (912620)'!AE36</f>
        <v>1452</v>
      </c>
      <c r="AF36" s="1">
        <f>'XY 1-60 (912620)'!AF36+'XY 61-120 (912620)'!AF36</f>
        <v>1584</v>
      </c>
      <c r="AG36" s="1">
        <f>'XY 1-60 (912620)'!AG36+'XY 61-120 (912620)'!AG36</f>
        <v>1716</v>
      </c>
      <c r="AH36">
        <f>'XY 1-60 (912620)'!AH36+'XY 61-120 (912620)'!AH36</f>
        <v>528</v>
      </c>
      <c r="AI36">
        <f>'XY 1-60 (912620)'!AI36+'XY 61-120 (912620)'!AI36</f>
        <v>660</v>
      </c>
      <c r="AJ36">
        <f>'XY 1-60 (912620)'!AJ36+'XY 61-120 (912620)'!AJ36</f>
        <v>792</v>
      </c>
      <c r="AK36">
        <f>'XY 1-60 (912620)'!AK36+'XY 61-120 (912620)'!AK36</f>
        <v>924</v>
      </c>
      <c r="AL36">
        <f>'XY 1-60 (912620)'!AL36+'XY 61-120 (912620)'!AL36</f>
        <v>1056</v>
      </c>
    </row>
    <row r="37" spans="1:38" x14ac:dyDescent="0.3">
      <c r="A37">
        <v>37</v>
      </c>
      <c r="B37">
        <f>'XY 1-60 (912620)'!B37+'XY 61-120 (912620)'!B37</f>
        <v>0</v>
      </c>
      <c r="C37">
        <f>'XY 1-60 (912620)'!C37+'XY 61-120 (912620)'!C37</f>
        <v>134</v>
      </c>
      <c r="D37">
        <f>'XY 1-60 (912620)'!D37+'XY 61-120 (912620)'!D37</f>
        <v>134</v>
      </c>
      <c r="E37">
        <f>'XY 1-60 (912620)'!E37+'XY 61-120 (912620)'!E37</f>
        <v>134</v>
      </c>
      <c r="F37">
        <f>'XY 1-60 (912620)'!F37+'XY 61-120 (912620)'!F37</f>
        <v>134</v>
      </c>
      <c r="G37">
        <f>'XY 1-60 (912620)'!G37+'XY 61-120 (912620)'!G37</f>
        <v>134</v>
      </c>
      <c r="H37">
        <f>'XY 1-60 (912620)'!H37+'XY 61-120 (912620)'!H37</f>
        <v>37</v>
      </c>
      <c r="I37">
        <f>'XY 1-60 (912620)'!I37+'XY 61-120 (912620)'!I37</f>
        <v>37</v>
      </c>
      <c r="J37">
        <f>'XY 1-60 (912620)'!J37+'XY 61-120 (912620)'!J37</f>
        <v>37</v>
      </c>
      <c r="K37">
        <f>'XY 1-60 (912620)'!K37+'XY 61-120 (912620)'!K37</f>
        <v>37</v>
      </c>
      <c r="L37">
        <f>'XY 1-60 (912620)'!L37+'XY 61-120 (912620)'!L37</f>
        <v>37</v>
      </c>
      <c r="M37">
        <f>'XY 1-60 (912620)'!M37+'XY 61-120 (912620)'!M37</f>
        <v>37</v>
      </c>
      <c r="N37" s="7">
        <f>'XY 1-60 (912620)'!N37+'XY 61-120 (912620)'!N37</f>
        <v>37</v>
      </c>
      <c r="O37" s="7">
        <f>'XY 1-60 (912620)'!O37+'XY 61-120 (912620)'!O37</f>
        <v>1</v>
      </c>
      <c r="P37">
        <f>'XY 1-60 (912620)'!P37+'XY 61-120 (912620)'!P37</f>
        <v>0</v>
      </c>
      <c r="Q37">
        <f>'XY 1-60 (912620)'!Q37+'XY 61-120 (912620)'!Q37</f>
        <v>0</v>
      </c>
      <c r="R37">
        <f>'XY 1-60 (912620)'!R37+'XY 61-120 (912620)'!R37</f>
        <v>134</v>
      </c>
      <c r="S37">
        <f>'XY 1-60 (912620)'!S37+'XY 61-120 (912620)'!S37</f>
        <v>268</v>
      </c>
      <c r="T37">
        <f>'XY 1-60 (912620)'!T37+'XY 61-120 (912620)'!T37</f>
        <v>402</v>
      </c>
      <c r="U37">
        <f>'XY 1-60 (912620)'!U37+'XY 61-120 (912620)'!U37</f>
        <v>536</v>
      </c>
      <c r="V37">
        <f>'XY 1-60 (912620)'!V37+'XY 61-120 (912620)'!V37</f>
        <v>670</v>
      </c>
      <c r="W37">
        <f>'XY 1-60 (912620)'!W37+'XY 61-120 (912620)'!W37</f>
        <v>707</v>
      </c>
      <c r="X37">
        <f>'XY 1-60 (912620)'!X37+'XY 61-120 (912620)'!X37</f>
        <v>744</v>
      </c>
      <c r="Y37">
        <f>'XY 1-60 (912620)'!Y37+'XY 61-120 (912620)'!Y37</f>
        <v>781</v>
      </c>
      <c r="Z37">
        <f>'XY 1-60 (912620)'!Z37+'XY 61-120 (912620)'!Z37</f>
        <v>818</v>
      </c>
      <c r="AA37">
        <f>'XY 1-60 (912620)'!AA37+'XY 61-120 (912620)'!AA37</f>
        <v>855</v>
      </c>
      <c r="AB37">
        <f>'XY 1-60 (912620)'!AB37+'XY 61-120 (912620)'!AB37</f>
        <v>892</v>
      </c>
      <c r="AC37">
        <f>'XY 1-60 (912620)'!AC37+'XY 61-120 (912620)'!AC37</f>
        <v>929</v>
      </c>
      <c r="AD37">
        <f>'XY 1-60 (912620)'!AD37+'XY 61-120 (912620)'!AD37</f>
        <v>930</v>
      </c>
      <c r="AE37" s="1">
        <f>'XY 1-60 (912620)'!AE37+'XY 61-120 (912620)'!AE37</f>
        <v>6807</v>
      </c>
      <c r="AF37" s="9">
        <f>'XY 1-60 (912620)'!AF37+'XY 61-120 (912620)'!AF37</f>
        <v>7736</v>
      </c>
      <c r="AG37" s="1">
        <f>'XY 1-60 (912620)'!AG37+'XY 61-120 (912620)'!AG37</f>
        <v>8666</v>
      </c>
      <c r="AH37">
        <f>'XY 1-60 (912620)'!AH37+'XY 61-120 (912620)'!AH37</f>
        <v>3050</v>
      </c>
      <c r="AI37">
        <f>'XY 1-60 (912620)'!AI37+'XY 61-120 (912620)'!AI37</f>
        <v>3905</v>
      </c>
      <c r="AJ37">
        <f>'XY 1-60 (912620)'!AJ37+'XY 61-120 (912620)'!AJ37</f>
        <v>4797</v>
      </c>
      <c r="AK37">
        <f>'XY 1-60 (912620)'!AK37+'XY 61-120 (912620)'!AK37</f>
        <v>5726</v>
      </c>
      <c r="AL37">
        <f>'XY 1-60 (912620)'!AL37+'XY 61-120 (912620)'!AL37</f>
        <v>6656</v>
      </c>
    </row>
    <row r="38" spans="1:38" x14ac:dyDescent="0.3">
      <c r="A38">
        <v>38</v>
      </c>
      <c r="B38">
        <f>'XY 1-60 (912620)'!B38+'XY 61-120 (912620)'!B38</f>
        <v>0</v>
      </c>
      <c r="C38">
        <f>'XY 1-60 (912620)'!C38+'XY 61-120 (912620)'!C38</f>
        <v>136</v>
      </c>
      <c r="D38">
        <f>'XY 1-60 (912620)'!D38+'XY 61-120 (912620)'!D38</f>
        <v>0</v>
      </c>
      <c r="E38">
        <f>'XY 1-60 (912620)'!E38+'XY 61-120 (912620)'!E38</f>
        <v>0</v>
      </c>
      <c r="F38">
        <f>'XY 1-60 (912620)'!F38+'XY 61-120 (912620)'!F38</f>
        <v>0</v>
      </c>
      <c r="G38">
        <f>'XY 1-60 (912620)'!G38+'XY 61-120 (912620)'!G38</f>
        <v>0</v>
      </c>
      <c r="H38">
        <f>'XY 1-60 (912620)'!H38+'XY 61-120 (912620)'!H38</f>
        <v>0</v>
      </c>
      <c r="I38">
        <f>'XY 1-60 (912620)'!I38+'XY 61-120 (912620)'!I38</f>
        <v>0</v>
      </c>
      <c r="J38">
        <f>'XY 1-60 (912620)'!J38+'XY 61-120 (912620)'!J38</f>
        <v>0</v>
      </c>
      <c r="K38">
        <f>'XY 1-60 (912620)'!K38+'XY 61-120 (912620)'!K38</f>
        <v>0</v>
      </c>
      <c r="L38">
        <f>'XY 1-60 (912620)'!L38+'XY 61-120 (912620)'!L38</f>
        <v>0</v>
      </c>
      <c r="M38">
        <f>'XY 1-60 (912620)'!M38+'XY 61-120 (912620)'!M38</f>
        <v>0</v>
      </c>
      <c r="N38" s="7">
        <f>'XY 1-60 (912620)'!N38+'XY 61-120 (912620)'!N38</f>
        <v>0</v>
      </c>
      <c r="O38" s="7">
        <f>'XY 1-60 (912620)'!O38+'XY 61-120 (912620)'!O38</f>
        <v>0</v>
      </c>
      <c r="P38">
        <f>'XY 1-60 (912620)'!P38+'XY 61-120 (912620)'!P38</f>
        <v>0</v>
      </c>
      <c r="Q38">
        <f>'XY 1-60 (912620)'!Q38+'XY 61-120 (912620)'!Q38</f>
        <v>0</v>
      </c>
      <c r="R38">
        <f>'XY 1-60 (912620)'!R38+'XY 61-120 (912620)'!R38</f>
        <v>136</v>
      </c>
      <c r="S38">
        <f>'XY 1-60 (912620)'!S38+'XY 61-120 (912620)'!S38</f>
        <v>136</v>
      </c>
      <c r="T38">
        <f>'XY 1-60 (912620)'!T38+'XY 61-120 (912620)'!T38</f>
        <v>136</v>
      </c>
      <c r="U38">
        <f>'XY 1-60 (912620)'!U38+'XY 61-120 (912620)'!U38</f>
        <v>136</v>
      </c>
      <c r="V38">
        <f>'XY 1-60 (912620)'!V38+'XY 61-120 (912620)'!V38</f>
        <v>136</v>
      </c>
      <c r="W38">
        <f>'XY 1-60 (912620)'!W38+'XY 61-120 (912620)'!W38</f>
        <v>136</v>
      </c>
      <c r="X38">
        <f>'XY 1-60 (912620)'!X38+'XY 61-120 (912620)'!X38</f>
        <v>136</v>
      </c>
      <c r="Y38">
        <f>'XY 1-60 (912620)'!Y38+'XY 61-120 (912620)'!Y38</f>
        <v>136</v>
      </c>
      <c r="Z38">
        <f>'XY 1-60 (912620)'!Z38+'XY 61-120 (912620)'!Z38</f>
        <v>136</v>
      </c>
      <c r="AA38">
        <f>'XY 1-60 (912620)'!AA38+'XY 61-120 (912620)'!AA38</f>
        <v>136</v>
      </c>
      <c r="AB38">
        <f>'XY 1-60 (912620)'!AB38+'XY 61-120 (912620)'!AB38</f>
        <v>136</v>
      </c>
      <c r="AC38">
        <f>'XY 1-60 (912620)'!AC38+'XY 61-120 (912620)'!AC38</f>
        <v>136</v>
      </c>
      <c r="AD38">
        <f>'XY 1-60 (912620)'!AD38+'XY 61-120 (912620)'!AD38</f>
        <v>136</v>
      </c>
      <c r="AE38" s="1">
        <f>'XY 1-60 (912620)'!AE38+'XY 61-120 (912620)'!AE38</f>
        <v>1496</v>
      </c>
      <c r="AF38" s="1">
        <f>'XY 1-60 (912620)'!AF38+'XY 61-120 (912620)'!AF38</f>
        <v>1632</v>
      </c>
      <c r="AG38" s="1">
        <f>'XY 1-60 (912620)'!AG38+'XY 61-120 (912620)'!AG38</f>
        <v>1768</v>
      </c>
      <c r="AH38">
        <f>'XY 1-60 (912620)'!AH38+'XY 61-120 (912620)'!AH38</f>
        <v>544</v>
      </c>
      <c r="AI38">
        <f>'XY 1-60 (912620)'!AI38+'XY 61-120 (912620)'!AI38</f>
        <v>680</v>
      </c>
      <c r="AJ38">
        <f>'XY 1-60 (912620)'!AJ38+'XY 61-120 (912620)'!AJ38</f>
        <v>816</v>
      </c>
      <c r="AK38">
        <f>'XY 1-60 (912620)'!AK38+'XY 61-120 (912620)'!AK38</f>
        <v>952</v>
      </c>
      <c r="AL38">
        <f>'XY 1-60 (912620)'!AL38+'XY 61-120 (912620)'!AL38</f>
        <v>1088</v>
      </c>
    </row>
    <row r="39" spans="1:38" x14ac:dyDescent="0.3">
      <c r="A39">
        <v>39</v>
      </c>
      <c r="B39">
        <f>'XY 1-60 (912620)'!B39+'XY 61-120 (912620)'!B39</f>
        <v>0</v>
      </c>
      <c r="C39">
        <f>'XY 1-60 (912620)'!C39+'XY 61-120 (912620)'!C39</f>
        <v>138</v>
      </c>
      <c r="D39">
        <f>'XY 1-60 (912620)'!D39+'XY 61-120 (912620)'!D39</f>
        <v>138</v>
      </c>
      <c r="E39">
        <f>'XY 1-60 (912620)'!E39+'XY 61-120 (912620)'!E39</f>
        <v>138</v>
      </c>
      <c r="F39">
        <f>'XY 1-60 (912620)'!F39+'XY 61-120 (912620)'!F39</f>
        <v>99</v>
      </c>
      <c r="G39">
        <f>'XY 1-60 (912620)'!G39+'XY 61-120 (912620)'!G39</f>
        <v>99</v>
      </c>
      <c r="H39">
        <f>'XY 1-60 (912620)'!H39+'XY 61-120 (912620)'!H39</f>
        <v>99</v>
      </c>
      <c r="I39">
        <f>'XY 1-60 (912620)'!I39+'XY 61-120 (912620)'!I39</f>
        <v>99</v>
      </c>
      <c r="J39">
        <f>'XY 1-60 (912620)'!J39+'XY 61-120 (912620)'!J39</f>
        <v>99</v>
      </c>
      <c r="K39">
        <f>'XY 1-60 (912620)'!K39+'XY 61-120 (912620)'!K39</f>
        <v>99</v>
      </c>
      <c r="L39">
        <f>'XY 1-60 (912620)'!L39+'XY 61-120 (912620)'!L39</f>
        <v>99</v>
      </c>
      <c r="M39">
        <f>'XY 1-60 (912620)'!M39+'XY 61-120 (912620)'!M39</f>
        <v>99</v>
      </c>
      <c r="N39" s="7">
        <f>'XY 1-60 (912620)'!N39+'XY 61-120 (912620)'!N39</f>
        <v>99</v>
      </c>
      <c r="O39" s="7">
        <f>'XY 1-60 (912620)'!O39+'XY 61-120 (912620)'!O39</f>
        <v>9</v>
      </c>
      <c r="P39">
        <f>'XY 1-60 (912620)'!P39+'XY 61-120 (912620)'!P39</f>
        <v>0</v>
      </c>
      <c r="Q39">
        <f>'XY 1-60 (912620)'!Q39+'XY 61-120 (912620)'!Q39</f>
        <v>0</v>
      </c>
      <c r="R39">
        <f>'XY 1-60 (912620)'!R39+'XY 61-120 (912620)'!R39</f>
        <v>138</v>
      </c>
      <c r="S39">
        <f>'XY 1-60 (912620)'!S39+'XY 61-120 (912620)'!S39</f>
        <v>276</v>
      </c>
      <c r="T39">
        <f>'XY 1-60 (912620)'!T39+'XY 61-120 (912620)'!T39</f>
        <v>414</v>
      </c>
      <c r="U39">
        <f>'XY 1-60 (912620)'!U39+'XY 61-120 (912620)'!U39</f>
        <v>513</v>
      </c>
      <c r="V39">
        <f>'XY 1-60 (912620)'!V39+'XY 61-120 (912620)'!V39</f>
        <v>612</v>
      </c>
      <c r="W39">
        <f>'XY 1-60 (912620)'!W39+'XY 61-120 (912620)'!W39</f>
        <v>711</v>
      </c>
      <c r="X39">
        <f>'XY 1-60 (912620)'!X39+'XY 61-120 (912620)'!X39</f>
        <v>810</v>
      </c>
      <c r="Y39">
        <f>'XY 1-60 (912620)'!Y39+'XY 61-120 (912620)'!Y39</f>
        <v>909</v>
      </c>
      <c r="Z39">
        <f>'XY 1-60 (912620)'!Z39+'XY 61-120 (912620)'!Z39</f>
        <v>1008</v>
      </c>
      <c r="AA39">
        <f>'XY 1-60 (912620)'!AA39+'XY 61-120 (912620)'!AA39</f>
        <v>1107</v>
      </c>
      <c r="AB39">
        <f>'XY 1-60 (912620)'!AB39+'XY 61-120 (912620)'!AB39</f>
        <v>1206</v>
      </c>
      <c r="AC39">
        <f>'XY 1-60 (912620)'!AC39+'XY 61-120 (912620)'!AC39</f>
        <v>1305</v>
      </c>
      <c r="AD39">
        <f>'XY 1-60 (912620)'!AD39+'XY 61-120 (912620)'!AD39</f>
        <v>1314</v>
      </c>
      <c r="AE39" s="1">
        <f>'XY 1-60 (912620)'!AE39+'XY 61-120 (912620)'!AE39</f>
        <v>7704</v>
      </c>
      <c r="AF39" s="1">
        <f>'XY 1-60 (912620)'!AF39+'XY 61-120 (912620)'!AF39</f>
        <v>9009</v>
      </c>
      <c r="AG39" s="1">
        <f>'XY 1-60 (912620)'!AG39+'XY 61-120 (912620)'!AG39</f>
        <v>10323</v>
      </c>
      <c r="AH39">
        <f>'XY 1-60 (912620)'!AH39+'XY 61-120 (912620)'!AH39</f>
        <v>3438</v>
      </c>
      <c r="AI39">
        <f>'XY 1-60 (912620)'!AI39+'XY 61-120 (912620)'!AI39</f>
        <v>4545</v>
      </c>
      <c r="AJ39">
        <f>'XY 1-60 (912620)'!AJ39+'XY 61-120 (912620)'!AJ39</f>
        <v>5751</v>
      </c>
      <c r="AK39">
        <f>'XY 1-60 (912620)'!AK39+'XY 61-120 (912620)'!AK39</f>
        <v>7056</v>
      </c>
      <c r="AL39">
        <f>'XY 1-60 (912620)'!AL39+'XY 61-120 (912620)'!AL39</f>
        <v>8370</v>
      </c>
    </row>
    <row r="40" spans="1:38" x14ac:dyDescent="0.3">
      <c r="A40">
        <v>40</v>
      </c>
      <c r="B40">
        <f>'XY 1-60 (912620)'!B40+'XY 61-120 (912620)'!B40</f>
        <v>0</v>
      </c>
      <c r="C40">
        <f>'XY 1-60 (912620)'!C40+'XY 61-120 (912620)'!C40</f>
        <v>140</v>
      </c>
      <c r="D40">
        <f>'XY 1-60 (912620)'!D40+'XY 61-120 (912620)'!D40</f>
        <v>0</v>
      </c>
      <c r="E40">
        <f>'XY 1-60 (912620)'!E40+'XY 61-120 (912620)'!E40</f>
        <v>0</v>
      </c>
      <c r="F40">
        <f>'XY 1-60 (912620)'!F40+'XY 61-120 (912620)'!F40</f>
        <v>0</v>
      </c>
      <c r="G40">
        <f>'XY 1-60 (912620)'!G40+'XY 61-120 (912620)'!G40</f>
        <v>0</v>
      </c>
      <c r="H40">
        <f>'XY 1-60 (912620)'!H40+'XY 61-120 (912620)'!H40</f>
        <v>0</v>
      </c>
      <c r="I40">
        <f>'XY 1-60 (912620)'!I40+'XY 61-120 (912620)'!I40</f>
        <v>0</v>
      </c>
      <c r="J40">
        <f>'XY 1-60 (912620)'!J40+'XY 61-120 (912620)'!J40</f>
        <v>0</v>
      </c>
      <c r="K40">
        <f>'XY 1-60 (912620)'!K40+'XY 61-120 (912620)'!K40</f>
        <v>0</v>
      </c>
      <c r="L40">
        <f>'XY 1-60 (912620)'!L40+'XY 61-120 (912620)'!L40</f>
        <v>0</v>
      </c>
      <c r="M40">
        <f>'XY 1-60 (912620)'!M40+'XY 61-120 (912620)'!M40</f>
        <v>0</v>
      </c>
      <c r="N40" s="7">
        <f>'XY 1-60 (912620)'!N40+'XY 61-120 (912620)'!N40</f>
        <v>0</v>
      </c>
      <c r="O40" s="7">
        <f>'XY 1-60 (912620)'!O40+'XY 61-120 (912620)'!O40</f>
        <v>0</v>
      </c>
      <c r="P40">
        <f>'XY 1-60 (912620)'!P40+'XY 61-120 (912620)'!P40</f>
        <v>0</v>
      </c>
      <c r="Q40">
        <f>'XY 1-60 (912620)'!Q40+'XY 61-120 (912620)'!Q40</f>
        <v>0</v>
      </c>
      <c r="R40">
        <f>'XY 1-60 (912620)'!R40+'XY 61-120 (912620)'!R40</f>
        <v>140</v>
      </c>
      <c r="S40">
        <f>'XY 1-60 (912620)'!S40+'XY 61-120 (912620)'!S40</f>
        <v>140</v>
      </c>
      <c r="T40">
        <f>'XY 1-60 (912620)'!T40+'XY 61-120 (912620)'!T40</f>
        <v>140</v>
      </c>
      <c r="U40">
        <f>'XY 1-60 (912620)'!U40+'XY 61-120 (912620)'!U40</f>
        <v>140</v>
      </c>
      <c r="V40">
        <f>'XY 1-60 (912620)'!V40+'XY 61-120 (912620)'!V40</f>
        <v>140</v>
      </c>
      <c r="W40">
        <f>'XY 1-60 (912620)'!W40+'XY 61-120 (912620)'!W40</f>
        <v>140</v>
      </c>
      <c r="X40">
        <f>'XY 1-60 (912620)'!X40+'XY 61-120 (912620)'!X40</f>
        <v>140</v>
      </c>
      <c r="Y40">
        <f>'XY 1-60 (912620)'!Y40+'XY 61-120 (912620)'!Y40</f>
        <v>140</v>
      </c>
      <c r="Z40">
        <f>'XY 1-60 (912620)'!Z40+'XY 61-120 (912620)'!Z40</f>
        <v>140</v>
      </c>
      <c r="AA40">
        <f>'XY 1-60 (912620)'!AA40+'XY 61-120 (912620)'!AA40</f>
        <v>140</v>
      </c>
      <c r="AB40">
        <f>'XY 1-60 (912620)'!AB40+'XY 61-120 (912620)'!AB40</f>
        <v>140</v>
      </c>
      <c r="AC40">
        <f>'XY 1-60 (912620)'!AC40+'XY 61-120 (912620)'!AC40</f>
        <v>140</v>
      </c>
      <c r="AD40">
        <f>'XY 1-60 (912620)'!AD40+'XY 61-120 (912620)'!AD40</f>
        <v>140</v>
      </c>
      <c r="AE40" s="1">
        <f>'XY 1-60 (912620)'!AE40+'XY 61-120 (912620)'!AE40</f>
        <v>1540</v>
      </c>
      <c r="AF40" s="1">
        <f>'XY 1-60 (912620)'!AF40+'XY 61-120 (912620)'!AF40</f>
        <v>1680</v>
      </c>
      <c r="AG40" s="1">
        <f>'XY 1-60 (912620)'!AG40+'XY 61-120 (912620)'!AG40</f>
        <v>1820</v>
      </c>
      <c r="AH40">
        <f>'XY 1-60 (912620)'!AH40+'XY 61-120 (912620)'!AH40</f>
        <v>560</v>
      </c>
      <c r="AI40">
        <f>'XY 1-60 (912620)'!AI40+'XY 61-120 (912620)'!AI40</f>
        <v>700</v>
      </c>
      <c r="AJ40">
        <f>'XY 1-60 (912620)'!AJ40+'XY 61-120 (912620)'!AJ40</f>
        <v>840</v>
      </c>
      <c r="AK40">
        <f>'XY 1-60 (912620)'!AK40+'XY 61-120 (912620)'!AK40</f>
        <v>980</v>
      </c>
      <c r="AL40">
        <f>'XY 1-60 (912620)'!AL40+'XY 61-120 (912620)'!AL40</f>
        <v>1120</v>
      </c>
    </row>
    <row r="41" spans="1:38" x14ac:dyDescent="0.3">
      <c r="A41">
        <v>41</v>
      </c>
      <c r="B41">
        <f>'XY 1-60 (912620)'!B41+'XY 61-120 (912620)'!B41</f>
        <v>0</v>
      </c>
      <c r="C41">
        <f>'XY 1-60 (912620)'!C41+'XY 61-120 (912620)'!C41</f>
        <v>142</v>
      </c>
      <c r="D41">
        <f>'XY 1-60 (912620)'!D41+'XY 61-120 (912620)'!D41</f>
        <v>142</v>
      </c>
      <c r="E41">
        <f>'XY 1-60 (912620)'!E41+'XY 61-120 (912620)'!E41</f>
        <v>0</v>
      </c>
      <c r="F41">
        <f>'XY 1-60 (912620)'!F41+'XY 61-120 (912620)'!F41</f>
        <v>0</v>
      </c>
      <c r="G41">
        <f>'XY 1-60 (912620)'!G41+'XY 61-120 (912620)'!G41</f>
        <v>0</v>
      </c>
      <c r="H41">
        <f>'XY 1-60 (912620)'!H41+'XY 61-120 (912620)'!H41</f>
        <v>0</v>
      </c>
      <c r="I41">
        <f>'XY 1-60 (912620)'!I41+'XY 61-120 (912620)'!I41</f>
        <v>0</v>
      </c>
      <c r="J41">
        <f>'XY 1-60 (912620)'!J41+'XY 61-120 (912620)'!J41</f>
        <v>0</v>
      </c>
      <c r="K41">
        <f>'XY 1-60 (912620)'!K41+'XY 61-120 (912620)'!K41</f>
        <v>0</v>
      </c>
      <c r="L41">
        <f>'XY 1-60 (912620)'!L41+'XY 61-120 (912620)'!L41</f>
        <v>0</v>
      </c>
      <c r="M41">
        <f>'XY 1-60 (912620)'!M41+'XY 61-120 (912620)'!M41</f>
        <v>0</v>
      </c>
      <c r="N41" s="7">
        <f>'XY 1-60 (912620)'!N41+'XY 61-120 (912620)'!N41</f>
        <v>0</v>
      </c>
      <c r="O41" s="7">
        <f>'XY 1-60 (912620)'!O41+'XY 61-120 (912620)'!O41</f>
        <v>0</v>
      </c>
      <c r="P41">
        <f>'XY 1-60 (912620)'!P41+'XY 61-120 (912620)'!P41</f>
        <v>0</v>
      </c>
      <c r="Q41">
        <f>'XY 1-60 (912620)'!Q41+'XY 61-120 (912620)'!Q41</f>
        <v>0</v>
      </c>
      <c r="R41">
        <f>'XY 1-60 (912620)'!R41+'XY 61-120 (912620)'!R41</f>
        <v>142</v>
      </c>
      <c r="S41">
        <f>'XY 1-60 (912620)'!S41+'XY 61-120 (912620)'!S41</f>
        <v>284</v>
      </c>
      <c r="T41">
        <f>'XY 1-60 (912620)'!T41+'XY 61-120 (912620)'!T41</f>
        <v>284</v>
      </c>
      <c r="U41">
        <f>'XY 1-60 (912620)'!U41+'XY 61-120 (912620)'!U41</f>
        <v>284</v>
      </c>
      <c r="V41">
        <f>'XY 1-60 (912620)'!V41+'XY 61-120 (912620)'!V41</f>
        <v>284</v>
      </c>
      <c r="W41">
        <f>'XY 1-60 (912620)'!W41+'XY 61-120 (912620)'!W41</f>
        <v>284</v>
      </c>
      <c r="X41">
        <f>'XY 1-60 (912620)'!X41+'XY 61-120 (912620)'!X41</f>
        <v>284</v>
      </c>
      <c r="Y41">
        <f>'XY 1-60 (912620)'!Y41+'XY 61-120 (912620)'!Y41</f>
        <v>284</v>
      </c>
      <c r="Z41">
        <f>'XY 1-60 (912620)'!Z41+'XY 61-120 (912620)'!Z41</f>
        <v>284</v>
      </c>
      <c r="AA41">
        <f>'XY 1-60 (912620)'!AA41+'XY 61-120 (912620)'!AA41</f>
        <v>284</v>
      </c>
      <c r="AB41">
        <f>'XY 1-60 (912620)'!AB41+'XY 61-120 (912620)'!AB41</f>
        <v>284</v>
      </c>
      <c r="AC41">
        <f>'XY 1-60 (912620)'!AC41+'XY 61-120 (912620)'!AC41</f>
        <v>284</v>
      </c>
      <c r="AD41">
        <f>'XY 1-60 (912620)'!AD41+'XY 61-120 (912620)'!AD41</f>
        <v>284</v>
      </c>
      <c r="AE41" s="1">
        <f>'XY 1-60 (912620)'!AE41+'XY 61-120 (912620)'!AE41</f>
        <v>2982</v>
      </c>
      <c r="AF41" s="1">
        <f>'XY 1-60 (912620)'!AF41+'XY 61-120 (912620)'!AF41</f>
        <v>3266</v>
      </c>
      <c r="AG41" s="1">
        <f>'XY 1-60 (912620)'!AG41+'XY 61-120 (912620)'!AG41</f>
        <v>3550</v>
      </c>
      <c r="AH41">
        <f>'XY 1-60 (912620)'!AH41+'XY 61-120 (912620)'!AH41</f>
        <v>1136</v>
      </c>
      <c r="AI41">
        <f>'XY 1-60 (912620)'!AI41+'XY 61-120 (912620)'!AI41</f>
        <v>1420</v>
      </c>
      <c r="AJ41">
        <f>'XY 1-60 (912620)'!AJ41+'XY 61-120 (912620)'!AJ41</f>
        <v>1704</v>
      </c>
      <c r="AK41">
        <f>'XY 1-60 (912620)'!AK41+'XY 61-120 (912620)'!AK41</f>
        <v>1988</v>
      </c>
      <c r="AL41">
        <f>'XY 1-60 (912620)'!AL41+'XY 61-120 (912620)'!AL41</f>
        <v>2272</v>
      </c>
    </row>
    <row r="42" spans="1:38" x14ac:dyDescent="0.3">
      <c r="A42">
        <v>42</v>
      </c>
      <c r="B42">
        <f>'XY 1-60 (912620)'!B42+'XY 61-120 (912620)'!B42</f>
        <v>0</v>
      </c>
      <c r="C42">
        <f>'XY 1-60 (912620)'!C42+'XY 61-120 (912620)'!C42</f>
        <v>144</v>
      </c>
      <c r="D42">
        <f>'XY 1-60 (912620)'!D42+'XY 61-120 (912620)'!D42</f>
        <v>0</v>
      </c>
      <c r="E42">
        <f>'XY 1-60 (912620)'!E42+'XY 61-120 (912620)'!E42</f>
        <v>0</v>
      </c>
      <c r="F42">
        <f>'XY 1-60 (912620)'!F42+'XY 61-120 (912620)'!F42</f>
        <v>0</v>
      </c>
      <c r="G42">
        <f>'XY 1-60 (912620)'!G42+'XY 61-120 (912620)'!G42</f>
        <v>0</v>
      </c>
      <c r="H42">
        <f>'XY 1-60 (912620)'!H42+'XY 61-120 (912620)'!H42</f>
        <v>0</v>
      </c>
      <c r="I42">
        <f>'XY 1-60 (912620)'!I42+'XY 61-120 (912620)'!I42</f>
        <v>0</v>
      </c>
      <c r="J42">
        <f>'XY 1-60 (912620)'!J42+'XY 61-120 (912620)'!J42</f>
        <v>0</v>
      </c>
      <c r="K42">
        <f>'XY 1-60 (912620)'!K42+'XY 61-120 (912620)'!K42</f>
        <v>0</v>
      </c>
      <c r="L42">
        <f>'XY 1-60 (912620)'!L42+'XY 61-120 (912620)'!L42</f>
        <v>0</v>
      </c>
      <c r="M42">
        <f>'XY 1-60 (912620)'!M42+'XY 61-120 (912620)'!M42</f>
        <v>0</v>
      </c>
      <c r="N42" s="7">
        <f>'XY 1-60 (912620)'!N42+'XY 61-120 (912620)'!N42</f>
        <v>0</v>
      </c>
      <c r="O42" s="7">
        <f>'XY 1-60 (912620)'!O42+'XY 61-120 (912620)'!O42</f>
        <v>0</v>
      </c>
      <c r="P42">
        <f>'XY 1-60 (912620)'!P42+'XY 61-120 (912620)'!P42</f>
        <v>0</v>
      </c>
      <c r="Q42">
        <f>'XY 1-60 (912620)'!Q42+'XY 61-120 (912620)'!Q42</f>
        <v>0</v>
      </c>
      <c r="R42">
        <f>'XY 1-60 (912620)'!R42+'XY 61-120 (912620)'!R42</f>
        <v>144</v>
      </c>
      <c r="S42">
        <f>'XY 1-60 (912620)'!S42+'XY 61-120 (912620)'!S42</f>
        <v>144</v>
      </c>
      <c r="T42">
        <f>'XY 1-60 (912620)'!T42+'XY 61-120 (912620)'!T42</f>
        <v>144</v>
      </c>
      <c r="U42">
        <f>'XY 1-60 (912620)'!U42+'XY 61-120 (912620)'!U42</f>
        <v>144</v>
      </c>
      <c r="V42">
        <f>'XY 1-60 (912620)'!V42+'XY 61-120 (912620)'!V42</f>
        <v>144</v>
      </c>
      <c r="W42">
        <f>'XY 1-60 (912620)'!W42+'XY 61-120 (912620)'!W42</f>
        <v>144</v>
      </c>
      <c r="X42">
        <f>'XY 1-60 (912620)'!X42+'XY 61-120 (912620)'!X42</f>
        <v>144</v>
      </c>
      <c r="Y42">
        <f>'XY 1-60 (912620)'!Y42+'XY 61-120 (912620)'!Y42</f>
        <v>144</v>
      </c>
      <c r="Z42">
        <f>'XY 1-60 (912620)'!Z42+'XY 61-120 (912620)'!Z42</f>
        <v>144</v>
      </c>
      <c r="AA42">
        <f>'XY 1-60 (912620)'!AA42+'XY 61-120 (912620)'!AA42</f>
        <v>144</v>
      </c>
      <c r="AB42">
        <f>'XY 1-60 (912620)'!AB42+'XY 61-120 (912620)'!AB42</f>
        <v>144</v>
      </c>
      <c r="AC42">
        <f>'XY 1-60 (912620)'!AC42+'XY 61-120 (912620)'!AC42</f>
        <v>144</v>
      </c>
      <c r="AD42">
        <f>'XY 1-60 (912620)'!AD42+'XY 61-120 (912620)'!AD42</f>
        <v>144</v>
      </c>
      <c r="AE42" s="1">
        <f>'XY 1-60 (912620)'!AE42+'XY 61-120 (912620)'!AE42</f>
        <v>1584</v>
      </c>
      <c r="AF42" s="1">
        <f>'XY 1-60 (912620)'!AF42+'XY 61-120 (912620)'!AF42</f>
        <v>1728</v>
      </c>
      <c r="AG42" s="1">
        <f>'XY 1-60 (912620)'!AG42+'XY 61-120 (912620)'!AG42</f>
        <v>1872</v>
      </c>
      <c r="AH42">
        <f>'XY 1-60 (912620)'!AH42+'XY 61-120 (912620)'!AH42</f>
        <v>576</v>
      </c>
      <c r="AI42">
        <f>'XY 1-60 (912620)'!AI42+'XY 61-120 (912620)'!AI42</f>
        <v>720</v>
      </c>
      <c r="AJ42">
        <f>'XY 1-60 (912620)'!AJ42+'XY 61-120 (912620)'!AJ42</f>
        <v>864</v>
      </c>
      <c r="AK42">
        <f>'XY 1-60 (912620)'!AK42+'XY 61-120 (912620)'!AK42</f>
        <v>1008</v>
      </c>
      <c r="AL42">
        <f>'XY 1-60 (912620)'!AL42+'XY 61-120 (912620)'!AL42</f>
        <v>1152</v>
      </c>
    </row>
    <row r="43" spans="1:38" x14ac:dyDescent="0.3">
      <c r="A43">
        <v>43</v>
      </c>
      <c r="B43">
        <f>'XY 1-60 (912620)'!B43+'XY 61-120 (912620)'!B43</f>
        <v>0</v>
      </c>
      <c r="C43">
        <f>'XY 1-60 (912620)'!C43+'XY 61-120 (912620)'!C43</f>
        <v>146</v>
      </c>
      <c r="D43">
        <f>'XY 1-60 (912620)'!D43+'XY 61-120 (912620)'!D43</f>
        <v>146</v>
      </c>
      <c r="E43">
        <f>'XY 1-60 (912620)'!E43+'XY 61-120 (912620)'!E43</f>
        <v>146</v>
      </c>
      <c r="F43">
        <f>'XY 1-60 (912620)'!F43+'XY 61-120 (912620)'!F43</f>
        <v>43</v>
      </c>
      <c r="G43">
        <f>'XY 1-60 (912620)'!G43+'XY 61-120 (912620)'!G43</f>
        <v>43</v>
      </c>
      <c r="H43">
        <f>'XY 1-60 (912620)'!H43+'XY 61-120 (912620)'!H43</f>
        <v>43</v>
      </c>
      <c r="I43">
        <f>'XY 1-60 (912620)'!I43+'XY 61-120 (912620)'!I43</f>
        <v>43</v>
      </c>
      <c r="J43">
        <f>'XY 1-60 (912620)'!J43+'XY 61-120 (912620)'!J43</f>
        <v>43</v>
      </c>
      <c r="K43">
        <f>'XY 1-60 (912620)'!K43+'XY 61-120 (912620)'!K43</f>
        <v>43</v>
      </c>
      <c r="L43">
        <f>'XY 1-60 (912620)'!L43+'XY 61-120 (912620)'!L43</f>
        <v>43</v>
      </c>
      <c r="M43">
        <f>'XY 1-60 (912620)'!M43+'XY 61-120 (912620)'!M43</f>
        <v>0</v>
      </c>
      <c r="N43" s="7">
        <f>'XY 1-60 (912620)'!N43+'XY 61-120 (912620)'!N43</f>
        <v>0</v>
      </c>
      <c r="O43" s="7">
        <f>'XY 1-60 (912620)'!O43+'XY 61-120 (912620)'!O43</f>
        <v>0</v>
      </c>
      <c r="P43">
        <f>'XY 1-60 (912620)'!P43+'XY 61-120 (912620)'!P43</f>
        <v>0</v>
      </c>
      <c r="Q43">
        <f>'XY 1-60 (912620)'!Q43+'XY 61-120 (912620)'!Q43</f>
        <v>0</v>
      </c>
      <c r="R43">
        <f>'XY 1-60 (912620)'!R43+'XY 61-120 (912620)'!R43</f>
        <v>146</v>
      </c>
      <c r="S43">
        <f>'XY 1-60 (912620)'!S43+'XY 61-120 (912620)'!S43</f>
        <v>292</v>
      </c>
      <c r="T43">
        <f>'XY 1-60 (912620)'!T43+'XY 61-120 (912620)'!T43</f>
        <v>438</v>
      </c>
      <c r="U43">
        <f>'XY 1-60 (912620)'!U43+'XY 61-120 (912620)'!U43</f>
        <v>481</v>
      </c>
      <c r="V43">
        <f>'XY 1-60 (912620)'!V43+'XY 61-120 (912620)'!V43</f>
        <v>524</v>
      </c>
      <c r="W43">
        <f>'XY 1-60 (912620)'!W43+'XY 61-120 (912620)'!W43</f>
        <v>567</v>
      </c>
      <c r="X43">
        <f>'XY 1-60 (912620)'!X43+'XY 61-120 (912620)'!X43</f>
        <v>610</v>
      </c>
      <c r="Y43">
        <f>'XY 1-60 (912620)'!Y43+'XY 61-120 (912620)'!Y43</f>
        <v>653</v>
      </c>
      <c r="Z43">
        <f>'XY 1-60 (912620)'!Z43+'XY 61-120 (912620)'!Z43</f>
        <v>696</v>
      </c>
      <c r="AA43">
        <f>'XY 1-60 (912620)'!AA43+'XY 61-120 (912620)'!AA43</f>
        <v>739</v>
      </c>
      <c r="AB43">
        <f>'XY 1-60 (912620)'!AB43+'XY 61-120 (912620)'!AB43</f>
        <v>739</v>
      </c>
      <c r="AC43">
        <f>'XY 1-60 (912620)'!AC43+'XY 61-120 (912620)'!AC43</f>
        <v>739</v>
      </c>
      <c r="AD43">
        <f>'XY 1-60 (912620)'!AD43+'XY 61-120 (912620)'!AD43</f>
        <v>739</v>
      </c>
      <c r="AE43" s="1">
        <f>'XY 1-60 (912620)'!AE43+'XY 61-120 (912620)'!AE43</f>
        <v>5885</v>
      </c>
      <c r="AF43" s="1">
        <f>'XY 1-60 (912620)'!AF43+'XY 61-120 (912620)'!AF43</f>
        <v>6624</v>
      </c>
      <c r="AG43" s="1">
        <f>'XY 1-60 (912620)'!AG43+'XY 61-120 (912620)'!AG43</f>
        <v>7363</v>
      </c>
      <c r="AH43">
        <f>'XY 1-60 (912620)'!AH43+'XY 61-120 (912620)'!AH43</f>
        <v>2526</v>
      </c>
      <c r="AI43">
        <f>'XY 1-60 (912620)'!AI43+'XY 61-120 (912620)'!AI43</f>
        <v>3265</v>
      </c>
      <c r="AJ43">
        <f>'XY 1-60 (912620)'!AJ43+'XY 61-120 (912620)'!AJ43</f>
        <v>4004</v>
      </c>
      <c r="AK43" s="10">
        <f>'XY 1-60 (912620)'!AK43+'XY 61-120 (912620)'!AK43</f>
        <v>4743</v>
      </c>
      <c r="AL43">
        <f>'XY 1-60 (912620)'!AL43+'XY 61-120 (912620)'!AL43</f>
        <v>5482</v>
      </c>
    </row>
    <row r="44" spans="1:38" x14ac:dyDescent="0.3">
      <c r="A44">
        <v>44</v>
      </c>
      <c r="B44">
        <f>'XY 1-60 (912620)'!B44+'XY 61-120 (912620)'!B44</f>
        <v>0</v>
      </c>
      <c r="C44">
        <f>'XY 1-60 (912620)'!C44+'XY 61-120 (912620)'!C44</f>
        <v>148</v>
      </c>
      <c r="D44">
        <f>'XY 1-60 (912620)'!D44+'XY 61-120 (912620)'!D44</f>
        <v>0</v>
      </c>
      <c r="E44">
        <f>'XY 1-60 (912620)'!E44+'XY 61-120 (912620)'!E44</f>
        <v>0</v>
      </c>
      <c r="F44">
        <f>'XY 1-60 (912620)'!F44+'XY 61-120 (912620)'!F44</f>
        <v>0</v>
      </c>
      <c r="G44">
        <f>'XY 1-60 (912620)'!G44+'XY 61-120 (912620)'!G44</f>
        <v>0</v>
      </c>
      <c r="H44">
        <f>'XY 1-60 (912620)'!H44+'XY 61-120 (912620)'!H44</f>
        <v>0</v>
      </c>
      <c r="I44">
        <f>'XY 1-60 (912620)'!I44+'XY 61-120 (912620)'!I44</f>
        <v>0</v>
      </c>
      <c r="J44">
        <f>'XY 1-60 (912620)'!J44+'XY 61-120 (912620)'!J44</f>
        <v>0</v>
      </c>
      <c r="K44">
        <f>'XY 1-60 (912620)'!K44+'XY 61-120 (912620)'!K44</f>
        <v>0</v>
      </c>
      <c r="L44">
        <f>'XY 1-60 (912620)'!L44+'XY 61-120 (912620)'!L44</f>
        <v>0</v>
      </c>
      <c r="M44">
        <f>'XY 1-60 (912620)'!M44+'XY 61-120 (912620)'!M44</f>
        <v>0</v>
      </c>
      <c r="N44" s="7">
        <f>'XY 1-60 (912620)'!N44+'XY 61-120 (912620)'!N44</f>
        <v>0</v>
      </c>
      <c r="O44" s="7">
        <f>'XY 1-60 (912620)'!O44+'XY 61-120 (912620)'!O44</f>
        <v>0</v>
      </c>
      <c r="P44">
        <f>'XY 1-60 (912620)'!P44+'XY 61-120 (912620)'!P44</f>
        <v>0</v>
      </c>
      <c r="Q44">
        <f>'XY 1-60 (912620)'!Q44+'XY 61-120 (912620)'!Q44</f>
        <v>0</v>
      </c>
      <c r="R44">
        <f>'XY 1-60 (912620)'!R44+'XY 61-120 (912620)'!R44</f>
        <v>148</v>
      </c>
      <c r="S44">
        <f>'XY 1-60 (912620)'!S44+'XY 61-120 (912620)'!S44</f>
        <v>148</v>
      </c>
      <c r="T44">
        <f>'XY 1-60 (912620)'!T44+'XY 61-120 (912620)'!T44</f>
        <v>148</v>
      </c>
      <c r="U44">
        <f>'XY 1-60 (912620)'!U44+'XY 61-120 (912620)'!U44</f>
        <v>148</v>
      </c>
      <c r="V44">
        <f>'XY 1-60 (912620)'!V44+'XY 61-120 (912620)'!V44</f>
        <v>148</v>
      </c>
      <c r="W44">
        <f>'XY 1-60 (912620)'!W44+'XY 61-120 (912620)'!W44</f>
        <v>148</v>
      </c>
      <c r="X44">
        <f>'XY 1-60 (912620)'!X44+'XY 61-120 (912620)'!X44</f>
        <v>148</v>
      </c>
      <c r="Y44">
        <f>'XY 1-60 (912620)'!Y44+'XY 61-120 (912620)'!Y44</f>
        <v>148</v>
      </c>
      <c r="Z44">
        <f>'XY 1-60 (912620)'!Z44+'XY 61-120 (912620)'!Z44</f>
        <v>148</v>
      </c>
      <c r="AA44">
        <f>'XY 1-60 (912620)'!AA44+'XY 61-120 (912620)'!AA44</f>
        <v>148</v>
      </c>
      <c r="AB44">
        <f>'XY 1-60 (912620)'!AB44+'XY 61-120 (912620)'!AB44</f>
        <v>148</v>
      </c>
      <c r="AC44">
        <f>'XY 1-60 (912620)'!AC44+'XY 61-120 (912620)'!AC44</f>
        <v>148</v>
      </c>
      <c r="AD44">
        <f>'XY 1-60 (912620)'!AD44+'XY 61-120 (912620)'!AD44</f>
        <v>148</v>
      </c>
      <c r="AE44" s="1">
        <f>'XY 1-60 (912620)'!AE44+'XY 61-120 (912620)'!AE44</f>
        <v>1628</v>
      </c>
      <c r="AF44" s="1">
        <f>'XY 1-60 (912620)'!AF44+'XY 61-120 (912620)'!AF44</f>
        <v>1776</v>
      </c>
      <c r="AG44" s="1">
        <f>'XY 1-60 (912620)'!AG44+'XY 61-120 (912620)'!AG44</f>
        <v>1924</v>
      </c>
      <c r="AH44">
        <f>'XY 1-60 (912620)'!AH44+'XY 61-120 (912620)'!AH44</f>
        <v>592</v>
      </c>
      <c r="AI44">
        <f>'XY 1-60 (912620)'!AI44+'XY 61-120 (912620)'!AI44</f>
        <v>740</v>
      </c>
      <c r="AJ44">
        <f>'XY 1-60 (912620)'!AJ44+'XY 61-120 (912620)'!AJ44</f>
        <v>888</v>
      </c>
      <c r="AK44">
        <f>'XY 1-60 (912620)'!AK44+'XY 61-120 (912620)'!AK44</f>
        <v>1036</v>
      </c>
      <c r="AL44">
        <f>'XY 1-60 (912620)'!AL44+'XY 61-120 (912620)'!AL44</f>
        <v>1184</v>
      </c>
    </row>
    <row r="45" spans="1:38" x14ac:dyDescent="0.3">
      <c r="A45">
        <v>45</v>
      </c>
      <c r="B45">
        <f>'XY 1-60 (912620)'!B45+'XY 61-120 (912620)'!B45</f>
        <v>0</v>
      </c>
      <c r="C45">
        <f>'XY 1-60 (912620)'!C45+'XY 61-120 (912620)'!C45</f>
        <v>150</v>
      </c>
      <c r="D45">
        <f>'XY 1-60 (912620)'!D45+'XY 61-120 (912620)'!D45</f>
        <v>150</v>
      </c>
      <c r="E45">
        <f>'XY 1-60 (912620)'!E45+'XY 61-120 (912620)'!E45</f>
        <v>150</v>
      </c>
      <c r="F45">
        <f>'XY 1-60 (912620)'!F45+'XY 61-120 (912620)'!F45</f>
        <v>150</v>
      </c>
      <c r="G45">
        <f>'XY 1-60 (912620)'!G45+'XY 61-120 (912620)'!G45</f>
        <v>150</v>
      </c>
      <c r="H45">
        <f>'XY 1-60 (912620)'!H45+'XY 61-120 (912620)'!H45</f>
        <v>105</v>
      </c>
      <c r="I45">
        <f>'XY 1-60 (912620)'!I45+'XY 61-120 (912620)'!I45</f>
        <v>105</v>
      </c>
      <c r="J45">
        <f>'XY 1-60 (912620)'!J45+'XY 61-120 (912620)'!J45</f>
        <v>105</v>
      </c>
      <c r="K45">
        <f>'XY 1-60 (912620)'!K45+'XY 61-120 (912620)'!K45</f>
        <v>105</v>
      </c>
      <c r="L45">
        <f>'XY 1-60 (912620)'!L45+'XY 61-120 (912620)'!L45</f>
        <v>105</v>
      </c>
      <c r="M45">
        <f>'XY 1-60 (912620)'!M45+'XY 61-120 (912620)'!M45</f>
        <v>0</v>
      </c>
      <c r="N45" s="7">
        <f>'XY 1-60 (912620)'!N45+'XY 61-120 (912620)'!N45</f>
        <v>0</v>
      </c>
      <c r="O45" s="7">
        <f>'XY 1-60 (912620)'!O45+'XY 61-120 (912620)'!O45</f>
        <v>0</v>
      </c>
      <c r="P45">
        <f>'XY 1-60 (912620)'!P45+'XY 61-120 (912620)'!P45</f>
        <v>0</v>
      </c>
      <c r="Q45">
        <f>'XY 1-60 (912620)'!Q45+'XY 61-120 (912620)'!Q45</f>
        <v>0</v>
      </c>
      <c r="R45">
        <f>'XY 1-60 (912620)'!R45+'XY 61-120 (912620)'!R45</f>
        <v>150</v>
      </c>
      <c r="S45">
        <f>'XY 1-60 (912620)'!S45+'XY 61-120 (912620)'!S45</f>
        <v>300</v>
      </c>
      <c r="T45">
        <f>'XY 1-60 (912620)'!T45+'XY 61-120 (912620)'!T45</f>
        <v>450</v>
      </c>
      <c r="U45">
        <f>'XY 1-60 (912620)'!U45+'XY 61-120 (912620)'!U45</f>
        <v>600</v>
      </c>
      <c r="V45">
        <f>'XY 1-60 (912620)'!V45+'XY 61-120 (912620)'!V45</f>
        <v>750</v>
      </c>
      <c r="W45">
        <f>'XY 1-60 (912620)'!W45+'XY 61-120 (912620)'!W45</f>
        <v>855</v>
      </c>
      <c r="X45">
        <f>'XY 1-60 (912620)'!X45+'XY 61-120 (912620)'!X45</f>
        <v>960</v>
      </c>
      <c r="Y45">
        <f>'XY 1-60 (912620)'!Y45+'XY 61-120 (912620)'!Y45</f>
        <v>1065</v>
      </c>
      <c r="Z45">
        <f>'XY 1-60 (912620)'!Z45+'XY 61-120 (912620)'!Z45</f>
        <v>1170</v>
      </c>
      <c r="AA45">
        <f>'XY 1-60 (912620)'!AA45+'XY 61-120 (912620)'!AA45</f>
        <v>1275</v>
      </c>
      <c r="AB45">
        <f>'XY 1-60 (912620)'!AB45+'XY 61-120 (912620)'!AB45</f>
        <v>1275</v>
      </c>
      <c r="AC45">
        <f>'XY 1-60 (912620)'!AC45+'XY 61-120 (912620)'!AC45</f>
        <v>1275</v>
      </c>
      <c r="AD45">
        <f>'XY 1-60 (912620)'!AD45+'XY 61-120 (912620)'!AD45</f>
        <v>1275</v>
      </c>
      <c r="AE45" s="1">
        <f>'XY 1-60 (912620)'!AE45+'XY 61-120 (912620)'!AE45</f>
        <v>8850</v>
      </c>
      <c r="AF45" s="1">
        <f>'XY 1-60 (912620)'!AF45+'XY 61-120 (912620)'!AF45</f>
        <v>10125</v>
      </c>
      <c r="AG45" s="1">
        <f>'XY 1-60 (912620)'!AG45+'XY 61-120 (912620)'!AG45</f>
        <v>11400</v>
      </c>
      <c r="AH45">
        <f>'XY 1-60 (912620)'!AH45+'XY 61-120 (912620)'!AH45</f>
        <v>4050</v>
      </c>
      <c r="AI45">
        <f>'XY 1-60 (912620)'!AI45+'XY 61-120 (912620)'!AI45</f>
        <v>5325</v>
      </c>
      <c r="AJ45">
        <f>'XY 1-60 (912620)'!AJ45+'XY 61-120 (912620)'!AJ45</f>
        <v>6600</v>
      </c>
      <c r="AK45">
        <f>'XY 1-60 (912620)'!AK45+'XY 61-120 (912620)'!AK45</f>
        <v>7875</v>
      </c>
      <c r="AL45">
        <f>'XY 1-60 (912620)'!AL45+'XY 61-120 (912620)'!AL45</f>
        <v>9150</v>
      </c>
    </row>
    <row r="46" spans="1:38" x14ac:dyDescent="0.3">
      <c r="A46">
        <v>46</v>
      </c>
      <c r="B46">
        <f>'XY 1-60 (912620)'!B46+'XY 61-120 (912620)'!B46</f>
        <v>0</v>
      </c>
      <c r="C46">
        <f>'XY 1-60 (912620)'!C46+'XY 61-120 (912620)'!C46</f>
        <v>152</v>
      </c>
      <c r="D46">
        <f>'XY 1-60 (912620)'!D46+'XY 61-120 (912620)'!D46</f>
        <v>0</v>
      </c>
      <c r="E46">
        <f>'XY 1-60 (912620)'!E46+'XY 61-120 (912620)'!E46</f>
        <v>0</v>
      </c>
      <c r="F46">
        <f>'XY 1-60 (912620)'!F46+'XY 61-120 (912620)'!F46</f>
        <v>0</v>
      </c>
      <c r="G46">
        <f>'XY 1-60 (912620)'!G46+'XY 61-120 (912620)'!G46</f>
        <v>0</v>
      </c>
      <c r="H46">
        <f>'XY 1-60 (912620)'!H46+'XY 61-120 (912620)'!H46</f>
        <v>0</v>
      </c>
      <c r="I46">
        <f>'XY 1-60 (912620)'!I46+'XY 61-120 (912620)'!I46</f>
        <v>0</v>
      </c>
      <c r="J46">
        <f>'XY 1-60 (912620)'!J46+'XY 61-120 (912620)'!J46</f>
        <v>0</v>
      </c>
      <c r="K46">
        <f>'XY 1-60 (912620)'!K46+'XY 61-120 (912620)'!K46</f>
        <v>0</v>
      </c>
      <c r="L46">
        <f>'XY 1-60 (912620)'!L46+'XY 61-120 (912620)'!L46</f>
        <v>0</v>
      </c>
      <c r="M46">
        <f>'XY 1-60 (912620)'!M46+'XY 61-120 (912620)'!M46</f>
        <v>0</v>
      </c>
      <c r="N46" s="7">
        <f>'XY 1-60 (912620)'!N46+'XY 61-120 (912620)'!N46</f>
        <v>0</v>
      </c>
      <c r="O46" s="7">
        <f>'XY 1-60 (912620)'!O46+'XY 61-120 (912620)'!O46</f>
        <v>0</v>
      </c>
      <c r="P46">
        <f>'XY 1-60 (912620)'!P46+'XY 61-120 (912620)'!P46</f>
        <v>0</v>
      </c>
      <c r="Q46">
        <f>'XY 1-60 (912620)'!Q46+'XY 61-120 (912620)'!Q46</f>
        <v>0</v>
      </c>
      <c r="R46">
        <f>'XY 1-60 (912620)'!R46+'XY 61-120 (912620)'!R46</f>
        <v>152</v>
      </c>
      <c r="S46">
        <f>'XY 1-60 (912620)'!S46+'XY 61-120 (912620)'!S46</f>
        <v>152</v>
      </c>
      <c r="T46">
        <f>'XY 1-60 (912620)'!T46+'XY 61-120 (912620)'!T46</f>
        <v>152</v>
      </c>
      <c r="U46">
        <f>'XY 1-60 (912620)'!U46+'XY 61-120 (912620)'!U46</f>
        <v>152</v>
      </c>
      <c r="V46">
        <f>'XY 1-60 (912620)'!V46+'XY 61-120 (912620)'!V46</f>
        <v>152</v>
      </c>
      <c r="W46">
        <f>'XY 1-60 (912620)'!W46+'XY 61-120 (912620)'!W46</f>
        <v>152</v>
      </c>
      <c r="X46">
        <f>'XY 1-60 (912620)'!X46+'XY 61-120 (912620)'!X46</f>
        <v>152</v>
      </c>
      <c r="Y46">
        <f>'XY 1-60 (912620)'!Y46+'XY 61-120 (912620)'!Y46</f>
        <v>152</v>
      </c>
      <c r="Z46">
        <f>'XY 1-60 (912620)'!Z46+'XY 61-120 (912620)'!Z46</f>
        <v>152</v>
      </c>
      <c r="AA46">
        <f>'XY 1-60 (912620)'!AA46+'XY 61-120 (912620)'!AA46</f>
        <v>152</v>
      </c>
      <c r="AB46">
        <f>'XY 1-60 (912620)'!AB46+'XY 61-120 (912620)'!AB46</f>
        <v>152</v>
      </c>
      <c r="AC46">
        <f>'XY 1-60 (912620)'!AC46+'XY 61-120 (912620)'!AC46</f>
        <v>152</v>
      </c>
      <c r="AD46">
        <f>'XY 1-60 (912620)'!AD46+'XY 61-120 (912620)'!AD46</f>
        <v>152</v>
      </c>
      <c r="AE46" s="1">
        <f>'XY 1-60 (912620)'!AE46+'XY 61-120 (912620)'!AE46</f>
        <v>1672</v>
      </c>
      <c r="AF46" s="1">
        <f>'XY 1-60 (912620)'!AF46+'XY 61-120 (912620)'!AF46</f>
        <v>1824</v>
      </c>
      <c r="AG46" s="1">
        <f>'XY 1-60 (912620)'!AG46+'XY 61-120 (912620)'!AG46</f>
        <v>1976</v>
      </c>
      <c r="AH46">
        <f>'XY 1-60 (912620)'!AH46+'XY 61-120 (912620)'!AH46</f>
        <v>608</v>
      </c>
      <c r="AI46">
        <f>'XY 1-60 (912620)'!AI46+'XY 61-120 (912620)'!AI46</f>
        <v>760</v>
      </c>
      <c r="AJ46">
        <f>'XY 1-60 (912620)'!AJ46+'XY 61-120 (912620)'!AJ46</f>
        <v>912</v>
      </c>
      <c r="AK46">
        <f>'XY 1-60 (912620)'!AK46+'XY 61-120 (912620)'!AK46</f>
        <v>1064</v>
      </c>
      <c r="AL46">
        <f>'XY 1-60 (912620)'!AL46+'XY 61-120 (912620)'!AL46</f>
        <v>1216</v>
      </c>
    </row>
    <row r="47" spans="1:38" x14ac:dyDescent="0.3">
      <c r="A47">
        <v>47</v>
      </c>
      <c r="B47">
        <f>'XY 1-60 (912620)'!B47+'XY 61-120 (912620)'!B47</f>
        <v>0</v>
      </c>
      <c r="C47">
        <f>'XY 1-60 (912620)'!C47+'XY 61-120 (912620)'!C47</f>
        <v>154</v>
      </c>
      <c r="D47">
        <f>'XY 1-60 (912620)'!D47+'XY 61-120 (912620)'!D47</f>
        <v>154</v>
      </c>
      <c r="E47">
        <f>'XY 1-60 (912620)'!E47+'XY 61-120 (912620)'!E47</f>
        <v>0</v>
      </c>
      <c r="F47">
        <f>'XY 1-60 (912620)'!F47+'XY 61-120 (912620)'!F47</f>
        <v>0</v>
      </c>
      <c r="G47">
        <f>'XY 1-60 (912620)'!G47+'XY 61-120 (912620)'!G47</f>
        <v>0</v>
      </c>
      <c r="H47">
        <f>'XY 1-60 (912620)'!H47+'XY 61-120 (912620)'!H47</f>
        <v>0</v>
      </c>
      <c r="I47">
        <f>'XY 1-60 (912620)'!I47+'XY 61-120 (912620)'!I47</f>
        <v>0</v>
      </c>
      <c r="J47">
        <f>'XY 1-60 (912620)'!J47+'XY 61-120 (912620)'!J47</f>
        <v>0</v>
      </c>
      <c r="K47">
        <f>'XY 1-60 (912620)'!K47+'XY 61-120 (912620)'!K47</f>
        <v>0</v>
      </c>
      <c r="L47">
        <f>'XY 1-60 (912620)'!L47+'XY 61-120 (912620)'!L47</f>
        <v>0</v>
      </c>
      <c r="M47">
        <f>'XY 1-60 (912620)'!M47+'XY 61-120 (912620)'!M47</f>
        <v>0</v>
      </c>
      <c r="N47" s="7">
        <f>'XY 1-60 (912620)'!N47+'XY 61-120 (912620)'!N47</f>
        <v>0</v>
      </c>
      <c r="O47" s="7">
        <f>'XY 1-60 (912620)'!O47+'XY 61-120 (912620)'!O47</f>
        <v>0</v>
      </c>
      <c r="P47">
        <f>'XY 1-60 (912620)'!P47+'XY 61-120 (912620)'!P47</f>
        <v>0</v>
      </c>
      <c r="Q47">
        <f>'XY 1-60 (912620)'!Q47+'XY 61-120 (912620)'!Q47</f>
        <v>0</v>
      </c>
      <c r="R47">
        <f>'XY 1-60 (912620)'!R47+'XY 61-120 (912620)'!R47</f>
        <v>154</v>
      </c>
      <c r="S47">
        <f>'XY 1-60 (912620)'!S47+'XY 61-120 (912620)'!S47</f>
        <v>308</v>
      </c>
      <c r="T47">
        <f>'XY 1-60 (912620)'!T47+'XY 61-120 (912620)'!T47</f>
        <v>308</v>
      </c>
      <c r="U47">
        <f>'XY 1-60 (912620)'!U47+'XY 61-120 (912620)'!U47</f>
        <v>308</v>
      </c>
      <c r="V47">
        <f>'XY 1-60 (912620)'!V47+'XY 61-120 (912620)'!V47</f>
        <v>308</v>
      </c>
      <c r="W47">
        <f>'XY 1-60 (912620)'!W47+'XY 61-120 (912620)'!W47</f>
        <v>308</v>
      </c>
      <c r="X47">
        <f>'XY 1-60 (912620)'!X47+'XY 61-120 (912620)'!X47</f>
        <v>308</v>
      </c>
      <c r="Y47">
        <f>'XY 1-60 (912620)'!Y47+'XY 61-120 (912620)'!Y47</f>
        <v>308</v>
      </c>
      <c r="Z47">
        <f>'XY 1-60 (912620)'!Z47+'XY 61-120 (912620)'!Z47</f>
        <v>308</v>
      </c>
      <c r="AA47">
        <f>'XY 1-60 (912620)'!AA47+'XY 61-120 (912620)'!AA47</f>
        <v>308</v>
      </c>
      <c r="AB47">
        <f>'XY 1-60 (912620)'!AB47+'XY 61-120 (912620)'!AB47</f>
        <v>308</v>
      </c>
      <c r="AC47">
        <f>'XY 1-60 (912620)'!AC47+'XY 61-120 (912620)'!AC47</f>
        <v>308</v>
      </c>
      <c r="AD47">
        <f>'XY 1-60 (912620)'!AD47+'XY 61-120 (912620)'!AD47</f>
        <v>308</v>
      </c>
      <c r="AE47" s="1">
        <f>'XY 1-60 (912620)'!AE47+'XY 61-120 (912620)'!AE47</f>
        <v>3234</v>
      </c>
      <c r="AF47" s="1">
        <f>'XY 1-60 (912620)'!AF47+'XY 61-120 (912620)'!AF47</f>
        <v>3542</v>
      </c>
      <c r="AG47" s="1">
        <f>'XY 1-60 (912620)'!AG47+'XY 61-120 (912620)'!AG47</f>
        <v>3850</v>
      </c>
      <c r="AH47">
        <f>'XY 1-60 (912620)'!AH47+'XY 61-120 (912620)'!AH47</f>
        <v>1232</v>
      </c>
      <c r="AI47">
        <f>'XY 1-60 (912620)'!AI47+'XY 61-120 (912620)'!AI47</f>
        <v>1540</v>
      </c>
      <c r="AJ47">
        <f>'XY 1-60 (912620)'!AJ47+'XY 61-120 (912620)'!AJ47</f>
        <v>1848</v>
      </c>
      <c r="AK47">
        <f>'XY 1-60 (912620)'!AK47+'XY 61-120 (912620)'!AK47</f>
        <v>2156</v>
      </c>
      <c r="AL47">
        <f>'XY 1-60 (912620)'!AL47+'XY 61-120 (912620)'!AL47</f>
        <v>2464</v>
      </c>
    </row>
    <row r="48" spans="1:38" x14ac:dyDescent="0.3">
      <c r="A48">
        <v>48</v>
      </c>
      <c r="B48">
        <f>'XY 1-60 (912620)'!B48+'XY 61-120 (912620)'!B48</f>
        <v>0</v>
      </c>
      <c r="C48">
        <f>'XY 1-60 (912620)'!C48+'XY 61-120 (912620)'!C48</f>
        <v>156</v>
      </c>
      <c r="D48">
        <f>'XY 1-60 (912620)'!D48+'XY 61-120 (912620)'!D48</f>
        <v>0</v>
      </c>
      <c r="E48">
        <f>'XY 1-60 (912620)'!E48+'XY 61-120 (912620)'!E48</f>
        <v>0</v>
      </c>
      <c r="F48">
        <f>'XY 1-60 (912620)'!F48+'XY 61-120 (912620)'!F48</f>
        <v>0</v>
      </c>
      <c r="G48">
        <f>'XY 1-60 (912620)'!G48+'XY 61-120 (912620)'!G48</f>
        <v>0</v>
      </c>
      <c r="H48">
        <f>'XY 1-60 (912620)'!H48+'XY 61-120 (912620)'!H48</f>
        <v>0</v>
      </c>
      <c r="I48">
        <f>'XY 1-60 (912620)'!I48+'XY 61-120 (912620)'!I48</f>
        <v>0</v>
      </c>
      <c r="J48">
        <f>'XY 1-60 (912620)'!J48+'XY 61-120 (912620)'!J48</f>
        <v>0</v>
      </c>
      <c r="K48">
        <f>'XY 1-60 (912620)'!K48+'XY 61-120 (912620)'!K48</f>
        <v>0</v>
      </c>
      <c r="L48">
        <f>'XY 1-60 (912620)'!L48+'XY 61-120 (912620)'!L48</f>
        <v>0</v>
      </c>
      <c r="M48">
        <f>'XY 1-60 (912620)'!M48+'XY 61-120 (912620)'!M48</f>
        <v>0</v>
      </c>
      <c r="N48" s="7">
        <f>'XY 1-60 (912620)'!N48+'XY 61-120 (912620)'!N48</f>
        <v>0</v>
      </c>
      <c r="O48" s="7">
        <f>'XY 1-60 (912620)'!O48+'XY 61-120 (912620)'!O48</f>
        <v>0</v>
      </c>
      <c r="P48">
        <f>'XY 1-60 (912620)'!P48+'XY 61-120 (912620)'!P48</f>
        <v>0</v>
      </c>
      <c r="Q48">
        <f>'XY 1-60 (912620)'!Q48+'XY 61-120 (912620)'!Q48</f>
        <v>0</v>
      </c>
      <c r="R48">
        <f>'XY 1-60 (912620)'!R48+'XY 61-120 (912620)'!R48</f>
        <v>156</v>
      </c>
      <c r="S48">
        <f>'XY 1-60 (912620)'!S48+'XY 61-120 (912620)'!S48</f>
        <v>156</v>
      </c>
      <c r="T48">
        <f>'XY 1-60 (912620)'!T48+'XY 61-120 (912620)'!T48</f>
        <v>156</v>
      </c>
      <c r="U48">
        <f>'XY 1-60 (912620)'!U48+'XY 61-120 (912620)'!U48</f>
        <v>156</v>
      </c>
      <c r="V48">
        <f>'XY 1-60 (912620)'!V48+'XY 61-120 (912620)'!V48</f>
        <v>156</v>
      </c>
      <c r="W48">
        <f>'XY 1-60 (912620)'!W48+'XY 61-120 (912620)'!W48</f>
        <v>156</v>
      </c>
      <c r="X48">
        <f>'XY 1-60 (912620)'!X48+'XY 61-120 (912620)'!X48</f>
        <v>156</v>
      </c>
      <c r="Y48">
        <f>'XY 1-60 (912620)'!Y48+'XY 61-120 (912620)'!Y48</f>
        <v>156</v>
      </c>
      <c r="Z48">
        <f>'XY 1-60 (912620)'!Z48+'XY 61-120 (912620)'!Z48</f>
        <v>156</v>
      </c>
      <c r="AA48">
        <f>'XY 1-60 (912620)'!AA48+'XY 61-120 (912620)'!AA48</f>
        <v>156</v>
      </c>
      <c r="AB48">
        <f>'XY 1-60 (912620)'!AB48+'XY 61-120 (912620)'!AB48</f>
        <v>156</v>
      </c>
      <c r="AC48">
        <f>'XY 1-60 (912620)'!AC48+'XY 61-120 (912620)'!AC48</f>
        <v>156</v>
      </c>
      <c r="AD48">
        <f>'XY 1-60 (912620)'!AD48+'XY 61-120 (912620)'!AD48</f>
        <v>156</v>
      </c>
      <c r="AE48" s="1">
        <f>'XY 1-60 (912620)'!AE48+'XY 61-120 (912620)'!AE48</f>
        <v>1716</v>
      </c>
      <c r="AF48" s="1">
        <f>'XY 1-60 (912620)'!AF48+'XY 61-120 (912620)'!AF48</f>
        <v>1872</v>
      </c>
      <c r="AG48" s="1">
        <f>'XY 1-60 (912620)'!AG48+'XY 61-120 (912620)'!AG48</f>
        <v>2028</v>
      </c>
      <c r="AH48">
        <f>'XY 1-60 (912620)'!AH48+'XY 61-120 (912620)'!AH48</f>
        <v>624</v>
      </c>
      <c r="AI48">
        <f>'XY 1-60 (912620)'!AI48+'XY 61-120 (912620)'!AI48</f>
        <v>780</v>
      </c>
      <c r="AJ48">
        <f>'XY 1-60 (912620)'!AJ48+'XY 61-120 (912620)'!AJ48</f>
        <v>936</v>
      </c>
      <c r="AK48">
        <f>'XY 1-60 (912620)'!AK48+'XY 61-120 (912620)'!AK48</f>
        <v>1092</v>
      </c>
      <c r="AL48">
        <f>'XY 1-60 (912620)'!AL48+'XY 61-120 (912620)'!AL48</f>
        <v>1248</v>
      </c>
    </row>
    <row r="49" spans="1:38" x14ac:dyDescent="0.3">
      <c r="A49">
        <v>49</v>
      </c>
      <c r="B49">
        <f>'XY 1-60 (912620)'!B49+'XY 61-120 (912620)'!B49</f>
        <v>0</v>
      </c>
      <c r="C49">
        <f>'XY 1-60 (912620)'!C49+'XY 61-120 (912620)'!C49</f>
        <v>158</v>
      </c>
      <c r="D49">
        <f>'XY 1-60 (912620)'!D49+'XY 61-120 (912620)'!D49</f>
        <v>158</v>
      </c>
      <c r="E49">
        <f>'XY 1-60 (912620)'!E49+'XY 61-120 (912620)'!E49</f>
        <v>158</v>
      </c>
      <c r="F49">
        <f>'XY 1-60 (912620)'!F49+'XY 61-120 (912620)'!F49</f>
        <v>158</v>
      </c>
      <c r="G49">
        <f>'XY 1-60 (912620)'!G49+'XY 61-120 (912620)'!G49</f>
        <v>158</v>
      </c>
      <c r="H49">
        <f>'XY 1-60 (912620)'!H49+'XY 61-120 (912620)'!H49</f>
        <v>158</v>
      </c>
      <c r="I49">
        <f>'XY 1-60 (912620)'!I49+'XY 61-120 (912620)'!I49</f>
        <v>158</v>
      </c>
      <c r="J49">
        <f>'XY 1-60 (912620)'!J49+'XY 61-120 (912620)'!J49</f>
        <v>158</v>
      </c>
      <c r="K49">
        <f>'XY 1-60 (912620)'!K49+'XY 61-120 (912620)'!K49</f>
        <v>0</v>
      </c>
      <c r="L49">
        <f>'XY 1-60 (912620)'!L49+'XY 61-120 (912620)'!L49</f>
        <v>0</v>
      </c>
      <c r="M49">
        <f>'XY 1-60 (912620)'!M49+'XY 61-120 (912620)'!M49</f>
        <v>0</v>
      </c>
      <c r="N49" s="7">
        <f>'XY 1-60 (912620)'!N49+'XY 61-120 (912620)'!N49</f>
        <v>0</v>
      </c>
      <c r="O49" s="7">
        <f>'XY 1-60 (912620)'!O49+'XY 61-120 (912620)'!O49</f>
        <v>0</v>
      </c>
      <c r="P49">
        <f>'XY 1-60 (912620)'!P49+'XY 61-120 (912620)'!P49</f>
        <v>0</v>
      </c>
      <c r="Q49">
        <f>'XY 1-60 (912620)'!Q49+'XY 61-120 (912620)'!Q49</f>
        <v>0</v>
      </c>
      <c r="R49">
        <f>'XY 1-60 (912620)'!R49+'XY 61-120 (912620)'!R49</f>
        <v>158</v>
      </c>
      <c r="S49">
        <f>'XY 1-60 (912620)'!S49+'XY 61-120 (912620)'!S49</f>
        <v>316</v>
      </c>
      <c r="T49">
        <f>'XY 1-60 (912620)'!T49+'XY 61-120 (912620)'!T49</f>
        <v>474</v>
      </c>
      <c r="U49">
        <f>'XY 1-60 (912620)'!U49+'XY 61-120 (912620)'!U49</f>
        <v>632</v>
      </c>
      <c r="V49">
        <f>'XY 1-60 (912620)'!V49+'XY 61-120 (912620)'!V49</f>
        <v>790</v>
      </c>
      <c r="W49">
        <f>'XY 1-60 (912620)'!W49+'XY 61-120 (912620)'!W49</f>
        <v>948</v>
      </c>
      <c r="X49">
        <f>'XY 1-60 (912620)'!X49+'XY 61-120 (912620)'!X49</f>
        <v>1106</v>
      </c>
      <c r="Y49">
        <f>'XY 1-60 (912620)'!Y49+'XY 61-120 (912620)'!Y49</f>
        <v>1264</v>
      </c>
      <c r="Z49">
        <f>'XY 1-60 (912620)'!Z49+'XY 61-120 (912620)'!Z49</f>
        <v>1264</v>
      </c>
      <c r="AA49">
        <f>'XY 1-60 (912620)'!AA49+'XY 61-120 (912620)'!AA49</f>
        <v>1264</v>
      </c>
      <c r="AB49">
        <f>'XY 1-60 (912620)'!AB49+'XY 61-120 (912620)'!AB49</f>
        <v>1264</v>
      </c>
      <c r="AC49">
        <f>'XY 1-60 (912620)'!AC49+'XY 61-120 (912620)'!AC49</f>
        <v>1264</v>
      </c>
      <c r="AD49">
        <f>'XY 1-60 (912620)'!AD49+'XY 61-120 (912620)'!AD49</f>
        <v>1264</v>
      </c>
      <c r="AE49" s="1">
        <f>'XY 1-60 (912620)'!AE49+'XY 61-120 (912620)'!AE49</f>
        <v>9480</v>
      </c>
      <c r="AF49" s="1">
        <f>'XY 1-60 (912620)'!AF49+'XY 61-120 (912620)'!AF49</f>
        <v>10744</v>
      </c>
      <c r="AG49" s="1">
        <f>'XY 1-60 (912620)'!AG49+'XY 61-120 (912620)'!AG49</f>
        <v>12008</v>
      </c>
      <c r="AH49">
        <f>'XY 1-60 (912620)'!AH49+'XY 61-120 (912620)'!AH49</f>
        <v>4582</v>
      </c>
      <c r="AI49">
        <f>'XY 1-60 (912620)'!AI49+'XY 61-120 (912620)'!AI49</f>
        <v>5846</v>
      </c>
      <c r="AJ49">
        <f>'XY 1-60 (912620)'!AJ49+'XY 61-120 (912620)'!AJ49</f>
        <v>7110</v>
      </c>
      <c r="AK49">
        <f>'XY 1-60 (912620)'!AK49+'XY 61-120 (912620)'!AK49</f>
        <v>8374</v>
      </c>
      <c r="AL49">
        <f>'XY 1-60 (912620)'!AL49+'XY 61-120 (912620)'!AL49</f>
        <v>9638</v>
      </c>
    </row>
    <row r="50" spans="1:38" x14ac:dyDescent="0.3">
      <c r="A50">
        <v>50</v>
      </c>
      <c r="B50">
        <f>'XY 1-60 (912620)'!B50+'XY 61-120 (912620)'!B50</f>
        <v>0</v>
      </c>
      <c r="C50">
        <f>'XY 1-60 (912620)'!C50+'XY 61-120 (912620)'!C50</f>
        <v>160</v>
      </c>
      <c r="D50">
        <f>'XY 1-60 (912620)'!D50+'XY 61-120 (912620)'!D50</f>
        <v>0</v>
      </c>
      <c r="E50">
        <f>'XY 1-60 (912620)'!E50+'XY 61-120 (912620)'!E50</f>
        <v>0</v>
      </c>
      <c r="F50">
        <f>'XY 1-60 (912620)'!F50+'XY 61-120 (912620)'!F50</f>
        <v>0</v>
      </c>
      <c r="G50">
        <f>'XY 1-60 (912620)'!G50+'XY 61-120 (912620)'!G50</f>
        <v>0</v>
      </c>
      <c r="H50">
        <f>'XY 1-60 (912620)'!H50+'XY 61-120 (912620)'!H50</f>
        <v>0</v>
      </c>
      <c r="I50">
        <f>'XY 1-60 (912620)'!I50+'XY 61-120 (912620)'!I50</f>
        <v>0</v>
      </c>
      <c r="J50">
        <f>'XY 1-60 (912620)'!J50+'XY 61-120 (912620)'!J50</f>
        <v>0</v>
      </c>
      <c r="K50">
        <f>'XY 1-60 (912620)'!K50+'XY 61-120 (912620)'!K50</f>
        <v>0</v>
      </c>
      <c r="L50">
        <f>'XY 1-60 (912620)'!L50+'XY 61-120 (912620)'!L50</f>
        <v>0</v>
      </c>
      <c r="M50">
        <f>'XY 1-60 (912620)'!M50+'XY 61-120 (912620)'!M50</f>
        <v>0</v>
      </c>
      <c r="N50" s="7">
        <f>'XY 1-60 (912620)'!N50+'XY 61-120 (912620)'!N50</f>
        <v>0</v>
      </c>
      <c r="O50" s="7">
        <f>'XY 1-60 (912620)'!O50+'XY 61-120 (912620)'!O50</f>
        <v>0</v>
      </c>
      <c r="P50">
        <f>'XY 1-60 (912620)'!P50+'XY 61-120 (912620)'!P50</f>
        <v>0</v>
      </c>
      <c r="Q50">
        <f>'XY 1-60 (912620)'!Q50+'XY 61-120 (912620)'!Q50</f>
        <v>0</v>
      </c>
      <c r="R50">
        <f>'XY 1-60 (912620)'!R50+'XY 61-120 (912620)'!R50</f>
        <v>160</v>
      </c>
      <c r="S50">
        <f>'XY 1-60 (912620)'!S50+'XY 61-120 (912620)'!S50</f>
        <v>160</v>
      </c>
      <c r="T50">
        <f>'XY 1-60 (912620)'!T50+'XY 61-120 (912620)'!T50</f>
        <v>160</v>
      </c>
      <c r="U50">
        <f>'XY 1-60 (912620)'!U50+'XY 61-120 (912620)'!U50</f>
        <v>160</v>
      </c>
      <c r="V50">
        <f>'XY 1-60 (912620)'!V50+'XY 61-120 (912620)'!V50</f>
        <v>160</v>
      </c>
      <c r="W50">
        <f>'XY 1-60 (912620)'!W50+'XY 61-120 (912620)'!W50</f>
        <v>160</v>
      </c>
      <c r="X50">
        <f>'XY 1-60 (912620)'!X50+'XY 61-120 (912620)'!X50</f>
        <v>160</v>
      </c>
      <c r="Y50">
        <f>'XY 1-60 (912620)'!Y50+'XY 61-120 (912620)'!Y50</f>
        <v>160</v>
      </c>
      <c r="Z50">
        <f>'XY 1-60 (912620)'!Z50+'XY 61-120 (912620)'!Z50</f>
        <v>160</v>
      </c>
      <c r="AA50">
        <f>'XY 1-60 (912620)'!AA50+'XY 61-120 (912620)'!AA50</f>
        <v>160</v>
      </c>
      <c r="AB50">
        <f>'XY 1-60 (912620)'!AB50+'XY 61-120 (912620)'!AB50</f>
        <v>160</v>
      </c>
      <c r="AC50">
        <f>'XY 1-60 (912620)'!AC50+'XY 61-120 (912620)'!AC50</f>
        <v>160</v>
      </c>
      <c r="AD50">
        <f>'XY 1-60 (912620)'!AD50+'XY 61-120 (912620)'!AD50</f>
        <v>160</v>
      </c>
      <c r="AE50" s="1">
        <f>'XY 1-60 (912620)'!AE50+'XY 61-120 (912620)'!AE50</f>
        <v>1760</v>
      </c>
      <c r="AF50" s="1">
        <f>'XY 1-60 (912620)'!AF50+'XY 61-120 (912620)'!AF50</f>
        <v>1920</v>
      </c>
      <c r="AG50" s="1">
        <f>'XY 1-60 (912620)'!AG50+'XY 61-120 (912620)'!AG50</f>
        <v>2080</v>
      </c>
      <c r="AH50">
        <f>'XY 1-60 (912620)'!AH50+'XY 61-120 (912620)'!AH50</f>
        <v>640</v>
      </c>
      <c r="AI50">
        <f>'XY 1-60 (912620)'!AI50+'XY 61-120 (912620)'!AI50</f>
        <v>800</v>
      </c>
      <c r="AJ50">
        <f>'XY 1-60 (912620)'!AJ50+'XY 61-120 (912620)'!AJ50</f>
        <v>960</v>
      </c>
      <c r="AK50">
        <f>'XY 1-60 (912620)'!AK50+'XY 61-120 (912620)'!AK50</f>
        <v>1120</v>
      </c>
      <c r="AL50">
        <f>'XY 1-60 (912620)'!AL50+'XY 61-120 (912620)'!AL50</f>
        <v>1280</v>
      </c>
    </row>
    <row r="51" spans="1:38" x14ac:dyDescent="0.3">
      <c r="A51">
        <v>51</v>
      </c>
      <c r="B51">
        <f>'XY 1-60 (912620)'!B51+'XY 61-120 (912620)'!B51</f>
        <v>0</v>
      </c>
      <c r="C51">
        <f>'XY 1-60 (912620)'!C51+'XY 61-120 (912620)'!C51</f>
        <v>162</v>
      </c>
      <c r="D51">
        <f>'XY 1-60 (912620)'!D51+'XY 61-120 (912620)'!D51</f>
        <v>162</v>
      </c>
      <c r="E51">
        <f>'XY 1-60 (912620)'!E51+'XY 61-120 (912620)'!E51</f>
        <v>162</v>
      </c>
      <c r="F51">
        <f>'XY 1-60 (912620)'!F51+'XY 61-120 (912620)'!F51</f>
        <v>162</v>
      </c>
      <c r="G51">
        <f>'XY 1-60 (912620)'!G51+'XY 61-120 (912620)'!G51</f>
        <v>162</v>
      </c>
      <c r="H51">
        <f>'XY 1-60 (912620)'!H51+'XY 61-120 (912620)'!H51</f>
        <v>162</v>
      </c>
      <c r="I51">
        <f>'XY 1-60 (912620)'!I51+'XY 61-120 (912620)'!I51</f>
        <v>162</v>
      </c>
      <c r="J51">
        <f>'XY 1-60 (912620)'!J51+'XY 61-120 (912620)'!J51</f>
        <v>51</v>
      </c>
      <c r="K51">
        <f>'XY 1-60 (912620)'!K51+'XY 61-120 (912620)'!K51</f>
        <v>51</v>
      </c>
      <c r="L51">
        <f>'XY 1-60 (912620)'!L51+'XY 61-120 (912620)'!L51</f>
        <v>0</v>
      </c>
      <c r="M51">
        <f>'XY 1-60 (912620)'!M51+'XY 61-120 (912620)'!M51</f>
        <v>0</v>
      </c>
      <c r="N51" s="7">
        <f>'XY 1-60 (912620)'!N51+'XY 61-120 (912620)'!N51</f>
        <v>0</v>
      </c>
      <c r="O51" s="7">
        <f>'XY 1-60 (912620)'!O51+'XY 61-120 (912620)'!O51</f>
        <v>0</v>
      </c>
      <c r="P51">
        <f>'XY 1-60 (912620)'!P51+'XY 61-120 (912620)'!P51</f>
        <v>0</v>
      </c>
      <c r="Q51">
        <f>'XY 1-60 (912620)'!Q51+'XY 61-120 (912620)'!Q51</f>
        <v>0</v>
      </c>
      <c r="R51">
        <f>'XY 1-60 (912620)'!R51+'XY 61-120 (912620)'!R51</f>
        <v>162</v>
      </c>
      <c r="S51">
        <f>'XY 1-60 (912620)'!S51+'XY 61-120 (912620)'!S51</f>
        <v>324</v>
      </c>
      <c r="T51">
        <f>'XY 1-60 (912620)'!T51+'XY 61-120 (912620)'!T51</f>
        <v>486</v>
      </c>
      <c r="U51">
        <f>'XY 1-60 (912620)'!U51+'XY 61-120 (912620)'!U51</f>
        <v>648</v>
      </c>
      <c r="V51">
        <f>'XY 1-60 (912620)'!V51+'XY 61-120 (912620)'!V51</f>
        <v>810</v>
      </c>
      <c r="W51">
        <f>'XY 1-60 (912620)'!W51+'XY 61-120 (912620)'!W51</f>
        <v>972</v>
      </c>
      <c r="X51">
        <f>'XY 1-60 (912620)'!X51+'XY 61-120 (912620)'!X51</f>
        <v>1134</v>
      </c>
      <c r="Y51">
        <f>'XY 1-60 (912620)'!Y51+'XY 61-120 (912620)'!Y51</f>
        <v>1185</v>
      </c>
      <c r="Z51">
        <f>'XY 1-60 (912620)'!Z51+'XY 61-120 (912620)'!Z51</f>
        <v>1236</v>
      </c>
      <c r="AA51">
        <f>'XY 1-60 (912620)'!AA51+'XY 61-120 (912620)'!AA51</f>
        <v>1236</v>
      </c>
      <c r="AB51">
        <f>'XY 1-60 (912620)'!AB51+'XY 61-120 (912620)'!AB51</f>
        <v>1236</v>
      </c>
      <c r="AC51">
        <f>'XY 1-60 (912620)'!AC51+'XY 61-120 (912620)'!AC51</f>
        <v>1236</v>
      </c>
      <c r="AD51">
        <f>'XY 1-60 (912620)'!AD51+'XY 61-120 (912620)'!AD51</f>
        <v>1236</v>
      </c>
      <c r="AE51" s="1">
        <f>'XY 1-60 (912620)'!AE51+'XY 61-120 (912620)'!AE51</f>
        <v>9429</v>
      </c>
      <c r="AF51" s="1">
        <f>'XY 1-60 (912620)'!AF51+'XY 61-120 (912620)'!AF51</f>
        <v>10665</v>
      </c>
      <c r="AG51" s="1">
        <f>'XY 1-60 (912620)'!AG51+'XY 61-120 (912620)'!AG51</f>
        <v>11901</v>
      </c>
      <c r="AH51">
        <f>'XY 1-60 (912620)'!AH51+'XY 61-120 (912620)'!AH51</f>
        <v>4527</v>
      </c>
      <c r="AI51">
        <f>'XY 1-60 (912620)'!AI51+'XY 61-120 (912620)'!AI51</f>
        <v>5763</v>
      </c>
      <c r="AJ51">
        <f>'XY 1-60 (912620)'!AJ51+'XY 61-120 (912620)'!AJ51</f>
        <v>6999</v>
      </c>
      <c r="AK51">
        <f>'XY 1-60 (912620)'!AK51+'XY 61-120 (912620)'!AK51</f>
        <v>8235</v>
      </c>
      <c r="AL51">
        <f>'XY 1-60 (912620)'!AL51+'XY 61-120 (912620)'!AL51</f>
        <v>9471</v>
      </c>
    </row>
    <row r="52" spans="1:38" x14ac:dyDescent="0.3">
      <c r="A52">
        <v>52</v>
      </c>
      <c r="B52">
        <f>'XY 1-60 (912620)'!B52+'XY 61-120 (912620)'!B52</f>
        <v>0</v>
      </c>
      <c r="C52">
        <f>'XY 1-60 (912620)'!C52+'XY 61-120 (912620)'!C52</f>
        <v>164</v>
      </c>
      <c r="D52">
        <f>'XY 1-60 (912620)'!D52+'XY 61-120 (912620)'!D52</f>
        <v>0</v>
      </c>
      <c r="E52">
        <f>'XY 1-60 (912620)'!E52+'XY 61-120 (912620)'!E52</f>
        <v>0</v>
      </c>
      <c r="F52">
        <f>'XY 1-60 (912620)'!F52+'XY 61-120 (912620)'!F52</f>
        <v>0</v>
      </c>
      <c r="G52">
        <f>'XY 1-60 (912620)'!G52+'XY 61-120 (912620)'!G52</f>
        <v>0</v>
      </c>
      <c r="H52">
        <f>'XY 1-60 (912620)'!H52+'XY 61-120 (912620)'!H52</f>
        <v>0</v>
      </c>
      <c r="I52">
        <f>'XY 1-60 (912620)'!I52+'XY 61-120 (912620)'!I52</f>
        <v>0</v>
      </c>
      <c r="J52">
        <f>'XY 1-60 (912620)'!J52+'XY 61-120 (912620)'!J52</f>
        <v>0</v>
      </c>
      <c r="K52">
        <f>'XY 1-60 (912620)'!K52+'XY 61-120 (912620)'!K52</f>
        <v>0</v>
      </c>
      <c r="L52">
        <f>'XY 1-60 (912620)'!L52+'XY 61-120 (912620)'!L52</f>
        <v>0</v>
      </c>
      <c r="M52">
        <f>'XY 1-60 (912620)'!M52+'XY 61-120 (912620)'!M52</f>
        <v>0</v>
      </c>
      <c r="N52" s="7">
        <f>'XY 1-60 (912620)'!N52+'XY 61-120 (912620)'!N52</f>
        <v>0</v>
      </c>
      <c r="O52" s="7">
        <f>'XY 1-60 (912620)'!O52+'XY 61-120 (912620)'!O52</f>
        <v>0</v>
      </c>
      <c r="P52">
        <f>'XY 1-60 (912620)'!P52+'XY 61-120 (912620)'!P52</f>
        <v>0</v>
      </c>
      <c r="Q52">
        <f>'XY 1-60 (912620)'!Q52+'XY 61-120 (912620)'!Q52</f>
        <v>0</v>
      </c>
      <c r="R52">
        <f>'XY 1-60 (912620)'!R52+'XY 61-120 (912620)'!R52</f>
        <v>164</v>
      </c>
      <c r="S52">
        <f>'XY 1-60 (912620)'!S52+'XY 61-120 (912620)'!S52</f>
        <v>164</v>
      </c>
      <c r="T52">
        <f>'XY 1-60 (912620)'!T52+'XY 61-120 (912620)'!T52</f>
        <v>164</v>
      </c>
      <c r="U52">
        <f>'XY 1-60 (912620)'!U52+'XY 61-120 (912620)'!U52</f>
        <v>164</v>
      </c>
      <c r="V52">
        <f>'XY 1-60 (912620)'!V52+'XY 61-120 (912620)'!V52</f>
        <v>164</v>
      </c>
      <c r="W52">
        <f>'XY 1-60 (912620)'!W52+'XY 61-120 (912620)'!W52</f>
        <v>164</v>
      </c>
      <c r="X52">
        <f>'XY 1-60 (912620)'!X52+'XY 61-120 (912620)'!X52</f>
        <v>164</v>
      </c>
      <c r="Y52">
        <f>'XY 1-60 (912620)'!Y52+'XY 61-120 (912620)'!Y52</f>
        <v>164</v>
      </c>
      <c r="Z52">
        <f>'XY 1-60 (912620)'!Z52+'XY 61-120 (912620)'!Z52</f>
        <v>164</v>
      </c>
      <c r="AA52">
        <f>'XY 1-60 (912620)'!AA52+'XY 61-120 (912620)'!AA52</f>
        <v>164</v>
      </c>
      <c r="AB52">
        <f>'XY 1-60 (912620)'!AB52+'XY 61-120 (912620)'!AB52</f>
        <v>164</v>
      </c>
      <c r="AC52">
        <f>'XY 1-60 (912620)'!AC52+'XY 61-120 (912620)'!AC52</f>
        <v>164</v>
      </c>
      <c r="AD52">
        <f>'XY 1-60 (912620)'!AD52+'XY 61-120 (912620)'!AD52</f>
        <v>164</v>
      </c>
      <c r="AE52" s="1">
        <f>'XY 1-60 (912620)'!AE52+'XY 61-120 (912620)'!AE52</f>
        <v>1804</v>
      </c>
      <c r="AF52" s="1">
        <f>'XY 1-60 (912620)'!AF52+'XY 61-120 (912620)'!AF52</f>
        <v>1968</v>
      </c>
      <c r="AG52" s="1">
        <f>'XY 1-60 (912620)'!AG52+'XY 61-120 (912620)'!AG52</f>
        <v>2132</v>
      </c>
      <c r="AH52">
        <f>'XY 1-60 (912620)'!AH52+'XY 61-120 (912620)'!AH52</f>
        <v>656</v>
      </c>
      <c r="AI52">
        <f>'XY 1-60 (912620)'!AI52+'XY 61-120 (912620)'!AI52</f>
        <v>820</v>
      </c>
      <c r="AJ52">
        <f>'XY 1-60 (912620)'!AJ52+'XY 61-120 (912620)'!AJ52</f>
        <v>984</v>
      </c>
      <c r="AK52">
        <f>'XY 1-60 (912620)'!AK52+'XY 61-120 (912620)'!AK52</f>
        <v>1148</v>
      </c>
      <c r="AL52">
        <f>'XY 1-60 (912620)'!AL52+'XY 61-120 (912620)'!AL52</f>
        <v>1312</v>
      </c>
    </row>
    <row r="53" spans="1:38" x14ac:dyDescent="0.3">
      <c r="A53">
        <v>53</v>
      </c>
      <c r="B53">
        <f>'XY 1-60 (912620)'!B53+'XY 61-120 (912620)'!B53</f>
        <v>0</v>
      </c>
      <c r="C53">
        <f>'XY 1-60 (912620)'!C53+'XY 61-120 (912620)'!C53</f>
        <v>166</v>
      </c>
      <c r="D53">
        <f>'XY 1-60 (912620)'!D53+'XY 61-120 (912620)'!D53</f>
        <v>166</v>
      </c>
      <c r="E53">
        <f>'XY 1-60 (912620)'!E53+'XY 61-120 (912620)'!E53</f>
        <v>0</v>
      </c>
      <c r="F53">
        <f>'XY 1-60 (912620)'!F53+'XY 61-120 (912620)'!F53</f>
        <v>0</v>
      </c>
      <c r="G53">
        <f>'XY 1-60 (912620)'!G53+'XY 61-120 (912620)'!G53</f>
        <v>0</v>
      </c>
      <c r="H53">
        <f>'XY 1-60 (912620)'!H53+'XY 61-120 (912620)'!H53</f>
        <v>0</v>
      </c>
      <c r="I53">
        <f>'XY 1-60 (912620)'!I53+'XY 61-120 (912620)'!I53</f>
        <v>0</v>
      </c>
      <c r="J53">
        <f>'XY 1-60 (912620)'!J53+'XY 61-120 (912620)'!J53</f>
        <v>0</v>
      </c>
      <c r="K53">
        <f>'XY 1-60 (912620)'!K53+'XY 61-120 (912620)'!K53</f>
        <v>0</v>
      </c>
      <c r="L53">
        <f>'XY 1-60 (912620)'!L53+'XY 61-120 (912620)'!L53</f>
        <v>0</v>
      </c>
      <c r="M53">
        <f>'XY 1-60 (912620)'!M53+'XY 61-120 (912620)'!M53</f>
        <v>0</v>
      </c>
      <c r="N53" s="7">
        <f>'XY 1-60 (912620)'!N53+'XY 61-120 (912620)'!N53</f>
        <v>0</v>
      </c>
      <c r="O53" s="7">
        <f>'XY 1-60 (912620)'!O53+'XY 61-120 (912620)'!O53</f>
        <v>0</v>
      </c>
      <c r="P53">
        <f>'XY 1-60 (912620)'!P53+'XY 61-120 (912620)'!P53</f>
        <v>0</v>
      </c>
      <c r="Q53">
        <f>'XY 1-60 (912620)'!Q53+'XY 61-120 (912620)'!Q53</f>
        <v>0</v>
      </c>
      <c r="R53">
        <f>'XY 1-60 (912620)'!R53+'XY 61-120 (912620)'!R53</f>
        <v>166</v>
      </c>
      <c r="S53">
        <f>'XY 1-60 (912620)'!S53+'XY 61-120 (912620)'!S53</f>
        <v>332</v>
      </c>
      <c r="T53">
        <f>'XY 1-60 (912620)'!T53+'XY 61-120 (912620)'!T53</f>
        <v>332</v>
      </c>
      <c r="U53">
        <f>'XY 1-60 (912620)'!U53+'XY 61-120 (912620)'!U53</f>
        <v>332</v>
      </c>
      <c r="V53">
        <f>'XY 1-60 (912620)'!V53+'XY 61-120 (912620)'!V53</f>
        <v>332</v>
      </c>
      <c r="W53">
        <f>'XY 1-60 (912620)'!W53+'XY 61-120 (912620)'!W53</f>
        <v>332</v>
      </c>
      <c r="X53">
        <f>'XY 1-60 (912620)'!X53+'XY 61-120 (912620)'!X53</f>
        <v>332</v>
      </c>
      <c r="Y53">
        <f>'XY 1-60 (912620)'!Y53+'XY 61-120 (912620)'!Y53</f>
        <v>332</v>
      </c>
      <c r="Z53">
        <f>'XY 1-60 (912620)'!Z53+'XY 61-120 (912620)'!Z53</f>
        <v>332</v>
      </c>
      <c r="AA53">
        <f>'XY 1-60 (912620)'!AA53+'XY 61-120 (912620)'!AA53</f>
        <v>332</v>
      </c>
      <c r="AB53">
        <f>'XY 1-60 (912620)'!AB53+'XY 61-120 (912620)'!AB53</f>
        <v>332</v>
      </c>
      <c r="AC53">
        <f>'XY 1-60 (912620)'!AC53+'XY 61-120 (912620)'!AC53</f>
        <v>332</v>
      </c>
      <c r="AD53">
        <f>'XY 1-60 (912620)'!AD53+'XY 61-120 (912620)'!AD53</f>
        <v>332</v>
      </c>
      <c r="AE53" s="1">
        <f>'XY 1-60 (912620)'!AE53+'XY 61-120 (912620)'!AE53</f>
        <v>3486</v>
      </c>
      <c r="AF53" s="1">
        <f>'XY 1-60 (912620)'!AF53+'XY 61-120 (912620)'!AF53</f>
        <v>3818</v>
      </c>
      <c r="AG53" s="1">
        <f>'XY 1-60 (912620)'!AG53+'XY 61-120 (912620)'!AG53</f>
        <v>4150</v>
      </c>
      <c r="AH53">
        <f>'XY 1-60 (912620)'!AH53+'XY 61-120 (912620)'!AH53</f>
        <v>1328</v>
      </c>
      <c r="AI53">
        <f>'XY 1-60 (912620)'!AI53+'XY 61-120 (912620)'!AI53</f>
        <v>1660</v>
      </c>
      <c r="AJ53">
        <f>'XY 1-60 (912620)'!AJ53+'XY 61-120 (912620)'!AJ53</f>
        <v>1992</v>
      </c>
      <c r="AK53">
        <f>'XY 1-60 (912620)'!AK53+'XY 61-120 (912620)'!AK53</f>
        <v>2324</v>
      </c>
      <c r="AL53">
        <f>'XY 1-60 (912620)'!AL53+'XY 61-120 (912620)'!AL53</f>
        <v>2656</v>
      </c>
    </row>
    <row r="54" spans="1:38" x14ac:dyDescent="0.3">
      <c r="A54">
        <v>54</v>
      </c>
      <c r="B54">
        <f>'XY 1-60 (912620)'!B54+'XY 61-120 (912620)'!B54</f>
        <v>0</v>
      </c>
      <c r="C54">
        <f>'XY 1-60 (912620)'!C54+'XY 61-120 (912620)'!C54</f>
        <v>168</v>
      </c>
      <c r="D54">
        <f>'XY 1-60 (912620)'!D54+'XY 61-120 (912620)'!D54</f>
        <v>0</v>
      </c>
      <c r="E54">
        <f>'XY 1-60 (912620)'!E54+'XY 61-120 (912620)'!E54</f>
        <v>0</v>
      </c>
      <c r="F54">
        <f>'XY 1-60 (912620)'!F54+'XY 61-120 (912620)'!F54</f>
        <v>0</v>
      </c>
      <c r="G54">
        <f>'XY 1-60 (912620)'!G54+'XY 61-120 (912620)'!G54</f>
        <v>0</v>
      </c>
      <c r="H54">
        <f>'XY 1-60 (912620)'!H54+'XY 61-120 (912620)'!H54</f>
        <v>0</v>
      </c>
      <c r="I54">
        <f>'XY 1-60 (912620)'!I54+'XY 61-120 (912620)'!I54</f>
        <v>0</v>
      </c>
      <c r="J54">
        <f>'XY 1-60 (912620)'!J54+'XY 61-120 (912620)'!J54</f>
        <v>0</v>
      </c>
      <c r="K54">
        <f>'XY 1-60 (912620)'!K54+'XY 61-120 (912620)'!K54</f>
        <v>0</v>
      </c>
      <c r="L54">
        <f>'XY 1-60 (912620)'!L54+'XY 61-120 (912620)'!L54</f>
        <v>0</v>
      </c>
      <c r="M54">
        <f>'XY 1-60 (912620)'!M54+'XY 61-120 (912620)'!M54</f>
        <v>0</v>
      </c>
      <c r="N54" s="7">
        <f>'XY 1-60 (912620)'!N54+'XY 61-120 (912620)'!N54</f>
        <v>0</v>
      </c>
      <c r="O54" s="7">
        <f>'XY 1-60 (912620)'!O54+'XY 61-120 (912620)'!O54</f>
        <v>0</v>
      </c>
      <c r="P54">
        <f>'XY 1-60 (912620)'!P54+'XY 61-120 (912620)'!P54</f>
        <v>0</v>
      </c>
      <c r="Q54">
        <f>'XY 1-60 (912620)'!Q54+'XY 61-120 (912620)'!Q54</f>
        <v>0</v>
      </c>
      <c r="R54">
        <f>'XY 1-60 (912620)'!R54+'XY 61-120 (912620)'!R54</f>
        <v>168</v>
      </c>
      <c r="S54">
        <f>'XY 1-60 (912620)'!S54+'XY 61-120 (912620)'!S54</f>
        <v>168</v>
      </c>
      <c r="T54">
        <f>'XY 1-60 (912620)'!T54+'XY 61-120 (912620)'!T54</f>
        <v>168</v>
      </c>
      <c r="U54">
        <f>'XY 1-60 (912620)'!U54+'XY 61-120 (912620)'!U54</f>
        <v>168</v>
      </c>
      <c r="V54">
        <f>'XY 1-60 (912620)'!V54+'XY 61-120 (912620)'!V54</f>
        <v>168</v>
      </c>
      <c r="W54">
        <f>'XY 1-60 (912620)'!W54+'XY 61-120 (912620)'!W54</f>
        <v>168</v>
      </c>
      <c r="X54">
        <f>'XY 1-60 (912620)'!X54+'XY 61-120 (912620)'!X54</f>
        <v>168</v>
      </c>
      <c r="Y54">
        <f>'XY 1-60 (912620)'!Y54+'XY 61-120 (912620)'!Y54</f>
        <v>168</v>
      </c>
      <c r="Z54">
        <f>'XY 1-60 (912620)'!Z54+'XY 61-120 (912620)'!Z54</f>
        <v>168</v>
      </c>
      <c r="AA54">
        <f>'XY 1-60 (912620)'!AA54+'XY 61-120 (912620)'!AA54</f>
        <v>168</v>
      </c>
      <c r="AB54">
        <f>'XY 1-60 (912620)'!AB54+'XY 61-120 (912620)'!AB54</f>
        <v>168</v>
      </c>
      <c r="AC54">
        <f>'XY 1-60 (912620)'!AC54+'XY 61-120 (912620)'!AC54</f>
        <v>168</v>
      </c>
      <c r="AD54">
        <f>'XY 1-60 (912620)'!AD54+'XY 61-120 (912620)'!AD54</f>
        <v>168</v>
      </c>
      <c r="AE54" s="1">
        <f>'XY 1-60 (912620)'!AE54+'XY 61-120 (912620)'!AE54</f>
        <v>1848</v>
      </c>
      <c r="AF54" s="1">
        <f>'XY 1-60 (912620)'!AF54+'XY 61-120 (912620)'!AF54</f>
        <v>2016</v>
      </c>
      <c r="AG54" s="1">
        <f>'XY 1-60 (912620)'!AG54+'XY 61-120 (912620)'!AG54</f>
        <v>2184</v>
      </c>
      <c r="AH54">
        <f>'XY 1-60 (912620)'!AH54+'XY 61-120 (912620)'!AH54</f>
        <v>672</v>
      </c>
      <c r="AI54">
        <f>'XY 1-60 (912620)'!AI54+'XY 61-120 (912620)'!AI54</f>
        <v>840</v>
      </c>
      <c r="AJ54">
        <f>'XY 1-60 (912620)'!AJ54+'XY 61-120 (912620)'!AJ54</f>
        <v>1008</v>
      </c>
      <c r="AK54">
        <f>'XY 1-60 (912620)'!AK54+'XY 61-120 (912620)'!AK54</f>
        <v>1176</v>
      </c>
      <c r="AL54">
        <f>'XY 1-60 (912620)'!AL54+'XY 61-120 (912620)'!AL54</f>
        <v>1344</v>
      </c>
    </row>
    <row r="55" spans="1:38" x14ac:dyDescent="0.3">
      <c r="A55">
        <v>55</v>
      </c>
      <c r="B55">
        <f>'XY 1-60 (912620)'!B55+'XY 61-120 (912620)'!B55</f>
        <v>0</v>
      </c>
      <c r="C55">
        <f>'XY 1-60 (912620)'!C55+'XY 61-120 (912620)'!C55</f>
        <v>170</v>
      </c>
      <c r="D55">
        <f>'XY 1-60 (912620)'!D55+'XY 61-120 (912620)'!D55</f>
        <v>170</v>
      </c>
      <c r="E55">
        <f>'XY 1-60 (912620)'!E55+'XY 61-120 (912620)'!E55</f>
        <v>170</v>
      </c>
      <c r="F55">
        <f>'XY 1-60 (912620)'!F55+'XY 61-120 (912620)'!F55</f>
        <v>170</v>
      </c>
      <c r="G55">
        <f>'XY 1-60 (912620)'!G55+'XY 61-120 (912620)'!G55</f>
        <v>170</v>
      </c>
      <c r="H55">
        <f>'XY 1-60 (912620)'!H55+'XY 61-120 (912620)'!H55</f>
        <v>170</v>
      </c>
      <c r="I55">
        <f>'XY 1-60 (912620)'!I55+'XY 61-120 (912620)'!I55</f>
        <v>115</v>
      </c>
      <c r="J55">
        <f>'XY 1-60 (912620)'!J55+'XY 61-120 (912620)'!J55</f>
        <v>115</v>
      </c>
      <c r="K55">
        <f>'XY 1-60 (912620)'!K55+'XY 61-120 (912620)'!K55</f>
        <v>0</v>
      </c>
      <c r="L55">
        <f>'XY 1-60 (912620)'!L55+'XY 61-120 (912620)'!L55</f>
        <v>0</v>
      </c>
      <c r="M55">
        <f>'XY 1-60 (912620)'!M55+'XY 61-120 (912620)'!M55</f>
        <v>0</v>
      </c>
      <c r="N55" s="7">
        <f>'XY 1-60 (912620)'!N55+'XY 61-120 (912620)'!N55</f>
        <v>0</v>
      </c>
      <c r="O55" s="7">
        <f>'XY 1-60 (912620)'!O55+'XY 61-120 (912620)'!O55</f>
        <v>0</v>
      </c>
      <c r="P55">
        <f>'XY 1-60 (912620)'!P55+'XY 61-120 (912620)'!P55</f>
        <v>0</v>
      </c>
      <c r="Q55">
        <f>'XY 1-60 (912620)'!Q55+'XY 61-120 (912620)'!Q55</f>
        <v>0</v>
      </c>
      <c r="R55">
        <f>'XY 1-60 (912620)'!R55+'XY 61-120 (912620)'!R55</f>
        <v>170</v>
      </c>
      <c r="S55">
        <f>'XY 1-60 (912620)'!S55+'XY 61-120 (912620)'!S55</f>
        <v>340</v>
      </c>
      <c r="T55">
        <f>'XY 1-60 (912620)'!T55+'XY 61-120 (912620)'!T55</f>
        <v>510</v>
      </c>
      <c r="U55">
        <f>'XY 1-60 (912620)'!U55+'XY 61-120 (912620)'!U55</f>
        <v>680</v>
      </c>
      <c r="V55">
        <f>'XY 1-60 (912620)'!V55+'XY 61-120 (912620)'!V55</f>
        <v>850</v>
      </c>
      <c r="W55">
        <f>'XY 1-60 (912620)'!W55+'XY 61-120 (912620)'!W55</f>
        <v>1020</v>
      </c>
      <c r="X55">
        <f>'XY 1-60 (912620)'!X55+'XY 61-120 (912620)'!X55</f>
        <v>1135</v>
      </c>
      <c r="Y55">
        <f>'XY 1-60 (912620)'!Y55+'XY 61-120 (912620)'!Y55</f>
        <v>1250</v>
      </c>
      <c r="Z55">
        <f>'XY 1-60 (912620)'!Z55+'XY 61-120 (912620)'!Z55</f>
        <v>1250</v>
      </c>
      <c r="AA55">
        <f>'XY 1-60 (912620)'!AA55+'XY 61-120 (912620)'!AA55</f>
        <v>1250</v>
      </c>
      <c r="AB55">
        <f>'XY 1-60 (912620)'!AB55+'XY 61-120 (912620)'!AB55</f>
        <v>1250</v>
      </c>
      <c r="AC55">
        <f>'XY 1-60 (912620)'!AC55+'XY 61-120 (912620)'!AC55</f>
        <v>1250</v>
      </c>
      <c r="AD55">
        <f>'XY 1-60 (912620)'!AD55+'XY 61-120 (912620)'!AD55</f>
        <v>1250</v>
      </c>
      <c r="AE55" s="9">
        <f>'XY 1-60 (912620)'!AE55+'XY 61-120 (912620)'!AE55</f>
        <v>9705</v>
      </c>
      <c r="AF55" s="1">
        <f>'XY 1-60 (912620)'!AF55+'XY 61-120 (912620)'!AF55</f>
        <v>10955</v>
      </c>
      <c r="AG55" s="1">
        <f>'XY 1-60 (912620)'!AG55+'XY 61-120 (912620)'!AG55</f>
        <v>12205</v>
      </c>
      <c r="AH55">
        <f>'XY 1-60 (912620)'!AH55+'XY 61-120 (912620)'!AH55</f>
        <v>4655</v>
      </c>
      <c r="AI55">
        <f>'XY 1-60 (912620)'!AI55+'XY 61-120 (912620)'!AI55</f>
        <v>5905</v>
      </c>
      <c r="AJ55">
        <f>'XY 1-60 (912620)'!AJ55+'XY 61-120 (912620)'!AJ55</f>
        <v>7155</v>
      </c>
      <c r="AK55">
        <f>'XY 1-60 (912620)'!AK55+'XY 61-120 (912620)'!AK55</f>
        <v>8405</v>
      </c>
      <c r="AL55">
        <f>'XY 1-60 (912620)'!AL55+'XY 61-120 (912620)'!AL55</f>
        <v>9655</v>
      </c>
    </row>
    <row r="56" spans="1:38" x14ac:dyDescent="0.3">
      <c r="A56">
        <v>56</v>
      </c>
      <c r="B56">
        <f>'XY 1-60 (912620)'!B56+'XY 61-120 (912620)'!B56</f>
        <v>0</v>
      </c>
      <c r="C56">
        <f>'XY 1-60 (912620)'!C56+'XY 61-120 (912620)'!C56</f>
        <v>172</v>
      </c>
      <c r="D56">
        <f>'XY 1-60 (912620)'!D56+'XY 61-120 (912620)'!D56</f>
        <v>0</v>
      </c>
      <c r="E56">
        <f>'XY 1-60 (912620)'!E56+'XY 61-120 (912620)'!E56</f>
        <v>0</v>
      </c>
      <c r="F56">
        <f>'XY 1-60 (912620)'!F56+'XY 61-120 (912620)'!F56</f>
        <v>0</v>
      </c>
      <c r="G56">
        <f>'XY 1-60 (912620)'!G56+'XY 61-120 (912620)'!G56</f>
        <v>0</v>
      </c>
      <c r="H56">
        <f>'XY 1-60 (912620)'!H56+'XY 61-120 (912620)'!H56</f>
        <v>0</v>
      </c>
      <c r="I56">
        <f>'XY 1-60 (912620)'!I56+'XY 61-120 (912620)'!I56</f>
        <v>0</v>
      </c>
      <c r="J56">
        <f>'XY 1-60 (912620)'!J56+'XY 61-120 (912620)'!J56</f>
        <v>0</v>
      </c>
      <c r="K56">
        <f>'XY 1-60 (912620)'!K56+'XY 61-120 (912620)'!K56</f>
        <v>0</v>
      </c>
      <c r="L56">
        <f>'XY 1-60 (912620)'!L56+'XY 61-120 (912620)'!L56</f>
        <v>0</v>
      </c>
      <c r="M56">
        <f>'XY 1-60 (912620)'!M56+'XY 61-120 (912620)'!M56</f>
        <v>0</v>
      </c>
      <c r="N56" s="7">
        <f>'XY 1-60 (912620)'!N56+'XY 61-120 (912620)'!N56</f>
        <v>0</v>
      </c>
      <c r="O56" s="7">
        <f>'XY 1-60 (912620)'!O56+'XY 61-120 (912620)'!O56</f>
        <v>0</v>
      </c>
      <c r="P56">
        <f>'XY 1-60 (912620)'!P56+'XY 61-120 (912620)'!P56</f>
        <v>0</v>
      </c>
      <c r="Q56">
        <f>'XY 1-60 (912620)'!Q56+'XY 61-120 (912620)'!Q56</f>
        <v>0</v>
      </c>
      <c r="R56">
        <f>'XY 1-60 (912620)'!R56+'XY 61-120 (912620)'!R56</f>
        <v>172</v>
      </c>
      <c r="S56">
        <f>'XY 1-60 (912620)'!S56+'XY 61-120 (912620)'!S56</f>
        <v>172</v>
      </c>
      <c r="T56">
        <f>'XY 1-60 (912620)'!T56+'XY 61-120 (912620)'!T56</f>
        <v>172</v>
      </c>
      <c r="U56">
        <f>'XY 1-60 (912620)'!U56+'XY 61-120 (912620)'!U56</f>
        <v>172</v>
      </c>
      <c r="V56">
        <f>'XY 1-60 (912620)'!V56+'XY 61-120 (912620)'!V56</f>
        <v>172</v>
      </c>
      <c r="W56">
        <f>'XY 1-60 (912620)'!W56+'XY 61-120 (912620)'!W56</f>
        <v>172</v>
      </c>
      <c r="X56">
        <f>'XY 1-60 (912620)'!X56+'XY 61-120 (912620)'!X56</f>
        <v>172</v>
      </c>
      <c r="Y56">
        <f>'XY 1-60 (912620)'!Y56+'XY 61-120 (912620)'!Y56</f>
        <v>172</v>
      </c>
      <c r="Z56">
        <f>'XY 1-60 (912620)'!Z56+'XY 61-120 (912620)'!Z56</f>
        <v>172</v>
      </c>
      <c r="AA56">
        <f>'XY 1-60 (912620)'!AA56+'XY 61-120 (912620)'!AA56</f>
        <v>172</v>
      </c>
      <c r="AB56">
        <f>'XY 1-60 (912620)'!AB56+'XY 61-120 (912620)'!AB56</f>
        <v>172</v>
      </c>
      <c r="AC56">
        <f>'XY 1-60 (912620)'!AC56+'XY 61-120 (912620)'!AC56</f>
        <v>172</v>
      </c>
      <c r="AD56">
        <f>'XY 1-60 (912620)'!AD56+'XY 61-120 (912620)'!AD56</f>
        <v>172</v>
      </c>
      <c r="AE56" s="1">
        <f>'XY 1-60 (912620)'!AE56+'XY 61-120 (912620)'!AE56</f>
        <v>1892</v>
      </c>
      <c r="AF56" s="1">
        <f>'XY 1-60 (912620)'!AF56+'XY 61-120 (912620)'!AF56</f>
        <v>2064</v>
      </c>
      <c r="AG56" s="1">
        <f>'XY 1-60 (912620)'!AG56+'XY 61-120 (912620)'!AG56</f>
        <v>2236</v>
      </c>
      <c r="AH56">
        <f>'XY 1-60 (912620)'!AH56+'XY 61-120 (912620)'!AH56</f>
        <v>688</v>
      </c>
      <c r="AI56">
        <f>'XY 1-60 (912620)'!AI56+'XY 61-120 (912620)'!AI56</f>
        <v>860</v>
      </c>
      <c r="AJ56">
        <f>'XY 1-60 (912620)'!AJ56+'XY 61-120 (912620)'!AJ56</f>
        <v>1032</v>
      </c>
      <c r="AK56">
        <f>'XY 1-60 (912620)'!AK56+'XY 61-120 (912620)'!AK56</f>
        <v>1204</v>
      </c>
      <c r="AL56">
        <f>'XY 1-60 (912620)'!AL56+'XY 61-120 (912620)'!AL56</f>
        <v>1376</v>
      </c>
    </row>
    <row r="57" spans="1:38" x14ac:dyDescent="0.3">
      <c r="A57">
        <v>57</v>
      </c>
      <c r="B57">
        <f>'XY 1-60 (912620)'!B57+'XY 61-120 (912620)'!B57</f>
        <v>0</v>
      </c>
      <c r="C57">
        <f>'XY 1-60 (912620)'!C57+'XY 61-120 (912620)'!C57</f>
        <v>174</v>
      </c>
      <c r="D57">
        <f>'XY 1-60 (912620)'!D57+'XY 61-120 (912620)'!D57</f>
        <v>174</v>
      </c>
      <c r="E57">
        <f>'XY 1-60 (912620)'!E57+'XY 61-120 (912620)'!E57</f>
        <v>174</v>
      </c>
      <c r="F57">
        <f>'XY 1-60 (912620)'!F57+'XY 61-120 (912620)'!F57</f>
        <v>174</v>
      </c>
      <c r="G57">
        <f>'XY 1-60 (912620)'!G57+'XY 61-120 (912620)'!G57</f>
        <v>117</v>
      </c>
      <c r="H57">
        <f>'XY 1-60 (912620)'!H57+'XY 61-120 (912620)'!H57</f>
        <v>117</v>
      </c>
      <c r="I57">
        <f>'XY 1-60 (912620)'!I57+'XY 61-120 (912620)'!I57</f>
        <v>0</v>
      </c>
      <c r="J57">
        <f>'XY 1-60 (912620)'!J57+'XY 61-120 (912620)'!J57</f>
        <v>0</v>
      </c>
      <c r="K57">
        <f>'XY 1-60 (912620)'!K57+'XY 61-120 (912620)'!K57</f>
        <v>0</v>
      </c>
      <c r="L57">
        <f>'XY 1-60 (912620)'!L57+'XY 61-120 (912620)'!L57</f>
        <v>0</v>
      </c>
      <c r="M57">
        <f>'XY 1-60 (912620)'!M57+'XY 61-120 (912620)'!M57</f>
        <v>0</v>
      </c>
      <c r="N57" s="7">
        <f>'XY 1-60 (912620)'!N57+'XY 61-120 (912620)'!N57</f>
        <v>0</v>
      </c>
      <c r="O57" s="7">
        <f>'XY 1-60 (912620)'!O57+'XY 61-120 (912620)'!O57</f>
        <v>0</v>
      </c>
      <c r="P57">
        <f>'XY 1-60 (912620)'!P57+'XY 61-120 (912620)'!P57</f>
        <v>0</v>
      </c>
      <c r="Q57">
        <f>'XY 1-60 (912620)'!Q57+'XY 61-120 (912620)'!Q57</f>
        <v>0</v>
      </c>
      <c r="R57">
        <f>'XY 1-60 (912620)'!R57+'XY 61-120 (912620)'!R57</f>
        <v>174</v>
      </c>
      <c r="S57">
        <f>'XY 1-60 (912620)'!S57+'XY 61-120 (912620)'!S57</f>
        <v>348</v>
      </c>
      <c r="T57">
        <f>'XY 1-60 (912620)'!T57+'XY 61-120 (912620)'!T57</f>
        <v>522</v>
      </c>
      <c r="U57">
        <f>'XY 1-60 (912620)'!U57+'XY 61-120 (912620)'!U57</f>
        <v>696</v>
      </c>
      <c r="V57">
        <f>'XY 1-60 (912620)'!V57+'XY 61-120 (912620)'!V57</f>
        <v>813</v>
      </c>
      <c r="W57">
        <f>'XY 1-60 (912620)'!W57+'XY 61-120 (912620)'!W57</f>
        <v>930</v>
      </c>
      <c r="X57">
        <f>'XY 1-60 (912620)'!X57+'XY 61-120 (912620)'!X57</f>
        <v>930</v>
      </c>
      <c r="Y57">
        <f>'XY 1-60 (912620)'!Y57+'XY 61-120 (912620)'!Y57</f>
        <v>930</v>
      </c>
      <c r="Z57">
        <f>'XY 1-60 (912620)'!Z57+'XY 61-120 (912620)'!Z57</f>
        <v>930</v>
      </c>
      <c r="AA57">
        <f>'XY 1-60 (912620)'!AA57+'XY 61-120 (912620)'!AA57</f>
        <v>930</v>
      </c>
      <c r="AB57">
        <f>'XY 1-60 (912620)'!AB57+'XY 61-120 (912620)'!AB57</f>
        <v>930</v>
      </c>
      <c r="AC57">
        <f>'XY 1-60 (912620)'!AC57+'XY 61-120 (912620)'!AC57</f>
        <v>930</v>
      </c>
      <c r="AD57">
        <f>'XY 1-60 (912620)'!AD57+'XY 61-120 (912620)'!AD57</f>
        <v>930</v>
      </c>
      <c r="AE57" s="1">
        <f>'XY 1-60 (912620)'!AE57+'XY 61-120 (912620)'!AE57</f>
        <v>8133</v>
      </c>
      <c r="AF57" s="1">
        <f>'XY 1-60 (912620)'!AF57+'XY 61-120 (912620)'!AF57</f>
        <v>9063</v>
      </c>
      <c r="AG57" s="1">
        <f>'XY 1-60 (912620)'!AG57+'XY 61-120 (912620)'!AG57</f>
        <v>9993</v>
      </c>
      <c r="AH57">
        <f>'XY 1-60 (912620)'!AH57+'XY 61-120 (912620)'!AH57</f>
        <v>3720</v>
      </c>
      <c r="AI57">
        <f>'XY 1-60 (912620)'!AI57+'XY 61-120 (912620)'!AI57</f>
        <v>4650</v>
      </c>
      <c r="AJ57">
        <f>'XY 1-60 (912620)'!AJ57+'XY 61-120 (912620)'!AJ57</f>
        <v>5580</v>
      </c>
      <c r="AK57">
        <f>'XY 1-60 (912620)'!AK57+'XY 61-120 (912620)'!AK57</f>
        <v>6510</v>
      </c>
      <c r="AL57">
        <f>'XY 1-60 (912620)'!AL57+'XY 61-120 (912620)'!AL57</f>
        <v>7440</v>
      </c>
    </row>
    <row r="58" spans="1:38" x14ac:dyDescent="0.3">
      <c r="A58">
        <v>58</v>
      </c>
      <c r="B58">
        <f>'XY 1-60 (912620)'!B58+'XY 61-120 (912620)'!B58</f>
        <v>0</v>
      </c>
      <c r="C58">
        <f>'XY 1-60 (912620)'!C58+'XY 61-120 (912620)'!C58</f>
        <v>176</v>
      </c>
      <c r="D58">
        <f>'XY 1-60 (912620)'!D58+'XY 61-120 (912620)'!D58</f>
        <v>0</v>
      </c>
      <c r="E58">
        <f>'XY 1-60 (912620)'!E58+'XY 61-120 (912620)'!E58</f>
        <v>0</v>
      </c>
      <c r="F58">
        <f>'XY 1-60 (912620)'!F58+'XY 61-120 (912620)'!F58</f>
        <v>0</v>
      </c>
      <c r="G58">
        <f>'XY 1-60 (912620)'!G58+'XY 61-120 (912620)'!G58</f>
        <v>0</v>
      </c>
      <c r="H58">
        <f>'XY 1-60 (912620)'!H58+'XY 61-120 (912620)'!H58</f>
        <v>0</v>
      </c>
      <c r="I58">
        <f>'XY 1-60 (912620)'!I58+'XY 61-120 (912620)'!I58</f>
        <v>0</v>
      </c>
      <c r="J58">
        <f>'XY 1-60 (912620)'!J58+'XY 61-120 (912620)'!J58</f>
        <v>0</v>
      </c>
      <c r="K58">
        <f>'XY 1-60 (912620)'!K58+'XY 61-120 (912620)'!K58</f>
        <v>0</v>
      </c>
      <c r="L58">
        <f>'XY 1-60 (912620)'!L58+'XY 61-120 (912620)'!L58</f>
        <v>0</v>
      </c>
      <c r="M58">
        <f>'XY 1-60 (912620)'!M58+'XY 61-120 (912620)'!M58</f>
        <v>0</v>
      </c>
      <c r="N58" s="7">
        <f>'XY 1-60 (912620)'!N58+'XY 61-120 (912620)'!N58</f>
        <v>0</v>
      </c>
      <c r="O58" s="7">
        <f>'XY 1-60 (912620)'!O58+'XY 61-120 (912620)'!O58</f>
        <v>0</v>
      </c>
      <c r="P58">
        <f>'XY 1-60 (912620)'!P58+'XY 61-120 (912620)'!P58</f>
        <v>0</v>
      </c>
      <c r="Q58">
        <f>'XY 1-60 (912620)'!Q58+'XY 61-120 (912620)'!Q58</f>
        <v>0</v>
      </c>
      <c r="R58">
        <f>'XY 1-60 (912620)'!R58+'XY 61-120 (912620)'!R58</f>
        <v>176</v>
      </c>
      <c r="S58">
        <f>'XY 1-60 (912620)'!S58+'XY 61-120 (912620)'!S58</f>
        <v>176</v>
      </c>
      <c r="T58">
        <f>'XY 1-60 (912620)'!T58+'XY 61-120 (912620)'!T58</f>
        <v>176</v>
      </c>
      <c r="U58">
        <f>'XY 1-60 (912620)'!U58+'XY 61-120 (912620)'!U58</f>
        <v>176</v>
      </c>
      <c r="V58">
        <f>'XY 1-60 (912620)'!V58+'XY 61-120 (912620)'!V58</f>
        <v>176</v>
      </c>
      <c r="W58">
        <f>'XY 1-60 (912620)'!W58+'XY 61-120 (912620)'!W58</f>
        <v>176</v>
      </c>
      <c r="X58">
        <f>'XY 1-60 (912620)'!X58+'XY 61-120 (912620)'!X58</f>
        <v>176</v>
      </c>
      <c r="Y58">
        <f>'XY 1-60 (912620)'!Y58+'XY 61-120 (912620)'!Y58</f>
        <v>176</v>
      </c>
      <c r="Z58">
        <f>'XY 1-60 (912620)'!Z58+'XY 61-120 (912620)'!Z58</f>
        <v>176</v>
      </c>
      <c r="AA58">
        <f>'XY 1-60 (912620)'!AA58+'XY 61-120 (912620)'!AA58</f>
        <v>176</v>
      </c>
      <c r="AB58">
        <f>'XY 1-60 (912620)'!AB58+'XY 61-120 (912620)'!AB58</f>
        <v>176</v>
      </c>
      <c r="AC58">
        <f>'XY 1-60 (912620)'!AC58+'XY 61-120 (912620)'!AC58</f>
        <v>176</v>
      </c>
      <c r="AD58">
        <f>'XY 1-60 (912620)'!AD58+'XY 61-120 (912620)'!AD58</f>
        <v>176</v>
      </c>
      <c r="AE58" s="1">
        <f>'XY 1-60 (912620)'!AE58+'XY 61-120 (912620)'!AE58</f>
        <v>1936</v>
      </c>
      <c r="AF58" s="1">
        <f>'XY 1-60 (912620)'!AF58+'XY 61-120 (912620)'!AF58</f>
        <v>2112</v>
      </c>
      <c r="AG58" s="1">
        <f>'XY 1-60 (912620)'!AG58+'XY 61-120 (912620)'!AG58</f>
        <v>2288</v>
      </c>
      <c r="AH58">
        <f>'XY 1-60 (912620)'!AH58+'XY 61-120 (912620)'!AH58</f>
        <v>704</v>
      </c>
      <c r="AI58">
        <f>'XY 1-60 (912620)'!AI58+'XY 61-120 (912620)'!AI58</f>
        <v>880</v>
      </c>
      <c r="AJ58">
        <f>'XY 1-60 (912620)'!AJ58+'XY 61-120 (912620)'!AJ58</f>
        <v>1056</v>
      </c>
      <c r="AK58">
        <f>'XY 1-60 (912620)'!AK58+'XY 61-120 (912620)'!AK58</f>
        <v>1232</v>
      </c>
      <c r="AL58">
        <f>'XY 1-60 (912620)'!AL58+'XY 61-120 (912620)'!AL58</f>
        <v>1408</v>
      </c>
    </row>
    <row r="59" spans="1:38" x14ac:dyDescent="0.3">
      <c r="A59">
        <v>59</v>
      </c>
      <c r="B59">
        <f>'XY 1-60 (912620)'!B59+'XY 61-120 (912620)'!B59</f>
        <v>0</v>
      </c>
      <c r="C59">
        <f>'XY 1-60 (912620)'!C59+'XY 61-120 (912620)'!C59</f>
        <v>178</v>
      </c>
      <c r="D59">
        <f>'XY 1-60 (912620)'!D59+'XY 61-120 (912620)'!D59</f>
        <v>178</v>
      </c>
      <c r="E59">
        <f>'XY 1-60 (912620)'!E59+'XY 61-120 (912620)'!E59</f>
        <v>0</v>
      </c>
      <c r="F59">
        <f>'XY 1-60 (912620)'!F59+'XY 61-120 (912620)'!F59</f>
        <v>0</v>
      </c>
      <c r="G59">
        <f>'XY 1-60 (912620)'!G59+'XY 61-120 (912620)'!G59</f>
        <v>0</v>
      </c>
      <c r="H59">
        <f>'XY 1-60 (912620)'!H59+'XY 61-120 (912620)'!H59</f>
        <v>0</v>
      </c>
      <c r="I59">
        <f>'XY 1-60 (912620)'!I59+'XY 61-120 (912620)'!I59</f>
        <v>0</v>
      </c>
      <c r="J59">
        <f>'XY 1-60 (912620)'!J59+'XY 61-120 (912620)'!J59</f>
        <v>0</v>
      </c>
      <c r="K59">
        <f>'XY 1-60 (912620)'!K59+'XY 61-120 (912620)'!K59</f>
        <v>0</v>
      </c>
      <c r="L59">
        <f>'XY 1-60 (912620)'!L59+'XY 61-120 (912620)'!L59</f>
        <v>0</v>
      </c>
      <c r="M59">
        <f>'XY 1-60 (912620)'!M59+'XY 61-120 (912620)'!M59</f>
        <v>0</v>
      </c>
      <c r="N59" s="7">
        <f>'XY 1-60 (912620)'!N59+'XY 61-120 (912620)'!N59</f>
        <v>0</v>
      </c>
      <c r="O59" s="7">
        <f>'XY 1-60 (912620)'!O59+'XY 61-120 (912620)'!O59</f>
        <v>0</v>
      </c>
      <c r="P59">
        <f>'XY 1-60 (912620)'!P59+'XY 61-120 (912620)'!P59</f>
        <v>0</v>
      </c>
      <c r="Q59">
        <f>'XY 1-60 (912620)'!Q59+'XY 61-120 (912620)'!Q59</f>
        <v>0</v>
      </c>
      <c r="R59">
        <f>'XY 1-60 (912620)'!R59+'XY 61-120 (912620)'!R59</f>
        <v>178</v>
      </c>
      <c r="S59">
        <f>'XY 1-60 (912620)'!S59+'XY 61-120 (912620)'!S59</f>
        <v>356</v>
      </c>
      <c r="T59">
        <f>'XY 1-60 (912620)'!T59+'XY 61-120 (912620)'!T59</f>
        <v>356</v>
      </c>
      <c r="U59">
        <f>'XY 1-60 (912620)'!U59+'XY 61-120 (912620)'!U59</f>
        <v>356</v>
      </c>
      <c r="V59">
        <f>'XY 1-60 (912620)'!V59+'XY 61-120 (912620)'!V59</f>
        <v>356</v>
      </c>
      <c r="W59">
        <f>'XY 1-60 (912620)'!W59+'XY 61-120 (912620)'!W59</f>
        <v>356</v>
      </c>
      <c r="X59">
        <f>'XY 1-60 (912620)'!X59+'XY 61-120 (912620)'!X59</f>
        <v>356</v>
      </c>
      <c r="Y59">
        <f>'XY 1-60 (912620)'!Y59+'XY 61-120 (912620)'!Y59</f>
        <v>356</v>
      </c>
      <c r="Z59">
        <f>'XY 1-60 (912620)'!Z59+'XY 61-120 (912620)'!Z59</f>
        <v>356</v>
      </c>
      <c r="AA59">
        <f>'XY 1-60 (912620)'!AA59+'XY 61-120 (912620)'!AA59</f>
        <v>356</v>
      </c>
      <c r="AB59">
        <f>'XY 1-60 (912620)'!AB59+'XY 61-120 (912620)'!AB59</f>
        <v>356</v>
      </c>
      <c r="AC59">
        <f>'XY 1-60 (912620)'!AC59+'XY 61-120 (912620)'!AC59</f>
        <v>356</v>
      </c>
      <c r="AD59">
        <f>'XY 1-60 (912620)'!AD59+'XY 61-120 (912620)'!AD59</f>
        <v>356</v>
      </c>
      <c r="AE59" s="1">
        <f>'XY 1-60 (912620)'!AE59+'XY 61-120 (912620)'!AE59</f>
        <v>3738</v>
      </c>
      <c r="AF59" s="1">
        <f>'XY 1-60 (912620)'!AF59+'XY 61-120 (912620)'!AF59</f>
        <v>4094</v>
      </c>
      <c r="AG59" s="1">
        <f>'XY 1-60 (912620)'!AG59+'XY 61-120 (912620)'!AG59</f>
        <v>4450</v>
      </c>
      <c r="AH59">
        <f>'XY 1-60 (912620)'!AH59+'XY 61-120 (912620)'!AH59</f>
        <v>1424</v>
      </c>
      <c r="AI59">
        <f>'XY 1-60 (912620)'!AI59+'XY 61-120 (912620)'!AI59</f>
        <v>1780</v>
      </c>
      <c r="AJ59">
        <f>'XY 1-60 (912620)'!AJ59+'XY 61-120 (912620)'!AJ59</f>
        <v>2136</v>
      </c>
      <c r="AK59">
        <f>'XY 1-60 (912620)'!AK59+'XY 61-120 (912620)'!AK59</f>
        <v>2492</v>
      </c>
      <c r="AL59">
        <f>'XY 1-60 (912620)'!AL59+'XY 61-120 (912620)'!AL59</f>
        <v>2848</v>
      </c>
    </row>
    <row r="60" spans="1:38" x14ac:dyDescent="0.3">
      <c r="A60">
        <v>60</v>
      </c>
      <c r="B60">
        <f>'XY 1-60 (912620)'!B60+'XY 61-120 (912620)'!B60</f>
        <v>0</v>
      </c>
      <c r="C60">
        <f>'XY 1-60 (912620)'!C60+'XY 61-120 (912620)'!C60</f>
        <v>180</v>
      </c>
      <c r="D60">
        <f>'XY 1-60 (912620)'!D60+'XY 61-120 (912620)'!D60</f>
        <v>0</v>
      </c>
      <c r="E60">
        <f>'XY 1-60 (912620)'!E60+'XY 61-120 (912620)'!E60</f>
        <v>0</v>
      </c>
      <c r="F60">
        <f>'XY 1-60 (912620)'!F60+'XY 61-120 (912620)'!F60</f>
        <v>0</v>
      </c>
      <c r="G60">
        <f>'XY 1-60 (912620)'!G60+'XY 61-120 (912620)'!G60</f>
        <v>0</v>
      </c>
      <c r="H60">
        <f>'XY 1-60 (912620)'!H60+'XY 61-120 (912620)'!H60</f>
        <v>0</v>
      </c>
      <c r="I60">
        <f>'XY 1-60 (912620)'!I60+'XY 61-120 (912620)'!I60</f>
        <v>0</v>
      </c>
      <c r="J60">
        <f>'XY 1-60 (912620)'!J60+'XY 61-120 (912620)'!J60</f>
        <v>0</v>
      </c>
      <c r="K60">
        <f>'XY 1-60 (912620)'!K60+'XY 61-120 (912620)'!K60</f>
        <v>0</v>
      </c>
      <c r="L60">
        <f>'XY 1-60 (912620)'!L60+'XY 61-120 (912620)'!L60</f>
        <v>0</v>
      </c>
      <c r="M60">
        <f>'XY 1-60 (912620)'!M60+'XY 61-120 (912620)'!M60</f>
        <v>0</v>
      </c>
      <c r="N60" s="11">
        <f>'XY 1-60 (912620)'!N60+'XY 61-120 (912620)'!N60</f>
        <v>0</v>
      </c>
      <c r="O60" s="11">
        <f>'XY 1-60 (912620)'!O60+'XY 61-120 (912620)'!O60</f>
        <v>0</v>
      </c>
      <c r="P60">
        <f>'XY 1-60 (912620)'!P60+'XY 61-120 (912620)'!P60</f>
        <v>0</v>
      </c>
      <c r="Q60">
        <f>'XY 1-60 (912620)'!Q60+'XY 61-120 (912620)'!Q60</f>
        <v>0</v>
      </c>
      <c r="R60">
        <f>'XY 1-60 (912620)'!R60+'XY 61-120 (912620)'!R60</f>
        <v>180</v>
      </c>
      <c r="S60">
        <f>'XY 1-60 (912620)'!S60+'XY 61-120 (912620)'!S60</f>
        <v>180</v>
      </c>
      <c r="T60">
        <f>'XY 1-60 (912620)'!T60+'XY 61-120 (912620)'!T60</f>
        <v>180</v>
      </c>
      <c r="U60">
        <f>'XY 1-60 (912620)'!U60+'XY 61-120 (912620)'!U60</f>
        <v>180</v>
      </c>
      <c r="V60">
        <f>'XY 1-60 (912620)'!V60+'XY 61-120 (912620)'!V60</f>
        <v>180</v>
      </c>
      <c r="W60">
        <f>'XY 1-60 (912620)'!W60+'XY 61-120 (912620)'!W60</f>
        <v>180</v>
      </c>
      <c r="X60">
        <f>'XY 1-60 (912620)'!X60+'XY 61-120 (912620)'!X60</f>
        <v>180</v>
      </c>
      <c r="Y60">
        <f>'XY 1-60 (912620)'!Y60+'XY 61-120 (912620)'!Y60</f>
        <v>180</v>
      </c>
      <c r="Z60">
        <f>'XY 1-60 (912620)'!Z60+'XY 61-120 (912620)'!Z60</f>
        <v>180</v>
      </c>
      <c r="AA60">
        <f>'XY 1-60 (912620)'!AA60+'XY 61-120 (912620)'!AA60</f>
        <v>180</v>
      </c>
      <c r="AB60">
        <f>'XY 1-60 (912620)'!AB60+'XY 61-120 (912620)'!AB60</f>
        <v>180</v>
      </c>
      <c r="AC60">
        <f>'XY 1-60 (912620)'!AC60+'XY 61-120 (912620)'!AC60</f>
        <v>180</v>
      </c>
      <c r="AD60">
        <f>'XY 1-60 (912620)'!AD60+'XY 61-120 (912620)'!AD60</f>
        <v>180</v>
      </c>
      <c r="AE60" s="1">
        <f>'XY 1-60 (912620)'!AE60+'XY 61-120 (912620)'!AE60</f>
        <v>1980</v>
      </c>
      <c r="AF60" s="1">
        <f>'XY 1-60 (912620)'!AF60+'XY 61-120 (912620)'!AF60</f>
        <v>2160</v>
      </c>
      <c r="AG60" s="1">
        <f>'XY 1-60 (912620)'!AG60+'XY 61-120 (912620)'!AG60</f>
        <v>2340</v>
      </c>
      <c r="AH60">
        <f>'XY 1-60 (912620)'!AH60+'XY 61-120 (912620)'!AH60</f>
        <v>720</v>
      </c>
      <c r="AI60">
        <f>'XY 1-60 (912620)'!AI60+'XY 61-120 (912620)'!AI60</f>
        <v>900</v>
      </c>
      <c r="AJ60">
        <f>'XY 1-60 (912620)'!AJ60+'XY 61-120 (912620)'!AJ60</f>
        <v>1080</v>
      </c>
      <c r="AK60">
        <f>'XY 1-60 (912620)'!AK60+'XY 61-120 (912620)'!AK60</f>
        <v>1260</v>
      </c>
      <c r="AL60">
        <f>'XY 1-60 (912620)'!AL60+'XY 61-120 (912620)'!AL60</f>
        <v>1440</v>
      </c>
    </row>
    <row r="61" spans="1:38" x14ac:dyDescent="0.3">
      <c r="A61">
        <v>61</v>
      </c>
      <c r="B61" t="s">
        <v>24</v>
      </c>
      <c r="C61">
        <f>SUM(C$1:C2)</f>
        <v>126</v>
      </c>
      <c r="D61">
        <f>SUM(D$1:D2)</f>
        <v>62</v>
      </c>
      <c r="E61">
        <f>SUM(E$1:E2)</f>
        <v>62</v>
      </c>
      <c r="F61">
        <f>SUM(F$1:F2)</f>
        <v>1</v>
      </c>
      <c r="G61">
        <f>SUM(G$1:G2)</f>
        <v>1</v>
      </c>
      <c r="H61">
        <f>SUM(H$1:H2)</f>
        <v>1</v>
      </c>
      <c r="I61">
        <f>SUM(I$1:I2)</f>
        <v>1</v>
      </c>
      <c r="J61">
        <f>SUM(J$1:J2)</f>
        <v>1</v>
      </c>
      <c r="K61">
        <f>SUM(K$1:K2)</f>
        <v>1</v>
      </c>
      <c r="L61">
        <f>SUM(L$1:L2)</f>
        <v>1</v>
      </c>
      <c r="M61">
        <f>SUM(M$1:M2)</f>
        <v>1</v>
      </c>
      <c r="N61">
        <f>SUM(N$1:N2)</f>
        <v>1</v>
      </c>
      <c r="O61">
        <f>SUM(O$1:O2)</f>
        <v>1</v>
      </c>
      <c r="P61">
        <f>SUM(P$1:P2)</f>
        <v>0</v>
      </c>
      <c r="Q61">
        <f>SUM(Q$1:Q2)</f>
        <v>0</v>
      </c>
      <c r="R61">
        <f>SUM(R$1:R2)</f>
        <v>126</v>
      </c>
      <c r="S61">
        <f>SUM(S$1:S2)</f>
        <v>188</v>
      </c>
      <c r="T61">
        <f>SUM(T$1:T2)</f>
        <v>250</v>
      </c>
      <c r="U61">
        <f>SUM(U$1:U2)</f>
        <v>251</v>
      </c>
      <c r="V61">
        <f>SUM(V$1:V2)</f>
        <v>252</v>
      </c>
      <c r="W61">
        <f>SUM(W$1:W2)</f>
        <v>253</v>
      </c>
      <c r="X61">
        <f>SUM(X$1:X2)</f>
        <v>254</v>
      </c>
      <c r="Y61">
        <f>SUM(Y$1:Y2)</f>
        <v>255</v>
      </c>
      <c r="Z61">
        <f>SUM(Z$1:Z2)</f>
        <v>256</v>
      </c>
      <c r="AA61">
        <f>SUM(AA$1:AA2)</f>
        <v>257</v>
      </c>
      <c r="AB61">
        <f>SUM(AB$1:AB2)</f>
        <v>258</v>
      </c>
      <c r="AC61">
        <f>SUM(AC$1:AC2)</f>
        <v>259</v>
      </c>
      <c r="AD61">
        <f>SUM(AD$1:AD2)</f>
        <v>260</v>
      </c>
      <c r="AE61" s="24">
        <f>SUM(AE$1:AE2)</f>
        <v>2600</v>
      </c>
      <c r="AF61" s="24">
        <f>SUM(AF$1:AF2)</f>
        <v>2859</v>
      </c>
      <c r="AG61" s="24">
        <f>SUM(AG$1:AG2)</f>
        <v>3119</v>
      </c>
      <c r="AH61">
        <f>SUM(AH$1:AH2)</f>
        <v>1018</v>
      </c>
      <c r="AI61">
        <f>SUM(AI$1:AI2)</f>
        <v>1275</v>
      </c>
      <c r="AJ61">
        <f>SUM(AJ$1:AJ2)</f>
        <v>1533</v>
      </c>
      <c r="AK61">
        <f>SUM(AK$1:AK2)</f>
        <v>1792</v>
      </c>
      <c r="AL61">
        <f>SUM(AL$1:AL2)</f>
        <v>2052</v>
      </c>
    </row>
    <row r="62" spans="1:38" x14ac:dyDescent="0.3">
      <c r="A62">
        <v>62</v>
      </c>
      <c r="B62" t="s">
        <v>25</v>
      </c>
      <c r="C62">
        <f>SUM(C$1:C4)</f>
        <v>260</v>
      </c>
      <c r="D62">
        <f>SUM(D$1:D4)</f>
        <v>128</v>
      </c>
      <c r="E62">
        <f>SUM(E$1:E4)</f>
        <v>128</v>
      </c>
      <c r="F62">
        <f>SUM(F$1:F4)</f>
        <v>67</v>
      </c>
      <c r="G62">
        <f>SUM(G$1:G4)</f>
        <v>67</v>
      </c>
      <c r="H62">
        <f>SUM(H$1:H4)</f>
        <v>67</v>
      </c>
      <c r="I62">
        <f>SUM(I$1:I4)</f>
        <v>67</v>
      </c>
      <c r="J62">
        <f>SUM(J$1:J4)</f>
        <v>67</v>
      </c>
      <c r="K62">
        <f>SUM(K$1:K4)</f>
        <v>67</v>
      </c>
      <c r="L62">
        <f>SUM(L$1:L4)</f>
        <v>67</v>
      </c>
      <c r="M62">
        <f>SUM(M$1:M4)</f>
        <v>64</v>
      </c>
      <c r="N62">
        <f>SUM(N$1:N4)</f>
        <v>64</v>
      </c>
      <c r="O62">
        <f>SUM(O$1:O4)</f>
        <v>10</v>
      </c>
      <c r="P62">
        <f>SUM(P$1:P4)</f>
        <v>0</v>
      </c>
      <c r="Q62">
        <f>SUM(Q$1:Q4)</f>
        <v>0</v>
      </c>
      <c r="R62">
        <f>SUM(R$1:R4)</f>
        <v>260</v>
      </c>
      <c r="S62">
        <f>SUM(S$1:S4)</f>
        <v>388</v>
      </c>
      <c r="T62">
        <f>SUM(T$1:T4)</f>
        <v>516</v>
      </c>
      <c r="U62">
        <f>SUM(U$1:U4)</f>
        <v>583</v>
      </c>
      <c r="V62">
        <f>SUM(V$1:V4)</f>
        <v>650</v>
      </c>
      <c r="W62">
        <f>SUM(W$1:W4)</f>
        <v>717</v>
      </c>
      <c r="X62">
        <f>SUM(X$1:X4)</f>
        <v>784</v>
      </c>
      <c r="Y62">
        <f>SUM(Y$1:Y4)</f>
        <v>851</v>
      </c>
      <c r="Z62">
        <f>SUM(Z$1:Z4)</f>
        <v>918</v>
      </c>
      <c r="AA62">
        <f>SUM(AA$1:AA4)</f>
        <v>985</v>
      </c>
      <c r="AB62">
        <f>SUM(AB$1:AB4)</f>
        <v>1049</v>
      </c>
      <c r="AC62">
        <f>SUM(AC$1:AC4)</f>
        <v>1113</v>
      </c>
      <c r="AD62">
        <f>SUM(AD$1:AD4)</f>
        <v>1123</v>
      </c>
      <c r="AE62" s="24">
        <f>SUM(AE$1:AE4)</f>
        <v>7701</v>
      </c>
      <c r="AF62" s="24">
        <f>SUM(AF$1:AF4)</f>
        <v>8814</v>
      </c>
      <c r="AG62" s="24">
        <f>SUM(AG$1:AG4)</f>
        <v>9937</v>
      </c>
      <c r="AH62">
        <f>SUM(AH$1:AH4)</f>
        <v>3270</v>
      </c>
      <c r="AI62">
        <f>SUM(AI$1:AI4)</f>
        <v>4255</v>
      </c>
      <c r="AJ62">
        <f>SUM(AJ$1:AJ4)</f>
        <v>5304</v>
      </c>
      <c r="AK62">
        <f>SUM(AK$1:AK4)</f>
        <v>6417</v>
      </c>
      <c r="AL62">
        <f>SUM(AL$1:AL4)</f>
        <v>7540</v>
      </c>
    </row>
    <row r="63" spans="1:38" x14ac:dyDescent="0.3">
      <c r="A63">
        <v>63</v>
      </c>
      <c r="B63" s="20" t="s">
        <v>26</v>
      </c>
      <c r="C63" s="20">
        <f>SUM(C$1:C6)</f>
        <v>402</v>
      </c>
      <c r="D63">
        <f>SUM(D$1:D6)</f>
        <v>198</v>
      </c>
      <c r="E63">
        <f>SUM(E$1:E6)</f>
        <v>128</v>
      </c>
      <c r="F63">
        <f>SUM(F$1:F6)</f>
        <v>67</v>
      </c>
      <c r="G63">
        <f>SUM(G$1:G6)</f>
        <v>67</v>
      </c>
      <c r="H63">
        <f>SUM(H$1:H6)</f>
        <v>67</v>
      </c>
      <c r="I63">
        <f>SUM(I$1:I6)</f>
        <v>67</v>
      </c>
      <c r="J63">
        <f>SUM(J$1:J6)</f>
        <v>67</v>
      </c>
      <c r="K63">
        <f>SUM(K$1:K6)</f>
        <v>67</v>
      </c>
      <c r="L63">
        <f>SUM(L$1:L6)</f>
        <v>67</v>
      </c>
      <c r="M63">
        <f>SUM(M$1:M6)</f>
        <v>64</v>
      </c>
      <c r="N63">
        <f>SUM(N$1:N6)</f>
        <v>64</v>
      </c>
      <c r="O63">
        <f>SUM(O$1:O6)</f>
        <v>10</v>
      </c>
      <c r="P63">
        <f>SUM(P$1:P6)</f>
        <v>0</v>
      </c>
      <c r="Q63">
        <f>SUM(Q$1:Q6)</f>
        <v>0</v>
      </c>
      <c r="R63">
        <f>SUM(R$1:R6)</f>
        <v>402</v>
      </c>
      <c r="S63">
        <f>SUM(S$1:S6)</f>
        <v>600</v>
      </c>
      <c r="T63">
        <f>SUM(T$1:T6)</f>
        <v>728</v>
      </c>
      <c r="U63">
        <f>SUM(U$1:U6)</f>
        <v>795</v>
      </c>
      <c r="V63">
        <f>SUM(V$1:V6)</f>
        <v>862</v>
      </c>
      <c r="W63">
        <f>SUM(W$1:W6)</f>
        <v>929</v>
      </c>
      <c r="X63">
        <f>SUM(X$1:X6)</f>
        <v>996</v>
      </c>
      <c r="Y63">
        <f>SUM(Y$1:Y6)</f>
        <v>1063</v>
      </c>
      <c r="Z63">
        <f>SUM(Z$1:Z6)</f>
        <v>1130</v>
      </c>
      <c r="AA63">
        <f>SUM(AA$1:AA6)</f>
        <v>1197</v>
      </c>
      <c r="AB63">
        <f>SUM(AB$1:AB6)</f>
        <v>1261</v>
      </c>
      <c r="AC63">
        <f>SUM(AC$1:AC6)</f>
        <v>1325</v>
      </c>
      <c r="AD63">
        <f>SUM(AD$1:AD6)</f>
        <v>1335</v>
      </c>
      <c r="AE63" s="24">
        <f>SUM(AE$1:AE6)</f>
        <v>9963</v>
      </c>
      <c r="AF63" s="24">
        <f>SUM(AF$1:AF6)</f>
        <v>11288</v>
      </c>
      <c r="AG63" s="24">
        <f>SUM(AG$1:AG6)</f>
        <v>12623</v>
      </c>
      <c r="AH63">
        <f>SUM(AH$1:AH6)</f>
        <v>4118</v>
      </c>
      <c r="AI63">
        <f>SUM(AI$1:AI6)</f>
        <v>5315</v>
      </c>
      <c r="AJ63">
        <f>SUM(AJ$1:AJ6)</f>
        <v>6576</v>
      </c>
      <c r="AK63">
        <f>SUM(AK$1:AK6)</f>
        <v>7901</v>
      </c>
      <c r="AL63">
        <f>SUM(AL$1:AL6)</f>
        <v>9236</v>
      </c>
    </row>
    <row r="64" spans="1:38" x14ac:dyDescent="0.3">
      <c r="A64">
        <v>64</v>
      </c>
      <c r="B64" t="s">
        <v>27</v>
      </c>
      <c r="C64">
        <f>SUM(C$1:C8)</f>
        <v>552</v>
      </c>
      <c r="D64">
        <f>SUM(D$1:D8)</f>
        <v>272</v>
      </c>
      <c r="E64">
        <f>SUM(E$1:E8)</f>
        <v>202</v>
      </c>
      <c r="F64">
        <f>SUM(F$1:F8)</f>
        <v>141</v>
      </c>
      <c r="G64">
        <f>SUM(G$1:G8)</f>
        <v>141</v>
      </c>
      <c r="H64">
        <f>SUM(H$1:H8)</f>
        <v>141</v>
      </c>
      <c r="I64">
        <f>SUM(I$1:I8)</f>
        <v>141</v>
      </c>
      <c r="J64">
        <f>SUM(J$1:J8)</f>
        <v>141</v>
      </c>
      <c r="K64">
        <f>SUM(K$1:K8)</f>
        <v>141</v>
      </c>
      <c r="L64">
        <f>SUM(L$1:L8)</f>
        <v>141</v>
      </c>
      <c r="M64">
        <f>SUM(M$1:M8)</f>
        <v>71</v>
      </c>
      <c r="N64">
        <f>SUM(N$1:N8)</f>
        <v>71</v>
      </c>
      <c r="O64">
        <f>SUM(O$1:O8)</f>
        <v>17</v>
      </c>
      <c r="P64">
        <f>SUM(P$1:P8)</f>
        <v>0</v>
      </c>
      <c r="Q64">
        <f>SUM(Q$1:Q8)</f>
        <v>0</v>
      </c>
      <c r="R64">
        <f>SUM(R$1:R8)</f>
        <v>552</v>
      </c>
      <c r="S64">
        <f>SUM(S$1:S8)</f>
        <v>824</v>
      </c>
      <c r="T64">
        <f>SUM(T$1:T8)</f>
        <v>1026</v>
      </c>
      <c r="U64">
        <f>SUM(U$1:U8)</f>
        <v>1167</v>
      </c>
      <c r="V64">
        <f>SUM(V$1:V8)</f>
        <v>1308</v>
      </c>
      <c r="W64">
        <f>SUM(W$1:W8)</f>
        <v>1449</v>
      </c>
      <c r="X64">
        <f>SUM(X$1:X8)</f>
        <v>1590</v>
      </c>
      <c r="Y64">
        <f>SUM(Y$1:Y8)</f>
        <v>1731</v>
      </c>
      <c r="Z64">
        <f>SUM(Z$1:Z8)</f>
        <v>1872</v>
      </c>
      <c r="AA64">
        <f>SUM(AA$1:AA8)</f>
        <v>2013</v>
      </c>
      <c r="AB64">
        <f>SUM(AB$1:AB8)</f>
        <v>2084</v>
      </c>
      <c r="AC64">
        <f>SUM(AC$1:AC8)</f>
        <v>2155</v>
      </c>
      <c r="AD64">
        <f>SUM(AD$1:AD8)</f>
        <v>2172</v>
      </c>
      <c r="AE64" s="24">
        <f>SUM(AE$1:AE8)</f>
        <v>15616</v>
      </c>
      <c r="AF64" s="24">
        <f>SUM(AF$1:AF8)</f>
        <v>17771</v>
      </c>
      <c r="AG64" s="24">
        <f>SUM(AG$1:AG8)</f>
        <v>19943</v>
      </c>
      <c r="AH64">
        <f>SUM(AH$1:AH8)</f>
        <v>6642</v>
      </c>
      <c r="AI64">
        <f>SUM(AI$1:AI8)</f>
        <v>8655</v>
      </c>
      <c r="AJ64">
        <f>SUM(AJ$1:AJ8)</f>
        <v>10739</v>
      </c>
      <c r="AK64">
        <f>SUM(AK$1:AK8)</f>
        <v>12894</v>
      </c>
      <c r="AL64">
        <f>SUM(AL$1:AL8)</f>
        <v>15066</v>
      </c>
    </row>
    <row r="65" spans="1:38" x14ac:dyDescent="0.3">
      <c r="A65">
        <v>65</v>
      </c>
      <c r="B65" s="20" t="s">
        <v>28</v>
      </c>
      <c r="C65" s="20">
        <f>SUM(C$1:C10)</f>
        <v>710</v>
      </c>
      <c r="D65">
        <f>SUM(D$1:D10)</f>
        <v>350</v>
      </c>
      <c r="E65">
        <f>SUM(E$1:E10)</f>
        <v>280</v>
      </c>
      <c r="F65">
        <f>SUM(F$1:F10)</f>
        <v>219</v>
      </c>
      <c r="G65">
        <f>SUM(G$1:G10)</f>
        <v>219</v>
      </c>
      <c r="H65">
        <f>SUM(H$1:H10)</f>
        <v>219</v>
      </c>
      <c r="I65">
        <f>SUM(I$1:I10)</f>
        <v>219</v>
      </c>
      <c r="J65">
        <f>SUM(J$1:J10)</f>
        <v>219</v>
      </c>
      <c r="K65">
        <f>SUM(K$1:K10)</f>
        <v>219</v>
      </c>
      <c r="L65">
        <f>SUM(L$1:L10)</f>
        <v>219</v>
      </c>
      <c r="M65">
        <f>SUM(M$1:M10)</f>
        <v>140</v>
      </c>
      <c r="N65">
        <f>SUM(N$1:N10)</f>
        <v>140</v>
      </c>
      <c r="O65">
        <f>SUM(O$1:O10)</f>
        <v>23</v>
      </c>
      <c r="P65">
        <f>SUM(P$1:P10)</f>
        <v>0</v>
      </c>
      <c r="Q65">
        <f>SUM(Q$1:Q10)</f>
        <v>0</v>
      </c>
      <c r="R65">
        <f>SUM(R$1:R10)</f>
        <v>710</v>
      </c>
      <c r="S65">
        <f>SUM(S$1:S10)</f>
        <v>1060</v>
      </c>
      <c r="T65">
        <f>SUM(T$1:T10)</f>
        <v>1340</v>
      </c>
      <c r="U65">
        <f>SUM(U$1:U10)</f>
        <v>1559</v>
      </c>
      <c r="V65">
        <f>SUM(V$1:V10)</f>
        <v>1778</v>
      </c>
      <c r="W65">
        <f>SUM(W$1:W10)</f>
        <v>1997</v>
      </c>
      <c r="X65">
        <f>SUM(X$1:X10)</f>
        <v>2216</v>
      </c>
      <c r="Y65">
        <f>SUM(Y$1:Y10)</f>
        <v>2435</v>
      </c>
      <c r="Z65">
        <f>SUM(Z$1:Z10)</f>
        <v>2654</v>
      </c>
      <c r="AA65">
        <f>SUM(AA$1:AA10)</f>
        <v>2873</v>
      </c>
      <c r="AB65">
        <f>SUM(AB$1:AB10)</f>
        <v>3013</v>
      </c>
      <c r="AC65">
        <f>SUM(AC$1:AC10)</f>
        <v>3153</v>
      </c>
      <c r="AD65">
        <f>SUM(AD$1:AD10)</f>
        <v>3176</v>
      </c>
      <c r="AE65" s="24">
        <f>SUM(AE$1:AE10)</f>
        <v>21635</v>
      </c>
      <c r="AF65" s="24">
        <f>SUM(AF$1:AF10)</f>
        <v>24788</v>
      </c>
      <c r="AG65" s="24">
        <f>SUM(AG$1:AG10)</f>
        <v>27964</v>
      </c>
      <c r="AH65">
        <f>SUM(AH$1:AH10)</f>
        <v>9302</v>
      </c>
      <c r="AI65">
        <f>SUM(AI$1:AI10)</f>
        <v>12175</v>
      </c>
      <c r="AJ65">
        <f>SUM(AJ$1:AJ10)</f>
        <v>15188</v>
      </c>
      <c r="AK65">
        <f>SUM(AK$1:AK10)</f>
        <v>18341</v>
      </c>
      <c r="AL65">
        <f>SUM(AL$1:AL10)</f>
        <v>21517</v>
      </c>
    </row>
    <row r="66" spans="1:38" x14ac:dyDescent="0.3">
      <c r="A66">
        <v>66</v>
      </c>
      <c r="B66" s="20" t="s">
        <v>29</v>
      </c>
      <c r="C66" s="20">
        <f>SUM(C$1:C12)</f>
        <v>876</v>
      </c>
      <c r="D66">
        <f>SUM(D$1:D12)</f>
        <v>432</v>
      </c>
      <c r="E66">
        <f>SUM(E$1:E12)</f>
        <v>280</v>
      </c>
      <c r="F66">
        <f>SUM(F$1:F12)</f>
        <v>219</v>
      </c>
      <c r="G66">
        <f>SUM(G$1:G12)</f>
        <v>219</v>
      </c>
      <c r="H66">
        <f>SUM(H$1:H12)</f>
        <v>219</v>
      </c>
      <c r="I66">
        <f>SUM(I$1:I12)</f>
        <v>219</v>
      </c>
      <c r="J66">
        <f>SUM(J$1:J12)</f>
        <v>219</v>
      </c>
      <c r="K66">
        <f>SUM(K$1:K12)</f>
        <v>219</v>
      </c>
      <c r="L66">
        <f>SUM(L$1:L12)</f>
        <v>219</v>
      </c>
      <c r="M66">
        <f>SUM(M$1:M12)</f>
        <v>140</v>
      </c>
      <c r="N66">
        <f>SUM(N$1:N12)</f>
        <v>140</v>
      </c>
      <c r="O66">
        <f>SUM(O$1:O12)</f>
        <v>23</v>
      </c>
      <c r="P66">
        <f>SUM(P$1:P12)</f>
        <v>0</v>
      </c>
      <c r="Q66">
        <f>SUM(Q$1:Q12)</f>
        <v>0</v>
      </c>
      <c r="R66">
        <f>SUM(R$1:R12)</f>
        <v>876</v>
      </c>
      <c r="S66">
        <f>SUM(S$1:S12)</f>
        <v>1308</v>
      </c>
      <c r="T66">
        <f>SUM(T$1:T12)</f>
        <v>1588</v>
      </c>
      <c r="U66">
        <f>SUM(U$1:U12)</f>
        <v>1807</v>
      </c>
      <c r="V66">
        <f>SUM(V$1:V12)</f>
        <v>2026</v>
      </c>
      <c r="W66">
        <f>SUM(W$1:W12)</f>
        <v>2245</v>
      </c>
      <c r="X66">
        <f>SUM(X$1:X12)</f>
        <v>2464</v>
      </c>
      <c r="Y66">
        <f>SUM(Y$1:Y12)</f>
        <v>2683</v>
      </c>
      <c r="Z66">
        <f>SUM(Z$1:Z12)</f>
        <v>2902</v>
      </c>
      <c r="AA66">
        <f>SUM(AA$1:AA12)</f>
        <v>3121</v>
      </c>
      <c r="AB66">
        <f>SUM(AB$1:AB12)</f>
        <v>3261</v>
      </c>
      <c r="AC66">
        <f>SUM(AC$1:AC12)</f>
        <v>3401</v>
      </c>
      <c r="AD66">
        <f>SUM(AD$1:AD12)</f>
        <v>3424</v>
      </c>
      <c r="AE66" s="24">
        <f>SUM(AE$1:AE12)</f>
        <v>24281</v>
      </c>
      <c r="AF66" s="24">
        <f>SUM(AF$1:AF12)</f>
        <v>27682</v>
      </c>
      <c r="AG66" s="24">
        <f>SUM(AG$1:AG12)</f>
        <v>31106</v>
      </c>
      <c r="AH66">
        <f>SUM(AH$1:AH12)</f>
        <v>10294</v>
      </c>
      <c r="AI66">
        <f>SUM(AI$1:AI12)</f>
        <v>13415</v>
      </c>
      <c r="AJ66">
        <f>SUM(AJ$1:AJ12)</f>
        <v>16676</v>
      </c>
      <c r="AK66">
        <f>SUM(AK$1:AK12)</f>
        <v>20077</v>
      </c>
      <c r="AL66">
        <f>SUM(AL$1:AL12)</f>
        <v>23501</v>
      </c>
    </row>
    <row r="67" spans="1:38" x14ac:dyDescent="0.3">
      <c r="A67">
        <v>67</v>
      </c>
      <c r="B67" t="s">
        <v>30</v>
      </c>
      <c r="C67">
        <f>SUM(C$1:C14)</f>
        <v>1050</v>
      </c>
      <c r="D67">
        <f>SUM(D$1:D14)</f>
        <v>518</v>
      </c>
      <c r="E67">
        <f>SUM(E$1:E14)</f>
        <v>366</v>
      </c>
      <c r="F67">
        <f>SUM(F$1:F14)</f>
        <v>305</v>
      </c>
      <c r="G67">
        <f>SUM(G$1:G14)</f>
        <v>305</v>
      </c>
      <c r="H67">
        <f>SUM(H$1:H14)</f>
        <v>305</v>
      </c>
      <c r="I67">
        <f>SUM(I$1:I14)</f>
        <v>305</v>
      </c>
      <c r="J67">
        <f>SUM(J$1:J14)</f>
        <v>232</v>
      </c>
      <c r="K67">
        <f>SUM(K$1:K14)</f>
        <v>232</v>
      </c>
      <c r="L67">
        <f>SUM(L$1:L14)</f>
        <v>232</v>
      </c>
      <c r="M67">
        <f>SUM(M$1:M14)</f>
        <v>153</v>
      </c>
      <c r="N67">
        <f>SUM(N$1:N14)</f>
        <v>153</v>
      </c>
      <c r="O67">
        <f>SUM(O$1:O14)</f>
        <v>27</v>
      </c>
      <c r="P67">
        <f>SUM(P$1:P14)</f>
        <v>0</v>
      </c>
      <c r="Q67">
        <f>SUM(Q$1:Q14)</f>
        <v>0</v>
      </c>
      <c r="R67">
        <f>SUM(R$1:R14)</f>
        <v>1050</v>
      </c>
      <c r="S67">
        <f>SUM(S$1:S14)</f>
        <v>1568</v>
      </c>
      <c r="T67">
        <f>SUM(T$1:T14)</f>
        <v>1934</v>
      </c>
      <c r="U67">
        <f>SUM(U$1:U14)</f>
        <v>2239</v>
      </c>
      <c r="V67">
        <f>SUM(V$1:V14)</f>
        <v>2544</v>
      </c>
      <c r="W67">
        <f>SUM(W$1:W14)</f>
        <v>2849</v>
      </c>
      <c r="X67">
        <f>SUM(X$1:X14)</f>
        <v>3154</v>
      </c>
      <c r="Y67">
        <f>SUM(Y$1:Y14)</f>
        <v>3386</v>
      </c>
      <c r="Z67">
        <f>SUM(Z$1:Z14)</f>
        <v>3618</v>
      </c>
      <c r="AA67">
        <f>SUM(AA$1:AA14)</f>
        <v>3850</v>
      </c>
      <c r="AB67">
        <f>SUM(AB$1:AB14)</f>
        <v>4003</v>
      </c>
      <c r="AC67">
        <f>SUM(AC$1:AC14)</f>
        <v>4156</v>
      </c>
      <c r="AD67">
        <f>SUM(AD$1:AD14)</f>
        <v>4183</v>
      </c>
      <c r="AE67" s="24">
        <f>SUM(AE$1:AE14)</f>
        <v>30195</v>
      </c>
      <c r="AF67" s="24">
        <f>SUM(AF$1:AF14)</f>
        <v>34351</v>
      </c>
      <c r="AG67" s="24">
        <f>SUM(AG$1:AG14)</f>
        <v>38534</v>
      </c>
      <c r="AH67">
        <f>SUM(AH$1:AH14)</f>
        <v>13007</v>
      </c>
      <c r="AI67">
        <f>SUM(AI$1:AI14)</f>
        <v>16857</v>
      </c>
      <c r="AJ67">
        <f>SUM(AJ$1:AJ14)</f>
        <v>20860</v>
      </c>
      <c r="AK67">
        <f>SUM(AK$1:AK14)</f>
        <v>25016</v>
      </c>
      <c r="AL67">
        <f>SUM(AL$1:AL14)</f>
        <v>29199</v>
      </c>
    </row>
    <row r="68" spans="1:38" x14ac:dyDescent="0.3">
      <c r="A68">
        <v>68</v>
      </c>
      <c r="B68" t="s">
        <v>31</v>
      </c>
      <c r="C68">
        <f>SUM(C$1:C16)</f>
        <v>1232</v>
      </c>
      <c r="D68">
        <f>SUM(D$1:D16)</f>
        <v>608</v>
      </c>
      <c r="E68">
        <f>SUM(E$1:E16)</f>
        <v>456</v>
      </c>
      <c r="F68">
        <f>SUM(F$1:F16)</f>
        <v>395</v>
      </c>
      <c r="G68">
        <f>SUM(G$1:G16)</f>
        <v>395</v>
      </c>
      <c r="H68">
        <f>SUM(H$1:H16)</f>
        <v>395</v>
      </c>
      <c r="I68">
        <f>SUM(I$1:I16)</f>
        <v>395</v>
      </c>
      <c r="J68">
        <f>SUM(J$1:J16)</f>
        <v>322</v>
      </c>
      <c r="K68">
        <f>SUM(K$1:K16)</f>
        <v>322</v>
      </c>
      <c r="L68">
        <f>SUM(L$1:L16)</f>
        <v>307</v>
      </c>
      <c r="M68">
        <f>SUM(M$1:M16)</f>
        <v>153</v>
      </c>
      <c r="N68">
        <f>SUM(N$1:N16)</f>
        <v>153</v>
      </c>
      <c r="O68">
        <f>SUM(O$1:O16)</f>
        <v>27</v>
      </c>
      <c r="P68">
        <f>SUM(P$1:P16)</f>
        <v>0</v>
      </c>
      <c r="Q68">
        <f>SUM(Q$1:Q16)</f>
        <v>0</v>
      </c>
      <c r="R68">
        <f>SUM(R$1:R16)</f>
        <v>1232</v>
      </c>
      <c r="S68">
        <f>SUM(S$1:S16)</f>
        <v>1840</v>
      </c>
      <c r="T68">
        <f>SUM(T$1:T16)</f>
        <v>2296</v>
      </c>
      <c r="U68">
        <f>SUM(U$1:U16)</f>
        <v>2691</v>
      </c>
      <c r="V68">
        <f>SUM(V$1:V16)</f>
        <v>3086</v>
      </c>
      <c r="W68">
        <f>SUM(W$1:W16)</f>
        <v>3481</v>
      </c>
      <c r="X68">
        <f>SUM(X$1:X16)</f>
        <v>3876</v>
      </c>
      <c r="Y68">
        <f>SUM(Y$1:Y16)</f>
        <v>4198</v>
      </c>
      <c r="Z68">
        <f>SUM(Z$1:Z16)</f>
        <v>4520</v>
      </c>
      <c r="AA68">
        <f>SUM(AA$1:AA16)</f>
        <v>4827</v>
      </c>
      <c r="AB68">
        <f>SUM(AB$1:AB16)</f>
        <v>4980</v>
      </c>
      <c r="AC68">
        <f>SUM(AC$1:AC16)</f>
        <v>5133</v>
      </c>
      <c r="AD68">
        <f>SUM(AD$1:AD16)</f>
        <v>5160</v>
      </c>
      <c r="AE68" s="24">
        <f>SUM(AE$1:AE16)</f>
        <v>37027</v>
      </c>
      <c r="AF68" s="24">
        <f>SUM(AF$1:AF16)</f>
        <v>42160</v>
      </c>
      <c r="AG68" s="24">
        <f>SUM(AG$1:AG16)</f>
        <v>47320</v>
      </c>
      <c r="AH68">
        <f>SUM(AH$1:AH16)</f>
        <v>16075</v>
      </c>
      <c r="AI68">
        <f>SUM(AI$1:AI16)</f>
        <v>20902</v>
      </c>
      <c r="AJ68">
        <f>SUM(AJ$1:AJ16)</f>
        <v>25882</v>
      </c>
      <c r="AK68">
        <f>SUM(AK$1:AK16)</f>
        <v>31015</v>
      </c>
      <c r="AL68">
        <f>SUM(AL$1:AL16)</f>
        <v>36175</v>
      </c>
    </row>
    <row r="69" spans="1:38" x14ac:dyDescent="0.3">
      <c r="A69">
        <v>69</v>
      </c>
      <c r="B69" s="20" t="s">
        <v>32</v>
      </c>
      <c r="C69" s="20">
        <f>SUM(C$1:C18)</f>
        <v>1422</v>
      </c>
      <c r="D69">
        <f>SUM(D$1:D18)</f>
        <v>702</v>
      </c>
      <c r="E69">
        <f>SUM(E$1:E18)</f>
        <v>456</v>
      </c>
      <c r="F69">
        <f>SUM(F$1:F18)</f>
        <v>395</v>
      </c>
      <c r="G69">
        <f>SUM(G$1:G18)</f>
        <v>395</v>
      </c>
      <c r="H69">
        <f>SUM(H$1:H18)</f>
        <v>395</v>
      </c>
      <c r="I69">
        <f>SUM(I$1:I18)</f>
        <v>395</v>
      </c>
      <c r="J69">
        <f>SUM(J$1:J18)</f>
        <v>322</v>
      </c>
      <c r="K69">
        <f>SUM(K$1:K18)</f>
        <v>322</v>
      </c>
      <c r="L69">
        <f>SUM(L$1:L18)</f>
        <v>307</v>
      </c>
      <c r="M69">
        <f>SUM(M$1:M18)</f>
        <v>153</v>
      </c>
      <c r="N69">
        <f>SUM(N$1:N18)</f>
        <v>153</v>
      </c>
      <c r="O69">
        <f>SUM(O$1:O18)</f>
        <v>27</v>
      </c>
      <c r="P69">
        <f>SUM(P$1:P18)</f>
        <v>0</v>
      </c>
      <c r="Q69">
        <f>SUM(Q$1:Q18)</f>
        <v>0</v>
      </c>
      <c r="R69">
        <f>SUM(R$1:R18)</f>
        <v>1422</v>
      </c>
      <c r="S69">
        <f>SUM(S$1:S18)</f>
        <v>2124</v>
      </c>
      <c r="T69">
        <f>SUM(T$1:T18)</f>
        <v>2580</v>
      </c>
      <c r="U69">
        <f>SUM(U$1:U18)</f>
        <v>2975</v>
      </c>
      <c r="V69">
        <f>SUM(V$1:V18)</f>
        <v>3370</v>
      </c>
      <c r="W69">
        <f>SUM(W$1:W18)</f>
        <v>3765</v>
      </c>
      <c r="X69">
        <f>SUM(X$1:X18)</f>
        <v>4160</v>
      </c>
      <c r="Y69">
        <f>SUM(Y$1:Y18)</f>
        <v>4482</v>
      </c>
      <c r="Z69">
        <f>SUM(Z$1:Z18)</f>
        <v>4804</v>
      </c>
      <c r="AA69">
        <f>SUM(AA$1:AA18)</f>
        <v>5111</v>
      </c>
      <c r="AB69">
        <f>SUM(AB$1:AB18)</f>
        <v>5264</v>
      </c>
      <c r="AC69">
        <f>SUM(AC$1:AC18)</f>
        <v>5417</v>
      </c>
      <c r="AD69">
        <f>SUM(AD$1:AD18)</f>
        <v>5444</v>
      </c>
      <c r="AE69" s="24">
        <f>SUM(AE$1:AE18)</f>
        <v>40057</v>
      </c>
      <c r="AF69" s="24">
        <f>SUM(AF$1:AF18)</f>
        <v>45474</v>
      </c>
      <c r="AG69" s="24">
        <f>SUM(AG$1:AG18)</f>
        <v>50918</v>
      </c>
      <c r="AH69">
        <f>SUM(AH$1:AH18)</f>
        <v>17211</v>
      </c>
      <c r="AI69">
        <f>SUM(AI$1:AI18)</f>
        <v>22322</v>
      </c>
      <c r="AJ69">
        <f>SUM(AJ$1:AJ18)</f>
        <v>27586</v>
      </c>
      <c r="AK69">
        <f>SUM(AK$1:AK18)</f>
        <v>33003</v>
      </c>
      <c r="AL69">
        <f>SUM(AL$1:AL18)</f>
        <v>38447</v>
      </c>
    </row>
    <row r="70" spans="1:38" x14ac:dyDescent="0.3">
      <c r="A70">
        <v>70</v>
      </c>
      <c r="B70" t="s">
        <v>33</v>
      </c>
      <c r="C70">
        <f>SUM(C$1:C20)</f>
        <v>1620</v>
      </c>
      <c r="D70">
        <f>SUM(D$1:D20)</f>
        <v>800</v>
      </c>
      <c r="E70">
        <f>SUM(E$1:E20)</f>
        <v>554</v>
      </c>
      <c r="F70">
        <f>SUM(F$1:F20)</f>
        <v>474</v>
      </c>
      <c r="G70">
        <f>SUM(G$1:G20)</f>
        <v>474</v>
      </c>
      <c r="H70">
        <f>SUM(H$1:H20)</f>
        <v>474</v>
      </c>
      <c r="I70">
        <f>SUM(I$1:I20)</f>
        <v>474</v>
      </c>
      <c r="J70">
        <f>SUM(J$1:J20)</f>
        <v>401</v>
      </c>
      <c r="K70">
        <f>SUM(K$1:K20)</f>
        <v>401</v>
      </c>
      <c r="L70">
        <f>SUM(L$1:L20)</f>
        <v>386</v>
      </c>
      <c r="M70">
        <f>SUM(M$1:M20)</f>
        <v>232</v>
      </c>
      <c r="N70">
        <f>SUM(N$1:N20)</f>
        <v>232</v>
      </c>
      <c r="O70">
        <f>SUM(O$1:O20)</f>
        <v>34</v>
      </c>
      <c r="P70">
        <f>SUM(P$1:P20)</f>
        <v>0</v>
      </c>
      <c r="Q70">
        <f>SUM(Q$1:Q20)</f>
        <v>0</v>
      </c>
      <c r="R70">
        <f>SUM(R$1:R20)</f>
        <v>1620</v>
      </c>
      <c r="S70">
        <f>SUM(S$1:S20)</f>
        <v>2420</v>
      </c>
      <c r="T70">
        <f>SUM(T$1:T20)</f>
        <v>2974</v>
      </c>
      <c r="U70">
        <f>SUM(U$1:U20)</f>
        <v>3448</v>
      </c>
      <c r="V70">
        <f>SUM(V$1:V20)</f>
        <v>3922</v>
      </c>
      <c r="W70">
        <f>SUM(W$1:W20)</f>
        <v>4396</v>
      </c>
      <c r="X70">
        <f>SUM(X$1:X20)</f>
        <v>4870</v>
      </c>
      <c r="Y70">
        <f>SUM(Y$1:Y20)</f>
        <v>5271</v>
      </c>
      <c r="Z70">
        <f>SUM(Z$1:Z20)</f>
        <v>5672</v>
      </c>
      <c r="AA70">
        <f>SUM(AA$1:AA20)</f>
        <v>6058</v>
      </c>
      <c r="AB70">
        <f>SUM(AB$1:AB20)</f>
        <v>6290</v>
      </c>
      <c r="AC70">
        <f>SUM(AC$1:AC20)</f>
        <v>6522</v>
      </c>
      <c r="AD70">
        <f>SUM(AD$1:AD20)</f>
        <v>6556</v>
      </c>
      <c r="AE70" s="24">
        <f>SUM(AE$1:AE20)</f>
        <v>46941</v>
      </c>
      <c r="AF70" s="24">
        <f>SUM(AF$1:AF20)</f>
        <v>53463</v>
      </c>
      <c r="AG70" s="24">
        <f>SUM(AG$1:AG20)</f>
        <v>60019</v>
      </c>
      <c r="AH70">
        <f>SUM(AH$1:AH20)</f>
        <v>20209</v>
      </c>
      <c r="AI70">
        <f>SUM(AI$1:AI20)</f>
        <v>26267</v>
      </c>
      <c r="AJ70">
        <f>SUM(AJ$1:AJ20)</f>
        <v>32557</v>
      </c>
      <c r="AK70">
        <f>SUM(AK$1:AK20)</f>
        <v>39079</v>
      </c>
      <c r="AL70">
        <f>SUM(AL$1:AL20)</f>
        <v>45635</v>
      </c>
    </row>
    <row r="71" spans="1:38" x14ac:dyDescent="0.3">
      <c r="A71">
        <v>71</v>
      </c>
      <c r="B71" t="s">
        <v>34</v>
      </c>
      <c r="C71">
        <f>SUM(C$1:C22)</f>
        <v>1826</v>
      </c>
      <c r="D71">
        <f>SUM(D$1:D22)</f>
        <v>902</v>
      </c>
      <c r="E71">
        <f>SUM(E$1:E22)</f>
        <v>656</v>
      </c>
      <c r="F71">
        <f>SUM(F$1:F22)</f>
        <v>495</v>
      </c>
      <c r="G71">
        <f>SUM(G$1:G22)</f>
        <v>495</v>
      </c>
      <c r="H71">
        <f>SUM(H$1:H22)</f>
        <v>495</v>
      </c>
      <c r="I71">
        <f>SUM(I$1:I22)</f>
        <v>495</v>
      </c>
      <c r="J71">
        <f>SUM(J$1:J22)</f>
        <v>422</v>
      </c>
      <c r="K71">
        <f>SUM(K$1:K22)</f>
        <v>422</v>
      </c>
      <c r="L71">
        <f>SUM(L$1:L22)</f>
        <v>407</v>
      </c>
      <c r="M71">
        <f>SUM(M$1:M22)</f>
        <v>232</v>
      </c>
      <c r="N71">
        <f>SUM(N$1:N22)</f>
        <v>232</v>
      </c>
      <c r="O71">
        <f>SUM(O$1:O22)</f>
        <v>34</v>
      </c>
      <c r="P71">
        <f>SUM(P$1:P22)</f>
        <v>0</v>
      </c>
      <c r="Q71">
        <f>SUM(Q$1:Q22)</f>
        <v>0</v>
      </c>
      <c r="R71">
        <f>SUM(R$1:R22)</f>
        <v>1826</v>
      </c>
      <c r="S71">
        <f>SUM(S$1:S22)</f>
        <v>2728</v>
      </c>
      <c r="T71">
        <f>SUM(T$1:T22)</f>
        <v>3384</v>
      </c>
      <c r="U71">
        <f>SUM(U$1:U22)</f>
        <v>3879</v>
      </c>
      <c r="V71">
        <f>SUM(V$1:V22)</f>
        <v>4374</v>
      </c>
      <c r="W71">
        <f>SUM(W$1:W22)</f>
        <v>4869</v>
      </c>
      <c r="X71">
        <f>SUM(X$1:X22)</f>
        <v>5364</v>
      </c>
      <c r="Y71">
        <f>SUM(Y$1:Y22)</f>
        <v>5786</v>
      </c>
      <c r="Z71">
        <f>SUM(Z$1:Z22)</f>
        <v>6208</v>
      </c>
      <c r="AA71">
        <f>SUM(AA$1:AA22)</f>
        <v>6615</v>
      </c>
      <c r="AB71">
        <f>SUM(AB$1:AB22)</f>
        <v>6847</v>
      </c>
      <c r="AC71">
        <f>SUM(AC$1:AC22)</f>
        <v>7079</v>
      </c>
      <c r="AD71">
        <f>SUM(AD$1:AD22)</f>
        <v>7113</v>
      </c>
      <c r="AE71" s="24">
        <f>SUM(AE$1:AE22)</f>
        <v>51880</v>
      </c>
      <c r="AF71" s="24">
        <f>SUM(AF$1:AF22)</f>
        <v>58959</v>
      </c>
      <c r="AG71" s="24">
        <f>SUM(AG$1:AG22)</f>
        <v>66072</v>
      </c>
      <c r="AH71">
        <f>SUM(AH$1:AH22)</f>
        <v>22227</v>
      </c>
      <c r="AI71">
        <f>SUM(AI$1:AI22)</f>
        <v>28842</v>
      </c>
      <c r="AJ71">
        <f>SUM(AJ$1:AJ22)</f>
        <v>35689</v>
      </c>
      <c r="AK71">
        <f>SUM(AK$1:AK22)</f>
        <v>42768</v>
      </c>
      <c r="AL71">
        <f>SUM(AL$1:AL22)</f>
        <v>49881</v>
      </c>
    </row>
    <row r="72" spans="1:38" x14ac:dyDescent="0.3">
      <c r="A72">
        <v>72</v>
      </c>
      <c r="B72" s="20" t="s">
        <v>35</v>
      </c>
      <c r="C72" s="20">
        <f>SUM(C$1:C24)</f>
        <v>2040</v>
      </c>
      <c r="D72">
        <f>SUM(D$1:D24)</f>
        <v>1008</v>
      </c>
      <c r="E72">
        <f>SUM(E$1:E24)</f>
        <v>656</v>
      </c>
      <c r="F72">
        <f>SUM(F$1:F24)</f>
        <v>495</v>
      </c>
      <c r="G72">
        <f>SUM(G$1:G24)</f>
        <v>495</v>
      </c>
      <c r="H72">
        <f>SUM(H$1:H24)</f>
        <v>495</v>
      </c>
      <c r="I72">
        <f>SUM(I$1:I24)</f>
        <v>495</v>
      </c>
      <c r="J72">
        <f>SUM(J$1:J24)</f>
        <v>422</v>
      </c>
      <c r="K72">
        <f>SUM(K$1:K24)</f>
        <v>422</v>
      </c>
      <c r="L72">
        <f>SUM(L$1:L24)</f>
        <v>407</v>
      </c>
      <c r="M72">
        <f>SUM(M$1:M24)</f>
        <v>232</v>
      </c>
      <c r="N72">
        <f>SUM(N$1:N24)</f>
        <v>232</v>
      </c>
      <c r="O72">
        <f>SUM(O$1:O24)</f>
        <v>34</v>
      </c>
      <c r="P72">
        <f>SUM(P$1:P24)</f>
        <v>0</v>
      </c>
      <c r="Q72">
        <f>SUM(Q$1:Q24)</f>
        <v>0</v>
      </c>
      <c r="R72">
        <f>SUM(R$1:R24)</f>
        <v>2040</v>
      </c>
      <c r="S72">
        <f>SUM(S$1:S24)</f>
        <v>3048</v>
      </c>
      <c r="T72">
        <f>SUM(T$1:T24)</f>
        <v>3704</v>
      </c>
      <c r="U72">
        <f>SUM(U$1:U24)</f>
        <v>4199</v>
      </c>
      <c r="V72">
        <f>SUM(V$1:V24)</f>
        <v>4694</v>
      </c>
      <c r="W72">
        <f>SUM(W$1:W24)</f>
        <v>5189</v>
      </c>
      <c r="X72">
        <f>SUM(X$1:X24)</f>
        <v>5684</v>
      </c>
      <c r="Y72">
        <f>SUM(Y$1:Y24)</f>
        <v>6106</v>
      </c>
      <c r="Z72">
        <f>SUM(Z$1:Z24)</f>
        <v>6528</v>
      </c>
      <c r="AA72">
        <f>SUM(AA$1:AA24)</f>
        <v>6935</v>
      </c>
      <c r="AB72">
        <f>SUM(AB$1:AB24)</f>
        <v>7167</v>
      </c>
      <c r="AC72">
        <f>SUM(AC$1:AC24)</f>
        <v>7399</v>
      </c>
      <c r="AD72">
        <f>SUM(AD$1:AD24)</f>
        <v>7433</v>
      </c>
      <c r="AE72" s="24">
        <f>SUM(AE$1:AE24)</f>
        <v>55294</v>
      </c>
      <c r="AF72" s="24">
        <f>SUM(AF$1:AF24)</f>
        <v>62693</v>
      </c>
      <c r="AG72" s="24">
        <f>SUM(AG$1:AG24)</f>
        <v>70126</v>
      </c>
      <c r="AH72">
        <f>SUM(AH$1:AH24)</f>
        <v>23507</v>
      </c>
      <c r="AI72">
        <f>SUM(AI$1:AI24)</f>
        <v>30442</v>
      </c>
      <c r="AJ72">
        <f>SUM(AJ$1:AJ24)</f>
        <v>37609</v>
      </c>
      <c r="AK72">
        <f>SUM(AK$1:AK24)</f>
        <v>45008</v>
      </c>
      <c r="AL72">
        <f>SUM(AL$1:AL24)</f>
        <v>52441</v>
      </c>
    </row>
    <row r="73" spans="1:38" x14ac:dyDescent="0.3">
      <c r="A73">
        <v>73</v>
      </c>
      <c r="B73" t="s">
        <v>36</v>
      </c>
      <c r="C73">
        <f>SUM(C$1:C26)</f>
        <v>2262</v>
      </c>
      <c r="D73">
        <f>SUM(D$1:D26)</f>
        <v>1118</v>
      </c>
      <c r="E73">
        <f>SUM(E$1:E26)</f>
        <v>766</v>
      </c>
      <c r="F73">
        <f>SUM(F$1:F26)</f>
        <v>605</v>
      </c>
      <c r="G73">
        <f>SUM(G$1:G26)</f>
        <v>605</v>
      </c>
      <c r="H73">
        <f>SUM(H$1:H26)</f>
        <v>605</v>
      </c>
      <c r="I73">
        <f>SUM(I$1:I26)</f>
        <v>605</v>
      </c>
      <c r="J73">
        <f>SUM(J$1:J26)</f>
        <v>447</v>
      </c>
      <c r="K73">
        <f>SUM(K$1:K26)</f>
        <v>447</v>
      </c>
      <c r="L73">
        <f>SUM(L$1:L26)</f>
        <v>432</v>
      </c>
      <c r="M73">
        <f>SUM(M$1:M26)</f>
        <v>257</v>
      </c>
      <c r="N73">
        <f>SUM(N$1:N26)</f>
        <v>257</v>
      </c>
      <c r="O73">
        <f>SUM(O$1:O26)</f>
        <v>41</v>
      </c>
      <c r="P73">
        <f>SUM(P$1:P26)</f>
        <v>0</v>
      </c>
      <c r="Q73">
        <f>SUM(Q$1:Q26)</f>
        <v>0</v>
      </c>
      <c r="R73">
        <f>SUM(R$1:R26)</f>
        <v>2262</v>
      </c>
      <c r="S73">
        <f>SUM(S$1:S26)</f>
        <v>3380</v>
      </c>
      <c r="T73">
        <f>SUM(T$1:T26)</f>
        <v>4146</v>
      </c>
      <c r="U73">
        <f>SUM(U$1:U26)</f>
        <v>4751</v>
      </c>
      <c r="V73">
        <f>SUM(V$1:V26)</f>
        <v>5356</v>
      </c>
      <c r="W73">
        <f>SUM(W$1:W26)</f>
        <v>5961</v>
      </c>
      <c r="X73">
        <f>SUM(X$1:X26)</f>
        <v>6566</v>
      </c>
      <c r="Y73">
        <f>SUM(Y$1:Y26)</f>
        <v>7013</v>
      </c>
      <c r="Z73">
        <f>SUM(Z$1:Z26)</f>
        <v>7460</v>
      </c>
      <c r="AA73">
        <f>SUM(AA$1:AA26)</f>
        <v>7892</v>
      </c>
      <c r="AB73">
        <f>SUM(AB$1:AB26)</f>
        <v>8149</v>
      </c>
      <c r="AC73">
        <f>SUM(AC$1:AC26)</f>
        <v>8406</v>
      </c>
      <c r="AD73">
        <f>SUM(AD$1:AD26)</f>
        <v>8447</v>
      </c>
      <c r="AE73" s="24">
        <f>SUM(AE$1:AE26)</f>
        <v>62936</v>
      </c>
      <c r="AF73" s="24">
        <f>SUM(AF$1:AF26)</f>
        <v>71342</v>
      </c>
      <c r="AG73" s="24">
        <f>SUM(AG$1:AG26)</f>
        <v>79789</v>
      </c>
      <c r="AH73">
        <f>SUM(AH$1:AH26)</f>
        <v>27000</v>
      </c>
      <c r="AI73">
        <f>SUM(AI$1:AI26)</f>
        <v>34892</v>
      </c>
      <c r="AJ73">
        <f>SUM(AJ$1:AJ26)</f>
        <v>43041</v>
      </c>
      <c r="AK73">
        <f>SUM(AK$1:AK26)</f>
        <v>51447</v>
      </c>
      <c r="AL73">
        <f>SUM(AL$1:AL26)</f>
        <v>59894</v>
      </c>
    </row>
    <row r="74" spans="1:38" x14ac:dyDescent="0.3">
      <c r="A74">
        <v>74</v>
      </c>
      <c r="B74" t="s">
        <v>37</v>
      </c>
      <c r="C74">
        <f>SUM(C$1:C28)</f>
        <v>2492</v>
      </c>
      <c r="D74">
        <f>SUM(D$1:D28)</f>
        <v>1232</v>
      </c>
      <c r="E74">
        <f>SUM(E$1:E28)</f>
        <v>880</v>
      </c>
      <c r="F74">
        <f>SUM(F$1:F28)</f>
        <v>719</v>
      </c>
      <c r="G74">
        <f>SUM(G$1:G28)</f>
        <v>692</v>
      </c>
      <c r="H74">
        <f>SUM(H$1:H28)</f>
        <v>692</v>
      </c>
      <c r="I74">
        <f>SUM(I$1:I28)</f>
        <v>692</v>
      </c>
      <c r="J74">
        <f>SUM(J$1:J28)</f>
        <v>534</v>
      </c>
      <c r="K74">
        <f>SUM(K$1:K28)</f>
        <v>534</v>
      </c>
      <c r="L74">
        <f>SUM(L$1:L28)</f>
        <v>432</v>
      </c>
      <c r="M74">
        <f>SUM(M$1:M28)</f>
        <v>257</v>
      </c>
      <c r="N74">
        <f>SUM(N$1:N28)</f>
        <v>257</v>
      </c>
      <c r="O74">
        <f>SUM(O$1:O28)</f>
        <v>41</v>
      </c>
      <c r="P74">
        <f>SUM(P$1:P28)</f>
        <v>0</v>
      </c>
      <c r="Q74">
        <f>SUM(Q$1:Q28)</f>
        <v>0</v>
      </c>
      <c r="R74">
        <f>SUM(R$1:R28)</f>
        <v>2492</v>
      </c>
      <c r="S74">
        <f>SUM(S$1:S28)</f>
        <v>3724</v>
      </c>
      <c r="T74">
        <f>SUM(T$1:T28)</f>
        <v>4604</v>
      </c>
      <c r="U74">
        <f>SUM(U$1:U28)</f>
        <v>5323</v>
      </c>
      <c r="V74">
        <f>SUM(V$1:V28)</f>
        <v>6015</v>
      </c>
      <c r="W74">
        <f>SUM(W$1:W28)</f>
        <v>6707</v>
      </c>
      <c r="X74">
        <f>SUM(X$1:X28)</f>
        <v>7399</v>
      </c>
      <c r="Y74">
        <f>SUM(Y$1:Y28)</f>
        <v>7933</v>
      </c>
      <c r="Z74">
        <f>SUM(Z$1:Z28)</f>
        <v>8467</v>
      </c>
      <c r="AA74">
        <f>SUM(AA$1:AA28)</f>
        <v>8899</v>
      </c>
      <c r="AB74">
        <f>SUM(AB$1:AB28)</f>
        <v>9156</v>
      </c>
      <c r="AC74">
        <f>SUM(AC$1:AC28)</f>
        <v>9413</v>
      </c>
      <c r="AD74">
        <f>SUM(AD$1:AD28)</f>
        <v>9454</v>
      </c>
      <c r="AE74" s="24">
        <f>SUM(AE$1:AE28)</f>
        <v>70719</v>
      </c>
      <c r="AF74" s="24">
        <f>SUM(AF$1:AF28)</f>
        <v>80132</v>
      </c>
      <c r="AG74" s="24">
        <f>SUM(AG$1:AG28)</f>
        <v>89586</v>
      </c>
      <c r="AH74">
        <f>SUM(AH$1:AH28)</f>
        <v>30506</v>
      </c>
      <c r="AI74">
        <f>SUM(AI$1:AI28)</f>
        <v>39405</v>
      </c>
      <c r="AJ74">
        <f>SUM(AJ$1:AJ28)</f>
        <v>48561</v>
      </c>
      <c r="AK74">
        <f>SUM(AK$1:AK28)</f>
        <v>57974</v>
      </c>
      <c r="AL74">
        <f>SUM(AL$1:AL28)</f>
        <v>67428</v>
      </c>
    </row>
    <row r="75" spans="1:38" x14ac:dyDescent="0.3">
      <c r="A75">
        <v>75</v>
      </c>
      <c r="B75" t="s">
        <v>38</v>
      </c>
      <c r="C75">
        <f>SUM(C$1:C30)</f>
        <v>2730</v>
      </c>
      <c r="D75">
        <f>SUM(D$1:D30)</f>
        <v>1350</v>
      </c>
      <c r="E75">
        <f>SUM(E$1:E30)</f>
        <v>880</v>
      </c>
      <c r="F75">
        <f>SUM(F$1:F30)</f>
        <v>719</v>
      </c>
      <c r="G75">
        <f>SUM(G$1:G30)</f>
        <v>692</v>
      </c>
      <c r="H75">
        <f>SUM(H$1:H30)</f>
        <v>692</v>
      </c>
      <c r="I75">
        <f>SUM(I$1:I30)</f>
        <v>692</v>
      </c>
      <c r="J75">
        <f>SUM(J$1:J30)</f>
        <v>534</v>
      </c>
      <c r="K75">
        <f>SUM(K$1:K30)</f>
        <v>534</v>
      </c>
      <c r="L75">
        <f>SUM(L$1:L30)</f>
        <v>432</v>
      </c>
      <c r="M75">
        <f>SUM(M$1:M30)</f>
        <v>257</v>
      </c>
      <c r="N75">
        <f>SUM(N$1:N30)</f>
        <v>257</v>
      </c>
      <c r="O75">
        <f>SUM(O$1:O30)</f>
        <v>41</v>
      </c>
      <c r="P75">
        <f>SUM(P$1:P30)</f>
        <v>0</v>
      </c>
      <c r="Q75">
        <f>SUM(Q$1:Q30)</f>
        <v>0</v>
      </c>
      <c r="R75">
        <f>SUM(R$1:R30)</f>
        <v>2730</v>
      </c>
      <c r="S75">
        <f>SUM(S$1:S30)</f>
        <v>4080</v>
      </c>
      <c r="T75">
        <f>SUM(T$1:T30)</f>
        <v>4960</v>
      </c>
      <c r="U75">
        <f>SUM(U$1:U30)</f>
        <v>5679</v>
      </c>
      <c r="V75">
        <f>SUM(V$1:V30)</f>
        <v>6371</v>
      </c>
      <c r="W75">
        <f>SUM(W$1:W30)</f>
        <v>7063</v>
      </c>
      <c r="X75">
        <f>SUM(X$1:X30)</f>
        <v>7755</v>
      </c>
      <c r="Y75">
        <f>SUM(Y$1:Y30)</f>
        <v>8289</v>
      </c>
      <c r="Z75">
        <f>SUM(Z$1:Z30)</f>
        <v>8823</v>
      </c>
      <c r="AA75">
        <f>SUM(AA$1:AA30)</f>
        <v>9255</v>
      </c>
      <c r="AB75">
        <f>SUM(AB$1:AB30)</f>
        <v>9512</v>
      </c>
      <c r="AC75">
        <f>SUM(AC$1:AC30)</f>
        <v>9769</v>
      </c>
      <c r="AD75">
        <f>SUM(AD$1:AD30)</f>
        <v>9810</v>
      </c>
      <c r="AE75" s="24">
        <f>SUM(AE$1:AE30)</f>
        <v>74517</v>
      </c>
      <c r="AF75" s="24">
        <f>SUM(AF$1:AF30)</f>
        <v>84286</v>
      </c>
      <c r="AG75" s="24">
        <f>SUM(AG$1:AG30)</f>
        <v>94096</v>
      </c>
      <c r="AH75">
        <f>SUM(AH$1:AH30)</f>
        <v>31930</v>
      </c>
      <c r="AI75">
        <f>SUM(AI$1:AI30)</f>
        <v>41185</v>
      </c>
      <c r="AJ75">
        <f>SUM(AJ$1:AJ30)</f>
        <v>50697</v>
      </c>
      <c r="AK75">
        <f>SUM(AK$1:AK30)</f>
        <v>60466</v>
      </c>
      <c r="AL75">
        <f>SUM(AL$1:AL30)</f>
        <v>70276</v>
      </c>
    </row>
    <row r="76" spans="1:38" x14ac:dyDescent="0.3">
      <c r="A76">
        <v>76</v>
      </c>
      <c r="B76" s="20" t="s">
        <v>39</v>
      </c>
      <c r="C76" s="20">
        <f>SUM(C$1:C32)</f>
        <v>2976</v>
      </c>
      <c r="D76">
        <f>SUM(D$1:D32)</f>
        <v>1472</v>
      </c>
      <c r="E76">
        <f>SUM(E$1:E32)</f>
        <v>1002</v>
      </c>
      <c r="F76">
        <f>SUM(F$1:F32)</f>
        <v>841</v>
      </c>
      <c r="G76">
        <f>SUM(G$1:G32)</f>
        <v>723</v>
      </c>
      <c r="H76">
        <f>SUM(H$1:H32)</f>
        <v>723</v>
      </c>
      <c r="I76">
        <f>SUM(I$1:I32)</f>
        <v>723</v>
      </c>
      <c r="J76">
        <f>SUM(J$1:J32)</f>
        <v>534</v>
      </c>
      <c r="K76">
        <f>SUM(K$1:K32)</f>
        <v>534</v>
      </c>
      <c r="L76">
        <f>SUM(L$1:L32)</f>
        <v>432</v>
      </c>
      <c r="M76">
        <f>SUM(M$1:M32)</f>
        <v>257</v>
      </c>
      <c r="N76">
        <f>SUM(N$1:N32)</f>
        <v>257</v>
      </c>
      <c r="O76">
        <f>SUM(O$1:O32)</f>
        <v>41</v>
      </c>
      <c r="P76">
        <f>SUM(P$1:P32)</f>
        <v>0</v>
      </c>
      <c r="Q76">
        <f>SUM(Q$1:Q32)</f>
        <v>0</v>
      </c>
      <c r="R76">
        <f>SUM(R$1:R32)</f>
        <v>2976</v>
      </c>
      <c r="S76">
        <f>SUM(S$1:S32)</f>
        <v>4448</v>
      </c>
      <c r="T76">
        <f>SUM(T$1:T32)</f>
        <v>5450</v>
      </c>
      <c r="U76">
        <f>SUM(U$1:U32)</f>
        <v>6291</v>
      </c>
      <c r="V76">
        <f>SUM(V$1:V32)</f>
        <v>7014</v>
      </c>
      <c r="W76">
        <f>SUM(W$1:W32)</f>
        <v>7737</v>
      </c>
      <c r="X76">
        <f>SUM(X$1:X32)</f>
        <v>8460</v>
      </c>
      <c r="Y76">
        <f>SUM(Y$1:Y32)</f>
        <v>8994</v>
      </c>
      <c r="Z76">
        <f>SUM(Z$1:Z32)</f>
        <v>9528</v>
      </c>
      <c r="AA76">
        <f>SUM(AA$1:AA32)</f>
        <v>9960</v>
      </c>
      <c r="AB76">
        <f>SUM(AB$1:AB32)</f>
        <v>10217</v>
      </c>
      <c r="AC76">
        <f>SUM(AC$1:AC32)</f>
        <v>10474</v>
      </c>
      <c r="AD76">
        <f>SUM(AD$1:AD32)</f>
        <v>10515</v>
      </c>
      <c r="AE76" s="24">
        <f>SUM(AE$1:AE32)</f>
        <v>81075</v>
      </c>
      <c r="AF76" s="24">
        <f>SUM(AF$1:AF32)</f>
        <v>91549</v>
      </c>
      <c r="AG76" s="24">
        <f>SUM(AG$1:AG32)</f>
        <v>102064</v>
      </c>
      <c r="AH76">
        <f>SUM(AH$1:AH32)</f>
        <v>34719</v>
      </c>
      <c r="AI76">
        <f>SUM(AI$1:AI32)</f>
        <v>44679</v>
      </c>
      <c r="AJ76">
        <f>SUM(AJ$1:AJ32)</f>
        <v>54896</v>
      </c>
      <c r="AK76">
        <f>SUM(AK$1:AK32)</f>
        <v>65370</v>
      </c>
      <c r="AL76">
        <f>SUM(AL$1:AL32)</f>
        <v>75885</v>
      </c>
    </row>
    <row r="77" spans="1:38" x14ac:dyDescent="0.3">
      <c r="A77">
        <v>77</v>
      </c>
      <c r="B77" t="s">
        <v>40</v>
      </c>
      <c r="C77">
        <f>SUM(C$1:C34)</f>
        <v>3230</v>
      </c>
      <c r="D77">
        <f>SUM(D$1:D34)</f>
        <v>1598</v>
      </c>
      <c r="E77">
        <f>SUM(E$1:E34)</f>
        <v>1128</v>
      </c>
      <c r="F77">
        <f>SUM(F$1:F34)</f>
        <v>967</v>
      </c>
      <c r="G77">
        <f>SUM(G$1:G34)</f>
        <v>849</v>
      </c>
      <c r="H77">
        <f>SUM(H$1:H34)</f>
        <v>849</v>
      </c>
      <c r="I77">
        <f>SUM(I$1:I34)</f>
        <v>849</v>
      </c>
      <c r="J77">
        <f>SUM(J$1:J34)</f>
        <v>660</v>
      </c>
      <c r="K77">
        <f>SUM(K$1:K34)</f>
        <v>660</v>
      </c>
      <c r="L77">
        <f>SUM(L$1:L34)</f>
        <v>558</v>
      </c>
      <c r="M77">
        <f>SUM(M$1:M34)</f>
        <v>257</v>
      </c>
      <c r="N77">
        <f>SUM(N$1:N34)</f>
        <v>257</v>
      </c>
      <c r="O77">
        <f>SUM(O$1:O34)</f>
        <v>41</v>
      </c>
      <c r="P77">
        <f>SUM(P$1:P34)</f>
        <v>0</v>
      </c>
      <c r="Q77">
        <f>SUM(Q$1:Q34)</f>
        <v>0</v>
      </c>
      <c r="R77">
        <f>SUM(R$1:R34)</f>
        <v>3230</v>
      </c>
      <c r="S77">
        <f>SUM(S$1:S34)</f>
        <v>4828</v>
      </c>
      <c r="T77">
        <f>SUM(T$1:T34)</f>
        <v>5956</v>
      </c>
      <c r="U77">
        <f>SUM(U$1:U34)</f>
        <v>6923</v>
      </c>
      <c r="V77">
        <f>SUM(V$1:V34)</f>
        <v>7772</v>
      </c>
      <c r="W77">
        <f>SUM(W$1:W34)</f>
        <v>8621</v>
      </c>
      <c r="X77">
        <f>SUM(X$1:X34)</f>
        <v>9470</v>
      </c>
      <c r="Y77">
        <f>SUM(Y$1:Y34)</f>
        <v>10130</v>
      </c>
      <c r="Z77">
        <f>SUM(Z$1:Z34)</f>
        <v>10790</v>
      </c>
      <c r="AA77">
        <f>SUM(AA$1:AA34)</f>
        <v>11348</v>
      </c>
      <c r="AB77">
        <f>SUM(AB$1:AB34)</f>
        <v>11605</v>
      </c>
      <c r="AC77">
        <f>SUM(AC$1:AC34)</f>
        <v>11862</v>
      </c>
      <c r="AD77">
        <f>SUM(AD$1:AD34)</f>
        <v>11903</v>
      </c>
      <c r="AE77" s="24">
        <f>SUM(AE$1:AE34)</f>
        <v>90673</v>
      </c>
      <c r="AF77" s="24">
        <f>SUM(AF$1:AF34)</f>
        <v>102535</v>
      </c>
      <c r="AG77" s="24">
        <f>SUM(AG$1:AG34)</f>
        <v>114438</v>
      </c>
      <c r="AH77">
        <f>SUM(AH$1:AH34)</f>
        <v>39011</v>
      </c>
      <c r="AI77">
        <f>SUM(AI$1:AI34)</f>
        <v>50359</v>
      </c>
      <c r="AJ77">
        <f>SUM(AJ$1:AJ34)</f>
        <v>61964</v>
      </c>
      <c r="AK77">
        <f>SUM(AK$1:AK34)</f>
        <v>73826</v>
      </c>
      <c r="AL77">
        <f>SUM(AL$1:AL34)</f>
        <v>85729</v>
      </c>
    </row>
    <row r="78" spans="1:38" x14ac:dyDescent="0.3">
      <c r="A78">
        <v>78</v>
      </c>
      <c r="B78" s="20" t="s">
        <v>41</v>
      </c>
      <c r="C78" s="11">
        <f>SUM(C$1:C36)</f>
        <v>3492</v>
      </c>
      <c r="D78">
        <f>SUM(D$1:D36)</f>
        <v>1728</v>
      </c>
      <c r="E78">
        <f>SUM(E$1:E36)</f>
        <v>1128</v>
      </c>
      <c r="F78">
        <f>SUM(F$1:F36)</f>
        <v>967</v>
      </c>
      <c r="G78">
        <f>SUM(G$1:G36)</f>
        <v>849</v>
      </c>
      <c r="H78">
        <f>SUM(H$1:H36)</f>
        <v>849</v>
      </c>
      <c r="I78">
        <f>SUM(I$1:I36)</f>
        <v>849</v>
      </c>
      <c r="J78">
        <f>SUM(J$1:J36)</f>
        <v>660</v>
      </c>
      <c r="K78">
        <f>SUM(K$1:K36)</f>
        <v>660</v>
      </c>
      <c r="L78">
        <f>SUM(L$1:L36)</f>
        <v>558</v>
      </c>
      <c r="M78">
        <f>SUM(M$1:M36)</f>
        <v>257</v>
      </c>
      <c r="N78">
        <f>SUM(N$1:N36)</f>
        <v>257</v>
      </c>
      <c r="O78">
        <f>SUM(O$1:O36)</f>
        <v>41</v>
      </c>
      <c r="P78">
        <f>SUM(P$1:P36)</f>
        <v>0</v>
      </c>
      <c r="Q78">
        <f>SUM(Q$1:Q36)</f>
        <v>0</v>
      </c>
      <c r="R78">
        <f>SUM(R$1:R36)</f>
        <v>3492</v>
      </c>
      <c r="S78">
        <f>SUM(S$1:S36)</f>
        <v>5220</v>
      </c>
      <c r="T78">
        <f>SUM(T$1:T36)</f>
        <v>6348</v>
      </c>
      <c r="U78">
        <f>SUM(U$1:U36)</f>
        <v>7315</v>
      </c>
      <c r="V78">
        <f>SUM(V$1:V36)</f>
        <v>8164</v>
      </c>
      <c r="W78">
        <f>SUM(W$1:W36)</f>
        <v>9013</v>
      </c>
      <c r="X78">
        <f>SUM(X$1:X36)</f>
        <v>9862</v>
      </c>
      <c r="Y78">
        <f>SUM(Y$1:Y36)</f>
        <v>10522</v>
      </c>
      <c r="Z78">
        <f>SUM(Z$1:Z36)</f>
        <v>11182</v>
      </c>
      <c r="AA78">
        <f>SUM(AA$1:AA36)</f>
        <v>11740</v>
      </c>
      <c r="AB78">
        <f>SUM(AB$1:AB36)</f>
        <v>11997</v>
      </c>
      <c r="AC78">
        <f>SUM(AC$1:AC36)</f>
        <v>12254</v>
      </c>
      <c r="AD78">
        <f>SUM(AD$1:AD36)</f>
        <v>12295</v>
      </c>
      <c r="AE78" s="24">
        <f>SUM(AE$1:AE36)</f>
        <v>94855</v>
      </c>
      <c r="AF78" s="24">
        <f>SUM(AF$1:AF36)</f>
        <v>107109</v>
      </c>
      <c r="AG78" s="24">
        <f>SUM(AG$1:AG36)</f>
        <v>119404</v>
      </c>
      <c r="AH78">
        <f>SUM(AH$1:AH36)</f>
        <v>40579</v>
      </c>
      <c r="AI78">
        <f>SUM(AI$1:AI36)</f>
        <v>52319</v>
      </c>
      <c r="AJ78">
        <f>SUM(AJ$1:AJ36)</f>
        <v>64316</v>
      </c>
      <c r="AK78">
        <f>SUM(AK$1:AK36)</f>
        <v>76570</v>
      </c>
      <c r="AL78">
        <f>SUM(AL$1:AL36)</f>
        <v>88865</v>
      </c>
    </row>
    <row r="79" spans="1:38" x14ac:dyDescent="0.3">
      <c r="A79">
        <v>79</v>
      </c>
      <c r="B79" s="20" t="s">
        <v>42</v>
      </c>
      <c r="C79" s="20">
        <f>SUM(C$1:C38)</f>
        <v>3762</v>
      </c>
      <c r="D79">
        <f>SUM(D$1:D38)</f>
        <v>1862</v>
      </c>
      <c r="E79">
        <f>SUM(E$1:E38)</f>
        <v>1262</v>
      </c>
      <c r="F79">
        <f>SUM(F$1:F38)</f>
        <v>1101</v>
      </c>
      <c r="G79">
        <f>SUM(G$1:G38)</f>
        <v>983</v>
      </c>
      <c r="H79">
        <f>SUM(H$1:H38)</f>
        <v>886</v>
      </c>
      <c r="I79">
        <f>SUM(I$1:I38)</f>
        <v>886</v>
      </c>
      <c r="J79">
        <f>SUM(J$1:J38)</f>
        <v>697</v>
      </c>
      <c r="K79">
        <f>SUM(K$1:K38)</f>
        <v>697</v>
      </c>
      <c r="L79">
        <f>SUM(L$1:L38)</f>
        <v>595</v>
      </c>
      <c r="M79">
        <f>SUM(M$1:M38)</f>
        <v>294</v>
      </c>
      <c r="N79">
        <f>SUM(N$1:N38)</f>
        <v>294</v>
      </c>
      <c r="O79">
        <f>SUM(O$1:O38)</f>
        <v>42</v>
      </c>
      <c r="P79">
        <f>SUM(P$1:P38)</f>
        <v>0</v>
      </c>
      <c r="Q79">
        <f>SUM(Q$1:Q38)</f>
        <v>0</v>
      </c>
      <c r="R79">
        <f>SUM(R$1:R38)</f>
        <v>3762</v>
      </c>
      <c r="S79">
        <f>SUM(S$1:S38)</f>
        <v>5624</v>
      </c>
      <c r="T79">
        <f>SUM(T$1:T38)</f>
        <v>6886</v>
      </c>
      <c r="U79">
        <f>SUM(U$1:U38)</f>
        <v>7987</v>
      </c>
      <c r="V79">
        <f>SUM(V$1:V38)</f>
        <v>8970</v>
      </c>
      <c r="W79">
        <f>SUM(W$1:W38)</f>
        <v>9856</v>
      </c>
      <c r="X79">
        <f>SUM(X$1:X38)</f>
        <v>10742</v>
      </c>
      <c r="Y79">
        <f>SUM(Y$1:Y38)</f>
        <v>11439</v>
      </c>
      <c r="Z79">
        <f>SUM(Z$1:Z38)</f>
        <v>12136</v>
      </c>
      <c r="AA79">
        <f>SUM(AA$1:AA38)</f>
        <v>12731</v>
      </c>
      <c r="AB79">
        <f>SUM(AB$1:AB38)</f>
        <v>13025</v>
      </c>
      <c r="AC79">
        <f>SUM(AC$1:AC38)</f>
        <v>13319</v>
      </c>
      <c r="AD79">
        <f>SUM(AD$1:AD38)</f>
        <v>13361</v>
      </c>
      <c r="AE79" s="24">
        <f>SUM(AE$1:AE38)</f>
        <v>103158</v>
      </c>
      <c r="AF79" s="24">
        <f>SUM(AF$1:AF38)</f>
        <v>116477</v>
      </c>
      <c r="AG79" s="24">
        <f>SUM(AG$1:AG38)</f>
        <v>129838</v>
      </c>
      <c r="AH79">
        <f>SUM(AH$1:AH38)</f>
        <v>44173</v>
      </c>
      <c r="AI79">
        <f>SUM(AI$1:AI38)</f>
        <v>56904</v>
      </c>
      <c r="AJ79">
        <f>SUM(AJ$1:AJ38)</f>
        <v>69929</v>
      </c>
      <c r="AK79">
        <f>SUM(AK$1:AK38)</f>
        <v>83248</v>
      </c>
      <c r="AL79">
        <f>SUM(AL$1:AL38)</f>
        <v>96609</v>
      </c>
    </row>
    <row r="80" spans="1:38" x14ac:dyDescent="0.3">
      <c r="A80">
        <v>80</v>
      </c>
      <c r="B80" t="s">
        <v>43</v>
      </c>
      <c r="C80">
        <f>SUM(C$1:C40)</f>
        <v>4040</v>
      </c>
      <c r="D80">
        <f>SUM(D$1:D40)</f>
        <v>2000</v>
      </c>
      <c r="E80">
        <f>SUM(E$1:E40)</f>
        <v>1400</v>
      </c>
      <c r="F80">
        <f>SUM(F$1:F40)</f>
        <v>1200</v>
      </c>
      <c r="G80">
        <f>SUM(G$1:G40)</f>
        <v>1082</v>
      </c>
      <c r="H80">
        <f>SUM(H$1:H40)</f>
        <v>985</v>
      </c>
      <c r="I80">
        <f>SUM(I$1:I40)</f>
        <v>985</v>
      </c>
      <c r="J80">
        <f>SUM(J$1:J40)</f>
        <v>796</v>
      </c>
      <c r="K80">
        <f>SUM(K$1:K40)</f>
        <v>796</v>
      </c>
      <c r="L80">
        <f>SUM(L$1:L40)</f>
        <v>694</v>
      </c>
      <c r="M80">
        <f>SUM(M$1:M40)</f>
        <v>393</v>
      </c>
      <c r="N80">
        <f>SUM(N$1:N40)</f>
        <v>393</v>
      </c>
      <c r="O80">
        <f>SUM(O$1:O40)</f>
        <v>51</v>
      </c>
      <c r="P80">
        <f>SUM(P$1:P40)</f>
        <v>0</v>
      </c>
      <c r="Q80">
        <f>SUM(Q$1:Q40)</f>
        <v>0</v>
      </c>
      <c r="R80">
        <f>SUM(R$1:R40)</f>
        <v>4040</v>
      </c>
      <c r="S80">
        <f>SUM(S$1:S40)</f>
        <v>6040</v>
      </c>
      <c r="T80">
        <f>SUM(T$1:T40)</f>
        <v>7440</v>
      </c>
      <c r="U80">
        <f>SUM(U$1:U40)</f>
        <v>8640</v>
      </c>
      <c r="V80">
        <f>SUM(V$1:V40)</f>
        <v>9722</v>
      </c>
      <c r="W80">
        <f>SUM(W$1:W40)</f>
        <v>10707</v>
      </c>
      <c r="X80">
        <f>SUM(X$1:X40)</f>
        <v>11692</v>
      </c>
      <c r="Y80">
        <f>SUM(Y$1:Y40)</f>
        <v>12488</v>
      </c>
      <c r="Z80">
        <f>SUM(Z$1:Z40)</f>
        <v>13284</v>
      </c>
      <c r="AA80">
        <f>SUM(AA$1:AA40)</f>
        <v>13978</v>
      </c>
      <c r="AB80">
        <f>SUM(AB$1:AB40)</f>
        <v>14371</v>
      </c>
      <c r="AC80">
        <f>SUM(AC$1:AC40)</f>
        <v>14764</v>
      </c>
      <c r="AD80">
        <f>SUM(AD$1:AD40)</f>
        <v>14815</v>
      </c>
      <c r="AE80" s="24">
        <f>SUM(AE$1:AE40)</f>
        <v>112402</v>
      </c>
      <c r="AF80" s="24">
        <f>SUM(AF$1:AF40)</f>
        <v>127166</v>
      </c>
      <c r="AG80" s="24">
        <f>SUM(AG$1:AG40)</f>
        <v>141981</v>
      </c>
      <c r="AH80">
        <f>SUM(AH$1:AH40)</f>
        <v>48171</v>
      </c>
      <c r="AI80">
        <f>SUM(AI$1:AI40)</f>
        <v>62149</v>
      </c>
      <c r="AJ80">
        <f>SUM(AJ$1:AJ40)</f>
        <v>76520</v>
      </c>
      <c r="AK80">
        <f>SUM(AK$1:AK40)</f>
        <v>91284</v>
      </c>
      <c r="AL80">
        <f>SUM(AL$1:AL40)</f>
        <v>106099</v>
      </c>
    </row>
    <row r="81" spans="1:38" x14ac:dyDescent="0.3">
      <c r="A81">
        <v>81</v>
      </c>
      <c r="B81" t="s">
        <v>44</v>
      </c>
      <c r="C81">
        <f>SUM(C$1:C42)</f>
        <v>4326</v>
      </c>
      <c r="D81">
        <f>SUM(D$1:D42)</f>
        <v>2142</v>
      </c>
      <c r="E81">
        <f>SUM(E$1:E42)</f>
        <v>1400</v>
      </c>
      <c r="F81">
        <f>SUM(F$1:F42)</f>
        <v>1200</v>
      </c>
      <c r="G81">
        <f>SUM(G$1:G42)</f>
        <v>1082</v>
      </c>
      <c r="H81">
        <f>SUM(H$1:H42)</f>
        <v>985</v>
      </c>
      <c r="I81">
        <f>SUM(I$1:I42)</f>
        <v>985</v>
      </c>
      <c r="J81">
        <f>SUM(J$1:J42)</f>
        <v>796</v>
      </c>
      <c r="K81">
        <f>SUM(K$1:K42)</f>
        <v>796</v>
      </c>
      <c r="L81">
        <f>SUM(L$1:L42)</f>
        <v>694</v>
      </c>
      <c r="M81">
        <f>SUM(M$1:M42)</f>
        <v>393</v>
      </c>
      <c r="N81">
        <f>SUM(N$1:N42)</f>
        <v>393</v>
      </c>
      <c r="O81">
        <f>SUM(O$1:O42)</f>
        <v>51</v>
      </c>
      <c r="P81">
        <f>SUM(P$1:P42)</f>
        <v>0</v>
      </c>
      <c r="Q81">
        <f>SUM(Q$1:Q42)</f>
        <v>0</v>
      </c>
      <c r="R81">
        <f>SUM(R$1:R42)</f>
        <v>4326</v>
      </c>
      <c r="S81">
        <f>SUM(S$1:S42)</f>
        <v>6468</v>
      </c>
      <c r="T81">
        <f>SUM(T$1:T42)</f>
        <v>7868</v>
      </c>
      <c r="U81">
        <f>SUM(U$1:U42)</f>
        <v>9068</v>
      </c>
      <c r="V81">
        <f>SUM(V$1:V42)</f>
        <v>10150</v>
      </c>
      <c r="W81">
        <f>SUM(W$1:W42)</f>
        <v>11135</v>
      </c>
      <c r="X81">
        <f>SUM(X$1:X42)</f>
        <v>12120</v>
      </c>
      <c r="Y81">
        <f>SUM(Y$1:Y42)</f>
        <v>12916</v>
      </c>
      <c r="Z81">
        <f>SUM(Z$1:Z42)</f>
        <v>13712</v>
      </c>
      <c r="AA81">
        <f>SUM(AA$1:AA42)</f>
        <v>14406</v>
      </c>
      <c r="AB81">
        <f>SUM(AB$1:AB42)</f>
        <v>14799</v>
      </c>
      <c r="AC81">
        <f>SUM(AC$1:AC42)</f>
        <v>15192</v>
      </c>
      <c r="AD81">
        <f>SUM(AD$1:AD42)</f>
        <v>15243</v>
      </c>
      <c r="AE81" s="24">
        <f>SUM(AE$1:AE42)</f>
        <v>116968</v>
      </c>
      <c r="AF81" s="24">
        <f>SUM(AF$1:AF42)</f>
        <v>132160</v>
      </c>
      <c r="AG81" s="24">
        <f>SUM(AG$1:AG42)</f>
        <v>147403</v>
      </c>
      <c r="AH81">
        <f>SUM(AH$1:AH42)</f>
        <v>49883</v>
      </c>
      <c r="AI81">
        <f>SUM(AI$1:AI42)</f>
        <v>64289</v>
      </c>
      <c r="AJ81">
        <f>SUM(AJ$1:AJ42)</f>
        <v>79088</v>
      </c>
      <c r="AK81">
        <f>SUM(AK$1:AK42)</f>
        <v>94280</v>
      </c>
      <c r="AL81">
        <f>SUM(AL$1:AL42)</f>
        <v>109523</v>
      </c>
    </row>
    <row r="82" spans="1:38" x14ac:dyDescent="0.3">
      <c r="A82">
        <v>82</v>
      </c>
      <c r="B82" t="s">
        <v>45</v>
      </c>
      <c r="C82">
        <f>SUM(C$1:C44)</f>
        <v>4620</v>
      </c>
      <c r="D82">
        <f>SUM(D$1:D44)</f>
        <v>2288</v>
      </c>
      <c r="E82">
        <f>SUM(E$1:E44)</f>
        <v>1546</v>
      </c>
      <c r="F82">
        <f>SUM(F$1:F44)</f>
        <v>1243</v>
      </c>
      <c r="G82">
        <f>SUM(G$1:G44)</f>
        <v>1125</v>
      </c>
      <c r="H82">
        <f>SUM(H$1:H44)</f>
        <v>1028</v>
      </c>
      <c r="I82">
        <f>SUM(I$1:I44)</f>
        <v>1028</v>
      </c>
      <c r="J82">
        <f>SUM(J$1:J44)</f>
        <v>839</v>
      </c>
      <c r="K82">
        <f>SUM(K$1:K44)</f>
        <v>839</v>
      </c>
      <c r="L82">
        <f>SUM(L$1:L44)</f>
        <v>737</v>
      </c>
      <c r="M82">
        <f>SUM(M$1:M44)</f>
        <v>393</v>
      </c>
      <c r="N82">
        <f>SUM(N$1:N44)</f>
        <v>393</v>
      </c>
      <c r="O82">
        <f>SUM(O$1:O44)</f>
        <v>51</v>
      </c>
      <c r="P82">
        <f>SUM(P$1:P44)</f>
        <v>0</v>
      </c>
      <c r="Q82">
        <f>SUM(Q$1:Q44)</f>
        <v>0</v>
      </c>
      <c r="R82">
        <f>SUM(R$1:R44)</f>
        <v>4620</v>
      </c>
      <c r="S82">
        <f>SUM(S$1:S44)</f>
        <v>6908</v>
      </c>
      <c r="T82">
        <f>SUM(T$1:T44)</f>
        <v>8454</v>
      </c>
      <c r="U82">
        <f>SUM(U$1:U44)</f>
        <v>9697</v>
      </c>
      <c r="V82">
        <f>SUM(V$1:V44)</f>
        <v>10822</v>
      </c>
      <c r="W82">
        <f>SUM(W$1:W44)</f>
        <v>11850</v>
      </c>
      <c r="X82">
        <f>SUM(X$1:X44)</f>
        <v>12878</v>
      </c>
      <c r="Y82">
        <f>SUM(Y$1:Y44)</f>
        <v>13717</v>
      </c>
      <c r="Z82">
        <f>SUM(Z$1:Z44)</f>
        <v>14556</v>
      </c>
      <c r="AA82">
        <f>SUM(AA$1:AA44)</f>
        <v>15293</v>
      </c>
      <c r="AB82">
        <f>SUM(AB$1:AB44)</f>
        <v>15686</v>
      </c>
      <c r="AC82">
        <f>SUM(AC$1:AC44)</f>
        <v>16079</v>
      </c>
      <c r="AD82">
        <f>SUM(AD$1:AD44)</f>
        <v>16130</v>
      </c>
      <c r="AE82" s="24">
        <f>SUM(AE$1:AE44)</f>
        <v>124481</v>
      </c>
      <c r="AF82" s="24">
        <f>SUM(AF$1:AF44)</f>
        <v>140560</v>
      </c>
      <c r="AG82" s="24">
        <f>SUM(AG$1:AG44)</f>
        <v>156690</v>
      </c>
      <c r="AH82">
        <f>SUM(AH$1:AH44)</f>
        <v>53001</v>
      </c>
      <c r="AI82">
        <f>SUM(AI$1:AI44)</f>
        <v>68294</v>
      </c>
      <c r="AJ82">
        <f>SUM(AJ$1:AJ44)</f>
        <v>83980</v>
      </c>
      <c r="AK82">
        <f>SUM(AK$1:AK44)</f>
        <v>100059</v>
      </c>
      <c r="AL82">
        <f>SUM(AL$1:AL44)</f>
        <v>116189</v>
      </c>
    </row>
    <row r="83" spans="1:38" x14ac:dyDescent="0.3">
      <c r="A83">
        <v>83</v>
      </c>
      <c r="B83" t="s">
        <v>46</v>
      </c>
      <c r="C83">
        <f>SUM(C$1:C46)</f>
        <v>4922</v>
      </c>
      <c r="D83">
        <f>SUM(D$1:D46)</f>
        <v>2438</v>
      </c>
      <c r="E83">
        <f>SUM(E$1:E46)</f>
        <v>1696</v>
      </c>
      <c r="F83">
        <f>SUM(F$1:F46)</f>
        <v>1393</v>
      </c>
      <c r="G83">
        <f>SUM(G$1:G46)</f>
        <v>1275</v>
      </c>
      <c r="H83">
        <f>SUM(H$1:H46)</f>
        <v>1133</v>
      </c>
      <c r="I83">
        <f>SUM(I$1:I46)</f>
        <v>1133</v>
      </c>
      <c r="J83">
        <f>SUM(J$1:J46)</f>
        <v>944</v>
      </c>
      <c r="K83">
        <f>SUM(K$1:K46)</f>
        <v>944</v>
      </c>
      <c r="L83">
        <f>SUM(L$1:L46)</f>
        <v>842</v>
      </c>
      <c r="M83">
        <f>SUM(M$1:M46)</f>
        <v>393</v>
      </c>
      <c r="N83">
        <f>SUM(N$1:N46)</f>
        <v>393</v>
      </c>
      <c r="O83">
        <f>SUM(O$1:O46)</f>
        <v>51</v>
      </c>
      <c r="P83">
        <f>SUM(P$1:P46)</f>
        <v>0</v>
      </c>
      <c r="Q83">
        <f>SUM(Q$1:Q46)</f>
        <v>0</v>
      </c>
      <c r="R83">
        <f>SUM(R$1:R46)</f>
        <v>4922</v>
      </c>
      <c r="S83">
        <f>SUM(S$1:S46)</f>
        <v>7360</v>
      </c>
      <c r="T83">
        <f>SUM(T$1:T46)</f>
        <v>9056</v>
      </c>
      <c r="U83">
        <f>SUM(U$1:U46)</f>
        <v>10449</v>
      </c>
      <c r="V83">
        <f>SUM(V$1:V46)</f>
        <v>11724</v>
      </c>
      <c r="W83">
        <f>SUM(W$1:W46)</f>
        <v>12857</v>
      </c>
      <c r="X83">
        <f>SUM(X$1:X46)</f>
        <v>13990</v>
      </c>
      <c r="Y83">
        <f>SUM(Y$1:Y46)</f>
        <v>14934</v>
      </c>
      <c r="Z83">
        <f>SUM(Z$1:Z46)</f>
        <v>15878</v>
      </c>
      <c r="AA83">
        <f>SUM(AA$1:AA46)</f>
        <v>16720</v>
      </c>
      <c r="AB83">
        <f>SUM(AB$1:AB46)</f>
        <v>17113</v>
      </c>
      <c r="AC83">
        <f>SUM(AC$1:AC46)</f>
        <v>17506</v>
      </c>
      <c r="AD83">
        <f>SUM(AD$1:AD46)</f>
        <v>17557</v>
      </c>
      <c r="AE83" s="24">
        <f>SUM(AE$1:AE46)</f>
        <v>135003</v>
      </c>
      <c r="AF83" s="24">
        <f>SUM(AF$1:AF46)</f>
        <v>152509</v>
      </c>
      <c r="AG83" s="24">
        <f>SUM(AG$1:AG46)</f>
        <v>170066</v>
      </c>
      <c r="AH83">
        <f>SUM(AH$1:AH46)</f>
        <v>57659</v>
      </c>
      <c r="AI83">
        <f>SUM(AI$1:AI46)</f>
        <v>74379</v>
      </c>
      <c r="AJ83">
        <f>SUM(AJ$1:AJ46)</f>
        <v>91492</v>
      </c>
      <c r="AK83">
        <f>SUM(AK$1:AK46)</f>
        <v>108998</v>
      </c>
      <c r="AL83">
        <f>SUM(AL$1:AL46)</f>
        <v>126555</v>
      </c>
    </row>
    <row r="84" spans="1:38" x14ac:dyDescent="0.3">
      <c r="A84">
        <v>84</v>
      </c>
      <c r="B84" t="s">
        <v>47</v>
      </c>
      <c r="C84">
        <f>SUM(C$1:C48)</f>
        <v>5232</v>
      </c>
      <c r="D84">
        <f>SUM(D$1:D48)</f>
        <v>2592</v>
      </c>
      <c r="E84">
        <f>SUM(E$1:E48)</f>
        <v>1696</v>
      </c>
      <c r="F84">
        <f>SUM(F$1:F48)</f>
        <v>1393</v>
      </c>
      <c r="G84">
        <f>SUM(G$1:G48)</f>
        <v>1275</v>
      </c>
      <c r="H84">
        <f>SUM(H$1:H48)</f>
        <v>1133</v>
      </c>
      <c r="I84">
        <f>SUM(I$1:I48)</f>
        <v>1133</v>
      </c>
      <c r="J84">
        <f>SUM(J$1:J48)</f>
        <v>944</v>
      </c>
      <c r="K84">
        <f>SUM(K$1:K48)</f>
        <v>944</v>
      </c>
      <c r="L84">
        <f>SUM(L$1:L48)</f>
        <v>842</v>
      </c>
      <c r="M84">
        <f>SUM(M$1:M48)</f>
        <v>393</v>
      </c>
      <c r="N84">
        <f>SUM(N$1:N48)</f>
        <v>393</v>
      </c>
      <c r="O84">
        <f>SUM(O$1:O48)</f>
        <v>51</v>
      </c>
      <c r="P84">
        <f>SUM(P$1:P48)</f>
        <v>0</v>
      </c>
      <c r="Q84">
        <f>SUM(Q$1:Q48)</f>
        <v>0</v>
      </c>
      <c r="R84">
        <f>SUM(R$1:R48)</f>
        <v>5232</v>
      </c>
      <c r="S84">
        <f>SUM(S$1:S48)</f>
        <v>7824</v>
      </c>
      <c r="T84">
        <f>SUM(T$1:T48)</f>
        <v>9520</v>
      </c>
      <c r="U84">
        <f>SUM(U$1:U48)</f>
        <v>10913</v>
      </c>
      <c r="V84">
        <f>SUM(V$1:V48)</f>
        <v>12188</v>
      </c>
      <c r="W84">
        <f>SUM(W$1:W48)</f>
        <v>13321</v>
      </c>
      <c r="X84">
        <f>SUM(X$1:X48)</f>
        <v>14454</v>
      </c>
      <c r="Y84">
        <f>SUM(Y$1:Y48)</f>
        <v>15398</v>
      </c>
      <c r="Z84">
        <f>SUM(Z$1:Z48)</f>
        <v>16342</v>
      </c>
      <c r="AA84">
        <f>SUM(AA$1:AA48)</f>
        <v>17184</v>
      </c>
      <c r="AB84">
        <f>SUM(AB$1:AB48)</f>
        <v>17577</v>
      </c>
      <c r="AC84">
        <f>SUM(AC$1:AC48)</f>
        <v>17970</v>
      </c>
      <c r="AD84">
        <f>SUM(AD$1:AD48)</f>
        <v>18021</v>
      </c>
      <c r="AE84" s="24">
        <f>SUM(AE$1:AE48)</f>
        <v>139953</v>
      </c>
      <c r="AF84" s="24">
        <f>SUM(AF$1:AF48)</f>
        <v>157923</v>
      </c>
      <c r="AG84" s="24">
        <f>SUM(AG$1:AG48)</f>
        <v>175944</v>
      </c>
      <c r="AH84">
        <f>SUM(AH$1:AH48)</f>
        <v>59515</v>
      </c>
      <c r="AI84">
        <f>SUM(AI$1:AI48)</f>
        <v>76699</v>
      </c>
      <c r="AJ84">
        <f>SUM(AJ$1:AJ48)</f>
        <v>94276</v>
      </c>
      <c r="AK84">
        <f>SUM(AK$1:AK48)</f>
        <v>112246</v>
      </c>
      <c r="AL84">
        <f>SUM(AL$1:AL48)</f>
        <v>130267</v>
      </c>
    </row>
    <row r="85" spans="1:38" x14ac:dyDescent="0.3">
      <c r="A85">
        <v>85</v>
      </c>
      <c r="B85" t="s">
        <v>48</v>
      </c>
      <c r="C85">
        <f>SUM(C$1:C50)</f>
        <v>5550</v>
      </c>
      <c r="D85">
        <f>SUM(D$1:D50)</f>
        <v>2750</v>
      </c>
      <c r="E85">
        <f>SUM(E$1:E50)</f>
        <v>1854</v>
      </c>
      <c r="F85">
        <f>SUM(F$1:F50)</f>
        <v>1551</v>
      </c>
      <c r="G85">
        <f>SUM(G$1:G50)</f>
        <v>1433</v>
      </c>
      <c r="H85">
        <f>SUM(H$1:H50)</f>
        <v>1291</v>
      </c>
      <c r="I85">
        <f>SUM(I$1:I50)</f>
        <v>1291</v>
      </c>
      <c r="J85">
        <f>SUM(J$1:J50)</f>
        <v>1102</v>
      </c>
      <c r="K85">
        <f>SUM(K$1:K50)</f>
        <v>944</v>
      </c>
      <c r="L85">
        <f>SUM(L$1:L50)</f>
        <v>842</v>
      </c>
      <c r="M85">
        <f>SUM(M$1:M50)</f>
        <v>393</v>
      </c>
      <c r="N85">
        <f>SUM(N$1:N50)</f>
        <v>393</v>
      </c>
      <c r="O85">
        <f>SUM(O$1:O50)</f>
        <v>51</v>
      </c>
      <c r="P85">
        <f>SUM(P$1:P50)</f>
        <v>0</v>
      </c>
      <c r="Q85">
        <f>SUM(Q$1:Q50)</f>
        <v>0</v>
      </c>
      <c r="R85">
        <f>SUM(R$1:R50)</f>
        <v>5550</v>
      </c>
      <c r="S85">
        <f>SUM(S$1:S50)</f>
        <v>8300</v>
      </c>
      <c r="T85">
        <f>SUM(T$1:T50)</f>
        <v>10154</v>
      </c>
      <c r="U85">
        <f>SUM(U$1:U50)</f>
        <v>11705</v>
      </c>
      <c r="V85">
        <f>SUM(V$1:V50)</f>
        <v>13138</v>
      </c>
      <c r="W85">
        <f>SUM(W$1:W50)</f>
        <v>14429</v>
      </c>
      <c r="X85">
        <f>SUM(X$1:X50)</f>
        <v>15720</v>
      </c>
      <c r="Y85">
        <f>SUM(Y$1:Y50)</f>
        <v>16822</v>
      </c>
      <c r="Z85">
        <f>SUM(Z$1:Z50)</f>
        <v>17766</v>
      </c>
      <c r="AA85">
        <f>SUM(AA$1:AA50)</f>
        <v>18608</v>
      </c>
      <c r="AB85">
        <f>SUM(AB$1:AB50)</f>
        <v>19001</v>
      </c>
      <c r="AC85">
        <f>SUM(AC$1:AC50)</f>
        <v>19394</v>
      </c>
      <c r="AD85">
        <f>SUM(AD$1:AD50)</f>
        <v>19445</v>
      </c>
      <c r="AE85" s="24">
        <f>SUM(AE$1:AE50)</f>
        <v>151193</v>
      </c>
      <c r="AF85" s="24">
        <f>SUM(AF$1:AF50)</f>
        <v>170587</v>
      </c>
      <c r="AG85" s="24">
        <f>SUM(AG$1:AG50)</f>
        <v>190032</v>
      </c>
      <c r="AH85">
        <f>SUM(AH$1:AH50)</f>
        <v>64737</v>
      </c>
      <c r="AI85">
        <f>SUM(AI$1:AI50)</f>
        <v>83345</v>
      </c>
      <c r="AJ85">
        <f>SUM(AJ$1:AJ50)</f>
        <v>102346</v>
      </c>
      <c r="AK85">
        <f>SUM(AK$1:AK50)</f>
        <v>121740</v>
      </c>
      <c r="AL85">
        <f>SUM(AL$1:AL50)</f>
        <v>141185</v>
      </c>
    </row>
    <row r="86" spans="1:38" x14ac:dyDescent="0.3">
      <c r="A86">
        <v>86</v>
      </c>
      <c r="B86" t="s">
        <v>49</v>
      </c>
      <c r="C86">
        <f>SUM(C$1:C52)</f>
        <v>5876</v>
      </c>
      <c r="D86">
        <f>SUM(D$1:D52)</f>
        <v>2912</v>
      </c>
      <c r="E86">
        <f>SUM(E$1:E52)</f>
        <v>2016</v>
      </c>
      <c r="F86">
        <f>SUM(F$1:F52)</f>
        <v>1713</v>
      </c>
      <c r="G86">
        <f>SUM(G$1:G52)</f>
        <v>1595</v>
      </c>
      <c r="H86">
        <f>SUM(H$1:H52)</f>
        <v>1453</v>
      </c>
      <c r="I86">
        <f>SUM(I$1:I52)</f>
        <v>1453</v>
      </c>
      <c r="J86">
        <f>SUM(J$1:J52)</f>
        <v>1153</v>
      </c>
      <c r="K86">
        <f>SUM(K$1:K52)</f>
        <v>995</v>
      </c>
      <c r="L86">
        <f>SUM(L$1:L52)</f>
        <v>842</v>
      </c>
      <c r="M86">
        <f>SUM(M$1:M52)</f>
        <v>393</v>
      </c>
      <c r="N86">
        <f>SUM(N$1:N52)</f>
        <v>393</v>
      </c>
      <c r="O86">
        <f>SUM(O$1:O52)</f>
        <v>51</v>
      </c>
      <c r="P86">
        <f>SUM(P$1:P52)</f>
        <v>0</v>
      </c>
      <c r="Q86">
        <f>SUM(Q$1:Q52)</f>
        <v>0</v>
      </c>
      <c r="R86">
        <f>SUM(R$1:R52)</f>
        <v>5876</v>
      </c>
      <c r="S86">
        <f>SUM(S$1:S52)</f>
        <v>8788</v>
      </c>
      <c r="T86">
        <f>SUM(T$1:T52)</f>
        <v>10804</v>
      </c>
      <c r="U86">
        <f>SUM(U$1:U52)</f>
        <v>12517</v>
      </c>
      <c r="V86">
        <f>SUM(V$1:V52)</f>
        <v>14112</v>
      </c>
      <c r="W86">
        <f>SUM(W$1:W52)</f>
        <v>15565</v>
      </c>
      <c r="X86">
        <f>SUM(X$1:X52)</f>
        <v>17018</v>
      </c>
      <c r="Y86">
        <f>SUM(Y$1:Y52)</f>
        <v>18171</v>
      </c>
      <c r="Z86">
        <f>SUM(Z$1:Z52)</f>
        <v>19166</v>
      </c>
      <c r="AA86">
        <f>SUM(AA$1:AA52)</f>
        <v>20008</v>
      </c>
      <c r="AB86">
        <f>SUM(AB$1:AB52)</f>
        <v>20401</v>
      </c>
      <c r="AC86">
        <f>SUM(AC$1:AC52)</f>
        <v>20794</v>
      </c>
      <c r="AD86">
        <f>SUM(AD$1:AD52)</f>
        <v>20845</v>
      </c>
      <c r="AE86" s="24">
        <f>SUM(AE$1:AE52)</f>
        <v>162426</v>
      </c>
      <c r="AF86" s="24">
        <f>SUM(AF$1:AF52)</f>
        <v>183220</v>
      </c>
      <c r="AG86" s="24">
        <f>SUM(AG$1:AG52)</f>
        <v>204065</v>
      </c>
      <c r="AH86">
        <f>SUM(AH$1:AH52)</f>
        <v>69920</v>
      </c>
      <c r="AI86">
        <f>SUM(AI$1:AI52)</f>
        <v>89928</v>
      </c>
      <c r="AJ86">
        <f>SUM(AJ$1:AJ52)</f>
        <v>110329</v>
      </c>
      <c r="AK86">
        <f>SUM(AK$1:AK52)</f>
        <v>131123</v>
      </c>
      <c r="AL86">
        <f>SUM(AL$1:AL52)</f>
        <v>151968</v>
      </c>
    </row>
    <row r="87" spans="1:38" x14ac:dyDescent="0.3">
      <c r="A87">
        <v>87</v>
      </c>
      <c r="B87" t="s">
        <v>50</v>
      </c>
      <c r="C87">
        <f>SUM(C$1:C54)</f>
        <v>6210</v>
      </c>
      <c r="D87">
        <f>SUM(D$1:D54)</f>
        <v>3078</v>
      </c>
      <c r="E87">
        <f>SUM(E$1:E54)</f>
        <v>2016</v>
      </c>
      <c r="F87">
        <f>SUM(F$1:F54)</f>
        <v>1713</v>
      </c>
      <c r="G87">
        <f>SUM(G$1:G54)</f>
        <v>1595</v>
      </c>
      <c r="H87">
        <f>SUM(H$1:H54)</f>
        <v>1453</v>
      </c>
      <c r="I87">
        <f>SUM(I$1:I54)</f>
        <v>1453</v>
      </c>
      <c r="J87">
        <f>SUM(J$1:J54)</f>
        <v>1153</v>
      </c>
      <c r="K87">
        <f>SUM(K$1:K54)</f>
        <v>995</v>
      </c>
      <c r="L87">
        <f>SUM(L$1:L54)</f>
        <v>842</v>
      </c>
      <c r="M87">
        <f>SUM(M$1:M54)</f>
        <v>393</v>
      </c>
      <c r="N87">
        <f>SUM(N$1:N54)</f>
        <v>393</v>
      </c>
      <c r="O87">
        <f>SUM(O$1:O54)</f>
        <v>51</v>
      </c>
      <c r="P87">
        <f>SUM(P$1:P54)</f>
        <v>0</v>
      </c>
      <c r="Q87">
        <f>SUM(Q$1:Q54)</f>
        <v>0</v>
      </c>
      <c r="R87">
        <f>SUM(R$1:R54)</f>
        <v>6210</v>
      </c>
      <c r="S87">
        <f>SUM(S$1:S54)</f>
        <v>9288</v>
      </c>
      <c r="T87">
        <f>SUM(T$1:T54)</f>
        <v>11304</v>
      </c>
      <c r="U87">
        <f>SUM(U$1:U54)</f>
        <v>13017</v>
      </c>
      <c r="V87">
        <f>SUM(V$1:V54)</f>
        <v>14612</v>
      </c>
      <c r="W87">
        <f>SUM(W$1:W54)</f>
        <v>16065</v>
      </c>
      <c r="X87">
        <f>SUM(X$1:X54)</f>
        <v>17518</v>
      </c>
      <c r="Y87">
        <f>SUM(Y$1:Y54)</f>
        <v>18671</v>
      </c>
      <c r="Z87">
        <f>SUM(Z$1:Z54)</f>
        <v>19666</v>
      </c>
      <c r="AA87">
        <f>SUM(AA$1:AA54)</f>
        <v>20508</v>
      </c>
      <c r="AB87">
        <f>SUM(AB$1:AB54)</f>
        <v>20901</v>
      </c>
      <c r="AC87">
        <f>SUM(AC$1:AC54)</f>
        <v>21294</v>
      </c>
      <c r="AD87">
        <f>SUM(AD$1:AD54)</f>
        <v>21345</v>
      </c>
      <c r="AE87" s="24">
        <f>SUM(AE$1:AE54)</f>
        <v>167760</v>
      </c>
      <c r="AF87" s="24">
        <f>SUM(AF$1:AF54)</f>
        <v>189054</v>
      </c>
      <c r="AG87" s="24">
        <f>SUM(AG$1:AG54)</f>
        <v>210399</v>
      </c>
      <c r="AH87">
        <f>SUM(AH$1:AH54)</f>
        <v>71920</v>
      </c>
      <c r="AI87">
        <f>SUM(AI$1:AI54)</f>
        <v>92428</v>
      </c>
      <c r="AJ87">
        <f>SUM(AJ$1:AJ54)</f>
        <v>113329</v>
      </c>
      <c r="AK87">
        <f>SUM(AK$1:AK54)</f>
        <v>134623</v>
      </c>
      <c r="AL87">
        <f>SUM(AL$1:AL54)</f>
        <v>155968</v>
      </c>
    </row>
    <row r="88" spans="1:38" x14ac:dyDescent="0.3">
      <c r="A88">
        <v>88</v>
      </c>
      <c r="B88" t="s">
        <v>51</v>
      </c>
      <c r="C88">
        <f>SUM(C$1:C56)</f>
        <v>6552</v>
      </c>
      <c r="D88">
        <f>SUM(D$1:D56)</f>
        <v>3248</v>
      </c>
      <c r="E88">
        <f>SUM(E$1:E56)</f>
        <v>2186</v>
      </c>
      <c r="F88">
        <f>SUM(F$1:F56)</f>
        <v>1883</v>
      </c>
      <c r="G88">
        <f>SUM(G$1:G56)</f>
        <v>1765</v>
      </c>
      <c r="H88">
        <f>SUM(H$1:H56)</f>
        <v>1623</v>
      </c>
      <c r="I88">
        <f>SUM(I$1:I56)</f>
        <v>1568</v>
      </c>
      <c r="J88">
        <f>SUM(J$1:J56)</f>
        <v>1268</v>
      </c>
      <c r="K88">
        <f>SUM(K$1:K56)</f>
        <v>995</v>
      </c>
      <c r="L88">
        <f>SUM(L$1:L56)</f>
        <v>842</v>
      </c>
      <c r="M88">
        <f>SUM(M$1:M56)</f>
        <v>393</v>
      </c>
      <c r="N88">
        <f>SUM(N$1:N56)</f>
        <v>393</v>
      </c>
      <c r="O88">
        <f>SUM(O$1:O56)</f>
        <v>51</v>
      </c>
      <c r="P88">
        <f>SUM(P$1:P56)</f>
        <v>0</v>
      </c>
      <c r="Q88">
        <f>SUM(Q$1:Q56)</f>
        <v>0</v>
      </c>
      <c r="R88">
        <f>SUM(R$1:R56)</f>
        <v>6552</v>
      </c>
      <c r="S88">
        <f>SUM(S$1:S56)</f>
        <v>9800</v>
      </c>
      <c r="T88">
        <f>SUM(T$1:T56)</f>
        <v>11986</v>
      </c>
      <c r="U88">
        <f>SUM(U$1:U56)</f>
        <v>13869</v>
      </c>
      <c r="V88">
        <f>SUM(V$1:V56)</f>
        <v>15634</v>
      </c>
      <c r="W88">
        <f>SUM(W$1:W56)</f>
        <v>17257</v>
      </c>
      <c r="X88">
        <f>SUM(X$1:X56)</f>
        <v>18825</v>
      </c>
      <c r="Y88">
        <f>SUM(Y$1:Y56)</f>
        <v>20093</v>
      </c>
      <c r="Z88">
        <f>SUM(Z$1:Z56)</f>
        <v>21088</v>
      </c>
      <c r="AA88">
        <f>SUM(AA$1:AA56)</f>
        <v>21930</v>
      </c>
      <c r="AB88">
        <f>SUM(AB$1:AB56)</f>
        <v>22323</v>
      </c>
      <c r="AC88">
        <f>SUM(AC$1:AC56)</f>
        <v>22716</v>
      </c>
      <c r="AD88">
        <f>SUM(AD$1:AD56)</f>
        <v>22767</v>
      </c>
      <c r="AE88" s="24">
        <f>SUM(AE$1:AE56)</f>
        <v>179357</v>
      </c>
      <c r="AF88" s="24">
        <f>SUM(AF$1:AF56)</f>
        <v>202073</v>
      </c>
      <c r="AG88" s="24">
        <f>SUM(AG$1:AG56)</f>
        <v>224840</v>
      </c>
      <c r="AH88">
        <f>SUM(AH$1:AH56)</f>
        <v>77263</v>
      </c>
      <c r="AI88">
        <f>SUM(AI$1:AI56)</f>
        <v>99193</v>
      </c>
      <c r="AJ88">
        <f>SUM(AJ$1:AJ56)</f>
        <v>121516</v>
      </c>
      <c r="AK88">
        <f>SUM(AK$1:AK56)</f>
        <v>144232</v>
      </c>
      <c r="AL88">
        <f>SUM(AL$1:AL56)</f>
        <v>166999</v>
      </c>
    </row>
    <row r="89" spans="1:38" x14ac:dyDescent="0.3">
      <c r="A89">
        <v>89</v>
      </c>
      <c r="B89" t="s">
        <v>52</v>
      </c>
      <c r="C89">
        <f>SUM(C$1:C58)</f>
        <v>6902</v>
      </c>
      <c r="D89">
        <f>SUM(D$1:D58)</f>
        <v>3422</v>
      </c>
      <c r="E89">
        <f>SUM(E$1:E58)</f>
        <v>2360</v>
      </c>
      <c r="F89">
        <f>SUM(F$1:F58)</f>
        <v>2057</v>
      </c>
      <c r="G89">
        <f>SUM(G$1:G58)</f>
        <v>1882</v>
      </c>
      <c r="H89">
        <f>SUM(H$1:H58)</f>
        <v>1740</v>
      </c>
      <c r="I89">
        <f>SUM(I$1:I58)</f>
        <v>1568</v>
      </c>
      <c r="J89">
        <f>SUM(J$1:J58)</f>
        <v>1268</v>
      </c>
      <c r="K89">
        <f>SUM(K$1:K58)</f>
        <v>995</v>
      </c>
      <c r="L89">
        <f>SUM(L$1:L58)</f>
        <v>842</v>
      </c>
      <c r="M89">
        <f>SUM(M$1:M58)</f>
        <v>393</v>
      </c>
      <c r="N89">
        <f>SUM(N$1:N58)</f>
        <v>393</v>
      </c>
      <c r="O89">
        <f>SUM(O$1:O58)</f>
        <v>51</v>
      </c>
      <c r="P89">
        <f>SUM(P$1:P58)</f>
        <v>0</v>
      </c>
      <c r="Q89">
        <f>SUM(Q$1:Q58)</f>
        <v>0</v>
      </c>
      <c r="R89">
        <f>SUM(R$1:R58)</f>
        <v>6902</v>
      </c>
      <c r="S89">
        <f>SUM(S$1:S58)</f>
        <v>10324</v>
      </c>
      <c r="T89">
        <f>SUM(T$1:T58)</f>
        <v>12684</v>
      </c>
      <c r="U89">
        <f>SUM(U$1:U58)</f>
        <v>14741</v>
      </c>
      <c r="V89">
        <f>SUM(V$1:V58)</f>
        <v>16623</v>
      </c>
      <c r="W89">
        <f>SUM(W$1:W58)</f>
        <v>18363</v>
      </c>
      <c r="X89">
        <f>SUM(X$1:X58)</f>
        <v>19931</v>
      </c>
      <c r="Y89">
        <f>SUM(Y$1:Y58)</f>
        <v>21199</v>
      </c>
      <c r="Z89">
        <f>SUM(Z$1:Z58)</f>
        <v>22194</v>
      </c>
      <c r="AA89">
        <f>SUM(AA$1:AA58)</f>
        <v>23036</v>
      </c>
      <c r="AB89">
        <f>SUM(AB$1:AB58)</f>
        <v>23429</v>
      </c>
      <c r="AC89">
        <f>SUM(AC$1:AC58)</f>
        <v>23822</v>
      </c>
      <c r="AD89">
        <f>SUM(AD$1:AD58)</f>
        <v>23873</v>
      </c>
      <c r="AE89" s="24">
        <f>SUM(AE$1:AE58)</f>
        <v>189426</v>
      </c>
      <c r="AF89" s="24">
        <f>SUM(AF$1:AF58)</f>
        <v>213248</v>
      </c>
      <c r="AG89" s="24">
        <f>SUM(AG$1:AG58)</f>
        <v>237121</v>
      </c>
      <c r="AH89">
        <f>SUM(AH$1:AH58)</f>
        <v>81687</v>
      </c>
      <c r="AI89">
        <f>SUM(AI$1:AI58)</f>
        <v>104723</v>
      </c>
      <c r="AJ89">
        <f>SUM(AJ$1:AJ58)</f>
        <v>128152</v>
      </c>
      <c r="AK89">
        <f>SUM(AK$1:AK58)</f>
        <v>151974</v>
      </c>
      <c r="AL89">
        <f>SUM(AL$1:AL58)</f>
        <v>175847</v>
      </c>
    </row>
    <row r="90" spans="1:38" s="20" customFormat="1" x14ac:dyDescent="0.3">
      <c r="A90">
        <v>90</v>
      </c>
      <c r="B90" s="2" t="s">
        <v>53</v>
      </c>
      <c r="C90" s="2">
        <f>SUM(C$1:C60)</f>
        <v>7260</v>
      </c>
      <c r="D90" s="2">
        <f>SUM(D$1:D60)</f>
        <v>3600</v>
      </c>
      <c r="E90" s="2">
        <f>SUM(E$1:E60)</f>
        <v>2360</v>
      </c>
      <c r="F90" s="2">
        <f>SUM(F$1:F60)</f>
        <v>2057</v>
      </c>
      <c r="G90" s="2">
        <f>SUM(G$1:G60)</f>
        <v>1882</v>
      </c>
      <c r="H90" s="2">
        <f>SUM(H$1:H60)</f>
        <v>1740</v>
      </c>
      <c r="I90" s="2">
        <f>SUM(I$1:I60)</f>
        <v>1568</v>
      </c>
      <c r="J90" s="2">
        <f>SUM(J$1:J60)</f>
        <v>1268</v>
      </c>
      <c r="K90" s="2">
        <f>SUM(K$1:K60)</f>
        <v>995</v>
      </c>
      <c r="L90" s="2">
        <f>SUM(L$1:L60)</f>
        <v>842</v>
      </c>
      <c r="M90" s="2">
        <f>SUM(M$1:M60)</f>
        <v>393</v>
      </c>
      <c r="N90" s="2">
        <f>SUM(N$1:N60)</f>
        <v>393</v>
      </c>
      <c r="O90" s="2">
        <f>SUM(O$1:O60)</f>
        <v>51</v>
      </c>
      <c r="P90" s="2">
        <f>SUM(P$1:P60)</f>
        <v>0</v>
      </c>
      <c r="Q90" s="2">
        <f>SUM(Q$1:Q60)</f>
        <v>0</v>
      </c>
      <c r="R90" s="2">
        <f>SUM(R$1:R60)</f>
        <v>7260</v>
      </c>
      <c r="S90" s="2">
        <f>SUM(S$1:S60)</f>
        <v>10860</v>
      </c>
      <c r="T90" s="2">
        <f>SUM(T$1:T60)</f>
        <v>13220</v>
      </c>
      <c r="U90" s="2">
        <f>SUM(U$1:U60)</f>
        <v>15277</v>
      </c>
      <c r="V90" s="2">
        <f>SUM(V$1:V60)</f>
        <v>17159</v>
      </c>
      <c r="W90" s="2">
        <f>SUM(W$1:W60)</f>
        <v>18899</v>
      </c>
      <c r="X90" s="2">
        <f>SUM(X$1:X60)</f>
        <v>20467</v>
      </c>
      <c r="Y90" s="2">
        <f>SUM(Y$1:Y60)</f>
        <v>21735</v>
      </c>
      <c r="Z90" s="2">
        <f>SUM(Z$1:Z60)</f>
        <v>22730</v>
      </c>
      <c r="AA90" s="2">
        <f>SUM(AA$1:AA60)</f>
        <v>23572</v>
      </c>
      <c r="AB90" s="2">
        <f>SUM(AB$1:AB60)</f>
        <v>23965</v>
      </c>
      <c r="AC90" s="2">
        <f>SUM(AC$1:AC60)</f>
        <v>24358</v>
      </c>
      <c r="AD90" s="2">
        <f>SUM(AD$1:AD60)</f>
        <v>24409</v>
      </c>
      <c r="AE90" s="3">
        <f>SUM(AE$1:AE60)</f>
        <v>195144</v>
      </c>
      <c r="AF90" s="3">
        <f>SUM(AF$1:AF60)</f>
        <v>219502</v>
      </c>
      <c r="AG90" s="3">
        <f>SUM(AG$1:AG60)</f>
        <v>243911</v>
      </c>
      <c r="AH90" s="2">
        <f>SUM(AH$1:AH60)</f>
        <v>83831</v>
      </c>
      <c r="AI90" s="2">
        <f>SUM(AI$1:AI60)</f>
        <v>107403</v>
      </c>
      <c r="AJ90" s="2">
        <f>SUM(AJ$1:AJ60)</f>
        <v>131368</v>
      </c>
      <c r="AK90" s="2">
        <f>SUM(AK$1:AK60)</f>
        <v>155726</v>
      </c>
      <c r="AL90" s="2">
        <f>SUM(AL$1:AL60)</f>
        <v>180135</v>
      </c>
    </row>
    <row r="91" spans="1:38" x14ac:dyDescent="0.3">
      <c r="A91">
        <v>91</v>
      </c>
      <c r="B91" s="20" t="s">
        <v>55</v>
      </c>
      <c r="C91" s="20">
        <f>SUM(C$1:C3)</f>
        <v>192</v>
      </c>
      <c r="D91">
        <f>SUM(D$1:D3)</f>
        <v>128</v>
      </c>
      <c r="E91">
        <f>SUM(E$1:E3)</f>
        <v>128</v>
      </c>
      <c r="F91">
        <f>SUM(F$1:F3)</f>
        <v>67</v>
      </c>
      <c r="G91">
        <f>SUM(G$1:G3)</f>
        <v>67</v>
      </c>
      <c r="H91">
        <f>SUM(H$1:H3)</f>
        <v>67</v>
      </c>
      <c r="I91">
        <f>SUM(I$1:I3)</f>
        <v>67</v>
      </c>
      <c r="J91">
        <f>SUM(J$1:J3)</f>
        <v>67</v>
      </c>
      <c r="K91">
        <f>SUM(K$1:K3)</f>
        <v>67</v>
      </c>
      <c r="L91">
        <f>SUM(L$1:L3)</f>
        <v>67</v>
      </c>
      <c r="M91">
        <f>SUM(M$1:M3)</f>
        <v>64</v>
      </c>
      <c r="N91">
        <f>SUM(N$1:N3)</f>
        <v>64</v>
      </c>
      <c r="O91">
        <f>SUM(O$1:O3)</f>
        <v>10</v>
      </c>
      <c r="P91">
        <f>SUM(P$1:P3)</f>
        <v>0</v>
      </c>
      <c r="Q91">
        <f>SUM(Q$1:Q3)</f>
        <v>0</v>
      </c>
      <c r="R91">
        <f>SUM(R$1:R3)</f>
        <v>192</v>
      </c>
      <c r="S91">
        <f>SUM(S$1:S3)</f>
        <v>320</v>
      </c>
      <c r="T91">
        <f>SUM(T$1:T3)</f>
        <v>448</v>
      </c>
      <c r="U91">
        <f>SUM(U$1:U3)</f>
        <v>515</v>
      </c>
      <c r="V91">
        <f>SUM(V$1:V3)</f>
        <v>582</v>
      </c>
      <c r="W91">
        <f>SUM(W$1:W3)</f>
        <v>649</v>
      </c>
      <c r="X91">
        <f>SUM(X$1:X3)</f>
        <v>716</v>
      </c>
      <c r="Y91">
        <f>SUM(Y$1:Y3)</f>
        <v>783</v>
      </c>
      <c r="Z91">
        <f>SUM(Z$1:Z3)</f>
        <v>850</v>
      </c>
      <c r="AA91">
        <f>SUM(AA$1:AA3)</f>
        <v>917</v>
      </c>
      <c r="AB91">
        <f>SUM(AB$1:AB3)</f>
        <v>981</v>
      </c>
      <c r="AC91">
        <f>SUM(AC$1:AC3)</f>
        <v>1045</v>
      </c>
      <c r="AD91">
        <f>SUM(AD$1:AD3)</f>
        <v>1055</v>
      </c>
      <c r="AE91" s="1">
        <f>SUM(AE$1:AE3)</f>
        <v>6953</v>
      </c>
      <c r="AF91" s="1">
        <f>SUM(AF$1:AF3)</f>
        <v>7998</v>
      </c>
      <c r="AG91" s="1">
        <f>SUM(AG$1:AG3)</f>
        <v>9053</v>
      </c>
      <c r="AH91">
        <f>SUM(AH$1:AH3)</f>
        <v>2998</v>
      </c>
      <c r="AI91">
        <f>SUM(AI$1:AI3)</f>
        <v>3915</v>
      </c>
      <c r="AJ91">
        <f>SUM(AJ$1:AJ3)</f>
        <v>4896</v>
      </c>
      <c r="AK91">
        <f>SUM(AK$1:AK3)</f>
        <v>5941</v>
      </c>
      <c r="AL91">
        <f>SUM(AL$1:AL3)</f>
        <v>6996</v>
      </c>
    </row>
    <row r="92" spans="1:38" x14ac:dyDescent="0.3">
      <c r="A92">
        <v>92</v>
      </c>
      <c r="B92" s="20" t="s">
        <v>56</v>
      </c>
      <c r="C92" s="20">
        <f>SUM(C$1:C6)</f>
        <v>402</v>
      </c>
      <c r="D92">
        <f>SUM(D$1:D6)</f>
        <v>198</v>
      </c>
      <c r="E92">
        <f>SUM(E$1:E6)</f>
        <v>128</v>
      </c>
      <c r="F92">
        <f>SUM(F$1:F6)</f>
        <v>67</v>
      </c>
      <c r="G92">
        <f>SUM(G$1:G6)</f>
        <v>67</v>
      </c>
      <c r="H92">
        <f>SUM(H$1:H6)</f>
        <v>67</v>
      </c>
      <c r="I92">
        <f>SUM(I$1:I6)</f>
        <v>67</v>
      </c>
      <c r="J92">
        <f>SUM(J$1:J6)</f>
        <v>67</v>
      </c>
      <c r="K92">
        <f>SUM(K$1:K6)</f>
        <v>67</v>
      </c>
      <c r="L92">
        <f>SUM(L$1:L6)</f>
        <v>67</v>
      </c>
      <c r="M92">
        <f>SUM(M$1:M6)</f>
        <v>64</v>
      </c>
      <c r="N92">
        <f>SUM(N$1:N6)</f>
        <v>64</v>
      </c>
      <c r="O92">
        <f>SUM(O$1:O6)</f>
        <v>10</v>
      </c>
      <c r="P92">
        <f>SUM(P$1:P6)</f>
        <v>0</v>
      </c>
      <c r="Q92">
        <f>SUM(Q$1:Q6)</f>
        <v>0</v>
      </c>
      <c r="R92">
        <f>SUM(R$1:R6)</f>
        <v>402</v>
      </c>
      <c r="S92">
        <f>SUM(S$1:S6)</f>
        <v>600</v>
      </c>
      <c r="T92">
        <f>SUM(T$1:T6)</f>
        <v>728</v>
      </c>
      <c r="U92">
        <f>SUM(U$1:U6)</f>
        <v>795</v>
      </c>
      <c r="V92">
        <f>SUM(V$1:V6)</f>
        <v>862</v>
      </c>
      <c r="W92">
        <f>SUM(W$1:W6)</f>
        <v>929</v>
      </c>
      <c r="X92">
        <f>SUM(X$1:X6)</f>
        <v>996</v>
      </c>
      <c r="Y92">
        <f>SUM(Y$1:Y6)</f>
        <v>1063</v>
      </c>
      <c r="Z92">
        <f>SUM(Z$1:Z6)</f>
        <v>1130</v>
      </c>
      <c r="AA92">
        <f>SUM(AA$1:AA6)</f>
        <v>1197</v>
      </c>
      <c r="AB92">
        <f>SUM(AB$1:AB6)</f>
        <v>1261</v>
      </c>
      <c r="AC92">
        <f>SUM(AC$1:AC6)</f>
        <v>1325</v>
      </c>
      <c r="AD92">
        <f>SUM(AD$1:AD6)</f>
        <v>1335</v>
      </c>
      <c r="AE92" s="1">
        <f>SUM(AE$1:AE6)</f>
        <v>9963</v>
      </c>
      <c r="AF92" s="1">
        <f>SUM(AF$1:AF6)</f>
        <v>11288</v>
      </c>
      <c r="AG92" s="1">
        <f>SUM(AG$1:AG6)</f>
        <v>12623</v>
      </c>
      <c r="AH92">
        <f>SUM(AH$1:AH6)</f>
        <v>4118</v>
      </c>
      <c r="AI92">
        <f>SUM(AI$1:AI6)</f>
        <v>5315</v>
      </c>
      <c r="AJ92">
        <f>SUM(AJ$1:AJ6)</f>
        <v>6576</v>
      </c>
      <c r="AK92">
        <f>SUM(AK$1:AK6)</f>
        <v>7901</v>
      </c>
      <c r="AL92">
        <f>SUM(AL$1:AL6)</f>
        <v>9236</v>
      </c>
    </row>
    <row r="93" spans="1:38" x14ac:dyDescent="0.3">
      <c r="A93">
        <v>93</v>
      </c>
      <c r="B93" s="20" t="s">
        <v>57</v>
      </c>
      <c r="C93" s="20">
        <f>SUM(C$1:C9)</f>
        <v>630</v>
      </c>
      <c r="D93">
        <f>SUM(D$1:D9)</f>
        <v>350</v>
      </c>
      <c r="E93">
        <f>SUM(E$1:E9)</f>
        <v>280</v>
      </c>
      <c r="F93">
        <f>SUM(F$1:F9)</f>
        <v>219</v>
      </c>
      <c r="G93">
        <f>SUM(G$1:G9)</f>
        <v>219</v>
      </c>
      <c r="H93">
        <f>SUM(H$1:H9)</f>
        <v>219</v>
      </c>
      <c r="I93">
        <f>SUM(I$1:I9)</f>
        <v>219</v>
      </c>
      <c r="J93">
        <f>SUM(J$1:J9)</f>
        <v>219</v>
      </c>
      <c r="K93">
        <f>SUM(K$1:K9)</f>
        <v>219</v>
      </c>
      <c r="L93">
        <f>SUM(L$1:L9)</f>
        <v>219</v>
      </c>
      <c r="M93">
        <f>SUM(M$1:M9)</f>
        <v>140</v>
      </c>
      <c r="N93">
        <f>SUM(N$1:N9)</f>
        <v>140</v>
      </c>
      <c r="O93">
        <f>SUM(O$1:O9)</f>
        <v>23</v>
      </c>
      <c r="P93">
        <f>SUM(P$1:P9)</f>
        <v>0</v>
      </c>
      <c r="Q93">
        <f>SUM(Q$1:Q9)</f>
        <v>0</v>
      </c>
      <c r="R93">
        <f>SUM(R$1:R9)</f>
        <v>630</v>
      </c>
      <c r="S93">
        <f>SUM(S$1:S9)</f>
        <v>980</v>
      </c>
      <c r="T93">
        <f>SUM(T$1:T9)</f>
        <v>1260</v>
      </c>
      <c r="U93">
        <f>SUM(U$1:U9)</f>
        <v>1479</v>
      </c>
      <c r="V93">
        <f>SUM(V$1:V9)</f>
        <v>1698</v>
      </c>
      <c r="W93">
        <f>SUM(W$1:W9)</f>
        <v>1917</v>
      </c>
      <c r="X93">
        <f>SUM(X$1:X9)</f>
        <v>2136</v>
      </c>
      <c r="Y93">
        <f>SUM(Y$1:Y9)</f>
        <v>2355</v>
      </c>
      <c r="Z93">
        <f>SUM(Z$1:Z9)</f>
        <v>2574</v>
      </c>
      <c r="AA93">
        <f>SUM(AA$1:AA9)</f>
        <v>2793</v>
      </c>
      <c r="AB93">
        <f>SUM(AB$1:AB9)</f>
        <v>2933</v>
      </c>
      <c r="AC93">
        <f>SUM(AC$1:AC9)</f>
        <v>3073</v>
      </c>
      <c r="AD93">
        <f>SUM(AD$1:AD9)</f>
        <v>3096</v>
      </c>
      <c r="AE93" s="1">
        <f>SUM(AE$1:AE9)</f>
        <v>20755</v>
      </c>
      <c r="AF93" s="1">
        <f>SUM(AF$1:AF9)</f>
        <v>23828</v>
      </c>
      <c r="AG93" s="1">
        <f>SUM(AG$1:AG9)</f>
        <v>26924</v>
      </c>
      <c r="AH93">
        <f>SUM(AH$1:AH9)</f>
        <v>8982</v>
      </c>
      <c r="AI93">
        <f>SUM(AI$1:AI9)</f>
        <v>11775</v>
      </c>
      <c r="AJ93">
        <f>SUM(AJ$1:AJ9)</f>
        <v>14708</v>
      </c>
      <c r="AK93">
        <f>SUM(AK$1:AK9)</f>
        <v>17781</v>
      </c>
      <c r="AL93">
        <f>SUM(AL$1:AL9)</f>
        <v>20877</v>
      </c>
    </row>
    <row r="94" spans="1:38" x14ac:dyDescent="0.3">
      <c r="A94">
        <v>94</v>
      </c>
      <c r="B94" t="s">
        <v>58</v>
      </c>
      <c r="C94">
        <f>SUM(C$1:C12)</f>
        <v>876</v>
      </c>
      <c r="D94">
        <f>SUM(D$1:D12)</f>
        <v>432</v>
      </c>
      <c r="E94">
        <f>SUM(E$1:E12)</f>
        <v>280</v>
      </c>
      <c r="F94">
        <f>SUM(F$1:F12)</f>
        <v>219</v>
      </c>
      <c r="G94">
        <f>SUM(G$1:G12)</f>
        <v>219</v>
      </c>
      <c r="H94">
        <f>SUM(H$1:H12)</f>
        <v>219</v>
      </c>
      <c r="I94">
        <f>SUM(I$1:I12)</f>
        <v>219</v>
      </c>
      <c r="J94">
        <f>SUM(J$1:J12)</f>
        <v>219</v>
      </c>
      <c r="K94">
        <f>SUM(K$1:K12)</f>
        <v>219</v>
      </c>
      <c r="L94">
        <f>SUM(L$1:L12)</f>
        <v>219</v>
      </c>
      <c r="M94">
        <f>SUM(M$1:M12)</f>
        <v>140</v>
      </c>
      <c r="N94">
        <f>SUM(N$1:N12)</f>
        <v>140</v>
      </c>
      <c r="O94">
        <f>SUM(O$1:O12)</f>
        <v>23</v>
      </c>
      <c r="P94">
        <f>SUM(P$1:P12)</f>
        <v>0</v>
      </c>
      <c r="Q94">
        <f>SUM(Q$1:Q12)</f>
        <v>0</v>
      </c>
      <c r="R94">
        <f>SUM(R$1:R12)</f>
        <v>876</v>
      </c>
      <c r="S94">
        <f>SUM(S$1:S12)</f>
        <v>1308</v>
      </c>
      <c r="T94">
        <f>SUM(T$1:T12)</f>
        <v>1588</v>
      </c>
      <c r="U94">
        <f>SUM(U$1:U12)</f>
        <v>1807</v>
      </c>
      <c r="V94">
        <f>SUM(V$1:V12)</f>
        <v>2026</v>
      </c>
      <c r="W94">
        <f>SUM(W$1:W12)</f>
        <v>2245</v>
      </c>
      <c r="X94">
        <f>SUM(X$1:X12)</f>
        <v>2464</v>
      </c>
      <c r="Y94">
        <f>SUM(Y$1:Y12)</f>
        <v>2683</v>
      </c>
      <c r="Z94">
        <f>SUM(Z$1:Z12)</f>
        <v>2902</v>
      </c>
      <c r="AA94">
        <f>SUM(AA$1:AA12)</f>
        <v>3121</v>
      </c>
      <c r="AB94">
        <f>SUM(AB$1:AB12)</f>
        <v>3261</v>
      </c>
      <c r="AC94">
        <f>SUM(AC$1:AC12)</f>
        <v>3401</v>
      </c>
      <c r="AD94">
        <f>SUM(AD$1:AD12)</f>
        <v>3424</v>
      </c>
      <c r="AE94" s="1">
        <f>SUM(AE$1:AE12)</f>
        <v>24281</v>
      </c>
      <c r="AF94" s="1">
        <f>SUM(AF$1:AF12)</f>
        <v>27682</v>
      </c>
      <c r="AG94" s="1">
        <f>SUM(AG$1:AG12)</f>
        <v>31106</v>
      </c>
      <c r="AH94">
        <f>SUM(AH$1:AH12)</f>
        <v>10294</v>
      </c>
      <c r="AI94">
        <f>SUM(AI$1:AI12)</f>
        <v>13415</v>
      </c>
      <c r="AJ94">
        <f>SUM(AJ$1:AJ12)</f>
        <v>16676</v>
      </c>
      <c r="AK94">
        <f>SUM(AK$1:AK12)</f>
        <v>20077</v>
      </c>
      <c r="AL94">
        <f>SUM(AL$1:AL12)</f>
        <v>23501</v>
      </c>
    </row>
    <row r="95" spans="1:38" x14ac:dyDescent="0.3">
      <c r="A95">
        <v>95</v>
      </c>
      <c r="B95" t="s">
        <v>59</v>
      </c>
      <c r="C95">
        <f>SUM(C$1:C15)</f>
        <v>1140</v>
      </c>
      <c r="D95">
        <f>SUM(D$1:D15)</f>
        <v>608</v>
      </c>
      <c r="E95">
        <f>SUM(E$1:E15)</f>
        <v>456</v>
      </c>
      <c r="F95">
        <f>SUM(F$1:F15)</f>
        <v>395</v>
      </c>
      <c r="G95">
        <f>SUM(G$1:G15)</f>
        <v>395</v>
      </c>
      <c r="H95">
        <f>SUM(H$1:H15)</f>
        <v>395</v>
      </c>
      <c r="I95">
        <f>SUM(I$1:I15)</f>
        <v>395</v>
      </c>
      <c r="J95">
        <f>SUM(J$1:J15)</f>
        <v>322</v>
      </c>
      <c r="K95">
        <f>SUM(K$1:K15)</f>
        <v>322</v>
      </c>
      <c r="L95">
        <f>SUM(L$1:L15)</f>
        <v>307</v>
      </c>
      <c r="M95">
        <f>SUM(M$1:M15)</f>
        <v>153</v>
      </c>
      <c r="N95">
        <f>SUM(N$1:N15)</f>
        <v>153</v>
      </c>
      <c r="O95">
        <f>SUM(O$1:O15)</f>
        <v>27</v>
      </c>
      <c r="P95">
        <f>SUM(P$1:P15)</f>
        <v>0</v>
      </c>
      <c r="Q95">
        <f>SUM(Q$1:Q15)</f>
        <v>0</v>
      </c>
      <c r="R95">
        <f>SUM(R$1:R15)</f>
        <v>1140</v>
      </c>
      <c r="S95">
        <f>SUM(S$1:S15)</f>
        <v>1748</v>
      </c>
      <c r="T95">
        <f>SUM(T$1:T15)</f>
        <v>2204</v>
      </c>
      <c r="U95">
        <f>SUM(U$1:U15)</f>
        <v>2599</v>
      </c>
      <c r="V95">
        <f>SUM(V$1:V15)</f>
        <v>2994</v>
      </c>
      <c r="W95">
        <f>SUM(W$1:W15)</f>
        <v>3389</v>
      </c>
      <c r="X95">
        <f>SUM(X$1:X15)</f>
        <v>3784</v>
      </c>
      <c r="Y95">
        <f>SUM(Y$1:Y15)</f>
        <v>4106</v>
      </c>
      <c r="Z95">
        <f>SUM(Z$1:Z15)</f>
        <v>4428</v>
      </c>
      <c r="AA95">
        <f>SUM(AA$1:AA15)</f>
        <v>4735</v>
      </c>
      <c r="AB95">
        <f>SUM(AB$1:AB15)</f>
        <v>4888</v>
      </c>
      <c r="AC95">
        <f>SUM(AC$1:AC15)</f>
        <v>5041</v>
      </c>
      <c r="AD95">
        <f>SUM(AD$1:AD15)</f>
        <v>5068</v>
      </c>
      <c r="AE95" s="1">
        <f>SUM(AE$1:AE15)</f>
        <v>36015</v>
      </c>
      <c r="AF95" s="1">
        <f>SUM(AF$1:AF15)</f>
        <v>41056</v>
      </c>
      <c r="AG95" s="1">
        <f>SUM(AG$1:AG15)</f>
        <v>46124</v>
      </c>
      <c r="AH95">
        <f>SUM(AH$1:AH15)</f>
        <v>15707</v>
      </c>
      <c r="AI95">
        <f>SUM(AI$1:AI15)</f>
        <v>20442</v>
      </c>
      <c r="AJ95">
        <f>SUM(AJ$1:AJ15)</f>
        <v>25330</v>
      </c>
      <c r="AK95">
        <f>SUM(AK$1:AK15)</f>
        <v>30371</v>
      </c>
      <c r="AL95">
        <f>SUM(AL$1:AL15)</f>
        <v>35439</v>
      </c>
    </row>
    <row r="96" spans="1:38" x14ac:dyDescent="0.3">
      <c r="A96">
        <v>96</v>
      </c>
      <c r="B96" t="s">
        <v>60</v>
      </c>
      <c r="C96">
        <f>SUM(C$1:C18)</f>
        <v>1422</v>
      </c>
      <c r="D96">
        <f>SUM(D$1:D18)</f>
        <v>702</v>
      </c>
      <c r="E96">
        <f>SUM(E$1:E18)</f>
        <v>456</v>
      </c>
      <c r="F96">
        <f>SUM(F$1:F18)</f>
        <v>395</v>
      </c>
      <c r="G96">
        <f>SUM(G$1:G18)</f>
        <v>395</v>
      </c>
      <c r="H96">
        <f>SUM(H$1:H18)</f>
        <v>395</v>
      </c>
      <c r="I96">
        <f>SUM(I$1:I18)</f>
        <v>395</v>
      </c>
      <c r="J96">
        <f>SUM(J$1:J18)</f>
        <v>322</v>
      </c>
      <c r="K96">
        <f>SUM(K$1:K18)</f>
        <v>322</v>
      </c>
      <c r="L96">
        <f>SUM(L$1:L18)</f>
        <v>307</v>
      </c>
      <c r="M96">
        <f>SUM(M$1:M18)</f>
        <v>153</v>
      </c>
      <c r="N96">
        <f>SUM(N$1:N18)</f>
        <v>153</v>
      </c>
      <c r="O96">
        <f>SUM(O$1:O18)</f>
        <v>27</v>
      </c>
      <c r="P96">
        <f>SUM(P$1:P18)</f>
        <v>0</v>
      </c>
      <c r="Q96">
        <f>SUM(Q$1:Q18)</f>
        <v>0</v>
      </c>
      <c r="R96">
        <f>SUM(R$1:R18)</f>
        <v>1422</v>
      </c>
      <c r="S96">
        <f>SUM(S$1:S18)</f>
        <v>2124</v>
      </c>
      <c r="T96">
        <f>SUM(T$1:T18)</f>
        <v>2580</v>
      </c>
      <c r="U96">
        <f>SUM(U$1:U18)</f>
        <v>2975</v>
      </c>
      <c r="V96">
        <f>SUM(V$1:V18)</f>
        <v>3370</v>
      </c>
      <c r="W96">
        <f>SUM(W$1:W18)</f>
        <v>3765</v>
      </c>
      <c r="X96">
        <f>SUM(X$1:X18)</f>
        <v>4160</v>
      </c>
      <c r="Y96">
        <f>SUM(Y$1:Y18)</f>
        <v>4482</v>
      </c>
      <c r="Z96">
        <f>SUM(Z$1:Z18)</f>
        <v>4804</v>
      </c>
      <c r="AA96">
        <f>SUM(AA$1:AA18)</f>
        <v>5111</v>
      </c>
      <c r="AB96">
        <f>SUM(AB$1:AB18)</f>
        <v>5264</v>
      </c>
      <c r="AC96">
        <f>SUM(AC$1:AC18)</f>
        <v>5417</v>
      </c>
      <c r="AD96">
        <f>SUM(AD$1:AD18)</f>
        <v>5444</v>
      </c>
      <c r="AE96" s="1">
        <f>SUM(AE$1:AE18)</f>
        <v>40057</v>
      </c>
      <c r="AF96" s="1">
        <f>SUM(AF$1:AF18)</f>
        <v>45474</v>
      </c>
      <c r="AG96" s="1">
        <f>SUM(AG$1:AG18)</f>
        <v>50918</v>
      </c>
      <c r="AH96">
        <f>SUM(AH$1:AH18)</f>
        <v>17211</v>
      </c>
      <c r="AI96">
        <f>SUM(AI$1:AI18)</f>
        <v>22322</v>
      </c>
      <c r="AJ96">
        <f>SUM(AJ$1:AJ18)</f>
        <v>27586</v>
      </c>
      <c r="AK96">
        <f>SUM(AK$1:AK18)</f>
        <v>33003</v>
      </c>
      <c r="AL96">
        <f>SUM(AL$1:AL18)</f>
        <v>38447</v>
      </c>
    </row>
    <row r="97" spans="1:38" x14ac:dyDescent="0.3">
      <c r="A97">
        <v>97</v>
      </c>
      <c r="B97" s="20" t="s">
        <v>61</v>
      </c>
      <c r="C97" s="20">
        <f>SUM(C$1:C21)</f>
        <v>1722</v>
      </c>
      <c r="D97">
        <f>SUM(D$1:D21)</f>
        <v>902</v>
      </c>
      <c r="E97">
        <f>SUM(E$1:E21)</f>
        <v>656</v>
      </c>
      <c r="F97">
        <f>SUM(F$1:F21)</f>
        <v>495</v>
      </c>
      <c r="G97">
        <f>SUM(G$1:G21)</f>
        <v>495</v>
      </c>
      <c r="H97">
        <f>SUM(H$1:H21)</f>
        <v>495</v>
      </c>
      <c r="I97">
        <f>SUM(I$1:I21)</f>
        <v>495</v>
      </c>
      <c r="J97">
        <f>SUM(J$1:J21)</f>
        <v>422</v>
      </c>
      <c r="K97">
        <f>SUM(K$1:K21)</f>
        <v>422</v>
      </c>
      <c r="L97">
        <f>SUM(L$1:L21)</f>
        <v>407</v>
      </c>
      <c r="M97">
        <f>SUM(M$1:M21)</f>
        <v>232</v>
      </c>
      <c r="N97">
        <f>SUM(N$1:N21)</f>
        <v>232</v>
      </c>
      <c r="O97">
        <f>SUM(O$1:O21)</f>
        <v>34</v>
      </c>
      <c r="P97">
        <f>SUM(P$1:P21)</f>
        <v>0</v>
      </c>
      <c r="Q97">
        <f>SUM(Q$1:Q21)</f>
        <v>0</v>
      </c>
      <c r="R97">
        <f>SUM(R$1:R21)</f>
        <v>1722</v>
      </c>
      <c r="S97">
        <f>SUM(S$1:S21)</f>
        <v>2624</v>
      </c>
      <c r="T97">
        <f>SUM(T$1:T21)</f>
        <v>3280</v>
      </c>
      <c r="U97">
        <f>SUM(U$1:U21)</f>
        <v>3775</v>
      </c>
      <c r="V97">
        <f>SUM(V$1:V21)</f>
        <v>4270</v>
      </c>
      <c r="W97">
        <f>SUM(W$1:W21)</f>
        <v>4765</v>
      </c>
      <c r="X97">
        <f>SUM(X$1:X21)</f>
        <v>5260</v>
      </c>
      <c r="Y97">
        <f>SUM(Y$1:Y21)</f>
        <v>5682</v>
      </c>
      <c r="Z97">
        <f>SUM(Z$1:Z21)</f>
        <v>6104</v>
      </c>
      <c r="AA97">
        <f>SUM(AA$1:AA21)</f>
        <v>6511</v>
      </c>
      <c r="AB97">
        <f>SUM(AB$1:AB21)</f>
        <v>6743</v>
      </c>
      <c r="AC97">
        <f>SUM(AC$1:AC21)</f>
        <v>6975</v>
      </c>
      <c r="AD97">
        <f>SUM(AD$1:AD21)</f>
        <v>7009</v>
      </c>
      <c r="AE97" s="1">
        <f>SUM(AE$1:AE21)</f>
        <v>50736</v>
      </c>
      <c r="AF97" s="1">
        <f>SUM(AF$1:AF21)</f>
        <v>57711</v>
      </c>
      <c r="AG97" s="1">
        <f>SUM(AG$1:AG21)</f>
        <v>64720</v>
      </c>
      <c r="AH97">
        <f>SUM(AH$1:AH21)</f>
        <v>21811</v>
      </c>
      <c r="AI97">
        <f>SUM(AI$1:AI21)</f>
        <v>28322</v>
      </c>
      <c r="AJ97">
        <f>SUM(AJ$1:AJ21)</f>
        <v>35065</v>
      </c>
      <c r="AK97">
        <f>SUM(AK$1:AK21)</f>
        <v>42040</v>
      </c>
      <c r="AL97">
        <f>SUM(AL$1:AL21)</f>
        <v>49049</v>
      </c>
    </row>
    <row r="98" spans="1:38" x14ac:dyDescent="0.3">
      <c r="A98">
        <v>98</v>
      </c>
      <c r="B98" t="s">
        <v>62</v>
      </c>
      <c r="C98">
        <f>SUM(C$1:C24)</f>
        <v>2040</v>
      </c>
      <c r="D98">
        <f>SUM(D$1:D24)</f>
        <v>1008</v>
      </c>
      <c r="E98">
        <f>SUM(E$1:E24)</f>
        <v>656</v>
      </c>
      <c r="F98">
        <f>SUM(F$1:F24)</f>
        <v>495</v>
      </c>
      <c r="G98">
        <f>SUM(G$1:G24)</f>
        <v>495</v>
      </c>
      <c r="H98">
        <f>SUM(H$1:H24)</f>
        <v>495</v>
      </c>
      <c r="I98">
        <f>SUM(I$1:I24)</f>
        <v>495</v>
      </c>
      <c r="J98">
        <f>SUM(J$1:J24)</f>
        <v>422</v>
      </c>
      <c r="K98">
        <f>SUM(K$1:K24)</f>
        <v>422</v>
      </c>
      <c r="L98">
        <f>SUM(L$1:L24)</f>
        <v>407</v>
      </c>
      <c r="M98">
        <f>SUM(M$1:M24)</f>
        <v>232</v>
      </c>
      <c r="N98">
        <f>SUM(N$1:N24)</f>
        <v>232</v>
      </c>
      <c r="O98">
        <f>SUM(O$1:O24)</f>
        <v>34</v>
      </c>
      <c r="P98">
        <f>SUM(P$1:P24)</f>
        <v>0</v>
      </c>
      <c r="Q98">
        <f>SUM(Q$1:Q24)</f>
        <v>0</v>
      </c>
      <c r="R98">
        <f>SUM(R$1:R24)</f>
        <v>2040</v>
      </c>
      <c r="S98">
        <f>SUM(S$1:S24)</f>
        <v>3048</v>
      </c>
      <c r="T98">
        <f>SUM(T$1:T24)</f>
        <v>3704</v>
      </c>
      <c r="U98">
        <f>SUM(U$1:U24)</f>
        <v>4199</v>
      </c>
      <c r="V98">
        <f>SUM(V$1:V24)</f>
        <v>4694</v>
      </c>
      <c r="W98">
        <f>SUM(W$1:W24)</f>
        <v>5189</v>
      </c>
      <c r="X98">
        <f>SUM(X$1:X24)</f>
        <v>5684</v>
      </c>
      <c r="Y98">
        <f>SUM(Y$1:Y24)</f>
        <v>6106</v>
      </c>
      <c r="Z98">
        <f>SUM(Z$1:Z24)</f>
        <v>6528</v>
      </c>
      <c r="AA98">
        <f>SUM(AA$1:AA24)</f>
        <v>6935</v>
      </c>
      <c r="AB98">
        <f>SUM(AB$1:AB24)</f>
        <v>7167</v>
      </c>
      <c r="AC98">
        <f>SUM(AC$1:AC24)</f>
        <v>7399</v>
      </c>
      <c r="AD98">
        <f>SUM(AD$1:AD24)</f>
        <v>7433</v>
      </c>
      <c r="AE98" s="1">
        <f>SUM(AE$1:AE24)</f>
        <v>55294</v>
      </c>
      <c r="AF98" s="1">
        <f>SUM(AF$1:AF24)</f>
        <v>62693</v>
      </c>
      <c r="AG98" s="1">
        <f>SUM(AG$1:AG24)</f>
        <v>70126</v>
      </c>
      <c r="AH98">
        <f>SUM(AH$1:AH24)</f>
        <v>23507</v>
      </c>
      <c r="AI98">
        <f>SUM(AI$1:AI24)</f>
        <v>30442</v>
      </c>
      <c r="AJ98">
        <f>SUM(AJ$1:AJ24)</f>
        <v>37609</v>
      </c>
      <c r="AK98">
        <f>SUM(AK$1:AK24)</f>
        <v>45008</v>
      </c>
      <c r="AL98">
        <f>SUM(AL$1:AL24)</f>
        <v>52441</v>
      </c>
    </row>
    <row r="99" spans="1:38" x14ac:dyDescent="0.3">
      <c r="A99">
        <v>99</v>
      </c>
      <c r="B99" s="20" t="s">
        <v>63</v>
      </c>
      <c r="C99" s="20">
        <f>SUM(C$1:C27)</f>
        <v>2376</v>
      </c>
      <c r="D99">
        <f>SUM(D$1:D27)</f>
        <v>1232</v>
      </c>
      <c r="E99">
        <f>SUM(E$1:E27)</f>
        <v>880</v>
      </c>
      <c r="F99">
        <f>SUM(F$1:F27)</f>
        <v>719</v>
      </c>
      <c r="G99">
        <f>SUM(G$1:G27)</f>
        <v>692</v>
      </c>
      <c r="H99">
        <f>SUM(H$1:H27)</f>
        <v>692</v>
      </c>
      <c r="I99">
        <f>SUM(I$1:I27)</f>
        <v>692</v>
      </c>
      <c r="J99">
        <f>SUM(J$1:J27)</f>
        <v>534</v>
      </c>
      <c r="K99">
        <f>SUM(K$1:K27)</f>
        <v>534</v>
      </c>
      <c r="L99">
        <f>SUM(L$1:L27)</f>
        <v>432</v>
      </c>
      <c r="M99">
        <f>SUM(M$1:M27)</f>
        <v>257</v>
      </c>
      <c r="N99">
        <f>SUM(N$1:N27)</f>
        <v>257</v>
      </c>
      <c r="O99">
        <f>SUM(O$1:O27)</f>
        <v>41</v>
      </c>
      <c r="P99">
        <f>SUM(P$1:P27)</f>
        <v>0</v>
      </c>
      <c r="Q99">
        <f>SUM(Q$1:Q27)</f>
        <v>0</v>
      </c>
      <c r="R99">
        <f>SUM(R$1:R27)</f>
        <v>2376</v>
      </c>
      <c r="S99">
        <f>SUM(S$1:S27)</f>
        <v>3608</v>
      </c>
      <c r="T99">
        <f>SUM(T$1:T27)</f>
        <v>4488</v>
      </c>
      <c r="U99">
        <f>SUM(U$1:U27)</f>
        <v>5207</v>
      </c>
      <c r="V99">
        <f>SUM(V$1:V27)</f>
        <v>5899</v>
      </c>
      <c r="W99">
        <f>SUM(W$1:W27)</f>
        <v>6591</v>
      </c>
      <c r="X99">
        <f>SUM(X$1:X27)</f>
        <v>7283</v>
      </c>
      <c r="Y99">
        <f>SUM(Y$1:Y27)</f>
        <v>7817</v>
      </c>
      <c r="Z99">
        <f>SUM(Z$1:Z27)</f>
        <v>8351</v>
      </c>
      <c r="AA99">
        <f>SUM(AA$1:AA27)</f>
        <v>8783</v>
      </c>
      <c r="AB99">
        <f>SUM(AB$1:AB27)</f>
        <v>9040</v>
      </c>
      <c r="AC99">
        <f>SUM(AC$1:AC27)</f>
        <v>9297</v>
      </c>
      <c r="AD99">
        <f>SUM(AD$1:AD27)</f>
        <v>9338</v>
      </c>
      <c r="AE99" s="1">
        <f>SUM(AE$1:AE27)</f>
        <v>69443</v>
      </c>
      <c r="AF99" s="1">
        <f>SUM(AF$1:AF27)</f>
        <v>78740</v>
      </c>
      <c r="AG99" s="1">
        <f>SUM(AG$1:AG27)</f>
        <v>88078</v>
      </c>
      <c r="AH99">
        <f>SUM(AH$1:AH27)</f>
        <v>30042</v>
      </c>
      <c r="AI99">
        <f>SUM(AI$1:AI27)</f>
        <v>38825</v>
      </c>
      <c r="AJ99">
        <f>SUM(AJ$1:AJ27)</f>
        <v>47865</v>
      </c>
      <c r="AK99">
        <f>SUM(AK$1:AK27)</f>
        <v>57162</v>
      </c>
      <c r="AL99">
        <f>SUM(AL$1:AL27)</f>
        <v>66500</v>
      </c>
    </row>
    <row r="100" spans="1:38" x14ac:dyDescent="0.3">
      <c r="A100">
        <v>100</v>
      </c>
      <c r="B100" t="s">
        <v>64</v>
      </c>
      <c r="C100">
        <f>SUM(C$1:C30)</f>
        <v>2730</v>
      </c>
      <c r="D100">
        <f>SUM(D$1:D30)</f>
        <v>1350</v>
      </c>
      <c r="E100">
        <f>SUM(E$1:E30)</f>
        <v>880</v>
      </c>
      <c r="F100">
        <f>SUM(F$1:F30)</f>
        <v>719</v>
      </c>
      <c r="G100">
        <f>SUM(G$1:G30)</f>
        <v>692</v>
      </c>
      <c r="H100">
        <f>SUM(H$1:H30)</f>
        <v>692</v>
      </c>
      <c r="I100">
        <f>SUM(I$1:I30)</f>
        <v>692</v>
      </c>
      <c r="J100">
        <f>SUM(J$1:J30)</f>
        <v>534</v>
      </c>
      <c r="K100">
        <f>SUM(K$1:K30)</f>
        <v>534</v>
      </c>
      <c r="L100">
        <f>SUM(L$1:L30)</f>
        <v>432</v>
      </c>
      <c r="M100">
        <f>SUM(M$1:M30)</f>
        <v>257</v>
      </c>
      <c r="N100">
        <f>SUM(N$1:N30)</f>
        <v>257</v>
      </c>
      <c r="O100">
        <f>SUM(O$1:O30)</f>
        <v>41</v>
      </c>
      <c r="P100">
        <f>SUM(P$1:P30)</f>
        <v>0</v>
      </c>
      <c r="Q100">
        <f>SUM(Q$1:Q30)</f>
        <v>0</v>
      </c>
      <c r="R100">
        <f>SUM(R$1:R30)</f>
        <v>2730</v>
      </c>
      <c r="S100">
        <f>SUM(S$1:S30)</f>
        <v>4080</v>
      </c>
      <c r="T100">
        <f>SUM(T$1:T30)</f>
        <v>4960</v>
      </c>
      <c r="U100">
        <f>SUM(U$1:U30)</f>
        <v>5679</v>
      </c>
      <c r="V100">
        <f>SUM(V$1:V30)</f>
        <v>6371</v>
      </c>
      <c r="W100">
        <f>SUM(W$1:W30)</f>
        <v>7063</v>
      </c>
      <c r="X100">
        <f>SUM(X$1:X30)</f>
        <v>7755</v>
      </c>
      <c r="Y100">
        <f>SUM(Y$1:Y30)</f>
        <v>8289</v>
      </c>
      <c r="Z100">
        <f>SUM(Z$1:Z30)</f>
        <v>8823</v>
      </c>
      <c r="AA100">
        <f>SUM(AA$1:AA30)</f>
        <v>9255</v>
      </c>
      <c r="AB100">
        <f>SUM(AB$1:AB30)</f>
        <v>9512</v>
      </c>
      <c r="AC100">
        <f>SUM(AC$1:AC30)</f>
        <v>9769</v>
      </c>
      <c r="AD100">
        <f>SUM(AD$1:AD30)</f>
        <v>9810</v>
      </c>
      <c r="AE100" s="1">
        <f>SUM(AE$1:AE30)</f>
        <v>74517</v>
      </c>
      <c r="AF100" s="1">
        <f>SUM(AF$1:AF30)</f>
        <v>84286</v>
      </c>
      <c r="AG100" s="1">
        <f>SUM(AG$1:AG30)</f>
        <v>94096</v>
      </c>
      <c r="AH100">
        <f>SUM(AH$1:AH30)</f>
        <v>31930</v>
      </c>
      <c r="AI100">
        <f>SUM(AI$1:AI30)</f>
        <v>41185</v>
      </c>
      <c r="AJ100">
        <f>SUM(AJ$1:AJ30)</f>
        <v>50697</v>
      </c>
      <c r="AK100">
        <f>SUM(AK$1:AK30)</f>
        <v>60466</v>
      </c>
      <c r="AL100">
        <f>SUM(AL$1:AL30)</f>
        <v>70276</v>
      </c>
    </row>
    <row r="101" spans="1:38" x14ac:dyDescent="0.3">
      <c r="A101">
        <v>101</v>
      </c>
      <c r="B101" t="s">
        <v>65</v>
      </c>
      <c r="C101">
        <f>SUM(C$1:C33)</f>
        <v>3102</v>
      </c>
      <c r="D101">
        <f>SUM(D$1:D33)</f>
        <v>1598</v>
      </c>
      <c r="E101">
        <f>SUM(E$1:E33)</f>
        <v>1128</v>
      </c>
      <c r="F101">
        <f>SUM(F$1:F33)</f>
        <v>967</v>
      </c>
      <c r="G101">
        <f>SUM(G$1:G33)</f>
        <v>849</v>
      </c>
      <c r="H101">
        <f>SUM(H$1:H33)</f>
        <v>849</v>
      </c>
      <c r="I101">
        <f>SUM(I$1:I33)</f>
        <v>849</v>
      </c>
      <c r="J101">
        <f>SUM(J$1:J33)</f>
        <v>660</v>
      </c>
      <c r="K101">
        <f>SUM(K$1:K33)</f>
        <v>660</v>
      </c>
      <c r="L101">
        <f>SUM(L$1:L33)</f>
        <v>558</v>
      </c>
      <c r="M101">
        <f>SUM(M$1:M33)</f>
        <v>257</v>
      </c>
      <c r="N101">
        <f>SUM(N$1:N33)</f>
        <v>257</v>
      </c>
      <c r="O101">
        <f>SUM(O$1:O33)</f>
        <v>41</v>
      </c>
      <c r="P101">
        <f>SUM(P$1:P33)</f>
        <v>0</v>
      </c>
      <c r="Q101">
        <f>SUM(Q$1:Q33)</f>
        <v>0</v>
      </c>
      <c r="R101">
        <f>SUM(R$1:R33)</f>
        <v>3102</v>
      </c>
      <c r="S101">
        <f>SUM(S$1:S33)</f>
        <v>4700</v>
      </c>
      <c r="T101">
        <f>SUM(T$1:T33)</f>
        <v>5828</v>
      </c>
      <c r="U101">
        <f>SUM(U$1:U33)</f>
        <v>6795</v>
      </c>
      <c r="V101">
        <f>SUM(V$1:V33)</f>
        <v>7644</v>
      </c>
      <c r="W101">
        <f>SUM(W$1:W33)</f>
        <v>8493</v>
      </c>
      <c r="X101">
        <f>SUM(X$1:X33)</f>
        <v>9342</v>
      </c>
      <c r="Y101">
        <f>SUM(Y$1:Y33)</f>
        <v>10002</v>
      </c>
      <c r="Z101">
        <f>SUM(Z$1:Z33)</f>
        <v>10662</v>
      </c>
      <c r="AA101">
        <f>SUM(AA$1:AA33)</f>
        <v>11220</v>
      </c>
      <c r="AB101">
        <f>SUM(AB$1:AB33)</f>
        <v>11477</v>
      </c>
      <c r="AC101">
        <f>SUM(AC$1:AC33)</f>
        <v>11734</v>
      </c>
      <c r="AD101">
        <f>SUM(AD$1:AD33)</f>
        <v>11775</v>
      </c>
      <c r="AE101" s="1">
        <f>SUM(AE$1:AE33)</f>
        <v>89265</v>
      </c>
      <c r="AF101" s="1">
        <f>SUM(AF$1:AF33)</f>
        <v>100999</v>
      </c>
      <c r="AG101" s="1">
        <f>SUM(AG$1:AG33)</f>
        <v>112774</v>
      </c>
      <c r="AH101">
        <f>SUM(AH$1:AH33)</f>
        <v>38499</v>
      </c>
      <c r="AI101">
        <f>SUM(AI$1:AI33)</f>
        <v>49719</v>
      </c>
      <c r="AJ101">
        <f>SUM(AJ$1:AJ33)</f>
        <v>61196</v>
      </c>
      <c r="AK101">
        <f>SUM(AK$1:AK33)</f>
        <v>72930</v>
      </c>
      <c r="AL101">
        <f>SUM(AL$1:AL33)</f>
        <v>84705</v>
      </c>
    </row>
    <row r="102" spans="1:38" s="20" customFormat="1" x14ac:dyDescent="0.3">
      <c r="A102">
        <v>102</v>
      </c>
      <c r="B102" s="26" t="s">
        <v>66</v>
      </c>
      <c r="C102" s="26">
        <f>SUM(C$1:C36)</f>
        <v>3492</v>
      </c>
      <c r="D102" s="26">
        <f>SUM(D$1:D36)</f>
        <v>1728</v>
      </c>
      <c r="E102" s="26">
        <f>SUM(E$1:E36)</f>
        <v>1128</v>
      </c>
      <c r="F102" s="26">
        <f>SUM(F$1:F36)</f>
        <v>967</v>
      </c>
      <c r="G102" s="26">
        <f>SUM(G$1:G36)</f>
        <v>849</v>
      </c>
      <c r="H102" s="26">
        <f>SUM(H$1:H36)</f>
        <v>849</v>
      </c>
      <c r="I102" s="26">
        <f>SUM(I$1:I36)</f>
        <v>849</v>
      </c>
      <c r="J102" s="26">
        <f>SUM(J$1:J36)</f>
        <v>660</v>
      </c>
      <c r="K102" s="26">
        <f>SUM(K$1:K36)</f>
        <v>660</v>
      </c>
      <c r="L102" s="26">
        <f>SUM(L$1:L36)</f>
        <v>558</v>
      </c>
      <c r="M102" s="26">
        <f>SUM(M$1:M36)</f>
        <v>257</v>
      </c>
      <c r="N102" s="26">
        <f>SUM(N$1:N36)</f>
        <v>257</v>
      </c>
      <c r="O102" s="26">
        <f>SUM(O$1:O36)</f>
        <v>41</v>
      </c>
      <c r="P102" s="26">
        <f>SUM(P$1:P36)</f>
        <v>0</v>
      </c>
      <c r="Q102" s="26">
        <f>SUM(Q$1:Q36)</f>
        <v>0</v>
      </c>
      <c r="R102" s="26">
        <f>SUM(R$1:R36)</f>
        <v>3492</v>
      </c>
      <c r="S102" s="26">
        <f>SUM(S$1:S36)</f>
        <v>5220</v>
      </c>
      <c r="T102" s="26">
        <f>SUM(T$1:T36)</f>
        <v>6348</v>
      </c>
      <c r="U102" s="26">
        <f>SUM(U$1:U36)</f>
        <v>7315</v>
      </c>
      <c r="V102" s="26">
        <f>SUM(V$1:V36)</f>
        <v>8164</v>
      </c>
      <c r="W102" s="26">
        <f>SUM(W$1:W36)</f>
        <v>9013</v>
      </c>
      <c r="X102" s="26">
        <f>SUM(X$1:X36)</f>
        <v>9862</v>
      </c>
      <c r="Y102" s="26">
        <f>SUM(Y$1:Y36)</f>
        <v>10522</v>
      </c>
      <c r="Z102" s="26">
        <f>SUM(Z$1:Z36)</f>
        <v>11182</v>
      </c>
      <c r="AA102" s="26">
        <f>SUM(AA$1:AA36)</f>
        <v>11740</v>
      </c>
      <c r="AB102" s="26">
        <f>SUM(AB$1:AB36)</f>
        <v>11997</v>
      </c>
      <c r="AC102" s="26">
        <f>SUM(AC$1:AC36)</f>
        <v>12254</v>
      </c>
      <c r="AD102" s="26">
        <f>SUM(AD$1:AD36)</f>
        <v>12295</v>
      </c>
      <c r="AE102" s="26">
        <f>SUM(AE$1:AE36)</f>
        <v>94855</v>
      </c>
      <c r="AF102" s="26">
        <f>SUM(AF$1:AF36)</f>
        <v>107109</v>
      </c>
      <c r="AG102" s="26">
        <f>SUM(AG$1:AG36)</f>
        <v>119404</v>
      </c>
      <c r="AH102" s="26">
        <f>SUM(AH$1:AH36)</f>
        <v>40579</v>
      </c>
      <c r="AI102" s="26">
        <f>SUM(AI$1:AI36)</f>
        <v>52319</v>
      </c>
      <c r="AJ102" s="26">
        <f>SUM(AJ$1:AJ36)</f>
        <v>64316</v>
      </c>
      <c r="AK102" s="26">
        <f>SUM(AK$1:AK36)</f>
        <v>76570</v>
      </c>
      <c r="AL102" s="26">
        <f>SUM(AL$1:AL36)</f>
        <v>88865</v>
      </c>
    </row>
    <row r="103" spans="1:38" x14ac:dyDescent="0.3">
      <c r="A103">
        <v>103</v>
      </c>
      <c r="B103" t="s">
        <v>67</v>
      </c>
      <c r="C103">
        <f>SUM(C$1:C39)</f>
        <v>3900</v>
      </c>
      <c r="D103">
        <f>SUM(D$1:D39)</f>
        <v>2000</v>
      </c>
      <c r="E103">
        <f>SUM(E$1:E39)</f>
        <v>1400</v>
      </c>
      <c r="F103">
        <f>SUM(F$1:F39)</f>
        <v>1200</v>
      </c>
      <c r="G103">
        <f>SUM(G$1:G39)</f>
        <v>1082</v>
      </c>
      <c r="H103">
        <f>SUM(H$1:H39)</f>
        <v>985</v>
      </c>
      <c r="I103">
        <f>SUM(I$1:I39)</f>
        <v>985</v>
      </c>
      <c r="J103">
        <f>SUM(J$1:J39)</f>
        <v>796</v>
      </c>
      <c r="K103">
        <f>SUM(K$1:K39)</f>
        <v>796</v>
      </c>
      <c r="L103">
        <f>SUM(L$1:L39)</f>
        <v>694</v>
      </c>
      <c r="M103">
        <f>SUM(M$1:M39)</f>
        <v>393</v>
      </c>
      <c r="N103">
        <f>SUM(N$1:N39)</f>
        <v>393</v>
      </c>
      <c r="O103">
        <f>SUM(O$1:O39)</f>
        <v>51</v>
      </c>
      <c r="P103">
        <f>SUM(P$1:P39)</f>
        <v>0</v>
      </c>
      <c r="Q103">
        <f>SUM(Q$1:Q39)</f>
        <v>0</v>
      </c>
      <c r="R103">
        <f>SUM(R$1:R39)</f>
        <v>3900</v>
      </c>
      <c r="S103">
        <f>SUM(S$1:S39)</f>
        <v>5900</v>
      </c>
      <c r="T103">
        <f>SUM(T$1:T39)</f>
        <v>7300</v>
      </c>
      <c r="U103">
        <f>SUM(U$1:U39)</f>
        <v>8500</v>
      </c>
      <c r="V103">
        <f>SUM(V$1:V39)</f>
        <v>9582</v>
      </c>
      <c r="W103">
        <f>SUM(W$1:W39)</f>
        <v>10567</v>
      </c>
      <c r="X103">
        <f>SUM(X$1:X39)</f>
        <v>11552</v>
      </c>
      <c r="Y103">
        <f>SUM(Y$1:Y39)</f>
        <v>12348</v>
      </c>
      <c r="Z103">
        <f>SUM(Z$1:Z39)</f>
        <v>13144</v>
      </c>
      <c r="AA103">
        <f>SUM(AA$1:AA39)</f>
        <v>13838</v>
      </c>
      <c r="AB103">
        <f>SUM(AB$1:AB39)</f>
        <v>14231</v>
      </c>
      <c r="AC103">
        <f>SUM(AC$1:AC39)</f>
        <v>14624</v>
      </c>
      <c r="AD103">
        <f>SUM(AD$1:AD39)</f>
        <v>14675</v>
      </c>
      <c r="AE103" s="1">
        <f>SUM(AE$1:AE39)</f>
        <v>110862</v>
      </c>
      <c r="AF103" s="1">
        <f>SUM(AF$1:AF39)</f>
        <v>125486</v>
      </c>
      <c r="AG103" s="1">
        <f>SUM(AG$1:AG39)</f>
        <v>140161</v>
      </c>
      <c r="AH103">
        <f>SUM(AH$1:AH39)</f>
        <v>47611</v>
      </c>
      <c r="AI103">
        <f>SUM(AI$1:AI39)</f>
        <v>61449</v>
      </c>
      <c r="AJ103">
        <f>SUM(AJ$1:AJ39)</f>
        <v>75680</v>
      </c>
      <c r="AK103">
        <f>SUM(AK$1:AK39)</f>
        <v>90304</v>
      </c>
      <c r="AL103">
        <f>SUM(AL$1:AL39)</f>
        <v>104979</v>
      </c>
    </row>
    <row r="104" spans="1:38" x14ac:dyDescent="0.3">
      <c r="A104">
        <v>104</v>
      </c>
      <c r="B104" t="s">
        <v>68</v>
      </c>
      <c r="C104">
        <f>SUM(C$1:C42)</f>
        <v>4326</v>
      </c>
      <c r="D104">
        <f>SUM(D$1:D42)</f>
        <v>2142</v>
      </c>
      <c r="E104">
        <f>SUM(E$1:E42)</f>
        <v>1400</v>
      </c>
      <c r="F104">
        <f>SUM(F$1:F42)</f>
        <v>1200</v>
      </c>
      <c r="G104">
        <f>SUM(G$1:G42)</f>
        <v>1082</v>
      </c>
      <c r="H104">
        <f>SUM(H$1:H42)</f>
        <v>985</v>
      </c>
      <c r="I104">
        <f>SUM(I$1:I42)</f>
        <v>985</v>
      </c>
      <c r="J104">
        <f>SUM(J$1:J42)</f>
        <v>796</v>
      </c>
      <c r="K104">
        <f>SUM(K$1:K42)</f>
        <v>796</v>
      </c>
      <c r="L104">
        <f>SUM(L$1:L42)</f>
        <v>694</v>
      </c>
      <c r="M104">
        <f>SUM(M$1:M42)</f>
        <v>393</v>
      </c>
      <c r="N104">
        <f>SUM(N$1:N42)</f>
        <v>393</v>
      </c>
      <c r="O104">
        <f>SUM(O$1:O42)</f>
        <v>51</v>
      </c>
      <c r="P104">
        <f>SUM(P$1:P42)</f>
        <v>0</v>
      </c>
      <c r="Q104">
        <f>SUM(Q$1:Q42)</f>
        <v>0</v>
      </c>
      <c r="R104">
        <f>SUM(R$1:R42)</f>
        <v>4326</v>
      </c>
      <c r="S104">
        <f>SUM(S$1:S42)</f>
        <v>6468</v>
      </c>
      <c r="T104">
        <f>SUM(T$1:T42)</f>
        <v>7868</v>
      </c>
      <c r="U104">
        <f>SUM(U$1:U42)</f>
        <v>9068</v>
      </c>
      <c r="V104">
        <f>SUM(V$1:V42)</f>
        <v>10150</v>
      </c>
      <c r="W104">
        <f>SUM(W$1:W42)</f>
        <v>11135</v>
      </c>
      <c r="X104">
        <f>SUM(X$1:X42)</f>
        <v>12120</v>
      </c>
      <c r="Y104">
        <f>SUM(Y$1:Y42)</f>
        <v>12916</v>
      </c>
      <c r="Z104">
        <f>SUM(Z$1:Z42)</f>
        <v>13712</v>
      </c>
      <c r="AA104">
        <f>SUM(AA$1:AA42)</f>
        <v>14406</v>
      </c>
      <c r="AB104">
        <f>SUM(AB$1:AB42)</f>
        <v>14799</v>
      </c>
      <c r="AC104">
        <f>SUM(AC$1:AC42)</f>
        <v>15192</v>
      </c>
      <c r="AD104">
        <f>SUM(AD$1:AD42)</f>
        <v>15243</v>
      </c>
      <c r="AE104" s="1">
        <f>SUM(AE$1:AE42)</f>
        <v>116968</v>
      </c>
      <c r="AF104" s="1">
        <f>SUM(AF$1:AF42)</f>
        <v>132160</v>
      </c>
      <c r="AG104" s="1">
        <f>SUM(AG$1:AG42)</f>
        <v>147403</v>
      </c>
      <c r="AH104">
        <f>SUM(AH$1:AH42)</f>
        <v>49883</v>
      </c>
      <c r="AI104">
        <f>SUM(AI$1:AI42)</f>
        <v>64289</v>
      </c>
      <c r="AJ104">
        <f>SUM(AJ$1:AJ42)</f>
        <v>79088</v>
      </c>
      <c r="AK104">
        <f>SUM(AK$1:AK42)</f>
        <v>94280</v>
      </c>
      <c r="AL104">
        <f>SUM(AL$1:AL42)</f>
        <v>109523</v>
      </c>
    </row>
    <row r="105" spans="1:38" x14ac:dyDescent="0.3">
      <c r="A105">
        <v>105</v>
      </c>
      <c r="B105" t="s">
        <v>69</v>
      </c>
      <c r="C105">
        <f>SUM(C$1:C45)</f>
        <v>4770</v>
      </c>
      <c r="D105">
        <f>SUM(D$1:D45)</f>
        <v>2438</v>
      </c>
      <c r="E105">
        <f>SUM(E$1:E45)</f>
        <v>1696</v>
      </c>
      <c r="F105">
        <f>SUM(F$1:F45)</f>
        <v>1393</v>
      </c>
      <c r="G105">
        <f>SUM(G$1:G45)</f>
        <v>1275</v>
      </c>
      <c r="H105">
        <f>SUM(H$1:H45)</f>
        <v>1133</v>
      </c>
      <c r="I105">
        <f>SUM(I$1:I45)</f>
        <v>1133</v>
      </c>
      <c r="J105">
        <f>SUM(J$1:J45)</f>
        <v>944</v>
      </c>
      <c r="K105">
        <f>SUM(K$1:K45)</f>
        <v>944</v>
      </c>
      <c r="L105">
        <f>SUM(L$1:L45)</f>
        <v>842</v>
      </c>
      <c r="M105">
        <f>SUM(M$1:M45)</f>
        <v>393</v>
      </c>
      <c r="N105">
        <f>SUM(N$1:N45)</f>
        <v>393</v>
      </c>
      <c r="O105">
        <f>SUM(O$1:O45)</f>
        <v>51</v>
      </c>
      <c r="P105">
        <f>SUM(P$1:P45)</f>
        <v>0</v>
      </c>
      <c r="Q105">
        <f>SUM(Q$1:Q45)</f>
        <v>0</v>
      </c>
      <c r="R105">
        <f>SUM(R$1:R45)</f>
        <v>4770</v>
      </c>
      <c r="S105">
        <f>SUM(S$1:S45)</f>
        <v>7208</v>
      </c>
      <c r="T105">
        <f>SUM(T$1:T45)</f>
        <v>8904</v>
      </c>
      <c r="U105">
        <f>SUM(U$1:U45)</f>
        <v>10297</v>
      </c>
      <c r="V105">
        <f>SUM(V$1:V45)</f>
        <v>11572</v>
      </c>
      <c r="W105">
        <f>SUM(W$1:W45)</f>
        <v>12705</v>
      </c>
      <c r="X105">
        <f>SUM(X$1:X45)</f>
        <v>13838</v>
      </c>
      <c r="Y105">
        <f>SUM(Y$1:Y45)</f>
        <v>14782</v>
      </c>
      <c r="Z105">
        <f>SUM(Z$1:Z45)</f>
        <v>15726</v>
      </c>
      <c r="AA105">
        <f>SUM(AA$1:AA45)</f>
        <v>16568</v>
      </c>
      <c r="AB105">
        <f>SUM(AB$1:AB45)</f>
        <v>16961</v>
      </c>
      <c r="AC105">
        <f>SUM(AC$1:AC45)</f>
        <v>17354</v>
      </c>
      <c r="AD105">
        <f>SUM(AD$1:AD45)</f>
        <v>17405</v>
      </c>
      <c r="AE105" s="1">
        <f>SUM(AE$1:AE45)</f>
        <v>133331</v>
      </c>
      <c r="AF105" s="1">
        <f>SUM(AF$1:AF45)</f>
        <v>150685</v>
      </c>
      <c r="AG105" s="1">
        <f>SUM(AG$1:AG45)</f>
        <v>168090</v>
      </c>
      <c r="AH105">
        <f>SUM(AH$1:AH45)</f>
        <v>57051</v>
      </c>
      <c r="AI105">
        <f>SUM(AI$1:AI45)</f>
        <v>73619</v>
      </c>
      <c r="AJ105">
        <f>SUM(AJ$1:AJ45)</f>
        <v>90580</v>
      </c>
      <c r="AK105">
        <f>SUM(AK$1:AK45)</f>
        <v>107934</v>
      </c>
      <c r="AL105">
        <f>SUM(AL$1:AL45)</f>
        <v>125339</v>
      </c>
    </row>
    <row r="106" spans="1:38" x14ac:dyDescent="0.3">
      <c r="A106">
        <v>106</v>
      </c>
      <c r="B106" t="s">
        <v>70</v>
      </c>
      <c r="C106">
        <f>SUM(C$1:C48)</f>
        <v>5232</v>
      </c>
      <c r="D106">
        <f>SUM(D$1:D48)</f>
        <v>2592</v>
      </c>
      <c r="E106">
        <f>SUM(E$1:E48)</f>
        <v>1696</v>
      </c>
      <c r="F106">
        <f>SUM(F$1:F48)</f>
        <v>1393</v>
      </c>
      <c r="G106">
        <f>SUM(G$1:G48)</f>
        <v>1275</v>
      </c>
      <c r="H106">
        <f>SUM(H$1:H48)</f>
        <v>1133</v>
      </c>
      <c r="I106">
        <f>SUM(I$1:I48)</f>
        <v>1133</v>
      </c>
      <c r="J106">
        <f>SUM(J$1:J48)</f>
        <v>944</v>
      </c>
      <c r="K106">
        <f>SUM(K$1:K48)</f>
        <v>944</v>
      </c>
      <c r="L106">
        <f>SUM(L$1:L48)</f>
        <v>842</v>
      </c>
      <c r="M106">
        <f>SUM(M$1:M48)</f>
        <v>393</v>
      </c>
      <c r="N106">
        <f>SUM(N$1:N48)</f>
        <v>393</v>
      </c>
      <c r="O106">
        <f>SUM(O$1:O48)</f>
        <v>51</v>
      </c>
      <c r="P106">
        <f>SUM(P$1:P48)</f>
        <v>0</v>
      </c>
      <c r="Q106">
        <f>SUM(Q$1:Q48)</f>
        <v>0</v>
      </c>
      <c r="R106">
        <f>SUM(R$1:R48)</f>
        <v>5232</v>
      </c>
      <c r="S106">
        <f>SUM(S$1:S48)</f>
        <v>7824</v>
      </c>
      <c r="T106">
        <f>SUM(T$1:T48)</f>
        <v>9520</v>
      </c>
      <c r="U106">
        <f>SUM(U$1:U48)</f>
        <v>10913</v>
      </c>
      <c r="V106">
        <f>SUM(V$1:V48)</f>
        <v>12188</v>
      </c>
      <c r="W106">
        <f>SUM(W$1:W48)</f>
        <v>13321</v>
      </c>
      <c r="X106">
        <f>SUM(X$1:X48)</f>
        <v>14454</v>
      </c>
      <c r="Y106">
        <f>SUM(Y$1:Y48)</f>
        <v>15398</v>
      </c>
      <c r="Z106">
        <f>SUM(Z$1:Z48)</f>
        <v>16342</v>
      </c>
      <c r="AA106">
        <f>SUM(AA$1:AA48)</f>
        <v>17184</v>
      </c>
      <c r="AB106">
        <f>SUM(AB$1:AB48)</f>
        <v>17577</v>
      </c>
      <c r="AC106">
        <f>SUM(AC$1:AC48)</f>
        <v>17970</v>
      </c>
      <c r="AD106">
        <f>SUM(AD$1:AD48)</f>
        <v>18021</v>
      </c>
      <c r="AE106" s="1">
        <f>SUM(AE$1:AE48)</f>
        <v>139953</v>
      </c>
      <c r="AF106" s="1">
        <f>SUM(AF$1:AF48)</f>
        <v>157923</v>
      </c>
      <c r="AG106" s="1">
        <f>SUM(AG$1:AG48)</f>
        <v>175944</v>
      </c>
      <c r="AH106">
        <f>SUM(AH$1:AH48)</f>
        <v>59515</v>
      </c>
      <c r="AI106">
        <f>SUM(AI$1:AI48)</f>
        <v>76699</v>
      </c>
      <c r="AJ106">
        <f>SUM(AJ$1:AJ48)</f>
        <v>94276</v>
      </c>
      <c r="AK106">
        <f>SUM(AK$1:AK48)</f>
        <v>112246</v>
      </c>
      <c r="AL106">
        <f>SUM(AL$1:AL48)</f>
        <v>130267</v>
      </c>
    </row>
    <row r="107" spans="1:38" x14ac:dyDescent="0.3">
      <c r="A107">
        <v>107</v>
      </c>
      <c r="B107" t="s">
        <v>71</v>
      </c>
      <c r="C107">
        <f>SUM(C$1:C51)</f>
        <v>5712</v>
      </c>
      <c r="D107">
        <f>SUM(D$1:D51)</f>
        <v>2912</v>
      </c>
      <c r="E107">
        <f>SUM(E$1:E51)</f>
        <v>2016</v>
      </c>
      <c r="F107">
        <f>SUM(F$1:F51)</f>
        <v>1713</v>
      </c>
      <c r="G107">
        <f>SUM(G$1:G51)</f>
        <v>1595</v>
      </c>
      <c r="H107">
        <f>SUM(H$1:H51)</f>
        <v>1453</v>
      </c>
      <c r="I107">
        <f>SUM(I$1:I51)</f>
        <v>1453</v>
      </c>
      <c r="J107">
        <f>SUM(J$1:J51)</f>
        <v>1153</v>
      </c>
      <c r="K107">
        <f>SUM(K$1:K51)</f>
        <v>995</v>
      </c>
      <c r="L107">
        <f>SUM(L$1:L51)</f>
        <v>842</v>
      </c>
      <c r="M107">
        <f>SUM(M$1:M51)</f>
        <v>393</v>
      </c>
      <c r="N107">
        <f>SUM(N$1:N51)</f>
        <v>393</v>
      </c>
      <c r="O107">
        <f>SUM(O$1:O51)</f>
        <v>51</v>
      </c>
      <c r="P107">
        <f>SUM(P$1:P51)</f>
        <v>0</v>
      </c>
      <c r="Q107">
        <f>SUM(Q$1:Q51)</f>
        <v>0</v>
      </c>
      <c r="R107">
        <f>SUM(R$1:R51)</f>
        <v>5712</v>
      </c>
      <c r="S107">
        <f>SUM(S$1:S51)</f>
        <v>8624</v>
      </c>
      <c r="T107">
        <f>SUM(T$1:T51)</f>
        <v>10640</v>
      </c>
      <c r="U107">
        <f>SUM(U$1:U51)</f>
        <v>12353</v>
      </c>
      <c r="V107">
        <f>SUM(V$1:V51)</f>
        <v>13948</v>
      </c>
      <c r="W107">
        <f>SUM(W$1:W51)</f>
        <v>15401</v>
      </c>
      <c r="X107">
        <f>SUM(X$1:X51)</f>
        <v>16854</v>
      </c>
      <c r="Y107">
        <f>SUM(Y$1:Y51)</f>
        <v>18007</v>
      </c>
      <c r="Z107">
        <f>SUM(Z$1:Z51)</f>
        <v>19002</v>
      </c>
      <c r="AA107">
        <f>SUM(AA$1:AA51)</f>
        <v>19844</v>
      </c>
      <c r="AB107">
        <f>SUM(AB$1:AB51)</f>
        <v>20237</v>
      </c>
      <c r="AC107">
        <f>SUM(AC$1:AC51)</f>
        <v>20630</v>
      </c>
      <c r="AD107">
        <f>SUM(AD$1:AD51)</f>
        <v>20681</v>
      </c>
      <c r="AE107" s="1">
        <f>SUM(AE$1:AE51)</f>
        <v>160622</v>
      </c>
      <c r="AF107" s="1">
        <f>SUM(AF$1:AF51)</f>
        <v>181252</v>
      </c>
      <c r="AG107" s="1">
        <f>SUM(AG$1:AG51)</f>
        <v>201933</v>
      </c>
      <c r="AH107">
        <f>SUM(AH$1:AH51)</f>
        <v>69264</v>
      </c>
      <c r="AI107">
        <f>SUM(AI$1:AI51)</f>
        <v>89108</v>
      </c>
      <c r="AJ107">
        <f>SUM(AJ$1:AJ51)</f>
        <v>109345</v>
      </c>
      <c r="AK107">
        <f>SUM(AK$1:AK51)</f>
        <v>129975</v>
      </c>
      <c r="AL107">
        <f>SUM(AL$1:AL51)</f>
        <v>150656</v>
      </c>
    </row>
    <row r="108" spans="1:38" x14ac:dyDescent="0.3">
      <c r="A108">
        <v>108</v>
      </c>
      <c r="B108" t="s">
        <v>72</v>
      </c>
      <c r="C108">
        <f>SUM(C$1:C54)</f>
        <v>6210</v>
      </c>
      <c r="D108">
        <f>SUM(D$1:D54)</f>
        <v>3078</v>
      </c>
      <c r="E108">
        <f>SUM(E$1:E54)</f>
        <v>2016</v>
      </c>
      <c r="F108">
        <f>SUM(F$1:F54)</f>
        <v>1713</v>
      </c>
      <c r="G108">
        <f>SUM(G$1:G54)</f>
        <v>1595</v>
      </c>
      <c r="H108">
        <f>SUM(H$1:H54)</f>
        <v>1453</v>
      </c>
      <c r="I108">
        <f>SUM(I$1:I54)</f>
        <v>1453</v>
      </c>
      <c r="J108">
        <f>SUM(J$1:J54)</f>
        <v>1153</v>
      </c>
      <c r="K108">
        <f>SUM(K$1:K54)</f>
        <v>995</v>
      </c>
      <c r="L108">
        <f>SUM(L$1:L54)</f>
        <v>842</v>
      </c>
      <c r="M108">
        <f>SUM(M$1:M54)</f>
        <v>393</v>
      </c>
      <c r="N108">
        <f>SUM(N$1:N54)</f>
        <v>393</v>
      </c>
      <c r="O108">
        <f>SUM(O$1:O54)</f>
        <v>51</v>
      </c>
      <c r="P108">
        <f>SUM(P$1:P54)</f>
        <v>0</v>
      </c>
      <c r="Q108">
        <f>SUM(Q$1:Q54)</f>
        <v>0</v>
      </c>
      <c r="R108">
        <f>SUM(R$1:R54)</f>
        <v>6210</v>
      </c>
      <c r="S108">
        <f>SUM(S$1:S54)</f>
        <v>9288</v>
      </c>
      <c r="T108">
        <f>SUM(T$1:T54)</f>
        <v>11304</v>
      </c>
      <c r="U108">
        <f>SUM(U$1:U54)</f>
        <v>13017</v>
      </c>
      <c r="V108">
        <f>SUM(V$1:V54)</f>
        <v>14612</v>
      </c>
      <c r="W108">
        <f>SUM(W$1:W54)</f>
        <v>16065</v>
      </c>
      <c r="X108">
        <f>SUM(X$1:X54)</f>
        <v>17518</v>
      </c>
      <c r="Y108">
        <f>SUM(Y$1:Y54)</f>
        <v>18671</v>
      </c>
      <c r="Z108">
        <f>SUM(Z$1:Z54)</f>
        <v>19666</v>
      </c>
      <c r="AA108">
        <f>SUM(AA$1:AA54)</f>
        <v>20508</v>
      </c>
      <c r="AB108">
        <f>SUM(AB$1:AB54)</f>
        <v>20901</v>
      </c>
      <c r="AC108">
        <f>SUM(AC$1:AC54)</f>
        <v>21294</v>
      </c>
      <c r="AD108">
        <f>SUM(AD$1:AD54)</f>
        <v>21345</v>
      </c>
      <c r="AE108" s="1">
        <f>SUM(AE$1:AE54)</f>
        <v>167760</v>
      </c>
      <c r="AF108" s="1">
        <f>SUM(AF$1:AF54)</f>
        <v>189054</v>
      </c>
      <c r="AG108" s="1">
        <f>SUM(AG$1:AG54)</f>
        <v>210399</v>
      </c>
      <c r="AH108">
        <f>SUM(AH$1:AH54)</f>
        <v>71920</v>
      </c>
      <c r="AI108">
        <f>SUM(AI$1:AI54)</f>
        <v>92428</v>
      </c>
      <c r="AJ108">
        <f>SUM(AJ$1:AJ54)</f>
        <v>113329</v>
      </c>
      <c r="AK108">
        <f>SUM(AK$1:AK54)</f>
        <v>134623</v>
      </c>
      <c r="AL108">
        <f>SUM(AL$1:AL54)</f>
        <v>155968</v>
      </c>
    </row>
    <row r="109" spans="1:38" x14ac:dyDescent="0.3">
      <c r="A109">
        <v>109</v>
      </c>
      <c r="B109" t="s">
        <v>73</v>
      </c>
      <c r="C109">
        <f>SUM(C$1:C57)</f>
        <v>6726</v>
      </c>
      <c r="D109">
        <f>SUM(D$1:D57)</f>
        <v>3422</v>
      </c>
      <c r="E109">
        <f>SUM(E$1:E57)</f>
        <v>2360</v>
      </c>
      <c r="F109">
        <f>SUM(F$1:F57)</f>
        <v>2057</v>
      </c>
      <c r="G109">
        <f>SUM(G$1:G57)</f>
        <v>1882</v>
      </c>
      <c r="H109">
        <f>SUM(H$1:H57)</f>
        <v>1740</v>
      </c>
      <c r="I109">
        <f>SUM(I$1:I57)</f>
        <v>1568</v>
      </c>
      <c r="J109">
        <f>SUM(J$1:J57)</f>
        <v>1268</v>
      </c>
      <c r="K109">
        <f>SUM(K$1:K57)</f>
        <v>995</v>
      </c>
      <c r="L109">
        <f>SUM(L$1:L57)</f>
        <v>842</v>
      </c>
      <c r="M109">
        <f>SUM(M$1:M57)</f>
        <v>393</v>
      </c>
      <c r="N109">
        <f>SUM(N$1:N57)</f>
        <v>393</v>
      </c>
      <c r="O109">
        <f>SUM(O$1:O57)</f>
        <v>51</v>
      </c>
      <c r="P109">
        <f>SUM(P$1:P57)</f>
        <v>0</v>
      </c>
      <c r="Q109">
        <f>SUM(Q$1:Q57)</f>
        <v>0</v>
      </c>
      <c r="R109">
        <f>SUM(R$1:R57)</f>
        <v>6726</v>
      </c>
      <c r="S109">
        <f>SUM(S$1:S57)</f>
        <v>10148</v>
      </c>
      <c r="T109">
        <f>SUM(T$1:T57)</f>
        <v>12508</v>
      </c>
      <c r="U109">
        <f>SUM(U$1:U57)</f>
        <v>14565</v>
      </c>
      <c r="V109">
        <f>SUM(V$1:V57)</f>
        <v>16447</v>
      </c>
      <c r="W109">
        <f>SUM(W$1:W57)</f>
        <v>18187</v>
      </c>
      <c r="X109">
        <f>SUM(X$1:X57)</f>
        <v>19755</v>
      </c>
      <c r="Y109">
        <f>SUM(Y$1:Y57)</f>
        <v>21023</v>
      </c>
      <c r="Z109">
        <f>SUM(Z$1:Z57)</f>
        <v>22018</v>
      </c>
      <c r="AA109">
        <f>SUM(AA$1:AA57)</f>
        <v>22860</v>
      </c>
      <c r="AB109">
        <f>SUM(AB$1:AB57)</f>
        <v>23253</v>
      </c>
      <c r="AC109">
        <f>SUM(AC$1:AC57)</f>
        <v>23646</v>
      </c>
      <c r="AD109">
        <f>SUM(AD$1:AD57)</f>
        <v>23697</v>
      </c>
      <c r="AE109" s="1">
        <f>SUM(AE$1:AE57)</f>
        <v>187490</v>
      </c>
      <c r="AF109" s="1">
        <f>SUM(AF$1:AF57)</f>
        <v>211136</v>
      </c>
      <c r="AG109" s="1">
        <f>SUM(AG$1:AG57)</f>
        <v>234833</v>
      </c>
      <c r="AH109">
        <f>SUM(AH$1:AH57)</f>
        <v>80983</v>
      </c>
      <c r="AI109">
        <f>SUM(AI$1:AI57)</f>
        <v>103843</v>
      </c>
      <c r="AJ109">
        <f>SUM(AJ$1:AJ57)</f>
        <v>127096</v>
      </c>
      <c r="AK109">
        <f>SUM(AK$1:AK57)</f>
        <v>150742</v>
      </c>
      <c r="AL109">
        <f>SUM(AL$1:AL57)</f>
        <v>174439</v>
      </c>
    </row>
    <row r="110" spans="1:38" s="20" customFormat="1" x14ac:dyDescent="0.3">
      <c r="A110">
        <v>110</v>
      </c>
      <c r="B110" s="2" t="s">
        <v>74</v>
      </c>
      <c r="C110" s="2">
        <f>SUM(C$1:C60)</f>
        <v>7260</v>
      </c>
      <c r="D110" s="2">
        <f>SUM(D$1:D60)</f>
        <v>3600</v>
      </c>
      <c r="E110" s="2">
        <f>SUM(E$1:E60)</f>
        <v>2360</v>
      </c>
      <c r="F110" s="2">
        <f>SUM(F$1:F60)</f>
        <v>2057</v>
      </c>
      <c r="G110" s="2">
        <f>SUM(G$1:G60)</f>
        <v>1882</v>
      </c>
      <c r="H110" s="2">
        <f>SUM(H$1:H60)</f>
        <v>1740</v>
      </c>
      <c r="I110" s="2">
        <f>SUM(I$1:I60)</f>
        <v>1568</v>
      </c>
      <c r="J110" s="2">
        <f>SUM(J$1:J60)</f>
        <v>1268</v>
      </c>
      <c r="K110" s="2">
        <f>SUM(K$1:K60)</f>
        <v>995</v>
      </c>
      <c r="L110" s="2">
        <f>SUM(L$1:L60)</f>
        <v>842</v>
      </c>
      <c r="M110" s="2">
        <f>SUM(M$1:M60)</f>
        <v>393</v>
      </c>
      <c r="N110" s="2">
        <f>SUM(N$1:N60)</f>
        <v>393</v>
      </c>
      <c r="O110" s="2">
        <f>SUM(O$1:O60)</f>
        <v>51</v>
      </c>
      <c r="P110" s="2">
        <f>SUM(P$1:P60)</f>
        <v>0</v>
      </c>
      <c r="Q110" s="2">
        <f>SUM(Q$1:Q60)</f>
        <v>0</v>
      </c>
      <c r="R110" s="2">
        <f>SUM(R$1:R60)</f>
        <v>7260</v>
      </c>
      <c r="S110" s="2">
        <f>SUM(S$1:S60)</f>
        <v>10860</v>
      </c>
      <c r="T110" s="2">
        <f>SUM(T$1:T60)</f>
        <v>13220</v>
      </c>
      <c r="U110" s="2">
        <f>SUM(U$1:U60)</f>
        <v>15277</v>
      </c>
      <c r="V110" s="2">
        <f>SUM(V$1:V60)</f>
        <v>17159</v>
      </c>
      <c r="W110" s="2">
        <f>SUM(W$1:W60)</f>
        <v>18899</v>
      </c>
      <c r="X110" s="2">
        <f>SUM(X$1:X60)</f>
        <v>20467</v>
      </c>
      <c r="Y110" s="2">
        <f>SUM(Y$1:Y60)</f>
        <v>21735</v>
      </c>
      <c r="Z110" s="2">
        <f>SUM(Z$1:Z60)</f>
        <v>22730</v>
      </c>
      <c r="AA110" s="2">
        <f>SUM(AA$1:AA60)</f>
        <v>23572</v>
      </c>
      <c r="AB110" s="2">
        <f>SUM(AB$1:AB60)</f>
        <v>23965</v>
      </c>
      <c r="AC110" s="2">
        <f>SUM(AC$1:AC60)</f>
        <v>24358</v>
      </c>
      <c r="AD110" s="2">
        <f>SUM(AD$1:AD60)</f>
        <v>24409</v>
      </c>
      <c r="AE110" s="2">
        <f>SUM(AE$1:AE60)</f>
        <v>195144</v>
      </c>
      <c r="AF110" s="2">
        <f>SUM(AF$1:AF60)</f>
        <v>219502</v>
      </c>
      <c r="AG110" s="2">
        <f>SUM(AG$1:AG60)</f>
        <v>243911</v>
      </c>
      <c r="AH110" s="2">
        <f>SUM(AH$1:AH60)</f>
        <v>83831</v>
      </c>
      <c r="AI110" s="2">
        <f>SUM(AI$1:AI60)</f>
        <v>107403</v>
      </c>
      <c r="AJ110" s="2">
        <f>SUM(AJ$1:AJ60)</f>
        <v>131368</v>
      </c>
      <c r="AK110" s="2">
        <f>SUM(AK$1:AK60)</f>
        <v>155726</v>
      </c>
      <c r="AL110" s="2">
        <f>SUM(AL$1:AL60)</f>
        <v>180135</v>
      </c>
    </row>
    <row r="111" spans="1:38" x14ac:dyDescent="0.3">
      <c r="A111">
        <v>111</v>
      </c>
      <c r="B111" t="s">
        <v>76</v>
      </c>
      <c r="C111">
        <f>SUM(C$1:C7)</f>
        <v>476</v>
      </c>
      <c r="D111">
        <f>SUM(D$1:D7)</f>
        <v>272</v>
      </c>
      <c r="E111">
        <f>SUM(E$1:E7)</f>
        <v>202</v>
      </c>
      <c r="F111">
        <f>SUM(F$1:F7)</f>
        <v>141</v>
      </c>
      <c r="G111">
        <f>SUM(G$1:G7)</f>
        <v>141</v>
      </c>
      <c r="H111">
        <f>SUM(H$1:H7)</f>
        <v>141</v>
      </c>
      <c r="I111">
        <f>SUM(I$1:I7)</f>
        <v>141</v>
      </c>
      <c r="J111">
        <f>SUM(J$1:J7)</f>
        <v>141</v>
      </c>
      <c r="K111">
        <f>SUM(K$1:K7)</f>
        <v>141</v>
      </c>
      <c r="L111">
        <f>SUM(L$1:L7)</f>
        <v>141</v>
      </c>
      <c r="M111">
        <f>SUM(M$1:M7)</f>
        <v>71</v>
      </c>
      <c r="N111">
        <f>SUM(N$1:N7)</f>
        <v>71</v>
      </c>
      <c r="O111">
        <f>SUM(O$1:O7)</f>
        <v>17</v>
      </c>
      <c r="P111">
        <f>SUM(P$1:P7)</f>
        <v>0</v>
      </c>
      <c r="Q111">
        <f>SUM(Q$1:Q7)</f>
        <v>0</v>
      </c>
      <c r="R111">
        <f>SUM(R$1:R7)</f>
        <v>476</v>
      </c>
      <c r="S111">
        <f>SUM(S$1:S7)</f>
        <v>748</v>
      </c>
      <c r="T111">
        <f>SUM(T$1:T7)</f>
        <v>950</v>
      </c>
      <c r="U111">
        <f>SUM(U$1:U7)</f>
        <v>1091</v>
      </c>
      <c r="V111">
        <f>SUM(V$1:V7)</f>
        <v>1232</v>
      </c>
      <c r="W111">
        <f>SUM(W$1:W7)</f>
        <v>1373</v>
      </c>
      <c r="X111">
        <f>SUM(X$1:X7)</f>
        <v>1514</v>
      </c>
      <c r="Y111">
        <f>SUM(Y$1:Y7)</f>
        <v>1655</v>
      </c>
      <c r="Z111">
        <f>SUM(Z$1:Z7)</f>
        <v>1796</v>
      </c>
      <c r="AA111">
        <f>SUM(AA$1:AA7)</f>
        <v>1937</v>
      </c>
      <c r="AB111">
        <f>SUM(AB$1:AB7)</f>
        <v>2008</v>
      </c>
      <c r="AC111">
        <f>SUM(AC$1:AC7)</f>
        <v>2079</v>
      </c>
      <c r="AD111">
        <f>SUM(AD$1:AD7)</f>
        <v>2096</v>
      </c>
      <c r="AE111" s="1">
        <f>SUM(AE$1:AE7)</f>
        <v>14780</v>
      </c>
      <c r="AF111" s="1">
        <f>SUM(AF$1:AF7)</f>
        <v>16859</v>
      </c>
      <c r="AG111" s="1">
        <f>SUM(AG$1:AG7)</f>
        <v>18955</v>
      </c>
      <c r="AH111">
        <f>SUM(AH$1:AH7)</f>
        <v>6338</v>
      </c>
      <c r="AI111">
        <f>SUM(AI$1:AI7)</f>
        <v>8275</v>
      </c>
      <c r="AJ111">
        <f>SUM(AJ$1:AJ7)</f>
        <v>10283</v>
      </c>
      <c r="AK111">
        <f>SUM(AK$1:AK7)</f>
        <v>12362</v>
      </c>
      <c r="AL111">
        <f>SUM(AL$1:AL7)</f>
        <v>14458</v>
      </c>
    </row>
    <row r="112" spans="1:38" x14ac:dyDescent="0.3">
      <c r="A112">
        <v>112</v>
      </c>
      <c r="B112" t="s">
        <v>77</v>
      </c>
      <c r="C112">
        <f>SUM(C$1:C14)</f>
        <v>1050</v>
      </c>
      <c r="D112">
        <f>SUM(D$1:D14)</f>
        <v>518</v>
      </c>
      <c r="E112">
        <f>SUM(E$1:E14)</f>
        <v>366</v>
      </c>
      <c r="F112">
        <f>SUM(F$1:F14)</f>
        <v>305</v>
      </c>
      <c r="G112">
        <f>SUM(G$1:G14)</f>
        <v>305</v>
      </c>
      <c r="H112">
        <f>SUM(H$1:H14)</f>
        <v>305</v>
      </c>
      <c r="I112">
        <f>SUM(I$1:I14)</f>
        <v>305</v>
      </c>
      <c r="J112">
        <f>SUM(J$1:J14)</f>
        <v>232</v>
      </c>
      <c r="K112">
        <f>SUM(K$1:K14)</f>
        <v>232</v>
      </c>
      <c r="L112">
        <f>SUM(L$1:L14)</f>
        <v>232</v>
      </c>
      <c r="M112">
        <f>SUM(M$1:M14)</f>
        <v>153</v>
      </c>
      <c r="N112">
        <f>SUM(N$1:N14)</f>
        <v>153</v>
      </c>
      <c r="O112">
        <f>SUM(O$1:O14)</f>
        <v>27</v>
      </c>
      <c r="P112">
        <f>SUM(P$1:P14)</f>
        <v>0</v>
      </c>
      <c r="Q112">
        <f>SUM(Q$1:Q14)</f>
        <v>0</v>
      </c>
      <c r="R112">
        <f>SUM(R$1:R14)</f>
        <v>1050</v>
      </c>
      <c r="S112">
        <f>SUM(S$1:S14)</f>
        <v>1568</v>
      </c>
      <c r="T112">
        <f>SUM(T$1:T14)</f>
        <v>1934</v>
      </c>
      <c r="U112">
        <f>SUM(U$1:U14)</f>
        <v>2239</v>
      </c>
      <c r="V112">
        <f>SUM(V$1:V14)</f>
        <v>2544</v>
      </c>
      <c r="W112">
        <f>SUM(W$1:W14)</f>
        <v>2849</v>
      </c>
      <c r="X112">
        <f>SUM(X$1:X14)</f>
        <v>3154</v>
      </c>
      <c r="Y112">
        <f>SUM(Y$1:Y14)</f>
        <v>3386</v>
      </c>
      <c r="Z112">
        <f>SUM(Z$1:Z14)</f>
        <v>3618</v>
      </c>
      <c r="AA112">
        <f>SUM(AA$1:AA14)</f>
        <v>3850</v>
      </c>
      <c r="AB112">
        <f>SUM(AB$1:AB14)</f>
        <v>4003</v>
      </c>
      <c r="AC112">
        <f>SUM(AC$1:AC14)</f>
        <v>4156</v>
      </c>
      <c r="AD112">
        <f>SUM(AD$1:AD14)</f>
        <v>4183</v>
      </c>
      <c r="AE112" s="1">
        <f>SUM(AE$1:AE14)</f>
        <v>30195</v>
      </c>
      <c r="AF112" s="1">
        <f>SUM(AF$1:AF14)</f>
        <v>34351</v>
      </c>
      <c r="AG112" s="1">
        <f>SUM(AG$1:AG14)</f>
        <v>38534</v>
      </c>
      <c r="AH112">
        <f>SUM(AH$1:AH14)</f>
        <v>13007</v>
      </c>
      <c r="AI112">
        <f>SUM(AI$1:AI14)</f>
        <v>16857</v>
      </c>
      <c r="AJ112">
        <f>SUM(AJ$1:AJ14)</f>
        <v>20860</v>
      </c>
      <c r="AK112">
        <f>SUM(AK$1:AK14)</f>
        <v>25016</v>
      </c>
      <c r="AL112">
        <f>SUM(AL$1:AL14)</f>
        <v>29199</v>
      </c>
    </row>
    <row r="113" spans="1:38" x14ac:dyDescent="0.3">
      <c r="A113">
        <v>113</v>
      </c>
      <c r="B113" t="s">
        <v>78</v>
      </c>
      <c r="C113">
        <f>SUM(C$1:C21)</f>
        <v>1722</v>
      </c>
      <c r="D113">
        <f>SUM(D$1:D21)</f>
        <v>902</v>
      </c>
      <c r="E113">
        <f>SUM(E$1:E21)</f>
        <v>656</v>
      </c>
      <c r="F113">
        <f>SUM(F$1:F21)</f>
        <v>495</v>
      </c>
      <c r="G113">
        <f>SUM(G$1:G21)</f>
        <v>495</v>
      </c>
      <c r="H113">
        <f>SUM(H$1:H21)</f>
        <v>495</v>
      </c>
      <c r="I113">
        <f>SUM(I$1:I21)</f>
        <v>495</v>
      </c>
      <c r="J113">
        <f>SUM(J$1:J21)</f>
        <v>422</v>
      </c>
      <c r="K113">
        <f>SUM(K$1:K21)</f>
        <v>422</v>
      </c>
      <c r="L113">
        <f>SUM(L$1:L21)</f>
        <v>407</v>
      </c>
      <c r="M113">
        <f>SUM(M$1:M21)</f>
        <v>232</v>
      </c>
      <c r="N113">
        <f>SUM(N$1:N21)</f>
        <v>232</v>
      </c>
      <c r="O113">
        <f>SUM(O$1:O21)</f>
        <v>34</v>
      </c>
      <c r="P113">
        <f>SUM(P$1:P21)</f>
        <v>0</v>
      </c>
      <c r="Q113">
        <f>SUM(Q$1:Q21)</f>
        <v>0</v>
      </c>
      <c r="R113">
        <f>SUM(R$1:R21)</f>
        <v>1722</v>
      </c>
      <c r="S113">
        <f>SUM(S$1:S21)</f>
        <v>2624</v>
      </c>
      <c r="T113">
        <f>SUM(T$1:T21)</f>
        <v>3280</v>
      </c>
      <c r="U113">
        <f>SUM(U$1:U21)</f>
        <v>3775</v>
      </c>
      <c r="V113">
        <f>SUM(V$1:V21)</f>
        <v>4270</v>
      </c>
      <c r="W113">
        <f>SUM(W$1:W21)</f>
        <v>4765</v>
      </c>
      <c r="X113">
        <f>SUM(X$1:X21)</f>
        <v>5260</v>
      </c>
      <c r="Y113">
        <f>SUM(Y$1:Y21)</f>
        <v>5682</v>
      </c>
      <c r="Z113">
        <f>SUM(Z$1:Z21)</f>
        <v>6104</v>
      </c>
      <c r="AA113">
        <f>SUM(AA$1:AA21)</f>
        <v>6511</v>
      </c>
      <c r="AB113">
        <f>SUM(AB$1:AB21)</f>
        <v>6743</v>
      </c>
      <c r="AC113">
        <f>SUM(AC$1:AC21)</f>
        <v>6975</v>
      </c>
      <c r="AD113">
        <f>SUM(AD$1:AD21)</f>
        <v>7009</v>
      </c>
      <c r="AE113" s="1">
        <f>SUM(AE$1:AE21)</f>
        <v>50736</v>
      </c>
      <c r="AF113" s="1">
        <f>SUM(AF$1:AF21)</f>
        <v>57711</v>
      </c>
      <c r="AG113" s="1">
        <f>SUM(AG$1:AG21)</f>
        <v>64720</v>
      </c>
      <c r="AH113">
        <f>SUM(AH$1:AH21)</f>
        <v>21811</v>
      </c>
      <c r="AI113">
        <f>SUM(AI$1:AI21)</f>
        <v>28322</v>
      </c>
      <c r="AJ113">
        <f>SUM(AJ$1:AJ21)</f>
        <v>35065</v>
      </c>
      <c r="AK113">
        <f>SUM(AK$1:AK21)</f>
        <v>42040</v>
      </c>
      <c r="AL113">
        <f>SUM(AL$1:AL21)</f>
        <v>49049</v>
      </c>
    </row>
    <row r="114" spans="1:38" x14ac:dyDescent="0.3">
      <c r="A114">
        <v>114</v>
      </c>
      <c r="B114" t="s">
        <v>79</v>
      </c>
      <c r="C114">
        <f>SUM(C$1:C28)</f>
        <v>2492</v>
      </c>
      <c r="D114">
        <f>SUM(D$1:D28)</f>
        <v>1232</v>
      </c>
      <c r="E114">
        <f>SUM(E$1:E28)</f>
        <v>880</v>
      </c>
      <c r="F114">
        <f>SUM(F$1:F28)</f>
        <v>719</v>
      </c>
      <c r="G114">
        <f>SUM(G$1:G28)</f>
        <v>692</v>
      </c>
      <c r="H114">
        <f>SUM(H$1:H28)</f>
        <v>692</v>
      </c>
      <c r="I114">
        <f>SUM(I$1:I28)</f>
        <v>692</v>
      </c>
      <c r="J114">
        <f>SUM(J$1:J28)</f>
        <v>534</v>
      </c>
      <c r="K114">
        <f>SUM(K$1:K28)</f>
        <v>534</v>
      </c>
      <c r="L114">
        <f>SUM(L$1:L28)</f>
        <v>432</v>
      </c>
      <c r="M114">
        <f>SUM(M$1:M28)</f>
        <v>257</v>
      </c>
      <c r="N114">
        <f>SUM(N$1:N28)</f>
        <v>257</v>
      </c>
      <c r="O114">
        <f>SUM(O$1:O28)</f>
        <v>41</v>
      </c>
      <c r="P114">
        <f>SUM(P$1:P28)</f>
        <v>0</v>
      </c>
      <c r="Q114">
        <f>SUM(Q$1:Q28)</f>
        <v>0</v>
      </c>
      <c r="R114">
        <f>SUM(R$1:R28)</f>
        <v>2492</v>
      </c>
      <c r="S114">
        <f>SUM(S$1:S28)</f>
        <v>3724</v>
      </c>
      <c r="T114">
        <f>SUM(T$1:T28)</f>
        <v>4604</v>
      </c>
      <c r="U114">
        <f>SUM(U$1:U28)</f>
        <v>5323</v>
      </c>
      <c r="V114">
        <f>SUM(V$1:V28)</f>
        <v>6015</v>
      </c>
      <c r="W114">
        <f>SUM(W$1:W28)</f>
        <v>6707</v>
      </c>
      <c r="X114">
        <f>SUM(X$1:X28)</f>
        <v>7399</v>
      </c>
      <c r="Y114">
        <f>SUM(Y$1:Y28)</f>
        <v>7933</v>
      </c>
      <c r="Z114">
        <f>SUM(Z$1:Z28)</f>
        <v>8467</v>
      </c>
      <c r="AA114">
        <f>SUM(AA$1:AA28)</f>
        <v>8899</v>
      </c>
      <c r="AB114">
        <f>SUM(AB$1:AB28)</f>
        <v>9156</v>
      </c>
      <c r="AC114">
        <f>SUM(AC$1:AC28)</f>
        <v>9413</v>
      </c>
      <c r="AD114">
        <f>SUM(AD$1:AD28)</f>
        <v>9454</v>
      </c>
      <c r="AE114" s="1">
        <f>SUM(AE$1:AE28)</f>
        <v>70719</v>
      </c>
      <c r="AF114" s="1">
        <f>SUM(AF$1:AF28)</f>
        <v>80132</v>
      </c>
      <c r="AG114" s="1">
        <f>SUM(AG$1:AG28)</f>
        <v>89586</v>
      </c>
      <c r="AH114">
        <f>SUM(AH$1:AH28)</f>
        <v>30506</v>
      </c>
      <c r="AI114">
        <f>SUM(AI$1:AI28)</f>
        <v>39405</v>
      </c>
      <c r="AJ114">
        <f>SUM(AJ$1:AJ28)</f>
        <v>48561</v>
      </c>
      <c r="AK114">
        <f>SUM(AK$1:AK28)</f>
        <v>57974</v>
      </c>
      <c r="AL114">
        <f>SUM(AL$1:AL28)</f>
        <v>67428</v>
      </c>
    </row>
    <row r="115" spans="1:38" x14ac:dyDescent="0.3">
      <c r="A115">
        <v>115</v>
      </c>
      <c r="B115" t="s">
        <v>80</v>
      </c>
      <c r="C115">
        <f>SUM(C$1:C35)</f>
        <v>3360</v>
      </c>
      <c r="D115">
        <f>SUM(D$1:D35)</f>
        <v>1728</v>
      </c>
      <c r="E115">
        <f>SUM(E$1:E35)</f>
        <v>1128</v>
      </c>
      <c r="F115">
        <f>SUM(F$1:F35)</f>
        <v>967</v>
      </c>
      <c r="G115">
        <f>SUM(G$1:G35)</f>
        <v>849</v>
      </c>
      <c r="H115">
        <f>SUM(H$1:H35)</f>
        <v>849</v>
      </c>
      <c r="I115">
        <f>SUM(I$1:I35)</f>
        <v>849</v>
      </c>
      <c r="J115">
        <f>SUM(J$1:J35)</f>
        <v>660</v>
      </c>
      <c r="K115">
        <f>SUM(K$1:K35)</f>
        <v>660</v>
      </c>
      <c r="L115">
        <f>SUM(L$1:L35)</f>
        <v>558</v>
      </c>
      <c r="M115">
        <f>SUM(M$1:M35)</f>
        <v>257</v>
      </c>
      <c r="N115">
        <f>SUM(N$1:N35)</f>
        <v>257</v>
      </c>
      <c r="O115">
        <f>SUM(O$1:O35)</f>
        <v>41</v>
      </c>
      <c r="P115">
        <f>SUM(P$1:P35)</f>
        <v>0</v>
      </c>
      <c r="Q115">
        <f>SUM(Q$1:Q35)</f>
        <v>0</v>
      </c>
      <c r="R115">
        <f>SUM(R$1:R35)</f>
        <v>3360</v>
      </c>
      <c r="S115">
        <f>SUM(S$1:S35)</f>
        <v>5088</v>
      </c>
      <c r="T115">
        <f>SUM(T$1:T35)</f>
        <v>6216</v>
      </c>
      <c r="U115">
        <f>SUM(U$1:U35)</f>
        <v>7183</v>
      </c>
      <c r="V115">
        <f>SUM(V$1:V35)</f>
        <v>8032</v>
      </c>
      <c r="W115">
        <f>SUM(W$1:W35)</f>
        <v>8881</v>
      </c>
      <c r="X115">
        <f>SUM(X$1:X35)</f>
        <v>9730</v>
      </c>
      <c r="Y115">
        <f>SUM(Y$1:Y35)</f>
        <v>10390</v>
      </c>
      <c r="Z115">
        <f>SUM(Z$1:Z35)</f>
        <v>11050</v>
      </c>
      <c r="AA115">
        <f>SUM(AA$1:AA35)</f>
        <v>11608</v>
      </c>
      <c r="AB115">
        <f>SUM(AB$1:AB35)</f>
        <v>11865</v>
      </c>
      <c r="AC115">
        <f>SUM(AC$1:AC35)</f>
        <v>12122</v>
      </c>
      <c r="AD115">
        <f>SUM(AD$1:AD35)</f>
        <v>12163</v>
      </c>
      <c r="AE115" s="1">
        <f>SUM(AE$1:AE35)</f>
        <v>93403</v>
      </c>
      <c r="AF115" s="1">
        <f>SUM(AF$1:AF35)</f>
        <v>105525</v>
      </c>
      <c r="AG115" s="1">
        <f>SUM(AG$1:AG35)</f>
        <v>117688</v>
      </c>
      <c r="AH115">
        <f>SUM(AH$1:AH35)</f>
        <v>40051</v>
      </c>
      <c r="AI115">
        <f>SUM(AI$1:AI35)</f>
        <v>51659</v>
      </c>
      <c r="AJ115">
        <f>SUM(AJ$1:AJ35)</f>
        <v>63524</v>
      </c>
      <c r="AK115">
        <f>SUM(AK$1:AK35)</f>
        <v>75646</v>
      </c>
      <c r="AL115">
        <f>SUM(AL$1:AL35)</f>
        <v>87809</v>
      </c>
    </row>
    <row r="116" spans="1:38" x14ac:dyDescent="0.3">
      <c r="A116">
        <v>116</v>
      </c>
      <c r="B116" t="s">
        <v>81</v>
      </c>
      <c r="C116">
        <f>SUM(C$1:C42)</f>
        <v>4326</v>
      </c>
      <c r="D116">
        <f>SUM(D$1:D42)</f>
        <v>2142</v>
      </c>
      <c r="E116">
        <f>SUM(E$1:E42)</f>
        <v>1400</v>
      </c>
      <c r="F116">
        <f>SUM(F$1:F42)</f>
        <v>1200</v>
      </c>
      <c r="G116">
        <f>SUM(G$1:G42)</f>
        <v>1082</v>
      </c>
      <c r="H116">
        <f>SUM(H$1:H42)</f>
        <v>985</v>
      </c>
      <c r="I116">
        <f>SUM(I$1:I42)</f>
        <v>985</v>
      </c>
      <c r="J116">
        <f>SUM(J$1:J42)</f>
        <v>796</v>
      </c>
      <c r="K116">
        <f>SUM(K$1:K42)</f>
        <v>796</v>
      </c>
      <c r="L116">
        <f>SUM(L$1:L42)</f>
        <v>694</v>
      </c>
      <c r="M116">
        <f>SUM(M$1:M42)</f>
        <v>393</v>
      </c>
      <c r="N116">
        <f>SUM(N$1:N42)</f>
        <v>393</v>
      </c>
      <c r="O116">
        <f>SUM(O$1:O42)</f>
        <v>51</v>
      </c>
      <c r="P116">
        <f>SUM(P$1:P42)</f>
        <v>0</v>
      </c>
      <c r="Q116">
        <f>SUM(Q$1:Q42)</f>
        <v>0</v>
      </c>
      <c r="R116">
        <f>SUM(R$1:R42)</f>
        <v>4326</v>
      </c>
      <c r="S116">
        <f>SUM(S$1:S42)</f>
        <v>6468</v>
      </c>
      <c r="T116">
        <f>SUM(T$1:T42)</f>
        <v>7868</v>
      </c>
      <c r="U116">
        <f>SUM(U$1:U42)</f>
        <v>9068</v>
      </c>
      <c r="V116">
        <f>SUM(V$1:V42)</f>
        <v>10150</v>
      </c>
      <c r="W116">
        <f>SUM(W$1:W42)</f>
        <v>11135</v>
      </c>
      <c r="X116">
        <f>SUM(X$1:X42)</f>
        <v>12120</v>
      </c>
      <c r="Y116">
        <f>SUM(Y$1:Y42)</f>
        <v>12916</v>
      </c>
      <c r="Z116">
        <f>SUM(Z$1:Z42)</f>
        <v>13712</v>
      </c>
      <c r="AA116">
        <f>SUM(AA$1:AA42)</f>
        <v>14406</v>
      </c>
      <c r="AB116">
        <f>SUM(AB$1:AB42)</f>
        <v>14799</v>
      </c>
      <c r="AC116">
        <f>SUM(AC$1:AC42)</f>
        <v>15192</v>
      </c>
      <c r="AD116">
        <f>SUM(AD$1:AD42)</f>
        <v>15243</v>
      </c>
      <c r="AE116" s="1">
        <f>SUM(AE$1:AE42)</f>
        <v>116968</v>
      </c>
      <c r="AF116" s="1">
        <f>SUM(AF$1:AF42)</f>
        <v>132160</v>
      </c>
      <c r="AG116" s="1">
        <f>SUM(AG$1:AG42)</f>
        <v>147403</v>
      </c>
      <c r="AH116">
        <f>SUM(AH$1:AH42)</f>
        <v>49883</v>
      </c>
      <c r="AI116">
        <f>SUM(AI$1:AI42)</f>
        <v>64289</v>
      </c>
      <c r="AJ116">
        <f>SUM(AJ$1:AJ42)</f>
        <v>79088</v>
      </c>
      <c r="AK116">
        <f>SUM(AK$1:AK42)</f>
        <v>94280</v>
      </c>
      <c r="AL116">
        <f>SUM(AL$1:AL42)</f>
        <v>109523</v>
      </c>
    </row>
    <row r="117" spans="1:38" x14ac:dyDescent="0.3">
      <c r="A117">
        <v>117</v>
      </c>
      <c r="B117" t="s">
        <v>82</v>
      </c>
      <c r="C117">
        <f>SUM(C$1:C49)</f>
        <v>5390</v>
      </c>
      <c r="D117">
        <f>SUM(D$1:D49)</f>
        <v>2750</v>
      </c>
      <c r="E117">
        <f>SUM(E$1:E49)</f>
        <v>1854</v>
      </c>
      <c r="F117">
        <f>SUM(F$1:F49)</f>
        <v>1551</v>
      </c>
      <c r="G117">
        <f>SUM(G$1:G49)</f>
        <v>1433</v>
      </c>
      <c r="H117">
        <f>SUM(H$1:H49)</f>
        <v>1291</v>
      </c>
      <c r="I117">
        <f>SUM(I$1:I49)</f>
        <v>1291</v>
      </c>
      <c r="J117">
        <f>SUM(J$1:J49)</f>
        <v>1102</v>
      </c>
      <c r="K117">
        <f>SUM(K$1:K49)</f>
        <v>944</v>
      </c>
      <c r="L117">
        <f>SUM(L$1:L49)</f>
        <v>842</v>
      </c>
      <c r="M117">
        <f>SUM(M$1:M49)</f>
        <v>393</v>
      </c>
      <c r="N117">
        <f>SUM(N$1:N49)</f>
        <v>393</v>
      </c>
      <c r="O117">
        <f>SUM(O$1:O49)</f>
        <v>51</v>
      </c>
      <c r="P117">
        <f>SUM(P$1:P49)</f>
        <v>0</v>
      </c>
      <c r="Q117">
        <f>SUM(Q$1:Q49)</f>
        <v>0</v>
      </c>
      <c r="R117">
        <f>SUM(R$1:R49)</f>
        <v>5390</v>
      </c>
      <c r="S117">
        <f>SUM(S$1:S49)</f>
        <v>8140</v>
      </c>
      <c r="T117">
        <f>SUM(T$1:T49)</f>
        <v>9994</v>
      </c>
      <c r="U117">
        <f>SUM(U$1:U49)</f>
        <v>11545</v>
      </c>
      <c r="V117">
        <f>SUM(V$1:V49)</f>
        <v>12978</v>
      </c>
      <c r="W117">
        <f>SUM(W$1:W49)</f>
        <v>14269</v>
      </c>
      <c r="X117">
        <f>SUM(X$1:X49)</f>
        <v>15560</v>
      </c>
      <c r="Y117">
        <f>SUM(Y$1:Y49)</f>
        <v>16662</v>
      </c>
      <c r="Z117">
        <f>SUM(Z$1:Z49)</f>
        <v>17606</v>
      </c>
      <c r="AA117">
        <f>SUM(AA$1:AA49)</f>
        <v>18448</v>
      </c>
      <c r="AB117">
        <f>SUM(AB$1:AB49)</f>
        <v>18841</v>
      </c>
      <c r="AC117">
        <f>SUM(AC$1:AC49)</f>
        <v>19234</v>
      </c>
      <c r="AD117">
        <f>SUM(AD$1:AD49)</f>
        <v>19285</v>
      </c>
      <c r="AE117" s="1">
        <f>SUM(AE$1:AE49)</f>
        <v>149433</v>
      </c>
      <c r="AF117" s="1">
        <f>SUM(AF$1:AF49)</f>
        <v>168667</v>
      </c>
      <c r="AG117" s="1">
        <f>SUM(AG$1:AG49)</f>
        <v>187952</v>
      </c>
      <c r="AH117">
        <f>SUM(AH$1:AH49)</f>
        <v>64097</v>
      </c>
      <c r="AI117">
        <f>SUM(AI$1:AI49)</f>
        <v>82545</v>
      </c>
      <c r="AJ117">
        <f>SUM(AJ$1:AJ49)</f>
        <v>101386</v>
      </c>
      <c r="AK117">
        <f>SUM(AK$1:AK49)</f>
        <v>120620</v>
      </c>
      <c r="AL117">
        <f>SUM(AL$1:AL49)</f>
        <v>139905</v>
      </c>
    </row>
    <row r="118" spans="1:38" x14ac:dyDescent="0.3">
      <c r="A118">
        <v>118</v>
      </c>
      <c r="B118" t="s">
        <v>83</v>
      </c>
      <c r="C118">
        <f>SUM(C$1:C56)</f>
        <v>6552</v>
      </c>
      <c r="D118">
        <f>SUM(D$1:D56)</f>
        <v>3248</v>
      </c>
      <c r="E118">
        <f>SUM(E$1:E56)</f>
        <v>2186</v>
      </c>
      <c r="F118">
        <f>SUM(F$1:F56)</f>
        <v>1883</v>
      </c>
      <c r="G118">
        <f>SUM(G$1:G56)</f>
        <v>1765</v>
      </c>
      <c r="H118">
        <f>SUM(H$1:H56)</f>
        <v>1623</v>
      </c>
      <c r="I118">
        <f>SUM(I$1:I56)</f>
        <v>1568</v>
      </c>
      <c r="J118">
        <f>SUM(J$1:J56)</f>
        <v>1268</v>
      </c>
      <c r="K118">
        <f>SUM(K$1:K56)</f>
        <v>995</v>
      </c>
      <c r="L118">
        <f>SUM(L$1:L56)</f>
        <v>842</v>
      </c>
      <c r="M118">
        <f>SUM(M$1:M56)</f>
        <v>393</v>
      </c>
      <c r="N118">
        <f>SUM(N$1:N56)</f>
        <v>393</v>
      </c>
      <c r="O118">
        <f>SUM(O$1:O56)</f>
        <v>51</v>
      </c>
      <c r="P118">
        <f>SUM(P$1:P56)</f>
        <v>0</v>
      </c>
      <c r="Q118">
        <f>SUM(Q$1:Q56)</f>
        <v>0</v>
      </c>
      <c r="R118">
        <f>SUM(R$1:R56)</f>
        <v>6552</v>
      </c>
      <c r="S118">
        <f>SUM(S$1:S56)</f>
        <v>9800</v>
      </c>
      <c r="T118">
        <f>SUM(T$1:T56)</f>
        <v>11986</v>
      </c>
      <c r="U118">
        <f>SUM(U$1:U56)</f>
        <v>13869</v>
      </c>
      <c r="V118">
        <f>SUM(V$1:V56)</f>
        <v>15634</v>
      </c>
      <c r="W118">
        <f>SUM(W$1:W56)</f>
        <v>17257</v>
      </c>
      <c r="X118">
        <f>SUM(X$1:X56)</f>
        <v>18825</v>
      </c>
      <c r="Y118">
        <f>SUM(Y$1:Y56)</f>
        <v>20093</v>
      </c>
      <c r="Z118">
        <f>SUM(Z$1:Z56)</f>
        <v>21088</v>
      </c>
      <c r="AA118">
        <f>SUM(AA$1:AA56)</f>
        <v>21930</v>
      </c>
      <c r="AB118">
        <f>SUM(AB$1:AB56)</f>
        <v>22323</v>
      </c>
      <c r="AC118">
        <f>SUM(AC$1:AC56)</f>
        <v>22716</v>
      </c>
      <c r="AD118">
        <f>SUM(AD$1:AD56)</f>
        <v>22767</v>
      </c>
      <c r="AE118" s="1">
        <f>SUM(AE$1:AE56)</f>
        <v>179357</v>
      </c>
      <c r="AF118" s="1">
        <f>SUM(AF$1:AF56)</f>
        <v>202073</v>
      </c>
      <c r="AG118" s="1">
        <f>SUM(AG$1:AG56)</f>
        <v>224840</v>
      </c>
      <c r="AH118">
        <f>SUM(AH$1:AH56)</f>
        <v>77263</v>
      </c>
      <c r="AI118">
        <f>SUM(AI$1:AI56)</f>
        <v>99193</v>
      </c>
      <c r="AJ118">
        <f>SUM(AJ$1:AJ56)</f>
        <v>121516</v>
      </c>
      <c r="AK118">
        <f>SUM(AK$1:AK56)</f>
        <v>144232</v>
      </c>
      <c r="AL118">
        <f>SUM(AL$1:AL56)</f>
        <v>166999</v>
      </c>
    </row>
    <row r="119" spans="1:38" x14ac:dyDescent="0.3">
      <c r="A119">
        <v>119</v>
      </c>
      <c r="B119" s="2" t="s">
        <v>85</v>
      </c>
      <c r="C119" s="2">
        <f>SUM(C61:C118)</f>
        <v>184178</v>
      </c>
      <c r="D119" s="2">
        <f t="shared" ref="D119:AL119" si="0">SUM(D61:D118)</f>
        <v>92022</v>
      </c>
      <c r="E119" s="2">
        <f t="shared" si="0"/>
        <v>62472</v>
      </c>
      <c r="F119" s="2">
        <f t="shared" si="0"/>
        <v>52306</v>
      </c>
      <c r="G119" s="2">
        <f t="shared" si="0"/>
        <v>48521</v>
      </c>
      <c r="H119" s="2">
        <f t="shared" si="0"/>
        <v>45570</v>
      </c>
      <c r="I119" s="2">
        <f t="shared" si="0"/>
        <v>44772</v>
      </c>
      <c r="J119" s="2">
        <f t="shared" si="0"/>
        <v>36357</v>
      </c>
      <c r="K119" s="2">
        <f t="shared" si="0"/>
        <v>33771</v>
      </c>
      <c r="L119" s="2">
        <f t="shared" si="0"/>
        <v>29628</v>
      </c>
      <c r="M119" s="2">
        <f t="shared" si="0"/>
        <v>15293</v>
      </c>
      <c r="N119" s="2">
        <f t="shared" si="0"/>
        <v>15293</v>
      </c>
      <c r="O119" s="2">
        <f t="shared" si="0"/>
        <v>2189</v>
      </c>
      <c r="P119" s="2">
        <f t="shared" si="0"/>
        <v>0</v>
      </c>
      <c r="Q119" s="2">
        <f t="shared" si="0"/>
        <v>0</v>
      </c>
      <c r="R119" s="2">
        <f t="shared" si="0"/>
        <v>184178</v>
      </c>
      <c r="S119" s="2">
        <f t="shared" si="0"/>
        <v>276200</v>
      </c>
      <c r="T119" s="2">
        <f t="shared" si="0"/>
        <v>338672</v>
      </c>
      <c r="U119" s="2">
        <f t="shared" si="0"/>
        <v>390978</v>
      </c>
      <c r="V119" s="2">
        <f t="shared" si="0"/>
        <v>439499</v>
      </c>
      <c r="W119" s="2">
        <f t="shared" si="0"/>
        <v>485069</v>
      </c>
      <c r="X119" s="2">
        <f t="shared" si="0"/>
        <v>529841</v>
      </c>
      <c r="Y119" s="2">
        <f t="shared" si="0"/>
        <v>566198</v>
      </c>
      <c r="Z119" s="2">
        <f t="shared" si="0"/>
        <v>599969</v>
      </c>
      <c r="AA119" s="2">
        <f t="shared" si="0"/>
        <v>629597</v>
      </c>
      <c r="AB119" s="2">
        <f t="shared" si="0"/>
        <v>644890</v>
      </c>
      <c r="AC119" s="2">
        <f t="shared" si="0"/>
        <v>660183</v>
      </c>
      <c r="AD119" s="2">
        <f t="shared" si="0"/>
        <v>662372</v>
      </c>
      <c r="AE119" s="2">
        <f t="shared" si="0"/>
        <v>5085091</v>
      </c>
      <c r="AF119" s="2">
        <f t="shared" si="0"/>
        <v>5745274</v>
      </c>
      <c r="AG119" s="2">
        <f t="shared" si="0"/>
        <v>6407646</v>
      </c>
      <c r="AH119" s="2">
        <f t="shared" si="0"/>
        <v>2181077</v>
      </c>
      <c r="AI119" s="2">
        <f t="shared" si="0"/>
        <v>2810674</v>
      </c>
      <c r="AJ119" s="2">
        <f t="shared" si="0"/>
        <v>3455564</v>
      </c>
      <c r="AK119" s="2">
        <f t="shared" si="0"/>
        <v>4115747</v>
      </c>
      <c r="AL119" s="2">
        <f t="shared" si="0"/>
        <v>4778119</v>
      </c>
    </row>
    <row r="120" spans="1:38" s="7" customFormat="1" x14ac:dyDescent="0.3">
      <c r="A120">
        <v>120</v>
      </c>
      <c r="B120" s="7" t="s">
        <v>54</v>
      </c>
      <c r="C120" s="7">
        <f t="shared" ref="C120:AL120" si="1">SUM(C61:C90)</f>
        <v>94550</v>
      </c>
      <c r="D120" s="7">
        <f t="shared" si="1"/>
        <v>46810</v>
      </c>
      <c r="E120" s="7">
        <f t="shared" si="1"/>
        <v>31800</v>
      </c>
      <c r="F120" s="7">
        <f t="shared" si="1"/>
        <v>26595</v>
      </c>
      <c r="G120" s="7">
        <f t="shared" si="1"/>
        <v>24657</v>
      </c>
      <c r="H120" s="7">
        <f t="shared" si="1"/>
        <v>23133</v>
      </c>
      <c r="I120" s="7">
        <f t="shared" si="1"/>
        <v>22734</v>
      </c>
      <c r="J120" s="7">
        <f t="shared" si="1"/>
        <v>18432</v>
      </c>
      <c r="K120" s="7">
        <f t="shared" si="1"/>
        <v>17139</v>
      </c>
      <c r="L120" s="7">
        <f t="shared" si="1"/>
        <v>15060</v>
      </c>
      <c r="M120" s="7">
        <f t="shared" si="1"/>
        <v>7794</v>
      </c>
      <c r="N120" s="7">
        <f t="shared" si="1"/>
        <v>7794</v>
      </c>
      <c r="O120" s="7">
        <f t="shared" si="1"/>
        <v>1116</v>
      </c>
      <c r="P120" s="7">
        <f t="shared" si="1"/>
        <v>0</v>
      </c>
      <c r="Q120" s="7">
        <f t="shared" si="1"/>
        <v>0</v>
      </c>
      <c r="R120" s="7">
        <f t="shared" si="1"/>
        <v>94550</v>
      </c>
      <c r="S120" s="7">
        <f t="shared" si="1"/>
        <v>141360</v>
      </c>
      <c r="T120" s="7">
        <f t="shared" si="1"/>
        <v>173160</v>
      </c>
      <c r="U120" s="7">
        <f t="shared" si="1"/>
        <v>199755</v>
      </c>
      <c r="V120" s="7">
        <f t="shared" si="1"/>
        <v>224412</v>
      </c>
      <c r="W120" s="7">
        <f t="shared" si="1"/>
        <v>247545</v>
      </c>
      <c r="X120" s="7">
        <f t="shared" si="1"/>
        <v>270279</v>
      </c>
      <c r="Y120" s="7">
        <f t="shared" si="1"/>
        <v>288711</v>
      </c>
      <c r="Z120" s="7">
        <f t="shared" si="1"/>
        <v>305850</v>
      </c>
      <c r="AA120" s="7">
        <f t="shared" si="1"/>
        <v>320910</v>
      </c>
      <c r="AB120" s="7">
        <f t="shared" si="1"/>
        <v>328704</v>
      </c>
      <c r="AC120" s="7">
        <f t="shared" si="1"/>
        <v>336498</v>
      </c>
      <c r="AD120" s="7">
        <f t="shared" si="1"/>
        <v>337614</v>
      </c>
      <c r="AE120" s="24">
        <f t="shared" si="1"/>
        <v>2595236</v>
      </c>
      <c r="AF120" s="24">
        <f t="shared" si="1"/>
        <v>2931734</v>
      </c>
      <c r="AG120" s="24">
        <f t="shared" si="1"/>
        <v>3269348</v>
      </c>
      <c r="AH120" s="7">
        <f t="shared" si="1"/>
        <v>1112385</v>
      </c>
      <c r="AI120" s="7">
        <f t="shared" si="1"/>
        <v>1433295</v>
      </c>
      <c r="AJ120" s="7">
        <f t="shared" si="1"/>
        <v>1761999</v>
      </c>
      <c r="AK120" s="7">
        <f t="shared" si="1"/>
        <v>2098497</v>
      </c>
      <c r="AL120" s="7">
        <f t="shared" si="1"/>
        <v>2436111</v>
      </c>
    </row>
    <row r="121" spans="1:38" x14ac:dyDescent="0.3">
      <c r="A121">
        <v>121</v>
      </c>
      <c r="B121" t="s">
        <v>75</v>
      </c>
      <c r="C121">
        <f t="shared" ref="C121:AL121" si="2">SUM(C91:C110)</f>
        <v>64260</v>
      </c>
      <c r="D121">
        <f t="shared" si="2"/>
        <v>32420</v>
      </c>
      <c r="E121">
        <f t="shared" si="2"/>
        <v>22000</v>
      </c>
      <c r="F121">
        <f t="shared" si="2"/>
        <v>18450</v>
      </c>
      <c r="G121">
        <f t="shared" si="2"/>
        <v>17102</v>
      </c>
      <c r="H121">
        <f t="shared" si="2"/>
        <v>16056</v>
      </c>
      <c r="I121">
        <f t="shared" si="2"/>
        <v>15712</v>
      </c>
      <c r="J121">
        <f t="shared" si="2"/>
        <v>12770</v>
      </c>
      <c r="K121">
        <f t="shared" si="2"/>
        <v>11908</v>
      </c>
      <c r="L121">
        <f t="shared" si="2"/>
        <v>10420</v>
      </c>
      <c r="M121">
        <f t="shared" si="2"/>
        <v>5350</v>
      </c>
      <c r="N121">
        <f t="shared" si="2"/>
        <v>5350</v>
      </c>
      <c r="O121">
        <f t="shared" si="2"/>
        <v>760</v>
      </c>
      <c r="P121">
        <f t="shared" si="2"/>
        <v>0</v>
      </c>
      <c r="Q121">
        <f t="shared" si="2"/>
        <v>0</v>
      </c>
      <c r="R121">
        <f t="shared" si="2"/>
        <v>64260</v>
      </c>
      <c r="S121">
        <f t="shared" si="2"/>
        <v>96680</v>
      </c>
      <c r="T121">
        <f t="shared" si="2"/>
        <v>118680</v>
      </c>
      <c r="U121">
        <f t="shared" si="2"/>
        <v>137130</v>
      </c>
      <c r="V121">
        <f t="shared" si="2"/>
        <v>154232</v>
      </c>
      <c r="W121">
        <f t="shared" si="2"/>
        <v>170288</v>
      </c>
      <c r="X121">
        <f t="shared" si="2"/>
        <v>186000</v>
      </c>
      <c r="Y121">
        <f t="shared" si="2"/>
        <v>198770</v>
      </c>
      <c r="Z121">
        <f t="shared" si="2"/>
        <v>210678</v>
      </c>
      <c r="AA121">
        <f t="shared" si="2"/>
        <v>221098</v>
      </c>
      <c r="AB121">
        <f t="shared" si="2"/>
        <v>226448</v>
      </c>
      <c r="AC121">
        <f t="shared" si="2"/>
        <v>231798</v>
      </c>
      <c r="AD121">
        <f t="shared" si="2"/>
        <v>232558</v>
      </c>
      <c r="AE121" s="1">
        <f t="shared" si="2"/>
        <v>1784264</v>
      </c>
      <c r="AF121" s="1">
        <f t="shared" si="2"/>
        <v>2016062</v>
      </c>
      <c r="AG121" s="1">
        <f t="shared" si="2"/>
        <v>2248620</v>
      </c>
      <c r="AH121">
        <f t="shared" si="2"/>
        <v>765736</v>
      </c>
      <c r="AI121">
        <f t="shared" si="2"/>
        <v>986834</v>
      </c>
      <c r="AJ121">
        <f t="shared" si="2"/>
        <v>1213282</v>
      </c>
      <c r="AK121">
        <f t="shared" si="2"/>
        <v>1445080</v>
      </c>
      <c r="AL121">
        <f t="shared" si="2"/>
        <v>1677638</v>
      </c>
    </row>
    <row r="122" spans="1:38" x14ac:dyDescent="0.3">
      <c r="A122">
        <v>122</v>
      </c>
      <c r="B122" t="s">
        <v>84</v>
      </c>
      <c r="C122">
        <f t="shared" ref="C122:AL122" si="3">SUM(C111:C118)</f>
        <v>25368</v>
      </c>
      <c r="D122">
        <f t="shared" si="3"/>
        <v>12792</v>
      </c>
      <c r="E122">
        <f t="shared" si="3"/>
        <v>8672</v>
      </c>
      <c r="F122">
        <f t="shared" si="3"/>
        <v>7261</v>
      </c>
      <c r="G122">
        <f t="shared" si="3"/>
        <v>6762</v>
      </c>
      <c r="H122">
        <f t="shared" si="3"/>
        <v>6381</v>
      </c>
      <c r="I122">
        <f t="shared" si="3"/>
        <v>6326</v>
      </c>
      <c r="J122">
        <f t="shared" si="3"/>
        <v>5155</v>
      </c>
      <c r="K122">
        <f t="shared" si="3"/>
        <v>4724</v>
      </c>
      <c r="L122">
        <f t="shared" si="3"/>
        <v>4148</v>
      </c>
      <c r="M122">
        <f t="shared" si="3"/>
        <v>2149</v>
      </c>
      <c r="N122">
        <f t="shared" si="3"/>
        <v>2149</v>
      </c>
      <c r="O122">
        <f t="shared" si="3"/>
        <v>313</v>
      </c>
      <c r="P122">
        <f t="shared" si="3"/>
        <v>0</v>
      </c>
      <c r="Q122">
        <f t="shared" si="3"/>
        <v>0</v>
      </c>
      <c r="R122">
        <f t="shared" si="3"/>
        <v>25368</v>
      </c>
      <c r="S122">
        <f t="shared" si="3"/>
        <v>38160</v>
      </c>
      <c r="T122">
        <f t="shared" si="3"/>
        <v>46832</v>
      </c>
      <c r="U122">
        <f t="shared" si="3"/>
        <v>54093</v>
      </c>
      <c r="V122">
        <f t="shared" si="3"/>
        <v>60855</v>
      </c>
      <c r="W122">
        <f t="shared" si="3"/>
        <v>67236</v>
      </c>
      <c r="X122">
        <f t="shared" si="3"/>
        <v>73562</v>
      </c>
      <c r="Y122">
        <f t="shared" si="3"/>
        <v>78717</v>
      </c>
      <c r="Z122">
        <f t="shared" si="3"/>
        <v>83441</v>
      </c>
      <c r="AA122">
        <f t="shared" si="3"/>
        <v>87589</v>
      </c>
      <c r="AB122">
        <f t="shared" si="3"/>
        <v>89738</v>
      </c>
      <c r="AC122">
        <f t="shared" si="3"/>
        <v>91887</v>
      </c>
      <c r="AD122">
        <f t="shared" si="3"/>
        <v>92200</v>
      </c>
      <c r="AE122" s="1">
        <f t="shared" si="3"/>
        <v>705591</v>
      </c>
      <c r="AF122" s="1">
        <f t="shared" si="3"/>
        <v>797478</v>
      </c>
      <c r="AG122" s="1">
        <f t="shared" si="3"/>
        <v>889678</v>
      </c>
      <c r="AH122">
        <f t="shared" si="3"/>
        <v>302956</v>
      </c>
      <c r="AI122">
        <f t="shared" si="3"/>
        <v>390545</v>
      </c>
      <c r="AJ122">
        <f t="shared" si="3"/>
        <v>480283</v>
      </c>
      <c r="AK122">
        <f t="shared" si="3"/>
        <v>572170</v>
      </c>
      <c r="AL122">
        <f t="shared" si="3"/>
        <v>664370</v>
      </c>
    </row>
    <row r="123" spans="1:38" x14ac:dyDescent="0.3">
      <c r="A123">
        <v>123</v>
      </c>
      <c r="B123" s="2" t="s">
        <v>95</v>
      </c>
      <c r="C123" s="2">
        <f t="shared" ref="C123:AE123" si="4">SUM(C119:C122)</f>
        <v>368356</v>
      </c>
      <c r="D123" s="2">
        <f t="shared" si="4"/>
        <v>184044</v>
      </c>
      <c r="E123" s="2">
        <f t="shared" si="4"/>
        <v>124944</v>
      </c>
      <c r="F123" s="2">
        <f t="shared" si="4"/>
        <v>104612</v>
      </c>
      <c r="G123" s="2">
        <f t="shared" si="4"/>
        <v>97042</v>
      </c>
      <c r="H123" s="2">
        <f t="shared" si="4"/>
        <v>91140</v>
      </c>
      <c r="I123" s="2">
        <f t="shared" si="4"/>
        <v>89544</v>
      </c>
      <c r="J123" s="2">
        <f t="shared" si="4"/>
        <v>72714</v>
      </c>
      <c r="K123" s="2">
        <f t="shared" si="4"/>
        <v>67542</v>
      </c>
      <c r="L123" s="2">
        <f t="shared" si="4"/>
        <v>59256</v>
      </c>
      <c r="M123" s="2">
        <f t="shared" si="4"/>
        <v>30586</v>
      </c>
      <c r="N123" s="2">
        <f t="shared" si="4"/>
        <v>30586</v>
      </c>
      <c r="O123" s="2">
        <f t="shared" si="4"/>
        <v>4378</v>
      </c>
      <c r="P123" s="2">
        <f t="shared" si="4"/>
        <v>0</v>
      </c>
      <c r="Q123" s="2">
        <f t="shared" si="4"/>
        <v>0</v>
      </c>
      <c r="R123" s="2">
        <f t="shared" si="4"/>
        <v>368356</v>
      </c>
      <c r="S123" s="2">
        <f t="shared" si="4"/>
        <v>552400</v>
      </c>
      <c r="T123" s="2">
        <f t="shared" si="4"/>
        <v>677344</v>
      </c>
      <c r="U123" s="2">
        <f t="shared" si="4"/>
        <v>781956</v>
      </c>
      <c r="V123" s="2">
        <f t="shared" si="4"/>
        <v>878998</v>
      </c>
      <c r="W123" s="2">
        <f t="shared" si="4"/>
        <v>970138</v>
      </c>
      <c r="X123" s="2">
        <f t="shared" si="4"/>
        <v>1059682</v>
      </c>
      <c r="Y123" s="2">
        <f t="shared" si="4"/>
        <v>1132396</v>
      </c>
      <c r="Z123" s="2">
        <f t="shared" si="4"/>
        <v>1199938</v>
      </c>
      <c r="AA123" s="2">
        <f t="shared" si="4"/>
        <v>1259194</v>
      </c>
      <c r="AB123" s="2">
        <f t="shared" si="4"/>
        <v>1289780</v>
      </c>
      <c r="AC123" s="2">
        <f t="shared" si="4"/>
        <v>1320366</v>
      </c>
      <c r="AD123" s="2">
        <f t="shared" si="4"/>
        <v>1324744</v>
      </c>
      <c r="AE123" s="2">
        <f t="shared" si="4"/>
        <v>10170182</v>
      </c>
      <c r="AF123" s="2">
        <f>SUM(AF119:AF122)</f>
        <v>11490548</v>
      </c>
      <c r="AG123" s="2">
        <f>SUM(AG119:AG122)</f>
        <v>12815292</v>
      </c>
      <c r="AH123" s="2">
        <f t="shared" ref="AH123:AL123" si="5">SUM(AH119:AH122)</f>
        <v>4362154</v>
      </c>
      <c r="AI123" s="2">
        <f t="shared" si="5"/>
        <v>5621348</v>
      </c>
      <c r="AJ123" s="2">
        <f t="shared" si="5"/>
        <v>6911128</v>
      </c>
      <c r="AK123" s="2">
        <f t="shared" si="5"/>
        <v>8231494</v>
      </c>
      <c r="AL123" s="2">
        <f t="shared" si="5"/>
        <v>9556238</v>
      </c>
    </row>
    <row r="124" spans="1:38" x14ac:dyDescent="0.3">
      <c r="A124">
        <v>124</v>
      </c>
      <c r="B124" t="s">
        <v>90</v>
      </c>
      <c r="C124">
        <f>SUM(C61:C66)</f>
        <v>2926</v>
      </c>
      <c r="D124">
        <f t="shared" ref="D124:AL124" si="6">SUM(D61:D66)</f>
        <v>1442</v>
      </c>
      <c r="E124">
        <f t="shared" si="6"/>
        <v>1080</v>
      </c>
      <c r="F124">
        <f t="shared" si="6"/>
        <v>714</v>
      </c>
      <c r="G124">
        <f t="shared" si="6"/>
        <v>714</v>
      </c>
      <c r="H124">
        <f t="shared" si="6"/>
        <v>714</v>
      </c>
      <c r="I124">
        <f t="shared" si="6"/>
        <v>714</v>
      </c>
      <c r="J124">
        <f t="shared" si="6"/>
        <v>714</v>
      </c>
      <c r="K124">
        <f t="shared" si="6"/>
        <v>714</v>
      </c>
      <c r="L124">
        <f t="shared" si="6"/>
        <v>714</v>
      </c>
      <c r="M124">
        <f t="shared" si="6"/>
        <v>480</v>
      </c>
      <c r="N124">
        <f t="shared" si="6"/>
        <v>480</v>
      </c>
      <c r="O124">
        <f t="shared" si="6"/>
        <v>84</v>
      </c>
      <c r="P124">
        <f t="shared" si="6"/>
        <v>0</v>
      </c>
      <c r="Q124">
        <f t="shared" si="6"/>
        <v>0</v>
      </c>
      <c r="R124">
        <f t="shared" si="6"/>
        <v>2926</v>
      </c>
      <c r="S124">
        <f t="shared" si="6"/>
        <v>4368</v>
      </c>
      <c r="T124">
        <f t="shared" si="6"/>
        <v>5448</v>
      </c>
      <c r="U124">
        <f t="shared" si="6"/>
        <v>6162</v>
      </c>
      <c r="V124">
        <f t="shared" si="6"/>
        <v>6876</v>
      </c>
      <c r="W124">
        <f t="shared" si="6"/>
        <v>7590</v>
      </c>
      <c r="X124">
        <f t="shared" si="6"/>
        <v>8304</v>
      </c>
      <c r="Y124">
        <f t="shared" si="6"/>
        <v>9018</v>
      </c>
      <c r="Z124">
        <f t="shared" si="6"/>
        <v>9732</v>
      </c>
      <c r="AA124">
        <f t="shared" si="6"/>
        <v>10446</v>
      </c>
      <c r="AB124">
        <f t="shared" si="6"/>
        <v>10926</v>
      </c>
      <c r="AC124">
        <f t="shared" si="6"/>
        <v>11406</v>
      </c>
      <c r="AD124">
        <f t="shared" si="6"/>
        <v>11490</v>
      </c>
      <c r="AE124" s="1">
        <f t="shared" si="6"/>
        <v>81796</v>
      </c>
      <c r="AF124" s="1">
        <f t="shared" si="6"/>
        <v>93202</v>
      </c>
      <c r="AG124" s="1">
        <f t="shared" si="6"/>
        <v>104692</v>
      </c>
      <c r="AH124">
        <f t="shared" si="6"/>
        <v>34644</v>
      </c>
      <c r="AI124">
        <f t="shared" si="6"/>
        <v>45090</v>
      </c>
      <c r="AJ124">
        <f t="shared" si="6"/>
        <v>56016</v>
      </c>
      <c r="AK124">
        <f t="shared" si="6"/>
        <v>67422</v>
      </c>
      <c r="AL124">
        <f t="shared" si="6"/>
        <v>78912</v>
      </c>
    </row>
    <row r="125" spans="1:38" x14ac:dyDescent="0.3">
      <c r="A125">
        <v>125</v>
      </c>
      <c r="B125" t="s">
        <v>91</v>
      </c>
      <c r="C125">
        <f>SUM(C67:C72)</f>
        <v>9190</v>
      </c>
      <c r="D125">
        <f t="shared" ref="D125:AL125" si="7">SUM(D67:D72)</f>
        <v>4538</v>
      </c>
      <c r="E125">
        <f t="shared" si="7"/>
        <v>3144</v>
      </c>
      <c r="F125">
        <f t="shared" si="7"/>
        <v>2559</v>
      </c>
      <c r="G125">
        <f t="shared" si="7"/>
        <v>2559</v>
      </c>
      <c r="H125">
        <f t="shared" si="7"/>
        <v>2559</v>
      </c>
      <c r="I125">
        <f t="shared" si="7"/>
        <v>2559</v>
      </c>
      <c r="J125">
        <f t="shared" si="7"/>
        <v>2121</v>
      </c>
      <c r="K125">
        <f t="shared" si="7"/>
        <v>2121</v>
      </c>
      <c r="L125">
        <f t="shared" si="7"/>
        <v>2046</v>
      </c>
      <c r="M125">
        <f t="shared" si="7"/>
        <v>1155</v>
      </c>
      <c r="N125">
        <f t="shared" si="7"/>
        <v>1155</v>
      </c>
      <c r="O125">
        <f t="shared" si="7"/>
        <v>183</v>
      </c>
      <c r="P125">
        <f t="shared" si="7"/>
        <v>0</v>
      </c>
      <c r="Q125">
        <f t="shared" si="7"/>
        <v>0</v>
      </c>
      <c r="R125">
        <f t="shared" si="7"/>
        <v>9190</v>
      </c>
      <c r="S125">
        <f t="shared" si="7"/>
        <v>13728</v>
      </c>
      <c r="T125">
        <f t="shared" si="7"/>
        <v>16872</v>
      </c>
      <c r="U125">
        <f t="shared" si="7"/>
        <v>19431</v>
      </c>
      <c r="V125">
        <f t="shared" si="7"/>
        <v>21990</v>
      </c>
      <c r="W125">
        <f t="shared" si="7"/>
        <v>24549</v>
      </c>
      <c r="X125">
        <f t="shared" si="7"/>
        <v>27108</v>
      </c>
      <c r="Y125">
        <f t="shared" si="7"/>
        <v>29229</v>
      </c>
      <c r="Z125">
        <f t="shared" si="7"/>
        <v>31350</v>
      </c>
      <c r="AA125">
        <f t="shared" si="7"/>
        <v>33396</v>
      </c>
      <c r="AB125">
        <f t="shared" si="7"/>
        <v>34551</v>
      </c>
      <c r="AC125">
        <f t="shared" si="7"/>
        <v>35706</v>
      </c>
      <c r="AD125">
        <f t="shared" si="7"/>
        <v>35889</v>
      </c>
      <c r="AE125" s="1">
        <f t="shared" si="7"/>
        <v>261394</v>
      </c>
      <c r="AF125" s="1">
        <f t="shared" si="7"/>
        <v>297100</v>
      </c>
      <c r="AG125" s="1">
        <f t="shared" si="7"/>
        <v>332989</v>
      </c>
      <c r="AH125">
        <f t="shared" si="7"/>
        <v>112236</v>
      </c>
      <c r="AI125">
        <f t="shared" si="7"/>
        <v>145632</v>
      </c>
      <c r="AJ125">
        <f t="shared" si="7"/>
        <v>180183</v>
      </c>
      <c r="AK125">
        <f t="shared" si="7"/>
        <v>215889</v>
      </c>
      <c r="AL125">
        <f t="shared" si="7"/>
        <v>251778</v>
      </c>
    </row>
    <row r="126" spans="1:38" x14ac:dyDescent="0.3">
      <c r="A126">
        <v>125</v>
      </c>
      <c r="B126" t="s">
        <v>92</v>
      </c>
      <c r="C126">
        <f>SUM(C73:C78)</f>
        <v>17182</v>
      </c>
      <c r="D126">
        <f t="shared" ref="D126:AL126" si="8">SUM(D73:D78)</f>
        <v>8498</v>
      </c>
      <c r="E126">
        <f t="shared" si="8"/>
        <v>5784</v>
      </c>
      <c r="F126">
        <f t="shared" si="8"/>
        <v>4818</v>
      </c>
      <c r="G126">
        <f t="shared" si="8"/>
        <v>4410</v>
      </c>
      <c r="H126">
        <f t="shared" si="8"/>
        <v>4410</v>
      </c>
      <c r="I126">
        <f t="shared" si="8"/>
        <v>4410</v>
      </c>
      <c r="J126">
        <f t="shared" si="8"/>
        <v>3369</v>
      </c>
      <c r="K126">
        <f t="shared" si="8"/>
        <v>3369</v>
      </c>
      <c r="L126">
        <f t="shared" si="8"/>
        <v>2844</v>
      </c>
      <c r="M126">
        <f t="shared" si="8"/>
        <v>1542</v>
      </c>
      <c r="N126">
        <f t="shared" si="8"/>
        <v>1542</v>
      </c>
      <c r="O126">
        <f t="shared" si="8"/>
        <v>246</v>
      </c>
      <c r="P126">
        <f t="shared" si="8"/>
        <v>0</v>
      </c>
      <c r="Q126">
        <f t="shared" si="8"/>
        <v>0</v>
      </c>
      <c r="R126">
        <f t="shared" si="8"/>
        <v>17182</v>
      </c>
      <c r="S126">
        <f t="shared" si="8"/>
        <v>25680</v>
      </c>
      <c r="T126">
        <f t="shared" si="8"/>
        <v>31464</v>
      </c>
      <c r="U126">
        <f t="shared" si="8"/>
        <v>36282</v>
      </c>
      <c r="V126">
        <f t="shared" si="8"/>
        <v>40692</v>
      </c>
      <c r="W126">
        <f t="shared" si="8"/>
        <v>45102</v>
      </c>
      <c r="X126">
        <f t="shared" si="8"/>
        <v>49512</v>
      </c>
      <c r="Y126">
        <f t="shared" si="8"/>
        <v>52881</v>
      </c>
      <c r="Z126">
        <f t="shared" si="8"/>
        <v>56250</v>
      </c>
      <c r="AA126">
        <f t="shared" si="8"/>
        <v>59094</v>
      </c>
      <c r="AB126">
        <f t="shared" si="8"/>
        <v>60636</v>
      </c>
      <c r="AC126">
        <f t="shared" si="8"/>
        <v>62178</v>
      </c>
      <c r="AD126">
        <f t="shared" si="8"/>
        <v>62424</v>
      </c>
      <c r="AE126" s="1">
        <f t="shared" si="8"/>
        <v>474775</v>
      </c>
      <c r="AF126" s="1">
        <f t="shared" si="8"/>
        <v>536953</v>
      </c>
      <c r="AG126" s="1">
        <f t="shared" si="8"/>
        <v>599377</v>
      </c>
      <c r="AH126">
        <f t="shared" si="8"/>
        <v>203745</v>
      </c>
      <c r="AI126">
        <f t="shared" si="8"/>
        <v>262839</v>
      </c>
      <c r="AJ126">
        <f t="shared" si="8"/>
        <v>323475</v>
      </c>
      <c r="AK126">
        <f t="shared" si="8"/>
        <v>385653</v>
      </c>
      <c r="AL126">
        <f t="shared" si="8"/>
        <v>448077</v>
      </c>
    </row>
    <row r="127" spans="1:38" x14ac:dyDescent="0.3">
      <c r="A127">
        <v>127</v>
      </c>
      <c r="B127" t="s">
        <v>93</v>
      </c>
      <c r="C127">
        <f>SUM(C79:C84)</f>
        <v>26902</v>
      </c>
      <c r="D127">
        <f t="shared" ref="D127:AL127" si="9">SUM(D79:D84)</f>
        <v>13322</v>
      </c>
      <c r="E127">
        <f t="shared" si="9"/>
        <v>9000</v>
      </c>
      <c r="F127">
        <f t="shared" si="9"/>
        <v>7530</v>
      </c>
      <c r="G127">
        <f t="shared" si="9"/>
        <v>6822</v>
      </c>
      <c r="H127">
        <f t="shared" si="9"/>
        <v>6150</v>
      </c>
      <c r="I127">
        <f t="shared" si="9"/>
        <v>6150</v>
      </c>
      <c r="J127">
        <f t="shared" si="9"/>
        <v>5016</v>
      </c>
      <c r="K127">
        <f t="shared" si="9"/>
        <v>5016</v>
      </c>
      <c r="L127">
        <f t="shared" si="9"/>
        <v>4404</v>
      </c>
      <c r="M127">
        <f t="shared" si="9"/>
        <v>2259</v>
      </c>
      <c r="N127">
        <f t="shared" si="9"/>
        <v>2259</v>
      </c>
      <c r="O127">
        <f t="shared" si="9"/>
        <v>297</v>
      </c>
      <c r="P127">
        <f t="shared" si="9"/>
        <v>0</v>
      </c>
      <c r="Q127">
        <f t="shared" si="9"/>
        <v>0</v>
      </c>
      <c r="R127">
        <f t="shared" si="9"/>
        <v>26902</v>
      </c>
      <c r="S127">
        <f t="shared" si="9"/>
        <v>40224</v>
      </c>
      <c r="T127">
        <f t="shared" si="9"/>
        <v>49224</v>
      </c>
      <c r="U127">
        <f t="shared" si="9"/>
        <v>56754</v>
      </c>
      <c r="V127">
        <f t="shared" si="9"/>
        <v>63576</v>
      </c>
      <c r="W127">
        <f t="shared" si="9"/>
        <v>69726</v>
      </c>
      <c r="X127">
        <f t="shared" si="9"/>
        <v>75876</v>
      </c>
      <c r="Y127">
        <f t="shared" si="9"/>
        <v>80892</v>
      </c>
      <c r="Z127">
        <f t="shared" si="9"/>
        <v>85908</v>
      </c>
      <c r="AA127">
        <f t="shared" si="9"/>
        <v>90312</v>
      </c>
      <c r="AB127">
        <f t="shared" si="9"/>
        <v>92571</v>
      </c>
      <c r="AC127">
        <f t="shared" si="9"/>
        <v>94830</v>
      </c>
      <c r="AD127">
        <f t="shared" si="9"/>
        <v>95127</v>
      </c>
      <c r="AE127" s="1">
        <f t="shared" si="9"/>
        <v>731965</v>
      </c>
      <c r="AF127" s="1">
        <f t="shared" si="9"/>
        <v>826795</v>
      </c>
      <c r="AG127" s="1">
        <f t="shared" si="9"/>
        <v>921922</v>
      </c>
      <c r="AH127">
        <f t="shared" si="9"/>
        <v>312402</v>
      </c>
      <c r="AI127">
        <f t="shared" si="9"/>
        <v>402714</v>
      </c>
      <c r="AJ127">
        <f t="shared" si="9"/>
        <v>495285</v>
      </c>
      <c r="AK127">
        <f t="shared" si="9"/>
        <v>590115</v>
      </c>
      <c r="AL127">
        <f t="shared" si="9"/>
        <v>685242</v>
      </c>
    </row>
    <row r="128" spans="1:38" x14ac:dyDescent="0.3">
      <c r="A128">
        <v>128</v>
      </c>
      <c r="B128" t="s">
        <v>94</v>
      </c>
      <c r="C128">
        <f>SUM(C85:C90)</f>
        <v>38350</v>
      </c>
      <c r="D128">
        <f t="shared" ref="D128:AL128" si="10">SUM(D85:D90)</f>
        <v>19010</v>
      </c>
      <c r="E128">
        <f t="shared" si="10"/>
        <v>12792</v>
      </c>
      <c r="F128">
        <f t="shared" si="10"/>
        <v>10974</v>
      </c>
      <c r="G128">
        <f t="shared" si="10"/>
        <v>10152</v>
      </c>
      <c r="H128">
        <f t="shared" si="10"/>
        <v>9300</v>
      </c>
      <c r="I128">
        <f t="shared" si="10"/>
        <v>8901</v>
      </c>
      <c r="J128">
        <f t="shared" si="10"/>
        <v>7212</v>
      </c>
      <c r="K128">
        <f t="shared" si="10"/>
        <v>5919</v>
      </c>
      <c r="L128">
        <f t="shared" si="10"/>
        <v>5052</v>
      </c>
      <c r="M128">
        <f t="shared" si="10"/>
        <v>2358</v>
      </c>
      <c r="N128">
        <f t="shared" si="10"/>
        <v>2358</v>
      </c>
      <c r="O128">
        <f t="shared" si="10"/>
        <v>306</v>
      </c>
      <c r="P128">
        <f t="shared" si="10"/>
        <v>0</v>
      </c>
      <c r="Q128">
        <f t="shared" si="10"/>
        <v>0</v>
      </c>
      <c r="R128">
        <f t="shared" si="10"/>
        <v>38350</v>
      </c>
      <c r="S128">
        <f t="shared" si="10"/>
        <v>57360</v>
      </c>
      <c r="T128">
        <f t="shared" si="10"/>
        <v>70152</v>
      </c>
      <c r="U128">
        <f t="shared" si="10"/>
        <v>81126</v>
      </c>
      <c r="V128">
        <f t="shared" si="10"/>
        <v>91278</v>
      </c>
      <c r="W128">
        <f t="shared" si="10"/>
        <v>100578</v>
      </c>
      <c r="X128">
        <f t="shared" si="10"/>
        <v>109479</v>
      </c>
      <c r="Y128">
        <f t="shared" si="10"/>
        <v>116691</v>
      </c>
      <c r="Z128">
        <f t="shared" si="10"/>
        <v>122610</v>
      </c>
      <c r="AA128">
        <f t="shared" si="10"/>
        <v>127662</v>
      </c>
      <c r="AB128">
        <f t="shared" si="10"/>
        <v>130020</v>
      </c>
      <c r="AC128">
        <f t="shared" si="10"/>
        <v>132378</v>
      </c>
      <c r="AD128">
        <f t="shared" si="10"/>
        <v>132684</v>
      </c>
      <c r="AE128" s="1">
        <f t="shared" si="10"/>
        <v>1045306</v>
      </c>
      <c r="AF128" s="1">
        <f t="shared" si="10"/>
        <v>1177684</v>
      </c>
      <c r="AG128" s="1">
        <f t="shared" si="10"/>
        <v>1310368</v>
      </c>
      <c r="AH128">
        <f t="shared" si="10"/>
        <v>449358</v>
      </c>
      <c r="AI128">
        <f t="shared" si="10"/>
        <v>577020</v>
      </c>
      <c r="AJ128">
        <f t="shared" si="10"/>
        <v>707040</v>
      </c>
      <c r="AK128">
        <f t="shared" si="10"/>
        <v>839418</v>
      </c>
      <c r="AL128">
        <f t="shared" si="10"/>
        <v>972102</v>
      </c>
    </row>
    <row r="129" spans="1:38" s="20" customFormat="1" x14ac:dyDescent="0.3">
      <c r="A129">
        <v>129</v>
      </c>
      <c r="B129" s="2" t="s">
        <v>54</v>
      </c>
      <c r="C129" s="2">
        <f t="shared" ref="C129:AL129" si="11">SUM(C124:C128)</f>
        <v>94550</v>
      </c>
      <c r="D129" s="2">
        <f t="shared" si="11"/>
        <v>46810</v>
      </c>
      <c r="E129" s="2">
        <f t="shared" si="11"/>
        <v>31800</v>
      </c>
      <c r="F129" s="2">
        <f t="shared" si="11"/>
        <v>26595</v>
      </c>
      <c r="G129" s="2">
        <f t="shared" si="11"/>
        <v>24657</v>
      </c>
      <c r="H129" s="2">
        <f t="shared" si="11"/>
        <v>23133</v>
      </c>
      <c r="I129" s="2">
        <f t="shared" si="11"/>
        <v>22734</v>
      </c>
      <c r="J129" s="2">
        <f t="shared" si="11"/>
        <v>18432</v>
      </c>
      <c r="K129" s="2">
        <f t="shared" si="11"/>
        <v>17139</v>
      </c>
      <c r="L129" s="2">
        <f t="shared" si="11"/>
        <v>15060</v>
      </c>
      <c r="M129" s="2">
        <f t="shared" si="11"/>
        <v>7794</v>
      </c>
      <c r="N129" s="2">
        <f t="shared" si="11"/>
        <v>7794</v>
      </c>
      <c r="O129" s="2">
        <f t="shared" si="11"/>
        <v>1116</v>
      </c>
      <c r="P129" s="2">
        <f t="shared" si="11"/>
        <v>0</v>
      </c>
      <c r="Q129" s="2">
        <f t="shared" si="11"/>
        <v>0</v>
      </c>
      <c r="R129" s="2">
        <f t="shared" si="11"/>
        <v>94550</v>
      </c>
      <c r="S129" s="2">
        <f t="shared" si="11"/>
        <v>141360</v>
      </c>
      <c r="T129" s="2">
        <f t="shared" si="11"/>
        <v>173160</v>
      </c>
      <c r="U129" s="2">
        <f t="shared" si="11"/>
        <v>199755</v>
      </c>
      <c r="V129" s="2">
        <f t="shared" si="11"/>
        <v>224412</v>
      </c>
      <c r="W129" s="2">
        <f t="shared" si="11"/>
        <v>247545</v>
      </c>
      <c r="X129" s="2">
        <f t="shared" si="11"/>
        <v>270279</v>
      </c>
      <c r="Y129" s="2">
        <f t="shared" si="11"/>
        <v>288711</v>
      </c>
      <c r="Z129" s="2">
        <f t="shared" si="11"/>
        <v>305850</v>
      </c>
      <c r="AA129" s="2">
        <f t="shared" si="11"/>
        <v>320910</v>
      </c>
      <c r="AB129" s="2">
        <f t="shared" si="11"/>
        <v>328704</v>
      </c>
      <c r="AC129" s="2">
        <f t="shared" si="11"/>
        <v>336498</v>
      </c>
      <c r="AD129" s="2">
        <f t="shared" si="11"/>
        <v>337614</v>
      </c>
      <c r="AE129" s="2">
        <f t="shared" si="11"/>
        <v>2595236</v>
      </c>
      <c r="AF129" s="2">
        <f t="shared" si="11"/>
        <v>2931734</v>
      </c>
      <c r="AG129" s="2">
        <f t="shared" si="11"/>
        <v>3269348</v>
      </c>
      <c r="AH129" s="2">
        <f t="shared" si="11"/>
        <v>1112385</v>
      </c>
      <c r="AI129" s="2">
        <f t="shared" si="11"/>
        <v>1433295</v>
      </c>
      <c r="AJ129" s="2">
        <f t="shared" si="11"/>
        <v>1761999</v>
      </c>
      <c r="AK129" s="2">
        <f t="shared" si="11"/>
        <v>2098497</v>
      </c>
      <c r="AL129" s="2">
        <f t="shared" si="11"/>
        <v>2436111</v>
      </c>
    </row>
    <row r="130" spans="1:38" x14ac:dyDescent="0.3">
      <c r="A130">
        <v>130</v>
      </c>
      <c r="B130" t="s">
        <v>87</v>
      </c>
      <c r="C130">
        <f t="shared" ref="C130:AL130" si="12">SUM(C61:C69)</f>
        <v>6630</v>
      </c>
      <c r="D130">
        <f t="shared" si="12"/>
        <v>3270</v>
      </c>
      <c r="E130">
        <f t="shared" si="12"/>
        <v>2358</v>
      </c>
      <c r="F130">
        <f t="shared" si="12"/>
        <v>1809</v>
      </c>
      <c r="G130">
        <f t="shared" si="12"/>
        <v>1809</v>
      </c>
      <c r="H130">
        <f t="shared" si="12"/>
        <v>1809</v>
      </c>
      <c r="I130">
        <f t="shared" si="12"/>
        <v>1809</v>
      </c>
      <c r="J130">
        <f t="shared" si="12"/>
        <v>1590</v>
      </c>
      <c r="K130">
        <f t="shared" si="12"/>
        <v>1590</v>
      </c>
      <c r="L130">
        <f t="shared" si="12"/>
        <v>1560</v>
      </c>
      <c r="M130">
        <f t="shared" si="12"/>
        <v>939</v>
      </c>
      <c r="N130">
        <f t="shared" si="12"/>
        <v>939</v>
      </c>
      <c r="O130">
        <f t="shared" si="12"/>
        <v>165</v>
      </c>
      <c r="P130">
        <f t="shared" si="12"/>
        <v>0</v>
      </c>
      <c r="Q130">
        <f t="shared" si="12"/>
        <v>0</v>
      </c>
      <c r="R130">
        <f t="shared" si="12"/>
        <v>6630</v>
      </c>
      <c r="S130">
        <f t="shared" si="12"/>
        <v>9900</v>
      </c>
      <c r="T130">
        <f t="shared" si="12"/>
        <v>12258</v>
      </c>
      <c r="U130">
        <f t="shared" si="12"/>
        <v>14067</v>
      </c>
      <c r="V130">
        <f t="shared" si="12"/>
        <v>15876</v>
      </c>
      <c r="W130">
        <f t="shared" si="12"/>
        <v>17685</v>
      </c>
      <c r="X130">
        <f t="shared" si="12"/>
        <v>19494</v>
      </c>
      <c r="Y130">
        <f t="shared" si="12"/>
        <v>21084</v>
      </c>
      <c r="Z130">
        <f t="shared" si="12"/>
        <v>22674</v>
      </c>
      <c r="AA130">
        <f t="shared" si="12"/>
        <v>24234</v>
      </c>
      <c r="AB130">
        <f t="shared" si="12"/>
        <v>25173</v>
      </c>
      <c r="AC130">
        <f t="shared" si="12"/>
        <v>26112</v>
      </c>
      <c r="AD130">
        <f t="shared" si="12"/>
        <v>26277</v>
      </c>
      <c r="AE130" s="1">
        <f t="shared" si="12"/>
        <v>189075</v>
      </c>
      <c r="AF130" s="1">
        <f t="shared" si="12"/>
        <v>215187</v>
      </c>
      <c r="AG130" s="1">
        <f t="shared" si="12"/>
        <v>241464</v>
      </c>
      <c r="AH130">
        <f t="shared" si="12"/>
        <v>80937</v>
      </c>
      <c r="AI130">
        <f t="shared" si="12"/>
        <v>105171</v>
      </c>
      <c r="AJ130">
        <f t="shared" si="12"/>
        <v>130344</v>
      </c>
      <c r="AK130">
        <f t="shared" si="12"/>
        <v>156456</v>
      </c>
      <c r="AL130">
        <f t="shared" si="12"/>
        <v>182733</v>
      </c>
    </row>
    <row r="131" spans="1:38" x14ac:dyDescent="0.3">
      <c r="A131">
        <v>131</v>
      </c>
      <c r="B131" t="s">
        <v>88</v>
      </c>
      <c r="C131">
        <f t="shared" ref="C131:AL131" si="13">SUM(C70:C78)</f>
        <v>22668</v>
      </c>
      <c r="D131">
        <f t="shared" si="13"/>
        <v>11208</v>
      </c>
      <c r="E131">
        <f t="shared" si="13"/>
        <v>7650</v>
      </c>
      <c r="F131">
        <f t="shared" si="13"/>
        <v>6282</v>
      </c>
      <c r="G131">
        <f t="shared" si="13"/>
        <v>5874</v>
      </c>
      <c r="H131">
        <f t="shared" si="13"/>
        <v>5874</v>
      </c>
      <c r="I131">
        <f t="shared" si="13"/>
        <v>5874</v>
      </c>
      <c r="J131">
        <f t="shared" si="13"/>
        <v>4614</v>
      </c>
      <c r="K131">
        <f t="shared" si="13"/>
        <v>4614</v>
      </c>
      <c r="L131">
        <f t="shared" si="13"/>
        <v>4044</v>
      </c>
      <c r="M131">
        <f t="shared" si="13"/>
        <v>2238</v>
      </c>
      <c r="N131">
        <f t="shared" si="13"/>
        <v>2238</v>
      </c>
      <c r="O131">
        <f t="shared" si="13"/>
        <v>348</v>
      </c>
      <c r="P131">
        <f t="shared" si="13"/>
        <v>0</v>
      </c>
      <c r="Q131">
        <f t="shared" si="13"/>
        <v>0</v>
      </c>
      <c r="R131">
        <f t="shared" si="13"/>
        <v>22668</v>
      </c>
      <c r="S131">
        <f t="shared" si="13"/>
        <v>33876</v>
      </c>
      <c r="T131">
        <f t="shared" si="13"/>
        <v>41526</v>
      </c>
      <c r="U131">
        <f t="shared" si="13"/>
        <v>47808</v>
      </c>
      <c r="V131">
        <f t="shared" si="13"/>
        <v>53682</v>
      </c>
      <c r="W131">
        <f t="shared" si="13"/>
        <v>59556</v>
      </c>
      <c r="X131">
        <f t="shared" si="13"/>
        <v>65430</v>
      </c>
      <c r="Y131">
        <f t="shared" si="13"/>
        <v>70044</v>
      </c>
      <c r="Z131">
        <f t="shared" si="13"/>
        <v>74658</v>
      </c>
      <c r="AA131">
        <f t="shared" si="13"/>
        <v>78702</v>
      </c>
      <c r="AB131">
        <f t="shared" si="13"/>
        <v>80940</v>
      </c>
      <c r="AC131">
        <f t="shared" si="13"/>
        <v>83178</v>
      </c>
      <c r="AD131">
        <f t="shared" si="13"/>
        <v>83526</v>
      </c>
      <c r="AE131" s="1">
        <f t="shared" si="13"/>
        <v>628890</v>
      </c>
      <c r="AF131" s="1">
        <f t="shared" si="13"/>
        <v>712068</v>
      </c>
      <c r="AG131" s="1">
        <f t="shared" si="13"/>
        <v>795594</v>
      </c>
      <c r="AH131">
        <f t="shared" si="13"/>
        <v>269688</v>
      </c>
      <c r="AI131">
        <f t="shared" si="13"/>
        <v>348390</v>
      </c>
      <c r="AJ131">
        <f t="shared" si="13"/>
        <v>429330</v>
      </c>
      <c r="AK131">
        <f t="shared" si="13"/>
        <v>512508</v>
      </c>
      <c r="AL131">
        <f t="shared" si="13"/>
        <v>596034</v>
      </c>
    </row>
    <row r="132" spans="1:38" x14ac:dyDescent="0.3">
      <c r="A132">
        <v>132</v>
      </c>
      <c r="B132" t="s">
        <v>89</v>
      </c>
      <c r="C132">
        <f t="shared" ref="C132:AL132" si="14">SUM(C79:C87)</f>
        <v>44538</v>
      </c>
      <c r="D132">
        <f t="shared" si="14"/>
        <v>22062</v>
      </c>
      <c r="E132">
        <f t="shared" si="14"/>
        <v>14886</v>
      </c>
      <c r="F132">
        <f t="shared" si="14"/>
        <v>12507</v>
      </c>
      <c r="G132">
        <f t="shared" si="14"/>
        <v>11445</v>
      </c>
      <c r="H132">
        <f t="shared" si="14"/>
        <v>10347</v>
      </c>
      <c r="I132">
        <f t="shared" si="14"/>
        <v>10347</v>
      </c>
      <c r="J132">
        <f t="shared" si="14"/>
        <v>8424</v>
      </c>
      <c r="K132">
        <f t="shared" si="14"/>
        <v>7950</v>
      </c>
      <c r="L132">
        <f t="shared" si="14"/>
        <v>6930</v>
      </c>
      <c r="M132">
        <f t="shared" si="14"/>
        <v>3438</v>
      </c>
      <c r="N132">
        <f t="shared" si="14"/>
        <v>3438</v>
      </c>
      <c r="O132">
        <f t="shared" si="14"/>
        <v>450</v>
      </c>
      <c r="P132">
        <f t="shared" si="14"/>
        <v>0</v>
      </c>
      <c r="Q132">
        <f t="shared" si="14"/>
        <v>0</v>
      </c>
      <c r="R132">
        <f t="shared" si="14"/>
        <v>44538</v>
      </c>
      <c r="S132">
        <f t="shared" si="14"/>
        <v>66600</v>
      </c>
      <c r="T132">
        <f t="shared" si="14"/>
        <v>81486</v>
      </c>
      <c r="U132">
        <f t="shared" si="14"/>
        <v>93993</v>
      </c>
      <c r="V132">
        <f t="shared" si="14"/>
        <v>105438</v>
      </c>
      <c r="W132">
        <f t="shared" si="14"/>
        <v>115785</v>
      </c>
      <c r="X132">
        <f t="shared" si="14"/>
        <v>126132</v>
      </c>
      <c r="Y132">
        <f t="shared" si="14"/>
        <v>134556</v>
      </c>
      <c r="Z132">
        <f t="shared" si="14"/>
        <v>142506</v>
      </c>
      <c r="AA132">
        <f t="shared" si="14"/>
        <v>149436</v>
      </c>
      <c r="AB132">
        <f t="shared" si="14"/>
        <v>152874</v>
      </c>
      <c r="AC132">
        <f t="shared" si="14"/>
        <v>156312</v>
      </c>
      <c r="AD132">
        <f t="shared" si="14"/>
        <v>156762</v>
      </c>
      <c r="AE132" s="1">
        <f t="shared" si="14"/>
        <v>1213344</v>
      </c>
      <c r="AF132" s="1">
        <f t="shared" si="14"/>
        <v>1369656</v>
      </c>
      <c r="AG132" s="1">
        <f t="shared" si="14"/>
        <v>1526418</v>
      </c>
      <c r="AH132">
        <f t="shared" si="14"/>
        <v>518979</v>
      </c>
      <c r="AI132">
        <f t="shared" si="14"/>
        <v>668415</v>
      </c>
      <c r="AJ132">
        <f t="shared" si="14"/>
        <v>821289</v>
      </c>
      <c r="AK132">
        <f t="shared" si="14"/>
        <v>977601</v>
      </c>
      <c r="AL132">
        <f t="shared" si="14"/>
        <v>1134363</v>
      </c>
    </row>
    <row r="133" spans="1:38" s="20" customFormat="1" x14ac:dyDescent="0.3">
      <c r="A133">
        <v>133</v>
      </c>
      <c r="B133" s="2" t="s">
        <v>86</v>
      </c>
      <c r="C133" s="2">
        <f t="shared" ref="C133:AL133" si="15">SUM(C130:C132)</f>
        <v>73836</v>
      </c>
      <c r="D133" s="2">
        <f t="shared" si="15"/>
        <v>36540</v>
      </c>
      <c r="E133" s="2">
        <f t="shared" si="15"/>
        <v>24894</v>
      </c>
      <c r="F133" s="2">
        <f t="shared" si="15"/>
        <v>20598</v>
      </c>
      <c r="G133" s="2">
        <f t="shared" si="15"/>
        <v>19128</v>
      </c>
      <c r="H133" s="2">
        <f t="shared" si="15"/>
        <v>18030</v>
      </c>
      <c r="I133" s="2">
        <f t="shared" si="15"/>
        <v>18030</v>
      </c>
      <c r="J133" s="2">
        <f t="shared" si="15"/>
        <v>14628</v>
      </c>
      <c r="K133" s="2">
        <f t="shared" si="15"/>
        <v>14154</v>
      </c>
      <c r="L133" s="2">
        <f t="shared" si="15"/>
        <v>12534</v>
      </c>
      <c r="M133" s="2">
        <f t="shared" si="15"/>
        <v>6615</v>
      </c>
      <c r="N133" s="2">
        <f t="shared" si="15"/>
        <v>6615</v>
      </c>
      <c r="O133" s="2">
        <f t="shared" si="15"/>
        <v>963</v>
      </c>
      <c r="P133" s="2">
        <f t="shared" si="15"/>
        <v>0</v>
      </c>
      <c r="Q133" s="2">
        <f t="shared" si="15"/>
        <v>0</v>
      </c>
      <c r="R133" s="2">
        <f t="shared" si="15"/>
        <v>73836</v>
      </c>
      <c r="S133" s="2">
        <f t="shared" si="15"/>
        <v>110376</v>
      </c>
      <c r="T133" s="2">
        <f t="shared" si="15"/>
        <v>135270</v>
      </c>
      <c r="U133" s="2">
        <f t="shared" si="15"/>
        <v>155868</v>
      </c>
      <c r="V133" s="2">
        <f t="shared" si="15"/>
        <v>174996</v>
      </c>
      <c r="W133" s="2">
        <f t="shared" si="15"/>
        <v>193026</v>
      </c>
      <c r="X133" s="2">
        <f t="shared" si="15"/>
        <v>211056</v>
      </c>
      <c r="Y133" s="2">
        <f t="shared" si="15"/>
        <v>225684</v>
      </c>
      <c r="Z133" s="2">
        <f t="shared" si="15"/>
        <v>239838</v>
      </c>
      <c r="AA133" s="2">
        <f t="shared" si="15"/>
        <v>252372</v>
      </c>
      <c r="AB133" s="2">
        <f t="shared" si="15"/>
        <v>258987</v>
      </c>
      <c r="AC133" s="2">
        <f t="shared" si="15"/>
        <v>265602</v>
      </c>
      <c r="AD133" s="2">
        <f t="shared" si="15"/>
        <v>266565</v>
      </c>
      <c r="AE133" s="2">
        <f t="shared" si="15"/>
        <v>2031309</v>
      </c>
      <c r="AF133" s="2">
        <f t="shared" si="15"/>
        <v>2296911</v>
      </c>
      <c r="AG133" s="2">
        <f t="shared" si="15"/>
        <v>2563476</v>
      </c>
      <c r="AH133" s="2">
        <f t="shared" si="15"/>
        <v>869604</v>
      </c>
      <c r="AI133" s="2">
        <f t="shared" si="15"/>
        <v>1121976</v>
      </c>
      <c r="AJ133" s="2">
        <f t="shared" si="15"/>
        <v>1380963</v>
      </c>
      <c r="AK133" s="2">
        <f t="shared" si="15"/>
        <v>1646565</v>
      </c>
      <c r="AL133" s="2">
        <f t="shared" si="15"/>
        <v>1913130</v>
      </c>
    </row>
    <row r="134" spans="1:38" x14ac:dyDescent="0.3">
      <c r="A134">
        <v>134</v>
      </c>
      <c r="B134" t="s">
        <v>97</v>
      </c>
      <c r="C134">
        <f t="shared" ref="C134:AL134" si="16">SUM(C91:C97)</f>
        <v>6384</v>
      </c>
      <c r="D134">
        <f t="shared" si="16"/>
        <v>3320</v>
      </c>
      <c r="E134">
        <f t="shared" si="16"/>
        <v>2384</v>
      </c>
      <c r="F134">
        <f t="shared" si="16"/>
        <v>1857</v>
      </c>
      <c r="G134">
        <f t="shared" si="16"/>
        <v>1857</v>
      </c>
      <c r="H134">
        <f t="shared" si="16"/>
        <v>1857</v>
      </c>
      <c r="I134">
        <f t="shared" si="16"/>
        <v>1857</v>
      </c>
      <c r="J134">
        <f t="shared" si="16"/>
        <v>1638</v>
      </c>
      <c r="K134">
        <f t="shared" si="16"/>
        <v>1638</v>
      </c>
      <c r="L134">
        <f t="shared" si="16"/>
        <v>1593</v>
      </c>
      <c r="M134">
        <f t="shared" si="16"/>
        <v>946</v>
      </c>
      <c r="N134">
        <f t="shared" si="16"/>
        <v>946</v>
      </c>
      <c r="O134">
        <f t="shared" si="16"/>
        <v>154</v>
      </c>
      <c r="P134">
        <f t="shared" si="16"/>
        <v>0</v>
      </c>
      <c r="Q134">
        <f t="shared" si="16"/>
        <v>0</v>
      </c>
      <c r="R134">
        <f t="shared" si="16"/>
        <v>6384</v>
      </c>
      <c r="S134">
        <f t="shared" si="16"/>
        <v>9704</v>
      </c>
      <c r="T134">
        <f t="shared" si="16"/>
        <v>12088</v>
      </c>
      <c r="U134">
        <f t="shared" si="16"/>
        <v>13945</v>
      </c>
      <c r="V134">
        <f t="shared" si="16"/>
        <v>15802</v>
      </c>
      <c r="W134">
        <f t="shared" si="16"/>
        <v>17659</v>
      </c>
      <c r="X134">
        <f t="shared" si="16"/>
        <v>19516</v>
      </c>
      <c r="Y134">
        <f t="shared" si="16"/>
        <v>21154</v>
      </c>
      <c r="Z134">
        <f t="shared" si="16"/>
        <v>22792</v>
      </c>
      <c r="AA134">
        <f t="shared" si="16"/>
        <v>24385</v>
      </c>
      <c r="AB134">
        <f t="shared" si="16"/>
        <v>25331</v>
      </c>
      <c r="AC134">
        <f t="shared" si="16"/>
        <v>26277</v>
      </c>
      <c r="AD134">
        <f t="shared" si="16"/>
        <v>26431</v>
      </c>
      <c r="AE134" s="1">
        <f t="shared" si="16"/>
        <v>188760</v>
      </c>
      <c r="AF134" s="1">
        <f t="shared" si="16"/>
        <v>215037</v>
      </c>
      <c r="AG134" s="1">
        <f t="shared" si="16"/>
        <v>241468</v>
      </c>
      <c r="AH134">
        <f t="shared" si="16"/>
        <v>81121</v>
      </c>
      <c r="AI134">
        <f t="shared" si="16"/>
        <v>105506</v>
      </c>
      <c r="AJ134">
        <f t="shared" si="16"/>
        <v>130837</v>
      </c>
      <c r="AK134">
        <f t="shared" si="16"/>
        <v>157114</v>
      </c>
      <c r="AL134">
        <f t="shared" si="16"/>
        <v>183545</v>
      </c>
    </row>
    <row r="135" spans="1:38" x14ac:dyDescent="0.3">
      <c r="A135">
        <v>135</v>
      </c>
      <c r="B135" t="s">
        <v>98</v>
      </c>
      <c r="C135">
        <f t="shared" ref="C135:AL135" si="17">SUM(C98:C104)</f>
        <v>21966</v>
      </c>
      <c r="D135">
        <f t="shared" si="17"/>
        <v>11058</v>
      </c>
      <c r="E135">
        <f t="shared" si="17"/>
        <v>7472</v>
      </c>
      <c r="F135">
        <f t="shared" si="17"/>
        <v>6267</v>
      </c>
      <c r="G135">
        <f t="shared" si="17"/>
        <v>5741</v>
      </c>
      <c r="H135">
        <f t="shared" si="17"/>
        <v>5547</v>
      </c>
      <c r="I135">
        <f t="shared" si="17"/>
        <v>5547</v>
      </c>
      <c r="J135">
        <f t="shared" si="17"/>
        <v>4402</v>
      </c>
      <c r="K135">
        <f t="shared" si="17"/>
        <v>4402</v>
      </c>
      <c r="L135">
        <f t="shared" si="17"/>
        <v>3775</v>
      </c>
      <c r="M135">
        <f t="shared" si="17"/>
        <v>2046</v>
      </c>
      <c r="N135">
        <f t="shared" si="17"/>
        <v>2046</v>
      </c>
      <c r="O135">
        <f t="shared" si="17"/>
        <v>300</v>
      </c>
      <c r="P135">
        <f t="shared" si="17"/>
        <v>0</v>
      </c>
      <c r="Q135">
        <f t="shared" si="17"/>
        <v>0</v>
      </c>
      <c r="R135">
        <f t="shared" si="17"/>
        <v>21966</v>
      </c>
      <c r="S135">
        <f t="shared" si="17"/>
        <v>33024</v>
      </c>
      <c r="T135">
        <f t="shared" si="17"/>
        <v>40496</v>
      </c>
      <c r="U135">
        <f t="shared" si="17"/>
        <v>46763</v>
      </c>
      <c r="V135">
        <f t="shared" si="17"/>
        <v>52504</v>
      </c>
      <c r="W135">
        <f t="shared" si="17"/>
        <v>58051</v>
      </c>
      <c r="X135">
        <f t="shared" si="17"/>
        <v>63598</v>
      </c>
      <c r="Y135">
        <f t="shared" si="17"/>
        <v>68000</v>
      </c>
      <c r="Z135">
        <f t="shared" si="17"/>
        <v>72402</v>
      </c>
      <c r="AA135">
        <f t="shared" si="17"/>
        <v>76177</v>
      </c>
      <c r="AB135">
        <f t="shared" si="17"/>
        <v>78223</v>
      </c>
      <c r="AC135">
        <f t="shared" si="17"/>
        <v>80269</v>
      </c>
      <c r="AD135">
        <f t="shared" si="17"/>
        <v>80569</v>
      </c>
      <c r="AE135" s="1">
        <f t="shared" si="17"/>
        <v>611204</v>
      </c>
      <c r="AF135" s="1">
        <f t="shared" si="17"/>
        <v>691473</v>
      </c>
      <c r="AG135" s="1">
        <f t="shared" si="17"/>
        <v>772042</v>
      </c>
      <c r="AH135">
        <f t="shared" si="17"/>
        <v>262051</v>
      </c>
      <c r="AI135">
        <f t="shared" si="17"/>
        <v>338228</v>
      </c>
      <c r="AJ135">
        <f t="shared" si="17"/>
        <v>416451</v>
      </c>
      <c r="AK135">
        <f t="shared" si="17"/>
        <v>496720</v>
      </c>
      <c r="AL135">
        <f t="shared" si="17"/>
        <v>577289</v>
      </c>
    </row>
    <row r="136" spans="1:38" s="11" customFormat="1" x14ac:dyDescent="0.3">
      <c r="A136">
        <v>136</v>
      </c>
      <c r="B136" s="2" t="s">
        <v>96</v>
      </c>
      <c r="C136" s="2">
        <f t="shared" ref="C136:AL136" si="18">SUM(C134:C135)</f>
        <v>28350</v>
      </c>
      <c r="D136" s="2">
        <f t="shared" si="18"/>
        <v>14378</v>
      </c>
      <c r="E136" s="2">
        <f t="shared" si="18"/>
        <v>9856</v>
      </c>
      <c r="F136" s="2">
        <f t="shared" si="18"/>
        <v>8124</v>
      </c>
      <c r="G136" s="2">
        <f t="shared" si="18"/>
        <v>7598</v>
      </c>
      <c r="H136" s="2">
        <f t="shared" si="18"/>
        <v>7404</v>
      </c>
      <c r="I136" s="2">
        <f t="shared" si="18"/>
        <v>7404</v>
      </c>
      <c r="J136" s="2">
        <f t="shared" si="18"/>
        <v>6040</v>
      </c>
      <c r="K136" s="2">
        <f t="shared" si="18"/>
        <v>6040</v>
      </c>
      <c r="L136" s="2">
        <f t="shared" si="18"/>
        <v>5368</v>
      </c>
      <c r="M136" s="2">
        <f t="shared" si="18"/>
        <v>2992</v>
      </c>
      <c r="N136" s="2">
        <f t="shared" si="18"/>
        <v>2992</v>
      </c>
      <c r="O136" s="2">
        <f t="shared" si="18"/>
        <v>454</v>
      </c>
      <c r="P136" s="2">
        <f t="shared" si="18"/>
        <v>0</v>
      </c>
      <c r="Q136" s="2">
        <f t="shared" si="18"/>
        <v>0</v>
      </c>
      <c r="R136" s="2">
        <f t="shared" si="18"/>
        <v>28350</v>
      </c>
      <c r="S136" s="2">
        <f t="shared" si="18"/>
        <v>42728</v>
      </c>
      <c r="T136" s="2">
        <f t="shared" si="18"/>
        <v>52584</v>
      </c>
      <c r="U136" s="2">
        <f t="shared" si="18"/>
        <v>60708</v>
      </c>
      <c r="V136" s="2">
        <f t="shared" si="18"/>
        <v>68306</v>
      </c>
      <c r="W136" s="2">
        <f t="shared" si="18"/>
        <v>75710</v>
      </c>
      <c r="X136" s="2">
        <f t="shared" si="18"/>
        <v>83114</v>
      </c>
      <c r="Y136" s="2">
        <f t="shared" si="18"/>
        <v>89154</v>
      </c>
      <c r="Z136" s="2">
        <f t="shared" si="18"/>
        <v>95194</v>
      </c>
      <c r="AA136" s="2">
        <f t="shared" si="18"/>
        <v>100562</v>
      </c>
      <c r="AB136" s="2">
        <f t="shared" si="18"/>
        <v>103554</v>
      </c>
      <c r="AC136" s="2">
        <f t="shared" si="18"/>
        <v>106546</v>
      </c>
      <c r="AD136" s="2">
        <f t="shared" si="18"/>
        <v>107000</v>
      </c>
      <c r="AE136" s="2">
        <f t="shared" si="18"/>
        <v>799964</v>
      </c>
      <c r="AF136" s="2">
        <f t="shared" si="18"/>
        <v>906510</v>
      </c>
      <c r="AG136" s="2">
        <f t="shared" si="18"/>
        <v>1013510</v>
      </c>
      <c r="AH136" s="2">
        <f t="shared" si="18"/>
        <v>343172</v>
      </c>
      <c r="AI136" s="2">
        <f t="shared" si="18"/>
        <v>443734</v>
      </c>
      <c r="AJ136" s="2">
        <f t="shared" si="18"/>
        <v>547288</v>
      </c>
      <c r="AK136" s="2">
        <f t="shared" si="18"/>
        <v>653834</v>
      </c>
      <c r="AL136" s="2">
        <f t="shared" si="18"/>
        <v>760834</v>
      </c>
    </row>
    <row r="137" spans="1:38" s="7" customFormat="1" x14ac:dyDescent="0.3">
      <c r="A137">
        <v>137</v>
      </c>
      <c r="B137" t="s">
        <v>101</v>
      </c>
      <c r="C137">
        <f t="shared" ref="C137:AL137" si="19">SUM(C111:C113)</f>
        <v>3248</v>
      </c>
      <c r="D137">
        <f t="shared" si="19"/>
        <v>1692</v>
      </c>
      <c r="E137">
        <f t="shared" si="19"/>
        <v>1224</v>
      </c>
      <c r="F137">
        <f t="shared" si="19"/>
        <v>941</v>
      </c>
      <c r="G137">
        <f t="shared" si="19"/>
        <v>941</v>
      </c>
      <c r="H137">
        <f t="shared" si="19"/>
        <v>941</v>
      </c>
      <c r="I137">
        <f t="shared" si="19"/>
        <v>941</v>
      </c>
      <c r="J137">
        <f t="shared" si="19"/>
        <v>795</v>
      </c>
      <c r="K137">
        <f t="shared" si="19"/>
        <v>795</v>
      </c>
      <c r="L137">
        <f t="shared" si="19"/>
        <v>780</v>
      </c>
      <c r="M137">
        <f t="shared" si="19"/>
        <v>456</v>
      </c>
      <c r="N137">
        <f t="shared" si="19"/>
        <v>456</v>
      </c>
      <c r="O137">
        <f t="shared" si="19"/>
        <v>78</v>
      </c>
      <c r="P137">
        <f t="shared" si="19"/>
        <v>0</v>
      </c>
      <c r="Q137">
        <f t="shared" si="19"/>
        <v>0</v>
      </c>
      <c r="R137">
        <f t="shared" si="19"/>
        <v>3248</v>
      </c>
      <c r="S137">
        <f t="shared" si="19"/>
        <v>4940</v>
      </c>
      <c r="T137">
        <f t="shared" si="19"/>
        <v>6164</v>
      </c>
      <c r="U137">
        <f t="shared" si="19"/>
        <v>7105</v>
      </c>
      <c r="V137">
        <f t="shared" si="19"/>
        <v>8046</v>
      </c>
      <c r="W137">
        <f t="shared" si="19"/>
        <v>8987</v>
      </c>
      <c r="X137">
        <f t="shared" si="19"/>
        <v>9928</v>
      </c>
      <c r="Y137">
        <f t="shared" si="19"/>
        <v>10723</v>
      </c>
      <c r="Z137">
        <f t="shared" si="19"/>
        <v>11518</v>
      </c>
      <c r="AA137">
        <f t="shared" si="19"/>
        <v>12298</v>
      </c>
      <c r="AB137">
        <f t="shared" si="19"/>
        <v>12754</v>
      </c>
      <c r="AC137">
        <f t="shared" si="19"/>
        <v>13210</v>
      </c>
      <c r="AD137">
        <f t="shared" si="19"/>
        <v>13288</v>
      </c>
      <c r="AE137" s="1">
        <f t="shared" si="19"/>
        <v>95711</v>
      </c>
      <c r="AF137" s="1">
        <f t="shared" si="19"/>
        <v>108921</v>
      </c>
      <c r="AG137" s="1">
        <f t="shared" si="19"/>
        <v>122209</v>
      </c>
      <c r="AH137">
        <f t="shared" si="19"/>
        <v>41156</v>
      </c>
      <c r="AI137">
        <f t="shared" si="19"/>
        <v>53454</v>
      </c>
      <c r="AJ137">
        <f t="shared" si="19"/>
        <v>66208</v>
      </c>
      <c r="AK137">
        <f t="shared" si="19"/>
        <v>79418</v>
      </c>
      <c r="AL137">
        <f t="shared" si="19"/>
        <v>92706</v>
      </c>
    </row>
    <row r="138" spans="1:38" s="7" customFormat="1" x14ac:dyDescent="0.3">
      <c r="A138">
        <v>138</v>
      </c>
      <c r="B138" t="s">
        <v>99</v>
      </c>
      <c r="C138">
        <f t="shared" ref="C138:AL138" si="20">SUM(C114:C116)</f>
        <v>10178</v>
      </c>
      <c r="D138">
        <f t="shared" si="20"/>
        <v>5102</v>
      </c>
      <c r="E138">
        <f t="shared" si="20"/>
        <v>3408</v>
      </c>
      <c r="F138">
        <f t="shared" si="20"/>
        <v>2886</v>
      </c>
      <c r="G138">
        <f t="shared" si="20"/>
        <v>2623</v>
      </c>
      <c r="H138">
        <f t="shared" si="20"/>
        <v>2526</v>
      </c>
      <c r="I138">
        <f t="shared" si="20"/>
        <v>2526</v>
      </c>
      <c r="J138">
        <f t="shared" si="20"/>
        <v>1990</v>
      </c>
      <c r="K138">
        <f t="shared" si="20"/>
        <v>1990</v>
      </c>
      <c r="L138">
        <f t="shared" si="20"/>
        <v>1684</v>
      </c>
      <c r="M138">
        <f t="shared" si="20"/>
        <v>907</v>
      </c>
      <c r="N138">
        <f t="shared" si="20"/>
        <v>907</v>
      </c>
      <c r="O138">
        <f t="shared" si="20"/>
        <v>133</v>
      </c>
      <c r="P138">
        <f t="shared" si="20"/>
        <v>0</v>
      </c>
      <c r="Q138">
        <f t="shared" si="20"/>
        <v>0</v>
      </c>
      <c r="R138">
        <f t="shared" si="20"/>
        <v>10178</v>
      </c>
      <c r="S138">
        <f t="shared" si="20"/>
        <v>15280</v>
      </c>
      <c r="T138">
        <f t="shared" si="20"/>
        <v>18688</v>
      </c>
      <c r="U138">
        <f t="shared" si="20"/>
        <v>21574</v>
      </c>
      <c r="V138">
        <f t="shared" si="20"/>
        <v>24197</v>
      </c>
      <c r="W138">
        <f t="shared" si="20"/>
        <v>26723</v>
      </c>
      <c r="X138">
        <f t="shared" si="20"/>
        <v>29249</v>
      </c>
      <c r="Y138">
        <f t="shared" si="20"/>
        <v>31239</v>
      </c>
      <c r="Z138">
        <f t="shared" si="20"/>
        <v>33229</v>
      </c>
      <c r="AA138">
        <f t="shared" si="20"/>
        <v>34913</v>
      </c>
      <c r="AB138">
        <f t="shared" si="20"/>
        <v>35820</v>
      </c>
      <c r="AC138">
        <f t="shared" si="20"/>
        <v>36727</v>
      </c>
      <c r="AD138">
        <f t="shared" si="20"/>
        <v>36860</v>
      </c>
      <c r="AE138" s="1">
        <f t="shared" si="20"/>
        <v>281090</v>
      </c>
      <c r="AF138" s="1">
        <f t="shared" si="20"/>
        <v>317817</v>
      </c>
      <c r="AG138" s="1">
        <f t="shared" si="20"/>
        <v>354677</v>
      </c>
      <c r="AH138">
        <f t="shared" si="20"/>
        <v>120440</v>
      </c>
      <c r="AI138">
        <f t="shared" si="20"/>
        <v>155353</v>
      </c>
      <c r="AJ138">
        <f t="shared" si="20"/>
        <v>191173</v>
      </c>
      <c r="AK138">
        <f t="shared" si="20"/>
        <v>227900</v>
      </c>
      <c r="AL138">
        <f t="shared" si="20"/>
        <v>264760</v>
      </c>
    </row>
    <row r="139" spans="1:38" s="11" customFormat="1" x14ac:dyDescent="0.3">
      <c r="A139">
        <v>139</v>
      </c>
      <c r="B139" s="2" t="s">
        <v>100</v>
      </c>
      <c r="C139" s="2">
        <f t="shared" ref="C139:AL139" si="21">SUM(C137:C138)</f>
        <v>13426</v>
      </c>
      <c r="D139" s="2">
        <f t="shared" si="21"/>
        <v>6794</v>
      </c>
      <c r="E139" s="2">
        <f t="shared" si="21"/>
        <v>4632</v>
      </c>
      <c r="F139" s="2">
        <f t="shared" si="21"/>
        <v>3827</v>
      </c>
      <c r="G139" s="2">
        <f t="shared" si="21"/>
        <v>3564</v>
      </c>
      <c r="H139" s="2">
        <f t="shared" si="21"/>
        <v>3467</v>
      </c>
      <c r="I139" s="2">
        <f t="shared" si="21"/>
        <v>3467</v>
      </c>
      <c r="J139" s="2">
        <f t="shared" si="21"/>
        <v>2785</v>
      </c>
      <c r="K139" s="2">
        <f t="shared" si="21"/>
        <v>2785</v>
      </c>
      <c r="L139" s="2">
        <f t="shared" si="21"/>
        <v>2464</v>
      </c>
      <c r="M139" s="2">
        <f t="shared" si="21"/>
        <v>1363</v>
      </c>
      <c r="N139" s="2">
        <f t="shared" si="21"/>
        <v>1363</v>
      </c>
      <c r="O139" s="2">
        <f t="shared" si="21"/>
        <v>211</v>
      </c>
      <c r="P139" s="2">
        <f t="shared" si="21"/>
        <v>0</v>
      </c>
      <c r="Q139" s="2">
        <f t="shared" si="21"/>
        <v>0</v>
      </c>
      <c r="R139" s="2">
        <f t="shared" si="21"/>
        <v>13426</v>
      </c>
      <c r="S139" s="2">
        <f t="shared" si="21"/>
        <v>20220</v>
      </c>
      <c r="T139" s="2">
        <f t="shared" si="21"/>
        <v>24852</v>
      </c>
      <c r="U139" s="2">
        <f t="shared" si="21"/>
        <v>28679</v>
      </c>
      <c r="V139" s="2">
        <f t="shared" si="21"/>
        <v>32243</v>
      </c>
      <c r="W139" s="2">
        <f t="shared" si="21"/>
        <v>35710</v>
      </c>
      <c r="X139" s="2">
        <f t="shared" si="21"/>
        <v>39177</v>
      </c>
      <c r="Y139" s="2">
        <f t="shared" si="21"/>
        <v>41962</v>
      </c>
      <c r="Z139" s="2">
        <f t="shared" si="21"/>
        <v>44747</v>
      </c>
      <c r="AA139" s="2">
        <f t="shared" si="21"/>
        <v>47211</v>
      </c>
      <c r="AB139" s="2">
        <f t="shared" si="21"/>
        <v>48574</v>
      </c>
      <c r="AC139" s="2">
        <f t="shared" si="21"/>
        <v>49937</v>
      </c>
      <c r="AD139" s="2">
        <f t="shared" si="21"/>
        <v>50148</v>
      </c>
      <c r="AE139" s="2">
        <f t="shared" si="21"/>
        <v>376801</v>
      </c>
      <c r="AF139" s="2">
        <f t="shared" si="21"/>
        <v>426738</v>
      </c>
      <c r="AG139" s="2">
        <f t="shared" si="21"/>
        <v>476886</v>
      </c>
      <c r="AH139" s="2">
        <f t="shared" si="21"/>
        <v>161596</v>
      </c>
      <c r="AI139" s="2">
        <f t="shared" si="21"/>
        <v>208807</v>
      </c>
      <c r="AJ139" s="2">
        <f t="shared" si="21"/>
        <v>257381</v>
      </c>
      <c r="AK139" s="2">
        <f t="shared" si="21"/>
        <v>307318</v>
      </c>
      <c r="AL139" s="2">
        <f t="shared" si="21"/>
        <v>357466</v>
      </c>
    </row>
    <row r="140" spans="1:38" s="11" customFormat="1" x14ac:dyDescent="0.3">
      <c r="A140">
        <v>140</v>
      </c>
      <c r="B140" s="27" t="s">
        <v>102</v>
      </c>
      <c r="C140" s="27">
        <f>C129+C133+C136+C139</f>
        <v>210162</v>
      </c>
      <c r="D140" s="27">
        <f t="shared" ref="D140:AL140" si="22">D129+D133+D136+D139</f>
        <v>104522</v>
      </c>
      <c r="E140" s="27">
        <f t="shared" si="22"/>
        <v>71182</v>
      </c>
      <c r="F140" s="27">
        <f t="shared" si="22"/>
        <v>59144</v>
      </c>
      <c r="G140" s="27">
        <f t="shared" si="22"/>
        <v>54947</v>
      </c>
      <c r="H140" s="27">
        <f t="shared" si="22"/>
        <v>52034</v>
      </c>
      <c r="I140" s="27">
        <f t="shared" si="22"/>
        <v>51635</v>
      </c>
      <c r="J140" s="27">
        <f t="shared" si="22"/>
        <v>41885</v>
      </c>
      <c r="K140" s="27">
        <f t="shared" si="22"/>
        <v>40118</v>
      </c>
      <c r="L140" s="27">
        <f t="shared" si="22"/>
        <v>35426</v>
      </c>
      <c r="M140" s="27">
        <f t="shared" si="22"/>
        <v>18764</v>
      </c>
      <c r="N140" s="27">
        <f t="shared" si="22"/>
        <v>18764</v>
      </c>
      <c r="O140" s="27">
        <f t="shared" si="22"/>
        <v>2744</v>
      </c>
      <c r="P140" s="27">
        <f t="shared" si="22"/>
        <v>0</v>
      </c>
      <c r="Q140" s="27">
        <f t="shared" si="22"/>
        <v>0</v>
      </c>
      <c r="R140" s="27">
        <f t="shared" si="22"/>
        <v>210162</v>
      </c>
      <c r="S140" s="27">
        <f t="shared" si="22"/>
        <v>314684</v>
      </c>
      <c r="T140" s="27">
        <f t="shared" si="22"/>
        <v>385866</v>
      </c>
      <c r="U140" s="27">
        <f t="shared" si="22"/>
        <v>445010</v>
      </c>
      <c r="V140" s="27">
        <f t="shared" si="22"/>
        <v>499957</v>
      </c>
      <c r="W140" s="27">
        <f t="shared" si="22"/>
        <v>551991</v>
      </c>
      <c r="X140" s="27">
        <f t="shared" si="22"/>
        <v>603626</v>
      </c>
      <c r="Y140" s="27">
        <f t="shared" si="22"/>
        <v>645511</v>
      </c>
      <c r="Z140" s="27">
        <f t="shared" si="22"/>
        <v>685629</v>
      </c>
      <c r="AA140" s="27">
        <f t="shared" si="22"/>
        <v>721055</v>
      </c>
      <c r="AB140" s="27">
        <f t="shared" si="22"/>
        <v>739819</v>
      </c>
      <c r="AC140" s="27">
        <f t="shared" si="22"/>
        <v>758583</v>
      </c>
      <c r="AD140" s="27">
        <f t="shared" si="22"/>
        <v>761327</v>
      </c>
      <c r="AE140" s="27">
        <f t="shared" si="22"/>
        <v>5803310</v>
      </c>
      <c r="AF140" s="27">
        <f t="shared" si="22"/>
        <v>6561893</v>
      </c>
      <c r="AG140" s="27">
        <f t="shared" si="22"/>
        <v>7323220</v>
      </c>
      <c r="AH140" s="27">
        <f t="shared" si="22"/>
        <v>2486757</v>
      </c>
      <c r="AI140" s="27">
        <f t="shared" si="22"/>
        <v>3207812</v>
      </c>
      <c r="AJ140" s="27">
        <f t="shared" si="22"/>
        <v>3947631</v>
      </c>
      <c r="AK140" s="27">
        <f t="shared" si="22"/>
        <v>4706214</v>
      </c>
      <c r="AL140" s="27">
        <f t="shared" si="22"/>
        <v>5467541</v>
      </c>
    </row>
    <row r="141" spans="1:38" s="7" customFormat="1" x14ac:dyDescent="0.3">
      <c r="A141">
        <v>141</v>
      </c>
      <c r="B141" s="27" t="s">
        <v>103</v>
      </c>
      <c r="C141" s="27">
        <f>C140+C123</f>
        <v>578518</v>
      </c>
      <c r="D141" s="27">
        <f t="shared" ref="D141:AL141" si="23">D140+D123</f>
        <v>288566</v>
      </c>
      <c r="E141" s="27">
        <f t="shared" si="23"/>
        <v>196126</v>
      </c>
      <c r="F141" s="27">
        <f t="shared" si="23"/>
        <v>163756</v>
      </c>
      <c r="G141" s="27">
        <f t="shared" si="23"/>
        <v>151989</v>
      </c>
      <c r="H141" s="27">
        <f t="shared" si="23"/>
        <v>143174</v>
      </c>
      <c r="I141" s="27">
        <f t="shared" si="23"/>
        <v>141179</v>
      </c>
      <c r="J141" s="27">
        <f t="shared" si="23"/>
        <v>114599</v>
      </c>
      <c r="K141" s="27">
        <f t="shared" si="23"/>
        <v>107660</v>
      </c>
      <c r="L141" s="27">
        <f t="shared" si="23"/>
        <v>94682</v>
      </c>
      <c r="M141" s="27">
        <f t="shared" si="23"/>
        <v>49350</v>
      </c>
      <c r="N141" s="27">
        <f t="shared" si="23"/>
        <v>49350</v>
      </c>
      <c r="O141" s="27">
        <f>O140+O123</f>
        <v>7122</v>
      </c>
      <c r="P141" s="27">
        <f t="shared" si="23"/>
        <v>0</v>
      </c>
      <c r="Q141" s="27">
        <f t="shared" si="23"/>
        <v>0</v>
      </c>
      <c r="R141" s="27">
        <f t="shared" si="23"/>
        <v>578518</v>
      </c>
      <c r="S141" s="27">
        <f t="shared" si="23"/>
        <v>867084</v>
      </c>
      <c r="T141" s="27">
        <f t="shared" si="23"/>
        <v>1063210</v>
      </c>
      <c r="U141" s="27">
        <f t="shared" si="23"/>
        <v>1226966</v>
      </c>
      <c r="V141" s="27">
        <f t="shared" si="23"/>
        <v>1378955</v>
      </c>
      <c r="W141" s="27">
        <f t="shared" si="23"/>
        <v>1522129</v>
      </c>
      <c r="X141" s="27">
        <f t="shared" si="23"/>
        <v>1663308</v>
      </c>
      <c r="Y141" s="27">
        <f t="shared" si="23"/>
        <v>1777907</v>
      </c>
      <c r="Z141" s="27">
        <f t="shared" si="23"/>
        <v>1885567</v>
      </c>
      <c r="AA141" s="27">
        <f t="shared" si="23"/>
        <v>1980249</v>
      </c>
      <c r="AB141" s="27">
        <f t="shared" si="23"/>
        <v>2029599</v>
      </c>
      <c r="AC141" s="27">
        <f t="shared" si="23"/>
        <v>2078949</v>
      </c>
      <c r="AD141" s="27">
        <f t="shared" si="23"/>
        <v>2086071</v>
      </c>
      <c r="AE141" s="27">
        <f t="shared" si="23"/>
        <v>15973492</v>
      </c>
      <c r="AF141" s="27">
        <f t="shared" si="23"/>
        <v>18052441</v>
      </c>
      <c r="AG141" s="27">
        <f t="shared" si="23"/>
        <v>20138512</v>
      </c>
      <c r="AH141" s="27">
        <f t="shared" si="23"/>
        <v>6848911</v>
      </c>
      <c r="AI141" s="27">
        <f t="shared" si="23"/>
        <v>8829160</v>
      </c>
      <c r="AJ141" s="27">
        <f t="shared" si="23"/>
        <v>10858759</v>
      </c>
      <c r="AK141" s="27">
        <f t="shared" si="23"/>
        <v>12937708</v>
      </c>
      <c r="AL141" s="27">
        <f t="shared" si="23"/>
        <v>15023779</v>
      </c>
    </row>
    <row r="142" spans="1:38" s="7" customFormat="1" x14ac:dyDescent="0.3">
      <c r="A142">
        <v>142</v>
      </c>
      <c r="B142" s="27" t="s">
        <v>149</v>
      </c>
      <c r="C142" s="27">
        <f>SUM(C61:C141)</f>
        <v>2129894</v>
      </c>
      <c r="D142" s="27">
        <f t="shared" ref="D142:AL142" si="24">SUM(D61:D141)</f>
        <v>1062242</v>
      </c>
      <c r="E142" s="27">
        <f t="shared" si="24"/>
        <v>722032</v>
      </c>
      <c r="F142" s="27">
        <f t="shared" si="24"/>
        <v>602718</v>
      </c>
      <c r="G142" s="27">
        <f t="shared" si="24"/>
        <v>559435</v>
      </c>
      <c r="H142" s="27">
        <f t="shared" si="24"/>
        <v>527126</v>
      </c>
      <c r="I142" s="27">
        <f t="shared" si="24"/>
        <v>519944</v>
      </c>
      <c r="J142" s="27">
        <f t="shared" si="24"/>
        <v>422039</v>
      </c>
      <c r="K142" s="27">
        <f t="shared" si="24"/>
        <v>396869</v>
      </c>
      <c r="L142" s="27">
        <f t="shared" si="24"/>
        <v>349100</v>
      </c>
      <c r="M142" s="27">
        <f t="shared" si="24"/>
        <v>182107</v>
      </c>
      <c r="N142" s="27">
        <f t="shared" si="24"/>
        <v>182107</v>
      </c>
      <c r="O142" s="27">
        <f t="shared" si="24"/>
        <v>26299</v>
      </c>
      <c r="P142" s="27">
        <f t="shared" si="24"/>
        <v>0</v>
      </c>
      <c r="Q142" s="27">
        <f t="shared" si="24"/>
        <v>0</v>
      </c>
      <c r="R142" s="27">
        <f t="shared" si="24"/>
        <v>2129894</v>
      </c>
      <c r="S142" s="27">
        <f t="shared" si="24"/>
        <v>3192136</v>
      </c>
      <c r="T142" s="27">
        <f t="shared" si="24"/>
        <v>3914168</v>
      </c>
      <c r="U142" s="27">
        <f t="shared" si="24"/>
        <v>4516886</v>
      </c>
      <c r="V142" s="27">
        <f t="shared" si="24"/>
        <v>5076321</v>
      </c>
      <c r="W142" s="27">
        <f t="shared" si="24"/>
        <v>5603447</v>
      </c>
      <c r="X142" s="27">
        <f t="shared" si="24"/>
        <v>6123391</v>
      </c>
      <c r="Y142" s="27">
        <f t="shared" si="24"/>
        <v>6545430</v>
      </c>
      <c r="Z142" s="27">
        <f t="shared" si="24"/>
        <v>6942299</v>
      </c>
      <c r="AA142" s="27">
        <f t="shared" si="24"/>
        <v>7291399</v>
      </c>
      <c r="AB142" s="27">
        <f t="shared" si="24"/>
        <v>7473506</v>
      </c>
      <c r="AC142" s="27">
        <f t="shared" si="24"/>
        <v>7655613</v>
      </c>
      <c r="AD142" s="27">
        <f t="shared" si="24"/>
        <v>7681912</v>
      </c>
      <c r="AE142" s="27">
        <f t="shared" si="24"/>
        <v>58808877</v>
      </c>
      <c r="AF142" s="27">
        <f t="shared" si="24"/>
        <v>66464490</v>
      </c>
      <c r="AG142" s="27">
        <f t="shared" si="24"/>
        <v>74146402</v>
      </c>
      <c r="AH142" s="27">
        <f t="shared" si="24"/>
        <v>25214567</v>
      </c>
      <c r="AI142" s="27">
        <f t="shared" si="24"/>
        <v>32505966</v>
      </c>
      <c r="AJ142" s="27">
        <f t="shared" si="24"/>
        <v>39979472</v>
      </c>
      <c r="AK142" s="27">
        <f t="shared" si="24"/>
        <v>47635085</v>
      </c>
      <c r="AL142" s="27">
        <f t="shared" si="24"/>
        <v>55316997</v>
      </c>
    </row>
    <row r="143" spans="1:38" s="20" customFormat="1" x14ac:dyDescent="0.3">
      <c r="A143">
        <v>143</v>
      </c>
      <c r="B143" s="2" t="s">
        <v>104</v>
      </c>
      <c r="C143" s="2">
        <f t="shared" ref="C143:AL143" si="25">C61+C62+C64+++C68+C76</f>
        <v>5146</v>
      </c>
      <c r="D143" s="2">
        <f t="shared" si="25"/>
        <v>2542</v>
      </c>
      <c r="E143" s="2">
        <f t="shared" si="25"/>
        <v>1850</v>
      </c>
      <c r="F143" s="2">
        <f t="shared" si="25"/>
        <v>1445</v>
      </c>
      <c r="G143" s="2">
        <f t="shared" si="25"/>
        <v>1327</v>
      </c>
      <c r="H143" s="2">
        <f t="shared" si="25"/>
        <v>1327</v>
      </c>
      <c r="I143" s="2">
        <f t="shared" si="25"/>
        <v>1327</v>
      </c>
      <c r="J143" s="2">
        <f t="shared" si="25"/>
        <v>1065</v>
      </c>
      <c r="K143" s="2">
        <f t="shared" si="25"/>
        <v>1065</v>
      </c>
      <c r="L143" s="2">
        <f t="shared" si="25"/>
        <v>948</v>
      </c>
      <c r="M143" s="2">
        <f t="shared" si="25"/>
        <v>546</v>
      </c>
      <c r="N143" s="2">
        <f t="shared" si="25"/>
        <v>546</v>
      </c>
      <c r="O143" s="2">
        <f t="shared" si="25"/>
        <v>96</v>
      </c>
      <c r="P143" s="2">
        <f t="shared" si="25"/>
        <v>0</v>
      </c>
      <c r="Q143" s="2">
        <f t="shared" si="25"/>
        <v>0</v>
      </c>
      <c r="R143" s="2">
        <f t="shared" si="25"/>
        <v>5146</v>
      </c>
      <c r="S143" s="2">
        <f t="shared" si="25"/>
        <v>7688</v>
      </c>
      <c r="T143" s="2">
        <f t="shared" si="25"/>
        <v>9538</v>
      </c>
      <c r="U143" s="2">
        <f t="shared" si="25"/>
        <v>10983</v>
      </c>
      <c r="V143" s="2">
        <f t="shared" si="25"/>
        <v>12310</v>
      </c>
      <c r="W143" s="2">
        <f t="shared" si="25"/>
        <v>13637</v>
      </c>
      <c r="X143" s="2">
        <f t="shared" si="25"/>
        <v>14964</v>
      </c>
      <c r="Y143" s="2">
        <f t="shared" si="25"/>
        <v>16029</v>
      </c>
      <c r="Z143" s="2">
        <f t="shared" si="25"/>
        <v>17094</v>
      </c>
      <c r="AA143" s="2">
        <f t="shared" si="25"/>
        <v>18042</v>
      </c>
      <c r="AB143" s="2">
        <f t="shared" si="25"/>
        <v>18588</v>
      </c>
      <c r="AC143" s="2">
        <f t="shared" si="25"/>
        <v>19134</v>
      </c>
      <c r="AD143" s="2">
        <f t="shared" si="25"/>
        <v>19230</v>
      </c>
      <c r="AE143" s="2">
        <f t="shared" si="25"/>
        <v>144019</v>
      </c>
      <c r="AF143" s="2">
        <f t="shared" si="25"/>
        <v>163153</v>
      </c>
      <c r="AG143" s="2">
        <f t="shared" si="25"/>
        <v>182383</v>
      </c>
      <c r="AH143" s="2">
        <f t="shared" si="25"/>
        <v>61724</v>
      </c>
      <c r="AI143" s="2">
        <f t="shared" si="25"/>
        <v>79766</v>
      </c>
      <c r="AJ143" s="2">
        <f t="shared" si="25"/>
        <v>98354</v>
      </c>
      <c r="AK143" s="2">
        <f t="shared" si="25"/>
        <v>117488</v>
      </c>
      <c r="AL143" s="2">
        <f t="shared" si="25"/>
        <v>136718</v>
      </c>
    </row>
    <row r="144" spans="1:38" s="20" customFormat="1" x14ac:dyDescent="0.3">
      <c r="A144">
        <v>144</v>
      </c>
      <c r="B144" s="2" t="s">
        <v>105</v>
      </c>
      <c r="C144" s="2">
        <f t="shared" ref="C144:AL144" si="26">+C91+C92+C94+C98+C104</f>
        <v>7836</v>
      </c>
      <c r="D144" s="2">
        <f t="shared" si="26"/>
        <v>3908</v>
      </c>
      <c r="E144" s="2">
        <f t="shared" si="26"/>
        <v>2592</v>
      </c>
      <c r="F144" s="2">
        <f t="shared" si="26"/>
        <v>2048</v>
      </c>
      <c r="G144" s="2">
        <f t="shared" si="26"/>
        <v>1930</v>
      </c>
      <c r="H144" s="2">
        <f t="shared" si="26"/>
        <v>1833</v>
      </c>
      <c r="I144" s="2">
        <f t="shared" si="26"/>
        <v>1833</v>
      </c>
      <c r="J144" s="2">
        <f t="shared" si="26"/>
        <v>1571</v>
      </c>
      <c r="K144" s="2">
        <f t="shared" si="26"/>
        <v>1571</v>
      </c>
      <c r="L144" s="2">
        <f t="shared" si="26"/>
        <v>1454</v>
      </c>
      <c r="M144" s="2">
        <f t="shared" si="26"/>
        <v>893</v>
      </c>
      <c r="N144" s="2">
        <f t="shared" si="26"/>
        <v>893</v>
      </c>
      <c r="O144" s="2">
        <f t="shared" si="26"/>
        <v>128</v>
      </c>
      <c r="P144" s="2">
        <f t="shared" si="26"/>
        <v>0</v>
      </c>
      <c r="Q144" s="2">
        <f t="shared" si="26"/>
        <v>0</v>
      </c>
      <c r="R144" s="2">
        <f t="shared" si="26"/>
        <v>7836</v>
      </c>
      <c r="S144" s="2">
        <f t="shared" si="26"/>
        <v>11744</v>
      </c>
      <c r="T144" s="2">
        <f t="shared" si="26"/>
        <v>14336</v>
      </c>
      <c r="U144" s="2">
        <f t="shared" si="26"/>
        <v>16384</v>
      </c>
      <c r="V144" s="2">
        <f t="shared" si="26"/>
        <v>18314</v>
      </c>
      <c r="W144" s="2">
        <f t="shared" si="26"/>
        <v>20147</v>
      </c>
      <c r="X144" s="2">
        <f t="shared" si="26"/>
        <v>21980</v>
      </c>
      <c r="Y144" s="2">
        <f t="shared" si="26"/>
        <v>23551</v>
      </c>
      <c r="Z144" s="2">
        <f t="shared" si="26"/>
        <v>25122</v>
      </c>
      <c r="AA144" s="2">
        <f t="shared" si="26"/>
        <v>26576</v>
      </c>
      <c r="AB144" s="2">
        <f t="shared" si="26"/>
        <v>27469</v>
      </c>
      <c r="AC144" s="2">
        <f t="shared" si="26"/>
        <v>28362</v>
      </c>
      <c r="AD144" s="2">
        <f t="shared" si="26"/>
        <v>28490</v>
      </c>
      <c r="AE144" s="2">
        <f t="shared" si="26"/>
        <v>213459</v>
      </c>
      <c r="AF144" s="2">
        <f t="shared" si="26"/>
        <v>241821</v>
      </c>
      <c r="AG144" s="2">
        <f t="shared" si="26"/>
        <v>270311</v>
      </c>
      <c r="AH144" s="2">
        <f t="shared" si="26"/>
        <v>90800</v>
      </c>
      <c r="AI144" s="2">
        <f t="shared" si="26"/>
        <v>117376</v>
      </c>
      <c r="AJ144" s="2">
        <f t="shared" si="26"/>
        <v>144845</v>
      </c>
      <c r="AK144" s="2">
        <f t="shared" si="26"/>
        <v>173207</v>
      </c>
      <c r="AL144" s="2">
        <f t="shared" si="26"/>
        <v>201697</v>
      </c>
    </row>
    <row r="145" spans="1:46" s="20" customFormat="1" x14ac:dyDescent="0.3">
      <c r="A145">
        <v>145</v>
      </c>
      <c r="B145" s="2" t="s">
        <v>106</v>
      </c>
      <c r="C145" s="2">
        <f t="shared" ref="C145:AL145" si="27">+C111+C112+C114+C118</f>
        <v>10570</v>
      </c>
      <c r="D145" s="2">
        <f t="shared" si="27"/>
        <v>5270</v>
      </c>
      <c r="E145" s="2">
        <f t="shared" si="27"/>
        <v>3634</v>
      </c>
      <c r="F145" s="2">
        <f t="shared" si="27"/>
        <v>3048</v>
      </c>
      <c r="G145" s="2">
        <f t="shared" si="27"/>
        <v>2903</v>
      </c>
      <c r="H145" s="2">
        <f t="shared" si="27"/>
        <v>2761</v>
      </c>
      <c r="I145" s="2">
        <f t="shared" si="27"/>
        <v>2706</v>
      </c>
      <c r="J145" s="2">
        <f t="shared" si="27"/>
        <v>2175</v>
      </c>
      <c r="K145" s="2">
        <f t="shared" si="27"/>
        <v>1902</v>
      </c>
      <c r="L145" s="2">
        <f t="shared" si="27"/>
        <v>1647</v>
      </c>
      <c r="M145" s="2">
        <f t="shared" si="27"/>
        <v>874</v>
      </c>
      <c r="N145" s="2">
        <f t="shared" si="27"/>
        <v>874</v>
      </c>
      <c r="O145" s="2">
        <f t="shared" si="27"/>
        <v>136</v>
      </c>
      <c r="P145" s="2">
        <f t="shared" si="27"/>
        <v>0</v>
      </c>
      <c r="Q145" s="2">
        <f t="shared" si="27"/>
        <v>0</v>
      </c>
      <c r="R145" s="2">
        <f t="shared" si="27"/>
        <v>10570</v>
      </c>
      <c r="S145" s="2">
        <f t="shared" si="27"/>
        <v>15840</v>
      </c>
      <c r="T145" s="2">
        <f t="shared" si="27"/>
        <v>19474</v>
      </c>
      <c r="U145" s="2">
        <f t="shared" si="27"/>
        <v>22522</v>
      </c>
      <c r="V145" s="2">
        <f t="shared" si="27"/>
        <v>25425</v>
      </c>
      <c r="W145" s="2">
        <f t="shared" si="27"/>
        <v>28186</v>
      </c>
      <c r="X145" s="2">
        <f t="shared" si="27"/>
        <v>30892</v>
      </c>
      <c r="Y145" s="2">
        <f t="shared" si="27"/>
        <v>33067</v>
      </c>
      <c r="Z145" s="2">
        <f t="shared" si="27"/>
        <v>34969</v>
      </c>
      <c r="AA145" s="2">
        <f t="shared" si="27"/>
        <v>36616</v>
      </c>
      <c r="AB145" s="2">
        <f t="shared" si="27"/>
        <v>37490</v>
      </c>
      <c r="AC145" s="2">
        <f t="shared" si="27"/>
        <v>38364</v>
      </c>
      <c r="AD145" s="2">
        <f t="shared" si="27"/>
        <v>38500</v>
      </c>
      <c r="AE145" s="2">
        <f t="shared" si="27"/>
        <v>295051</v>
      </c>
      <c r="AF145" s="2">
        <f t="shared" si="27"/>
        <v>333415</v>
      </c>
      <c r="AG145" s="2">
        <f t="shared" si="27"/>
        <v>371915</v>
      </c>
      <c r="AH145" s="2">
        <f t="shared" si="27"/>
        <v>127114</v>
      </c>
      <c r="AI145" s="2">
        <f t="shared" si="27"/>
        <v>163730</v>
      </c>
      <c r="AJ145" s="2">
        <f t="shared" si="27"/>
        <v>201220</v>
      </c>
      <c r="AK145" s="2">
        <f t="shared" si="27"/>
        <v>239584</v>
      </c>
      <c r="AL145" s="2">
        <f t="shared" si="27"/>
        <v>278084</v>
      </c>
    </row>
    <row r="146" spans="1:46" s="20" customFormat="1" x14ac:dyDescent="0.3">
      <c r="A146">
        <v>146</v>
      </c>
      <c r="B146" s="27" t="s">
        <v>107</v>
      </c>
      <c r="C146" s="27">
        <f>SUM(C143:C145)</f>
        <v>23552</v>
      </c>
      <c r="D146" s="27">
        <f t="shared" ref="D146:AL146" si="28">SUM(D143:D145)</f>
        <v>11720</v>
      </c>
      <c r="E146" s="27">
        <f t="shared" si="28"/>
        <v>8076</v>
      </c>
      <c r="F146" s="27">
        <f t="shared" si="28"/>
        <v>6541</v>
      </c>
      <c r="G146" s="27">
        <f t="shared" si="28"/>
        <v>6160</v>
      </c>
      <c r="H146" s="27">
        <f t="shared" si="28"/>
        <v>5921</v>
      </c>
      <c r="I146" s="27">
        <f t="shared" si="28"/>
        <v>5866</v>
      </c>
      <c r="J146" s="27">
        <f t="shared" si="28"/>
        <v>4811</v>
      </c>
      <c r="K146" s="27">
        <f t="shared" si="28"/>
        <v>4538</v>
      </c>
      <c r="L146" s="27">
        <f t="shared" si="28"/>
        <v>4049</v>
      </c>
      <c r="M146" s="27">
        <f t="shared" si="28"/>
        <v>2313</v>
      </c>
      <c r="N146" s="27">
        <f t="shared" si="28"/>
        <v>2313</v>
      </c>
      <c r="O146" s="27">
        <f t="shared" si="28"/>
        <v>360</v>
      </c>
      <c r="P146" s="27">
        <f t="shared" si="28"/>
        <v>0</v>
      </c>
      <c r="Q146" s="27">
        <f t="shared" si="28"/>
        <v>0</v>
      </c>
      <c r="R146" s="27">
        <f t="shared" si="28"/>
        <v>23552</v>
      </c>
      <c r="S146" s="27">
        <f t="shared" si="28"/>
        <v>35272</v>
      </c>
      <c r="T146" s="27">
        <f t="shared" si="28"/>
        <v>43348</v>
      </c>
      <c r="U146" s="27">
        <f t="shared" si="28"/>
        <v>49889</v>
      </c>
      <c r="V146" s="27">
        <f t="shared" si="28"/>
        <v>56049</v>
      </c>
      <c r="W146" s="27">
        <f t="shared" si="28"/>
        <v>61970</v>
      </c>
      <c r="X146" s="27">
        <f t="shared" si="28"/>
        <v>67836</v>
      </c>
      <c r="Y146" s="27">
        <f t="shared" si="28"/>
        <v>72647</v>
      </c>
      <c r="Z146" s="27">
        <f t="shared" si="28"/>
        <v>77185</v>
      </c>
      <c r="AA146" s="27">
        <f t="shared" si="28"/>
        <v>81234</v>
      </c>
      <c r="AB146" s="27">
        <f t="shared" si="28"/>
        <v>83547</v>
      </c>
      <c r="AC146" s="27">
        <f t="shared" si="28"/>
        <v>85860</v>
      </c>
      <c r="AD146" s="27">
        <f t="shared" si="28"/>
        <v>86220</v>
      </c>
      <c r="AE146" s="27">
        <f t="shared" si="28"/>
        <v>652529</v>
      </c>
      <c r="AF146" s="27">
        <f t="shared" si="28"/>
        <v>738389</v>
      </c>
      <c r="AG146" s="27">
        <f t="shared" si="28"/>
        <v>824609</v>
      </c>
      <c r="AH146" s="27">
        <f t="shared" si="28"/>
        <v>279638</v>
      </c>
      <c r="AI146" s="27">
        <f t="shared" si="28"/>
        <v>360872</v>
      </c>
      <c r="AJ146" s="27">
        <f t="shared" si="28"/>
        <v>444419</v>
      </c>
      <c r="AK146" s="27">
        <f t="shared" si="28"/>
        <v>530279</v>
      </c>
      <c r="AL146" s="27">
        <f t="shared" si="28"/>
        <v>616499</v>
      </c>
    </row>
    <row r="147" spans="1:46" x14ac:dyDescent="0.3">
      <c r="A147">
        <v>147</v>
      </c>
      <c r="B147" s="27" t="s">
        <v>276</v>
      </c>
      <c r="C147" s="75">
        <f>SUM(C140:C145)</f>
        <v>2942126</v>
      </c>
      <c r="D147" s="27">
        <f>SUM(D140:D145)</f>
        <v>1467050</v>
      </c>
      <c r="E147" s="75">
        <f t="shared" ref="E147:AL147" si="29">SUM(E140:E145)</f>
        <v>997416</v>
      </c>
      <c r="F147" s="27">
        <f t="shared" si="29"/>
        <v>832159</v>
      </c>
      <c r="G147" s="27">
        <f t="shared" si="29"/>
        <v>772531</v>
      </c>
      <c r="H147" s="27">
        <f t="shared" si="29"/>
        <v>728255</v>
      </c>
      <c r="I147" s="27">
        <f t="shared" si="29"/>
        <v>718624</v>
      </c>
      <c r="J147" s="27">
        <f t="shared" si="29"/>
        <v>583334</v>
      </c>
      <c r="K147" s="27">
        <f t="shared" si="29"/>
        <v>549185</v>
      </c>
      <c r="L147" s="75">
        <f t="shared" si="29"/>
        <v>483257</v>
      </c>
      <c r="M147" s="27">
        <f t="shared" si="29"/>
        <v>252534</v>
      </c>
      <c r="N147" s="27">
        <f t="shared" si="29"/>
        <v>252534</v>
      </c>
      <c r="O147" s="27">
        <f t="shared" si="29"/>
        <v>36525</v>
      </c>
      <c r="P147" s="27">
        <f t="shared" si="29"/>
        <v>0</v>
      </c>
      <c r="Q147" s="27">
        <f t="shared" si="29"/>
        <v>0</v>
      </c>
      <c r="R147" s="27">
        <f t="shared" si="29"/>
        <v>2942126</v>
      </c>
      <c r="S147" s="27">
        <f t="shared" si="29"/>
        <v>4409176</v>
      </c>
      <c r="T147" s="27">
        <f t="shared" si="29"/>
        <v>5406592</v>
      </c>
      <c r="U147" s="27">
        <f t="shared" si="29"/>
        <v>6238751</v>
      </c>
      <c r="V147" s="27">
        <f t="shared" si="29"/>
        <v>7011282</v>
      </c>
      <c r="W147" s="27">
        <f t="shared" si="29"/>
        <v>7739537</v>
      </c>
      <c r="X147" s="27">
        <f t="shared" si="29"/>
        <v>8458161</v>
      </c>
      <c r="Y147" s="75">
        <f t="shared" si="29"/>
        <v>9041495</v>
      </c>
      <c r="Z147" s="27">
        <f t="shared" si="29"/>
        <v>9590680</v>
      </c>
      <c r="AA147" s="27">
        <f t="shared" si="29"/>
        <v>10073937</v>
      </c>
      <c r="AB147" s="73">
        <f t="shared" si="29"/>
        <v>10326471</v>
      </c>
      <c r="AC147" s="27">
        <f t="shared" si="29"/>
        <v>10579005</v>
      </c>
      <c r="AD147" s="27">
        <f t="shared" si="29"/>
        <v>10615530</v>
      </c>
      <c r="AE147" s="27">
        <f t="shared" si="29"/>
        <v>81238208</v>
      </c>
      <c r="AF147" s="75">
        <f t="shared" si="29"/>
        <v>91817213</v>
      </c>
      <c r="AG147" s="27">
        <f t="shared" si="29"/>
        <v>102432743</v>
      </c>
      <c r="AH147" s="27">
        <f t="shared" si="29"/>
        <v>34829873</v>
      </c>
      <c r="AI147" s="27">
        <f t="shared" si="29"/>
        <v>44903810</v>
      </c>
      <c r="AJ147" s="27">
        <f t="shared" si="29"/>
        <v>55230281</v>
      </c>
      <c r="AK147" s="27">
        <f t="shared" si="29"/>
        <v>65809286</v>
      </c>
      <c r="AL147" s="75">
        <f t="shared" si="29"/>
        <v>76424816</v>
      </c>
    </row>
    <row r="148" spans="1:46" x14ac:dyDescent="0.3">
      <c r="C148" s="12"/>
      <c r="D148" s="12"/>
      <c r="E148" s="8"/>
      <c r="F148" s="8"/>
      <c r="G148" s="8"/>
      <c r="H148" s="8"/>
      <c r="I148" s="12"/>
      <c r="J148" s="12"/>
      <c r="K148" s="12"/>
      <c r="L148" s="12"/>
      <c r="M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058EC-C700-4A26-A486-5E31B4140F6D}">
  <dimension ref="A1:AT151"/>
  <sheetViews>
    <sheetView zoomScaleNormal="100" workbookViewId="0"/>
  </sheetViews>
  <sheetFormatPr defaultRowHeight="14.4" x14ac:dyDescent="0.3"/>
  <cols>
    <col min="2" max="2" width="24.6640625" customWidth="1"/>
    <col min="3" max="3" width="9" bestFit="1" customWidth="1"/>
    <col min="4" max="13" width="8" bestFit="1" customWidth="1"/>
    <col min="14" max="14" width="8" style="7" bestFit="1" customWidth="1"/>
    <col min="15" max="15" width="6" style="7" bestFit="1" customWidth="1"/>
    <col min="16" max="17" width="5" bestFit="1" customWidth="1"/>
    <col min="18" max="19" width="8" bestFit="1" customWidth="1"/>
    <col min="20" max="20" width="5.88671875" customWidth="1"/>
    <col min="21" max="21" width="6" bestFit="1" customWidth="1"/>
    <col min="22" max="30" width="8" bestFit="1" customWidth="1"/>
    <col min="31" max="31" width="12.109375" bestFit="1" customWidth="1"/>
    <col min="32" max="33" width="10" bestFit="1" customWidth="1"/>
    <col min="34" max="37" width="9" bestFit="1" customWidth="1"/>
    <col min="40" max="40" width="16" bestFit="1" customWidth="1"/>
  </cols>
  <sheetData>
    <row r="1" spans="1:38" x14ac:dyDescent="0.3">
      <c r="A1" s="23" t="s">
        <v>122</v>
      </c>
      <c r="B1" t="e">
        <f>'XYZ 1-120 (912620)'!B1+'XY 121-180 (912620)'!B1</f>
        <v>#VALUE!</v>
      </c>
      <c r="C1">
        <f>'XYZ 1-120 (912620)'!C1+'XY 121-180 (912620)'!C1</f>
        <v>183</v>
      </c>
      <c r="D1">
        <f>'XYZ 1-120 (912620)'!D1+'XY 121-180 (912620)'!D1</f>
        <v>183</v>
      </c>
      <c r="E1">
        <f>'XYZ 1-120 (912620)'!E1+'XY 121-180 (912620)'!E1</f>
        <v>183</v>
      </c>
      <c r="F1">
        <f>'XYZ 1-120 (912620)'!F1+'XY 121-180 (912620)'!F1</f>
        <v>122</v>
      </c>
      <c r="G1">
        <f>'XYZ 1-120 (912620)'!G1+'XY 121-180 (912620)'!G1</f>
        <v>1</v>
      </c>
      <c r="H1">
        <f>'XYZ 1-120 (912620)'!H1+'XY 121-180 (912620)'!H1</f>
        <v>1</v>
      </c>
      <c r="I1">
        <f>'XYZ 1-120 (912620)'!I1+'XY 121-180 (912620)'!I1</f>
        <v>1</v>
      </c>
      <c r="J1">
        <f>'XYZ 1-120 (912620)'!J1+'XY 121-180 (912620)'!J1</f>
        <v>1</v>
      </c>
      <c r="K1">
        <f>'XYZ 1-120 (912620)'!K1+'XY 121-180 (912620)'!K1</f>
        <v>1</v>
      </c>
      <c r="L1">
        <f>'XYZ 1-120 (912620)'!L1+'XY 121-180 (912620)'!L1</f>
        <v>1</v>
      </c>
      <c r="M1">
        <f>'XYZ 1-120 (912620)'!M1+'XY 121-180 (912620)'!M1</f>
        <v>1</v>
      </c>
      <c r="N1" s="7">
        <f>'XYZ 1-120 (912620)'!N1+'XY 121-180 (912620)'!N1</f>
        <v>1</v>
      </c>
      <c r="O1" s="7">
        <f>'XYZ 1-120 (912620)'!O1+'XY 121-180 (912620)'!O1</f>
        <v>1</v>
      </c>
      <c r="P1">
        <f>'XYZ 1-120 (912620)'!P1+'XY 121-180 (912620)'!P1</f>
        <v>0</v>
      </c>
      <c r="Q1">
        <f>'XYZ 1-120 (912620)'!Q1+'XY 121-180 (912620)'!Q1</f>
        <v>0</v>
      </c>
      <c r="R1">
        <f>'XYZ 1-120 (912620)'!R1+'XY 121-180 (912620)'!R1</f>
        <v>183</v>
      </c>
      <c r="S1">
        <f>'XYZ 1-120 (912620)'!S1+'XY 121-180 (912620)'!S1</f>
        <v>366</v>
      </c>
      <c r="T1">
        <f>'XYZ 1-120 (912620)'!T1+'XY 121-180 (912620)'!T1</f>
        <v>549</v>
      </c>
      <c r="U1">
        <f>'XYZ 1-120 (912620)'!U1+'XY 121-180 (912620)'!U1</f>
        <v>671</v>
      </c>
      <c r="V1">
        <f>'XYZ 1-120 (912620)'!V1+'XY 121-180 (912620)'!V1</f>
        <v>672</v>
      </c>
      <c r="W1">
        <f>'XYZ 1-120 (912620)'!W1+'XY 121-180 (912620)'!W1</f>
        <v>673</v>
      </c>
      <c r="X1">
        <f>'XYZ 1-120 (912620)'!X1+'XY 121-180 (912620)'!X1</f>
        <v>674</v>
      </c>
      <c r="Y1">
        <f>'XYZ 1-120 (912620)'!Y1+'XY 121-180 (912620)'!Y1</f>
        <v>675</v>
      </c>
      <c r="Z1">
        <f>'XYZ 1-120 (912620)'!Z1+'XY 121-180 (912620)'!Z1</f>
        <v>676</v>
      </c>
      <c r="AA1">
        <f>'XYZ 1-120 (912620)'!AA1+'XY 121-180 (912620)'!AA1</f>
        <v>677</v>
      </c>
      <c r="AB1">
        <f>'XYZ 1-120 (912620)'!AB1+'XY 121-180 (912620)'!AB1</f>
        <v>678</v>
      </c>
      <c r="AC1">
        <f>'XYZ 1-120 (912620)'!AC1+'XY 121-180 (912620)'!AC1</f>
        <v>679</v>
      </c>
      <c r="AD1">
        <f>'XYZ 1-120 (912620)'!AD1+'XY 121-180 (912620)'!AD1</f>
        <v>680</v>
      </c>
      <c r="AE1" s="1">
        <f>'XYZ 1-120 (912620)'!AE1+'XY 121-180 (912620)'!AE1</f>
        <v>6494</v>
      </c>
      <c r="AF1" s="1">
        <f>'XYZ 1-120 (912620)'!AF1+'XY 121-180 (912620)'!AF1</f>
        <v>7173</v>
      </c>
      <c r="AG1" s="1">
        <f>'XYZ 1-120 (912620)'!AG1+'XY 121-180 (912620)'!AG1</f>
        <v>7853</v>
      </c>
      <c r="AH1">
        <f>'XYZ 1-120 (912620)'!AH1+'XY 121-180 (912620)'!AH1</f>
        <v>2698</v>
      </c>
      <c r="AI1">
        <f>'XYZ 1-120 (912620)'!AI1+'XY 121-180 (912620)'!AI1</f>
        <v>3375</v>
      </c>
      <c r="AJ1">
        <f>'XYZ 1-120 (912620)'!AJ1+'XY 121-180 (912620)'!AJ1</f>
        <v>4053</v>
      </c>
      <c r="AK1">
        <f>'XYZ 1-120 (912620)'!AK1+'XY 121-180 (912620)'!AK1</f>
        <v>4732</v>
      </c>
      <c r="AL1">
        <f>'XYZ 1-120 (912620)'!AL1+'XY 121-180 (912620)'!AL1</f>
        <v>5412</v>
      </c>
    </row>
    <row r="2" spans="1:38" x14ac:dyDescent="0.3">
      <c r="A2">
        <v>2</v>
      </c>
      <c r="B2" t="e">
        <f>'XYZ 1-120 (912620)'!B2+'XY 121-180 (912620)'!B2</f>
        <v>#VALUE!</v>
      </c>
      <c r="C2">
        <f>'XYZ 1-120 (912620)'!C2+'XY 121-180 (912620)'!C2</f>
        <v>186</v>
      </c>
      <c r="D2">
        <f>'XYZ 1-120 (912620)'!D2+'XY 121-180 (912620)'!D2</f>
        <v>0</v>
      </c>
      <c r="E2">
        <f>'XYZ 1-120 (912620)'!E2+'XY 121-180 (912620)'!E2</f>
        <v>0</v>
      </c>
      <c r="F2">
        <f>'XYZ 1-120 (912620)'!F2+'XY 121-180 (912620)'!F2</f>
        <v>0</v>
      </c>
      <c r="G2">
        <f>'XYZ 1-120 (912620)'!G2+'XY 121-180 (912620)'!G2</f>
        <v>0</v>
      </c>
      <c r="H2">
        <f>'XYZ 1-120 (912620)'!H2+'XY 121-180 (912620)'!H2</f>
        <v>0</v>
      </c>
      <c r="I2">
        <f>'XYZ 1-120 (912620)'!I2+'XY 121-180 (912620)'!I2</f>
        <v>0</v>
      </c>
      <c r="J2">
        <f>'XYZ 1-120 (912620)'!J2+'XY 121-180 (912620)'!J2</f>
        <v>0</v>
      </c>
      <c r="K2">
        <f>'XYZ 1-120 (912620)'!K2+'XY 121-180 (912620)'!K2</f>
        <v>0</v>
      </c>
      <c r="L2">
        <f>'XYZ 1-120 (912620)'!L2+'XY 121-180 (912620)'!L2</f>
        <v>0</v>
      </c>
      <c r="M2">
        <f>'XYZ 1-120 (912620)'!M2+'XY 121-180 (912620)'!M2</f>
        <v>0</v>
      </c>
      <c r="N2" s="7">
        <f>'XYZ 1-120 (912620)'!N2+'XY 121-180 (912620)'!N2</f>
        <v>0</v>
      </c>
      <c r="O2" s="7">
        <f>'XYZ 1-120 (912620)'!O2+'XY 121-180 (912620)'!O2</f>
        <v>0</v>
      </c>
      <c r="P2">
        <f>'XYZ 1-120 (912620)'!P2+'XY 121-180 (912620)'!P2</f>
        <v>0</v>
      </c>
      <c r="Q2">
        <f>'XYZ 1-120 (912620)'!Q2+'XY 121-180 (912620)'!Q2</f>
        <v>0</v>
      </c>
      <c r="R2">
        <f>'XYZ 1-120 (912620)'!R2+'XY 121-180 (912620)'!R2</f>
        <v>186</v>
      </c>
      <c r="S2">
        <f>'XYZ 1-120 (912620)'!S2+'XY 121-180 (912620)'!S2</f>
        <v>186</v>
      </c>
      <c r="T2">
        <f>'XYZ 1-120 (912620)'!T2+'XY 121-180 (912620)'!T2</f>
        <v>186</v>
      </c>
      <c r="U2">
        <f>'XYZ 1-120 (912620)'!U2+'XY 121-180 (912620)'!U2</f>
        <v>186</v>
      </c>
      <c r="V2">
        <f>'XYZ 1-120 (912620)'!V2+'XY 121-180 (912620)'!V2</f>
        <v>186</v>
      </c>
      <c r="W2">
        <f>'XYZ 1-120 (912620)'!W2+'XY 121-180 (912620)'!W2</f>
        <v>186</v>
      </c>
      <c r="X2">
        <f>'XYZ 1-120 (912620)'!X2+'XY 121-180 (912620)'!X2</f>
        <v>186</v>
      </c>
      <c r="Y2">
        <f>'XYZ 1-120 (912620)'!Y2+'XY 121-180 (912620)'!Y2</f>
        <v>186</v>
      </c>
      <c r="Z2">
        <f>'XYZ 1-120 (912620)'!Z2+'XY 121-180 (912620)'!Z2</f>
        <v>186</v>
      </c>
      <c r="AA2">
        <f>'XYZ 1-120 (912620)'!AA2+'XY 121-180 (912620)'!AA2</f>
        <v>186</v>
      </c>
      <c r="AB2">
        <f>'XYZ 1-120 (912620)'!AB2+'XY 121-180 (912620)'!AB2</f>
        <v>186</v>
      </c>
      <c r="AC2">
        <f>'XYZ 1-120 (912620)'!AC2+'XY 121-180 (912620)'!AC2</f>
        <v>186</v>
      </c>
      <c r="AD2">
        <f>'XYZ 1-120 (912620)'!AD2+'XY 121-180 (912620)'!AD2</f>
        <v>186</v>
      </c>
      <c r="AE2" s="1">
        <f>'XYZ 1-120 (912620)'!AE2+'XY 121-180 (912620)'!AE2</f>
        <v>2046</v>
      </c>
      <c r="AF2" s="1">
        <f>'XYZ 1-120 (912620)'!AF2+'XY 121-180 (912620)'!AF2</f>
        <v>2232</v>
      </c>
      <c r="AG2" s="1">
        <f>'XYZ 1-120 (912620)'!AG2+'XY 121-180 (912620)'!AG2</f>
        <v>2418</v>
      </c>
      <c r="AH2">
        <f>'XYZ 1-120 (912620)'!AH2+'XY 121-180 (912620)'!AH2</f>
        <v>744</v>
      </c>
      <c r="AI2">
        <f>'XYZ 1-120 (912620)'!AI2+'XY 121-180 (912620)'!AI2</f>
        <v>930</v>
      </c>
      <c r="AJ2">
        <f>'XYZ 1-120 (912620)'!AJ2+'XY 121-180 (912620)'!AJ2</f>
        <v>1116</v>
      </c>
      <c r="AK2">
        <f>'XYZ 1-120 (912620)'!AK2+'XY 121-180 (912620)'!AK2</f>
        <v>1302</v>
      </c>
      <c r="AL2">
        <f>'XYZ 1-120 (912620)'!AL2+'XY 121-180 (912620)'!AL2</f>
        <v>1488</v>
      </c>
    </row>
    <row r="3" spans="1:38" x14ac:dyDescent="0.3">
      <c r="A3">
        <v>3</v>
      </c>
      <c r="B3" t="e">
        <f>'XYZ 1-120 (912620)'!B3+'XY 121-180 (912620)'!B3</f>
        <v>#REF!</v>
      </c>
      <c r="C3">
        <f>'XYZ 1-120 (912620)'!C3+'XY 121-180 (912620)'!C3</f>
        <v>189</v>
      </c>
      <c r="D3">
        <f>'XYZ 1-120 (912620)'!D3+'XY 121-180 (912620)'!D3</f>
        <v>189</v>
      </c>
      <c r="E3">
        <f>'XYZ 1-120 (912620)'!E3+'XY 121-180 (912620)'!E3</f>
        <v>189</v>
      </c>
      <c r="F3">
        <f>'XYZ 1-120 (912620)'!F3+'XY 121-180 (912620)'!F3</f>
        <v>66</v>
      </c>
      <c r="G3">
        <f>'XYZ 1-120 (912620)'!G3+'XY 121-180 (912620)'!G3</f>
        <v>66</v>
      </c>
      <c r="H3">
        <f>'XYZ 1-120 (912620)'!H3+'XY 121-180 (912620)'!H3</f>
        <v>66</v>
      </c>
      <c r="I3">
        <f>'XYZ 1-120 (912620)'!I3+'XY 121-180 (912620)'!I3</f>
        <v>66</v>
      </c>
      <c r="J3">
        <f>'XYZ 1-120 (912620)'!J3+'XY 121-180 (912620)'!J3</f>
        <v>66</v>
      </c>
      <c r="K3">
        <f>'XYZ 1-120 (912620)'!K3+'XY 121-180 (912620)'!K3</f>
        <v>66</v>
      </c>
      <c r="L3">
        <f>'XYZ 1-120 (912620)'!L3+'XY 121-180 (912620)'!L3</f>
        <v>66</v>
      </c>
      <c r="M3">
        <f>'XYZ 1-120 (912620)'!M3+'XY 121-180 (912620)'!M3</f>
        <v>63</v>
      </c>
      <c r="N3" s="7">
        <f>'XYZ 1-120 (912620)'!N3+'XY 121-180 (912620)'!N3</f>
        <v>63</v>
      </c>
      <c r="O3" s="7">
        <f>'XYZ 1-120 (912620)'!O3+'XY 121-180 (912620)'!O3</f>
        <v>9</v>
      </c>
      <c r="P3">
        <f>'XYZ 1-120 (912620)'!P3+'XY 121-180 (912620)'!P3</f>
        <v>0</v>
      </c>
      <c r="Q3">
        <f>'XYZ 1-120 (912620)'!Q3+'XY 121-180 (912620)'!Q3</f>
        <v>0</v>
      </c>
      <c r="R3">
        <f>'XYZ 1-120 (912620)'!R3+'XY 121-180 (912620)'!R3</f>
        <v>189</v>
      </c>
      <c r="S3">
        <f>'XYZ 1-120 (912620)'!S3+'XY 121-180 (912620)'!S3</f>
        <v>378</v>
      </c>
      <c r="T3">
        <f>'XYZ 1-120 (912620)'!T3+'XY 121-180 (912620)'!T3</f>
        <v>567</v>
      </c>
      <c r="U3">
        <f>'XYZ 1-120 (912620)'!U3+'XY 121-180 (912620)'!U3</f>
        <v>633</v>
      </c>
      <c r="V3">
        <f>'XYZ 1-120 (912620)'!V3+'XY 121-180 (912620)'!V3</f>
        <v>699</v>
      </c>
      <c r="W3">
        <f>'XYZ 1-120 (912620)'!W3+'XY 121-180 (912620)'!W3</f>
        <v>765</v>
      </c>
      <c r="X3">
        <f>'XYZ 1-120 (912620)'!X3+'XY 121-180 (912620)'!X3</f>
        <v>831</v>
      </c>
      <c r="Y3">
        <f>'XYZ 1-120 (912620)'!Y3+'XY 121-180 (912620)'!Y3</f>
        <v>897</v>
      </c>
      <c r="Z3">
        <f>'XYZ 1-120 (912620)'!Z3+'XY 121-180 (912620)'!Z3</f>
        <v>963</v>
      </c>
      <c r="AA3">
        <f>'XYZ 1-120 (912620)'!AA3+'XY 121-180 (912620)'!AA3</f>
        <v>1029</v>
      </c>
      <c r="AB3">
        <f>'XYZ 1-120 (912620)'!AB3+'XY 121-180 (912620)'!AB3</f>
        <v>1092</v>
      </c>
      <c r="AC3">
        <f>'XYZ 1-120 (912620)'!AC3+'XY 121-180 (912620)'!AC3</f>
        <v>1155</v>
      </c>
      <c r="AD3">
        <f>'XYZ 1-120 (912620)'!AD3+'XY 121-180 (912620)'!AD3</f>
        <v>1164</v>
      </c>
      <c r="AE3" s="1">
        <f>'XYZ 1-120 (912620)'!AE3+'XY 121-180 (912620)'!AE3</f>
        <v>8043</v>
      </c>
      <c r="AF3" s="1">
        <f>'XYZ 1-120 (912620)'!AF3+'XY 121-180 (912620)'!AF3</f>
        <v>9198</v>
      </c>
      <c r="AG3" s="1">
        <f>'XYZ 1-120 (912620)'!AG3+'XY 121-180 (912620)'!AG3</f>
        <v>10362</v>
      </c>
      <c r="AH3">
        <f>'XYZ 1-120 (912620)'!AH3+'XY 121-180 (912620)'!AH3</f>
        <v>3456</v>
      </c>
      <c r="AI3">
        <f>'XYZ 1-120 (912620)'!AI3+'XY 121-180 (912620)'!AI3</f>
        <v>4485</v>
      </c>
      <c r="AJ3">
        <f>'XYZ 1-120 (912620)'!AJ3+'XY 121-180 (912620)'!AJ3</f>
        <v>5577</v>
      </c>
      <c r="AK3">
        <f>'XYZ 1-120 (912620)'!AK3+'XY 121-180 (912620)'!AK3</f>
        <v>6732</v>
      </c>
      <c r="AL3">
        <f>'XYZ 1-120 (912620)'!AL3+'XY 121-180 (912620)'!AL3</f>
        <v>7896</v>
      </c>
    </row>
    <row r="4" spans="1:38" x14ac:dyDescent="0.3">
      <c r="A4">
        <v>4</v>
      </c>
      <c r="B4" t="e">
        <f>'XYZ 1-120 (912620)'!B4+'XY 121-180 (912620)'!B4</f>
        <v>#REF!</v>
      </c>
      <c r="C4">
        <f>'XYZ 1-120 (912620)'!C4+'XY 121-180 (912620)'!C4</f>
        <v>192</v>
      </c>
      <c r="D4">
        <f>'XYZ 1-120 (912620)'!D4+'XY 121-180 (912620)'!D4</f>
        <v>0</v>
      </c>
      <c r="E4">
        <f>'XYZ 1-120 (912620)'!E4+'XY 121-180 (912620)'!E4</f>
        <v>0</v>
      </c>
      <c r="F4">
        <f>'XYZ 1-120 (912620)'!F4+'XY 121-180 (912620)'!F4</f>
        <v>0</v>
      </c>
      <c r="G4">
        <f>'XYZ 1-120 (912620)'!G4+'XY 121-180 (912620)'!G4</f>
        <v>0</v>
      </c>
      <c r="H4">
        <f>'XYZ 1-120 (912620)'!H4+'XY 121-180 (912620)'!H4</f>
        <v>0</v>
      </c>
      <c r="I4">
        <f>'XYZ 1-120 (912620)'!I4+'XY 121-180 (912620)'!I4</f>
        <v>0</v>
      </c>
      <c r="J4">
        <f>'XYZ 1-120 (912620)'!J4+'XY 121-180 (912620)'!J4</f>
        <v>0</v>
      </c>
      <c r="K4">
        <f>'XYZ 1-120 (912620)'!K4+'XY 121-180 (912620)'!K4</f>
        <v>0</v>
      </c>
      <c r="L4">
        <f>'XYZ 1-120 (912620)'!L4+'XY 121-180 (912620)'!L4</f>
        <v>0</v>
      </c>
      <c r="M4">
        <f>'XYZ 1-120 (912620)'!M4+'XY 121-180 (912620)'!M4</f>
        <v>0</v>
      </c>
      <c r="N4" s="7">
        <f>'XYZ 1-120 (912620)'!N4+'XY 121-180 (912620)'!N4</f>
        <v>0</v>
      </c>
      <c r="O4" s="7">
        <f>'XYZ 1-120 (912620)'!O4+'XY 121-180 (912620)'!O4</f>
        <v>0</v>
      </c>
      <c r="P4">
        <f>'XYZ 1-120 (912620)'!P4+'XY 121-180 (912620)'!P4</f>
        <v>0</v>
      </c>
      <c r="Q4">
        <f>'XYZ 1-120 (912620)'!Q4+'XY 121-180 (912620)'!Q4</f>
        <v>0</v>
      </c>
      <c r="R4">
        <f>'XYZ 1-120 (912620)'!R4+'XY 121-180 (912620)'!R4</f>
        <v>192</v>
      </c>
      <c r="S4">
        <f>'XYZ 1-120 (912620)'!S4+'XY 121-180 (912620)'!S4</f>
        <v>192</v>
      </c>
      <c r="T4">
        <f>'XYZ 1-120 (912620)'!T4+'XY 121-180 (912620)'!T4</f>
        <v>192</v>
      </c>
      <c r="U4">
        <f>'XYZ 1-120 (912620)'!U4+'XY 121-180 (912620)'!U4</f>
        <v>192</v>
      </c>
      <c r="V4">
        <f>'XYZ 1-120 (912620)'!V4+'XY 121-180 (912620)'!V4</f>
        <v>192</v>
      </c>
      <c r="W4">
        <f>'XYZ 1-120 (912620)'!W4+'XY 121-180 (912620)'!W4</f>
        <v>192</v>
      </c>
      <c r="X4">
        <f>'XYZ 1-120 (912620)'!X4+'XY 121-180 (912620)'!X4</f>
        <v>192</v>
      </c>
      <c r="Y4">
        <f>'XYZ 1-120 (912620)'!Y4+'XY 121-180 (912620)'!Y4</f>
        <v>192</v>
      </c>
      <c r="Z4">
        <f>'XYZ 1-120 (912620)'!Z4+'XY 121-180 (912620)'!Z4</f>
        <v>192</v>
      </c>
      <c r="AA4">
        <f>'XYZ 1-120 (912620)'!AA4+'XY 121-180 (912620)'!AA4</f>
        <v>192</v>
      </c>
      <c r="AB4">
        <f>'XYZ 1-120 (912620)'!AB4+'XY 121-180 (912620)'!AB4</f>
        <v>192</v>
      </c>
      <c r="AC4">
        <f>'XYZ 1-120 (912620)'!AC4+'XY 121-180 (912620)'!AC4</f>
        <v>192</v>
      </c>
      <c r="AD4">
        <f>'XYZ 1-120 (912620)'!AD4+'XY 121-180 (912620)'!AD4</f>
        <v>192</v>
      </c>
      <c r="AE4" s="1">
        <f>'XYZ 1-120 (912620)'!AE4+'XY 121-180 (912620)'!AE4</f>
        <v>2112</v>
      </c>
      <c r="AF4" s="1">
        <f>'XYZ 1-120 (912620)'!AF4+'XY 121-180 (912620)'!AF4</f>
        <v>2304</v>
      </c>
      <c r="AG4" s="1">
        <f>'XYZ 1-120 (912620)'!AG4+'XY 121-180 (912620)'!AG4</f>
        <v>2496</v>
      </c>
      <c r="AH4">
        <f>'XYZ 1-120 (912620)'!AH4+'XY 121-180 (912620)'!AH4</f>
        <v>768</v>
      </c>
      <c r="AI4">
        <f>'XYZ 1-120 (912620)'!AI4+'XY 121-180 (912620)'!AI4</f>
        <v>960</v>
      </c>
      <c r="AJ4">
        <f>'XYZ 1-120 (912620)'!AJ4+'XY 121-180 (912620)'!AJ4</f>
        <v>1152</v>
      </c>
      <c r="AK4">
        <f>'XYZ 1-120 (912620)'!AK4+'XY 121-180 (912620)'!AK4</f>
        <v>1344</v>
      </c>
      <c r="AL4">
        <f>'XYZ 1-120 (912620)'!AL4+'XY 121-180 (912620)'!AL4</f>
        <v>1536</v>
      </c>
    </row>
    <row r="5" spans="1:38" x14ac:dyDescent="0.3">
      <c r="A5">
        <v>5</v>
      </c>
      <c r="B5">
        <f>'XYZ 1-120 (912620)'!B5+'XY 121-180 (912620)'!B5</f>
        <v>0</v>
      </c>
      <c r="C5">
        <f>'XYZ 1-120 (912620)'!C5+'XY 121-180 (912620)'!C5</f>
        <v>195</v>
      </c>
      <c r="D5">
        <f>'XYZ 1-120 (912620)'!D5+'XY 121-180 (912620)'!D5</f>
        <v>195</v>
      </c>
      <c r="E5">
        <f>'XYZ 1-120 (912620)'!E5+'XY 121-180 (912620)'!E5</f>
        <v>0</v>
      </c>
      <c r="F5">
        <f>'XYZ 1-120 (912620)'!F5+'XY 121-180 (912620)'!F5</f>
        <v>0</v>
      </c>
      <c r="G5">
        <f>'XYZ 1-120 (912620)'!G5+'XY 121-180 (912620)'!G5</f>
        <v>0</v>
      </c>
      <c r="H5">
        <f>'XYZ 1-120 (912620)'!H5+'XY 121-180 (912620)'!H5</f>
        <v>0</v>
      </c>
      <c r="I5">
        <f>'XYZ 1-120 (912620)'!I5+'XY 121-180 (912620)'!I5</f>
        <v>0</v>
      </c>
      <c r="J5">
        <f>'XYZ 1-120 (912620)'!J5+'XY 121-180 (912620)'!J5</f>
        <v>0</v>
      </c>
      <c r="K5">
        <f>'XYZ 1-120 (912620)'!K5+'XY 121-180 (912620)'!K5</f>
        <v>0</v>
      </c>
      <c r="L5">
        <f>'XYZ 1-120 (912620)'!L5+'XY 121-180 (912620)'!L5</f>
        <v>0</v>
      </c>
      <c r="M5">
        <f>'XYZ 1-120 (912620)'!M5+'XY 121-180 (912620)'!M5</f>
        <v>0</v>
      </c>
      <c r="N5" s="7">
        <f>'XYZ 1-120 (912620)'!N5+'XY 121-180 (912620)'!N5</f>
        <v>0</v>
      </c>
      <c r="O5" s="7">
        <f>'XYZ 1-120 (912620)'!O5+'XY 121-180 (912620)'!O5</f>
        <v>0</v>
      </c>
      <c r="P5">
        <f>'XYZ 1-120 (912620)'!P5+'XY 121-180 (912620)'!P5</f>
        <v>0</v>
      </c>
      <c r="Q5">
        <f>'XYZ 1-120 (912620)'!Q5+'XY 121-180 (912620)'!Q5</f>
        <v>0</v>
      </c>
      <c r="R5">
        <f>'XYZ 1-120 (912620)'!R5+'XY 121-180 (912620)'!R5</f>
        <v>195</v>
      </c>
      <c r="S5">
        <f>'XYZ 1-120 (912620)'!S5+'XY 121-180 (912620)'!S5</f>
        <v>390</v>
      </c>
      <c r="T5">
        <f>'XYZ 1-120 (912620)'!T5+'XY 121-180 (912620)'!T5</f>
        <v>390</v>
      </c>
      <c r="U5">
        <f>'XYZ 1-120 (912620)'!U5+'XY 121-180 (912620)'!U5</f>
        <v>390</v>
      </c>
      <c r="V5">
        <f>'XYZ 1-120 (912620)'!V5+'XY 121-180 (912620)'!V5</f>
        <v>390</v>
      </c>
      <c r="W5">
        <f>'XYZ 1-120 (912620)'!W5+'XY 121-180 (912620)'!W5</f>
        <v>390</v>
      </c>
      <c r="X5">
        <f>'XYZ 1-120 (912620)'!X5+'XY 121-180 (912620)'!X5</f>
        <v>390</v>
      </c>
      <c r="Y5">
        <f>'XYZ 1-120 (912620)'!Y5+'XY 121-180 (912620)'!Y5</f>
        <v>390</v>
      </c>
      <c r="Z5">
        <f>'XYZ 1-120 (912620)'!Z5+'XY 121-180 (912620)'!Z5</f>
        <v>390</v>
      </c>
      <c r="AA5">
        <f>'XYZ 1-120 (912620)'!AA5+'XY 121-180 (912620)'!AA5</f>
        <v>390</v>
      </c>
      <c r="AB5">
        <f>'XYZ 1-120 (912620)'!AB5+'XY 121-180 (912620)'!AB5</f>
        <v>390</v>
      </c>
      <c r="AC5">
        <f>'XYZ 1-120 (912620)'!AC5+'XY 121-180 (912620)'!AC5</f>
        <v>390</v>
      </c>
      <c r="AD5">
        <f>'XYZ 1-120 (912620)'!AD5+'XY 121-180 (912620)'!AD5</f>
        <v>390</v>
      </c>
      <c r="AE5" s="1">
        <f>'XYZ 1-120 (912620)'!AE5+'XY 121-180 (912620)'!AE5</f>
        <v>4095</v>
      </c>
      <c r="AF5" s="1">
        <f>'XYZ 1-120 (912620)'!AF5+'XY 121-180 (912620)'!AF5</f>
        <v>4485</v>
      </c>
      <c r="AG5" s="1">
        <f>'XYZ 1-120 (912620)'!AG5+'XY 121-180 (912620)'!AG5</f>
        <v>4875</v>
      </c>
      <c r="AH5">
        <f>'XYZ 1-120 (912620)'!AH5+'XY 121-180 (912620)'!AH5</f>
        <v>1560</v>
      </c>
      <c r="AI5">
        <f>'XYZ 1-120 (912620)'!AI5+'XY 121-180 (912620)'!AI5</f>
        <v>1950</v>
      </c>
      <c r="AJ5">
        <f>'XYZ 1-120 (912620)'!AJ5+'XY 121-180 (912620)'!AJ5</f>
        <v>2340</v>
      </c>
      <c r="AK5">
        <f>'XYZ 1-120 (912620)'!AK5+'XY 121-180 (912620)'!AK5</f>
        <v>2730</v>
      </c>
      <c r="AL5">
        <f>'XYZ 1-120 (912620)'!AL5+'XY 121-180 (912620)'!AL5</f>
        <v>3120</v>
      </c>
    </row>
    <row r="6" spans="1:38" x14ac:dyDescent="0.3">
      <c r="A6">
        <v>6</v>
      </c>
      <c r="B6">
        <f>'XYZ 1-120 (912620)'!B6+'XY 121-180 (912620)'!B6</f>
        <v>0</v>
      </c>
      <c r="C6">
        <f>'XYZ 1-120 (912620)'!C6+'XY 121-180 (912620)'!C6</f>
        <v>198</v>
      </c>
      <c r="D6">
        <f>'XYZ 1-120 (912620)'!D6+'XY 121-180 (912620)'!D6</f>
        <v>0</v>
      </c>
      <c r="E6">
        <f>'XYZ 1-120 (912620)'!E6+'XY 121-180 (912620)'!E6</f>
        <v>0</v>
      </c>
      <c r="F6">
        <f>'XYZ 1-120 (912620)'!F6+'XY 121-180 (912620)'!F6</f>
        <v>0</v>
      </c>
      <c r="G6">
        <f>'XYZ 1-120 (912620)'!G6+'XY 121-180 (912620)'!G6</f>
        <v>0</v>
      </c>
      <c r="H6">
        <f>'XYZ 1-120 (912620)'!H6+'XY 121-180 (912620)'!H6</f>
        <v>0</v>
      </c>
      <c r="I6">
        <f>'XYZ 1-120 (912620)'!I6+'XY 121-180 (912620)'!I6</f>
        <v>0</v>
      </c>
      <c r="J6">
        <f>'XYZ 1-120 (912620)'!J6+'XY 121-180 (912620)'!J6</f>
        <v>0</v>
      </c>
      <c r="K6">
        <f>'XYZ 1-120 (912620)'!K6+'XY 121-180 (912620)'!K6</f>
        <v>0</v>
      </c>
      <c r="L6">
        <f>'XYZ 1-120 (912620)'!L6+'XY 121-180 (912620)'!L6</f>
        <v>0</v>
      </c>
      <c r="M6">
        <f>'XYZ 1-120 (912620)'!M6+'XY 121-180 (912620)'!M6</f>
        <v>0</v>
      </c>
      <c r="N6" s="7">
        <f>'XYZ 1-120 (912620)'!N6+'XY 121-180 (912620)'!N6</f>
        <v>0</v>
      </c>
      <c r="O6" s="7">
        <f>'XYZ 1-120 (912620)'!O6+'XY 121-180 (912620)'!O6</f>
        <v>0</v>
      </c>
      <c r="P6">
        <f>'XYZ 1-120 (912620)'!P6+'XY 121-180 (912620)'!P6</f>
        <v>0</v>
      </c>
      <c r="Q6">
        <f>'XYZ 1-120 (912620)'!Q6+'XY 121-180 (912620)'!Q6</f>
        <v>0</v>
      </c>
      <c r="R6">
        <f>'XYZ 1-120 (912620)'!R6+'XY 121-180 (912620)'!R6</f>
        <v>198</v>
      </c>
      <c r="S6">
        <f>'XYZ 1-120 (912620)'!S6+'XY 121-180 (912620)'!S6</f>
        <v>198</v>
      </c>
      <c r="T6">
        <f>'XYZ 1-120 (912620)'!T6+'XY 121-180 (912620)'!T6</f>
        <v>198</v>
      </c>
      <c r="U6">
        <f>'XYZ 1-120 (912620)'!U6+'XY 121-180 (912620)'!U6</f>
        <v>198</v>
      </c>
      <c r="V6">
        <f>'XYZ 1-120 (912620)'!V6+'XY 121-180 (912620)'!V6</f>
        <v>198</v>
      </c>
      <c r="W6">
        <f>'XYZ 1-120 (912620)'!W6+'XY 121-180 (912620)'!W6</f>
        <v>198</v>
      </c>
      <c r="X6">
        <f>'XYZ 1-120 (912620)'!X6+'XY 121-180 (912620)'!X6</f>
        <v>198</v>
      </c>
      <c r="Y6">
        <f>'XYZ 1-120 (912620)'!Y6+'XY 121-180 (912620)'!Y6</f>
        <v>198</v>
      </c>
      <c r="Z6">
        <f>'XYZ 1-120 (912620)'!Z6+'XY 121-180 (912620)'!Z6</f>
        <v>198</v>
      </c>
      <c r="AA6">
        <f>'XYZ 1-120 (912620)'!AA6+'XY 121-180 (912620)'!AA6</f>
        <v>198</v>
      </c>
      <c r="AB6">
        <f>'XYZ 1-120 (912620)'!AB6+'XY 121-180 (912620)'!AB6</f>
        <v>198</v>
      </c>
      <c r="AC6">
        <f>'XYZ 1-120 (912620)'!AC6+'XY 121-180 (912620)'!AC6</f>
        <v>198</v>
      </c>
      <c r="AD6">
        <f>'XYZ 1-120 (912620)'!AD6+'XY 121-180 (912620)'!AD6</f>
        <v>198</v>
      </c>
      <c r="AE6" s="1">
        <f>'XYZ 1-120 (912620)'!AE6+'XY 121-180 (912620)'!AE6</f>
        <v>2178</v>
      </c>
      <c r="AF6" s="1">
        <f>'XYZ 1-120 (912620)'!AF6+'XY 121-180 (912620)'!AF6</f>
        <v>2376</v>
      </c>
      <c r="AG6" s="1">
        <f>'XYZ 1-120 (912620)'!AG6+'XY 121-180 (912620)'!AG6</f>
        <v>2574</v>
      </c>
      <c r="AH6">
        <f>'XYZ 1-120 (912620)'!AH6+'XY 121-180 (912620)'!AH6</f>
        <v>792</v>
      </c>
      <c r="AI6">
        <f>'XYZ 1-120 (912620)'!AI6+'XY 121-180 (912620)'!AI6</f>
        <v>990</v>
      </c>
      <c r="AJ6">
        <f>'XYZ 1-120 (912620)'!AJ6+'XY 121-180 (912620)'!AJ6</f>
        <v>1188</v>
      </c>
      <c r="AK6">
        <f>'XYZ 1-120 (912620)'!AK6+'XY 121-180 (912620)'!AK6</f>
        <v>1386</v>
      </c>
      <c r="AL6">
        <f>'XYZ 1-120 (912620)'!AL6+'XY 121-180 (912620)'!AL6</f>
        <v>1584</v>
      </c>
    </row>
    <row r="7" spans="1:38" x14ac:dyDescent="0.3">
      <c r="A7">
        <v>7</v>
      </c>
      <c r="B7">
        <f>'XYZ 1-120 (912620)'!B7+'XY 121-180 (912620)'!B7</f>
        <v>0</v>
      </c>
      <c r="C7">
        <f>'XYZ 1-120 (912620)'!C7+'XY 121-180 (912620)'!C7</f>
        <v>201</v>
      </c>
      <c r="D7">
        <f>'XYZ 1-120 (912620)'!D7+'XY 121-180 (912620)'!D7</f>
        <v>201</v>
      </c>
      <c r="E7">
        <f>'XYZ 1-120 (912620)'!E7+'XY 121-180 (912620)'!E7</f>
        <v>201</v>
      </c>
      <c r="F7">
        <f>'XYZ 1-120 (912620)'!F7+'XY 121-180 (912620)'!F7</f>
        <v>201</v>
      </c>
      <c r="G7">
        <f>'XYZ 1-120 (912620)'!G7+'XY 121-180 (912620)'!G7</f>
        <v>201</v>
      </c>
      <c r="H7">
        <f>'XYZ 1-120 (912620)'!H7+'XY 121-180 (912620)'!H7</f>
        <v>201</v>
      </c>
      <c r="I7">
        <f>'XYZ 1-120 (912620)'!I7+'XY 121-180 (912620)'!I7</f>
        <v>74</v>
      </c>
      <c r="J7">
        <f>'XYZ 1-120 (912620)'!J7+'XY 121-180 (912620)'!J7</f>
        <v>74</v>
      </c>
      <c r="K7">
        <f>'XYZ 1-120 (912620)'!K7+'XY 121-180 (912620)'!K7</f>
        <v>74</v>
      </c>
      <c r="L7">
        <f>'XYZ 1-120 (912620)'!L7+'XY 121-180 (912620)'!L7</f>
        <v>74</v>
      </c>
      <c r="M7">
        <f>'XYZ 1-120 (912620)'!M7+'XY 121-180 (912620)'!M7</f>
        <v>7</v>
      </c>
      <c r="N7" s="7">
        <f>'XYZ 1-120 (912620)'!N7+'XY 121-180 (912620)'!N7</f>
        <v>7</v>
      </c>
      <c r="O7" s="7">
        <f>'XYZ 1-120 (912620)'!O7+'XY 121-180 (912620)'!O7</f>
        <v>7</v>
      </c>
      <c r="P7">
        <f>'XYZ 1-120 (912620)'!P7+'XY 121-180 (912620)'!P7</f>
        <v>0</v>
      </c>
      <c r="Q7">
        <f>'XYZ 1-120 (912620)'!Q7+'XY 121-180 (912620)'!Q7</f>
        <v>0</v>
      </c>
      <c r="R7">
        <f>'XYZ 1-120 (912620)'!R7+'XY 121-180 (912620)'!R7</f>
        <v>201</v>
      </c>
      <c r="S7">
        <f>'XYZ 1-120 (912620)'!S7+'XY 121-180 (912620)'!S7</f>
        <v>402</v>
      </c>
      <c r="T7">
        <f>'XYZ 1-120 (912620)'!T7+'XY 121-180 (912620)'!T7</f>
        <v>603</v>
      </c>
      <c r="U7">
        <f>'XYZ 1-120 (912620)'!U7+'XY 121-180 (912620)'!U7</f>
        <v>804</v>
      </c>
      <c r="V7">
        <f>'XYZ 1-120 (912620)'!V7+'XY 121-180 (912620)'!V7</f>
        <v>1005</v>
      </c>
      <c r="W7">
        <f>'XYZ 1-120 (912620)'!W7+'XY 121-180 (912620)'!W7</f>
        <v>1206</v>
      </c>
      <c r="X7">
        <f>'XYZ 1-120 (912620)'!X7+'XY 121-180 (912620)'!X7</f>
        <v>1280</v>
      </c>
      <c r="Y7">
        <f>'XYZ 1-120 (912620)'!Y7+'XY 121-180 (912620)'!Y7</f>
        <v>1354</v>
      </c>
      <c r="Z7">
        <f>'XYZ 1-120 (912620)'!Z7+'XY 121-180 (912620)'!Z7</f>
        <v>1428</v>
      </c>
      <c r="AA7">
        <f>'XYZ 1-120 (912620)'!AA7+'XY 121-180 (912620)'!AA7</f>
        <v>1502</v>
      </c>
      <c r="AB7">
        <f>'XYZ 1-120 (912620)'!AB7+'XY 121-180 (912620)'!AB7</f>
        <v>1509</v>
      </c>
      <c r="AC7">
        <f>'XYZ 1-120 (912620)'!AC7+'XY 121-180 (912620)'!AC7</f>
        <v>1516</v>
      </c>
      <c r="AD7">
        <f>'XYZ 1-120 (912620)'!AD7+'XY 121-180 (912620)'!AD7</f>
        <v>1523</v>
      </c>
      <c r="AE7" s="1">
        <f>'XYZ 1-120 (912620)'!AE7+'XY 121-180 (912620)'!AE7</f>
        <v>11294</v>
      </c>
      <c r="AF7" s="1">
        <f>'XYZ 1-120 (912620)'!AF7+'XY 121-180 (912620)'!AF7</f>
        <v>12810</v>
      </c>
      <c r="AG7" s="1">
        <f>'XYZ 1-120 (912620)'!AG7+'XY 121-180 (912620)'!AG7</f>
        <v>14333</v>
      </c>
      <c r="AH7">
        <f>'XYZ 1-120 (912620)'!AH7+'XY 121-180 (912620)'!AH7</f>
        <v>5268</v>
      </c>
      <c r="AI7">
        <f>'XYZ 1-120 (912620)'!AI7+'XY 121-180 (912620)'!AI7</f>
        <v>6770</v>
      </c>
      <c r="AJ7">
        <f>'XYZ 1-120 (912620)'!AJ7+'XY 121-180 (912620)'!AJ7</f>
        <v>8279</v>
      </c>
      <c r="AK7">
        <f>'XYZ 1-120 (912620)'!AK7+'XY 121-180 (912620)'!AK7</f>
        <v>9795</v>
      </c>
      <c r="AL7">
        <f>'XYZ 1-120 (912620)'!AL7+'XY 121-180 (912620)'!AL7</f>
        <v>11318</v>
      </c>
    </row>
    <row r="8" spans="1:38" x14ac:dyDescent="0.3">
      <c r="A8">
        <v>8</v>
      </c>
      <c r="B8">
        <f>'XYZ 1-120 (912620)'!B8+'XY 121-180 (912620)'!B8</f>
        <v>0</v>
      </c>
      <c r="C8">
        <f>'XYZ 1-120 (912620)'!C8+'XY 121-180 (912620)'!C8</f>
        <v>204</v>
      </c>
      <c r="D8">
        <f>'XYZ 1-120 (912620)'!D8+'XY 121-180 (912620)'!D8</f>
        <v>0</v>
      </c>
      <c r="E8">
        <f>'XYZ 1-120 (912620)'!E8+'XY 121-180 (912620)'!E8</f>
        <v>0</v>
      </c>
      <c r="F8">
        <f>'XYZ 1-120 (912620)'!F8+'XY 121-180 (912620)'!F8</f>
        <v>0</v>
      </c>
      <c r="G8">
        <f>'XYZ 1-120 (912620)'!G8+'XY 121-180 (912620)'!G8</f>
        <v>0</v>
      </c>
      <c r="H8">
        <f>'XYZ 1-120 (912620)'!H8+'XY 121-180 (912620)'!H8</f>
        <v>0</v>
      </c>
      <c r="I8">
        <f>'XYZ 1-120 (912620)'!I8+'XY 121-180 (912620)'!I8</f>
        <v>0</v>
      </c>
      <c r="J8">
        <f>'XYZ 1-120 (912620)'!J8+'XY 121-180 (912620)'!J8</f>
        <v>0</v>
      </c>
      <c r="K8">
        <f>'XYZ 1-120 (912620)'!K8+'XY 121-180 (912620)'!K8</f>
        <v>0</v>
      </c>
      <c r="L8">
        <f>'XYZ 1-120 (912620)'!L8+'XY 121-180 (912620)'!L8</f>
        <v>0</v>
      </c>
      <c r="M8">
        <f>'XYZ 1-120 (912620)'!M8+'XY 121-180 (912620)'!M8</f>
        <v>0</v>
      </c>
      <c r="N8" s="7">
        <f>'XYZ 1-120 (912620)'!N8+'XY 121-180 (912620)'!N8</f>
        <v>0</v>
      </c>
      <c r="O8" s="7">
        <f>'XYZ 1-120 (912620)'!O8+'XY 121-180 (912620)'!O8</f>
        <v>0</v>
      </c>
      <c r="P8">
        <f>'XYZ 1-120 (912620)'!P8+'XY 121-180 (912620)'!P8</f>
        <v>0</v>
      </c>
      <c r="Q8">
        <f>'XYZ 1-120 (912620)'!Q8+'XY 121-180 (912620)'!Q8</f>
        <v>0</v>
      </c>
      <c r="R8">
        <f>'XYZ 1-120 (912620)'!R8+'XY 121-180 (912620)'!R8</f>
        <v>204</v>
      </c>
      <c r="S8">
        <f>'XYZ 1-120 (912620)'!S8+'XY 121-180 (912620)'!S8</f>
        <v>204</v>
      </c>
      <c r="T8">
        <f>'XYZ 1-120 (912620)'!T8+'XY 121-180 (912620)'!T8</f>
        <v>204</v>
      </c>
      <c r="U8">
        <f>'XYZ 1-120 (912620)'!U8+'XY 121-180 (912620)'!U8</f>
        <v>204</v>
      </c>
      <c r="V8">
        <f>'XYZ 1-120 (912620)'!V8+'XY 121-180 (912620)'!V8</f>
        <v>204</v>
      </c>
      <c r="W8">
        <f>'XYZ 1-120 (912620)'!W8+'XY 121-180 (912620)'!W8</f>
        <v>204</v>
      </c>
      <c r="X8">
        <f>'XYZ 1-120 (912620)'!X8+'XY 121-180 (912620)'!X8</f>
        <v>204</v>
      </c>
      <c r="Y8">
        <f>'XYZ 1-120 (912620)'!Y8+'XY 121-180 (912620)'!Y8</f>
        <v>204</v>
      </c>
      <c r="Z8">
        <f>'XYZ 1-120 (912620)'!Z8+'XY 121-180 (912620)'!Z8</f>
        <v>204</v>
      </c>
      <c r="AA8">
        <f>'XYZ 1-120 (912620)'!AA8+'XY 121-180 (912620)'!AA8</f>
        <v>204</v>
      </c>
      <c r="AB8">
        <f>'XYZ 1-120 (912620)'!AB8+'XY 121-180 (912620)'!AB8</f>
        <v>204</v>
      </c>
      <c r="AC8">
        <f>'XYZ 1-120 (912620)'!AC8+'XY 121-180 (912620)'!AC8</f>
        <v>204</v>
      </c>
      <c r="AD8">
        <f>'XYZ 1-120 (912620)'!AD8+'XY 121-180 (912620)'!AD8</f>
        <v>204</v>
      </c>
      <c r="AE8" s="1">
        <f>'XYZ 1-120 (912620)'!AE8+'XY 121-180 (912620)'!AE8</f>
        <v>2244</v>
      </c>
      <c r="AF8" s="1">
        <f>'XYZ 1-120 (912620)'!AF8+'XY 121-180 (912620)'!AF8</f>
        <v>2448</v>
      </c>
      <c r="AG8" s="1">
        <f>'XYZ 1-120 (912620)'!AG8+'XY 121-180 (912620)'!AG8</f>
        <v>2652</v>
      </c>
      <c r="AH8">
        <f>'XYZ 1-120 (912620)'!AH8+'XY 121-180 (912620)'!AH8</f>
        <v>816</v>
      </c>
      <c r="AI8">
        <f>'XYZ 1-120 (912620)'!AI8+'XY 121-180 (912620)'!AI8</f>
        <v>1020</v>
      </c>
      <c r="AJ8">
        <f>'XYZ 1-120 (912620)'!AJ8+'XY 121-180 (912620)'!AJ8</f>
        <v>1224</v>
      </c>
      <c r="AK8">
        <f>'XYZ 1-120 (912620)'!AK8+'XY 121-180 (912620)'!AK8</f>
        <v>1428</v>
      </c>
      <c r="AL8">
        <f>'XYZ 1-120 (912620)'!AL8+'XY 121-180 (912620)'!AL8</f>
        <v>1632</v>
      </c>
    </row>
    <row r="9" spans="1:38" x14ac:dyDescent="0.3">
      <c r="A9">
        <v>9</v>
      </c>
      <c r="B9">
        <f>'XYZ 1-120 (912620)'!B9+'XY 121-180 (912620)'!B9</f>
        <v>0</v>
      </c>
      <c r="C9">
        <f>'XYZ 1-120 (912620)'!C9+'XY 121-180 (912620)'!C9</f>
        <v>207</v>
      </c>
      <c r="D9">
        <f>'XYZ 1-120 (912620)'!D9+'XY 121-180 (912620)'!D9</f>
        <v>207</v>
      </c>
      <c r="E9">
        <f>'XYZ 1-120 (912620)'!E9+'XY 121-180 (912620)'!E9</f>
        <v>207</v>
      </c>
      <c r="F9">
        <f>'XYZ 1-120 (912620)'!F9+'XY 121-180 (912620)'!F9</f>
        <v>207</v>
      </c>
      <c r="G9">
        <f>'XYZ 1-120 (912620)'!G9+'XY 121-180 (912620)'!G9</f>
        <v>207</v>
      </c>
      <c r="H9">
        <f>'XYZ 1-120 (912620)'!H9+'XY 121-180 (912620)'!H9</f>
        <v>207</v>
      </c>
      <c r="I9">
        <f>'XYZ 1-120 (912620)'!I9+'XY 121-180 (912620)'!I9</f>
        <v>207</v>
      </c>
      <c r="J9">
        <f>'XYZ 1-120 (912620)'!J9+'XY 121-180 (912620)'!J9</f>
        <v>207</v>
      </c>
      <c r="K9">
        <f>'XYZ 1-120 (912620)'!K9+'XY 121-180 (912620)'!K9</f>
        <v>78</v>
      </c>
      <c r="L9">
        <f>'XYZ 1-120 (912620)'!L9+'XY 121-180 (912620)'!L9</f>
        <v>78</v>
      </c>
      <c r="M9">
        <f>'XYZ 1-120 (912620)'!M9+'XY 121-180 (912620)'!M9</f>
        <v>69</v>
      </c>
      <c r="N9" s="7">
        <f>'XYZ 1-120 (912620)'!N9+'XY 121-180 (912620)'!N9</f>
        <v>69</v>
      </c>
      <c r="O9" s="7">
        <f>'XYZ 1-120 (912620)'!O9+'XY 121-180 (912620)'!O9</f>
        <v>6</v>
      </c>
      <c r="P9">
        <f>'XYZ 1-120 (912620)'!P9+'XY 121-180 (912620)'!P9</f>
        <v>0</v>
      </c>
      <c r="Q9">
        <f>'XYZ 1-120 (912620)'!Q9+'XY 121-180 (912620)'!Q9</f>
        <v>0</v>
      </c>
      <c r="R9">
        <f>'XYZ 1-120 (912620)'!R9+'XY 121-180 (912620)'!R9</f>
        <v>207</v>
      </c>
      <c r="S9">
        <f>'XYZ 1-120 (912620)'!S9+'XY 121-180 (912620)'!S9</f>
        <v>414</v>
      </c>
      <c r="T9">
        <f>'XYZ 1-120 (912620)'!T9+'XY 121-180 (912620)'!T9</f>
        <v>621</v>
      </c>
      <c r="U9">
        <f>'XYZ 1-120 (912620)'!U9+'XY 121-180 (912620)'!U9</f>
        <v>828</v>
      </c>
      <c r="V9">
        <f>'XYZ 1-120 (912620)'!V9+'XY 121-180 (912620)'!V9</f>
        <v>1035</v>
      </c>
      <c r="W9">
        <f>'XYZ 1-120 (912620)'!W9+'XY 121-180 (912620)'!W9</f>
        <v>1242</v>
      </c>
      <c r="X9">
        <f>'XYZ 1-120 (912620)'!X9+'XY 121-180 (912620)'!X9</f>
        <v>1449</v>
      </c>
      <c r="Y9">
        <f>'XYZ 1-120 (912620)'!Y9+'XY 121-180 (912620)'!Y9</f>
        <v>1656</v>
      </c>
      <c r="Z9">
        <f>'XYZ 1-120 (912620)'!Z9+'XY 121-180 (912620)'!Z9</f>
        <v>1734</v>
      </c>
      <c r="AA9">
        <f>'XYZ 1-120 (912620)'!AA9+'XY 121-180 (912620)'!AA9</f>
        <v>1812</v>
      </c>
      <c r="AB9">
        <f>'XYZ 1-120 (912620)'!AB9+'XY 121-180 (912620)'!AB9</f>
        <v>1881</v>
      </c>
      <c r="AC9">
        <f>'XYZ 1-120 (912620)'!AC9+'XY 121-180 (912620)'!AC9</f>
        <v>1950</v>
      </c>
      <c r="AD9">
        <f>'XYZ 1-120 (912620)'!AD9+'XY 121-180 (912620)'!AD9</f>
        <v>1956</v>
      </c>
      <c r="AE9" s="1">
        <f>'XYZ 1-120 (912620)'!AE9+'XY 121-180 (912620)'!AE9</f>
        <v>12879</v>
      </c>
      <c r="AF9" s="1">
        <f>'XYZ 1-120 (912620)'!AF9+'XY 121-180 (912620)'!AF9</f>
        <v>14829</v>
      </c>
      <c r="AG9" s="1">
        <f>'XYZ 1-120 (912620)'!AG9+'XY 121-180 (912620)'!AG9</f>
        <v>16785</v>
      </c>
      <c r="AH9">
        <f>'XYZ 1-120 (912620)'!AH9+'XY 121-180 (912620)'!AH9</f>
        <v>6081</v>
      </c>
      <c r="AI9">
        <f>'XYZ 1-120 (912620)'!AI9+'XY 121-180 (912620)'!AI9</f>
        <v>7893</v>
      </c>
      <c r="AJ9">
        <f>'XYZ 1-120 (912620)'!AJ9+'XY 121-180 (912620)'!AJ9</f>
        <v>9774</v>
      </c>
      <c r="AK9">
        <f>'XYZ 1-120 (912620)'!AK9+'XY 121-180 (912620)'!AK9</f>
        <v>11724</v>
      </c>
      <c r="AL9">
        <f>'XYZ 1-120 (912620)'!AL9+'XY 121-180 (912620)'!AL9</f>
        <v>13680</v>
      </c>
    </row>
    <row r="10" spans="1:38" x14ac:dyDescent="0.3">
      <c r="A10">
        <v>10</v>
      </c>
      <c r="B10">
        <f>'XYZ 1-120 (912620)'!B10+'XY 121-180 (912620)'!B10</f>
        <v>0</v>
      </c>
      <c r="C10">
        <f>'XYZ 1-120 (912620)'!C10+'XY 121-180 (912620)'!C10</f>
        <v>210</v>
      </c>
      <c r="D10">
        <f>'XYZ 1-120 (912620)'!D10+'XY 121-180 (912620)'!D10</f>
        <v>0</v>
      </c>
      <c r="E10">
        <f>'XYZ 1-120 (912620)'!E10+'XY 121-180 (912620)'!E10</f>
        <v>0</v>
      </c>
      <c r="F10">
        <f>'XYZ 1-120 (912620)'!F10+'XY 121-180 (912620)'!F10</f>
        <v>0</v>
      </c>
      <c r="G10">
        <f>'XYZ 1-120 (912620)'!G10+'XY 121-180 (912620)'!G10</f>
        <v>0</v>
      </c>
      <c r="H10">
        <f>'XYZ 1-120 (912620)'!H10+'XY 121-180 (912620)'!H10</f>
        <v>0</v>
      </c>
      <c r="I10">
        <f>'XYZ 1-120 (912620)'!I10+'XY 121-180 (912620)'!I10</f>
        <v>0</v>
      </c>
      <c r="J10">
        <f>'XYZ 1-120 (912620)'!J10+'XY 121-180 (912620)'!J10</f>
        <v>0</v>
      </c>
      <c r="K10">
        <f>'XYZ 1-120 (912620)'!K10+'XY 121-180 (912620)'!K10</f>
        <v>0</v>
      </c>
      <c r="L10">
        <f>'XYZ 1-120 (912620)'!L10+'XY 121-180 (912620)'!L10</f>
        <v>0</v>
      </c>
      <c r="M10">
        <f>'XYZ 1-120 (912620)'!M10+'XY 121-180 (912620)'!M10</f>
        <v>0</v>
      </c>
      <c r="N10" s="7">
        <f>'XYZ 1-120 (912620)'!N10+'XY 121-180 (912620)'!N10</f>
        <v>0</v>
      </c>
      <c r="O10" s="7">
        <f>'XYZ 1-120 (912620)'!O10+'XY 121-180 (912620)'!O10</f>
        <v>0</v>
      </c>
      <c r="P10">
        <f>'XYZ 1-120 (912620)'!P10+'XY 121-180 (912620)'!P10</f>
        <v>0</v>
      </c>
      <c r="Q10">
        <f>'XYZ 1-120 (912620)'!Q10+'XY 121-180 (912620)'!Q10</f>
        <v>0</v>
      </c>
      <c r="R10">
        <f>'XYZ 1-120 (912620)'!R10+'XY 121-180 (912620)'!R10</f>
        <v>210</v>
      </c>
      <c r="S10">
        <f>'XYZ 1-120 (912620)'!S10+'XY 121-180 (912620)'!S10</f>
        <v>210</v>
      </c>
      <c r="T10">
        <f>'XYZ 1-120 (912620)'!T10+'XY 121-180 (912620)'!T10</f>
        <v>210</v>
      </c>
      <c r="U10">
        <f>'XYZ 1-120 (912620)'!U10+'XY 121-180 (912620)'!U10</f>
        <v>210</v>
      </c>
      <c r="V10">
        <f>'XYZ 1-120 (912620)'!V10+'XY 121-180 (912620)'!V10</f>
        <v>210</v>
      </c>
      <c r="W10">
        <f>'XYZ 1-120 (912620)'!W10+'XY 121-180 (912620)'!W10</f>
        <v>210</v>
      </c>
      <c r="X10">
        <f>'XYZ 1-120 (912620)'!X10+'XY 121-180 (912620)'!X10</f>
        <v>210</v>
      </c>
      <c r="Y10">
        <f>'XYZ 1-120 (912620)'!Y10+'XY 121-180 (912620)'!Y10</f>
        <v>210</v>
      </c>
      <c r="Z10">
        <f>'XYZ 1-120 (912620)'!Z10+'XY 121-180 (912620)'!Z10</f>
        <v>210</v>
      </c>
      <c r="AA10">
        <f>'XYZ 1-120 (912620)'!AA10+'XY 121-180 (912620)'!AA10</f>
        <v>210</v>
      </c>
      <c r="AB10">
        <f>'XYZ 1-120 (912620)'!AB10+'XY 121-180 (912620)'!AB10</f>
        <v>210</v>
      </c>
      <c r="AC10">
        <f>'XYZ 1-120 (912620)'!AC10+'XY 121-180 (912620)'!AC10</f>
        <v>210</v>
      </c>
      <c r="AD10">
        <f>'XYZ 1-120 (912620)'!AD10+'XY 121-180 (912620)'!AD10</f>
        <v>210</v>
      </c>
      <c r="AE10" s="1">
        <f>'XYZ 1-120 (912620)'!AE10+'XY 121-180 (912620)'!AE10</f>
        <v>2310</v>
      </c>
      <c r="AF10" s="1">
        <f>'XYZ 1-120 (912620)'!AF10+'XY 121-180 (912620)'!AF10</f>
        <v>2520</v>
      </c>
      <c r="AG10" s="1">
        <f>'XYZ 1-120 (912620)'!AG10+'XY 121-180 (912620)'!AG10</f>
        <v>2730</v>
      </c>
      <c r="AH10">
        <f>'XYZ 1-120 (912620)'!AH10+'XY 121-180 (912620)'!AH10</f>
        <v>840</v>
      </c>
      <c r="AI10">
        <f>'XYZ 1-120 (912620)'!AI10+'XY 121-180 (912620)'!AI10</f>
        <v>1050</v>
      </c>
      <c r="AJ10">
        <f>'XYZ 1-120 (912620)'!AJ10+'XY 121-180 (912620)'!AJ10</f>
        <v>1260</v>
      </c>
      <c r="AK10">
        <f>'XYZ 1-120 (912620)'!AK10+'XY 121-180 (912620)'!AK10</f>
        <v>1470</v>
      </c>
      <c r="AL10">
        <f>'XYZ 1-120 (912620)'!AL10+'XY 121-180 (912620)'!AL10</f>
        <v>1680</v>
      </c>
    </row>
    <row r="11" spans="1:38" x14ac:dyDescent="0.3">
      <c r="A11">
        <v>11</v>
      </c>
      <c r="B11">
        <f>'XYZ 1-120 (912620)'!B11+'XY 121-180 (912620)'!B11</f>
        <v>0</v>
      </c>
      <c r="C11">
        <f>'XYZ 1-120 (912620)'!C11+'XY 121-180 (912620)'!C11</f>
        <v>213</v>
      </c>
      <c r="D11">
        <f>'XYZ 1-120 (912620)'!D11+'XY 121-180 (912620)'!D11</f>
        <v>213</v>
      </c>
      <c r="E11">
        <f>'XYZ 1-120 (912620)'!E11+'XY 121-180 (912620)'!E11</f>
        <v>0</v>
      </c>
      <c r="F11">
        <f>'XYZ 1-120 (912620)'!F11+'XY 121-180 (912620)'!F11</f>
        <v>0</v>
      </c>
      <c r="G11">
        <f>'XYZ 1-120 (912620)'!G11+'XY 121-180 (912620)'!G11</f>
        <v>0</v>
      </c>
      <c r="H11">
        <f>'XYZ 1-120 (912620)'!H11+'XY 121-180 (912620)'!H11</f>
        <v>0</v>
      </c>
      <c r="I11">
        <f>'XYZ 1-120 (912620)'!I11+'XY 121-180 (912620)'!I11</f>
        <v>0</v>
      </c>
      <c r="J11">
        <f>'XYZ 1-120 (912620)'!J11+'XY 121-180 (912620)'!J11</f>
        <v>0</v>
      </c>
      <c r="K11">
        <f>'XYZ 1-120 (912620)'!K11+'XY 121-180 (912620)'!K11</f>
        <v>0</v>
      </c>
      <c r="L11">
        <f>'XYZ 1-120 (912620)'!L11+'XY 121-180 (912620)'!L11</f>
        <v>0</v>
      </c>
      <c r="M11">
        <f>'XYZ 1-120 (912620)'!M11+'XY 121-180 (912620)'!M11</f>
        <v>0</v>
      </c>
      <c r="N11" s="7">
        <f>'XYZ 1-120 (912620)'!N11+'XY 121-180 (912620)'!N11</f>
        <v>0</v>
      </c>
      <c r="O11" s="7">
        <f>'XYZ 1-120 (912620)'!O11+'XY 121-180 (912620)'!O11</f>
        <v>0</v>
      </c>
      <c r="P11">
        <f>'XYZ 1-120 (912620)'!P11+'XY 121-180 (912620)'!P11</f>
        <v>0</v>
      </c>
      <c r="Q11">
        <f>'XYZ 1-120 (912620)'!Q11+'XY 121-180 (912620)'!Q11</f>
        <v>0</v>
      </c>
      <c r="R11">
        <f>'XYZ 1-120 (912620)'!R11+'XY 121-180 (912620)'!R11</f>
        <v>213</v>
      </c>
      <c r="S11">
        <f>'XYZ 1-120 (912620)'!S11+'XY 121-180 (912620)'!S11</f>
        <v>426</v>
      </c>
      <c r="T11">
        <f>'XYZ 1-120 (912620)'!T11+'XY 121-180 (912620)'!T11</f>
        <v>426</v>
      </c>
      <c r="U11">
        <f>'XYZ 1-120 (912620)'!U11+'XY 121-180 (912620)'!U11</f>
        <v>426</v>
      </c>
      <c r="V11">
        <f>'XYZ 1-120 (912620)'!V11+'XY 121-180 (912620)'!V11</f>
        <v>426</v>
      </c>
      <c r="W11">
        <f>'XYZ 1-120 (912620)'!W11+'XY 121-180 (912620)'!W11</f>
        <v>426</v>
      </c>
      <c r="X11">
        <f>'XYZ 1-120 (912620)'!X11+'XY 121-180 (912620)'!X11</f>
        <v>426</v>
      </c>
      <c r="Y11">
        <f>'XYZ 1-120 (912620)'!Y11+'XY 121-180 (912620)'!Y11</f>
        <v>426</v>
      </c>
      <c r="Z11">
        <f>'XYZ 1-120 (912620)'!Z11+'XY 121-180 (912620)'!Z11</f>
        <v>426</v>
      </c>
      <c r="AA11">
        <f>'XYZ 1-120 (912620)'!AA11+'XY 121-180 (912620)'!AA11</f>
        <v>426</v>
      </c>
      <c r="AB11">
        <f>'XYZ 1-120 (912620)'!AB11+'XY 121-180 (912620)'!AB11</f>
        <v>426</v>
      </c>
      <c r="AC11">
        <f>'XYZ 1-120 (912620)'!AC11+'XY 121-180 (912620)'!AC11</f>
        <v>426</v>
      </c>
      <c r="AD11">
        <f>'XYZ 1-120 (912620)'!AD11+'XY 121-180 (912620)'!AD11</f>
        <v>426</v>
      </c>
      <c r="AE11" s="1">
        <f>'XYZ 1-120 (912620)'!AE11+'XY 121-180 (912620)'!AE11</f>
        <v>4473</v>
      </c>
      <c r="AF11" s="1">
        <f>'XYZ 1-120 (912620)'!AF11+'XY 121-180 (912620)'!AF11</f>
        <v>4899</v>
      </c>
      <c r="AG11" s="1">
        <f>'XYZ 1-120 (912620)'!AG11+'XY 121-180 (912620)'!AG11</f>
        <v>5325</v>
      </c>
      <c r="AH11">
        <f>'XYZ 1-120 (912620)'!AH11+'XY 121-180 (912620)'!AH11</f>
        <v>1704</v>
      </c>
      <c r="AI11">
        <f>'XYZ 1-120 (912620)'!AI11+'XY 121-180 (912620)'!AI11</f>
        <v>2130</v>
      </c>
      <c r="AJ11">
        <f>'XYZ 1-120 (912620)'!AJ11+'XY 121-180 (912620)'!AJ11</f>
        <v>2556</v>
      </c>
      <c r="AK11">
        <f>'XYZ 1-120 (912620)'!AK11+'XY 121-180 (912620)'!AK11</f>
        <v>2982</v>
      </c>
      <c r="AL11">
        <f>'XYZ 1-120 (912620)'!AL11+'XY 121-180 (912620)'!AL11</f>
        <v>3408</v>
      </c>
    </row>
    <row r="12" spans="1:38" x14ac:dyDescent="0.3">
      <c r="A12">
        <v>12</v>
      </c>
      <c r="B12">
        <f>'XYZ 1-120 (912620)'!B12+'XY 121-180 (912620)'!B12</f>
        <v>0</v>
      </c>
      <c r="C12">
        <f>'XYZ 1-120 (912620)'!C12+'XY 121-180 (912620)'!C12</f>
        <v>216</v>
      </c>
      <c r="D12">
        <f>'XYZ 1-120 (912620)'!D12+'XY 121-180 (912620)'!D12</f>
        <v>0</v>
      </c>
      <c r="E12">
        <f>'XYZ 1-120 (912620)'!E12+'XY 121-180 (912620)'!E12</f>
        <v>0</v>
      </c>
      <c r="F12">
        <f>'XYZ 1-120 (912620)'!F12+'XY 121-180 (912620)'!F12</f>
        <v>0</v>
      </c>
      <c r="G12">
        <f>'XYZ 1-120 (912620)'!G12+'XY 121-180 (912620)'!G12</f>
        <v>0</v>
      </c>
      <c r="H12">
        <f>'XYZ 1-120 (912620)'!H12+'XY 121-180 (912620)'!H12</f>
        <v>0</v>
      </c>
      <c r="I12">
        <f>'XYZ 1-120 (912620)'!I12+'XY 121-180 (912620)'!I12</f>
        <v>0</v>
      </c>
      <c r="J12">
        <f>'XYZ 1-120 (912620)'!J12+'XY 121-180 (912620)'!J12</f>
        <v>0</v>
      </c>
      <c r="K12">
        <f>'XYZ 1-120 (912620)'!K12+'XY 121-180 (912620)'!K12</f>
        <v>0</v>
      </c>
      <c r="L12">
        <f>'XYZ 1-120 (912620)'!L12+'XY 121-180 (912620)'!L12</f>
        <v>0</v>
      </c>
      <c r="M12">
        <f>'XYZ 1-120 (912620)'!M12+'XY 121-180 (912620)'!M12</f>
        <v>0</v>
      </c>
      <c r="N12" s="7">
        <f>'XYZ 1-120 (912620)'!N12+'XY 121-180 (912620)'!N12</f>
        <v>0</v>
      </c>
      <c r="O12" s="7">
        <f>'XYZ 1-120 (912620)'!O12+'XY 121-180 (912620)'!O12</f>
        <v>0</v>
      </c>
      <c r="P12">
        <f>'XYZ 1-120 (912620)'!P12+'XY 121-180 (912620)'!P12</f>
        <v>0</v>
      </c>
      <c r="Q12">
        <f>'XYZ 1-120 (912620)'!Q12+'XY 121-180 (912620)'!Q12</f>
        <v>0</v>
      </c>
      <c r="R12">
        <f>'XYZ 1-120 (912620)'!R12+'XY 121-180 (912620)'!R12</f>
        <v>216</v>
      </c>
      <c r="S12">
        <f>'XYZ 1-120 (912620)'!S12+'XY 121-180 (912620)'!S12</f>
        <v>216</v>
      </c>
      <c r="T12">
        <f>'XYZ 1-120 (912620)'!T12+'XY 121-180 (912620)'!T12</f>
        <v>216</v>
      </c>
      <c r="U12">
        <f>'XYZ 1-120 (912620)'!U12+'XY 121-180 (912620)'!U12</f>
        <v>216</v>
      </c>
      <c r="V12">
        <f>'XYZ 1-120 (912620)'!V12+'XY 121-180 (912620)'!V12</f>
        <v>216</v>
      </c>
      <c r="W12">
        <f>'XYZ 1-120 (912620)'!W12+'XY 121-180 (912620)'!W12</f>
        <v>216</v>
      </c>
      <c r="X12">
        <f>'XYZ 1-120 (912620)'!X12+'XY 121-180 (912620)'!X12</f>
        <v>216</v>
      </c>
      <c r="Y12">
        <f>'XYZ 1-120 (912620)'!Y12+'XY 121-180 (912620)'!Y12</f>
        <v>216</v>
      </c>
      <c r="Z12">
        <f>'XYZ 1-120 (912620)'!Z12+'XY 121-180 (912620)'!Z12</f>
        <v>216</v>
      </c>
      <c r="AA12">
        <f>'XYZ 1-120 (912620)'!AA12+'XY 121-180 (912620)'!AA12</f>
        <v>216</v>
      </c>
      <c r="AB12">
        <f>'XYZ 1-120 (912620)'!AB12+'XY 121-180 (912620)'!AB12</f>
        <v>216</v>
      </c>
      <c r="AC12">
        <f>'XYZ 1-120 (912620)'!AC12+'XY 121-180 (912620)'!AC12</f>
        <v>216</v>
      </c>
      <c r="AD12">
        <f>'XYZ 1-120 (912620)'!AD12+'XY 121-180 (912620)'!AD12</f>
        <v>216</v>
      </c>
      <c r="AE12" s="1">
        <f>'XYZ 1-120 (912620)'!AE12+'XY 121-180 (912620)'!AE12</f>
        <v>2376</v>
      </c>
      <c r="AF12" s="1">
        <f>'XYZ 1-120 (912620)'!AF12+'XY 121-180 (912620)'!AF12</f>
        <v>2592</v>
      </c>
      <c r="AG12" s="1">
        <f>'XYZ 1-120 (912620)'!AG12+'XY 121-180 (912620)'!AG12</f>
        <v>2808</v>
      </c>
      <c r="AH12">
        <f>'XYZ 1-120 (912620)'!AH12+'XY 121-180 (912620)'!AH12</f>
        <v>864</v>
      </c>
      <c r="AI12">
        <f>'XYZ 1-120 (912620)'!AI12+'XY 121-180 (912620)'!AI12</f>
        <v>1080</v>
      </c>
      <c r="AJ12">
        <f>'XYZ 1-120 (912620)'!AJ12+'XY 121-180 (912620)'!AJ12</f>
        <v>1296</v>
      </c>
      <c r="AK12">
        <f>'XYZ 1-120 (912620)'!AK12+'XY 121-180 (912620)'!AK12</f>
        <v>1512</v>
      </c>
      <c r="AL12">
        <f>'XYZ 1-120 (912620)'!AL12+'XY 121-180 (912620)'!AL12</f>
        <v>1728</v>
      </c>
    </row>
    <row r="13" spans="1:38" x14ac:dyDescent="0.3">
      <c r="A13">
        <v>13</v>
      </c>
      <c r="B13">
        <f>'XYZ 1-120 (912620)'!B13+'XY 121-180 (912620)'!B13</f>
        <v>0</v>
      </c>
      <c r="C13">
        <f>'XYZ 1-120 (912620)'!C13+'XY 121-180 (912620)'!C13</f>
        <v>219</v>
      </c>
      <c r="D13">
        <f>'XYZ 1-120 (912620)'!D13+'XY 121-180 (912620)'!D13</f>
        <v>219</v>
      </c>
      <c r="E13">
        <f>'XYZ 1-120 (912620)'!E13+'XY 121-180 (912620)'!E13</f>
        <v>219</v>
      </c>
      <c r="F13">
        <f>'XYZ 1-120 (912620)'!F13+'XY 121-180 (912620)'!F13</f>
        <v>219</v>
      </c>
      <c r="G13">
        <f>'XYZ 1-120 (912620)'!G13+'XY 121-180 (912620)'!G13</f>
        <v>219</v>
      </c>
      <c r="H13">
        <f>'XYZ 1-120 (912620)'!H13+'XY 121-180 (912620)'!H13</f>
        <v>219</v>
      </c>
      <c r="I13">
        <f>'XYZ 1-120 (912620)'!I13+'XY 121-180 (912620)'!I13</f>
        <v>219</v>
      </c>
      <c r="J13">
        <f>'XYZ 1-120 (912620)'!J13+'XY 121-180 (912620)'!J13</f>
        <v>146</v>
      </c>
      <c r="K13">
        <f>'XYZ 1-120 (912620)'!K13+'XY 121-180 (912620)'!K13</f>
        <v>146</v>
      </c>
      <c r="L13">
        <f>'XYZ 1-120 (912620)'!L13+'XY 121-180 (912620)'!L13</f>
        <v>146</v>
      </c>
      <c r="M13">
        <f>'XYZ 1-120 (912620)'!M13+'XY 121-180 (912620)'!M13</f>
        <v>146</v>
      </c>
      <c r="N13" s="7">
        <f>'XYZ 1-120 (912620)'!N13+'XY 121-180 (912620)'!N13</f>
        <v>146</v>
      </c>
      <c r="O13" s="7">
        <f>'XYZ 1-120 (912620)'!O13+'XY 121-180 (912620)'!O13</f>
        <v>11</v>
      </c>
      <c r="P13">
        <f>'XYZ 1-120 (912620)'!P13+'XY 121-180 (912620)'!P13</f>
        <v>0</v>
      </c>
      <c r="Q13">
        <f>'XYZ 1-120 (912620)'!Q13+'XY 121-180 (912620)'!Q13</f>
        <v>0</v>
      </c>
      <c r="R13">
        <f>'XYZ 1-120 (912620)'!R13+'XY 121-180 (912620)'!R13</f>
        <v>219</v>
      </c>
      <c r="S13">
        <f>'XYZ 1-120 (912620)'!S13+'XY 121-180 (912620)'!S13</f>
        <v>438</v>
      </c>
      <c r="T13">
        <f>'XYZ 1-120 (912620)'!T13+'XY 121-180 (912620)'!T13</f>
        <v>657</v>
      </c>
      <c r="U13">
        <f>'XYZ 1-120 (912620)'!U13+'XY 121-180 (912620)'!U13</f>
        <v>876</v>
      </c>
      <c r="V13">
        <f>'XYZ 1-120 (912620)'!V13+'XY 121-180 (912620)'!V13</f>
        <v>1095</v>
      </c>
      <c r="W13">
        <f>'XYZ 1-120 (912620)'!W13+'XY 121-180 (912620)'!W13</f>
        <v>1314</v>
      </c>
      <c r="X13">
        <f>'XYZ 1-120 (912620)'!X13+'XY 121-180 (912620)'!X13</f>
        <v>1533</v>
      </c>
      <c r="Y13">
        <f>'XYZ 1-120 (912620)'!Y13+'XY 121-180 (912620)'!Y13</f>
        <v>1679</v>
      </c>
      <c r="Z13">
        <f>'XYZ 1-120 (912620)'!Z13+'XY 121-180 (912620)'!Z13</f>
        <v>1825</v>
      </c>
      <c r="AA13">
        <f>'XYZ 1-120 (912620)'!AA13+'XY 121-180 (912620)'!AA13</f>
        <v>1971</v>
      </c>
      <c r="AB13">
        <f>'XYZ 1-120 (912620)'!AB13+'XY 121-180 (912620)'!AB13</f>
        <v>2117</v>
      </c>
      <c r="AC13">
        <f>'XYZ 1-120 (912620)'!AC13+'XY 121-180 (912620)'!AC13</f>
        <v>2263</v>
      </c>
      <c r="AD13">
        <f>'XYZ 1-120 (912620)'!AD13+'XY 121-180 (912620)'!AD13</f>
        <v>2274</v>
      </c>
      <c r="AE13" s="1">
        <f>'XYZ 1-120 (912620)'!AE13+'XY 121-180 (912620)'!AE13</f>
        <v>13724</v>
      </c>
      <c r="AF13" s="1">
        <f>'XYZ 1-120 (912620)'!AF13+'XY 121-180 (912620)'!AF13</f>
        <v>15987</v>
      </c>
      <c r="AG13" s="1">
        <f>'XYZ 1-120 (912620)'!AG13+'XY 121-180 (912620)'!AG13</f>
        <v>18261</v>
      </c>
      <c r="AH13">
        <f>'XYZ 1-120 (912620)'!AH13+'XY 121-180 (912620)'!AH13</f>
        <v>6351</v>
      </c>
      <c r="AI13">
        <f>'XYZ 1-120 (912620)'!AI13+'XY 121-180 (912620)'!AI13</f>
        <v>8322</v>
      </c>
      <c r="AJ13">
        <f>'XYZ 1-120 (912620)'!AJ13+'XY 121-180 (912620)'!AJ13</f>
        <v>10439</v>
      </c>
      <c r="AK13">
        <f>'XYZ 1-120 (912620)'!AK13+'XY 121-180 (912620)'!AK13</f>
        <v>12702</v>
      </c>
      <c r="AL13">
        <f>'XYZ 1-120 (912620)'!AL13+'XY 121-180 (912620)'!AL13</f>
        <v>14976</v>
      </c>
    </row>
    <row r="14" spans="1:38" x14ac:dyDescent="0.3">
      <c r="A14">
        <v>14</v>
      </c>
      <c r="B14">
        <f>'XYZ 1-120 (912620)'!B14+'XY 121-180 (912620)'!B14</f>
        <v>0</v>
      </c>
      <c r="C14">
        <f>'XYZ 1-120 (912620)'!C14+'XY 121-180 (912620)'!C14</f>
        <v>222</v>
      </c>
      <c r="D14">
        <f>'XYZ 1-120 (912620)'!D14+'XY 121-180 (912620)'!D14</f>
        <v>0</v>
      </c>
      <c r="E14">
        <f>'XYZ 1-120 (912620)'!E14+'XY 121-180 (912620)'!E14</f>
        <v>0</v>
      </c>
      <c r="F14">
        <f>'XYZ 1-120 (912620)'!F14+'XY 121-180 (912620)'!F14</f>
        <v>0</v>
      </c>
      <c r="G14">
        <f>'XYZ 1-120 (912620)'!G14+'XY 121-180 (912620)'!G14</f>
        <v>0</v>
      </c>
      <c r="H14">
        <f>'XYZ 1-120 (912620)'!H14+'XY 121-180 (912620)'!H14</f>
        <v>0</v>
      </c>
      <c r="I14">
        <f>'XYZ 1-120 (912620)'!I14+'XY 121-180 (912620)'!I14</f>
        <v>0</v>
      </c>
      <c r="J14">
        <f>'XYZ 1-120 (912620)'!J14+'XY 121-180 (912620)'!J14</f>
        <v>0</v>
      </c>
      <c r="K14">
        <f>'XYZ 1-120 (912620)'!K14+'XY 121-180 (912620)'!K14</f>
        <v>0</v>
      </c>
      <c r="L14">
        <f>'XYZ 1-120 (912620)'!L14+'XY 121-180 (912620)'!L14</f>
        <v>0</v>
      </c>
      <c r="M14">
        <f>'XYZ 1-120 (912620)'!M14+'XY 121-180 (912620)'!M14</f>
        <v>0</v>
      </c>
      <c r="N14" s="7">
        <f>'XYZ 1-120 (912620)'!N14+'XY 121-180 (912620)'!N14</f>
        <v>0</v>
      </c>
      <c r="O14" s="7">
        <f>'XYZ 1-120 (912620)'!O14+'XY 121-180 (912620)'!O14</f>
        <v>0</v>
      </c>
      <c r="P14">
        <f>'XYZ 1-120 (912620)'!P14+'XY 121-180 (912620)'!P14</f>
        <v>0</v>
      </c>
      <c r="Q14">
        <f>'XYZ 1-120 (912620)'!Q14+'XY 121-180 (912620)'!Q14</f>
        <v>0</v>
      </c>
      <c r="R14">
        <f>'XYZ 1-120 (912620)'!R14+'XY 121-180 (912620)'!R14</f>
        <v>222</v>
      </c>
      <c r="S14">
        <f>'XYZ 1-120 (912620)'!S14+'XY 121-180 (912620)'!S14</f>
        <v>222</v>
      </c>
      <c r="T14">
        <f>'XYZ 1-120 (912620)'!T14+'XY 121-180 (912620)'!T14</f>
        <v>222</v>
      </c>
      <c r="U14">
        <f>'XYZ 1-120 (912620)'!U14+'XY 121-180 (912620)'!U14</f>
        <v>222</v>
      </c>
      <c r="V14">
        <f>'XYZ 1-120 (912620)'!V14+'XY 121-180 (912620)'!V14</f>
        <v>222</v>
      </c>
      <c r="W14">
        <f>'XYZ 1-120 (912620)'!W14+'XY 121-180 (912620)'!W14</f>
        <v>222</v>
      </c>
      <c r="X14">
        <f>'XYZ 1-120 (912620)'!X14+'XY 121-180 (912620)'!X14</f>
        <v>222</v>
      </c>
      <c r="Y14">
        <f>'XYZ 1-120 (912620)'!Y14+'XY 121-180 (912620)'!Y14</f>
        <v>222</v>
      </c>
      <c r="Z14">
        <f>'XYZ 1-120 (912620)'!Z14+'XY 121-180 (912620)'!Z14</f>
        <v>222</v>
      </c>
      <c r="AA14">
        <f>'XYZ 1-120 (912620)'!AA14+'XY 121-180 (912620)'!AA14</f>
        <v>222</v>
      </c>
      <c r="AB14">
        <f>'XYZ 1-120 (912620)'!AB14+'XY 121-180 (912620)'!AB14</f>
        <v>222</v>
      </c>
      <c r="AC14">
        <f>'XYZ 1-120 (912620)'!AC14+'XY 121-180 (912620)'!AC14</f>
        <v>222</v>
      </c>
      <c r="AD14">
        <f>'XYZ 1-120 (912620)'!AD14+'XY 121-180 (912620)'!AD14</f>
        <v>222</v>
      </c>
      <c r="AE14" s="1">
        <f>'XYZ 1-120 (912620)'!AE14+'XY 121-180 (912620)'!AE14</f>
        <v>2442</v>
      </c>
      <c r="AF14" s="1">
        <f>'XYZ 1-120 (912620)'!AF14+'XY 121-180 (912620)'!AF14</f>
        <v>2664</v>
      </c>
      <c r="AG14" s="1">
        <f>'XYZ 1-120 (912620)'!AG14+'XY 121-180 (912620)'!AG14</f>
        <v>2886</v>
      </c>
      <c r="AH14">
        <f>'XYZ 1-120 (912620)'!AH14+'XY 121-180 (912620)'!AH14</f>
        <v>888</v>
      </c>
      <c r="AI14">
        <f>'XYZ 1-120 (912620)'!AI14+'XY 121-180 (912620)'!AI14</f>
        <v>1110</v>
      </c>
      <c r="AJ14">
        <f>'XYZ 1-120 (912620)'!AJ14+'XY 121-180 (912620)'!AJ14</f>
        <v>1332</v>
      </c>
      <c r="AK14">
        <f>'XYZ 1-120 (912620)'!AK14+'XY 121-180 (912620)'!AK14</f>
        <v>1554</v>
      </c>
      <c r="AL14">
        <f>'XYZ 1-120 (912620)'!AL14+'XY 121-180 (912620)'!AL14</f>
        <v>1776</v>
      </c>
    </row>
    <row r="15" spans="1:38" x14ac:dyDescent="0.3">
      <c r="A15">
        <v>15</v>
      </c>
      <c r="B15">
        <f>'XYZ 1-120 (912620)'!B15+'XY 121-180 (912620)'!B15</f>
        <v>0</v>
      </c>
      <c r="C15">
        <f>'XYZ 1-120 (912620)'!C15+'XY 121-180 (912620)'!C15</f>
        <v>225</v>
      </c>
      <c r="D15">
        <f>'XYZ 1-120 (912620)'!D15+'XY 121-180 (912620)'!D15</f>
        <v>225</v>
      </c>
      <c r="E15">
        <f>'XYZ 1-120 (912620)'!E15+'XY 121-180 (912620)'!E15</f>
        <v>225</v>
      </c>
      <c r="F15">
        <f>'XYZ 1-120 (912620)'!F15+'XY 121-180 (912620)'!F15</f>
        <v>225</v>
      </c>
      <c r="G15">
        <f>'XYZ 1-120 (912620)'!G15+'XY 121-180 (912620)'!G15</f>
        <v>225</v>
      </c>
      <c r="H15">
        <f>'XYZ 1-120 (912620)'!H15+'XY 121-180 (912620)'!H15</f>
        <v>225</v>
      </c>
      <c r="I15">
        <f>'XYZ 1-120 (912620)'!I15+'XY 121-180 (912620)'!I15</f>
        <v>225</v>
      </c>
      <c r="J15">
        <f>'XYZ 1-120 (912620)'!J15+'XY 121-180 (912620)'!J15</f>
        <v>225</v>
      </c>
      <c r="K15">
        <f>'XYZ 1-120 (912620)'!K15+'XY 121-180 (912620)'!K15</f>
        <v>225</v>
      </c>
      <c r="L15">
        <f>'XYZ 1-120 (912620)'!L15+'XY 121-180 (912620)'!L15</f>
        <v>210</v>
      </c>
      <c r="M15">
        <f>'XYZ 1-120 (912620)'!M15+'XY 121-180 (912620)'!M15</f>
        <v>0</v>
      </c>
      <c r="N15" s="7">
        <f>'XYZ 1-120 (912620)'!N15+'XY 121-180 (912620)'!N15</f>
        <v>0</v>
      </c>
      <c r="O15" s="7">
        <f>'XYZ 1-120 (912620)'!O15+'XY 121-180 (912620)'!O15</f>
        <v>0</v>
      </c>
      <c r="P15">
        <f>'XYZ 1-120 (912620)'!P15+'XY 121-180 (912620)'!P15</f>
        <v>0</v>
      </c>
      <c r="Q15">
        <f>'XYZ 1-120 (912620)'!Q15+'XY 121-180 (912620)'!Q15</f>
        <v>0</v>
      </c>
      <c r="R15">
        <f>'XYZ 1-120 (912620)'!R15+'XY 121-180 (912620)'!R15</f>
        <v>225</v>
      </c>
      <c r="S15">
        <f>'XYZ 1-120 (912620)'!S15+'XY 121-180 (912620)'!S15</f>
        <v>450</v>
      </c>
      <c r="T15">
        <f>'XYZ 1-120 (912620)'!T15+'XY 121-180 (912620)'!T15</f>
        <v>675</v>
      </c>
      <c r="U15">
        <f>'XYZ 1-120 (912620)'!U15+'XY 121-180 (912620)'!U15</f>
        <v>900</v>
      </c>
      <c r="V15">
        <f>'XYZ 1-120 (912620)'!V15+'XY 121-180 (912620)'!V15</f>
        <v>1125</v>
      </c>
      <c r="W15">
        <f>'XYZ 1-120 (912620)'!W15+'XY 121-180 (912620)'!W15</f>
        <v>1350</v>
      </c>
      <c r="X15">
        <f>'XYZ 1-120 (912620)'!X15+'XY 121-180 (912620)'!X15</f>
        <v>1575</v>
      </c>
      <c r="Y15">
        <f>'XYZ 1-120 (912620)'!Y15+'XY 121-180 (912620)'!Y15</f>
        <v>1800</v>
      </c>
      <c r="Z15">
        <f>'XYZ 1-120 (912620)'!Z15+'XY 121-180 (912620)'!Z15</f>
        <v>2025</v>
      </c>
      <c r="AA15">
        <f>'XYZ 1-120 (912620)'!AA15+'XY 121-180 (912620)'!AA15</f>
        <v>2235</v>
      </c>
      <c r="AB15">
        <f>'XYZ 1-120 (912620)'!AB15+'XY 121-180 (912620)'!AB15</f>
        <v>2235</v>
      </c>
      <c r="AC15">
        <f>'XYZ 1-120 (912620)'!AC15+'XY 121-180 (912620)'!AC15</f>
        <v>2235</v>
      </c>
      <c r="AD15">
        <f>'XYZ 1-120 (912620)'!AD15+'XY 121-180 (912620)'!AD15</f>
        <v>2235</v>
      </c>
      <c r="AE15" s="1">
        <f>'XYZ 1-120 (912620)'!AE15+'XY 121-180 (912620)'!AE15</f>
        <v>14595</v>
      </c>
      <c r="AF15" s="1">
        <f>'XYZ 1-120 (912620)'!AF15+'XY 121-180 (912620)'!AF15</f>
        <v>16830</v>
      </c>
      <c r="AG15" s="1">
        <f>'XYZ 1-120 (912620)'!AG15+'XY 121-180 (912620)'!AG15</f>
        <v>19065</v>
      </c>
      <c r="AH15">
        <f>'XYZ 1-120 (912620)'!AH15+'XY 121-180 (912620)'!AH15</f>
        <v>6750</v>
      </c>
      <c r="AI15">
        <f>'XYZ 1-120 (912620)'!AI15+'XY 121-180 (912620)'!AI15</f>
        <v>8985</v>
      </c>
      <c r="AJ15">
        <f>'XYZ 1-120 (912620)'!AJ15+'XY 121-180 (912620)'!AJ15</f>
        <v>11220</v>
      </c>
      <c r="AK15">
        <f>'XYZ 1-120 (912620)'!AK15+'XY 121-180 (912620)'!AK15</f>
        <v>13455</v>
      </c>
      <c r="AL15">
        <f>'XYZ 1-120 (912620)'!AL15+'XY 121-180 (912620)'!AL15</f>
        <v>15690</v>
      </c>
    </row>
    <row r="16" spans="1:38" x14ac:dyDescent="0.3">
      <c r="A16">
        <v>16</v>
      </c>
      <c r="B16">
        <f>'XYZ 1-120 (912620)'!B16+'XY 121-180 (912620)'!B16</f>
        <v>0</v>
      </c>
      <c r="C16">
        <f>'XYZ 1-120 (912620)'!C16+'XY 121-180 (912620)'!C16</f>
        <v>228</v>
      </c>
      <c r="D16">
        <f>'XYZ 1-120 (912620)'!D16+'XY 121-180 (912620)'!D16</f>
        <v>0</v>
      </c>
      <c r="E16">
        <f>'XYZ 1-120 (912620)'!E16+'XY 121-180 (912620)'!E16</f>
        <v>0</v>
      </c>
      <c r="F16">
        <f>'XYZ 1-120 (912620)'!F16+'XY 121-180 (912620)'!F16</f>
        <v>0</v>
      </c>
      <c r="G16">
        <f>'XYZ 1-120 (912620)'!G16+'XY 121-180 (912620)'!G16</f>
        <v>0</v>
      </c>
      <c r="H16">
        <f>'XYZ 1-120 (912620)'!H16+'XY 121-180 (912620)'!H16</f>
        <v>0</v>
      </c>
      <c r="I16">
        <f>'XYZ 1-120 (912620)'!I16+'XY 121-180 (912620)'!I16</f>
        <v>0</v>
      </c>
      <c r="J16">
        <f>'XYZ 1-120 (912620)'!J16+'XY 121-180 (912620)'!J16</f>
        <v>0</v>
      </c>
      <c r="K16">
        <f>'XYZ 1-120 (912620)'!K16+'XY 121-180 (912620)'!K16</f>
        <v>0</v>
      </c>
      <c r="L16">
        <f>'XYZ 1-120 (912620)'!L16+'XY 121-180 (912620)'!L16</f>
        <v>0</v>
      </c>
      <c r="M16">
        <f>'XYZ 1-120 (912620)'!M16+'XY 121-180 (912620)'!M16</f>
        <v>0</v>
      </c>
      <c r="N16" s="7">
        <f>'XYZ 1-120 (912620)'!N16+'XY 121-180 (912620)'!N16</f>
        <v>0</v>
      </c>
      <c r="O16" s="7">
        <f>'XYZ 1-120 (912620)'!O16+'XY 121-180 (912620)'!O16</f>
        <v>0</v>
      </c>
      <c r="P16">
        <f>'XYZ 1-120 (912620)'!P16+'XY 121-180 (912620)'!P16</f>
        <v>0</v>
      </c>
      <c r="Q16">
        <f>'XYZ 1-120 (912620)'!Q16+'XY 121-180 (912620)'!Q16</f>
        <v>0</v>
      </c>
      <c r="R16">
        <f>'XYZ 1-120 (912620)'!R16+'XY 121-180 (912620)'!R16</f>
        <v>228</v>
      </c>
      <c r="S16">
        <f>'XYZ 1-120 (912620)'!S16+'XY 121-180 (912620)'!S16</f>
        <v>228</v>
      </c>
      <c r="T16">
        <f>'XYZ 1-120 (912620)'!T16+'XY 121-180 (912620)'!T16</f>
        <v>228</v>
      </c>
      <c r="U16">
        <f>'XYZ 1-120 (912620)'!U16+'XY 121-180 (912620)'!U16</f>
        <v>228</v>
      </c>
      <c r="V16">
        <f>'XYZ 1-120 (912620)'!V16+'XY 121-180 (912620)'!V16</f>
        <v>228</v>
      </c>
      <c r="W16">
        <f>'XYZ 1-120 (912620)'!W16+'XY 121-180 (912620)'!W16</f>
        <v>228</v>
      </c>
      <c r="X16">
        <f>'XYZ 1-120 (912620)'!X16+'XY 121-180 (912620)'!X16</f>
        <v>228</v>
      </c>
      <c r="Y16">
        <f>'XYZ 1-120 (912620)'!Y16+'XY 121-180 (912620)'!Y16</f>
        <v>228</v>
      </c>
      <c r="Z16">
        <f>'XYZ 1-120 (912620)'!Z16+'XY 121-180 (912620)'!Z16</f>
        <v>228</v>
      </c>
      <c r="AA16">
        <f>'XYZ 1-120 (912620)'!AA16+'XY 121-180 (912620)'!AA16</f>
        <v>228</v>
      </c>
      <c r="AB16">
        <f>'XYZ 1-120 (912620)'!AB16+'XY 121-180 (912620)'!AB16</f>
        <v>228</v>
      </c>
      <c r="AC16">
        <f>'XYZ 1-120 (912620)'!AC16+'XY 121-180 (912620)'!AC16</f>
        <v>228</v>
      </c>
      <c r="AD16">
        <f>'XYZ 1-120 (912620)'!AD16+'XY 121-180 (912620)'!AD16</f>
        <v>228</v>
      </c>
      <c r="AE16" s="1">
        <f>'XYZ 1-120 (912620)'!AE16+'XY 121-180 (912620)'!AE16</f>
        <v>2508</v>
      </c>
      <c r="AF16" s="1">
        <f>'XYZ 1-120 (912620)'!AF16+'XY 121-180 (912620)'!AF16</f>
        <v>2736</v>
      </c>
      <c r="AG16" s="1">
        <f>'XYZ 1-120 (912620)'!AG16+'XY 121-180 (912620)'!AG16</f>
        <v>2964</v>
      </c>
      <c r="AH16">
        <f>'XYZ 1-120 (912620)'!AH16+'XY 121-180 (912620)'!AH16</f>
        <v>912</v>
      </c>
      <c r="AI16">
        <f>'XYZ 1-120 (912620)'!AI16+'XY 121-180 (912620)'!AI16</f>
        <v>1140</v>
      </c>
      <c r="AJ16">
        <f>'XYZ 1-120 (912620)'!AJ16+'XY 121-180 (912620)'!AJ16</f>
        <v>1368</v>
      </c>
      <c r="AK16">
        <f>'XYZ 1-120 (912620)'!AK16+'XY 121-180 (912620)'!AK16</f>
        <v>1596</v>
      </c>
      <c r="AL16">
        <f>'XYZ 1-120 (912620)'!AL16+'XY 121-180 (912620)'!AL16</f>
        <v>1824</v>
      </c>
    </row>
    <row r="17" spans="1:38" x14ac:dyDescent="0.3">
      <c r="A17">
        <v>17</v>
      </c>
      <c r="B17">
        <f>'XYZ 1-120 (912620)'!B17+'XY 121-180 (912620)'!B17</f>
        <v>0</v>
      </c>
      <c r="C17">
        <f>'XYZ 1-120 (912620)'!C17+'XY 121-180 (912620)'!C17</f>
        <v>231</v>
      </c>
      <c r="D17">
        <f>'XYZ 1-120 (912620)'!D17+'XY 121-180 (912620)'!D17</f>
        <v>231</v>
      </c>
      <c r="E17">
        <f>'XYZ 1-120 (912620)'!E17+'XY 121-180 (912620)'!E17</f>
        <v>0</v>
      </c>
      <c r="F17">
        <f>'XYZ 1-120 (912620)'!F17+'XY 121-180 (912620)'!F17</f>
        <v>0</v>
      </c>
      <c r="G17">
        <f>'XYZ 1-120 (912620)'!G17+'XY 121-180 (912620)'!G17</f>
        <v>0</v>
      </c>
      <c r="H17">
        <f>'XYZ 1-120 (912620)'!H17+'XY 121-180 (912620)'!H17</f>
        <v>0</v>
      </c>
      <c r="I17">
        <f>'XYZ 1-120 (912620)'!I17+'XY 121-180 (912620)'!I17</f>
        <v>0</v>
      </c>
      <c r="J17">
        <f>'XYZ 1-120 (912620)'!J17+'XY 121-180 (912620)'!J17</f>
        <v>0</v>
      </c>
      <c r="K17">
        <f>'XYZ 1-120 (912620)'!K17+'XY 121-180 (912620)'!K17</f>
        <v>0</v>
      </c>
      <c r="L17">
        <f>'XYZ 1-120 (912620)'!L17+'XY 121-180 (912620)'!L17</f>
        <v>0</v>
      </c>
      <c r="M17">
        <f>'XYZ 1-120 (912620)'!M17+'XY 121-180 (912620)'!M17</f>
        <v>0</v>
      </c>
      <c r="N17" s="7">
        <f>'XYZ 1-120 (912620)'!N17+'XY 121-180 (912620)'!N17</f>
        <v>0</v>
      </c>
      <c r="O17" s="7">
        <f>'XYZ 1-120 (912620)'!O17+'XY 121-180 (912620)'!O17</f>
        <v>0</v>
      </c>
      <c r="P17">
        <f>'XYZ 1-120 (912620)'!P17+'XY 121-180 (912620)'!P17</f>
        <v>0</v>
      </c>
      <c r="Q17">
        <f>'XYZ 1-120 (912620)'!Q17+'XY 121-180 (912620)'!Q17</f>
        <v>0</v>
      </c>
      <c r="R17">
        <f>'XYZ 1-120 (912620)'!R17+'XY 121-180 (912620)'!R17</f>
        <v>231</v>
      </c>
      <c r="S17">
        <f>'XYZ 1-120 (912620)'!S17+'XY 121-180 (912620)'!S17</f>
        <v>462</v>
      </c>
      <c r="T17">
        <f>'XYZ 1-120 (912620)'!T17+'XY 121-180 (912620)'!T17</f>
        <v>462</v>
      </c>
      <c r="U17">
        <f>'XYZ 1-120 (912620)'!U17+'XY 121-180 (912620)'!U17</f>
        <v>462</v>
      </c>
      <c r="V17">
        <f>'XYZ 1-120 (912620)'!V17+'XY 121-180 (912620)'!V17</f>
        <v>462</v>
      </c>
      <c r="W17">
        <f>'XYZ 1-120 (912620)'!W17+'XY 121-180 (912620)'!W17</f>
        <v>462</v>
      </c>
      <c r="X17">
        <f>'XYZ 1-120 (912620)'!X17+'XY 121-180 (912620)'!X17</f>
        <v>462</v>
      </c>
      <c r="Y17">
        <f>'XYZ 1-120 (912620)'!Y17+'XY 121-180 (912620)'!Y17</f>
        <v>462</v>
      </c>
      <c r="Z17">
        <f>'XYZ 1-120 (912620)'!Z17+'XY 121-180 (912620)'!Z17</f>
        <v>462</v>
      </c>
      <c r="AA17">
        <f>'XYZ 1-120 (912620)'!AA17+'XY 121-180 (912620)'!AA17</f>
        <v>462</v>
      </c>
      <c r="AB17">
        <f>'XYZ 1-120 (912620)'!AB17+'XY 121-180 (912620)'!AB17</f>
        <v>462</v>
      </c>
      <c r="AC17">
        <f>'XYZ 1-120 (912620)'!AC17+'XY 121-180 (912620)'!AC17</f>
        <v>462</v>
      </c>
      <c r="AD17">
        <f>'XYZ 1-120 (912620)'!AD17+'XY 121-180 (912620)'!AD17</f>
        <v>462</v>
      </c>
      <c r="AE17" s="1">
        <f>'XYZ 1-120 (912620)'!AE17+'XY 121-180 (912620)'!AE17</f>
        <v>4851</v>
      </c>
      <c r="AF17" s="1">
        <f>'XYZ 1-120 (912620)'!AF17+'XY 121-180 (912620)'!AF17</f>
        <v>5313</v>
      </c>
      <c r="AG17" s="1">
        <f>'XYZ 1-120 (912620)'!AG17+'XY 121-180 (912620)'!AG17</f>
        <v>5775</v>
      </c>
      <c r="AH17">
        <f>'XYZ 1-120 (912620)'!AH17+'XY 121-180 (912620)'!AH17</f>
        <v>1848</v>
      </c>
      <c r="AI17">
        <f>'XYZ 1-120 (912620)'!AI17+'XY 121-180 (912620)'!AI17</f>
        <v>2310</v>
      </c>
      <c r="AJ17">
        <f>'XYZ 1-120 (912620)'!AJ17+'XY 121-180 (912620)'!AJ17</f>
        <v>2772</v>
      </c>
      <c r="AK17">
        <f>'XYZ 1-120 (912620)'!AK17+'XY 121-180 (912620)'!AK17</f>
        <v>3234</v>
      </c>
      <c r="AL17">
        <f>'XYZ 1-120 (912620)'!AL17+'XY 121-180 (912620)'!AL17</f>
        <v>3696</v>
      </c>
    </row>
    <row r="18" spans="1:38" x14ac:dyDescent="0.3">
      <c r="A18">
        <v>18</v>
      </c>
      <c r="B18">
        <f>'XYZ 1-120 (912620)'!B18+'XY 121-180 (912620)'!B18</f>
        <v>0</v>
      </c>
      <c r="C18">
        <f>'XYZ 1-120 (912620)'!C18+'XY 121-180 (912620)'!C18</f>
        <v>234</v>
      </c>
      <c r="D18">
        <f>'XYZ 1-120 (912620)'!D18+'XY 121-180 (912620)'!D18</f>
        <v>0</v>
      </c>
      <c r="E18">
        <f>'XYZ 1-120 (912620)'!E18+'XY 121-180 (912620)'!E18</f>
        <v>0</v>
      </c>
      <c r="F18">
        <f>'XYZ 1-120 (912620)'!F18+'XY 121-180 (912620)'!F18</f>
        <v>0</v>
      </c>
      <c r="G18">
        <f>'XYZ 1-120 (912620)'!G18+'XY 121-180 (912620)'!G18</f>
        <v>0</v>
      </c>
      <c r="H18">
        <f>'XYZ 1-120 (912620)'!H18+'XY 121-180 (912620)'!H18</f>
        <v>0</v>
      </c>
      <c r="I18">
        <f>'XYZ 1-120 (912620)'!I18+'XY 121-180 (912620)'!I18</f>
        <v>0</v>
      </c>
      <c r="J18">
        <f>'XYZ 1-120 (912620)'!J18+'XY 121-180 (912620)'!J18</f>
        <v>0</v>
      </c>
      <c r="K18">
        <f>'XYZ 1-120 (912620)'!K18+'XY 121-180 (912620)'!K18</f>
        <v>0</v>
      </c>
      <c r="L18">
        <f>'XYZ 1-120 (912620)'!L18+'XY 121-180 (912620)'!L18</f>
        <v>0</v>
      </c>
      <c r="M18">
        <f>'XYZ 1-120 (912620)'!M18+'XY 121-180 (912620)'!M18</f>
        <v>0</v>
      </c>
      <c r="N18" s="7">
        <f>'XYZ 1-120 (912620)'!N18+'XY 121-180 (912620)'!N18</f>
        <v>0</v>
      </c>
      <c r="O18" s="7">
        <f>'XYZ 1-120 (912620)'!O18+'XY 121-180 (912620)'!O18</f>
        <v>0</v>
      </c>
      <c r="P18">
        <f>'XYZ 1-120 (912620)'!P18+'XY 121-180 (912620)'!P18</f>
        <v>0</v>
      </c>
      <c r="Q18">
        <f>'XYZ 1-120 (912620)'!Q18+'XY 121-180 (912620)'!Q18</f>
        <v>0</v>
      </c>
      <c r="R18">
        <f>'XYZ 1-120 (912620)'!R18+'XY 121-180 (912620)'!R18</f>
        <v>234</v>
      </c>
      <c r="S18">
        <f>'XYZ 1-120 (912620)'!S18+'XY 121-180 (912620)'!S18</f>
        <v>234</v>
      </c>
      <c r="T18">
        <f>'XYZ 1-120 (912620)'!T18+'XY 121-180 (912620)'!T18</f>
        <v>234</v>
      </c>
      <c r="U18">
        <f>'XYZ 1-120 (912620)'!U18+'XY 121-180 (912620)'!U18</f>
        <v>234</v>
      </c>
      <c r="V18">
        <f>'XYZ 1-120 (912620)'!V18+'XY 121-180 (912620)'!V18</f>
        <v>234</v>
      </c>
      <c r="W18">
        <f>'XYZ 1-120 (912620)'!W18+'XY 121-180 (912620)'!W18</f>
        <v>234</v>
      </c>
      <c r="X18">
        <f>'XYZ 1-120 (912620)'!X18+'XY 121-180 (912620)'!X18</f>
        <v>234</v>
      </c>
      <c r="Y18">
        <f>'XYZ 1-120 (912620)'!Y18+'XY 121-180 (912620)'!Y18</f>
        <v>234</v>
      </c>
      <c r="Z18">
        <f>'XYZ 1-120 (912620)'!Z18+'XY 121-180 (912620)'!Z18</f>
        <v>234</v>
      </c>
      <c r="AA18">
        <f>'XYZ 1-120 (912620)'!AA18+'XY 121-180 (912620)'!AA18</f>
        <v>234</v>
      </c>
      <c r="AB18">
        <f>'XYZ 1-120 (912620)'!AB18+'XY 121-180 (912620)'!AB18</f>
        <v>234</v>
      </c>
      <c r="AC18">
        <f>'XYZ 1-120 (912620)'!AC18+'XY 121-180 (912620)'!AC18</f>
        <v>234</v>
      </c>
      <c r="AD18">
        <f>'XYZ 1-120 (912620)'!AD18+'XY 121-180 (912620)'!AD18</f>
        <v>234</v>
      </c>
      <c r="AE18" s="1">
        <f>'XYZ 1-120 (912620)'!AE18+'XY 121-180 (912620)'!AE18</f>
        <v>2574</v>
      </c>
      <c r="AF18" s="1">
        <f>'XYZ 1-120 (912620)'!AF18+'XY 121-180 (912620)'!AF18</f>
        <v>2808</v>
      </c>
      <c r="AG18" s="1">
        <f>'XYZ 1-120 (912620)'!AG18+'XY 121-180 (912620)'!AG18</f>
        <v>3042</v>
      </c>
      <c r="AH18">
        <f>'XYZ 1-120 (912620)'!AH18+'XY 121-180 (912620)'!AH18</f>
        <v>936</v>
      </c>
      <c r="AI18">
        <f>'XYZ 1-120 (912620)'!AI18+'XY 121-180 (912620)'!AI18</f>
        <v>1170</v>
      </c>
      <c r="AJ18">
        <f>'XYZ 1-120 (912620)'!AJ18+'XY 121-180 (912620)'!AJ18</f>
        <v>1404</v>
      </c>
      <c r="AK18">
        <f>'XYZ 1-120 (912620)'!AK18+'XY 121-180 (912620)'!AK18</f>
        <v>1638</v>
      </c>
      <c r="AL18">
        <f>'XYZ 1-120 (912620)'!AL18+'XY 121-180 (912620)'!AL18</f>
        <v>1872</v>
      </c>
    </row>
    <row r="19" spans="1:38" x14ac:dyDescent="0.3">
      <c r="A19">
        <v>19</v>
      </c>
      <c r="B19">
        <f>'XYZ 1-120 (912620)'!B19+'XY 121-180 (912620)'!B19</f>
        <v>0</v>
      </c>
      <c r="C19">
        <f>'XYZ 1-120 (912620)'!C19+'XY 121-180 (912620)'!C19</f>
        <v>237</v>
      </c>
      <c r="D19">
        <f>'XYZ 1-120 (912620)'!D19+'XY 121-180 (912620)'!D19</f>
        <v>237</v>
      </c>
      <c r="E19">
        <f>'XYZ 1-120 (912620)'!E19+'XY 121-180 (912620)'!E19</f>
        <v>237</v>
      </c>
      <c r="F19">
        <f>'XYZ 1-120 (912620)'!F19+'XY 121-180 (912620)'!F19</f>
        <v>218</v>
      </c>
      <c r="G19">
        <f>'XYZ 1-120 (912620)'!G19+'XY 121-180 (912620)'!G19</f>
        <v>218</v>
      </c>
      <c r="H19">
        <f>'XYZ 1-120 (912620)'!H19+'XY 121-180 (912620)'!H19</f>
        <v>218</v>
      </c>
      <c r="I19">
        <f>'XYZ 1-120 (912620)'!I19+'XY 121-180 (912620)'!I19</f>
        <v>218</v>
      </c>
      <c r="J19">
        <f>'XYZ 1-120 (912620)'!J19+'XY 121-180 (912620)'!J19</f>
        <v>218</v>
      </c>
      <c r="K19">
        <f>'XYZ 1-120 (912620)'!K19+'XY 121-180 (912620)'!K19</f>
        <v>218</v>
      </c>
      <c r="L19">
        <f>'XYZ 1-120 (912620)'!L19+'XY 121-180 (912620)'!L19</f>
        <v>79</v>
      </c>
      <c r="M19">
        <f>'XYZ 1-120 (912620)'!M19+'XY 121-180 (912620)'!M19</f>
        <v>79</v>
      </c>
      <c r="N19" s="7">
        <f>'XYZ 1-120 (912620)'!N19+'XY 121-180 (912620)'!N19</f>
        <v>79</v>
      </c>
      <c r="O19" s="7">
        <f>'XYZ 1-120 (912620)'!O19+'XY 121-180 (912620)'!O19</f>
        <v>7</v>
      </c>
      <c r="P19">
        <f>'XYZ 1-120 (912620)'!P19+'XY 121-180 (912620)'!P19</f>
        <v>0</v>
      </c>
      <c r="Q19">
        <f>'XYZ 1-120 (912620)'!Q19+'XY 121-180 (912620)'!Q19</f>
        <v>0</v>
      </c>
      <c r="R19">
        <f>'XYZ 1-120 (912620)'!R19+'XY 121-180 (912620)'!R19</f>
        <v>237</v>
      </c>
      <c r="S19">
        <f>'XYZ 1-120 (912620)'!S19+'XY 121-180 (912620)'!S19</f>
        <v>474</v>
      </c>
      <c r="T19">
        <f>'XYZ 1-120 (912620)'!T19+'XY 121-180 (912620)'!T19</f>
        <v>711</v>
      </c>
      <c r="U19">
        <f>'XYZ 1-120 (912620)'!U19+'XY 121-180 (912620)'!U19</f>
        <v>929</v>
      </c>
      <c r="V19">
        <f>'XYZ 1-120 (912620)'!V19+'XY 121-180 (912620)'!V19</f>
        <v>1147</v>
      </c>
      <c r="W19">
        <f>'XYZ 1-120 (912620)'!W19+'XY 121-180 (912620)'!W19</f>
        <v>1365</v>
      </c>
      <c r="X19">
        <f>'XYZ 1-120 (912620)'!X19+'XY 121-180 (912620)'!X19</f>
        <v>1583</v>
      </c>
      <c r="Y19">
        <f>'XYZ 1-120 (912620)'!Y19+'XY 121-180 (912620)'!Y19</f>
        <v>1801</v>
      </c>
      <c r="Z19">
        <f>'XYZ 1-120 (912620)'!Z19+'XY 121-180 (912620)'!Z19</f>
        <v>2019</v>
      </c>
      <c r="AA19">
        <f>'XYZ 1-120 (912620)'!AA19+'XY 121-180 (912620)'!AA19</f>
        <v>2098</v>
      </c>
      <c r="AB19">
        <f>'XYZ 1-120 (912620)'!AB19+'XY 121-180 (912620)'!AB19</f>
        <v>2177</v>
      </c>
      <c r="AC19">
        <f>'XYZ 1-120 (912620)'!AC19+'XY 121-180 (912620)'!AC19</f>
        <v>2256</v>
      </c>
      <c r="AD19">
        <f>'XYZ 1-120 (912620)'!AD19+'XY 121-180 (912620)'!AD19</f>
        <v>2263</v>
      </c>
      <c r="AE19" s="1">
        <f>'XYZ 1-120 (912620)'!AE19+'XY 121-180 (912620)'!AE19</f>
        <v>14541</v>
      </c>
      <c r="AF19" s="1">
        <f>'XYZ 1-120 (912620)'!AF19+'XY 121-180 (912620)'!AF19</f>
        <v>16797</v>
      </c>
      <c r="AG19" s="1">
        <f>'XYZ 1-120 (912620)'!AG19+'XY 121-180 (912620)'!AG19</f>
        <v>19060</v>
      </c>
      <c r="AH19">
        <f>'XYZ 1-120 (912620)'!AH19+'XY 121-180 (912620)'!AH19</f>
        <v>6768</v>
      </c>
      <c r="AI19">
        <f>'XYZ 1-120 (912620)'!AI19+'XY 121-180 (912620)'!AI19</f>
        <v>8866</v>
      </c>
      <c r="AJ19">
        <f>'XYZ 1-120 (912620)'!AJ19+'XY 121-180 (912620)'!AJ19</f>
        <v>11043</v>
      </c>
      <c r="AK19">
        <f>'XYZ 1-120 (912620)'!AK19+'XY 121-180 (912620)'!AK19</f>
        <v>13299</v>
      </c>
      <c r="AL19">
        <f>'XYZ 1-120 (912620)'!AL19+'XY 121-180 (912620)'!AL19</f>
        <v>15562</v>
      </c>
    </row>
    <row r="20" spans="1:38" x14ac:dyDescent="0.3">
      <c r="A20">
        <v>20</v>
      </c>
      <c r="B20">
        <f>'XYZ 1-120 (912620)'!B20+'XY 121-180 (912620)'!B20</f>
        <v>0</v>
      </c>
      <c r="C20">
        <f>'XYZ 1-120 (912620)'!C20+'XY 121-180 (912620)'!C20</f>
        <v>240</v>
      </c>
      <c r="D20">
        <f>'XYZ 1-120 (912620)'!D20+'XY 121-180 (912620)'!D20</f>
        <v>0</v>
      </c>
      <c r="E20">
        <f>'XYZ 1-120 (912620)'!E20+'XY 121-180 (912620)'!E20</f>
        <v>0</v>
      </c>
      <c r="F20">
        <f>'XYZ 1-120 (912620)'!F20+'XY 121-180 (912620)'!F20</f>
        <v>0</v>
      </c>
      <c r="G20">
        <f>'XYZ 1-120 (912620)'!G20+'XY 121-180 (912620)'!G20</f>
        <v>0</v>
      </c>
      <c r="H20">
        <f>'XYZ 1-120 (912620)'!H20+'XY 121-180 (912620)'!H20</f>
        <v>0</v>
      </c>
      <c r="I20">
        <f>'XYZ 1-120 (912620)'!I20+'XY 121-180 (912620)'!I20</f>
        <v>0</v>
      </c>
      <c r="J20">
        <f>'XYZ 1-120 (912620)'!J20+'XY 121-180 (912620)'!J20</f>
        <v>0</v>
      </c>
      <c r="K20">
        <f>'XYZ 1-120 (912620)'!K20+'XY 121-180 (912620)'!K20</f>
        <v>0</v>
      </c>
      <c r="L20">
        <f>'XYZ 1-120 (912620)'!L20+'XY 121-180 (912620)'!L20</f>
        <v>0</v>
      </c>
      <c r="M20">
        <f>'XYZ 1-120 (912620)'!M20+'XY 121-180 (912620)'!M20</f>
        <v>0</v>
      </c>
      <c r="N20" s="7">
        <f>'XYZ 1-120 (912620)'!N20+'XY 121-180 (912620)'!N20</f>
        <v>0</v>
      </c>
      <c r="O20" s="7">
        <f>'XYZ 1-120 (912620)'!O20+'XY 121-180 (912620)'!O20</f>
        <v>0</v>
      </c>
      <c r="P20">
        <f>'XYZ 1-120 (912620)'!P20+'XY 121-180 (912620)'!P20</f>
        <v>0</v>
      </c>
      <c r="Q20">
        <f>'XYZ 1-120 (912620)'!Q20+'XY 121-180 (912620)'!Q20</f>
        <v>0</v>
      </c>
      <c r="R20">
        <f>'XYZ 1-120 (912620)'!R20+'XY 121-180 (912620)'!R20</f>
        <v>240</v>
      </c>
      <c r="S20">
        <f>'XYZ 1-120 (912620)'!S20+'XY 121-180 (912620)'!S20</f>
        <v>240</v>
      </c>
      <c r="T20">
        <f>'XYZ 1-120 (912620)'!T20+'XY 121-180 (912620)'!T20</f>
        <v>240</v>
      </c>
      <c r="U20">
        <f>'XYZ 1-120 (912620)'!U20+'XY 121-180 (912620)'!U20</f>
        <v>240</v>
      </c>
      <c r="V20">
        <f>'XYZ 1-120 (912620)'!V20+'XY 121-180 (912620)'!V20</f>
        <v>240</v>
      </c>
      <c r="W20">
        <f>'XYZ 1-120 (912620)'!W20+'XY 121-180 (912620)'!W20</f>
        <v>240</v>
      </c>
      <c r="X20">
        <f>'XYZ 1-120 (912620)'!X20+'XY 121-180 (912620)'!X20</f>
        <v>240</v>
      </c>
      <c r="Y20">
        <f>'XYZ 1-120 (912620)'!Y20+'XY 121-180 (912620)'!Y20</f>
        <v>240</v>
      </c>
      <c r="Z20">
        <f>'XYZ 1-120 (912620)'!Z20+'XY 121-180 (912620)'!Z20</f>
        <v>240</v>
      </c>
      <c r="AA20">
        <f>'XYZ 1-120 (912620)'!AA20+'XY 121-180 (912620)'!AA20</f>
        <v>240</v>
      </c>
      <c r="AB20">
        <f>'XYZ 1-120 (912620)'!AB20+'XY 121-180 (912620)'!AB20</f>
        <v>240</v>
      </c>
      <c r="AC20">
        <f>'XYZ 1-120 (912620)'!AC20+'XY 121-180 (912620)'!AC20</f>
        <v>240</v>
      </c>
      <c r="AD20">
        <f>'XYZ 1-120 (912620)'!AD20+'XY 121-180 (912620)'!AD20</f>
        <v>240</v>
      </c>
      <c r="AE20" s="1">
        <f>'XYZ 1-120 (912620)'!AE20+'XY 121-180 (912620)'!AE20</f>
        <v>2640</v>
      </c>
      <c r="AF20" s="1">
        <f>'XYZ 1-120 (912620)'!AF20+'XY 121-180 (912620)'!AF20</f>
        <v>2880</v>
      </c>
      <c r="AG20" s="1">
        <f>'XYZ 1-120 (912620)'!AG20+'XY 121-180 (912620)'!AG20</f>
        <v>3120</v>
      </c>
      <c r="AH20">
        <f>'XYZ 1-120 (912620)'!AH20+'XY 121-180 (912620)'!AH20</f>
        <v>960</v>
      </c>
      <c r="AI20">
        <f>'XYZ 1-120 (912620)'!AI20+'XY 121-180 (912620)'!AI20</f>
        <v>1200</v>
      </c>
      <c r="AJ20">
        <f>'XYZ 1-120 (912620)'!AJ20+'XY 121-180 (912620)'!AJ20</f>
        <v>1440</v>
      </c>
      <c r="AK20">
        <f>'XYZ 1-120 (912620)'!AK20+'XY 121-180 (912620)'!AK20</f>
        <v>1680</v>
      </c>
      <c r="AL20">
        <f>'XYZ 1-120 (912620)'!AL20+'XY 121-180 (912620)'!AL20</f>
        <v>1920</v>
      </c>
    </row>
    <row r="21" spans="1:38" x14ac:dyDescent="0.3">
      <c r="A21">
        <v>21</v>
      </c>
      <c r="B21">
        <f>'XYZ 1-120 (912620)'!B21+'XY 121-180 (912620)'!B21</f>
        <v>0</v>
      </c>
      <c r="C21">
        <f>'XYZ 1-120 (912620)'!C21+'XY 121-180 (912620)'!C21</f>
        <v>243</v>
      </c>
      <c r="D21">
        <f>'XYZ 1-120 (912620)'!D21+'XY 121-180 (912620)'!D21</f>
        <v>243</v>
      </c>
      <c r="E21">
        <f>'XYZ 1-120 (912620)'!E21+'XY 121-180 (912620)'!E21</f>
        <v>243</v>
      </c>
      <c r="F21">
        <f>'XYZ 1-120 (912620)'!F21+'XY 121-180 (912620)'!F21</f>
        <v>162</v>
      </c>
      <c r="G21">
        <f>'XYZ 1-120 (912620)'!G21+'XY 121-180 (912620)'!G21</f>
        <v>162</v>
      </c>
      <c r="H21">
        <f>'XYZ 1-120 (912620)'!H21+'XY 121-180 (912620)'!H21</f>
        <v>162</v>
      </c>
      <c r="I21">
        <f>'XYZ 1-120 (912620)'!I21+'XY 121-180 (912620)'!I21</f>
        <v>162</v>
      </c>
      <c r="J21">
        <f>'XYZ 1-120 (912620)'!J21+'XY 121-180 (912620)'!J21</f>
        <v>162</v>
      </c>
      <c r="K21">
        <f>'XYZ 1-120 (912620)'!K21+'XY 121-180 (912620)'!K21</f>
        <v>162</v>
      </c>
      <c r="L21">
        <f>'XYZ 1-120 (912620)'!L21+'XY 121-180 (912620)'!L21</f>
        <v>162</v>
      </c>
      <c r="M21">
        <f>'XYZ 1-120 (912620)'!M21+'XY 121-180 (912620)'!M21</f>
        <v>141</v>
      </c>
      <c r="N21" s="7">
        <f>'XYZ 1-120 (912620)'!N21+'XY 121-180 (912620)'!N21</f>
        <v>141</v>
      </c>
      <c r="O21" s="7">
        <f>'XYZ 1-120 (912620)'!O21+'XY 121-180 (912620)'!O21</f>
        <v>6</v>
      </c>
      <c r="P21">
        <f>'XYZ 1-120 (912620)'!P21+'XY 121-180 (912620)'!P21</f>
        <v>0</v>
      </c>
      <c r="Q21">
        <f>'XYZ 1-120 (912620)'!Q21+'XY 121-180 (912620)'!Q21</f>
        <v>0</v>
      </c>
      <c r="R21">
        <f>'XYZ 1-120 (912620)'!R21+'XY 121-180 (912620)'!R21</f>
        <v>243</v>
      </c>
      <c r="S21">
        <f>'XYZ 1-120 (912620)'!S21+'XY 121-180 (912620)'!S21</f>
        <v>486</v>
      </c>
      <c r="T21">
        <f>'XYZ 1-120 (912620)'!T21+'XY 121-180 (912620)'!T21</f>
        <v>729</v>
      </c>
      <c r="U21">
        <f>'XYZ 1-120 (912620)'!U21+'XY 121-180 (912620)'!U21</f>
        <v>891</v>
      </c>
      <c r="V21">
        <f>'XYZ 1-120 (912620)'!V21+'XY 121-180 (912620)'!V21</f>
        <v>1053</v>
      </c>
      <c r="W21">
        <f>'XYZ 1-120 (912620)'!W21+'XY 121-180 (912620)'!W21</f>
        <v>1215</v>
      </c>
      <c r="X21">
        <f>'XYZ 1-120 (912620)'!X21+'XY 121-180 (912620)'!X21</f>
        <v>1377</v>
      </c>
      <c r="Y21">
        <f>'XYZ 1-120 (912620)'!Y21+'XY 121-180 (912620)'!Y21</f>
        <v>1539</v>
      </c>
      <c r="Z21">
        <f>'XYZ 1-120 (912620)'!Z21+'XY 121-180 (912620)'!Z21</f>
        <v>1701</v>
      </c>
      <c r="AA21">
        <f>'XYZ 1-120 (912620)'!AA21+'XY 121-180 (912620)'!AA21</f>
        <v>1863</v>
      </c>
      <c r="AB21">
        <f>'XYZ 1-120 (912620)'!AB21+'XY 121-180 (912620)'!AB21</f>
        <v>2004</v>
      </c>
      <c r="AC21">
        <f>'XYZ 1-120 (912620)'!AC21+'XY 121-180 (912620)'!AC21</f>
        <v>2145</v>
      </c>
      <c r="AD21">
        <f>'XYZ 1-120 (912620)'!AD21+'XY 121-180 (912620)'!AD21</f>
        <v>2151</v>
      </c>
      <c r="AE21" s="1">
        <f>'XYZ 1-120 (912620)'!AE21+'XY 121-180 (912620)'!AE21</f>
        <v>13101</v>
      </c>
      <c r="AF21" s="1">
        <f>'XYZ 1-120 (912620)'!AF21+'XY 121-180 (912620)'!AF21</f>
        <v>15246</v>
      </c>
      <c r="AG21" s="1">
        <f>'XYZ 1-120 (912620)'!AG21+'XY 121-180 (912620)'!AG21</f>
        <v>17397</v>
      </c>
      <c r="AH21">
        <f>'XYZ 1-120 (912620)'!AH21+'XY 121-180 (912620)'!AH21</f>
        <v>5832</v>
      </c>
      <c r="AI21">
        <f>'XYZ 1-120 (912620)'!AI21+'XY 121-180 (912620)'!AI21</f>
        <v>7695</v>
      </c>
      <c r="AJ21">
        <f>'XYZ 1-120 (912620)'!AJ21+'XY 121-180 (912620)'!AJ21</f>
        <v>9699</v>
      </c>
      <c r="AK21">
        <f>'XYZ 1-120 (912620)'!AK21+'XY 121-180 (912620)'!AK21</f>
        <v>11844</v>
      </c>
      <c r="AL21">
        <f>'XYZ 1-120 (912620)'!AL21+'XY 121-180 (912620)'!AL21</f>
        <v>13995</v>
      </c>
    </row>
    <row r="22" spans="1:38" x14ac:dyDescent="0.3">
      <c r="A22">
        <v>22</v>
      </c>
      <c r="B22">
        <f>'XYZ 1-120 (912620)'!B22+'XY 121-180 (912620)'!B22</f>
        <v>0</v>
      </c>
      <c r="C22">
        <f>'XYZ 1-120 (912620)'!C22+'XY 121-180 (912620)'!C22</f>
        <v>246</v>
      </c>
      <c r="D22">
        <f>'XYZ 1-120 (912620)'!D22+'XY 121-180 (912620)'!D22</f>
        <v>0</v>
      </c>
      <c r="E22">
        <f>'XYZ 1-120 (912620)'!E22+'XY 121-180 (912620)'!E22</f>
        <v>0</v>
      </c>
      <c r="F22">
        <f>'XYZ 1-120 (912620)'!F22+'XY 121-180 (912620)'!F22</f>
        <v>0</v>
      </c>
      <c r="G22">
        <f>'XYZ 1-120 (912620)'!G22+'XY 121-180 (912620)'!G22</f>
        <v>0</v>
      </c>
      <c r="H22">
        <f>'XYZ 1-120 (912620)'!H22+'XY 121-180 (912620)'!H22</f>
        <v>0</v>
      </c>
      <c r="I22">
        <f>'XYZ 1-120 (912620)'!I22+'XY 121-180 (912620)'!I22</f>
        <v>0</v>
      </c>
      <c r="J22">
        <f>'XYZ 1-120 (912620)'!J22+'XY 121-180 (912620)'!J22</f>
        <v>0</v>
      </c>
      <c r="K22">
        <f>'XYZ 1-120 (912620)'!K22+'XY 121-180 (912620)'!K22</f>
        <v>0</v>
      </c>
      <c r="L22">
        <f>'XYZ 1-120 (912620)'!L22+'XY 121-180 (912620)'!L22</f>
        <v>0</v>
      </c>
      <c r="M22">
        <f>'XYZ 1-120 (912620)'!M22+'XY 121-180 (912620)'!M22</f>
        <v>0</v>
      </c>
      <c r="N22" s="7">
        <f>'XYZ 1-120 (912620)'!N22+'XY 121-180 (912620)'!N22</f>
        <v>0</v>
      </c>
      <c r="O22" s="7">
        <f>'XYZ 1-120 (912620)'!O22+'XY 121-180 (912620)'!O22</f>
        <v>0</v>
      </c>
      <c r="P22">
        <f>'XYZ 1-120 (912620)'!P22+'XY 121-180 (912620)'!P22</f>
        <v>0</v>
      </c>
      <c r="Q22">
        <f>'XYZ 1-120 (912620)'!Q22+'XY 121-180 (912620)'!Q22</f>
        <v>0</v>
      </c>
      <c r="R22">
        <f>'XYZ 1-120 (912620)'!R22+'XY 121-180 (912620)'!R22</f>
        <v>246</v>
      </c>
      <c r="S22">
        <f>'XYZ 1-120 (912620)'!S22+'XY 121-180 (912620)'!S22</f>
        <v>246</v>
      </c>
      <c r="T22">
        <f>'XYZ 1-120 (912620)'!T22+'XY 121-180 (912620)'!T22</f>
        <v>246</v>
      </c>
      <c r="U22">
        <f>'XYZ 1-120 (912620)'!U22+'XY 121-180 (912620)'!U22</f>
        <v>246</v>
      </c>
      <c r="V22">
        <f>'XYZ 1-120 (912620)'!V22+'XY 121-180 (912620)'!V22</f>
        <v>246</v>
      </c>
      <c r="W22">
        <f>'XYZ 1-120 (912620)'!W22+'XY 121-180 (912620)'!W22</f>
        <v>246</v>
      </c>
      <c r="X22">
        <f>'XYZ 1-120 (912620)'!X22+'XY 121-180 (912620)'!X22</f>
        <v>246</v>
      </c>
      <c r="Y22">
        <f>'XYZ 1-120 (912620)'!Y22+'XY 121-180 (912620)'!Y22</f>
        <v>246</v>
      </c>
      <c r="Z22">
        <f>'XYZ 1-120 (912620)'!Z22+'XY 121-180 (912620)'!Z22</f>
        <v>246</v>
      </c>
      <c r="AA22">
        <f>'XYZ 1-120 (912620)'!AA22+'XY 121-180 (912620)'!AA22</f>
        <v>246</v>
      </c>
      <c r="AB22">
        <f>'XYZ 1-120 (912620)'!AB22+'XY 121-180 (912620)'!AB22</f>
        <v>246</v>
      </c>
      <c r="AC22">
        <f>'XYZ 1-120 (912620)'!AC22+'XY 121-180 (912620)'!AC22</f>
        <v>246</v>
      </c>
      <c r="AD22">
        <f>'XYZ 1-120 (912620)'!AD22+'XY 121-180 (912620)'!AD22</f>
        <v>246</v>
      </c>
      <c r="AE22" s="1">
        <f>'XYZ 1-120 (912620)'!AE22+'XY 121-180 (912620)'!AE22</f>
        <v>2706</v>
      </c>
      <c r="AF22" s="1">
        <f>'XYZ 1-120 (912620)'!AF22+'XY 121-180 (912620)'!AF22</f>
        <v>2952</v>
      </c>
      <c r="AG22" s="1">
        <f>'XYZ 1-120 (912620)'!AG22+'XY 121-180 (912620)'!AG22</f>
        <v>3198</v>
      </c>
      <c r="AH22">
        <f>'XYZ 1-120 (912620)'!AH22+'XY 121-180 (912620)'!AH22</f>
        <v>984</v>
      </c>
      <c r="AI22">
        <f>'XYZ 1-120 (912620)'!AI22+'XY 121-180 (912620)'!AI22</f>
        <v>1230</v>
      </c>
      <c r="AJ22">
        <f>'XYZ 1-120 (912620)'!AJ22+'XY 121-180 (912620)'!AJ22</f>
        <v>1476</v>
      </c>
      <c r="AK22">
        <f>'XYZ 1-120 (912620)'!AK22+'XY 121-180 (912620)'!AK22</f>
        <v>1722</v>
      </c>
      <c r="AL22">
        <f>'XYZ 1-120 (912620)'!AL22+'XY 121-180 (912620)'!AL22</f>
        <v>1968</v>
      </c>
    </row>
    <row r="23" spans="1:38" x14ac:dyDescent="0.3">
      <c r="A23">
        <v>23</v>
      </c>
      <c r="B23">
        <f>'XYZ 1-120 (912620)'!B23+'XY 121-180 (912620)'!B23</f>
        <v>0</v>
      </c>
      <c r="C23">
        <f>'XYZ 1-120 (912620)'!C23+'XY 121-180 (912620)'!C23</f>
        <v>249</v>
      </c>
      <c r="D23">
        <f>'XYZ 1-120 (912620)'!D23+'XY 121-180 (912620)'!D23</f>
        <v>249</v>
      </c>
      <c r="E23">
        <f>'XYZ 1-120 (912620)'!E23+'XY 121-180 (912620)'!E23</f>
        <v>0</v>
      </c>
      <c r="F23">
        <f>'XYZ 1-120 (912620)'!F23+'XY 121-180 (912620)'!F23</f>
        <v>0</v>
      </c>
      <c r="G23">
        <f>'XYZ 1-120 (912620)'!G23+'XY 121-180 (912620)'!G23</f>
        <v>0</v>
      </c>
      <c r="H23">
        <f>'XYZ 1-120 (912620)'!H23+'XY 121-180 (912620)'!H23</f>
        <v>0</v>
      </c>
      <c r="I23">
        <f>'XYZ 1-120 (912620)'!I23+'XY 121-180 (912620)'!I23</f>
        <v>0</v>
      </c>
      <c r="J23">
        <f>'XYZ 1-120 (912620)'!J23+'XY 121-180 (912620)'!J23</f>
        <v>0</v>
      </c>
      <c r="K23">
        <f>'XYZ 1-120 (912620)'!K23+'XY 121-180 (912620)'!K23</f>
        <v>0</v>
      </c>
      <c r="L23">
        <f>'XYZ 1-120 (912620)'!L23+'XY 121-180 (912620)'!L23</f>
        <v>0</v>
      </c>
      <c r="M23">
        <f>'XYZ 1-120 (912620)'!M23+'XY 121-180 (912620)'!M23</f>
        <v>0</v>
      </c>
      <c r="N23" s="7">
        <f>'XYZ 1-120 (912620)'!N23+'XY 121-180 (912620)'!N23</f>
        <v>0</v>
      </c>
      <c r="O23" s="7">
        <f>'XYZ 1-120 (912620)'!O23+'XY 121-180 (912620)'!O23</f>
        <v>0</v>
      </c>
      <c r="P23">
        <f>'XYZ 1-120 (912620)'!P23+'XY 121-180 (912620)'!P23</f>
        <v>0</v>
      </c>
      <c r="Q23">
        <f>'XYZ 1-120 (912620)'!Q23+'XY 121-180 (912620)'!Q23</f>
        <v>0</v>
      </c>
      <c r="R23">
        <f>'XYZ 1-120 (912620)'!R23+'XY 121-180 (912620)'!R23</f>
        <v>249</v>
      </c>
      <c r="S23">
        <f>'XYZ 1-120 (912620)'!S23+'XY 121-180 (912620)'!S23</f>
        <v>498</v>
      </c>
      <c r="T23">
        <f>'XYZ 1-120 (912620)'!T23+'XY 121-180 (912620)'!T23</f>
        <v>498</v>
      </c>
      <c r="U23">
        <f>'XYZ 1-120 (912620)'!U23+'XY 121-180 (912620)'!U23</f>
        <v>498</v>
      </c>
      <c r="V23">
        <f>'XYZ 1-120 (912620)'!V23+'XY 121-180 (912620)'!V23</f>
        <v>498</v>
      </c>
      <c r="W23">
        <f>'XYZ 1-120 (912620)'!W23+'XY 121-180 (912620)'!W23</f>
        <v>498</v>
      </c>
      <c r="X23">
        <f>'XYZ 1-120 (912620)'!X23+'XY 121-180 (912620)'!X23</f>
        <v>498</v>
      </c>
      <c r="Y23">
        <f>'XYZ 1-120 (912620)'!Y23+'XY 121-180 (912620)'!Y23</f>
        <v>498</v>
      </c>
      <c r="Z23">
        <f>'XYZ 1-120 (912620)'!Z23+'XY 121-180 (912620)'!Z23</f>
        <v>498</v>
      </c>
      <c r="AA23">
        <f>'XYZ 1-120 (912620)'!AA23+'XY 121-180 (912620)'!AA23</f>
        <v>498</v>
      </c>
      <c r="AB23">
        <f>'XYZ 1-120 (912620)'!AB23+'XY 121-180 (912620)'!AB23</f>
        <v>498</v>
      </c>
      <c r="AC23">
        <f>'XYZ 1-120 (912620)'!AC23+'XY 121-180 (912620)'!AC23</f>
        <v>498</v>
      </c>
      <c r="AD23">
        <f>'XYZ 1-120 (912620)'!AD23+'XY 121-180 (912620)'!AD23</f>
        <v>498</v>
      </c>
      <c r="AE23" s="1">
        <f>'XYZ 1-120 (912620)'!AE23+'XY 121-180 (912620)'!AE23</f>
        <v>5229</v>
      </c>
      <c r="AF23" s="1">
        <f>'XYZ 1-120 (912620)'!AF23+'XY 121-180 (912620)'!AF23</f>
        <v>5727</v>
      </c>
      <c r="AG23" s="1">
        <f>'XYZ 1-120 (912620)'!AG23+'XY 121-180 (912620)'!AG23</f>
        <v>6225</v>
      </c>
      <c r="AH23">
        <f>'XYZ 1-120 (912620)'!AH23+'XY 121-180 (912620)'!AH23</f>
        <v>1992</v>
      </c>
      <c r="AI23">
        <f>'XYZ 1-120 (912620)'!AI23+'XY 121-180 (912620)'!AI23</f>
        <v>2490</v>
      </c>
      <c r="AJ23">
        <f>'XYZ 1-120 (912620)'!AJ23+'XY 121-180 (912620)'!AJ23</f>
        <v>2988</v>
      </c>
      <c r="AK23">
        <f>'XYZ 1-120 (912620)'!AK23+'XY 121-180 (912620)'!AK23</f>
        <v>3486</v>
      </c>
      <c r="AL23">
        <f>'XYZ 1-120 (912620)'!AL23+'XY 121-180 (912620)'!AL23</f>
        <v>3984</v>
      </c>
    </row>
    <row r="24" spans="1:38" x14ac:dyDescent="0.3">
      <c r="A24">
        <v>24</v>
      </c>
      <c r="B24">
        <f>'XYZ 1-120 (912620)'!B24+'XY 121-180 (912620)'!B24</f>
        <v>0</v>
      </c>
      <c r="C24">
        <f>'XYZ 1-120 (912620)'!C24+'XY 121-180 (912620)'!C24</f>
        <v>252</v>
      </c>
      <c r="D24">
        <f>'XYZ 1-120 (912620)'!D24+'XY 121-180 (912620)'!D24</f>
        <v>0</v>
      </c>
      <c r="E24">
        <f>'XYZ 1-120 (912620)'!E24+'XY 121-180 (912620)'!E24</f>
        <v>0</v>
      </c>
      <c r="F24">
        <f>'XYZ 1-120 (912620)'!F24+'XY 121-180 (912620)'!F24</f>
        <v>0</v>
      </c>
      <c r="G24">
        <f>'XYZ 1-120 (912620)'!G24+'XY 121-180 (912620)'!G24</f>
        <v>0</v>
      </c>
      <c r="H24">
        <f>'XYZ 1-120 (912620)'!H24+'XY 121-180 (912620)'!H24</f>
        <v>0</v>
      </c>
      <c r="I24">
        <f>'XYZ 1-120 (912620)'!I24+'XY 121-180 (912620)'!I24</f>
        <v>0</v>
      </c>
      <c r="J24">
        <f>'XYZ 1-120 (912620)'!J24+'XY 121-180 (912620)'!J24</f>
        <v>0</v>
      </c>
      <c r="K24">
        <f>'XYZ 1-120 (912620)'!K24+'XY 121-180 (912620)'!K24</f>
        <v>0</v>
      </c>
      <c r="L24">
        <f>'XYZ 1-120 (912620)'!L24+'XY 121-180 (912620)'!L24</f>
        <v>0</v>
      </c>
      <c r="M24">
        <f>'XYZ 1-120 (912620)'!M24+'XY 121-180 (912620)'!M24</f>
        <v>0</v>
      </c>
      <c r="N24" s="7">
        <f>'XYZ 1-120 (912620)'!N24+'XY 121-180 (912620)'!N24</f>
        <v>0</v>
      </c>
      <c r="O24" s="7">
        <f>'XYZ 1-120 (912620)'!O24+'XY 121-180 (912620)'!O24</f>
        <v>0</v>
      </c>
      <c r="P24">
        <f>'XYZ 1-120 (912620)'!P24+'XY 121-180 (912620)'!P24</f>
        <v>0</v>
      </c>
      <c r="Q24">
        <f>'XYZ 1-120 (912620)'!Q24+'XY 121-180 (912620)'!Q24</f>
        <v>0</v>
      </c>
      <c r="R24">
        <f>'XYZ 1-120 (912620)'!R24+'XY 121-180 (912620)'!R24</f>
        <v>252</v>
      </c>
      <c r="S24">
        <f>'XYZ 1-120 (912620)'!S24+'XY 121-180 (912620)'!S24</f>
        <v>252</v>
      </c>
      <c r="T24">
        <f>'XYZ 1-120 (912620)'!T24+'XY 121-180 (912620)'!T24</f>
        <v>252</v>
      </c>
      <c r="U24">
        <f>'XYZ 1-120 (912620)'!U24+'XY 121-180 (912620)'!U24</f>
        <v>252</v>
      </c>
      <c r="V24">
        <f>'XYZ 1-120 (912620)'!V24+'XY 121-180 (912620)'!V24</f>
        <v>252</v>
      </c>
      <c r="W24">
        <f>'XYZ 1-120 (912620)'!W24+'XY 121-180 (912620)'!W24</f>
        <v>252</v>
      </c>
      <c r="X24">
        <f>'XYZ 1-120 (912620)'!X24+'XY 121-180 (912620)'!X24</f>
        <v>252</v>
      </c>
      <c r="Y24">
        <f>'XYZ 1-120 (912620)'!Y24+'XY 121-180 (912620)'!Y24</f>
        <v>252</v>
      </c>
      <c r="Z24">
        <f>'XYZ 1-120 (912620)'!Z24+'XY 121-180 (912620)'!Z24</f>
        <v>252</v>
      </c>
      <c r="AA24">
        <f>'XYZ 1-120 (912620)'!AA24+'XY 121-180 (912620)'!AA24</f>
        <v>252</v>
      </c>
      <c r="AB24">
        <f>'XYZ 1-120 (912620)'!AB24+'XY 121-180 (912620)'!AB24</f>
        <v>252</v>
      </c>
      <c r="AC24">
        <f>'XYZ 1-120 (912620)'!AC24+'XY 121-180 (912620)'!AC24</f>
        <v>252</v>
      </c>
      <c r="AD24">
        <f>'XYZ 1-120 (912620)'!AD24+'XY 121-180 (912620)'!AD24</f>
        <v>252</v>
      </c>
      <c r="AE24" s="1">
        <f>'XYZ 1-120 (912620)'!AE24+'XY 121-180 (912620)'!AE24</f>
        <v>2772</v>
      </c>
      <c r="AF24" s="1">
        <f>'XYZ 1-120 (912620)'!AF24+'XY 121-180 (912620)'!AF24</f>
        <v>3024</v>
      </c>
      <c r="AG24" s="1">
        <f>'XYZ 1-120 (912620)'!AG24+'XY 121-180 (912620)'!AG24</f>
        <v>3276</v>
      </c>
      <c r="AH24">
        <f>'XYZ 1-120 (912620)'!AH24+'XY 121-180 (912620)'!AH24</f>
        <v>1008</v>
      </c>
      <c r="AI24">
        <f>'XYZ 1-120 (912620)'!AI24+'XY 121-180 (912620)'!AI24</f>
        <v>1260</v>
      </c>
      <c r="AJ24">
        <f>'XYZ 1-120 (912620)'!AJ24+'XY 121-180 (912620)'!AJ24</f>
        <v>1512</v>
      </c>
      <c r="AK24">
        <f>'XYZ 1-120 (912620)'!AK24+'XY 121-180 (912620)'!AK24</f>
        <v>1764</v>
      </c>
      <c r="AL24">
        <f>'XYZ 1-120 (912620)'!AL24+'XY 121-180 (912620)'!AL24</f>
        <v>2016</v>
      </c>
    </row>
    <row r="25" spans="1:38" x14ac:dyDescent="0.3">
      <c r="A25">
        <v>25</v>
      </c>
      <c r="B25">
        <f>'XYZ 1-120 (912620)'!B25+'XY 121-180 (912620)'!B25</f>
        <v>0</v>
      </c>
      <c r="C25">
        <f>'XYZ 1-120 (912620)'!C25+'XY 121-180 (912620)'!C25</f>
        <v>255</v>
      </c>
      <c r="D25">
        <f>'XYZ 1-120 (912620)'!D25+'XY 121-180 (912620)'!D25</f>
        <v>255</v>
      </c>
      <c r="E25">
        <f>'XYZ 1-120 (912620)'!E25+'XY 121-180 (912620)'!E25</f>
        <v>255</v>
      </c>
      <c r="F25">
        <f>'XYZ 1-120 (912620)'!F25+'XY 121-180 (912620)'!F25</f>
        <v>110</v>
      </c>
      <c r="G25">
        <f>'XYZ 1-120 (912620)'!G25+'XY 121-180 (912620)'!G25</f>
        <v>110</v>
      </c>
      <c r="H25">
        <f>'XYZ 1-120 (912620)'!H25+'XY 121-180 (912620)'!H25</f>
        <v>110</v>
      </c>
      <c r="I25">
        <f>'XYZ 1-120 (912620)'!I25+'XY 121-180 (912620)'!I25</f>
        <v>110</v>
      </c>
      <c r="J25">
        <f>'XYZ 1-120 (912620)'!J25+'XY 121-180 (912620)'!J25</f>
        <v>25</v>
      </c>
      <c r="K25">
        <f>'XYZ 1-120 (912620)'!K25+'XY 121-180 (912620)'!K25</f>
        <v>25</v>
      </c>
      <c r="L25">
        <f>'XYZ 1-120 (912620)'!L25+'XY 121-180 (912620)'!L25</f>
        <v>25</v>
      </c>
      <c r="M25">
        <f>'XYZ 1-120 (912620)'!M25+'XY 121-180 (912620)'!M25</f>
        <v>25</v>
      </c>
      <c r="N25" s="7">
        <f>'XYZ 1-120 (912620)'!N25+'XY 121-180 (912620)'!N25</f>
        <v>25</v>
      </c>
      <c r="O25" s="7">
        <f>'XYZ 1-120 (912620)'!O25+'XY 121-180 (912620)'!O25</f>
        <v>7</v>
      </c>
      <c r="P25">
        <f>'XYZ 1-120 (912620)'!P25+'XY 121-180 (912620)'!P25</f>
        <v>0</v>
      </c>
      <c r="Q25">
        <f>'XYZ 1-120 (912620)'!Q25+'XY 121-180 (912620)'!Q25</f>
        <v>0</v>
      </c>
      <c r="R25">
        <f>'XYZ 1-120 (912620)'!R25+'XY 121-180 (912620)'!R25</f>
        <v>255</v>
      </c>
      <c r="S25">
        <f>'XYZ 1-120 (912620)'!S25+'XY 121-180 (912620)'!S25</f>
        <v>510</v>
      </c>
      <c r="T25">
        <f>'XYZ 1-120 (912620)'!T25+'XY 121-180 (912620)'!T25</f>
        <v>765</v>
      </c>
      <c r="U25">
        <f>'XYZ 1-120 (912620)'!U25+'XY 121-180 (912620)'!U25</f>
        <v>875</v>
      </c>
      <c r="V25">
        <f>'XYZ 1-120 (912620)'!V25+'XY 121-180 (912620)'!V25</f>
        <v>985</v>
      </c>
      <c r="W25">
        <f>'XYZ 1-120 (912620)'!W25+'XY 121-180 (912620)'!W25</f>
        <v>1095</v>
      </c>
      <c r="X25">
        <f>'XYZ 1-120 (912620)'!X25+'XY 121-180 (912620)'!X25</f>
        <v>1205</v>
      </c>
      <c r="Y25">
        <f>'XYZ 1-120 (912620)'!Y25+'XY 121-180 (912620)'!Y25</f>
        <v>1230</v>
      </c>
      <c r="Z25">
        <f>'XYZ 1-120 (912620)'!Z25+'XY 121-180 (912620)'!Z25</f>
        <v>1255</v>
      </c>
      <c r="AA25">
        <f>'XYZ 1-120 (912620)'!AA25+'XY 121-180 (912620)'!AA25</f>
        <v>1280</v>
      </c>
      <c r="AB25">
        <f>'XYZ 1-120 (912620)'!AB25+'XY 121-180 (912620)'!AB25</f>
        <v>1305</v>
      </c>
      <c r="AC25">
        <f>'XYZ 1-120 (912620)'!AC25+'XY 121-180 (912620)'!AC25</f>
        <v>1330</v>
      </c>
      <c r="AD25">
        <f>'XYZ 1-120 (912620)'!AD25+'XY 121-180 (912620)'!AD25</f>
        <v>1337</v>
      </c>
      <c r="AE25" s="1">
        <f>'XYZ 1-120 (912620)'!AE25+'XY 121-180 (912620)'!AE25</f>
        <v>10760</v>
      </c>
      <c r="AF25" s="1">
        <f>'XYZ 1-120 (912620)'!AF25+'XY 121-180 (912620)'!AF25</f>
        <v>12090</v>
      </c>
      <c r="AG25" s="1">
        <f>'XYZ 1-120 (912620)'!AG25+'XY 121-180 (912620)'!AG25</f>
        <v>13427</v>
      </c>
      <c r="AH25">
        <f>'XYZ 1-120 (912620)'!AH25+'XY 121-180 (912620)'!AH25</f>
        <v>4785</v>
      </c>
      <c r="AI25">
        <f>'XYZ 1-120 (912620)'!AI25+'XY 121-180 (912620)'!AI25</f>
        <v>6065</v>
      </c>
      <c r="AJ25">
        <f>'XYZ 1-120 (912620)'!AJ25+'XY 121-180 (912620)'!AJ25</f>
        <v>7370</v>
      </c>
      <c r="AK25">
        <f>'XYZ 1-120 (912620)'!AK25+'XY 121-180 (912620)'!AK25</f>
        <v>8700</v>
      </c>
      <c r="AL25">
        <f>'XYZ 1-120 (912620)'!AL25+'XY 121-180 (912620)'!AL25</f>
        <v>10037</v>
      </c>
    </row>
    <row r="26" spans="1:38" x14ac:dyDescent="0.3">
      <c r="A26">
        <v>26</v>
      </c>
      <c r="B26">
        <f>'XYZ 1-120 (912620)'!B26+'XY 121-180 (912620)'!B26</f>
        <v>0</v>
      </c>
      <c r="C26">
        <f>'XYZ 1-120 (912620)'!C26+'XY 121-180 (912620)'!C26</f>
        <v>258</v>
      </c>
      <c r="D26">
        <f>'XYZ 1-120 (912620)'!D26+'XY 121-180 (912620)'!D26</f>
        <v>0</v>
      </c>
      <c r="E26">
        <f>'XYZ 1-120 (912620)'!E26+'XY 121-180 (912620)'!E26</f>
        <v>0</v>
      </c>
      <c r="F26">
        <f>'XYZ 1-120 (912620)'!F26+'XY 121-180 (912620)'!F26</f>
        <v>0</v>
      </c>
      <c r="G26">
        <f>'XYZ 1-120 (912620)'!G26+'XY 121-180 (912620)'!G26</f>
        <v>0</v>
      </c>
      <c r="H26">
        <f>'XYZ 1-120 (912620)'!H26+'XY 121-180 (912620)'!H26</f>
        <v>0</v>
      </c>
      <c r="I26">
        <f>'XYZ 1-120 (912620)'!I26+'XY 121-180 (912620)'!I26</f>
        <v>0</v>
      </c>
      <c r="J26">
        <f>'XYZ 1-120 (912620)'!J26+'XY 121-180 (912620)'!J26</f>
        <v>0</v>
      </c>
      <c r="K26">
        <f>'XYZ 1-120 (912620)'!K26+'XY 121-180 (912620)'!K26</f>
        <v>0</v>
      </c>
      <c r="L26">
        <f>'XYZ 1-120 (912620)'!L26+'XY 121-180 (912620)'!L26</f>
        <v>0</v>
      </c>
      <c r="M26">
        <f>'XYZ 1-120 (912620)'!M26+'XY 121-180 (912620)'!M26</f>
        <v>0</v>
      </c>
      <c r="N26" s="7">
        <f>'XYZ 1-120 (912620)'!N26+'XY 121-180 (912620)'!N26</f>
        <v>0</v>
      </c>
      <c r="O26" s="7">
        <f>'XYZ 1-120 (912620)'!O26+'XY 121-180 (912620)'!O26</f>
        <v>0</v>
      </c>
      <c r="P26">
        <f>'XYZ 1-120 (912620)'!P26+'XY 121-180 (912620)'!P26</f>
        <v>0</v>
      </c>
      <c r="Q26">
        <f>'XYZ 1-120 (912620)'!Q26+'XY 121-180 (912620)'!Q26</f>
        <v>0</v>
      </c>
      <c r="R26">
        <f>'XYZ 1-120 (912620)'!R26+'XY 121-180 (912620)'!R26</f>
        <v>258</v>
      </c>
      <c r="S26">
        <f>'XYZ 1-120 (912620)'!S26+'XY 121-180 (912620)'!S26</f>
        <v>258</v>
      </c>
      <c r="T26">
        <f>'XYZ 1-120 (912620)'!T26+'XY 121-180 (912620)'!T26</f>
        <v>258</v>
      </c>
      <c r="U26">
        <f>'XYZ 1-120 (912620)'!U26+'XY 121-180 (912620)'!U26</f>
        <v>258</v>
      </c>
      <c r="V26">
        <f>'XYZ 1-120 (912620)'!V26+'XY 121-180 (912620)'!V26</f>
        <v>258</v>
      </c>
      <c r="W26">
        <f>'XYZ 1-120 (912620)'!W26+'XY 121-180 (912620)'!W26</f>
        <v>258</v>
      </c>
      <c r="X26">
        <f>'XYZ 1-120 (912620)'!X26+'XY 121-180 (912620)'!X26</f>
        <v>258</v>
      </c>
      <c r="Y26">
        <f>'XYZ 1-120 (912620)'!Y26+'XY 121-180 (912620)'!Y26</f>
        <v>258</v>
      </c>
      <c r="Z26">
        <f>'XYZ 1-120 (912620)'!Z26+'XY 121-180 (912620)'!Z26</f>
        <v>258</v>
      </c>
      <c r="AA26">
        <f>'XYZ 1-120 (912620)'!AA26+'XY 121-180 (912620)'!AA26</f>
        <v>258</v>
      </c>
      <c r="AB26">
        <f>'XYZ 1-120 (912620)'!AB26+'XY 121-180 (912620)'!AB26</f>
        <v>258</v>
      </c>
      <c r="AC26">
        <f>'XYZ 1-120 (912620)'!AC26+'XY 121-180 (912620)'!AC26</f>
        <v>258</v>
      </c>
      <c r="AD26">
        <f>'XYZ 1-120 (912620)'!AD26+'XY 121-180 (912620)'!AD26</f>
        <v>258</v>
      </c>
      <c r="AE26" s="1">
        <f>'XYZ 1-120 (912620)'!AE26+'XY 121-180 (912620)'!AE26</f>
        <v>2838</v>
      </c>
      <c r="AF26" s="1">
        <f>'XYZ 1-120 (912620)'!AF26+'XY 121-180 (912620)'!AF26</f>
        <v>3096</v>
      </c>
      <c r="AG26" s="1">
        <f>'XYZ 1-120 (912620)'!AG26+'XY 121-180 (912620)'!AG26</f>
        <v>3354</v>
      </c>
      <c r="AH26">
        <f>'XYZ 1-120 (912620)'!AH26+'XY 121-180 (912620)'!AH26</f>
        <v>1032</v>
      </c>
      <c r="AI26">
        <f>'XYZ 1-120 (912620)'!AI26+'XY 121-180 (912620)'!AI26</f>
        <v>1290</v>
      </c>
      <c r="AJ26">
        <f>'XYZ 1-120 (912620)'!AJ26+'XY 121-180 (912620)'!AJ26</f>
        <v>1548</v>
      </c>
      <c r="AK26">
        <f>'XYZ 1-120 (912620)'!AK26+'XY 121-180 (912620)'!AK26</f>
        <v>1806</v>
      </c>
      <c r="AL26">
        <f>'XYZ 1-120 (912620)'!AL26+'XY 121-180 (912620)'!AL26</f>
        <v>2064</v>
      </c>
    </row>
    <row r="27" spans="1:38" x14ac:dyDescent="0.3">
      <c r="A27">
        <v>27</v>
      </c>
      <c r="B27">
        <f>'XYZ 1-120 (912620)'!B27+'XY 121-180 (912620)'!B27</f>
        <v>0</v>
      </c>
      <c r="C27">
        <f>'XYZ 1-120 (912620)'!C27+'XY 121-180 (912620)'!C27</f>
        <v>261</v>
      </c>
      <c r="D27">
        <f>'XYZ 1-120 (912620)'!D27+'XY 121-180 (912620)'!D27</f>
        <v>261</v>
      </c>
      <c r="E27">
        <f>'XYZ 1-120 (912620)'!E27+'XY 121-180 (912620)'!E27</f>
        <v>261</v>
      </c>
      <c r="F27">
        <f>'XYZ 1-120 (912620)'!F27+'XY 121-180 (912620)'!F27</f>
        <v>261</v>
      </c>
      <c r="G27">
        <f>'XYZ 1-120 (912620)'!G27+'XY 121-180 (912620)'!G27</f>
        <v>234</v>
      </c>
      <c r="H27">
        <f>'XYZ 1-120 (912620)'!H27+'XY 121-180 (912620)'!H27</f>
        <v>87</v>
      </c>
      <c r="I27">
        <f>'XYZ 1-120 (912620)'!I27+'XY 121-180 (912620)'!I27</f>
        <v>87</v>
      </c>
      <c r="J27">
        <f>'XYZ 1-120 (912620)'!J27+'XY 121-180 (912620)'!J27</f>
        <v>87</v>
      </c>
      <c r="K27">
        <f>'XYZ 1-120 (912620)'!K27+'XY 121-180 (912620)'!K27</f>
        <v>87</v>
      </c>
      <c r="L27">
        <f>'XYZ 1-120 (912620)'!L27+'XY 121-180 (912620)'!L27</f>
        <v>0</v>
      </c>
      <c r="M27">
        <f>'XYZ 1-120 (912620)'!M27+'XY 121-180 (912620)'!M27</f>
        <v>0</v>
      </c>
      <c r="N27" s="7">
        <f>'XYZ 1-120 (912620)'!N27+'XY 121-180 (912620)'!N27</f>
        <v>0</v>
      </c>
      <c r="O27" s="7">
        <f>'XYZ 1-120 (912620)'!O27+'XY 121-180 (912620)'!O27</f>
        <v>0</v>
      </c>
      <c r="P27">
        <f>'XYZ 1-120 (912620)'!P27+'XY 121-180 (912620)'!P27</f>
        <v>0</v>
      </c>
      <c r="Q27">
        <f>'XYZ 1-120 (912620)'!Q27+'XY 121-180 (912620)'!Q27</f>
        <v>0</v>
      </c>
      <c r="R27">
        <f>'XYZ 1-120 (912620)'!R27+'XY 121-180 (912620)'!R27</f>
        <v>261</v>
      </c>
      <c r="S27">
        <f>'XYZ 1-120 (912620)'!S27+'XY 121-180 (912620)'!S27</f>
        <v>522</v>
      </c>
      <c r="T27">
        <f>'XYZ 1-120 (912620)'!T27+'XY 121-180 (912620)'!T27</f>
        <v>783</v>
      </c>
      <c r="U27">
        <f>'XYZ 1-120 (912620)'!U27+'XY 121-180 (912620)'!U27</f>
        <v>1044</v>
      </c>
      <c r="V27">
        <f>'XYZ 1-120 (912620)'!V27+'XY 121-180 (912620)'!V27</f>
        <v>1278</v>
      </c>
      <c r="W27">
        <f>'XYZ 1-120 (912620)'!W27+'XY 121-180 (912620)'!W27</f>
        <v>1365</v>
      </c>
      <c r="X27">
        <f>'XYZ 1-120 (912620)'!X27+'XY 121-180 (912620)'!X27</f>
        <v>1452</v>
      </c>
      <c r="Y27">
        <f>'XYZ 1-120 (912620)'!Y27+'XY 121-180 (912620)'!Y27</f>
        <v>1539</v>
      </c>
      <c r="Z27">
        <f>'XYZ 1-120 (912620)'!Z27+'XY 121-180 (912620)'!Z27</f>
        <v>1626</v>
      </c>
      <c r="AA27">
        <f>'XYZ 1-120 (912620)'!AA27+'XY 121-180 (912620)'!AA27</f>
        <v>1626</v>
      </c>
      <c r="AB27">
        <f>'XYZ 1-120 (912620)'!AB27+'XY 121-180 (912620)'!AB27</f>
        <v>1626</v>
      </c>
      <c r="AC27">
        <f>'XYZ 1-120 (912620)'!AC27+'XY 121-180 (912620)'!AC27</f>
        <v>1626</v>
      </c>
      <c r="AD27">
        <f>'XYZ 1-120 (912620)'!AD27+'XY 121-180 (912620)'!AD27</f>
        <v>1626</v>
      </c>
      <c r="AE27" s="1">
        <f>'XYZ 1-120 (912620)'!AE27+'XY 121-180 (912620)'!AE27</f>
        <v>13122</v>
      </c>
      <c r="AF27" s="1">
        <f>'XYZ 1-120 (912620)'!AF27+'XY 121-180 (912620)'!AF27</f>
        <v>14748</v>
      </c>
      <c r="AG27" s="1">
        <f>'XYZ 1-120 (912620)'!AG27+'XY 121-180 (912620)'!AG27</f>
        <v>16374</v>
      </c>
      <c r="AH27">
        <f>'XYZ 1-120 (912620)'!AH27+'XY 121-180 (912620)'!AH27</f>
        <v>5982</v>
      </c>
      <c r="AI27">
        <f>'XYZ 1-120 (912620)'!AI27+'XY 121-180 (912620)'!AI27</f>
        <v>7608</v>
      </c>
      <c r="AJ27">
        <f>'XYZ 1-120 (912620)'!AJ27+'XY 121-180 (912620)'!AJ27</f>
        <v>9234</v>
      </c>
      <c r="AK27">
        <f>'XYZ 1-120 (912620)'!AK27+'XY 121-180 (912620)'!AK27</f>
        <v>10860</v>
      </c>
      <c r="AL27">
        <f>'XYZ 1-120 (912620)'!AL27+'XY 121-180 (912620)'!AL27</f>
        <v>12486</v>
      </c>
    </row>
    <row r="28" spans="1:38" x14ac:dyDescent="0.3">
      <c r="A28">
        <v>28</v>
      </c>
      <c r="B28">
        <f>'XYZ 1-120 (912620)'!B28+'XY 121-180 (912620)'!B28</f>
        <v>0</v>
      </c>
      <c r="C28">
        <f>'XYZ 1-120 (912620)'!C28+'XY 121-180 (912620)'!C28</f>
        <v>264</v>
      </c>
      <c r="D28">
        <f>'XYZ 1-120 (912620)'!D28+'XY 121-180 (912620)'!D28</f>
        <v>0</v>
      </c>
      <c r="E28">
        <f>'XYZ 1-120 (912620)'!E28+'XY 121-180 (912620)'!E28</f>
        <v>0</v>
      </c>
      <c r="F28">
        <f>'XYZ 1-120 (912620)'!F28+'XY 121-180 (912620)'!F28</f>
        <v>0</v>
      </c>
      <c r="G28">
        <f>'XYZ 1-120 (912620)'!G28+'XY 121-180 (912620)'!G28</f>
        <v>0</v>
      </c>
      <c r="H28">
        <f>'XYZ 1-120 (912620)'!H28+'XY 121-180 (912620)'!H28</f>
        <v>0</v>
      </c>
      <c r="I28">
        <f>'XYZ 1-120 (912620)'!I28+'XY 121-180 (912620)'!I28</f>
        <v>0</v>
      </c>
      <c r="J28">
        <f>'XYZ 1-120 (912620)'!J28+'XY 121-180 (912620)'!J28</f>
        <v>0</v>
      </c>
      <c r="K28">
        <f>'XYZ 1-120 (912620)'!K28+'XY 121-180 (912620)'!K28</f>
        <v>0</v>
      </c>
      <c r="L28">
        <f>'XYZ 1-120 (912620)'!L28+'XY 121-180 (912620)'!L28</f>
        <v>0</v>
      </c>
      <c r="M28">
        <f>'XYZ 1-120 (912620)'!M28+'XY 121-180 (912620)'!M28</f>
        <v>0</v>
      </c>
      <c r="N28" s="7">
        <f>'XYZ 1-120 (912620)'!N28+'XY 121-180 (912620)'!N28</f>
        <v>0</v>
      </c>
      <c r="O28" s="7">
        <f>'XYZ 1-120 (912620)'!O28+'XY 121-180 (912620)'!O28</f>
        <v>0</v>
      </c>
      <c r="P28">
        <f>'XYZ 1-120 (912620)'!P28+'XY 121-180 (912620)'!P28</f>
        <v>0</v>
      </c>
      <c r="Q28">
        <f>'XYZ 1-120 (912620)'!Q28+'XY 121-180 (912620)'!Q28</f>
        <v>0</v>
      </c>
      <c r="R28">
        <f>'XYZ 1-120 (912620)'!R28+'XY 121-180 (912620)'!R28</f>
        <v>264</v>
      </c>
      <c r="S28">
        <f>'XYZ 1-120 (912620)'!S28+'XY 121-180 (912620)'!S28</f>
        <v>264</v>
      </c>
      <c r="T28">
        <f>'XYZ 1-120 (912620)'!T28+'XY 121-180 (912620)'!T28</f>
        <v>264</v>
      </c>
      <c r="U28">
        <f>'XYZ 1-120 (912620)'!U28+'XY 121-180 (912620)'!U28</f>
        <v>264</v>
      </c>
      <c r="V28">
        <f>'XYZ 1-120 (912620)'!V28+'XY 121-180 (912620)'!V28</f>
        <v>264</v>
      </c>
      <c r="W28">
        <f>'XYZ 1-120 (912620)'!W28+'XY 121-180 (912620)'!W28</f>
        <v>264</v>
      </c>
      <c r="X28">
        <f>'XYZ 1-120 (912620)'!X28+'XY 121-180 (912620)'!X28</f>
        <v>264</v>
      </c>
      <c r="Y28">
        <f>'XYZ 1-120 (912620)'!Y28+'XY 121-180 (912620)'!Y28</f>
        <v>264</v>
      </c>
      <c r="Z28">
        <f>'XYZ 1-120 (912620)'!Z28+'XY 121-180 (912620)'!Z28</f>
        <v>264</v>
      </c>
      <c r="AA28">
        <f>'XYZ 1-120 (912620)'!AA28+'XY 121-180 (912620)'!AA28</f>
        <v>264</v>
      </c>
      <c r="AB28">
        <f>'XYZ 1-120 (912620)'!AB28+'XY 121-180 (912620)'!AB28</f>
        <v>264</v>
      </c>
      <c r="AC28">
        <f>'XYZ 1-120 (912620)'!AC28+'XY 121-180 (912620)'!AC28</f>
        <v>264</v>
      </c>
      <c r="AD28">
        <f>'XYZ 1-120 (912620)'!AD28+'XY 121-180 (912620)'!AD28</f>
        <v>264</v>
      </c>
      <c r="AE28" s="1">
        <f>'XYZ 1-120 (912620)'!AE28+'XY 121-180 (912620)'!AE28</f>
        <v>2904</v>
      </c>
      <c r="AF28" s="1">
        <f>'XYZ 1-120 (912620)'!AF28+'XY 121-180 (912620)'!AF28</f>
        <v>3168</v>
      </c>
      <c r="AG28" s="1">
        <f>'XYZ 1-120 (912620)'!AG28+'XY 121-180 (912620)'!AG28</f>
        <v>3432</v>
      </c>
      <c r="AH28">
        <f>'XYZ 1-120 (912620)'!AH28+'XY 121-180 (912620)'!AH28</f>
        <v>1056</v>
      </c>
      <c r="AI28">
        <f>'XYZ 1-120 (912620)'!AI28+'XY 121-180 (912620)'!AI28</f>
        <v>1320</v>
      </c>
      <c r="AJ28">
        <f>'XYZ 1-120 (912620)'!AJ28+'XY 121-180 (912620)'!AJ28</f>
        <v>1584</v>
      </c>
      <c r="AK28">
        <f>'XYZ 1-120 (912620)'!AK28+'XY 121-180 (912620)'!AK28</f>
        <v>1848</v>
      </c>
      <c r="AL28">
        <f>'XYZ 1-120 (912620)'!AL28+'XY 121-180 (912620)'!AL28</f>
        <v>2112</v>
      </c>
    </row>
    <row r="29" spans="1:38" x14ac:dyDescent="0.3">
      <c r="A29">
        <v>29</v>
      </c>
      <c r="B29">
        <f>'XYZ 1-120 (912620)'!B29+'XY 121-180 (912620)'!B29</f>
        <v>0</v>
      </c>
      <c r="C29">
        <f>'XYZ 1-120 (912620)'!C29+'XY 121-180 (912620)'!C29</f>
        <v>267</v>
      </c>
      <c r="D29">
        <f>'XYZ 1-120 (912620)'!D29+'XY 121-180 (912620)'!D29</f>
        <v>267</v>
      </c>
      <c r="E29">
        <f>'XYZ 1-120 (912620)'!E29+'XY 121-180 (912620)'!E29</f>
        <v>0</v>
      </c>
      <c r="F29">
        <f>'XYZ 1-120 (912620)'!F29+'XY 121-180 (912620)'!F29</f>
        <v>0</v>
      </c>
      <c r="G29">
        <f>'XYZ 1-120 (912620)'!G29+'XY 121-180 (912620)'!G29</f>
        <v>0</v>
      </c>
      <c r="H29">
        <f>'XYZ 1-120 (912620)'!H29+'XY 121-180 (912620)'!H29</f>
        <v>0</v>
      </c>
      <c r="I29">
        <f>'XYZ 1-120 (912620)'!I29+'XY 121-180 (912620)'!I29</f>
        <v>0</v>
      </c>
      <c r="J29">
        <f>'XYZ 1-120 (912620)'!J29+'XY 121-180 (912620)'!J29</f>
        <v>0</v>
      </c>
      <c r="K29">
        <f>'XYZ 1-120 (912620)'!K29+'XY 121-180 (912620)'!K29</f>
        <v>0</v>
      </c>
      <c r="L29">
        <f>'XYZ 1-120 (912620)'!L29+'XY 121-180 (912620)'!L29</f>
        <v>0</v>
      </c>
      <c r="M29">
        <f>'XYZ 1-120 (912620)'!M29+'XY 121-180 (912620)'!M29</f>
        <v>0</v>
      </c>
      <c r="N29" s="7">
        <f>'XYZ 1-120 (912620)'!N29+'XY 121-180 (912620)'!N29</f>
        <v>0</v>
      </c>
      <c r="O29" s="7">
        <f>'XYZ 1-120 (912620)'!O29+'XY 121-180 (912620)'!O29</f>
        <v>0</v>
      </c>
      <c r="P29">
        <f>'XYZ 1-120 (912620)'!P29+'XY 121-180 (912620)'!P29</f>
        <v>0</v>
      </c>
      <c r="Q29">
        <f>'XYZ 1-120 (912620)'!Q29+'XY 121-180 (912620)'!Q29</f>
        <v>0</v>
      </c>
      <c r="R29">
        <f>'XYZ 1-120 (912620)'!R29+'XY 121-180 (912620)'!R29</f>
        <v>267</v>
      </c>
      <c r="S29">
        <f>'XYZ 1-120 (912620)'!S29+'XY 121-180 (912620)'!S29</f>
        <v>534</v>
      </c>
      <c r="T29">
        <f>'XYZ 1-120 (912620)'!T29+'XY 121-180 (912620)'!T29</f>
        <v>534</v>
      </c>
      <c r="U29">
        <f>'XYZ 1-120 (912620)'!U29+'XY 121-180 (912620)'!U29</f>
        <v>534</v>
      </c>
      <c r="V29">
        <f>'XYZ 1-120 (912620)'!V29+'XY 121-180 (912620)'!V29</f>
        <v>534</v>
      </c>
      <c r="W29">
        <f>'XYZ 1-120 (912620)'!W29+'XY 121-180 (912620)'!W29</f>
        <v>534</v>
      </c>
      <c r="X29">
        <f>'XYZ 1-120 (912620)'!X29+'XY 121-180 (912620)'!X29</f>
        <v>534</v>
      </c>
      <c r="Y29">
        <f>'XYZ 1-120 (912620)'!Y29+'XY 121-180 (912620)'!Y29</f>
        <v>534</v>
      </c>
      <c r="Z29">
        <f>'XYZ 1-120 (912620)'!Z29+'XY 121-180 (912620)'!Z29</f>
        <v>534</v>
      </c>
      <c r="AA29">
        <f>'XYZ 1-120 (912620)'!AA29+'XY 121-180 (912620)'!AA29</f>
        <v>534</v>
      </c>
      <c r="AB29">
        <f>'XYZ 1-120 (912620)'!AB29+'XY 121-180 (912620)'!AB29</f>
        <v>534</v>
      </c>
      <c r="AC29">
        <f>'XYZ 1-120 (912620)'!AC29+'XY 121-180 (912620)'!AC29</f>
        <v>534</v>
      </c>
      <c r="AD29">
        <f>'XYZ 1-120 (912620)'!AD29+'XY 121-180 (912620)'!AD29</f>
        <v>534</v>
      </c>
      <c r="AE29" s="1">
        <f>'XYZ 1-120 (912620)'!AE29+'XY 121-180 (912620)'!AE29</f>
        <v>5607</v>
      </c>
      <c r="AF29" s="1">
        <f>'XYZ 1-120 (912620)'!AF29+'XY 121-180 (912620)'!AF29</f>
        <v>6141</v>
      </c>
      <c r="AG29" s="1">
        <f>'XYZ 1-120 (912620)'!AG29+'XY 121-180 (912620)'!AG29</f>
        <v>6675</v>
      </c>
      <c r="AH29">
        <f>'XYZ 1-120 (912620)'!AH29+'XY 121-180 (912620)'!AH29</f>
        <v>2136</v>
      </c>
      <c r="AI29">
        <f>'XYZ 1-120 (912620)'!AI29+'XY 121-180 (912620)'!AI29</f>
        <v>2670</v>
      </c>
      <c r="AJ29">
        <f>'XYZ 1-120 (912620)'!AJ29+'XY 121-180 (912620)'!AJ29</f>
        <v>3204</v>
      </c>
      <c r="AK29">
        <f>'XYZ 1-120 (912620)'!AK29+'XY 121-180 (912620)'!AK29</f>
        <v>3738</v>
      </c>
      <c r="AL29">
        <f>'XYZ 1-120 (912620)'!AL29+'XY 121-180 (912620)'!AL29</f>
        <v>4272</v>
      </c>
    </row>
    <row r="30" spans="1:38" x14ac:dyDescent="0.3">
      <c r="A30">
        <v>30</v>
      </c>
      <c r="B30">
        <f>'XYZ 1-120 (912620)'!B30+'XY 121-180 (912620)'!B30</f>
        <v>0</v>
      </c>
      <c r="C30">
        <f>'XYZ 1-120 (912620)'!C30+'XY 121-180 (912620)'!C30</f>
        <v>270</v>
      </c>
      <c r="D30">
        <f>'XYZ 1-120 (912620)'!D30+'XY 121-180 (912620)'!D30</f>
        <v>0</v>
      </c>
      <c r="E30">
        <f>'XYZ 1-120 (912620)'!E30+'XY 121-180 (912620)'!E30</f>
        <v>0</v>
      </c>
      <c r="F30">
        <f>'XYZ 1-120 (912620)'!F30+'XY 121-180 (912620)'!F30</f>
        <v>0</v>
      </c>
      <c r="G30">
        <f>'XYZ 1-120 (912620)'!G30+'XY 121-180 (912620)'!G30</f>
        <v>0</v>
      </c>
      <c r="H30">
        <f>'XYZ 1-120 (912620)'!H30+'XY 121-180 (912620)'!H30</f>
        <v>0</v>
      </c>
      <c r="I30">
        <f>'XYZ 1-120 (912620)'!I30+'XY 121-180 (912620)'!I30</f>
        <v>0</v>
      </c>
      <c r="J30">
        <f>'XYZ 1-120 (912620)'!J30+'XY 121-180 (912620)'!J30</f>
        <v>0</v>
      </c>
      <c r="K30">
        <f>'XYZ 1-120 (912620)'!K30+'XY 121-180 (912620)'!K30</f>
        <v>0</v>
      </c>
      <c r="L30">
        <f>'XYZ 1-120 (912620)'!L30+'XY 121-180 (912620)'!L30</f>
        <v>0</v>
      </c>
      <c r="M30">
        <f>'XYZ 1-120 (912620)'!M30+'XY 121-180 (912620)'!M30</f>
        <v>0</v>
      </c>
      <c r="N30" s="7">
        <f>'XYZ 1-120 (912620)'!N30+'XY 121-180 (912620)'!N30</f>
        <v>0</v>
      </c>
      <c r="O30" s="7">
        <f>'XYZ 1-120 (912620)'!O30+'XY 121-180 (912620)'!O30</f>
        <v>0</v>
      </c>
      <c r="P30">
        <f>'XYZ 1-120 (912620)'!P30+'XY 121-180 (912620)'!P30</f>
        <v>0</v>
      </c>
      <c r="Q30">
        <f>'XYZ 1-120 (912620)'!Q30+'XY 121-180 (912620)'!Q30</f>
        <v>0</v>
      </c>
      <c r="R30">
        <f>'XYZ 1-120 (912620)'!R30+'XY 121-180 (912620)'!R30</f>
        <v>270</v>
      </c>
      <c r="S30">
        <f>'XYZ 1-120 (912620)'!S30+'XY 121-180 (912620)'!S30</f>
        <v>270</v>
      </c>
      <c r="T30">
        <f>'XYZ 1-120 (912620)'!T30+'XY 121-180 (912620)'!T30</f>
        <v>270</v>
      </c>
      <c r="U30">
        <f>'XYZ 1-120 (912620)'!U30+'XY 121-180 (912620)'!U30</f>
        <v>270</v>
      </c>
      <c r="V30">
        <f>'XYZ 1-120 (912620)'!V30+'XY 121-180 (912620)'!V30</f>
        <v>270</v>
      </c>
      <c r="W30">
        <f>'XYZ 1-120 (912620)'!W30+'XY 121-180 (912620)'!W30</f>
        <v>270</v>
      </c>
      <c r="X30">
        <f>'XYZ 1-120 (912620)'!X30+'XY 121-180 (912620)'!X30</f>
        <v>270</v>
      </c>
      <c r="Y30">
        <f>'XYZ 1-120 (912620)'!Y30+'XY 121-180 (912620)'!Y30</f>
        <v>270</v>
      </c>
      <c r="Z30">
        <f>'XYZ 1-120 (912620)'!Z30+'XY 121-180 (912620)'!Z30</f>
        <v>270</v>
      </c>
      <c r="AA30">
        <f>'XYZ 1-120 (912620)'!AA30+'XY 121-180 (912620)'!AA30</f>
        <v>270</v>
      </c>
      <c r="AB30">
        <f>'XYZ 1-120 (912620)'!AB30+'XY 121-180 (912620)'!AB30</f>
        <v>270</v>
      </c>
      <c r="AC30">
        <f>'XYZ 1-120 (912620)'!AC30+'XY 121-180 (912620)'!AC30</f>
        <v>270</v>
      </c>
      <c r="AD30">
        <f>'XYZ 1-120 (912620)'!AD30+'XY 121-180 (912620)'!AD30</f>
        <v>270</v>
      </c>
      <c r="AE30" s="1">
        <f>'XYZ 1-120 (912620)'!AE30+'XY 121-180 (912620)'!AE30</f>
        <v>2970</v>
      </c>
      <c r="AF30" s="1">
        <f>'XYZ 1-120 (912620)'!AF30+'XY 121-180 (912620)'!AF30</f>
        <v>3240</v>
      </c>
      <c r="AG30" s="1">
        <f>'XYZ 1-120 (912620)'!AG30+'XY 121-180 (912620)'!AG30</f>
        <v>3510</v>
      </c>
      <c r="AH30">
        <f>'XYZ 1-120 (912620)'!AH30+'XY 121-180 (912620)'!AH30</f>
        <v>1080</v>
      </c>
      <c r="AI30">
        <f>'XYZ 1-120 (912620)'!AI30+'XY 121-180 (912620)'!AI30</f>
        <v>1350</v>
      </c>
      <c r="AJ30">
        <f>'XYZ 1-120 (912620)'!AJ30+'XY 121-180 (912620)'!AJ30</f>
        <v>1620</v>
      </c>
      <c r="AK30">
        <f>'XYZ 1-120 (912620)'!AK30+'XY 121-180 (912620)'!AK30</f>
        <v>1890</v>
      </c>
      <c r="AL30">
        <f>'XYZ 1-120 (912620)'!AL30+'XY 121-180 (912620)'!AL30</f>
        <v>2160</v>
      </c>
    </row>
    <row r="31" spans="1:38" x14ac:dyDescent="0.3">
      <c r="A31">
        <v>31</v>
      </c>
      <c r="B31">
        <f>'XYZ 1-120 (912620)'!B31+'XY 121-180 (912620)'!B31</f>
        <v>0</v>
      </c>
      <c r="C31">
        <f>'XYZ 1-120 (912620)'!C31+'XY 121-180 (912620)'!C31</f>
        <v>273</v>
      </c>
      <c r="D31">
        <f>'XYZ 1-120 (912620)'!D31+'XY 121-180 (912620)'!D31</f>
        <v>273</v>
      </c>
      <c r="E31">
        <f>'XYZ 1-120 (912620)'!E31+'XY 121-180 (912620)'!E31</f>
        <v>273</v>
      </c>
      <c r="F31">
        <f>'XYZ 1-120 (912620)'!F31+'XY 121-180 (912620)'!F31</f>
        <v>273</v>
      </c>
      <c r="G31">
        <f>'XYZ 1-120 (912620)'!G31+'XY 121-180 (912620)'!G31</f>
        <v>182</v>
      </c>
      <c r="H31">
        <f>'XYZ 1-120 (912620)'!H31+'XY 121-180 (912620)'!H31</f>
        <v>182</v>
      </c>
      <c r="I31">
        <f>'XYZ 1-120 (912620)'!I31+'XY 121-180 (912620)'!I31</f>
        <v>182</v>
      </c>
      <c r="J31">
        <f>'XYZ 1-120 (912620)'!J31+'XY 121-180 (912620)'!J31</f>
        <v>151</v>
      </c>
      <c r="K31">
        <f>'XYZ 1-120 (912620)'!K31+'XY 121-180 (912620)'!K31</f>
        <v>151</v>
      </c>
      <c r="L31">
        <f>'XYZ 1-120 (912620)'!L31+'XY 121-180 (912620)'!L31</f>
        <v>151</v>
      </c>
      <c r="M31">
        <f>'XYZ 1-120 (912620)'!M31+'XY 121-180 (912620)'!M31</f>
        <v>0</v>
      </c>
      <c r="N31" s="7">
        <f>'XYZ 1-120 (912620)'!N31+'XY 121-180 (912620)'!N31</f>
        <v>0</v>
      </c>
      <c r="O31" s="7">
        <f>'XYZ 1-120 (912620)'!O31+'XY 121-180 (912620)'!O31</f>
        <v>0</v>
      </c>
      <c r="P31">
        <f>'XYZ 1-120 (912620)'!P31+'XY 121-180 (912620)'!P31</f>
        <v>0</v>
      </c>
      <c r="Q31">
        <f>'XYZ 1-120 (912620)'!Q31+'XY 121-180 (912620)'!Q31</f>
        <v>0</v>
      </c>
      <c r="R31">
        <f>'XYZ 1-120 (912620)'!R31+'XY 121-180 (912620)'!R31</f>
        <v>273</v>
      </c>
      <c r="S31">
        <f>'XYZ 1-120 (912620)'!S31+'XY 121-180 (912620)'!S31</f>
        <v>546</v>
      </c>
      <c r="T31">
        <f>'XYZ 1-120 (912620)'!T31+'XY 121-180 (912620)'!T31</f>
        <v>819</v>
      </c>
      <c r="U31">
        <f>'XYZ 1-120 (912620)'!U31+'XY 121-180 (912620)'!U31</f>
        <v>1092</v>
      </c>
      <c r="V31">
        <f>'XYZ 1-120 (912620)'!V31+'XY 121-180 (912620)'!V31</f>
        <v>1274</v>
      </c>
      <c r="W31">
        <f>'XYZ 1-120 (912620)'!W31+'XY 121-180 (912620)'!W31</f>
        <v>1456</v>
      </c>
      <c r="X31">
        <f>'XYZ 1-120 (912620)'!X31+'XY 121-180 (912620)'!X31</f>
        <v>1638</v>
      </c>
      <c r="Y31">
        <f>'XYZ 1-120 (912620)'!Y31+'XY 121-180 (912620)'!Y31</f>
        <v>1789</v>
      </c>
      <c r="Z31">
        <f>'XYZ 1-120 (912620)'!Z31+'XY 121-180 (912620)'!Z31</f>
        <v>1940</v>
      </c>
      <c r="AA31">
        <f>'XYZ 1-120 (912620)'!AA31+'XY 121-180 (912620)'!AA31</f>
        <v>2091</v>
      </c>
      <c r="AB31">
        <f>'XYZ 1-120 (912620)'!AB31+'XY 121-180 (912620)'!AB31</f>
        <v>2091</v>
      </c>
      <c r="AC31">
        <f>'XYZ 1-120 (912620)'!AC31+'XY 121-180 (912620)'!AC31</f>
        <v>2091</v>
      </c>
      <c r="AD31">
        <f>'XYZ 1-120 (912620)'!AD31+'XY 121-180 (912620)'!AD31</f>
        <v>2091</v>
      </c>
      <c r="AE31" s="1">
        <f>'XYZ 1-120 (912620)'!AE31+'XY 121-180 (912620)'!AE31</f>
        <v>15009</v>
      </c>
      <c r="AF31" s="1">
        <f>'XYZ 1-120 (912620)'!AF31+'XY 121-180 (912620)'!AF31</f>
        <v>17100</v>
      </c>
      <c r="AG31" s="1">
        <f>'XYZ 1-120 (912620)'!AG31+'XY 121-180 (912620)'!AG31</f>
        <v>19191</v>
      </c>
      <c r="AH31">
        <f>'XYZ 1-120 (912620)'!AH31+'XY 121-180 (912620)'!AH31</f>
        <v>6823</v>
      </c>
      <c r="AI31">
        <f>'XYZ 1-120 (912620)'!AI31+'XY 121-180 (912620)'!AI31</f>
        <v>8914</v>
      </c>
      <c r="AJ31">
        <f>'XYZ 1-120 (912620)'!AJ31+'XY 121-180 (912620)'!AJ31</f>
        <v>11005</v>
      </c>
      <c r="AK31">
        <f>'XYZ 1-120 (912620)'!AK31+'XY 121-180 (912620)'!AK31</f>
        <v>13096</v>
      </c>
      <c r="AL31">
        <f>'XYZ 1-120 (912620)'!AL31+'XY 121-180 (912620)'!AL31</f>
        <v>15187</v>
      </c>
    </row>
    <row r="32" spans="1:38" x14ac:dyDescent="0.3">
      <c r="A32">
        <v>32</v>
      </c>
      <c r="B32">
        <f>'XYZ 1-120 (912620)'!B32+'XY 121-180 (912620)'!B32</f>
        <v>0</v>
      </c>
      <c r="C32">
        <f>'XYZ 1-120 (912620)'!C32+'XY 121-180 (912620)'!C32</f>
        <v>276</v>
      </c>
      <c r="D32">
        <f>'XYZ 1-120 (912620)'!D32+'XY 121-180 (912620)'!D32</f>
        <v>0</v>
      </c>
      <c r="E32">
        <f>'XYZ 1-120 (912620)'!E32+'XY 121-180 (912620)'!E32</f>
        <v>0</v>
      </c>
      <c r="F32">
        <f>'XYZ 1-120 (912620)'!F32+'XY 121-180 (912620)'!F32</f>
        <v>0</v>
      </c>
      <c r="G32">
        <f>'XYZ 1-120 (912620)'!G32+'XY 121-180 (912620)'!G32</f>
        <v>0</v>
      </c>
      <c r="H32">
        <f>'XYZ 1-120 (912620)'!H32+'XY 121-180 (912620)'!H32</f>
        <v>0</v>
      </c>
      <c r="I32">
        <f>'XYZ 1-120 (912620)'!I32+'XY 121-180 (912620)'!I32</f>
        <v>0</v>
      </c>
      <c r="J32">
        <f>'XYZ 1-120 (912620)'!J32+'XY 121-180 (912620)'!J32</f>
        <v>0</v>
      </c>
      <c r="K32">
        <f>'XYZ 1-120 (912620)'!K32+'XY 121-180 (912620)'!K32</f>
        <v>0</v>
      </c>
      <c r="L32">
        <f>'XYZ 1-120 (912620)'!L32+'XY 121-180 (912620)'!L32</f>
        <v>0</v>
      </c>
      <c r="M32">
        <f>'XYZ 1-120 (912620)'!M32+'XY 121-180 (912620)'!M32</f>
        <v>0</v>
      </c>
      <c r="N32" s="7">
        <f>'XYZ 1-120 (912620)'!N32+'XY 121-180 (912620)'!N32</f>
        <v>0</v>
      </c>
      <c r="O32" s="7">
        <f>'XYZ 1-120 (912620)'!O32+'XY 121-180 (912620)'!O32</f>
        <v>0</v>
      </c>
      <c r="P32">
        <f>'XYZ 1-120 (912620)'!P32+'XY 121-180 (912620)'!P32</f>
        <v>0</v>
      </c>
      <c r="Q32">
        <f>'XYZ 1-120 (912620)'!Q32+'XY 121-180 (912620)'!Q32</f>
        <v>0</v>
      </c>
      <c r="R32">
        <f>'XYZ 1-120 (912620)'!R32+'XY 121-180 (912620)'!R32</f>
        <v>276</v>
      </c>
      <c r="S32">
        <f>'XYZ 1-120 (912620)'!S32+'XY 121-180 (912620)'!S32</f>
        <v>276</v>
      </c>
      <c r="T32">
        <f>'XYZ 1-120 (912620)'!T32+'XY 121-180 (912620)'!T32</f>
        <v>276</v>
      </c>
      <c r="U32">
        <f>'XYZ 1-120 (912620)'!U32+'XY 121-180 (912620)'!U32</f>
        <v>276</v>
      </c>
      <c r="V32">
        <f>'XYZ 1-120 (912620)'!V32+'XY 121-180 (912620)'!V32</f>
        <v>276</v>
      </c>
      <c r="W32">
        <f>'XYZ 1-120 (912620)'!W32+'XY 121-180 (912620)'!W32</f>
        <v>276</v>
      </c>
      <c r="X32">
        <f>'XYZ 1-120 (912620)'!X32+'XY 121-180 (912620)'!X32</f>
        <v>276</v>
      </c>
      <c r="Y32">
        <f>'XYZ 1-120 (912620)'!Y32+'XY 121-180 (912620)'!Y32</f>
        <v>276</v>
      </c>
      <c r="Z32">
        <f>'XYZ 1-120 (912620)'!Z32+'XY 121-180 (912620)'!Z32</f>
        <v>276</v>
      </c>
      <c r="AA32">
        <f>'XYZ 1-120 (912620)'!AA32+'XY 121-180 (912620)'!AA32</f>
        <v>276</v>
      </c>
      <c r="AB32">
        <f>'XYZ 1-120 (912620)'!AB32+'XY 121-180 (912620)'!AB32</f>
        <v>276</v>
      </c>
      <c r="AC32">
        <f>'XYZ 1-120 (912620)'!AC32+'XY 121-180 (912620)'!AC32</f>
        <v>276</v>
      </c>
      <c r="AD32">
        <f>'XYZ 1-120 (912620)'!AD32+'XY 121-180 (912620)'!AD32</f>
        <v>276</v>
      </c>
      <c r="AE32" s="1">
        <f>'XYZ 1-120 (912620)'!AE32+'XY 121-180 (912620)'!AE32</f>
        <v>3036</v>
      </c>
      <c r="AF32" s="1">
        <f>'XYZ 1-120 (912620)'!AF32+'XY 121-180 (912620)'!AF32</f>
        <v>3312</v>
      </c>
      <c r="AG32" s="1">
        <f>'XYZ 1-120 (912620)'!AG32+'XY 121-180 (912620)'!AG32</f>
        <v>3588</v>
      </c>
      <c r="AH32">
        <f>'XYZ 1-120 (912620)'!AH32+'XY 121-180 (912620)'!AH32</f>
        <v>1104</v>
      </c>
      <c r="AI32">
        <f>'XYZ 1-120 (912620)'!AI32+'XY 121-180 (912620)'!AI32</f>
        <v>1380</v>
      </c>
      <c r="AJ32">
        <f>'XYZ 1-120 (912620)'!AJ32+'XY 121-180 (912620)'!AJ32</f>
        <v>1656</v>
      </c>
      <c r="AK32">
        <f>'XYZ 1-120 (912620)'!AK32+'XY 121-180 (912620)'!AK32</f>
        <v>1932</v>
      </c>
      <c r="AL32">
        <f>'XYZ 1-120 (912620)'!AL32+'XY 121-180 (912620)'!AL32</f>
        <v>2208</v>
      </c>
    </row>
    <row r="33" spans="1:38" x14ac:dyDescent="0.3">
      <c r="A33">
        <v>33</v>
      </c>
      <c r="B33">
        <f>'XYZ 1-120 (912620)'!B33+'XY 121-180 (912620)'!B33</f>
        <v>0</v>
      </c>
      <c r="C33">
        <f>'XYZ 1-120 (912620)'!C33+'XY 121-180 (912620)'!C33</f>
        <v>279</v>
      </c>
      <c r="D33">
        <f>'XYZ 1-120 (912620)'!D33+'XY 121-180 (912620)'!D33</f>
        <v>279</v>
      </c>
      <c r="E33">
        <f>'XYZ 1-120 (912620)'!E33+'XY 121-180 (912620)'!E33</f>
        <v>279</v>
      </c>
      <c r="F33">
        <f>'XYZ 1-120 (912620)'!F33+'XY 121-180 (912620)'!F33</f>
        <v>279</v>
      </c>
      <c r="G33">
        <f>'XYZ 1-120 (912620)'!G33+'XY 121-180 (912620)'!G33</f>
        <v>126</v>
      </c>
      <c r="H33">
        <f>'XYZ 1-120 (912620)'!H33+'XY 121-180 (912620)'!H33</f>
        <v>126</v>
      </c>
      <c r="I33">
        <f>'XYZ 1-120 (912620)'!I33+'XY 121-180 (912620)'!I33</f>
        <v>126</v>
      </c>
      <c r="J33">
        <f>'XYZ 1-120 (912620)'!J33+'XY 121-180 (912620)'!J33</f>
        <v>126</v>
      </c>
      <c r="K33">
        <f>'XYZ 1-120 (912620)'!K33+'XY 121-180 (912620)'!K33</f>
        <v>126</v>
      </c>
      <c r="L33">
        <f>'XYZ 1-120 (912620)'!L33+'XY 121-180 (912620)'!L33</f>
        <v>126</v>
      </c>
      <c r="M33">
        <f>'XYZ 1-120 (912620)'!M33+'XY 121-180 (912620)'!M33</f>
        <v>0</v>
      </c>
      <c r="N33" s="7">
        <f>'XYZ 1-120 (912620)'!N33+'XY 121-180 (912620)'!N33</f>
        <v>0</v>
      </c>
      <c r="O33" s="7">
        <f>'XYZ 1-120 (912620)'!O33+'XY 121-180 (912620)'!O33</f>
        <v>0</v>
      </c>
      <c r="P33">
        <f>'XYZ 1-120 (912620)'!P33+'XY 121-180 (912620)'!P33</f>
        <v>0</v>
      </c>
      <c r="Q33">
        <f>'XYZ 1-120 (912620)'!Q33+'XY 121-180 (912620)'!Q33</f>
        <v>0</v>
      </c>
      <c r="R33">
        <f>'XYZ 1-120 (912620)'!R33+'XY 121-180 (912620)'!R33</f>
        <v>279</v>
      </c>
      <c r="S33">
        <f>'XYZ 1-120 (912620)'!S33+'XY 121-180 (912620)'!S33</f>
        <v>558</v>
      </c>
      <c r="T33">
        <f>'XYZ 1-120 (912620)'!T33+'XY 121-180 (912620)'!T33</f>
        <v>837</v>
      </c>
      <c r="U33">
        <f>'XYZ 1-120 (912620)'!U33+'XY 121-180 (912620)'!U33</f>
        <v>1116</v>
      </c>
      <c r="V33">
        <f>'XYZ 1-120 (912620)'!V33+'XY 121-180 (912620)'!V33</f>
        <v>1242</v>
      </c>
      <c r="W33">
        <f>'XYZ 1-120 (912620)'!W33+'XY 121-180 (912620)'!W33</f>
        <v>1368</v>
      </c>
      <c r="X33">
        <f>'XYZ 1-120 (912620)'!X33+'XY 121-180 (912620)'!X33</f>
        <v>1494</v>
      </c>
      <c r="Y33">
        <f>'XYZ 1-120 (912620)'!Y33+'XY 121-180 (912620)'!Y33</f>
        <v>1620</v>
      </c>
      <c r="Z33">
        <f>'XYZ 1-120 (912620)'!Z33+'XY 121-180 (912620)'!Z33</f>
        <v>1746</v>
      </c>
      <c r="AA33">
        <f>'XYZ 1-120 (912620)'!AA33+'XY 121-180 (912620)'!AA33</f>
        <v>1872</v>
      </c>
      <c r="AB33">
        <f>'XYZ 1-120 (912620)'!AB33+'XY 121-180 (912620)'!AB33</f>
        <v>1872</v>
      </c>
      <c r="AC33">
        <f>'XYZ 1-120 (912620)'!AC33+'XY 121-180 (912620)'!AC33</f>
        <v>1872</v>
      </c>
      <c r="AD33">
        <f>'XYZ 1-120 (912620)'!AD33+'XY 121-180 (912620)'!AD33</f>
        <v>1872</v>
      </c>
      <c r="AE33" s="1">
        <f>'XYZ 1-120 (912620)'!AE33+'XY 121-180 (912620)'!AE33</f>
        <v>14004</v>
      </c>
      <c r="AF33" s="1">
        <f>'XYZ 1-120 (912620)'!AF33+'XY 121-180 (912620)'!AF33</f>
        <v>15876</v>
      </c>
      <c r="AG33" s="1">
        <f>'XYZ 1-120 (912620)'!AG33+'XY 121-180 (912620)'!AG33</f>
        <v>17748</v>
      </c>
      <c r="AH33">
        <f>'XYZ 1-120 (912620)'!AH33+'XY 121-180 (912620)'!AH33</f>
        <v>6228</v>
      </c>
      <c r="AI33">
        <f>'XYZ 1-120 (912620)'!AI33+'XY 121-180 (912620)'!AI33</f>
        <v>8100</v>
      </c>
      <c r="AJ33">
        <f>'XYZ 1-120 (912620)'!AJ33+'XY 121-180 (912620)'!AJ33</f>
        <v>9972</v>
      </c>
      <c r="AK33">
        <f>'XYZ 1-120 (912620)'!AK33+'XY 121-180 (912620)'!AK33</f>
        <v>11844</v>
      </c>
      <c r="AL33">
        <f>'XYZ 1-120 (912620)'!AL33+'XY 121-180 (912620)'!AL33</f>
        <v>13716</v>
      </c>
    </row>
    <row r="34" spans="1:38" x14ac:dyDescent="0.3">
      <c r="A34">
        <v>34</v>
      </c>
      <c r="B34">
        <f>'XYZ 1-120 (912620)'!B34+'XY 121-180 (912620)'!B34</f>
        <v>0</v>
      </c>
      <c r="C34">
        <f>'XYZ 1-120 (912620)'!C34+'XY 121-180 (912620)'!C34</f>
        <v>282</v>
      </c>
      <c r="D34">
        <f>'XYZ 1-120 (912620)'!D34+'XY 121-180 (912620)'!D34</f>
        <v>0</v>
      </c>
      <c r="E34">
        <f>'XYZ 1-120 (912620)'!E34+'XY 121-180 (912620)'!E34</f>
        <v>0</v>
      </c>
      <c r="F34">
        <f>'XYZ 1-120 (912620)'!F34+'XY 121-180 (912620)'!F34</f>
        <v>0</v>
      </c>
      <c r="G34">
        <f>'XYZ 1-120 (912620)'!G34+'XY 121-180 (912620)'!G34</f>
        <v>0</v>
      </c>
      <c r="H34">
        <f>'XYZ 1-120 (912620)'!H34+'XY 121-180 (912620)'!H34</f>
        <v>0</v>
      </c>
      <c r="I34">
        <f>'XYZ 1-120 (912620)'!I34+'XY 121-180 (912620)'!I34</f>
        <v>0</v>
      </c>
      <c r="J34">
        <f>'XYZ 1-120 (912620)'!J34+'XY 121-180 (912620)'!J34</f>
        <v>0</v>
      </c>
      <c r="K34">
        <f>'XYZ 1-120 (912620)'!K34+'XY 121-180 (912620)'!K34</f>
        <v>0</v>
      </c>
      <c r="L34">
        <f>'XYZ 1-120 (912620)'!L34+'XY 121-180 (912620)'!L34</f>
        <v>0</v>
      </c>
      <c r="M34">
        <f>'XYZ 1-120 (912620)'!M34+'XY 121-180 (912620)'!M34</f>
        <v>0</v>
      </c>
      <c r="N34" s="7">
        <f>'XYZ 1-120 (912620)'!N34+'XY 121-180 (912620)'!N34</f>
        <v>0</v>
      </c>
      <c r="O34" s="7">
        <f>'XYZ 1-120 (912620)'!O34+'XY 121-180 (912620)'!O34</f>
        <v>0</v>
      </c>
      <c r="P34">
        <f>'XYZ 1-120 (912620)'!P34+'XY 121-180 (912620)'!P34</f>
        <v>0</v>
      </c>
      <c r="Q34">
        <f>'XYZ 1-120 (912620)'!Q34+'XY 121-180 (912620)'!Q34</f>
        <v>0</v>
      </c>
      <c r="R34">
        <f>'XYZ 1-120 (912620)'!R34+'XY 121-180 (912620)'!R34</f>
        <v>282</v>
      </c>
      <c r="S34">
        <f>'XYZ 1-120 (912620)'!S34+'XY 121-180 (912620)'!S34</f>
        <v>282</v>
      </c>
      <c r="T34">
        <f>'XYZ 1-120 (912620)'!T34+'XY 121-180 (912620)'!T34</f>
        <v>282</v>
      </c>
      <c r="U34">
        <f>'XYZ 1-120 (912620)'!U34+'XY 121-180 (912620)'!U34</f>
        <v>282</v>
      </c>
      <c r="V34">
        <f>'XYZ 1-120 (912620)'!V34+'XY 121-180 (912620)'!V34</f>
        <v>282</v>
      </c>
      <c r="W34">
        <f>'XYZ 1-120 (912620)'!W34+'XY 121-180 (912620)'!W34</f>
        <v>282</v>
      </c>
      <c r="X34">
        <f>'XYZ 1-120 (912620)'!X34+'XY 121-180 (912620)'!X34</f>
        <v>282</v>
      </c>
      <c r="Y34">
        <f>'XYZ 1-120 (912620)'!Y34+'XY 121-180 (912620)'!Y34</f>
        <v>282</v>
      </c>
      <c r="Z34">
        <f>'XYZ 1-120 (912620)'!Z34+'XY 121-180 (912620)'!Z34</f>
        <v>282</v>
      </c>
      <c r="AA34">
        <f>'XYZ 1-120 (912620)'!AA34+'XY 121-180 (912620)'!AA34</f>
        <v>282</v>
      </c>
      <c r="AB34">
        <f>'XYZ 1-120 (912620)'!AB34+'XY 121-180 (912620)'!AB34</f>
        <v>282</v>
      </c>
      <c r="AC34">
        <f>'XYZ 1-120 (912620)'!AC34+'XY 121-180 (912620)'!AC34</f>
        <v>282</v>
      </c>
      <c r="AD34">
        <f>'XYZ 1-120 (912620)'!AD34+'XY 121-180 (912620)'!AD34</f>
        <v>282</v>
      </c>
      <c r="AE34" s="1">
        <f>'XYZ 1-120 (912620)'!AE34+'XY 121-180 (912620)'!AE34</f>
        <v>3102</v>
      </c>
      <c r="AF34" s="1">
        <f>'XYZ 1-120 (912620)'!AF34+'XY 121-180 (912620)'!AF34</f>
        <v>3384</v>
      </c>
      <c r="AG34" s="1">
        <f>'XYZ 1-120 (912620)'!AG34+'XY 121-180 (912620)'!AG34</f>
        <v>3666</v>
      </c>
      <c r="AH34">
        <f>'XYZ 1-120 (912620)'!AH34+'XY 121-180 (912620)'!AH34</f>
        <v>1128</v>
      </c>
      <c r="AI34">
        <f>'XYZ 1-120 (912620)'!AI34+'XY 121-180 (912620)'!AI34</f>
        <v>1410</v>
      </c>
      <c r="AJ34">
        <f>'XYZ 1-120 (912620)'!AJ34+'XY 121-180 (912620)'!AJ34</f>
        <v>1692</v>
      </c>
      <c r="AK34">
        <f>'XYZ 1-120 (912620)'!AK34+'XY 121-180 (912620)'!AK34</f>
        <v>1974</v>
      </c>
      <c r="AL34">
        <f>'XYZ 1-120 (912620)'!AL34+'XY 121-180 (912620)'!AL34</f>
        <v>2256</v>
      </c>
    </row>
    <row r="35" spans="1:38" x14ac:dyDescent="0.3">
      <c r="A35">
        <v>35</v>
      </c>
      <c r="B35">
        <f>'XYZ 1-120 (912620)'!B35+'XY 121-180 (912620)'!B35</f>
        <v>0</v>
      </c>
      <c r="C35">
        <f>'XYZ 1-120 (912620)'!C35+'XY 121-180 (912620)'!C35</f>
        <v>285</v>
      </c>
      <c r="D35">
        <f>'XYZ 1-120 (912620)'!D35+'XY 121-180 (912620)'!D35</f>
        <v>285</v>
      </c>
      <c r="E35">
        <f>'XYZ 1-120 (912620)'!E35+'XY 121-180 (912620)'!E35</f>
        <v>0</v>
      </c>
      <c r="F35">
        <f>'XYZ 1-120 (912620)'!F35+'XY 121-180 (912620)'!F35</f>
        <v>0</v>
      </c>
      <c r="G35">
        <f>'XYZ 1-120 (912620)'!G35+'XY 121-180 (912620)'!G35</f>
        <v>0</v>
      </c>
      <c r="H35">
        <f>'XYZ 1-120 (912620)'!H35+'XY 121-180 (912620)'!H35</f>
        <v>0</v>
      </c>
      <c r="I35">
        <f>'XYZ 1-120 (912620)'!I35+'XY 121-180 (912620)'!I35</f>
        <v>0</v>
      </c>
      <c r="J35">
        <f>'XYZ 1-120 (912620)'!J35+'XY 121-180 (912620)'!J35</f>
        <v>0</v>
      </c>
      <c r="K35">
        <f>'XYZ 1-120 (912620)'!K35+'XY 121-180 (912620)'!K35</f>
        <v>0</v>
      </c>
      <c r="L35">
        <f>'XYZ 1-120 (912620)'!L35+'XY 121-180 (912620)'!L35</f>
        <v>0</v>
      </c>
      <c r="M35">
        <f>'XYZ 1-120 (912620)'!M35+'XY 121-180 (912620)'!M35</f>
        <v>0</v>
      </c>
      <c r="N35" s="7">
        <f>'XYZ 1-120 (912620)'!N35+'XY 121-180 (912620)'!N35</f>
        <v>0</v>
      </c>
      <c r="O35" s="7">
        <f>'XYZ 1-120 (912620)'!O35+'XY 121-180 (912620)'!O35</f>
        <v>0</v>
      </c>
      <c r="P35">
        <f>'XYZ 1-120 (912620)'!P35+'XY 121-180 (912620)'!P35</f>
        <v>0</v>
      </c>
      <c r="Q35">
        <f>'XYZ 1-120 (912620)'!Q35+'XY 121-180 (912620)'!Q35</f>
        <v>0</v>
      </c>
      <c r="R35">
        <f>'XYZ 1-120 (912620)'!R35+'XY 121-180 (912620)'!R35</f>
        <v>285</v>
      </c>
      <c r="S35">
        <f>'XYZ 1-120 (912620)'!S35+'XY 121-180 (912620)'!S35</f>
        <v>570</v>
      </c>
      <c r="T35">
        <f>'XYZ 1-120 (912620)'!T35+'XY 121-180 (912620)'!T35</f>
        <v>570</v>
      </c>
      <c r="U35">
        <f>'XYZ 1-120 (912620)'!U35+'XY 121-180 (912620)'!U35</f>
        <v>570</v>
      </c>
      <c r="V35">
        <f>'XYZ 1-120 (912620)'!V35+'XY 121-180 (912620)'!V35</f>
        <v>570</v>
      </c>
      <c r="W35">
        <f>'XYZ 1-120 (912620)'!W35+'XY 121-180 (912620)'!W35</f>
        <v>570</v>
      </c>
      <c r="X35">
        <f>'XYZ 1-120 (912620)'!X35+'XY 121-180 (912620)'!X35</f>
        <v>570</v>
      </c>
      <c r="Y35">
        <f>'XYZ 1-120 (912620)'!Y35+'XY 121-180 (912620)'!Y35</f>
        <v>570</v>
      </c>
      <c r="Z35">
        <f>'XYZ 1-120 (912620)'!Z35+'XY 121-180 (912620)'!Z35</f>
        <v>570</v>
      </c>
      <c r="AA35">
        <f>'XYZ 1-120 (912620)'!AA35+'XY 121-180 (912620)'!AA35</f>
        <v>570</v>
      </c>
      <c r="AB35">
        <f>'XYZ 1-120 (912620)'!AB35+'XY 121-180 (912620)'!AB35</f>
        <v>570</v>
      </c>
      <c r="AC35">
        <f>'XYZ 1-120 (912620)'!AC35+'XY 121-180 (912620)'!AC35</f>
        <v>570</v>
      </c>
      <c r="AD35">
        <f>'XYZ 1-120 (912620)'!AD35+'XY 121-180 (912620)'!AD35</f>
        <v>570</v>
      </c>
      <c r="AE35" s="1">
        <f>'XYZ 1-120 (912620)'!AE35+'XY 121-180 (912620)'!AE35</f>
        <v>5985</v>
      </c>
      <c r="AF35" s="1">
        <f>'XYZ 1-120 (912620)'!AF35+'XY 121-180 (912620)'!AF35</f>
        <v>6555</v>
      </c>
      <c r="AG35" s="1">
        <f>'XYZ 1-120 (912620)'!AG35+'XY 121-180 (912620)'!AG35</f>
        <v>7125</v>
      </c>
      <c r="AH35">
        <f>'XYZ 1-120 (912620)'!AH35+'XY 121-180 (912620)'!AH35</f>
        <v>2280</v>
      </c>
      <c r="AI35">
        <f>'XYZ 1-120 (912620)'!AI35+'XY 121-180 (912620)'!AI35</f>
        <v>2850</v>
      </c>
      <c r="AJ35">
        <f>'XYZ 1-120 (912620)'!AJ35+'XY 121-180 (912620)'!AJ35</f>
        <v>3420</v>
      </c>
      <c r="AK35">
        <f>'XYZ 1-120 (912620)'!AK35+'XY 121-180 (912620)'!AK35</f>
        <v>3990</v>
      </c>
      <c r="AL35">
        <f>'XYZ 1-120 (912620)'!AL35+'XY 121-180 (912620)'!AL35</f>
        <v>4560</v>
      </c>
    </row>
    <row r="36" spans="1:38" x14ac:dyDescent="0.3">
      <c r="A36">
        <v>36</v>
      </c>
      <c r="B36">
        <f>'XYZ 1-120 (912620)'!B36+'XY 121-180 (912620)'!B36</f>
        <v>0</v>
      </c>
      <c r="C36">
        <f>'XYZ 1-120 (912620)'!C36+'XY 121-180 (912620)'!C36</f>
        <v>288</v>
      </c>
      <c r="D36">
        <f>'XYZ 1-120 (912620)'!D36+'XY 121-180 (912620)'!D36</f>
        <v>0</v>
      </c>
      <c r="E36">
        <f>'XYZ 1-120 (912620)'!E36+'XY 121-180 (912620)'!E36</f>
        <v>0</v>
      </c>
      <c r="F36">
        <f>'XYZ 1-120 (912620)'!F36+'XY 121-180 (912620)'!F36</f>
        <v>0</v>
      </c>
      <c r="G36">
        <f>'XYZ 1-120 (912620)'!G36+'XY 121-180 (912620)'!G36</f>
        <v>0</v>
      </c>
      <c r="H36">
        <f>'XYZ 1-120 (912620)'!H36+'XY 121-180 (912620)'!H36</f>
        <v>0</v>
      </c>
      <c r="I36">
        <f>'XYZ 1-120 (912620)'!I36+'XY 121-180 (912620)'!I36</f>
        <v>0</v>
      </c>
      <c r="J36">
        <f>'XYZ 1-120 (912620)'!J36+'XY 121-180 (912620)'!J36</f>
        <v>0</v>
      </c>
      <c r="K36">
        <f>'XYZ 1-120 (912620)'!K36+'XY 121-180 (912620)'!K36</f>
        <v>0</v>
      </c>
      <c r="L36">
        <f>'XYZ 1-120 (912620)'!L36+'XY 121-180 (912620)'!L36</f>
        <v>0</v>
      </c>
      <c r="M36">
        <f>'XYZ 1-120 (912620)'!M36+'XY 121-180 (912620)'!M36</f>
        <v>0</v>
      </c>
      <c r="N36" s="7">
        <f>'XYZ 1-120 (912620)'!N36+'XY 121-180 (912620)'!N36</f>
        <v>0</v>
      </c>
      <c r="O36" s="7">
        <f>'XYZ 1-120 (912620)'!O36+'XY 121-180 (912620)'!O36</f>
        <v>0</v>
      </c>
      <c r="P36">
        <f>'XYZ 1-120 (912620)'!P36+'XY 121-180 (912620)'!P36</f>
        <v>0</v>
      </c>
      <c r="Q36">
        <f>'XYZ 1-120 (912620)'!Q36+'XY 121-180 (912620)'!Q36</f>
        <v>0</v>
      </c>
      <c r="R36">
        <f>'XYZ 1-120 (912620)'!R36+'XY 121-180 (912620)'!R36</f>
        <v>288</v>
      </c>
      <c r="S36">
        <f>'XYZ 1-120 (912620)'!S36+'XY 121-180 (912620)'!S36</f>
        <v>288</v>
      </c>
      <c r="T36">
        <f>'XYZ 1-120 (912620)'!T36+'XY 121-180 (912620)'!T36</f>
        <v>288</v>
      </c>
      <c r="U36">
        <f>'XYZ 1-120 (912620)'!U36+'XY 121-180 (912620)'!U36</f>
        <v>288</v>
      </c>
      <c r="V36">
        <f>'XYZ 1-120 (912620)'!V36+'XY 121-180 (912620)'!V36</f>
        <v>288</v>
      </c>
      <c r="W36">
        <f>'XYZ 1-120 (912620)'!W36+'XY 121-180 (912620)'!W36</f>
        <v>288</v>
      </c>
      <c r="X36">
        <f>'XYZ 1-120 (912620)'!X36+'XY 121-180 (912620)'!X36</f>
        <v>288</v>
      </c>
      <c r="Y36">
        <f>'XYZ 1-120 (912620)'!Y36+'XY 121-180 (912620)'!Y36</f>
        <v>288</v>
      </c>
      <c r="Z36">
        <f>'XYZ 1-120 (912620)'!Z36+'XY 121-180 (912620)'!Z36</f>
        <v>288</v>
      </c>
      <c r="AA36">
        <f>'XYZ 1-120 (912620)'!AA36+'XY 121-180 (912620)'!AA36</f>
        <v>288</v>
      </c>
      <c r="AB36">
        <f>'XYZ 1-120 (912620)'!AB36+'XY 121-180 (912620)'!AB36</f>
        <v>288</v>
      </c>
      <c r="AC36">
        <f>'XYZ 1-120 (912620)'!AC36+'XY 121-180 (912620)'!AC36</f>
        <v>288</v>
      </c>
      <c r="AD36">
        <f>'XYZ 1-120 (912620)'!AD36+'XY 121-180 (912620)'!AD36</f>
        <v>288</v>
      </c>
      <c r="AE36" s="1">
        <f>'XYZ 1-120 (912620)'!AE36+'XY 121-180 (912620)'!AE36</f>
        <v>3168</v>
      </c>
      <c r="AF36" s="1">
        <f>'XYZ 1-120 (912620)'!AF36+'XY 121-180 (912620)'!AF36</f>
        <v>3456</v>
      </c>
      <c r="AG36" s="1">
        <f>'XYZ 1-120 (912620)'!AG36+'XY 121-180 (912620)'!AG36</f>
        <v>3744</v>
      </c>
      <c r="AH36">
        <f>'XYZ 1-120 (912620)'!AH36+'XY 121-180 (912620)'!AH36</f>
        <v>1152</v>
      </c>
      <c r="AI36">
        <f>'XYZ 1-120 (912620)'!AI36+'XY 121-180 (912620)'!AI36</f>
        <v>1440</v>
      </c>
      <c r="AJ36">
        <f>'XYZ 1-120 (912620)'!AJ36+'XY 121-180 (912620)'!AJ36</f>
        <v>1728</v>
      </c>
      <c r="AK36">
        <f>'XYZ 1-120 (912620)'!AK36+'XY 121-180 (912620)'!AK36</f>
        <v>2016</v>
      </c>
      <c r="AL36">
        <f>'XYZ 1-120 (912620)'!AL36+'XY 121-180 (912620)'!AL36</f>
        <v>2304</v>
      </c>
    </row>
    <row r="37" spans="1:38" x14ac:dyDescent="0.3">
      <c r="A37">
        <v>37</v>
      </c>
      <c r="B37">
        <f>'XYZ 1-120 (912620)'!B37+'XY 121-180 (912620)'!B37</f>
        <v>0</v>
      </c>
      <c r="C37">
        <f>'XYZ 1-120 (912620)'!C37+'XY 121-180 (912620)'!C37</f>
        <v>291</v>
      </c>
      <c r="D37">
        <f>'XYZ 1-120 (912620)'!D37+'XY 121-180 (912620)'!D37</f>
        <v>291</v>
      </c>
      <c r="E37">
        <f>'XYZ 1-120 (912620)'!E37+'XY 121-180 (912620)'!E37</f>
        <v>291</v>
      </c>
      <c r="F37">
        <f>'XYZ 1-120 (912620)'!F37+'XY 121-180 (912620)'!F37</f>
        <v>291</v>
      </c>
      <c r="G37">
        <f>'XYZ 1-120 (912620)'!G37+'XY 121-180 (912620)'!G37</f>
        <v>291</v>
      </c>
      <c r="H37">
        <f>'XYZ 1-120 (912620)'!H37+'XY 121-180 (912620)'!H37</f>
        <v>194</v>
      </c>
      <c r="I37">
        <f>'XYZ 1-120 (912620)'!I37+'XY 121-180 (912620)'!I37</f>
        <v>194</v>
      </c>
      <c r="J37">
        <f>'XYZ 1-120 (912620)'!J37+'XY 121-180 (912620)'!J37</f>
        <v>194</v>
      </c>
      <c r="K37">
        <f>'XYZ 1-120 (912620)'!K37+'XY 121-180 (912620)'!K37</f>
        <v>194</v>
      </c>
      <c r="L37">
        <f>'XYZ 1-120 (912620)'!L37+'XY 121-180 (912620)'!L37</f>
        <v>194</v>
      </c>
      <c r="M37">
        <f>'XYZ 1-120 (912620)'!M37+'XY 121-180 (912620)'!M37</f>
        <v>194</v>
      </c>
      <c r="N37" s="7">
        <f>'XYZ 1-120 (912620)'!N37+'XY 121-180 (912620)'!N37</f>
        <v>194</v>
      </c>
      <c r="O37" s="7">
        <f>'XYZ 1-120 (912620)'!O37+'XY 121-180 (912620)'!O37</f>
        <v>5</v>
      </c>
      <c r="P37">
        <f>'XYZ 1-120 (912620)'!P37+'XY 121-180 (912620)'!P37</f>
        <v>0</v>
      </c>
      <c r="Q37">
        <f>'XYZ 1-120 (912620)'!Q37+'XY 121-180 (912620)'!Q37</f>
        <v>0</v>
      </c>
      <c r="R37">
        <f>'XYZ 1-120 (912620)'!R37+'XY 121-180 (912620)'!R37</f>
        <v>291</v>
      </c>
      <c r="S37">
        <f>'XYZ 1-120 (912620)'!S37+'XY 121-180 (912620)'!S37</f>
        <v>582</v>
      </c>
      <c r="T37">
        <f>'XYZ 1-120 (912620)'!T37+'XY 121-180 (912620)'!T37</f>
        <v>873</v>
      </c>
      <c r="U37">
        <f>'XYZ 1-120 (912620)'!U37+'XY 121-180 (912620)'!U37</f>
        <v>1164</v>
      </c>
      <c r="V37">
        <f>'XYZ 1-120 (912620)'!V37+'XY 121-180 (912620)'!V37</f>
        <v>1455</v>
      </c>
      <c r="W37">
        <f>'XYZ 1-120 (912620)'!W37+'XY 121-180 (912620)'!W37</f>
        <v>1649</v>
      </c>
      <c r="X37">
        <f>'XYZ 1-120 (912620)'!X37+'XY 121-180 (912620)'!X37</f>
        <v>1843</v>
      </c>
      <c r="Y37">
        <f>'XYZ 1-120 (912620)'!Y37+'XY 121-180 (912620)'!Y37</f>
        <v>2037</v>
      </c>
      <c r="Z37">
        <f>'XYZ 1-120 (912620)'!Z37+'XY 121-180 (912620)'!Z37</f>
        <v>2231</v>
      </c>
      <c r="AA37">
        <f>'XYZ 1-120 (912620)'!AA37+'XY 121-180 (912620)'!AA37</f>
        <v>2425</v>
      </c>
      <c r="AB37">
        <f>'XYZ 1-120 (912620)'!AB37+'XY 121-180 (912620)'!AB37</f>
        <v>2619</v>
      </c>
      <c r="AC37">
        <f>'XYZ 1-120 (912620)'!AC37+'XY 121-180 (912620)'!AC37</f>
        <v>2813</v>
      </c>
      <c r="AD37">
        <f>'XYZ 1-120 (912620)'!AD37+'XY 121-180 (912620)'!AD37</f>
        <v>2818</v>
      </c>
      <c r="AE37" s="1">
        <f>'XYZ 1-120 (912620)'!AE37+'XY 121-180 (912620)'!AE37</f>
        <v>17169</v>
      </c>
      <c r="AF37" s="9">
        <f>'XYZ 1-120 (912620)'!AF37+'XY 121-180 (912620)'!AF37</f>
        <v>19982</v>
      </c>
      <c r="AG37" s="1">
        <f>'XYZ 1-120 (912620)'!AG37+'XY 121-180 (912620)'!AG37</f>
        <v>22800</v>
      </c>
      <c r="AH37">
        <f>'XYZ 1-120 (912620)'!AH37+'XY 121-180 (912620)'!AH37</f>
        <v>7760</v>
      </c>
      <c r="AI37">
        <f>'XYZ 1-120 (912620)'!AI37+'XY 121-180 (912620)'!AI37</f>
        <v>10185</v>
      </c>
      <c r="AJ37">
        <f>'XYZ 1-120 (912620)'!AJ37+'XY 121-180 (912620)'!AJ37</f>
        <v>12804</v>
      </c>
      <c r="AK37">
        <f>'XYZ 1-120 (912620)'!AK37+'XY 121-180 (912620)'!AK37</f>
        <v>15617</v>
      </c>
      <c r="AL37">
        <f>'XYZ 1-120 (912620)'!AL37+'XY 121-180 (912620)'!AL37</f>
        <v>18435</v>
      </c>
    </row>
    <row r="38" spans="1:38" x14ac:dyDescent="0.3">
      <c r="A38">
        <v>38</v>
      </c>
      <c r="B38">
        <f>'XYZ 1-120 (912620)'!B38+'XY 121-180 (912620)'!B38</f>
        <v>0</v>
      </c>
      <c r="C38">
        <f>'XYZ 1-120 (912620)'!C38+'XY 121-180 (912620)'!C38</f>
        <v>294</v>
      </c>
      <c r="D38">
        <f>'XYZ 1-120 (912620)'!D38+'XY 121-180 (912620)'!D38</f>
        <v>0</v>
      </c>
      <c r="E38">
        <f>'XYZ 1-120 (912620)'!E38+'XY 121-180 (912620)'!E38</f>
        <v>0</v>
      </c>
      <c r="F38">
        <f>'XYZ 1-120 (912620)'!F38+'XY 121-180 (912620)'!F38</f>
        <v>0</v>
      </c>
      <c r="G38">
        <f>'XYZ 1-120 (912620)'!G38+'XY 121-180 (912620)'!G38</f>
        <v>0</v>
      </c>
      <c r="H38">
        <f>'XYZ 1-120 (912620)'!H38+'XY 121-180 (912620)'!H38</f>
        <v>0</v>
      </c>
      <c r="I38">
        <f>'XYZ 1-120 (912620)'!I38+'XY 121-180 (912620)'!I38</f>
        <v>0</v>
      </c>
      <c r="J38">
        <f>'XYZ 1-120 (912620)'!J38+'XY 121-180 (912620)'!J38</f>
        <v>0</v>
      </c>
      <c r="K38">
        <f>'XYZ 1-120 (912620)'!K38+'XY 121-180 (912620)'!K38</f>
        <v>0</v>
      </c>
      <c r="L38">
        <f>'XYZ 1-120 (912620)'!L38+'XY 121-180 (912620)'!L38</f>
        <v>0</v>
      </c>
      <c r="M38">
        <f>'XYZ 1-120 (912620)'!M38+'XY 121-180 (912620)'!M38</f>
        <v>0</v>
      </c>
      <c r="N38" s="7">
        <f>'XYZ 1-120 (912620)'!N38+'XY 121-180 (912620)'!N38</f>
        <v>0</v>
      </c>
      <c r="O38" s="7">
        <f>'XYZ 1-120 (912620)'!O38+'XY 121-180 (912620)'!O38</f>
        <v>0</v>
      </c>
      <c r="P38">
        <f>'XYZ 1-120 (912620)'!P38+'XY 121-180 (912620)'!P38</f>
        <v>0</v>
      </c>
      <c r="Q38">
        <f>'XYZ 1-120 (912620)'!Q38+'XY 121-180 (912620)'!Q38</f>
        <v>0</v>
      </c>
      <c r="R38">
        <f>'XYZ 1-120 (912620)'!R38+'XY 121-180 (912620)'!R38</f>
        <v>294</v>
      </c>
      <c r="S38">
        <f>'XYZ 1-120 (912620)'!S38+'XY 121-180 (912620)'!S38</f>
        <v>294</v>
      </c>
      <c r="T38">
        <f>'XYZ 1-120 (912620)'!T38+'XY 121-180 (912620)'!T38</f>
        <v>294</v>
      </c>
      <c r="U38">
        <f>'XYZ 1-120 (912620)'!U38+'XY 121-180 (912620)'!U38</f>
        <v>294</v>
      </c>
      <c r="V38">
        <f>'XYZ 1-120 (912620)'!V38+'XY 121-180 (912620)'!V38</f>
        <v>294</v>
      </c>
      <c r="W38">
        <f>'XYZ 1-120 (912620)'!W38+'XY 121-180 (912620)'!W38</f>
        <v>294</v>
      </c>
      <c r="X38">
        <f>'XYZ 1-120 (912620)'!X38+'XY 121-180 (912620)'!X38</f>
        <v>294</v>
      </c>
      <c r="Y38">
        <f>'XYZ 1-120 (912620)'!Y38+'XY 121-180 (912620)'!Y38</f>
        <v>294</v>
      </c>
      <c r="Z38">
        <f>'XYZ 1-120 (912620)'!Z38+'XY 121-180 (912620)'!Z38</f>
        <v>294</v>
      </c>
      <c r="AA38">
        <f>'XYZ 1-120 (912620)'!AA38+'XY 121-180 (912620)'!AA38</f>
        <v>294</v>
      </c>
      <c r="AB38">
        <f>'XYZ 1-120 (912620)'!AB38+'XY 121-180 (912620)'!AB38</f>
        <v>294</v>
      </c>
      <c r="AC38">
        <f>'XYZ 1-120 (912620)'!AC38+'XY 121-180 (912620)'!AC38</f>
        <v>294</v>
      </c>
      <c r="AD38">
        <f>'XYZ 1-120 (912620)'!AD38+'XY 121-180 (912620)'!AD38</f>
        <v>294</v>
      </c>
      <c r="AE38" s="1">
        <f>'XYZ 1-120 (912620)'!AE38+'XY 121-180 (912620)'!AE38</f>
        <v>3234</v>
      </c>
      <c r="AF38" s="1">
        <f>'XYZ 1-120 (912620)'!AF38+'XY 121-180 (912620)'!AF38</f>
        <v>3528</v>
      </c>
      <c r="AG38" s="1">
        <f>'XYZ 1-120 (912620)'!AG38+'XY 121-180 (912620)'!AG38</f>
        <v>3822</v>
      </c>
      <c r="AH38">
        <f>'XYZ 1-120 (912620)'!AH38+'XY 121-180 (912620)'!AH38</f>
        <v>1176</v>
      </c>
      <c r="AI38">
        <f>'XYZ 1-120 (912620)'!AI38+'XY 121-180 (912620)'!AI38</f>
        <v>1470</v>
      </c>
      <c r="AJ38">
        <f>'XYZ 1-120 (912620)'!AJ38+'XY 121-180 (912620)'!AJ38</f>
        <v>1764</v>
      </c>
      <c r="AK38">
        <f>'XYZ 1-120 (912620)'!AK38+'XY 121-180 (912620)'!AK38</f>
        <v>2058</v>
      </c>
      <c r="AL38">
        <f>'XYZ 1-120 (912620)'!AL38+'XY 121-180 (912620)'!AL38</f>
        <v>2352</v>
      </c>
    </row>
    <row r="39" spans="1:38" x14ac:dyDescent="0.3">
      <c r="A39">
        <v>39</v>
      </c>
      <c r="B39">
        <f>'XYZ 1-120 (912620)'!B39+'XY 121-180 (912620)'!B39</f>
        <v>0</v>
      </c>
      <c r="C39">
        <f>'XYZ 1-120 (912620)'!C39+'XY 121-180 (912620)'!C39</f>
        <v>297</v>
      </c>
      <c r="D39">
        <f>'XYZ 1-120 (912620)'!D39+'XY 121-180 (912620)'!D39</f>
        <v>297</v>
      </c>
      <c r="E39">
        <f>'XYZ 1-120 (912620)'!E39+'XY 121-180 (912620)'!E39</f>
        <v>297</v>
      </c>
      <c r="F39">
        <f>'XYZ 1-120 (912620)'!F39+'XY 121-180 (912620)'!F39</f>
        <v>258</v>
      </c>
      <c r="G39">
        <f>'XYZ 1-120 (912620)'!G39+'XY 121-180 (912620)'!G39</f>
        <v>258</v>
      </c>
      <c r="H39">
        <f>'XYZ 1-120 (912620)'!H39+'XY 121-180 (912620)'!H39</f>
        <v>258</v>
      </c>
      <c r="I39">
        <f>'XYZ 1-120 (912620)'!I39+'XY 121-180 (912620)'!I39</f>
        <v>258</v>
      </c>
      <c r="J39">
        <f>'XYZ 1-120 (912620)'!J39+'XY 121-180 (912620)'!J39</f>
        <v>99</v>
      </c>
      <c r="K39">
        <f>'XYZ 1-120 (912620)'!K39+'XY 121-180 (912620)'!K39</f>
        <v>99</v>
      </c>
      <c r="L39">
        <f>'XYZ 1-120 (912620)'!L39+'XY 121-180 (912620)'!L39</f>
        <v>99</v>
      </c>
      <c r="M39">
        <f>'XYZ 1-120 (912620)'!M39+'XY 121-180 (912620)'!M39</f>
        <v>99</v>
      </c>
      <c r="N39" s="7">
        <f>'XYZ 1-120 (912620)'!N39+'XY 121-180 (912620)'!N39</f>
        <v>99</v>
      </c>
      <c r="O39" s="7">
        <f>'XYZ 1-120 (912620)'!O39+'XY 121-180 (912620)'!O39</f>
        <v>9</v>
      </c>
      <c r="P39">
        <f>'XYZ 1-120 (912620)'!P39+'XY 121-180 (912620)'!P39</f>
        <v>0</v>
      </c>
      <c r="Q39">
        <f>'XYZ 1-120 (912620)'!Q39+'XY 121-180 (912620)'!Q39</f>
        <v>0</v>
      </c>
      <c r="R39">
        <f>'XYZ 1-120 (912620)'!R39+'XY 121-180 (912620)'!R39</f>
        <v>297</v>
      </c>
      <c r="S39">
        <f>'XYZ 1-120 (912620)'!S39+'XY 121-180 (912620)'!S39</f>
        <v>594</v>
      </c>
      <c r="T39">
        <f>'XYZ 1-120 (912620)'!T39+'XY 121-180 (912620)'!T39</f>
        <v>891</v>
      </c>
      <c r="U39">
        <f>'XYZ 1-120 (912620)'!U39+'XY 121-180 (912620)'!U39</f>
        <v>1149</v>
      </c>
      <c r="V39">
        <f>'XYZ 1-120 (912620)'!V39+'XY 121-180 (912620)'!V39</f>
        <v>1407</v>
      </c>
      <c r="W39">
        <f>'XYZ 1-120 (912620)'!W39+'XY 121-180 (912620)'!W39</f>
        <v>1665</v>
      </c>
      <c r="X39">
        <f>'XYZ 1-120 (912620)'!X39+'XY 121-180 (912620)'!X39</f>
        <v>1923</v>
      </c>
      <c r="Y39">
        <f>'XYZ 1-120 (912620)'!Y39+'XY 121-180 (912620)'!Y39</f>
        <v>2022</v>
      </c>
      <c r="Z39">
        <f>'XYZ 1-120 (912620)'!Z39+'XY 121-180 (912620)'!Z39</f>
        <v>2121</v>
      </c>
      <c r="AA39">
        <f>'XYZ 1-120 (912620)'!AA39+'XY 121-180 (912620)'!AA39</f>
        <v>2220</v>
      </c>
      <c r="AB39">
        <f>'XYZ 1-120 (912620)'!AB39+'XY 121-180 (912620)'!AB39</f>
        <v>2319</v>
      </c>
      <c r="AC39">
        <f>'XYZ 1-120 (912620)'!AC39+'XY 121-180 (912620)'!AC39</f>
        <v>2418</v>
      </c>
      <c r="AD39">
        <f>'XYZ 1-120 (912620)'!AD39+'XY 121-180 (912620)'!AD39</f>
        <v>2427</v>
      </c>
      <c r="AE39" s="1">
        <f>'XYZ 1-120 (912620)'!AE39+'XY 121-180 (912620)'!AE39</f>
        <v>16608</v>
      </c>
      <c r="AF39" s="1">
        <f>'XYZ 1-120 (912620)'!AF39+'XY 121-180 (912620)'!AF39</f>
        <v>19026</v>
      </c>
      <c r="AG39" s="1">
        <f>'XYZ 1-120 (912620)'!AG39+'XY 121-180 (912620)'!AG39</f>
        <v>21453</v>
      </c>
      <c r="AH39">
        <f>'XYZ 1-120 (912620)'!AH39+'XY 121-180 (912620)'!AH39</f>
        <v>7731</v>
      </c>
      <c r="AI39">
        <f>'XYZ 1-120 (912620)'!AI39+'XY 121-180 (912620)'!AI39</f>
        <v>9951</v>
      </c>
      <c r="AJ39">
        <f>'XYZ 1-120 (912620)'!AJ39+'XY 121-180 (912620)'!AJ39</f>
        <v>12270</v>
      </c>
      <c r="AK39">
        <f>'XYZ 1-120 (912620)'!AK39+'XY 121-180 (912620)'!AK39</f>
        <v>14688</v>
      </c>
      <c r="AL39">
        <f>'XYZ 1-120 (912620)'!AL39+'XY 121-180 (912620)'!AL39</f>
        <v>17115</v>
      </c>
    </row>
    <row r="40" spans="1:38" x14ac:dyDescent="0.3">
      <c r="A40">
        <v>40</v>
      </c>
      <c r="B40">
        <f>'XYZ 1-120 (912620)'!B40+'XY 121-180 (912620)'!B40</f>
        <v>0</v>
      </c>
      <c r="C40">
        <f>'XYZ 1-120 (912620)'!C40+'XY 121-180 (912620)'!C40</f>
        <v>300</v>
      </c>
      <c r="D40">
        <f>'XYZ 1-120 (912620)'!D40+'XY 121-180 (912620)'!D40</f>
        <v>0</v>
      </c>
      <c r="E40">
        <f>'XYZ 1-120 (912620)'!E40+'XY 121-180 (912620)'!E40</f>
        <v>0</v>
      </c>
      <c r="F40">
        <f>'XYZ 1-120 (912620)'!F40+'XY 121-180 (912620)'!F40</f>
        <v>0</v>
      </c>
      <c r="G40">
        <f>'XYZ 1-120 (912620)'!G40+'XY 121-180 (912620)'!G40</f>
        <v>0</v>
      </c>
      <c r="H40">
        <f>'XYZ 1-120 (912620)'!H40+'XY 121-180 (912620)'!H40</f>
        <v>0</v>
      </c>
      <c r="I40">
        <f>'XYZ 1-120 (912620)'!I40+'XY 121-180 (912620)'!I40</f>
        <v>0</v>
      </c>
      <c r="J40">
        <f>'XYZ 1-120 (912620)'!J40+'XY 121-180 (912620)'!J40</f>
        <v>0</v>
      </c>
      <c r="K40">
        <f>'XYZ 1-120 (912620)'!K40+'XY 121-180 (912620)'!K40</f>
        <v>0</v>
      </c>
      <c r="L40">
        <f>'XYZ 1-120 (912620)'!L40+'XY 121-180 (912620)'!L40</f>
        <v>0</v>
      </c>
      <c r="M40">
        <f>'XYZ 1-120 (912620)'!M40+'XY 121-180 (912620)'!M40</f>
        <v>0</v>
      </c>
      <c r="N40" s="7">
        <f>'XYZ 1-120 (912620)'!N40+'XY 121-180 (912620)'!N40</f>
        <v>0</v>
      </c>
      <c r="O40" s="7">
        <f>'XYZ 1-120 (912620)'!O40+'XY 121-180 (912620)'!O40</f>
        <v>0</v>
      </c>
      <c r="P40">
        <f>'XYZ 1-120 (912620)'!P40+'XY 121-180 (912620)'!P40</f>
        <v>0</v>
      </c>
      <c r="Q40">
        <f>'XYZ 1-120 (912620)'!Q40+'XY 121-180 (912620)'!Q40</f>
        <v>0</v>
      </c>
      <c r="R40">
        <f>'XYZ 1-120 (912620)'!R40+'XY 121-180 (912620)'!R40</f>
        <v>300</v>
      </c>
      <c r="S40">
        <f>'XYZ 1-120 (912620)'!S40+'XY 121-180 (912620)'!S40</f>
        <v>300</v>
      </c>
      <c r="T40">
        <f>'XYZ 1-120 (912620)'!T40+'XY 121-180 (912620)'!T40</f>
        <v>300</v>
      </c>
      <c r="U40">
        <f>'XYZ 1-120 (912620)'!U40+'XY 121-180 (912620)'!U40</f>
        <v>300</v>
      </c>
      <c r="V40">
        <f>'XYZ 1-120 (912620)'!V40+'XY 121-180 (912620)'!V40</f>
        <v>300</v>
      </c>
      <c r="W40">
        <f>'XYZ 1-120 (912620)'!W40+'XY 121-180 (912620)'!W40</f>
        <v>300</v>
      </c>
      <c r="X40">
        <f>'XYZ 1-120 (912620)'!X40+'XY 121-180 (912620)'!X40</f>
        <v>300</v>
      </c>
      <c r="Y40">
        <f>'XYZ 1-120 (912620)'!Y40+'XY 121-180 (912620)'!Y40</f>
        <v>300</v>
      </c>
      <c r="Z40">
        <f>'XYZ 1-120 (912620)'!Z40+'XY 121-180 (912620)'!Z40</f>
        <v>300</v>
      </c>
      <c r="AA40">
        <f>'XYZ 1-120 (912620)'!AA40+'XY 121-180 (912620)'!AA40</f>
        <v>300</v>
      </c>
      <c r="AB40">
        <f>'XYZ 1-120 (912620)'!AB40+'XY 121-180 (912620)'!AB40</f>
        <v>300</v>
      </c>
      <c r="AC40">
        <f>'XYZ 1-120 (912620)'!AC40+'XY 121-180 (912620)'!AC40</f>
        <v>300</v>
      </c>
      <c r="AD40">
        <f>'XYZ 1-120 (912620)'!AD40+'XY 121-180 (912620)'!AD40</f>
        <v>300</v>
      </c>
      <c r="AE40" s="1">
        <f>'XYZ 1-120 (912620)'!AE40+'XY 121-180 (912620)'!AE40</f>
        <v>3300</v>
      </c>
      <c r="AF40" s="1">
        <f>'XYZ 1-120 (912620)'!AF40+'XY 121-180 (912620)'!AF40</f>
        <v>3600</v>
      </c>
      <c r="AG40" s="1">
        <f>'XYZ 1-120 (912620)'!AG40+'XY 121-180 (912620)'!AG40</f>
        <v>3900</v>
      </c>
      <c r="AH40">
        <f>'XYZ 1-120 (912620)'!AH40+'XY 121-180 (912620)'!AH40</f>
        <v>1200</v>
      </c>
      <c r="AI40">
        <f>'XYZ 1-120 (912620)'!AI40+'XY 121-180 (912620)'!AI40</f>
        <v>1500</v>
      </c>
      <c r="AJ40">
        <f>'XYZ 1-120 (912620)'!AJ40+'XY 121-180 (912620)'!AJ40</f>
        <v>1800</v>
      </c>
      <c r="AK40">
        <f>'XYZ 1-120 (912620)'!AK40+'XY 121-180 (912620)'!AK40</f>
        <v>2100</v>
      </c>
      <c r="AL40">
        <f>'XYZ 1-120 (912620)'!AL40+'XY 121-180 (912620)'!AL40</f>
        <v>2400</v>
      </c>
    </row>
    <row r="41" spans="1:38" x14ac:dyDescent="0.3">
      <c r="A41">
        <v>41</v>
      </c>
      <c r="B41">
        <f>'XYZ 1-120 (912620)'!B41+'XY 121-180 (912620)'!B41</f>
        <v>0</v>
      </c>
      <c r="C41">
        <f>'XYZ 1-120 (912620)'!C41+'XY 121-180 (912620)'!C41</f>
        <v>303</v>
      </c>
      <c r="D41">
        <f>'XYZ 1-120 (912620)'!D41+'XY 121-180 (912620)'!D41</f>
        <v>303</v>
      </c>
      <c r="E41">
        <f>'XYZ 1-120 (912620)'!E41+'XY 121-180 (912620)'!E41</f>
        <v>0</v>
      </c>
      <c r="F41">
        <f>'XYZ 1-120 (912620)'!F41+'XY 121-180 (912620)'!F41</f>
        <v>0</v>
      </c>
      <c r="G41">
        <f>'XYZ 1-120 (912620)'!G41+'XY 121-180 (912620)'!G41</f>
        <v>0</v>
      </c>
      <c r="H41">
        <f>'XYZ 1-120 (912620)'!H41+'XY 121-180 (912620)'!H41</f>
        <v>0</v>
      </c>
      <c r="I41">
        <f>'XYZ 1-120 (912620)'!I41+'XY 121-180 (912620)'!I41</f>
        <v>0</v>
      </c>
      <c r="J41">
        <f>'XYZ 1-120 (912620)'!J41+'XY 121-180 (912620)'!J41</f>
        <v>0</v>
      </c>
      <c r="K41">
        <f>'XYZ 1-120 (912620)'!K41+'XY 121-180 (912620)'!K41</f>
        <v>0</v>
      </c>
      <c r="L41">
        <f>'XYZ 1-120 (912620)'!L41+'XY 121-180 (912620)'!L41</f>
        <v>0</v>
      </c>
      <c r="M41">
        <f>'XYZ 1-120 (912620)'!M41+'XY 121-180 (912620)'!M41</f>
        <v>0</v>
      </c>
      <c r="N41" s="7">
        <f>'XYZ 1-120 (912620)'!N41+'XY 121-180 (912620)'!N41</f>
        <v>0</v>
      </c>
      <c r="O41" s="7">
        <f>'XYZ 1-120 (912620)'!O41+'XY 121-180 (912620)'!O41</f>
        <v>0</v>
      </c>
      <c r="P41">
        <f>'XYZ 1-120 (912620)'!P41+'XY 121-180 (912620)'!P41</f>
        <v>0</v>
      </c>
      <c r="Q41">
        <f>'XYZ 1-120 (912620)'!Q41+'XY 121-180 (912620)'!Q41</f>
        <v>0</v>
      </c>
      <c r="R41">
        <f>'XYZ 1-120 (912620)'!R41+'XY 121-180 (912620)'!R41</f>
        <v>303</v>
      </c>
      <c r="S41">
        <f>'XYZ 1-120 (912620)'!S41+'XY 121-180 (912620)'!S41</f>
        <v>606</v>
      </c>
      <c r="T41">
        <f>'XYZ 1-120 (912620)'!T41+'XY 121-180 (912620)'!T41</f>
        <v>606</v>
      </c>
      <c r="U41">
        <f>'XYZ 1-120 (912620)'!U41+'XY 121-180 (912620)'!U41</f>
        <v>606</v>
      </c>
      <c r="V41">
        <f>'XYZ 1-120 (912620)'!V41+'XY 121-180 (912620)'!V41</f>
        <v>606</v>
      </c>
      <c r="W41">
        <f>'XYZ 1-120 (912620)'!W41+'XY 121-180 (912620)'!W41</f>
        <v>606</v>
      </c>
      <c r="X41">
        <f>'XYZ 1-120 (912620)'!X41+'XY 121-180 (912620)'!X41</f>
        <v>606</v>
      </c>
      <c r="Y41">
        <f>'XYZ 1-120 (912620)'!Y41+'XY 121-180 (912620)'!Y41</f>
        <v>606</v>
      </c>
      <c r="Z41">
        <f>'XYZ 1-120 (912620)'!Z41+'XY 121-180 (912620)'!Z41</f>
        <v>606</v>
      </c>
      <c r="AA41">
        <f>'XYZ 1-120 (912620)'!AA41+'XY 121-180 (912620)'!AA41</f>
        <v>606</v>
      </c>
      <c r="AB41">
        <f>'XYZ 1-120 (912620)'!AB41+'XY 121-180 (912620)'!AB41</f>
        <v>606</v>
      </c>
      <c r="AC41">
        <f>'XYZ 1-120 (912620)'!AC41+'XY 121-180 (912620)'!AC41</f>
        <v>606</v>
      </c>
      <c r="AD41">
        <f>'XYZ 1-120 (912620)'!AD41+'XY 121-180 (912620)'!AD41</f>
        <v>606</v>
      </c>
      <c r="AE41" s="1">
        <f>'XYZ 1-120 (912620)'!AE41+'XY 121-180 (912620)'!AE41</f>
        <v>6363</v>
      </c>
      <c r="AF41" s="1">
        <f>'XYZ 1-120 (912620)'!AF41+'XY 121-180 (912620)'!AF41</f>
        <v>6969</v>
      </c>
      <c r="AG41" s="1">
        <f>'XYZ 1-120 (912620)'!AG41+'XY 121-180 (912620)'!AG41</f>
        <v>7575</v>
      </c>
      <c r="AH41">
        <f>'XYZ 1-120 (912620)'!AH41+'XY 121-180 (912620)'!AH41</f>
        <v>2424</v>
      </c>
      <c r="AI41">
        <f>'XYZ 1-120 (912620)'!AI41+'XY 121-180 (912620)'!AI41</f>
        <v>3030</v>
      </c>
      <c r="AJ41">
        <f>'XYZ 1-120 (912620)'!AJ41+'XY 121-180 (912620)'!AJ41</f>
        <v>3636</v>
      </c>
      <c r="AK41">
        <f>'XYZ 1-120 (912620)'!AK41+'XY 121-180 (912620)'!AK41</f>
        <v>4242</v>
      </c>
      <c r="AL41">
        <f>'XYZ 1-120 (912620)'!AL41+'XY 121-180 (912620)'!AL41</f>
        <v>4848</v>
      </c>
    </row>
    <row r="42" spans="1:38" x14ac:dyDescent="0.3">
      <c r="A42">
        <v>42</v>
      </c>
      <c r="B42">
        <f>'XYZ 1-120 (912620)'!B42+'XY 121-180 (912620)'!B42</f>
        <v>0</v>
      </c>
      <c r="C42">
        <f>'XYZ 1-120 (912620)'!C42+'XY 121-180 (912620)'!C42</f>
        <v>306</v>
      </c>
      <c r="D42">
        <f>'XYZ 1-120 (912620)'!D42+'XY 121-180 (912620)'!D42</f>
        <v>0</v>
      </c>
      <c r="E42">
        <f>'XYZ 1-120 (912620)'!E42+'XY 121-180 (912620)'!E42</f>
        <v>0</v>
      </c>
      <c r="F42">
        <f>'XYZ 1-120 (912620)'!F42+'XY 121-180 (912620)'!F42</f>
        <v>0</v>
      </c>
      <c r="G42">
        <f>'XYZ 1-120 (912620)'!G42+'XY 121-180 (912620)'!G42</f>
        <v>0</v>
      </c>
      <c r="H42">
        <f>'XYZ 1-120 (912620)'!H42+'XY 121-180 (912620)'!H42</f>
        <v>0</v>
      </c>
      <c r="I42">
        <f>'XYZ 1-120 (912620)'!I42+'XY 121-180 (912620)'!I42</f>
        <v>0</v>
      </c>
      <c r="J42">
        <f>'XYZ 1-120 (912620)'!J42+'XY 121-180 (912620)'!J42</f>
        <v>0</v>
      </c>
      <c r="K42">
        <f>'XYZ 1-120 (912620)'!K42+'XY 121-180 (912620)'!K42</f>
        <v>0</v>
      </c>
      <c r="L42">
        <f>'XYZ 1-120 (912620)'!L42+'XY 121-180 (912620)'!L42</f>
        <v>0</v>
      </c>
      <c r="M42">
        <f>'XYZ 1-120 (912620)'!M42+'XY 121-180 (912620)'!M42</f>
        <v>0</v>
      </c>
      <c r="N42" s="7">
        <f>'XYZ 1-120 (912620)'!N42+'XY 121-180 (912620)'!N42</f>
        <v>0</v>
      </c>
      <c r="O42" s="7">
        <f>'XYZ 1-120 (912620)'!O42+'XY 121-180 (912620)'!O42</f>
        <v>0</v>
      </c>
      <c r="P42">
        <f>'XYZ 1-120 (912620)'!P42+'XY 121-180 (912620)'!P42</f>
        <v>0</v>
      </c>
      <c r="Q42">
        <f>'XYZ 1-120 (912620)'!Q42+'XY 121-180 (912620)'!Q42</f>
        <v>0</v>
      </c>
      <c r="R42">
        <f>'XYZ 1-120 (912620)'!R42+'XY 121-180 (912620)'!R42</f>
        <v>306</v>
      </c>
      <c r="S42">
        <f>'XYZ 1-120 (912620)'!S42+'XY 121-180 (912620)'!S42</f>
        <v>306</v>
      </c>
      <c r="T42">
        <f>'XYZ 1-120 (912620)'!T42+'XY 121-180 (912620)'!T42</f>
        <v>306</v>
      </c>
      <c r="U42">
        <f>'XYZ 1-120 (912620)'!U42+'XY 121-180 (912620)'!U42</f>
        <v>306</v>
      </c>
      <c r="V42">
        <f>'XYZ 1-120 (912620)'!V42+'XY 121-180 (912620)'!V42</f>
        <v>306</v>
      </c>
      <c r="W42">
        <f>'XYZ 1-120 (912620)'!W42+'XY 121-180 (912620)'!W42</f>
        <v>306</v>
      </c>
      <c r="X42">
        <f>'XYZ 1-120 (912620)'!X42+'XY 121-180 (912620)'!X42</f>
        <v>306</v>
      </c>
      <c r="Y42">
        <f>'XYZ 1-120 (912620)'!Y42+'XY 121-180 (912620)'!Y42</f>
        <v>306</v>
      </c>
      <c r="Z42">
        <f>'XYZ 1-120 (912620)'!Z42+'XY 121-180 (912620)'!Z42</f>
        <v>306</v>
      </c>
      <c r="AA42">
        <f>'XYZ 1-120 (912620)'!AA42+'XY 121-180 (912620)'!AA42</f>
        <v>306</v>
      </c>
      <c r="AB42">
        <f>'XYZ 1-120 (912620)'!AB42+'XY 121-180 (912620)'!AB42</f>
        <v>306</v>
      </c>
      <c r="AC42">
        <f>'XYZ 1-120 (912620)'!AC42+'XY 121-180 (912620)'!AC42</f>
        <v>306</v>
      </c>
      <c r="AD42">
        <f>'XYZ 1-120 (912620)'!AD42+'XY 121-180 (912620)'!AD42</f>
        <v>306</v>
      </c>
      <c r="AE42" s="1">
        <f>'XYZ 1-120 (912620)'!AE42+'XY 121-180 (912620)'!AE42</f>
        <v>3366</v>
      </c>
      <c r="AF42" s="1">
        <f>'XYZ 1-120 (912620)'!AF42+'XY 121-180 (912620)'!AF42</f>
        <v>3672</v>
      </c>
      <c r="AG42" s="1">
        <f>'XYZ 1-120 (912620)'!AG42+'XY 121-180 (912620)'!AG42</f>
        <v>3978</v>
      </c>
      <c r="AH42">
        <f>'XYZ 1-120 (912620)'!AH42+'XY 121-180 (912620)'!AH42</f>
        <v>1224</v>
      </c>
      <c r="AI42">
        <f>'XYZ 1-120 (912620)'!AI42+'XY 121-180 (912620)'!AI42</f>
        <v>1530</v>
      </c>
      <c r="AJ42">
        <f>'XYZ 1-120 (912620)'!AJ42+'XY 121-180 (912620)'!AJ42</f>
        <v>1836</v>
      </c>
      <c r="AK42">
        <f>'XYZ 1-120 (912620)'!AK42+'XY 121-180 (912620)'!AK42</f>
        <v>2142</v>
      </c>
      <c r="AL42">
        <f>'XYZ 1-120 (912620)'!AL42+'XY 121-180 (912620)'!AL42</f>
        <v>2448</v>
      </c>
    </row>
    <row r="43" spans="1:38" x14ac:dyDescent="0.3">
      <c r="A43">
        <v>43</v>
      </c>
      <c r="B43">
        <f>'XYZ 1-120 (912620)'!B43+'XY 121-180 (912620)'!B43</f>
        <v>0</v>
      </c>
      <c r="C43">
        <f>'XYZ 1-120 (912620)'!C43+'XY 121-180 (912620)'!C43</f>
        <v>309</v>
      </c>
      <c r="D43">
        <f>'XYZ 1-120 (912620)'!D43+'XY 121-180 (912620)'!D43</f>
        <v>309</v>
      </c>
      <c r="E43">
        <f>'XYZ 1-120 (912620)'!E43+'XY 121-180 (912620)'!E43</f>
        <v>309</v>
      </c>
      <c r="F43">
        <f>'XYZ 1-120 (912620)'!F43+'XY 121-180 (912620)'!F43</f>
        <v>206</v>
      </c>
      <c r="G43">
        <f>'XYZ 1-120 (912620)'!G43+'XY 121-180 (912620)'!G43</f>
        <v>206</v>
      </c>
      <c r="H43">
        <f>'XYZ 1-120 (912620)'!H43+'XY 121-180 (912620)'!H43</f>
        <v>206</v>
      </c>
      <c r="I43">
        <f>'XYZ 1-120 (912620)'!I43+'XY 121-180 (912620)'!I43</f>
        <v>206</v>
      </c>
      <c r="J43">
        <f>'XYZ 1-120 (912620)'!J43+'XY 121-180 (912620)'!J43</f>
        <v>206</v>
      </c>
      <c r="K43">
        <f>'XYZ 1-120 (912620)'!K43+'XY 121-180 (912620)'!K43</f>
        <v>206</v>
      </c>
      <c r="L43">
        <f>'XYZ 1-120 (912620)'!L43+'XY 121-180 (912620)'!L43</f>
        <v>206</v>
      </c>
      <c r="M43">
        <f>'XYZ 1-120 (912620)'!M43+'XY 121-180 (912620)'!M43</f>
        <v>0</v>
      </c>
      <c r="N43" s="7">
        <f>'XYZ 1-120 (912620)'!N43+'XY 121-180 (912620)'!N43</f>
        <v>0</v>
      </c>
      <c r="O43" s="7">
        <f>'XYZ 1-120 (912620)'!O43+'XY 121-180 (912620)'!O43</f>
        <v>0</v>
      </c>
      <c r="P43">
        <f>'XYZ 1-120 (912620)'!P43+'XY 121-180 (912620)'!P43</f>
        <v>0</v>
      </c>
      <c r="Q43">
        <f>'XYZ 1-120 (912620)'!Q43+'XY 121-180 (912620)'!Q43</f>
        <v>0</v>
      </c>
      <c r="R43">
        <f>'XYZ 1-120 (912620)'!R43+'XY 121-180 (912620)'!R43</f>
        <v>309</v>
      </c>
      <c r="S43">
        <f>'XYZ 1-120 (912620)'!S43+'XY 121-180 (912620)'!S43</f>
        <v>618</v>
      </c>
      <c r="T43">
        <f>'XYZ 1-120 (912620)'!T43+'XY 121-180 (912620)'!T43</f>
        <v>927</v>
      </c>
      <c r="U43">
        <f>'XYZ 1-120 (912620)'!U43+'XY 121-180 (912620)'!U43</f>
        <v>1133</v>
      </c>
      <c r="V43">
        <f>'XYZ 1-120 (912620)'!V43+'XY 121-180 (912620)'!V43</f>
        <v>1339</v>
      </c>
      <c r="W43">
        <f>'XYZ 1-120 (912620)'!W43+'XY 121-180 (912620)'!W43</f>
        <v>1545</v>
      </c>
      <c r="X43">
        <f>'XYZ 1-120 (912620)'!X43+'XY 121-180 (912620)'!X43</f>
        <v>1751</v>
      </c>
      <c r="Y43">
        <f>'XYZ 1-120 (912620)'!Y43+'XY 121-180 (912620)'!Y43</f>
        <v>1957</v>
      </c>
      <c r="Z43">
        <f>'XYZ 1-120 (912620)'!Z43+'XY 121-180 (912620)'!Z43</f>
        <v>2163</v>
      </c>
      <c r="AA43">
        <f>'XYZ 1-120 (912620)'!AA43+'XY 121-180 (912620)'!AA43</f>
        <v>2369</v>
      </c>
      <c r="AB43">
        <f>'XYZ 1-120 (912620)'!AB43+'XY 121-180 (912620)'!AB43</f>
        <v>2369</v>
      </c>
      <c r="AC43">
        <f>'XYZ 1-120 (912620)'!AC43+'XY 121-180 (912620)'!AC43</f>
        <v>2369</v>
      </c>
      <c r="AD43">
        <f>'XYZ 1-120 (912620)'!AD43+'XY 121-180 (912620)'!AD43</f>
        <v>2369</v>
      </c>
      <c r="AE43" s="1">
        <f>'XYZ 1-120 (912620)'!AE43+'XY 121-180 (912620)'!AE43</f>
        <v>16480</v>
      </c>
      <c r="AF43" s="1">
        <f>'XYZ 1-120 (912620)'!AF43+'XY 121-180 (912620)'!AF43</f>
        <v>18849</v>
      </c>
      <c r="AG43" s="1">
        <f>'XYZ 1-120 (912620)'!AG43+'XY 121-180 (912620)'!AG43</f>
        <v>21218</v>
      </c>
      <c r="AH43">
        <f>'XYZ 1-120 (912620)'!AH43+'XY 121-180 (912620)'!AH43</f>
        <v>7416</v>
      </c>
      <c r="AI43">
        <f>'XYZ 1-120 (912620)'!AI43+'XY 121-180 (912620)'!AI43</f>
        <v>9785</v>
      </c>
      <c r="AJ43">
        <f>'XYZ 1-120 (912620)'!AJ43+'XY 121-180 (912620)'!AJ43</f>
        <v>12154</v>
      </c>
      <c r="AK43" s="10">
        <f>'XYZ 1-120 (912620)'!AK43+'XY 121-180 (912620)'!AK43</f>
        <v>14523</v>
      </c>
      <c r="AL43">
        <f>'XYZ 1-120 (912620)'!AL43+'XY 121-180 (912620)'!AL43</f>
        <v>16892</v>
      </c>
    </row>
    <row r="44" spans="1:38" x14ac:dyDescent="0.3">
      <c r="A44">
        <v>44</v>
      </c>
      <c r="B44">
        <f>'XYZ 1-120 (912620)'!B44+'XY 121-180 (912620)'!B44</f>
        <v>0</v>
      </c>
      <c r="C44">
        <f>'XYZ 1-120 (912620)'!C44+'XY 121-180 (912620)'!C44</f>
        <v>312</v>
      </c>
      <c r="D44">
        <f>'XYZ 1-120 (912620)'!D44+'XY 121-180 (912620)'!D44</f>
        <v>0</v>
      </c>
      <c r="E44">
        <f>'XYZ 1-120 (912620)'!E44+'XY 121-180 (912620)'!E44</f>
        <v>0</v>
      </c>
      <c r="F44">
        <f>'XYZ 1-120 (912620)'!F44+'XY 121-180 (912620)'!F44</f>
        <v>0</v>
      </c>
      <c r="G44">
        <f>'XYZ 1-120 (912620)'!G44+'XY 121-180 (912620)'!G44</f>
        <v>0</v>
      </c>
      <c r="H44">
        <f>'XYZ 1-120 (912620)'!H44+'XY 121-180 (912620)'!H44</f>
        <v>0</v>
      </c>
      <c r="I44">
        <f>'XYZ 1-120 (912620)'!I44+'XY 121-180 (912620)'!I44</f>
        <v>0</v>
      </c>
      <c r="J44">
        <f>'XYZ 1-120 (912620)'!J44+'XY 121-180 (912620)'!J44</f>
        <v>0</v>
      </c>
      <c r="K44">
        <f>'XYZ 1-120 (912620)'!K44+'XY 121-180 (912620)'!K44</f>
        <v>0</v>
      </c>
      <c r="L44">
        <f>'XYZ 1-120 (912620)'!L44+'XY 121-180 (912620)'!L44</f>
        <v>0</v>
      </c>
      <c r="M44">
        <f>'XYZ 1-120 (912620)'!M44+'XY 121-180 (912620)'!M44</f>
        <v>0</v>
      </c>
      <c r="N44" s="7">
        <f>'XYZ 1-120 (912620)'!N44+'XY 121-180 (912620)'!N44</f>
        <v>0</v>
      </c>
      <c r="O44" s="7">
        <f>'XYZ 1-120 (912620)'!O44+'XY 121-180 (912620)'!O44</f>
        <v>0</v>
      </c>
      <c r="P44">
        <f>'XYZ 1-120 (912620)'!P44+'XY 121-180 (912620)'!P44</f>
        <v>0</v>
      </c>
      <c r="Q44">
        <f>'XYZ 1-120 (912620)'!Q44+'XY 121-180 (912620)'!Q44</f>
        <v>0</v>
      </c>
      <c r="R44">
        <f>'XYZ 1-120 (912620)'!R44+'XY 121-180 (912620)'!R44</f>
        <v>312</v>
      </c>
      <c r="S44">
        <f>'XYZ 1-120 (912620)'!S44+'XY 121-180 (912620)'!S44</f>
        <v>312</v>
      </c>
      <c r="T44">
        <f>'XYZ 1-120 (912620)'!T44+'XY 121-180 (912620)'!T44</f>
        <v>312</v>
      </c>
      <c r="U44">
        <f>'XYZ 1-120 (912620)'!U44+'XY 121-180 (912620)'!U44</f>
        <v>312</v>
      </c>
      <c r="V44">
        <f>'XYZ 1-120 (912620)'!V44+'XY 121-180 (912620)'!V44</f>
        <v>312</v>
      </c>
      <c r="W44">
        <f>'XYZ 1-120 (912620)'!W44+'XY 121-180 (912620)'!W44</f>
        <v>312</v>
      </c>
      <c r="X44">
        <f>'XYZ 1-120 (912620)'!X44+'XY 121-180 (912620)'!X44</f>
        <v>312</v>
      </c>
      <c r="Y44">
        <f>'XYZ 1-120 (912620)'!Y44+'XY 121-180 (912620)'!Y44</f>
        <v>312</v>
      </c>
      <c r="Z44">
        <f>'XYZ 1-120 (912620)'!Z44+'XY 121-180 (912620)'!Z44</f>
        <v>312</v>
      </c>
      <c r="AA44">
        <f>'XYZ 1-120 (912620)'!AA44+'XY 121-180 (912620)'!AA44</f>
        <v>312</v>
      </c>
      <c r="AB44">
        <f>'XYZ 1-120 (912620)'!AB44+'XY 121-180 (912620)'!AB44</f>
        <v>312</v>
      </c>
      <c r="AC44">
        <f>'XYZ 1-120 (912620)'!AC44+'XY 121-180 (912620)'!AC44</f>
        <v>312</v>
      </c>
      <c r="AD44">
        <f>'XYZ 1-120 (912620)'!AD44+'XY 121-180 (912620)'!AD44</f>
        <v>312</v>
      </c>
      <c r="AE44" s="1">
        <f>'XYZ 1-120 (912620)'!AE44+'XY 121-180 (912620)'!AE44</f>
        <v>3432</v>
      </c>
      <c r="AF44" s="1">
        <f>'XYZ 1-120 (912620)'!AF44+'XY 121-180 (912620)'!AF44</f>
        <v>3744</v>
      </c>
      <c r="AG44" s="1">
        <f>'XYZ 1-120 (912620)'!AG44+'XY 121-180 (912620)'!AG44</f>
        <v>4056</v>
      </c>
      <c r="AH44">
        <f>'XYZ 1-120 (912620)'!AH44+'XY 121-180 (912620)'!AH44</f>
        <v>1248</v>
      </c>
      <c r="AI44">
        <f>'XYZ 1-120 (912620)'!AI44+'XY 121-180 (912620)'!AI44</f>
        <v>1560</v>
      </c>
      <c r="AJ44">
        <f>'XYZ 1-120 (912620)'!AJ44+'XY 121-180 (912620)'!AJ44</f>
        <v>1872</v>
      </c>
      <c r="AK44">
        <f>'XYZ 1-120 (912620)'!AK44+'XY 121-180 (912620)'!AK44</f>
        <v>2184</v>
      </c>
      <c r="AL44">
        <f>'XYZ 1-120 (912620)'!AL44+'XY 121-180 (912620)'!AL44</f>
        <v>2496</v>
      </c>
    </row>
    <row r="45" spans="1:38" x14ac:dyDescent="0.3">
      <c r="A45">
        <v>45</v>
      </c>
      <c r="B45">
        <f>'XYZ 1-120 (912620)'!B45+'XY 121-180 (912620)'!B45</f>
        <v>0</v>
      </c>
      <c r="C45">
        <f>'XYZ 1-120 (912620)'!C45+'XY 121-180 (912620)'!C45</f>
        <v>315</v>
      </c>
      <c r="D45">
        <f>'XYZ 1-120 (912620)'!D45+'XY 121-180 (912620)'!D45</f>
        <v>315</v>
      </c>
      <c r="E45">
        <f>'XYZ 1-120 (912620)'!E45+'XY 121-180 (912620)'!E45</f>
        <v>315</v>
      </c>
      <c r="F45">
        <f>'XYZ 1-120 (912620)'!F45+'XY 121-180 (912620)'!F45</f>
        <v>150</v>
      </c>
      <c r="G45">
        <f>'XYZ 1-120 (912620)'!G45+'XY 121-180 (912620)'!G45</f>
        <v>150</v>
      </c>
      <c r="H45">
        <f>'XYZ 1-120 (912620)'!H45+'XY 121-180 (912620)'!H45</f>
        <v>105</v>
      </c>
      <c r="I45">
        <f>'XYZ 1-120 (912620)'!I45+'XY 121-180 (912620)'!I45</f>
        <v>105</v>
      </c>
      <c r="J45">
        <f>'XYZ 1-120 (912620)'!J45+'XY 121-180 (912620)'!J45</f>
        <v>105</v>
      </c>
      <c r="K45">
        <f>'XYZ 1-120 (912620)'!K45+'XY 121-180 (912620)'!K45</f>
        <v>105</v>
      </c>
      <c r="L45">
        <f>'XYZ 1-120 (912620)'!L45+'XY 121-180 (912620)'!L45</f>
        <v>105</v>
      </c>
      <c r="M45">
        <f>'XYZ 1-120 (912620)'!M45+'XY 121-180 (912620)'!M45</f>
        <v>0</v>
      </c>
      <c r="N45" s="7">
        <f>'XYZ 1-120 (912620)'!N45+'XY 121-180 (912620)'!N45</f>
        <v>0</v>
      </c>
      <c r="O45" s="7">
        <f>'XYZ 1-120 (912620)'!O45+'XY 121-180 (912620)'!O45</f>
        <v>0</v>
      </c>
      <c r="P45">
        <f>'XYZ 1-120 (912620)'!P45+'XY 121-180 (912620)'!P45</f>
        <v>0</v>
      </c>
      <c r="Q45">
        <f>'XYZ 1-120 (912620)'!Q45+'XY 121-180 (912620)'!Q45</f>
        <v>0</v>
      </c>
      <c r="R45">
        <f>'XYZ 1-120 (912620)'!R45+'XY 121-180 (912620)'!R45</f>
        <v>315</v>
      </c>
      <c r="S45">
        <f>'XYZ 1-120 (912620)'!S45+'XY 121-180 (912620)'!S45</f>
        <v>630</v>
      </c>
      <c r="T45">
        <f>'XYZ 1-120 (912620)'!T45+'XY 121-180 (912620)'!T45</f>
        <v>945</v>
      </c>
      <c r="U45">
        <f>'XYZ 1-120 (912620)'!U45+'XY 121-180 (912620)'!U45</f>
        <v>1095</v>
      </c>
      <c r="V45">
        <f>'XYZ 1-120 (912620)'!V45+'XY 121-180 (912620)'!V45</f>
        <v>1245</v>
      </c>
      <c r="W45">
        <f>'XYZ 1-120 (912620)'!W45+'XY 121-180 (912620)'!W45</f>
        <v>1350</v>
      </c>
      <c r="X45">
        <f>'XYZ 1-120 (912620)'!X45+'XY 121-180 (912620)'!X45</f>
        <v>1455</v>
      </c>
      <c r="Y45">
        <f>'XYZ 1-120 (912620)'!Y45+'XY 121-180 (912620)'!Y45</f>
        <v>1560</v>
      </c>
      <c r="Z45">
        <f>'XYZ 1-120 (912620)'!Z45+'XY 121-180 (912620)'!Z45</f>
        <v>1665</v>
      </c>
      <c r="AA45">
        <f>'XYZ 1-120 (912620)'!AA45+'XY 121-180 (912620)'!AA45</f>
        <v>1770</v>
      </c>
      <c r="AB45">
        <f>'XYZ 1-120 (912620)'!AB45+'XY 121-180 (912620)'!AB45</f>
        <v>1770</v>
      </c>
      <c r="AC45">
        <f>'XYZ 1-120 (912620)'!AC45+'XY 121-180 (912620)'!AC45</f>
        <v>1770</v>
      </c>
      <c r="AD45">
        <f>'XYZ 1-120 (912620)'!AD45+'XY 121-180 (912620)'!AD45</f>
        <v>1770</v>
      </c>
      <c r="AE45" s="1">
        <f>'XYZ 1-120 (912620)'!AE45+'XY 121-180 (912620)'!AE45</f>
        <v>13800</v>
      </c>
      <c r="AF45" s="1">
        <f>'XYZ 1-120 (912620)'!AF45+'XY 121-180 (912620)'!AF45</f>
        <v>15570</v>
      </c>
      <c r="AG45" s="1">
        <f>'XYZ 1-120 (912620)'!AG45+'XY 121-180 (912620)'!AG45</f>
        <v>17340</v>
      </c>
      <c r="AH45">
        <f>'XYZ 1-120 (912620)'!AH45+'XY 121-180 (912620)'!AH45</f>
        <v>6030</v>
      </c>
      <c r="AI45">
        <f>'XYZ 1-120 (912620)'!AI45+'XY 121-180 (912620)'!AI45</f>
        <v>7800</v>
      </c>
      <c r="AJ45">
        <f>'XYZ 1-120 (912620)'!AJ45+'XY 121-180 (912620)'!AJ45</f>
        <v>9570</v>
      </c>
      <c r="AK45">
        <f>'XYZ 1-120 (912620)'!AK45+'XY 121-180 (912620)'!AK45</f>
        <v>11340</v>
      </c>
      <c r="AL45">
        <f>'XYZ 1-120 (912620)'!AL45+'XY 121-180 (912620)'!AL45</f>
        <v>13110</v>
      </c>
    </row>
    <row r="46" spans="1:38" x14ac:dyDescent="0.3">
      <c r="A46">
        <v>46</v>
      </c>
      <c r="B46">
        <f>'XYZ 1-120 (912620)'!B46+'XY 121-180 (912620)'!B46</f>
        <v>0</v>
      </c>
      <c r="C46">
        <f>'XYZ 1-120 (912620)'!C46+'XY 121-180 (912620)'!C46</f>
        <v>318</v>
      </c>
      <c r="D46">
        <f>'XYZ 1-120 (912620)'!D46+'XY 121-180 (912620)'!D46</f>
        <v>0</v>
      </c>
      <c r="E46">
        <f>'XYZ 1-120 (912620)'!E46+'XY 121-180 (912620)'!E46</f>
        <v>0</v>
      </c>
      <c r="F46">
        <f>'XYZ 1-120 (912620)'!F46+'XY 121-180 (912620)'!F46</f>
        <v>0</v>
      </c>
      <c r="G46">
        <f>'XYZ 1-120 (912620)'!G46+'XY 121-180 (912620)'!G46</f>
        <v>0</v>
      </c>
      <c r="H46">
        <f>'XYZ 1-120 (912620)'!H46+'XY 121-180 (912620)'!H46</f>
        <v>0</v>
      </c>
      <c r="I46">
        <f>'XYZ 1-120 (912620)'!I46+'XY 121-180 (912620)'!I46</f>
        <v>0</v>
      </c>
      <c r="J46">
        <f>'XYZ 1-120 (912620)'!J46+'XY 121-180 (912620)'!J46</f>
        <v>0</v>
      </c>
      <c r="K46">
        <f>'XYZ 1-120 (912620)'!K46+'XY 121-180 (912620)'!K46</f>
        <v>0</v>
      </c>
      <c r="L46">
        <f>'XYZ 1-120 (912620)'!L46+'XY 121-180 (912620)'!L46</f>
        <v>0</v>
      </c>
      <c r="M46">
        <f>'XYZ 1-120 (912620)'!M46+'XY 121-180 (912620)'!M46</f>
        <v>0</v>
      </c>
      <c r="N46" s="7">
        <f>'XYZ 1-120 (912620)'!N46+'XY 121-180 (912620)'!N46</f>
        <v>0</v>
      </c>
      <c r="O46" s="7">
        <f>'XYZ 1-120 (912620)'!O46+'XY 121-180 (912620)'!O46</f>
        <v>0</v>
      </c>
      <c r="P46">
        <f>'XYZ 1-120 (912620)'!P46+'XY 121-180 (912620)'!P46</f>
        <v>0</v>
      </c>
      <c r="Q46">
        <f>'XYZ 1-120 (912620)'!Q46+'XY 121-180 (912620)'!Q46</f>
        <v>0</v>
      </c>
      <c r="R46">
        <f>'XYZ 1-120 (912620)'!R46+'XY 121-180 (912620)'!R46</f>
        <v>318</v>
      </c>
      <c r="S46">
        <f>'XYZ 1-120 (912620)'!S46+'XY 121-180 (912620)'!S46</f>
        <v>318</v>
      </c>
      <c r="T46">
        <f>'XYZ 1-120 (912620)'!T46+'XY 121-180 (912620)'!T46</f>
        <v>318</v>
      </c>
      <c r="U46">
        <f>'XYZ 1-120 (912620)'!U46+'XY 121-180 (912620)'!U46</f>
        <v>318</v>
      </c>
      <c r="V46">
        <f>'XYZ 1-120 (912620)'!V46+'XY 121-180 (912620)'!V46</f>
        <v>318</v>
      </c>
      <c r="W46">
        <f>'XYZ 1-120 (912620)'!W46+'XY 121-180 (912620)'!W46</f>
        <v>318</v>
      </c>
      <c r="X46">
        <f>'XYZ 1-120 (912620)'!X46+'XY 121-180 (912620)'!X46</f>
        <v>318</v>
      </c>
      <c r="Y46">
        <f>'XYZ 1-120 (912620)'!Y46+'XY 121-180 (912620)'!Y46</f>
        <v>318</v>
      </c>
      <c r="Z46">
        <f>'XYZ 1-120 (912620)'!Z46+'XY 121-180 (912620)'!Z46</f>
        <v>318</v>
      </c>
      <c r="AA46">
        <f>'XYZ 1-120 (912620)'!AA46+'XY 121-180 (912620)'!AA46</f>
        <v>318</v>
      </c>
      <c r="AB46">
        <f>'XYZ 1-120 (912620)'!AB46+'XY 121-180 (912620)'!AB46</f>
        <v>318</v>
      </c>
      <c r="AC46">
        <f>'XYZ 1-120 (912620)'!AC46+'XY 121-180 (912620)'!AC46</f>
        <v>318</v>
      </c>
      <c r="AD46">
        <f>'XYZ 1-120 (912620)'!AD46+'XY 121-180 (912620)'!AD46</f>
        <v>318</v>
      </c>
      <c r="AE46" s="1">
        <f>'XYZ 1-120 (912620)'!AE46+'XY 121-180 (912620)'!AE46</f>
        <v>3498</v>
      </c>
      <c r="AF46" s="1">
        <f>'XYZ 1-120 (912620)'!AF46+'XY 121-180 (912620)'!AF46</f>
        <v>3816</v>
      </c>
      <c r="AG46" s="1">
        <f>'XYZ 1-120 (912620)'!AG46+'XY 121-180 (912620)'!AG46</f>
        <v>4134</v>
      </c>
      <c r="AH46">
        <f>'XYZ 1-120 (912620)'!AH46+'XY 121-180 (912620)'!AH46</f>
        <v>1272</v>
      </c>
      <c r="AI46">
        <f>'XYZ 1-120 (912620)'!AI46+'XY 121-180 (912620)'!AI46</f>
        <v>1590</v>
      </c>
      <c r="AJ46">
        <f>'XYZ 1-120 (912620)'!AJ46+'XY 121-180 (912620)'!AJ46</f>
        <v>1908</v>
      </c>
      <c r="AK46">
        <f>'XYZ 1-120 (912620)'!AK46+'XY 121-180 (912620)'!AK46</f>
        <v>2226</v>
      </c>
      <c r="AL46">
        <f>'XYZ 1-120 (912620)'!AL46+'XY 121-180 (912620)'!AL46</f>
        <v>2544</v>
      </c>
    </row>
    <row r="47" spans="1:38" x14ac:dyDescent="0.3">
      <c r="A47">
        <v>47</v>
      </c>
      <c r="B47">
        <f>'XYZ 1-120 (912620)'!B47+'XY 121-180 (912620)'!B47</f>
        <v>0</v>
      </c>
      <c r="C47">
        <f>'XYZ 1-120 (912620)'!C47+'XY 121-180 (912620)'!C47</f>
        <v>321</v>
      </c>
      <c r="D47">
        <f>'XYZ 1-120 (912620)'!D47+'XY 121-180 (912620)'!D47</f>
        <v>321</v>
      </c>
      <c r="E47">
        <f>'XYZ 1-120 (912620)'!E47+'XY 121-180 (912620)'!E47</f>
        <v>0</v>
      </c>
      <c r="F47">
        <f>'XYZ 1-120 (912620)'!F47+'XY 121-180 (912620)'!F47</f>
        <v>0</v>
      </c>
      <c r="G47">
        <f>'XYZ 1-120 (912620)'!G47+'XY 121-180 (912620)'!G47</f>
        <v>0</v>
      </c>
      <c r="H47">
        <f>'XYZ 1-120 (912620)'!H47+'XY 121-180 (912620)'!H47</f>
        <v>0</v>
      </c>
      <c r="I47">
        <f>'XYZ 1-120 (912620)'!I47+'XY 121-180 (912620)'!I47</f>
        <v>0</v>
      </c>
      <c r="J47">
        <f>'XYZ 1-120 (912620)'!J47+'XY 121-180 (912620)'!J47</f>
        <v>0</v>
      </c>
      <c r="K47">
        <f>'XYZ 1-120 (912620)'!K47+'XY 121-180 (912620)'!K47</f>
        <v>0</v>
      </c>
      <c r="L47">
        <f>'XYZ 1-120 (912620)'!L47+'XY 121-180 (912620)'!L47</f>
        <v>0</v>
      </c>
      <c r="M47">
        <f>'XYZ 1-120 (912620)'!M47+'XY 121-180 (912620)'!M47</f>
        <v>0</v>
      </c>
      <c r="N47" s="7">
        <f>'XYZ 1-120 (912620)'!N47+'XY 121-180 (912620)'!N47</f>
        <v>0</v>
      </c>
      <c r="O47" s="7">
        <f>'XYZ 1-120 (912620)'!O47+'XY 121-180 (912620)'!O47</f>
        <v>0</v>
      </c>
      <c r="P47">
        <f>'XYZ 1-120 (912620)'!P47+'XY 121-180 (912620)'!P47</f>
        <v>0</v>
      </c>
      <c r="Q47">
        <f>'XYZ 1-120 (912620)'!Q47+'XY 121-180 (912620)'!Q47</f>
        <v>0</v>
      </c>
      <c r="R47">
        <f>'XYZ 1-120 (912620)'!R47+'XY 121-180 (912620)'!R47</f>
        <v>321</v>
      </c>
      <c r="S47">
        <f>'XYZ 1-120 (912620)'!S47+'XY 121-180 (912620)'!S47</f>
        <v>642</v>
      </c>
      <c r="T47">
        <f>'XYZ 1-120 (912620)'!T47+'XY 121-180 (912620)'!T47</f>
        <v>642</v>
      </c>
      <c r="U47">
        <f>'XYZ 1-120 (912620)'!U47+'XY 121-180 (912620)'!U47</f>
        <v>642</v>
      </c>
      <c r="V47">
        <f>'XYZ 1-120 (912620)'!V47+'XY 121-180 (912620)'!V47</f>
        <v>642</v>
      </c>
      <c r="W47">
        <f>'XYZ 1-120 (912620)'!W47+'XY 121-180 (912620)'!W47</f>
        <v>642</v>
      </c>
      <c r="X47">
        <f>'XYZ 1-120 (912620)'!X47+'XY 121-180 (912620)'!X47</f>
        <v>642</v>
      </c>
      <c r="Y47">
        <f>'XYZ 1-120 (912620)'!Y47+'XY 121-180 (912620)'!Y47</f>
        <v>642</v>
      </c>
      <c r="Z47">
        <f>'XYZ 1-120 (912620)'!Z47+'XY 121-180 (912620)'!Z47</f>
        <v>642</v>
      </c>
      <c r="AA47">
        <f>'XYZ 1-120 (912620)'!AA47+'XY 121-180 (912620)'!AA47</f>
        <v>642</v>
      </c>
      <c r="AB47">
        <f>'XYZ 1-120 (912620)'!AB47+'XY 121-180 (912620)'!AB47</f>
        <v>642</v>
      </c>
      <c r="AC47">
        <f>'XYZ 1-120 (912620)'!AC47+'XY 121-180 (912620)'!AC47</f>
        <v>642</v>
      </c>
      <c r="AD47">
        <f>'XYZ 1-120 (912620)'!AD47+'XY 121-180 (912620)'!AD47</f>
        <v>642</v>
      </c>
      <c r="AE47" s="1">
        <f>'XYZ 1-120 (912620)'!AE47+'XY 121-180 (912620)'!AE47</f>
        <v>6741</v>
      </c>
      <c r="AF47" s="1">
        <f>'XYZ 1-120 (912620)'!AF47+'XY 121-180 (912620)'!AF47</f>
        <v>7383</v>
      </c>
      <c r="AG47" s="1">
        <f>'XYZ 1-120 (912620)'!AG47+'XY 121-180 (912620)'!AG47</f>
        <v>8025</v>
      </c>
      <c r="AH47">
        <f>'XYZ 1-120 (912620)'!AH47+'XY 121-180 (912620)'!AH47</f>
        <v>2568</v>
      </c>
      <c r="AI47">
        <f>'XYZ 1-120 (912620)'!AI47+'XY 121-180 (912620)'!AI47</f>
        <v>3210</v>
      </c>
      <c r="AJ47">
        <f>'XYZ 1-120 (912620)'!AJ47+'XY 121-180 (912620)'!AJ47</f>
        <v>3852</v>
      </c>
      <c r="AK47">
        <f>'XYZ 1-120 (912620)'!AK47+'XY 121-180 (912620)'!AK47</f>
        <v>4494</v>
      </c>
      <c r="AL47">
        <f>'XYZ 1-120 (912620)'!AL47+'XY 121-180 (912620)'!AL47</f>
        <v>5136</v>
      </c>
    </row>
    <row r="48" spans="1:38" x14ac:dyDescent="0.3">
      <c r="A48">
        <v>48</v>
      </c>
      <c r="B48">
        <f>'XYZ 1-120 (912620)'!B48+'XY 121-180 (912620)'!B48</f>
        <v>0</v>
      </c>
      <c r="C48">
        <f>'XYZ 1-120 (912620)'!C48+'XY 121-180 (912620)'!C48</f>
        <v>324</v>
      </c>
      <c r="D48">
        <f>'XYZ 1-120 (912620)'!D48+'XY 121-180 (912620)'!D48</f>
        <v>0</v>
      </c>
      <c r="E48">
        <f>'XYZ 1-120 (912620)'!E48+'XY 121-180 (912620)'!E48</f>
        <v>0</v>
      </c>
      <c r="F48">
        <f>'XYZ 1-120 (912620)'!F48+'XY 121-180 (912620)'!F48</f>
        <v>0</v>
      </c>
      <c r="G48">
        <f>'XYZ 1-120 (912620)'!G48+'XY 121-180 (912620)'!G48</f>
        <v>0</v>
      </c>
      <c r="H48">
        <f>'XYZ 1-120 (912620)'!H48+'XY 121-180 (912620)'!H48</f>
        <v>0</v>
      </c>
      <c r="I48">
        <f>'XYZ 1-120 (912620)'!I48+'XY 121-180 (912620)'!I48</f>
        <v>0</v>
      </c>
      <c r="J48">
        <f>'XYZ 1-120 (912620)'!J48+'XY 121-180 (912620)'!J48</f>
        <v>0</v>
      </c>
      <c r="K48">
        <f>'XYZ 1-120 (912620)'!K48+'XY 121-180 (912620)'!K48</f>
        <v>0</v>
      </c>
      <c r="L48">
        <f>'XYZ 1-120 (912620)'!L48+'XY 121-180 (912620)'!L48</f>
        <v>0</v>
      </c>
      <c r="M48">
        <f>'XYZ 1-120 (912620)'!M48+'XY 121-180 (912620)'!M48</f>
        <v>0</v>
      </c>
      <c r="N48" s="7">
        <f>'XYZ 1-120 (912620)'!N48+'XY 121-180 (912620)'!N48</f>
        <v>0</v>
      </c>
      <c r="O48" s="7">
        <f>'XYZ 1-120 (912620)'!O48+'XY 121-180 (912620)'!O48</f>
        <v>0</v>
      </c>
      <c r="P48">
        <f>'XYZ 1-120 (912620)'!P48+'XY 121-180 (912620)'!P48</f>
        <v>0</v>
      </c>
      <c r="Q48">
        <f>'XYZ 1-120 (912620)'!Q48+'XY 121-180 (912620)'!Q48</f>
        <v>0</v>
      </c>
      <c r="R48">
        <f>'XYZ 1-120 (912620)'!R48+'XY 121-180 (912620)'!R48</f>
        <v>324</v>
      </c>
      <c r="S48">
        <f>'XYZ 1-120 (912620)'!S48+'XY 121-180 (912620)'!S48</f>
        <v>324</v>
      </c>
      <c r="T48">
        <f>'XYZ 1-120 (912620)'!T48+'XY 121-180 (912620)'!T48</f>
        <v>324</v>
      </c>
      <c r="U48">
        <f>'XYZ 1-120 (912620)'!U48+'XY 121-180 (912620)'!U48</f>
        <v>324</v>
      </c>
      <c r="V48">
        <f>'XYZ 1-120 (912620)'!V48+'XY 121-180 (912620)'!V48</f>
        <v>324</v>
      </c>
      <c r="W48">
        <f>'XYZ 1-120 (912620)'!W48+'XY 121-180 (912620)'!W48</f>
        <v>324</v>
      </c>
      <c r="X48">
        <f>'XYZ 1-120 (912620)'!X48+'XY 121-180 (912620)'!X48</f>
        <v>324</v>
      </c>
      <c r="Y48">
        <f>'XYZ 1-120 (912620)'!Y48+'XY 121-180 (912620)'!Y48</f>
        <v>324</v>
      </c>
      <c r="Z48">
        <f>'XYZ 1-120 (912620)'!Z48+'XY 121-180 (912620)'!Z48</f>
        <v>324</v>
      </c>
      <c r="AA48">
        <f>'XYZ 1-120 (912620)'!AA48+'XY 121-180 (912620)'!AA48</f>
        <v>324</v>
      </c>
      <c r="AB48">
        <f>'XYZ 1-120 (912620)'!AB48+'XY 121-180 (912620)'!AB48</f>
        <v>324</v>
      </c>
      <c r="AC48">
        <f>'XYZ 1-120 (912620)'!AC48+'XY 121-180 (912620)'!AC48</f>
        <v>324</v>
      </c>
      <c r="AD48">
        <f>'XYZ 1-120 (912620)'!AD48+'XY 121-180 (912620)'!AD48</f>
        <v>324</v>
      </c>
      <c r="AE48" s="1">
        <f>'XYZ 1-120 (912620)'!AE48+'XY 121-180 (912620)'!AE48</f>
        <v>3564</v>
      </c>
      <c r="AF48" s="1">
        <f>'XYZ 1-120 (912620)'!AF48+'XY 121-180 (912620)'!AF48</f>
        <v>3888</v>
      </c>
      <c r="AG48" s="1">
        <f>'XYZ 1-120 (912620)'!AG48+'XY 121-180 (912620)'!AG48</f>
        <v>4212</v>
      </c>
      <c r="AH48">
        <f>'XYZ 1-120 (912620)'!AH48+'XY 121-180 (912620)'!AH48</f>
        <v>1296</v>
      </c>
      <c r="AI48">
        <f>'XYZ 1-120 (912620)'!AI48+'XY 121-180 (912620)'!AI48</f>
        <v>1620</v>
      </c>
      <c r="AJ48">
        <f>'XYZ 1-120 (912620)'!AJ48+'XY 121-180 (912620)'!AJ48</f>
        <v>1944</v>
      </c>
      <c r="AK48">
        <f>'XYZ 1-120 (912620)'!AK48+'XY 121-180 (912620)'!AK48</f>
        <v>2268</v>
      </c>
      <c r="AL48">
        <f>'XYZ 1-120 (912620)'!AL48+'XY 121-180 (912620)'!AL48</f>
        <v>2592</v>
      </c>
    </row>
    <row r="49" spans="1:38" x14ac:dyDescent="0.3">
      <c r="A49">
        <v>49</v>
      </c>
      <c r="B49">
        <f>'XYZ 1-120 (912620)'!B49+'XY 121-180 (912620)'!B49</f>
        <v>0</v>
      </c>
      <c r="C49">
        <f>'XYZ 1-120 (912620)'!C49+'XY 121-180 (912620)'!C49</f>
        <v>327</v>
      </c>
      <c r="D49">
        <f>'XYZ 1-120 (912620)'!D49+'XY 121-180 (912620)'!D49</f>
        <v>327</v>
      </c>
      <c r="E49">
        <f>'XYZ 1-120 (912620)'!E49+'XY 121-180 (912620)'!E49</f>
        <v>327</v>
      </c>
      <c r="F49">
        <f>'XYZ 1-120 (912620)'!F49+'XY 121-180 (912620)'!F49</f>
        <v>327</v>
      </c>
      <c r="G49">
        <f>'XYZ 1-120 (912620)'!G49+'XY 121-180 (912620)'!G49</f>
        <v>327</v>
      </c>
      <c r="H49">
        <f>'XYZ 1-120 (912620)'!H49+'XY 121-180 (912620)'!H49</f>
        <v>327</v>
      </c>
      <c r="I49">
        <f>'XYZ 1-120 (912620)'!I49+'XY 121-180 (912620)'!I49</f>
        <v>327</v>
      </c>
      <c r="J49">
        <f>'XYZ 1-120 (912620)'!J49+'XY 121-180 (912620)'!J49</f>
        <v>327</v>
      </c>
      <c r="K49">
        <f>'XYZ 1-120 (912620)'!K49+'XY 121-180 (912620)'!K49</f>
        <v>169</v>
      </c>
      <c r="L49">
        <f>'XYZ 1-120 (912620)'!L49+'XY 121-180 (912620)'!L49</f>
        <v>169</v>
      </c>
      <c r="M49">
        <f>'XYZ 1-120 (912620)'!M49+'XY 121-180 (912620)'!M49</f>
        <v>169</v>
      </c>
      <c r="N49" s="7">
        <f>'XYZ 1-120 (912620)'!N49+'XY 121-180 (912620)'!N49</f>
        <v>169</v>
      </c>
      <c r="O49" s="7">
        <f>'XYZ 1-120 (912620)'!O49+'XY 121-180 (912620)'!O49</f>
        <v>7</v>
      </c>
      <c r="P49">
        <f>'XYZ 1-120 (912620)'!P49+'XY 121-180 (912620)'!P49</f>
        <v>0</v>
      </c>
      <c r="Q49">
        <f>'XYZ 1-120 (912620)'!Q49+'XY 121-180 (912620)'!Q49</f>
        <v>0</v>
      </c>
      <c r="R49">
        <f>'XYZ 1-120 (912620)'!R49+'XY 121-180 (912620)'!R49</f>
        <v>327</v>
      </c>
      <c r="S49">
        <f>'XYZ 1-120 (912620)'!S49+'XY 121-180 (912620)'!S49</f>
        <v>654</v>
      </c>
      <c r="T49">
        <f>'XYZ 1-120 (912620)'!T49+'XY 121-180 (912620)'!T49</f>
        <v>981</v>
      </c>
      <c r="U49">
        <f>'XYZ 1-120 (912620)'!U49+'XY 121-180 (912620)'!U49</f>
        <v>1308</v>
      </c>
      <c r="V49">
        <f>'XYZ 1-120 (912620)'!V49+'XY 121-180 (912620)'!V49</f>
        <v>1635</v>
      </c>
      <c r="W49">
        <f>'XYZ 1-120 (912620)'!W49+'XY 121-180 (912620)'!W49</f>
        <v>1962</v>
      </c>
      <c r="X49">
        <f>'XYZ 1-120 (912620)'!X49+'XY 121-180 (912620)'!X49</f>
        <v>2289</v>
      </c>
      <c r="Y49">
        <f>'XYZ 1-120 (912620)'!Y49+'XY 121-180 (912620)'!Y49</f>
        <v>2616</v>
      </c>
      <c r="Z49">
        <f>'XYZ 1-120 (912620)'!Z49+'XY 121-180 (912620)'!Z49</f>
        <v>2785</v>
      </c>
      <c r="AA49">
        <f>'XYZ 1-120 (912620)'!AA49+'XY 121-180 (912620)'!AA49</f>
        <v>2954</v>
      </c>
      <c r="AB49">
        <f>'XYZ 1-120 (912620)'!AB49+'XY 121-180 (912620)'!AB49</f>
        <v>3123</v>
      </c>
      <c r="AC49">
        <f>'XYZ 1-120 (912620)'!AC49+'XY 121-180 (912620)'!AC49</f>
        <v>3292</v>
      </c>
      <c r="AD49">
        <f>'XYZ 1-120 (912620)'!AD49+'XY 121-180 (912620)'!AD49</f>
        <v>3299</v>
      </c>
      <c r="AE49" s="1">
        <f>'XYZ 1-120 (912620)'!AE49+'XY 121-180 (912620)'!AE49</f>
        <v>20634</v>
      </c>
      <c r="AF49" s="1">
        <f>'XYZ 1-120 (912620)'!AF49+'XY 121-180 (912620)'!AF49</f>
        <v>23926</v>
      </c>
      <c r="AG49" s="1">
        <f>'XYZ 1-120 (912620)'!AG49+'XY 121-180 (912620)'!AG49</f>
        <v>27225</v>
      </c>
      <c r="AH49">
        <f>'XYZ 1-120 (912620)'!AH49+'XY 121-180 (912620)'!AH49</f>
        <v>9652</v>
      </c>
      <c r="AI49">
        <f>'XYZ 1-120 (912620)'!AI49+'XY 121-180 (912620)'!AI49</f>
        <v>12606</v>
      </c>
      <c r="AJ49">
        <f>'XYZ 1-120 (912620)'!AJ49+'XY 121-180 (912620)'!AJ49</f>
        <v>15729</v>
      </c>
      <c r="AK49">
        <f>'XYZ 1-120 (912620)'!AK49+'XY 121-180 (912620)'!AK49</f>
        <v>19021</v>
      </c>
      <c r="AL49">
        <f>'XYZ 1-120 (912620)'!AL49+'XY 121-180 (912620)'!AL49</f>
        <v>22320</v>
      </c>
    </row>
    <row r="50" spans="1:38" x14ac:dyDescent="0.3">
      <c r="A50">
        <v>50</v>
      </c>
      <c r="B50">
        <f>'XYZ 1-120 (912620)'!B50+'XY 121-180 (912620)'!B50</f>
        <v>0</v>
      </c>
      <c r="C50">
        <f>'XYZ 1-120 (912620)'!C50+'XY 121-180 (912620)'!C50</f>
        <v>330</v>
      </c>
      <c r="D50">
        <f>'XYZ 1-120 (912620)'!D50+'XY 121-180 (912620)'!D50</f>
        <v>0</v>
      </c>
      <c r="E50">
        <f>'XYZ 1-120 (912620)'!E50+'XY 121-180 (912620)'!E50</f>
        <v>0</v>
      </c>
      <c r="F50">
        <f>'XYZ 1-120 (912620)'!F50+'XY 121-180 (912620)'!F50</f>
        <v>0</v>
      </c>
      <c r="G50">
        <f>'XYZ 1-120 (912620)'!G50+'XY 121-180 (912620)'!G50</f>
        <v>0</v>
      </c>
      <c r="H50">
        <f>'XYZ 1-120 (912620)'!H50+'XY 121-180 (912620)'!H50</f>
        <v>0</v>
      </c>
      <c r="I50">
        <f>'XYZ 1-120 (912620)'!I50+'XY 121-180 (912620)'!I50</f>
        <v>0</v>
      </c>
      <c r="J50">
        <f>'XYZ 1-120 (912620)'!J50+'XY 121-180 (912620)'!J50</f>
        <v>0</v>
      </c>
      <c r="K50">
        <f>'XYZ 1-120 (912620)'!K50+'XY 121-180 (912620)'!K50</f>
        <v>0</v>
      </c>
      <c r="L50">
        <f>'XYZ 1-120 (912620)'!L50+'XY 121-180 (912620)'!L50</f>
        <v>0</v>
      </c>
      <c r="M50">
        <f>'XYZ 1-120 (912620)'!M50+'XY 121-180 (912620)'!M50</f>
        <v>0</v>
      </c>
      <c r="N50" s="7">
        <f>'XYZ 1-120 (912620)'!N50+'XY 121-180 (912620)'!N50</f>
        <v>0</v>
      </c>
      <c r="O50" s="7">
        <f>'XYZ 1-120 (912620)'!O50+'XY 121-180 (912620)'!O50</f>
        <v>0</v>
      </c>
      <c r="P50">
        <f>'XYZ 1-120 (912620)'!P50+'XY 121-180 (912620)'!P50</f>
        <v>0</v>
      </c>
      <c r="Q50">
        <f>'XYZ 1-120 (912620)'!Q50+'XY 121-180 (912620)'!Q50</f>
        <v>0</v>
      </c>
      <c r="R50">
        <f>'XYZ 1-120 (912620)'!R50+'XY 121-180 (912620)'!R50</f>
        <v>330</v>
      </c>
      <c r="S50">
        <f>'XYZ 1-120 (912620)'!S50+'XY 121-180 (912620)'!S50</f>
        <v>330</v>
      </c>
      <c r="T50">
        <f>'XYZ 1-120 (912620)'!T50+'XY 121-180 (912620)'!T50</f>
        <v>330</v>
      </c>
      <c r="U50">
        <f>'XYZ 1-120 (912620)'!U50+'XY 121-180 (912620)'!U50</f>
        <v>330</v>
      </c>
      <c r="V50">
        <f>'XYZ 1-120 (912620)'!V50+'XY 121-180 (912620)'!V50</f>
        <v>330</v>
      </c>
      <c r="W50">
        <f>'XYZ 1-120 (912620)'!W50+'XY 121-180 (912620)'!W50</f>
        <v>330</v>
      </c>
      <c r="X50">
        <f>'XYZ 1-120 (912620)'!X50+'XY 121-180 (912620)'!X50</f>
        <v>330</v>
      </c>
      <c r="Y50">
        <f>'XYZ 1-120 (912620)'!Y50+'XY 121-180 (912620)'!Y50</f>
        <v>330</v>
      </c>
      <c r="Z50">
        <f>'XYZ 1-120 (912620)'!Z50+'XY 121-180 (912620)'!Z50</f>
        <v>330</v>
      </c>
      <c r="AA50">
        <f>'XYZ 1-120 (912620)'!AA50+'XY 121-180 (912620)'!AA50</f>
        <v>330</v>
      </c>
      <c r="AB50">
        <f>'XYZ 1-120 (912620)'!AB50+'XY 121-180 (912620)'!AB50</f>
        <v>330</v>
      </c>
      <c r="AC50">
        <f>'XYZ 1-120 (912620)'!AC50+'XY 121-180 (912620)'!AC50</f>
        <v>330</v>
      </c>
      <c r="AD50">
        <f>'XYZ 1-120 (912620)'!AD50+'XY 121-180 (912620)'!AD50</f>
        <v>330</v>
      </c>
      <c r="AE50" s="1">
        <f>'XYZ 1-120 (912620)'!AE50+'XY 121-180 (912620)'!AE50</f>
        <v>3630</v>
      </c>
      <c r="AF50" s="1">
        <f>'XYZ 1-120 (912620)'!AF50+'XY 121-180 (912620)'!AF50</f>
        <v>3960</v>
      </c>
      <c r="AG50" s="1">
        <f>'XYZ 1-120 (912620)'!AG50+'XY 121-180 (912620)'!AG50</f>
        <v>4290</v>
      </c>
      <c r="AH50">
        <f>'XYZ 1-120 (912620)'!AH50+'XY 121-180 (912620)'!AH50</f>
        <v>1320</v>
      </c>
      <c r="AI50">
        <f>'XYZ 1-120 (912620)'!AI50+'XY 121-180 (912620)'!AI50</f>
        <v>1650</v>
      </c>
      <c r="AJ50">
        <f>'XYZ 1-120 (912620)'!AJ50+'XY 121-180 (912620)'!AJ50</f>
        <v>1980</v>
      </c>
      <c r="AK50">
        <f>'XYZ 1-120 (912620)'!AK50+'XY 121-180 (912620)'!AK50</f>
        <v>2310</v>
      </c>
      <c r="AL50">
        <f>'XYZ 1-120 (912620)'!AL50+'XY 121-180 (912620)'!AL50</f>
        <v>2640</v>
      </c>
    </row>
    <row r="51" spans="1:38" x14ac:dyDescent="0.3">
      <c r="A51">
        <v>51</v>
      </c>
      <c r="B51">
        <f>'XYZ 1-120 (912620)'!B51+'XY 121-180 (912620)'!B51</f>
        <v>0</v>
      </c>
      <c r="C51">
        <f>'XYZ 1-120 (912620)'!C51+'XY 121-180 (912620)'!C51</f>
        <v>333</v>
      </c>
      <c r="D51">
        <f>'XYZ 1-120 (912620)'!D51+'XY 121-180 (912620)'!D51</f>
        <v>333</v>
      </c>
      <c r="E51">
        <f>'XYZ 1-120 (912620)'!E51+'XY 121-180 (912620)'!E51</f>
        <v>333</v>
      </c>
      <c r="F51">
        <f>'XYZ 1-120 (912620)'!F51+'XY 121-180 (912620)'!F51</f>
        <v>333</v>
      </c>
      <c r="G51">
        <f>'XYZ 1-120 (912620)'!G51+'XY 121-180 (912620)'!G51</f>
        <v>333</v>
      </c>
      <c r="H51">
        <f>'XYZ 1-120 (912620)'!H51+'XY 121-180 (912620)'!H51</f>
        <v>333</v>
      </c>
      <c r="I51">
        <f>'XYZ 1-120 (912620)'!I51+'XY 121-180 (912620)'!I51</f>
        <v>333</v>
      </c>
      <c r="J51">
        <f>'XYZ 1-120 (912620)'!J51+'XY 121-180 (912620)'!J51</f>
        <v>222</v>
      </c>
      <c r="K51">
        <f>'XYZ 1-120 (912620)'!K51+'XY 121-180 (912620)'!K51</f>
        <v>222</v>
      </c>
      <c r="L51">
        <f>'XYZ 1-120 (912620)'!L51+'XY 121-180 (912620)'!L51</f>
        <v>0</v>
      </c>
      <c r="M51">
        <f>'XYZ 1-120 (912620)'!M51+'XY 121-180 (912620)'!M51</f>
        <v>0</v>
      </c>
      <c r="N51" s="7">
        <f>'XYZ 1-120 (912620)'!N51+'XY 121-180 (912620)'!N51</f>
        <v>0</v>
      </c>
      <c r="O51" s="7">
        <f>'XYZ 1-120 (912620)'!O51+'XY 121-180 (912620)'!O51</f>
        <v>0</v>
      </c>
      <c r="P51">
        <f>'XYZ 1-120 (912620)'!P51+'XY 121-180 (912620)'!P51</f>
        <v>0</v>
      </c>
      <c r="Q51">
        <f>'XYZ 1-120 (912620)'!Q51+'XY 121-180 (912620)'!Q51</f>
        <v>0</v>
      </c>
      <c r="R51">
        <f>'XYZ 1-120 (912620)'!R51+'XY 121-180 (912620)'!R51</f>
        <v>333</v>
      </c>
      <c r="S51">
        <f>'XYZ 1-120 (912620)'!S51+'XY 121-180 (912620)'!S51</f>
        <v>666</v>
      </c>
      <c r="T51">
        <f>'XYZ 1-120 (912620)'!T51+'XY 121-180 (912620)'!T51</f>
        <v>999</v>
      </c>
      <c r="U51">
        <f>'XYZ 1-120 (912620)'!U51+'XY 121-180 (912620)'!U51</f>
        <v>1332</v>
      </c>
      <c r="V51">
        <f>'XYZ 1-120 (912620)'!V51+'XY 121-180 (912620)'!V51</f>
        <v>1665</v>
      </c>
      <c r="W51">
        <f>'XYZ 1-120 (912620)'!W51+'XY 121-180 (912620)'!W51</f>
        <v>1998</v>
      </c>
      <c r="X51">
        <f>'XYZ 1-120 (912620)'!X51+'XY 121-180 (912620)'!X51</f>
        <v>2331</v>
      </c>
      <c r="Y51">
        <f>'XYZ 1-120 (912620)'!Y51+'XY 121-180 (912620)'!Y51</f>
        <v>2553</v>
      </c>
      <c r="Z51">
        <f>'XYZ 1-120 (912620)'!Z51+'XY 121-180 (912620)'!Z51</f>
        <v>2775</v>
      </c>
      <c r="AA51">
        <f>'XYZ 1-120 (912620)'!AA51+'XY 121-180 (912620)'!AA51</f>
        <v>2775</v>
      </c>
      <c r="AB51">
        <f>'XYZ 1-120 (912620)'!AB51+'XY 121-180 (912620)'!AB51</f>
        <v>2775</v>
      </c>
      <c r="AC51">
        <f>'XYZ 1-120 (912620)'!AC51+'XY 121-180 (912620)'!AC51</f>
        <v>2775</v>
      </c>
      <c r="AD51">
        <f>'XYZ 1-120 (912620)'!AD51+'XY 121-180 (912620)'!AD51</f>
        <v>2775</v>
      </c>
      <c r="AE51" s="1">
        <f>'XYZ 1-120 (912620)'!AE51+'XY 121-180 (912620)'!AE51</f>
        <v>20202</v>
      </c>
      <c r="AF51" s="1">
        <f>'XYZ 1-120 (912620)'!AF51+'XY 121-180 (912620)'!AF51</f>
        <v>22977</v>
      </c>
      <c r="AG51" s="1">
        <f>'XYZ 1-120 (912620)'!AG51+'XY 121-180 (912620)'!AG51</f>
        <v>25752</v>
      </c>
      <c r="AH51">
        <f>'XYZ 1-120 (912620)'!AH51+'XY 121-180 (912620)'!AH51</f>
        <v>9657</v>
      </c>
      <c r="AI51">
        <f>'XYZ 1-120 (912620)'!AI51+'XY 121-180 (912620)'!AI51</f>
        <v>12432</v>
      </c>
      <c r="AJ51">
        <f>'XYZ 1-120 (912620)'!AJ51+'XY 121-180 (912620)'!AJ51</f>
        <v>15207</v>
      </c>
      <c r="AK51">
        <f>'XYZ 1-120 (912620)'!AK51+'XY 121-180 (912620)'!AK51</f>
        <v>17982</v>
      </c>
      <c r="AL51">
        <f>'XYZ 1-120 (912620)'!AL51+'XY 121-180 (912620)'!AL51</f>
        <v>20757</v>
      </c>
    </row>
    <row r="52" spans="1:38" x14ac:dyDescent="0.3">
      <c r="A52">
        <v>52</v>
      </c>
      <c r="B52">
        <f>'XYZ 1-120 (912620)'!B52+'XY 121-180 (912620)'!B52</f>
        <v>0</v>
      </c>
      <c r="C52">
        <f>'XYZ 1-120 (912620)'!C52+'XY 121-180 (912620)'!C52</f>
        <v>336</v>
      </c>
      <c r="D52">
        <f>'XYZ 1-120 (912620)'!D52+'XY 121-180 (912620)'!D52</f>
        <v>0</v>
      </c>
      <c r="E52">
        <f>'XYZ 1-120 (912620)'!E52+'XY 121-180 (912620)'!E52</f>
        <v>0</v>
      </c>
      <c r="F52">
        <f>'XYZ 1-120 (912620)'!F52+'XY 121-180 (912620)'!F52</f>
        <v>0</v>
      </c>
      <c r="G52">
        <f>'XYZ 1-120 (912620)'!G52+'XY 121-180 (912620)'!G52</f>
        <v>0</v>
      </c>
      <c r="H52">
        <f>'XYZ 1-120 (912620)'!H52+'XY 121-180 (912620)'!H52</f>
        <v>0</v>
      </c>
      <c r="I52">
        <f>'XYZ 1-120 (912620)'!I52+'XY 121-180 (912620)'!I52</f>
        <v>0</v>
      </c>
      <c r="J52">
        <f>'XYZ 1-120 (912620)'!J52+'XY 121-180 (912620)'!J52</f>
        <v>0</v>
      </c>
      <c r="K52">
        <f>'XYZ 1-120 (912620)'!K52+'XY 121-180 (912620)'!K52</f>
        <v>0</v>
      </c>
      <c r="L52">
        <f>'XYZ 1-120 (912620)'!L52+'XY 121-180 (912620)'!L52</f>
        <v>0</v>
      </c>
      <c r="M52">
        <f>'XYZ 1-120 (912620)'!M52+'XY 121-180 (912620)'!M52</f>
        <v>0</v>
      </c>
      <c r="N52" s="7">
        <f>'XYZ 1-120 (912620)'!N52+'XY 121-180 (912620)'!N52</f>
        <v>0</v>
      </c>
      <c r="O52" s="7">
        <f>'XYZ 1-120 (912620)'!O52+'XY 121-180 (912620)'!O52</f>
        <v>0</v>
      </c>
      <c r="P52">
        <f>'XYZ 1-120 (912620)'!P52+'XY 121-180 (912620)'!P52</f>
        <v>0</v>
      </c>
      <c r="Q52">
        <f>'XYZ 1-120 (912620)'!Q52+'XY 121-180 (912620)'!Q52</f>
        <v>0</v>
      </c>
      <c r="R52">
        <f>'XYZ 1-120 (912620)'!R52+'XY 121-180 (912620)'!R52</f>
        <v>336</v>
      </c>
      <c r="S52">
        <f>'XYZ 1-120 (912620)'!S52+'XY 121-180 (912620)'!S52</f>
        <v>336</v>
      </c>
      <c r="T52">
        <f>'XYZ 1-120 (912620)'!T52+'XY 121-180 (912620)'!T52</f>
        <v>336</v>
      </c>
      <c r="U52">
        <f>'XYZ 1-120 (912620)'!U52+'XY 121-180 (912620)'!U52</f>
        <v>336</v>
      </c>
      <c r="V52">
        <f>'XYZ 1-120 (912620)'!V52+'XY 121-180 (912620)'!V52</f>
        <v>336</v>
      </c>
      <c r="W52">
        <f>'XYZ 1-120 (912620)'!W52+'XY 121-180 (912620)'!W52</f>
        <v>336</v>
      </c>
      <c r="X52">
        <f>'XYZ 1-120 (912620)'!X52+'XY 121-180 (912620)'!X52</f>
        <v>336</v>
      </c>
      <c r="Y52">
        <f>'XYZ 1-120 (912620)'!Y52+'XY 121-180 (912620)'!Y52</f>
        <v>336</v>
      </c>
      <c r="Z52">
        <f>'XYZ 1-120 (912620)'!Z52+'XY 121-180 (912620)'!Z52</f>
        <v>336</v>
      </c>
      <c r="AA52">
        <f>'XYZ 1-120 (912620)'!AA52+'XY 121-180 (912620)'!AA52</f>
        <v>336</v>
      </c>
      <c r="AB52">
        <f>'XYZ 1-120 (912620)'!AB52+'XY 121-180 (912620)'!AB52</f>
        <v>336</v>
      </c>
      <c r="AC52">
        <f>'XYZ 1-120 (912620)'!AC52+'XY 121-180 (912620)'!AC52</f>
        <v>336</v>
      </c>
      <c r="AD52">
        <f>'XYZ 1-120 (912620)'!AD52+'XY 121-180 (912620)'!AD52</f>
        <v>336</v>
      </c>
      <c r="AE52" s="1">
        <f>'XYZ 1-120 (912620)'!AE52+'XY 121-180 (912620)'!AE52</f>
        <v>3696</v>
      </c>
      <c r="AF52" s="1">
        <f>'XYZ 1-120 (912620)'!AF52+'XY 121-180 (912620)'!AF52</f>
        <v>4032</v>
      </c>
      <c r="AG52" s="1">
        <f>'XYZ 1-120 (912620)'!AG52+'XY 121-180 (912620)'!AG52</f>
        <v>4368</v>
      </c>
      <c r="AH52">
        <f>'XYZ 1-120 (912620)'!AH52+'XY 121-180 (912620)'!AH52</f>
        <v>1344</v>
      </c>
      <c r="AI52">
        <f>'XYZ 1-120 (912620)'!AI52+'XY 121-180 (912620)'!AI52</f>
        <v>1680</v>
      </c>
      <c r="AJ52">
        <f>'XYZ 1-120 (912620)'!AJ52+'XY 121-180 (912620)'!AJ52</f>
        <v>2016</v>
      </c>
      <c r="AK52">
        <f>'XYZ 1-120 (912620)'!AK52+'XY 121-180 (912620)'!AK52</f>
        <v>2352</v>
      </c>
      <c r="AL52">
        <f>'XYZ 1-120 (912620)'!AL52+'XY 121-180 (912620)'!AL52</f>
        <v>2688</v>
      </c>
    </row>
    <row r="53" spans="1:38" x14ac:dyDescent="0.3">
      <c r="A53">
        <v>53</v>
      </c>
      <c r="B53">
        <f>'XYZ 1-120 (912620)'!B53+'XY 121-180 (912620)'!B53</f>
        <v>0</v>
      </c>
      <c r="C53">
        <f>'XYZ 1-120 (912620)'!C53+'XY 121-180 (912620)'!C53</f>
        <v>339</v>
      </c>
      <c r="D53">
        <f>'XYZ 1-120 (912620)'!D53+'XY 121-180 (912620)'!D53</f>
        <v>339</v>
      </c>
      <c r="E53">
        <f>'XYZ 1-120 (912620)'!E53+'XY 121-180 (912620)'!E53</f>
        <v>0</v>
      </c>
      <c r="F53">
        <f>'XYZ 1-120 (912620)'!F53+'XY 121-180 (912620)'!F53</f>
        <v>0</v>
      </c>
      <c r="G53">
        <f>'XYZ 1-120 (912620)'!G53+'XY 121-180 (912620)'!G53</f>
        <v>0</v>
      </c>
      <c r="H53">
        <f>'XYZ 1-120 (912620)'!H53+'XY 121-180 (912620)'!H53</f>
        <v>0</v>
      </c>
      <c r="I53">
        <f>'XYZ 1-120 (912620)'!I53+'XY 121-180 (912620)'!I53</f>
        <v>0</v>
      </c>
      <c r="J53">
        <f>'XYZ 1-120 (912620)'!J53+'XY 121-180 (912620)'!J53</f>
        <v>0</v>
      </c>
      <c r="K53">
        <f>'XYZ 1-120 (912620)'!K53+'XY 121-180 (912620)'!K53</f>
        <v>0</v>
      </c>
      <c r="L53">
        <f>'XYZ 1-120 (912620)'!L53+'XY 121-180 (912620)'!L53</f>
        <v>0</v>
      </c>
      <c r="M53">
        <f>'XYZ 1-120 (912620)'!M53+'XY 121-180 (912620)'!M53</f>
        <v>0</v>
      </c>
      <c r="N53" s="7">
        <f>'XYZ 1-120 (912620)'!N53+'XY 121-180 (912620)'!N53</f>
        <v>0</v>
      </c>
      <c r="O53" s="7">
        <f>'XYZ 1-120 (912620)'!O53+'XY 121-180 (912620)'!O53</f>
        <v>0</v>
      </c>
      <c r="P53">
        <f>'XYZ 1-120 (912620)'!P53+'XY 121-180 (912620)'!P53</f>
        <v>0</v>
      </c>
      <c r="Q53">
        <f>'XYZ 1-120 (912620)'!Q53+'XY 121-180 (912620)'!Q53</f>
        <v>0</v>
      </c>
      <c r="R53">
        <f>'XYZ 1-120 (912620)'!R53+'XY 121-180 (912620)'!R53</f>
        <v>339</v>
      </c>
      <c r="S53">
        <f>'XYZ 1-120 (912620)'!S53+'XY 121-180 (912620)'!S53</f>
        <v>678</v>
      </c>
      <c r="T53">
        <f>'XYZ 1-120 (912620)'!T53+'XY 121-180 (912620)'!T53</f>
        <v>678</v>
      </c>
      <c r="U53">
        <f>'XYZ 1-120 (912620)'!U53+'XY 121-180 (912620)'!U53</f>
        <v>678</v>
      </c>
      <c r="V53">
        <f>'XYZ 1-120 (912620)'!V53+'XY 121-180 (912620)'!V53</f>
        <v>678</v>
      </c>
      <c r="W53">
        <f>'XYZ 1-120 (912620)'!W53+'XY 121-180 (912620)'!W53</f>
        <v>678</v>
      </c>
      <c r="X53">
        <f>'XYZ 1-120 (912620)'!X53+'XY 121-180 (912620)'!X53</f>
        <v>678</v>
      </c>
      <c r="Y53">
        <f>'XYZ 1-120 (912620)'!Y53+'XY 121-180 (912620)'!Y53</f>
        <v>678</v>
      </c>
      <c r="Z53">
        <f>'XYZ 1-120 (912620)'!Z53+'XY 121-180 (912620)'!Z53</f>
        <v>678</v>
      </c>
      <c r="AA53">
        <f>'XYZ 1-120 (912620)'!AA53+'XY 121-180 (912620)'!AA53</f>
        <v>678</v>
      </c>
      <c r="AB53">
        <f>'XYZ 1-120 (912620)'!AB53+'XY 121-180 (912620)'!AB53</f>
        <v>678</v>
      </c>
      <c r="AC53">
        <f>'XYZ 1-120 (912620)'!AC53+'XY 121-180 (912620)'!AC53</f>
        <v>678</v>
      </c>
      <c r="AD53">
        <f>'XYZ 1-120 (912620)'!AD53+'XY 121-180 (912620)'!AD53</f>
        <v>678</v>
      </c>
      <c r="AE53" s="1">
        <f>'XYZ 1-120 (912620)'!AE53+'XY 121-180 (912620)'!AE53</f>
        <v>7119</v>
      </c>
      <c r="AF53" s="1">
        <f>'XYZ 1-120 (912620)'!AF53+'XY 121-180 (912620)'!AF53</f>
        <v>7797</v>
      </c>
      <c r="AG53" s="1">
        <f>'XYZ 1-120 (912620)'!AG53+'XY 121-180 (912620)'!AG53</f>
        <v>8475</v>
      </c>
      <c r="AH53">
        <f>'XYZ 1-120 (912620)'!AH53+'XY 121-180 (912620)'!AH53</f>
        <v>2712</v>
      </c>
      <c r="AI53">
        <f>'XYZ 1-120 (912620)'!AI53+'XY 121-180 (912620)'!AI53</f>
        <v>3390</v>
      </c>
      <c r="AJ53">
        <f>'XYZ 1-120 (912620)'!AJ53+'XY 121-180 (912620)'!AJ53</f>
        <v>4068</v>
      </c>
      <c r="AK53">
        <f>'XYZ 1-120 (912620)'!AK53+'XY 121-180 (912620)'!AK53</f>
        <v>4746</v>
      </c>
      <c r="AL53">
        <f>'XYZ 1-120 (912620)'!AL53+'XY 121-180 (912620)'!AL53</f>
        <v>5424</v>
      </c>
    </row>
    <row r="54" spans="1:38" x14ac:dyDescent="0.3">
      <c r="A54">
        <v>54</v>
      </c>
      <c r="B54">
        <f>'XYZ 1-120 (912620)'!B54+'XY 121-180 (912620)'!B54</f>
        <v>0</v>
      </c>
      <c r="C54">
        <f>'XYZ 1-120 (912620)'!C54+'XY 121-180 (912620)'!C54</f>
        <v>342</v>
      </c>
      <c r="D54">
        <f>'XYZ 1-120 (912620)'!D54+'XY 121-180 (912620)'!D54</f>
        <v>0</v>
      </c>
      <c r="E54">
        <f>'XYZ 1-120 (912620)'!E54+'XY 121-180 (912620)'!E54</f>
        <v>0</v>
      </c>
      <c r="F54">
        <f>'XYZ 1-120 (912620)'!F54+'XY 121-180 (912620)'!F54</f>
        <v>0</v>
      </c>
      <c r="G54">
        <f>'XYZ 1-120 (912620)'!G54+'XY 121-180 (912620)'!G54</f>
        <v>0</v>
      </c>
      <c r="H54">
        <f>'XYZ 1-120 (912620)'!H54+'XY 121-180 (912620)'!H54</f>
        <v>0</v>
      </c>
      <c r="I54">
        <f>'XYZ 1-120 (912620)'!I54+'XY 121-180 (912620)'!I54</f>
        <v>0</v>
      </c>
      <c r="J54">
        <f>'XYZ 1-120 (912620)'!J54+'XY 121-180 (912620)'!J54</f>
        <v>0</v>
      </c>
      <c r="K54">
        <f>'XYZ 1-120 (912620)'!K54+'XY 121-180 (912620)'!K54</f>
        <v>0</v>
      </c>
      <c r="L54">
        <f>'XYZ 1-120 (912620)'!L54+'XY 121-180 (912620)'!L54</f>
        <v>0</v>
      </c>
      <c r="M54">
        <f>'XYZ 1-120 (912620)'!M54+'XY 121-180 (912620)'!M54</f>
        <v>0</v>
      </c>
      <c r="N54" s="7">
        <f>'XYZ 1-120 (912620)'!N54+'XY 121-180 (912620)'!N54</f>
        <v>0</v>
      </c>
      <c r="O54" s="7">
        <f>'XYZ 1-120 (912620)'!O54+'XY 121-180 (912620)'!O54</f>
        <v>0</v>
      </c>
      <c r="P54">
        <f>'XYZ 1-120 (912620)'!P54+'XY 121-180 (912620)'!P54</f>
        <v>0</v>
      </c>
      <c r="Q54">
        <f>'XYZ 1-120 (912620)'!Q54+'XY 121-180 (912620)'!Q54</f>
        <v>0</v>
      </c>
      <c r="R54">
        <f>'XYZ 1-120 (912620)'!R54+'XY 121-180 (912620)'!R54</f>
        <v>342</v>
      </c>
      <c r="S54">
        <f>'XYZ 1-120 (912620)'!S54+'XY 121-180 (912620)'!S54</f>
        <v>342</v>
      </c>
      <c r="T54">
        <f>'XYZ 1-120 (912620)'!T54+'XY 121-180 (912620)'!T54</f>
        <v>342</v>
      </c>
      <c r="U54">
        <f>'XYZ 1-120 (912620)'!U54+'XY 121-180 (912620)'!U54</f>
        <v>342</v>
      </c>
      <c r="V54">
        <f>'XYZ 1-120 (912620)'!V54+'XY 121-180 (912620)'!V54</f>
        <v>342</v>
      </c>
      <c r="W54">
        <f>'XYZ 1-120 (912620)'!W54+'XY 121-180 (912620)'!W54</f>
        <v>342</v>
      </c>
      <c r="X54">
        <f>'XYZ 1-120 (912620)'!X54+'XY 121-180 (912620)'!X54</f>
        <v>342</v>
      </c>
      <c r="Y54">
        <f>'XYZ 1-120 (912620)'!Y54+'XY 121-180 (912620)'!Y54</f>
        <v>342</v>
      </c>
      <c r="Z54">
        <f>'XYZ 1-120 (912620)'!Z54+'XY 121-180 (912620)'!Z54</f>
        <v>342</v>
      </c>
      <c r="AA54">
        <f>'XYZ 1-120 (912620)'!AA54+'XY 121-180 (912620)'!AA54</f>
        <v>342</v>
      </c>
      <c r="AB54">
        <f>'XYZ 1-120 (912620)'!AB54+'XY 121-180 (912620)'!AB54</f>
        <v>342</v>
      </c>
      <c r="AC54">
        <f>'XYZ 1-120 (912620)'!AC54+'XY 121-180 (912620)'!AC54</f>
        <v>342</v>
      </c>
      <c r="AD54">
        <f>'XYZ 1-120 (912620)'!AD54+'XY 121-180 (912620)'!AD54</f>
        <v>342</v>
      </c>
      <c r="AE54" s="1">
        <f>'XYZ 1-120 (912620)'!AE54+'XY 121-180 (912620)'!AE54</f>
        <v>3762</v>
      </c>
      <c r="AF54" s="1">
        <f>'XYZ 1-120 (912620)'!AF54+'XY 121-180 (912620)'!AF54</f>
        <v>4104</v>
      </c>
      <c r="AG54" s="1">
        <f>'XYZ 1-120 (912620)'!AG54+'XY 121-180 (912620)'!AG54</f>
        <v>4446</v>
      </c>
      <c r="AH54">
        <f>'XYZ 1-120 (912620)'!AH54+'XY 121-180 (912620)'!AH54</f>
        <v>1368</v>
      </c>
      <c r="AI54">
        <f>'XYZ 1-120 (912620)'!AI54+'XY 121-180 (912620)'!AI54</f>
        <v>1710</v>
      </c>
      <c r="AJ54">
        <f>'XYZ 1-120 (912620)'!AJ54+'XY 121-180 (912620)'!AJ54</f>
        <v>2052</v>
      </c>
      <c r="AK54">
        <f>'XYZ 1-120 (912620)'!AK54+'XY 121-180 (912620)'!AK54</f>
        <v>2394</v>
      </c>
      <c r="AL54">
        <f>'XYZ 1-120 (912620)'!AL54+'XY 121-180 (912620)'!AL54</f>
        <v>2736</v>
      </c>
    </row>
    <row r="55" spans="1:38" x14ac:dyDescent="0.3">
      <c r="A55">
        <v>55</v>
      </c>
      <c r="B55">
        <f>'XYZ 1-120 (912620)'!B55+'XY 121-180 (912620)'!B55</f>
        <v>0</v>
      </c>
      <c r="C55">
        <f>'XYZ 1-120 (912620)'!C55+'XY 121-180 (912620)'!C55</f>
        <v>345</v>
      </c>
      <c r="D55">
        <f>'XYZ 1-120 (912620)'!D55+'XY 121-180 (912620)'!D55</f>
        <v>345</v>
      </c>
      <c r="E55">
        <f>'XYZ 1-120 (912620)'!E55+'XY 121-180 (912620)'!E55</f>
        <v>345</v>
      </c>
      <c r="F55">
        <f>'XYZ 1-120 (912620)'!F55+'XY 121-180 (912620)'!F55</f>
        <v>345</v>
      </c>
      <c r="G55">
        <f>'XYZ 1-120 (912620)'!G55+'XY 121-180 (912620)'!G55</f>
        <v>345</v>
      </c>
      <c r="H55">
        <f>'XYZ 1-120 (912620)'!H55+'XY 121-180 (912620)'!H55</f>
        <v>345</v>
      </c>
      <c r="I55">
        <f>'XYZ 1-120 (912620)'!I55+'XY 121-180 (912620)'!I55</f>
        <v>290</v>
      </c>
      <c r="J55">
        <f>'XYZ 1-120 (912620)'!J55+'XY 121-180 (912620)'!J55</f>
        <v>290</v>
      </c>
      <c r="K55">
        <f>'XYZ 1-120 (912620)'!K55+'XY 121-180 (912620)'!K55</f>
        <v>175</v>
      </c>
      <c r="L55">
        <f>'XYZ 1-120 (912620)'!L55+'XY 121-180 (912620)'!L55</f>
        <v>0</v>
      </c>
      <c r="M55">
        <f>'XYZ 1-120 (912620)'!M55+'XY 121-180 (912620)'!M55</f>
        <v>0</v>
      </c>
      <c r="N55" s="7">
        <f>'XYZ 1-120 (912620)'!N55+'XY 121-180 (912620)'!N55</f>
        <v>0</v>
      </c>
      <c r="O55" s="7">
        <f>'XYZ 1-120 (912620)'!O55+'XY 121-180 (912620)'!O55</f>
        <v>0</v>
      </c>
      <c r="P55">
        <f>'XYZ 1-120 (912620)'!P55+'XY 121-180 (912620)'!P55</f>
        <v>0</v>
      </c>
      <c r="Q55">
        <f>'XYZ 1-120 (912620)'!Q55+'XY 121-180 (912620)'!Q55</f>
        <v>0</v>
      </c>
      <c r="R55">
        <f>'XYZ 1-120 (912620)'!R55+'XY 121-180 (912620)'!R55</f>
        <v>345</v>
      </c>
      <c r="S55">
        <f>'XYZ 1-120 (912620)'!S55+'XY 121-180 (912620)'!S55</f>
        <v>690</v>
      </c>
      <c r="T55">
        <f>'XYZ 1-120 (912620)'!T55+'XY 121-180 (912620)'!T55</f>
        <v>1035</v>
      </c>
      <c r="U55">
        <f>'XYZ 1-120 (912620)'!U55+'XY 121-180 (912620)'!U55</f>
        <v>1380</v>
      </c>
      <c r="V55">
        <f>'XYZ 1-120 (912620)'!V55+'XY 121-180 (912620)'!V55</f>
        <v>1725</v>
      </c>
      <c r="W55">
        <f>'XYZ 1-120 (912620)'!W55+'XY 121-180 (912620)'!W55</f>
        <v>2070</v>
      </c>
      <c r="X55">
        <f>'XYZ 1-120 (912620)'!X55+'XY 121-180 (912620)'!X55</f>
        <v>2360</v>
      </c>
      <c r="Y55">
        <f>'XYZ 1-120 (912620)'!Y55+'XY 121-180 (912620)'!Y55</f>
        <v>2650</v>
      </c>
      <c r="Z55">
        <f>'XYZ 1-120 (912620)'!Z55+'XY 121-180 (912620)'!Z55</f>
        <v>2825</v>
      </c>
      <c r="AA55">
        <f>'XYZ 1-120 (912620)'!AA55+'XY 121-180 (912620)'!AA55</f>
        <v>2825</v>
      </c>
      <c r="AB55">
        <f>'XYZ 1-120 (912620)'!AB55+'XY 121-180 (912620)'!AB55</f>
        <v>2825</v>
      </c>
      <c r="AC55">
        <f>'XYZ 1-120 (912620)'!AC55+'XY 121-180 (912620)'!AC55</f>
        <v>2825</v>
      </c>
      <c r="AD55">
        <f>'XYZ 1-120 (912620)'!AD55+'XY 121-180 (912620)'!AD55</f>
        <v>2825</v>
      </c>
      <c r="AE55" s="9">
        <f>'XYZ 1-120 (912620)'!AE55+'XY 121-180 (912620)'!AE55</f>
        <v>20730</v>
      </c>
      <c r="AF55" s="1">
        <f>'XYZ 1-120 (912620)'!AF55+'XY 121-180 (912620)'!AF55</f>
        <v>23555</v>
      </c>
      <c r="AG55" s="1">
        <f>'XYZ 1-120 (912620)'!AG55+'XY 121-180 (912620)'!AG55</f>
        <v>26380</v>
      </c>
      <c r="AH55">
        <f>'XYZ 1-120 (912620)'!AH55+'XY 121-180 (912620)'!AH55</f>
        <v>9905</v>
      </c>
      <c r="AI55">
        <f>'XYZ 1-120 (912620)'!AI55+'XY 121-180 (912620)'!AI55</f>
        <v>12730</v>
      </c>
      <c r="AJ55">
        <f>'XYZ 1-120 (912620)'!AJ55+'XY 121-180 (912620)'!AJ55</f>
        <v>15555</v>
      </c>
      <c r="AK55">
        <f>'XYZ 1-120 (912620)'!AK55+'XY 121-180 (912620)'!AK55</f>
        <v>18380</v>
      </c>
      <c r="AL55">
        <f>'XYZ 1-120 (912620)'!AL55+'XY 121-180 (912620)'!AL55</f>
        <v>21205</v>
      </c>
    </row>
    <row r="56" spans="1:38" x14ac:dyDescent="0.3">
      <c r="A56">
        <v>56</v>
      </c>
      <c r="B56">
        <f>'XYZ 1-120 (912620)'!B56+'XY 121-180 (912620)'!B56</f>
        <v>0</v>
      </c>
      <c r="C56">
        <f>'XYZ 1-120 (912620)'!C56+'XY 121-180 (912620)'!C56</f>
        <v>348</v>
      </c>
      <c r="D56">
        <f>'XYZ 1-120 (912620)'!D56+'XY 121-180 (912620)'!D56</f>
        <v>0</v>
      </c>
      <c r="E56">
        <f>'XYZ 1-120 (912620)'!E56+'XY 121-180 (912620)'!E56</f>
        <v>0</v>
      </c>
      <c r="F56">
        <f>'XYZ 1-120 (912620)'!F56+'XY 121-180 (912620)'!F56</f>
        <v>0</v>
      </c>
      <c r="G56">
        <f>'XYZ 1-120 (912620)'!G56+'XY 121-180 (912620)'!G56</f>
        <v>0</v>
      </c>
      <c r="H56">
        <f>'XYZ 1-120 (912620)'!H56+'XY 121-180 (912620)'!H56</f>
        <v>0</v>
      </c>
      <c r="I56">
        <f>'XYZ 1-120 (912620)'!I56+'XY 121-180 (912620)'!I56</f>
        <v>0</v>
      </c>
      <c r="J56">
        <f>'XYZ 1-120 (912620)'!J56+'XY 121-180 (912620)'!J56</f>
        <v>0</v>
      </c>
      <c r="K56">
        <f>'XYZ 1-120 (912620)'!K56+'XY 121-180 (912620)'!K56</f>
        <v>0</v>
      </c>
      <c r="L56">
        <f>'XYZ 1-120 (912620)'!L56+'XY 121-180 (912620)'!L56</f>
        <v>0</v>
      </c>
      <c r="M56">
        <f>'XYZ 1-120 (912620)'!M56+'XY 121-180 (912620)'!M56</f>
        <v>0</v>
      </c>
      <c r="N56" s="7">
        <f>'XYZ 1-120 (912620)'!N56+'XY 121-180 (912620)'!N56</f>
        <v>0</v>
      </c>
      <c r="O56" s="7">
        <f>'XYZ 1-120 (912620)'!O56+'XY 121-180 (912620)'!O56</f>
        <v>0</v>
      </c>
      <c r="P56">
        <f>'XYZ 1-120 (912620)'!P56+'XY 121-180 (912620)'!P56</f>
        <v>0</v>
      </c>
      <c r="Q56">
        <f>'XYZ 1-120 (912620)'!Q56+'XY 121-180 (912620)'!Q56</f>
        <v>0</v>
      </c>
      <c r="R56">
        <f>'XYZ 1-120 (912620)'!R56+'XY 121-180 (912620)'!R56</f>
        <v>348</v>
      </c>
      <c r="S56">
        <f>'XYZ 1-120 (912620)'!S56+'XY 121-180 (912620)'!S56</f>
        <v>348</v>
      </c>
      <c r="T56">
        <f>'XYZ 1-120 (912620)'!T56+'XY 121-180 (912620)'!T56</f>
        <v>348</v>
      </c>
      <c r="U56">
        <f>'XYZ 1-120 (912620)'!U56+'XY 121-180 (912620)'!U56</f>
        <v>348</v>
      </c>
      <c r="V56">
        <f>'XYZ 1-120 (912620)'!V56+'XY 121-180 (912620)'!V56</f>
        <v>348</v>
      </c>
      <c r="W56">
        <f>'XYZ 1-120 (912620)'!W56+'XY 121-180 (912620)'!W56</f>
        <v>348</v>
      </c>
      <c r="X56">
        <f>'XYZ 1-120 (912620)'!X56+'XY 121-180 (912620)'!X56</f>
        <v>348</v>
      </c>
      <c r="Y56">
        <f>'XYZ 1-120 (912620)'!Y56+'XY 121-180 (912620)'!Y56</f>
        <v>348</v>
      </c>
      <c r="Z56">
        <f>'XYZ 1-120 (912620)'!Z56+'XY 121-180 (912620)'!Z56</f>
        <v>348</v>
      </c>
      <c r="AA56">
        <f>'XYZ 1-120 (912620)'!AA56+'XY 121-180 (912620)'!AA56</f>
        <v>348</v>
      </c>
      <c r="AB56">
        <f>'XYZ 1-120 (912620)'!AB56+'XY 121-180 (912620)'!AB56</f>
        <v>348</v>
      </c>
      <c r="AC56">
        <f>'XYZ 1-120 (912620)'!AC56+'XY 121-180 (912620)'!AC56</f>
        <v>348</v>
      </c>
      <c r="AD56">
        <f>'XYZ 1-120 (912620)'!AD56+'XY 121-180 (912620)'!AD56</f>
        <v>348</v>
      </c>
      <c r="AE56" s="1">
        <f>'XYZ 1-120 (912620)'!AE56+'XY 121-180 (912620)'!AE56</f>
        <v>3828</v>
      </c>
      <c r="AF56" s="1">
        <f>'XYZ 1-120 (912620)'!AF56+'XY 121-180 (912620)'!AF56</f>
        <v>4176</v>
      </c>
      <c r="AG56" s="1">
        <f>'XYZ 1-120 (912620)'!AG56+'XY 121-180 (912620)'!AG56</f>
        <v>4524</v>
      </c>
      <c r="AH56">
        <f>'XYZ 1-120 (912620)'!AH56+'XY 121-180 (912620)'!AH56</f>
        <v>1392</v>
      </c>
      <c r="AI56">
        <f>'XYZ 1-120 (912620)'!AI56+'XY 121-180 (912620)'!AI56</f>
        <v>1740</v>
      </c>
      <c r="AJ56">
        <f>'XYZ 1-120 (912620)'!AJ56+'XY 121-180 (912620)'!AJ56</f>
        <v>2088</v>
      </c>
      <c r="AK56">
        <f>'XYZ 1-120 (912620)'!AK56+'XY 121-180 (912620)'!AK56</f>
        <v>2436</v>
      </c>
      <c r="AL56">
        <f>'XYZ 1-120 (912620)'!AL56+'XY 121-180 (912620)'!AL56</f>
        <v>2784</v>
      </c>
    </row>
    <row r="57" spans="1:38" x14ac:dyDescent="0.3">
      <c r="A57">
        <v>57</v>
      </c>
      <c r="B57">
        <f>'XYZ 1-120 (912620)'!B57+'XY 121-180 (912620)'!B57</f>
        <v>0</v>
      </c>
      <c r="C57">
        <f>'XYZ 1-120 (912620)'!C57+'XY 121-180 (912620)'!C57</f>
        <v>351</v>
      </c>
      <c r="D57">
        <f>'XYZ 1-120 (912620)'!D57+'XY 121-180 (912620)'!D57</f>
        <v>351</v>
      </c>
      <c r="E57">
        <f>'XYZ 1-120 (912620)'!E57+'XY 121-180 (912620)'!E57</f>
        <v>351</v>
      </c>
      <c r="F57">
        <f>'XYZ 1-120 (912620)'!F57+'XY 121-180 (912620)'!F57</f>
        <v>351</v>
      </c>
      <c r="G57">
        <f>'XYZ 1-120 (912620)'!G57+'XY 121-180 (912620)'!G57</f>
        <v>294</v>
      </c>
      <c r="H57">
        <f>'XYZ 1-120 (912620)'!H57+'XY 121-180 (912620)'!H57</f>
        <v>294</v>
      </c>
      <c r="I57">
        <f>'XYZ 1-120 (912620)'!I57+'XY 121-180 (912620)'!I57</f>
        <v>177</v>
      </c>
      <c r="J57">
        <f>'XYZ 1-120 (912620)'!J57+'XY 121-180 (912620)'!J57</f>
        <v>177</v>
      </c>
      <c r="K57">
        <f>'XYZ 1-120 (912620)'!K57+'XY 121-180 (912620)'!K57</f>
        <v>0</v>
      </c>
      <c r="L57">
        <f>'XYZ 1-120 (912620)'!L57+'XY 121-180 (912620)'!L57</f>
        <v>0</v>
      </c>
      <c r="M57">
        <f>'XYZ 1-120 (912620)'!M57+'XY 121-180 (912620)'!M57</f>
        <v>0</v>
      </c>
      <c r="N57" s="7">
        <f>'XYZ 1-120 (912620)'!N57+'XY 121-180 (912620)'!N57</f>
        <v>0</v>
      </c>
      <c r="O57" s="7">
        <f>'XYZ 1-120 (912620)'!O57+'XY 121-180 (912620)'!O57</f>
        <v>0</v>
      </c>
      <c r="P57">
        <f>'XYZ 1-120 (912620)'!P57+'XY 121-180 (912620)'!P57</f>
        <v>0</v>
      </c>
      <c r="Q57">
        <f>'XYZ 1-120 (912620)'!Q57+'XY 121-180 (912620)'!Q57</f>
        <v>0</v>
      </c>
      <c r="R57">
        <f>'XYZ 1-120 (912620)'!R57+'XY 121-180 (912620)'!R57</f>
        <v>351</v>
      </c>
      <c r="S57">
        <f>'XYZ 1-120 (912620)'!S57+'XY 121-180 (912620)'!S57</f>
        <v>702</v>
      </c>
      <c r="T57">
        <f>'XYZ 1-120 (912620)'!T57+'XY 121-180 (912620)'!T57</f>
        <v>1053</v>
      </c>
      <c r="U57">
        <f>'XYZ 1-120 (912620)'!U57+'XY 121-180 (912620)'!U57</f>
        <v>1404</v>
      </c>
      <c r="V57">
        <f>'XYZ 1-120 (912620)'!V57+'XY 121-180 (912620)'!V57</f>
        <v>1698</v>
      </c>
      <c r="W57">
        <f>'XYZ 1-120 (912620)'!W57+'XY 121-180 (912620)'!W57</f>
        <v>1992</v>
      </c>
      <c r="X57">
        <f>'XYZ 1-120 (912620)'!X57+'XY 121-180 (912620)'!X57</f>
        <v>2169</v>
      </c>
      <c r="Y57">
        <f>'XYZ 1-120 (912620)'!Y57+'XY 121-180 (912620)'!Y57</f>
        <v>2346</v>
      </c>
      <c r="Z57">
        <f>'XYZ 1-120 (912620)'!Z57+'XY 121-180 (912620)'!Z57</f>
        <v>2346</v>
      </c>
      <c r="AA57">
        <f>'XYZ 1-120 (912620)'!AA57+'XY 121-180 (912620)'!AA57</f>
        <v>2346</v>
      </c>
      <c r="AB57">
        <f>'XYZ 1-120 (912620)'!AB57+'XY 121-180 (912620)'!AB57</f>
        <v>2346</v>
      </c>
      <c r="AC57">
        <f>'XYZ 1-120 (912620)'!AC57+'XY 121-180 (912620)'!AC57</f>
        <v>2346</v>
      </c>
      <c r="AD57">
        <f>'XYZ 1-120 (912620)'!AD57+'XY 121-180 (912620)'!AD57</f>
        <v>2346</v>
      </c>
      <c r="AE57" s="1">
        <f>'XYZ 1-120 (912620)'!AE57+'XY 121-180 (912620)'!AE57</f>
        <v>18753</v>
      </c>
      <c r="AF57" s="1">
        <f>'XYZ 1-120 (912620)'!AF57+'XY 121-180 (912620)'!AF57</f>
        <v>21099</v>
      </c>
      <c r="AG57" s="1">
        <f>'XYZ 1-120 (912620)'!AG57+'XY 121-180 (912620)'!AG57</f>
        <v>23445</v>
      </c>
      <c r="AH57">
        <f>'XYZ 1-120 (912620)'!AH57+'XY 121-180 (912620)'!AH57</f>
        <v>8853</v>
      </c>
      <c r="AI57">
        <f>'XYZ 1-120 (912620)'!AI57+'XY 121-180 (912620)'!AI57</f>
        <v>11199</v>
      </c>
      <c r="AJ57">
        <f>'XYZ 1-120 (912620)'!AJ57+'XY 121-180 (912620)'!AJ57</f>
        <v>13545</v>
      </c>
      <c r="AK57">
        <f>'XYZ 1-120 (912620)'!AK57+'XY 121-180 (912620)'!AK57</f>
        <v>15891</v>
      </c>
      <c r="AL57">
        <f>'XYZ 1-120 (912620)'!AL57+'XY 121-180 (912620)'!AL57</f>
        <v>18237</v>
      </c>
    </row>
    <row r="58" spans="1:38" x14ac:dyDescent="0.3">
      <c r="A58">
        <v>58</v>
      </c>
      <c r="B58">
        <f>'XYZ 1-120 (912620)'!B58+'XY 121-180 (912620)'!B58</f>
        <v>0</v>
      </c>
      <c r="C58">
        <f>'XYZ 1-120 (912620)'!C58+'XY 121-180 (912620)'!C58</f>
        <v>354</v>
      </c>
      <c r="D58">
        <f>'XYZ 1-120 (912620)'!D58+'XY 121-180 (912620)'!D58</f>
        <v>0</v>
      </c>
      <c r="E58">
        <f>'XYZ 1-120 (912620)'!E58+'XY 121-180 (912620)'!E58</f>
        <v>0</v>
      </c>
      <c r="F58">
        <f>'XYZ 1-120 (912620)'!F58+'XY 121-180 (912620)'!F58</f>
        <v>0</v>
      </c>
      <c r="G58">
        <f>'XYZ 1-120 (912620)'!G58+'XY 121-180 (912620)'!G58</f>
        <v>0</v>
      </c>
      <c r="H58">
        <f>'XYZ 1-120 (912620)'!H58+'XY 121-180 (912620)'!H58</f>
        <v>0</v>
      </c>
      <c r="I58">
        <f>'XYZ 1-120 (912620)'!I58+'XY 121-180 (912620)'!I58</f>
        <v>0</v>
      </c>
      <c r="J58">
        <f>'XYZ 1-120 (912620)'!J58+'XY 121-180 (912620)'!J58</f>
        <v>0</v>
      </c>
      <c r="K58">
        <f>'XYZ 1-120 (912620)'!K58+'XY 121-180 (912620)'!K58</f>
        <v>0</v>
      </c>
      <c r="L58">
        <f>'XYZ 1-120 (912620)'!L58+'XY 121-180 (912620)'!L58</f>
        <v>0</v>
      </c>
      <c r="M58">
        <f>'XYZ 1-120 (912620)'!M58+'XY 121-180 (912620)'!M58</f>
        <v>0</v>
      </c>
      <c r="N58" s="7">
        <f>'XYZ 1-120 (912620)'!N58+'XY 121-180 (912620)'!N58</f>
        <v>0</v>
      </c>
      <c r="O58" s="7">
        <f>'XYZ 1-120 (912620)'!O58+'XY 121-180 (912620)'!O58</f>
        <v>0</v>
      </c>
      <c r="P58">
        <f>'XYZ 1-120 (912620)'!P58+'XY 121-180 (912620)'!P58</f>
        <v>0</v>
      </c>
      <c r="Q58">
        <f>'XYZ 1-120 (912620)'!Q58+'XY 121-180 (912620)'!Q58</f>
        <v>0</v>
      </c>
      <c r="R58">
        <f>'XYZ 1-120 (912620)'!R58+'XY 121-180 (912620)'!R58</f>
        <v>354</v>
      </c>
      <c r="S58">
        <f>'XYZ 1-120 (912620)'!S58+'XY 121-180 (912620)'!S58</f>
        <v>354</v>
      </c>
      <c r="T58">
        <f>'XYZ 1-120 (912620)'!T58+'XY 121-180 (912620)'!T58</f>
        <v>354</v>
      </c>
      <c r="U58">
        <f>'XYZ 1-120 (912620)'!U58+'XY 121-180 (912620)'!U58</f>
        <v>354</v>
      </c>
      <c r="V58">
        <f>'XYZ 1-120 (912620)'!V58+'XY 121-180 (912620)'!V58</f>
        <v>354</v>
      </c>
      <c r="W58">
        <f>'XYZ 1-120 (912620)'!W58+'XY 121-180 (912620)'!W58</f>
        <v>354</v>
      </c>
      <c r="X58">
        <f>'XYZ 1-120 (912620)'!X58+'XY 121-180 (912620)'!X58</f>
        <v>354</v>
      </c>
      <c r="Y58">
        <f>'XYZ 1-120 (912620)'!Y58+'XY 121-180 (912620)'!Y58</f>
        <v>354</v>
      </c>
      <c r="Z58">
        <f>'XYZ 1-120 (912620)'!Z58+'XY 121-180 (912620)'!Z58</f>
        <v>354</v>
      </c>
      <c r="AA58">
        <f>'XYZ 1-120 (912620)'!AA58+'XY 121-180 (912620)'!AA58</f>
        <v>354</v>
      </c>
      <c r="AB58">
        <f>'XYZ 1-120 (912620)'!AB58+'XY 121-180 (912620)'!AB58</f>
        <v>354</v>
      </c>
      <c r="AC58">
        <f>'XYZ 1-120 (912620)'!AC58+'XY 121-180 (912620)'!AC58</f>
        <v>354</v>
      </c>
      <c r="AD58">
        <f>'XYZ 1-120 (912620)'!AD58+'XY 121-180 (912620)'!AD58</f>
        <v>354</v>
      </c>
      <c r="AE58" s="1">
        <f>'XYZ 1-120 (912620)'!AE58+'XY 121-180 (912620)'!AE58</f>
        <v>3894</v>
      </c>
      <c r="AF58" s="1">
        <f>'XYZ 1-120 (912620)'!AF58+'XY 121-180 (912620)'!AF58</f>
        <v>4248</v>
      </c>
      <c r="AG58" s="1">
        <f>'XYZ 1-120 (912620)'!AG58+'XY 121-180 (912620)'!AG58</f>
        <v>4602</v>
      </c>
      <c r="AH58">
        <f>'XYZ 1-120 (912620)'!AH58+'XY 121-180 (912620)'!AH58</f>
        <v>1416</v>
      </c>
      <c r="AI58">
        <f>'XYZ 1-120 (912620)'!AI58+'XY 121-180 (912620)'!AI58</f>
        <v>1770</v>
      </c>
      <c r="AJ58">
        <f>'XYZ 1-120 (912620)'!AJ58+'XY 121-180 (912620)'!AJ58</f>
        <v>2124</v>
      </c>
      <c r="AK58">
        <f>'XYZ 1-120 (912620)'!AK58+'XY 121-180 (912620)'!AK58</f>
        <v>2478</v>
      </c>
      <c r="AL58">
        <f>'XYZ 1-120 (912620)'!AL58+'XY 121-180 (912620)'!AL58</f>
        <v>2832</v>
      </c>
    </row>
    <row r="59" spans="1:38" x14ac:dyDescent="0.3">
      <c r="A59">
        <v>59</v>
      </c>
      <c r="B59">
        <f>'XYZ 1-120 (912620)'!B59+'XY 121-180 (912620)'!B59</f>
        <v>0</v>
      </c>
      <c r="C59">
        <f>'XYZ 1-120 (912620)'!C59+'XY 121-180 (912620)'!C59</f>
        <v>357</v>
      </c>
      <c r="D59">
        <f>'XYZ 1-120 (912620)'!D59+'XY 121-180 (912620)'!D59</f>
        <v>357</v>
      </c>
      <c r="E59">
        <f>'XYZ 1-120 (912620)'!E59+'XY 121-180 (912620)'!E59</f>
        <v>0</v>
      </c>
      <c r="F59">
        <f>'XYZ 1-120 (912620)'!F59+'XY 121-180 (912620)'!F59</f>
        <v>0</v>
      </c>
      <c r="G59">
        <f>'XYZ 1-120 (912620)'!G59+'XY 121-180 (912620)'!G59</f>
        <v>0</v>
      </c>
      <c r="H59">
        <f>'XYZ 1-120 (912620)'!H59+'XY 121-180 (912620)'!H59</f>
        <v>0</v>
      </c>
      <c r="I59">
        <f>'XYZ 1-120 (912620)'!I59+'XY 121-180 (912620)'!I59</f>
        <v>0</v>
      </c>
      <c r="J59">
        <f>'XYZ 1-120 (912620)'!J59+'XY 121-180 (912620)'!J59</f>
        <v>0</v>
      </c>
      <c r="K59">
        <f>'XYZ 1-120 (912620)'!K59+'XY 121-180 (912620)'!K59</f>
        <v>0</v>
      </c>
      <c r="L59">
        <f>'XYZ 1-120 (912620)'!L59+'XY 121-180 (912620)'!L59</f>
        <v>0</v>
      </c>
      <c r="M59">
        <f>'XYZ 1-120 (912620)'!M59+'XY 121-180 (912620)'!M59</f>
        <v>0</v>
      </c>
      <c r="N59" s="7">
        <f>'XYZ 1-120 (912620)'!N59+'XY 121-180 (912620)'!N59</f>
        <v>0</v>
      </c>
      <c r="O59" s="7">
        <f>'XYZ 1-120 (912620)'!O59+'XY 121-180 (912620)'!O59</f>
        <v>0</v>
      </c>
      <c r="P59">
        <f>'XYZ 1-120 (912620)'!P59+'XY 121-180 (912620)'!P59</f>
        <v>0</v>
      </c>
      <c r="Q59">
        <f>'XYZ 1-120 (912620)'!Q59+'XY 121-180 (912620)'!Q59</f>
        <v>0</v>
      </c>
      <c r="R59">
        <f>'XYZ 1-120 (912620)'!R59+'XY 121-180 (912620)'!R59</f>
        <v>357</v>
      </c>
      <c r="S59">
        <f>'XYZ 1-120 (912620)'!S59+'XY 121-180 (912620)'!S59</f>
        <v>714</v>
      </c>
      <c r="T59">
        <f>'XYZ 1-120 (912620)'!T59+'XY 121-180 (912620)'!T59</f>
        <v>714</v>
      </c>
      <c r="U59">
        <f>'XYZ 1-120 (912620)'!U59+'XY 121-180 (912620)'!U59</f>
        <v>714</v>
      </c>
      <c r="V59">
        <f>'XYZ 1-120 (912620)'!V59+'XY 121-180 (912620)'!V59</f>
        <v>714</v>
      </c>
      <c r="W59">
        <f>'XYZ 1-120 (912620)'!W59+'XY 121-180 (912620)'!W59</f>
        <v>714</v>
      </c>
      <c r="X59">
        <f>'XYZ 1-120 (912620)'!X59+'XY 121-180 (912620)'!X59</f>
        <v>714</v>
      </c>
      <c r="Y59">
        <f>'XYZ 1-120 (912620)'!Y59+'XY 121-180 (912620)'!Y59</f>
        <v>714</v>
      </c>
      <c r="Z59">
        <f>'XYZ 1-120 (912620)'!Z59+'XY 121-180 (912620)'!Z59</f>
        <v>714</v>
      </c>
      <c r="AA59">
        <f>'XYZ 1-120 (912620)'!AA59+'XY 121-180 (912620)'!AA59</f>
        <v>714</v>
      </c>
      <c r="AB59">
        <f>'XYZ 1-120 (912620)'!AB59+'XY 121-180 (912620)'!AB59</f>
        <v>714</v>
      </c>
      <c r="AC59">
        <f>'XYZ 1-120 (912620)'!AC59+'XY 121-180 (912620)'!AC59</f>
        <v>714</v>
      </c>
      <c r="AD59">
        <f>'XYZ 1-120 (912620)'!AD59+'XY 121-180 (912620)'!AD59</f>
        <v>714</v>
      </c>
      <c r="AE59" s="1">
        <f>'XYZ 1-120 (912620)'!AE59+'XY 121-180 (912620)'!AE59</f>
        <v>7497</v>
      </c>
      <c r="AF59" s="1">
        <f>'XYZ 1-120 (912620)'!AF59+'XY 121-180 (912620)'!AF59</f>
        <v>8211</v>
      </c>
      <c r="AG59" s="1">
        <f>'XYZ 1-120 (912620)'!AG59+'XY 121-180 (912620)'!AG59</f>
        <v>8925</v>
      </c>
      <c r="AH59">
        <f>'XYZ 1-120 (912620)'!AH59+'XY 121-180 (912620)'!AH59</f>
        <v>2856</v>
      </c>
      <c r="AI59">
        <f>'XYZ 1-120 (912620)'!AI59+'XY 121-180 (912620)'!AI59</f>
        <v>3570</v>
      </c>
      <c r="AJ59">
        <f>'XYZ 1-120 (912620)'!AJ59+'XY 121-180 (912620)'!AJ59</f>
        <v>4284</v>
      </c>
      <c r="AK59">
        <f>'XYZ 1-120 (912620)'!AK59+'XY 121-180 (912620)'!AK59</f>
        <v>4998</v>
      </c>
      <c r="AL59">
        <f>'XYZ 1-120 (912620)'!AL59+'XY 121-180 (912620)'!AL59</f>
        <v>5712</v>
      </c>
    </row>
    <row r="60" spans="1:38" x14ac:dyDescent="0.3">
      <c r="A60">
        <v>60</v>
      </c>
      <c r="B60">
        <f>'XYZ 1-120 (912620)'!B60+'XY 121-180 (912620)'!B60</f>
        <v>0</v>
      </c>
      <c r="C60">
        <f>'XYZ 1-120 (912620)'!C60+'XY 121-180 (912620)'!C60</f>
        <v>360</v>
      </c>
      <c r="D60">
        <f>'XYZ 1-120 (912620)'!D60+'XY 121-180 (912620)'!D60</f>
        <v>0</v>
      </c>
      <c r="E60">
        <f>'XYZ 1-120 (912620)'!E60+'XY 121-180 (912620)'!E60</f>
        <v>0</v>
      </c>
      <c r="F60">
        <f>'XYZ 1-120 (912620)'!F60+'XY 121-180 (912620)'!F60</f>
        <v>0</v>
      </c>
      <c r="G60">
        <f>'XYZ 1-120 (912620)'!G60+'XY 121-180 (912620)'!G60</f>
        <v>0</v>
      </c>
      <c r="H60">
        <f>'XYZ 1-120 (912620)'!H60+'XY 121-180 (912620)'!H60</f>
        <v>0</v>
      </c>
      <c r="I60">
        <f>'XYZ 1-120 (912620)'!I60+'XY 121-180 (912620)'!I60</f>
        <v>0</v>
      </c>
      <c r="J60">
        <f>'XYZ 1-120 (912620)'!J60+'XY 121-180 (912620)'!J60</f>
        <v>0</v>
      </c>
      <c r="K60">
        <f>'XYZ 1-120 (912620)'!K60+'XY 121-180 (912620)'!K60</f>
        <v>0</v>
      </c>
      <c r="L60">
        <f>'XYZ 1-120 (912620)'!L60+'XY 121-180 (912620)'!L60</f>
        <v>0</v>
      </c>
      <c r="M60">
        <f>'XYZ 1-120 (912620)'!M60+'XY 121-180 (912620)'!M60</f>
        <v>0</v>
      </c>
      <c r="N60" s="11">
        <f>'XYZ 1-120 (912620)'!N60+'XY 121-180 (912620)'!N60</f>
        <v>0</v>
      </c>
      <c r="O60" s="11">
        <f>'XYZ 1-120 (912620)'!O60+'XY 121-180 (912620)'!O60</f>
        <v>0</v>
      </c>
      <c r="P60">
        <f>'XYZ 1-120 (912620)'!P60+'XY 121-180 (912620)'!P60</f>
        <v>0</v>
      </c>
      <c r="Q60">
        <f>'XYZ 1-120 (912620)'!Q60+'XY 121-180 (912620)'!Q60</f>
        <v>0</v>
      </c>
      <c r="R60">
        <f>'XYZ 1-120 (912620)'!R60+'XY 121-180 (912620)'!R60</f>
        <v>360</v>
      </c>
      <c r="S60">
        <f>'XYZ 1-120 (912620)'!S60+'XY 121-180 (912620)'!S60</f>
        <v>360</v>
      </c>
      <c r="T60">
        <f>'XYZ 1-120 (912620)'!T60+'XY 121-180 (912620)'!T60</f>
        <v>360</v>
      </c>
      <c r="U60">
        <f>'XYZ 1-120 (912620)'!U60+'XY 121-180 (912620)'!U60</f>
        <v>360</v>
      </c>
      <c r="V60">
        <f>'XYZ 1-120 (912620)'!V60+'XY 121-180 (912620)'!V60</f>
        <v>360</v>
      </c>
      <c r="W60">
        <f>'XYZ 1-120 (912620)'!W60+'XY 121-180 (912620)'!W60</f>
        <v>360</v>
      </c>
      <c r="X60">
        <f>'XYZ 1-120 (912620)'!X60+'XY 121-180 (912620)'!X60</f>
        <v>360</v>
      </c>
      <c r="Y60">
        <f>'XYZ 1-120 (912620)'!Y60+'XY 121-180 (912620)'!Y60</f>
        <v>360</v>
      </c>
      <c r="Z60">
        <f>'XYZ 1-120 (912620)'!Z60+'XY 121-180 (912620)'!Z60</f>
        <v>360</v>
      </c>
      <c r="AA60">
        <f>'XYZ 1-120 (912620)'!AA60+'XY 121-180 (912620)'!AA60</f>
        <v>360</v>
      </c>
      <c r="AB60">
        <f>'XYZ 1-120 (912620)'!AB60+'XY 121-180 (912620)'!AB60</f>
        <v>360</v>
      </c>
      <c r="AC60">
        <f>'XYZ 1-120 (912620)'!AC60+'XY 121-180 (912620)'!AC60</f>
        <v>360</v>
      </c>
      <c r="AD60">
        <f>'XYZ 1-120 (912620)'!AD60+'XY 121-180 (912620)'!AD60</f>
        <v>360</v>
      </c>
      <c r="AE60" s="1">
        <f>'XYZ 1-120 (912620)'!AE60+'XY 121-180 (912620)'!AE60</f>
        <v>3960</v>
      </c>
      <c r="AF60" s="1">
        <f>'XYZ 1-120 (912620)'!AF60+'XY 121-180 (912620)'!AF60</f>
        <v>4320</v>
      </c>
      <c r="AG60" s="1">
        <f>'XYZ 1-120 (912620)'!AG60+'XY 121-180 (912620)'!AG60</f>
        <v>4680</v>
      </c>
      <c r="AH60">
        <f>'XYZ 1-120 (912620)'!AH60+'XY 121-180 (912620)'!AH60</f>
        <v>1440</v>
      </c>
      <c r="AI60">
        <f>'XYZ 1-120 (912620)'!AI60+'XY 121-180 (912620)'!AI60</f>
        <v>1800</v>
      </c>
      <c r="AJ60">
        <f>'XYZ 1-120 (912620)'!AJ60+'XY 121-180 (912620)'!AJ60</f>
        <v>2160</v>
      </c>
      <c r="AK60">
        <f>'XYZ 1-120 (912620)'!AK60+'XY 121-180 (912620)'!AK60</f>
        <v>2520</v>
      </c>
      <c r="AL60">
        <f>'XYZ 1-120 (912620)'!AL60+'XY 121-180 (912620)'!AL60</f>
        <v>2880</v>
      </c>
    </row>
    <row r="61" spans="1:38" x14ac:dyDescent="0.3">
      <c r="A61">
        <v>61</v>
      </c>
      <c r="B61" t="s">
        <v>24</v>
      </c>
      <c r="C61">
        <f>SUM(C$1:C2)</f>
        <v>369</v>
      </c>
      <c r="D61">
        <f>SUM(D$1:D2)</f>
        <v>183</v>
      </c>
      <c r="E61">
        <f>SUM(E$1:E2)</f>
        <v>183</v>
      </c>
      <c r="F61">
        <f>SUM(F$1:F2)</f>
        <v>122</v>
      </c>
      <c r="G61">
        <f>SUM(G$1:G2)</f>
        <v>1</v>
      </c>
      <c r="H61">
        <f>SUM(H$1:H2)</f>
        <v>1</v>
      </c>
      <c r="I61">
        <f>SUM(I$1:I2)</f>
        <v>1</v>
      </c>
      <c r="J61">
        <f>SUM(J$1:J2)</f>
        <v>1</v>
      </c>
      <c r="K61">
        <f>SUM(K$1:K2)</f>
        <v>1</v>
      </c>
      <c r="L61">
        <f>SUM(L$1:L2)</f>
        <v>1</v>
      </c>
      <c r="M61">
        <f>SUM(M$1:M2)</f>
        <v>1</v>
      </c>
      <c r="N61">
        <f>SUM(N$1:N2)</f>
        <v>1</v>
      </c>
      <c r="O61">
        <f>SUM(O$1:O2)</f>
        <v>1</v>
      </c>
      <c r="P61">
        <f>SUM(P$1:P2)</f>
        <v>0</v>
      </c>
      <c r="Q61">
        <f>SUM(Q$1:Q2)</f>
        <v>0</v>
      </c>
      <c r="R61">
        <f>SUM(R$1:R2)</f>
        <v>369</v>
      </c>
      <c r="S61">
        <f>SUM(S$1:S2)</f>
        <v>552</v>
      </c>
      <c r="T61">
        <f>SUM(T$1:T2)</f>
        <v>735</v>
      </c>
      <c r="U61">
        <f>SUM(U$1:U2)</f>
        <v>857</v>
      </c>
      <c r="V61">
        <f>SUM(V$1:V2)</f>
        <v>858</v>
      </c>
      <c r="W61">
        <f>SUM(W$1:W2)</f>
        <v>859</v>
      </c>
      <c r="X61">
        <f>SUM(X$1:X2)</f>
        <v>860</v>
      </c>
      <c r="Y61">
        <f>SUM(Y$1:Y2)</f>
        <v>861</v>
      </c>
      <c r="Z61">
        <f>SUM(Z$1:Z2)</f>
        <v>862</v>
      </c>
      <c r="AA61">
        <f>SUM(AA$1:AA2)</f>
        <v>863</v>
      </c>
      <c r="AB61">
        <f>SUM(AB$1:AB2)</f>
        <v>864</v>
      </c>
      <c r="AC61">
        <f>SUM(AC$1:AC2)</f>
        <v>865</v>
      </c>
      <c r="AD61">
        <f>SUM(AD$1:AD2)</f>
        <v>866</v>
      </c>
      <c r="AE61" s="24">
        <f>SUM(AE$1:AE2)</f>
        <v>8540</v>
      </c>
      <c r="AF61" s="24">
        <f>SUM(AF$1:AF2)</f>
        <v>9405</v>
      </c>
      <c r="AG61" s="24">
        <f>SUM(AG$1:AG2)</f>
        <v>10271</v>
      </c>
      <c r="AH61">
        <f>SUM(AH$1:AH2)</f>
        <v>3442</v>
      </c>
      <c r="AI61">
        <f>SUM(AI$1:AI2)</f>
        <v>4305</v>
      </c>
      <c r="AJ61">
        <f>SUM(AJ$1:AJ2)</f>
        <v>5169</v>
      </c>
      <c r="AK61">
        <f>SUM(AK$1:AK2)</f>
        <v>6034</v>
      </c>
      <c r="AL61">
        <f>SUM(AL$1:AL2)</f>
        <v>6900</v>
      </c>
    </row>
    <row r="62" spans="1:38" x14ac:dyDescent="0.3">
      <c r="A62">
        <v>62</v>
      </c>
      <c r="B62" t="s">
        <v>25</v>
      </c>
      <c r="C62">
        <f>SUM(C$1:C4)</f>
        <v>750</v>
      </c>
      <c r="D62">
        <f>SUM(D$1:D4)</f>
        <v>372</v>
      </c>
      <c r="E62">
        <f>SUM(E$1:E4)</f>
        <v>372</v>
      </c>
      <c r="F62">
        <f>SUM(F$1:F4)</f>
        <v>188</v>
      </c>
      <c r="G62">
        <f>SUM(G$1:G4)</f>
        <v>67</v>
      </c>
      <c r="H62">
        <f>SUM(H$1:H4)</f>
        <v>67</v>
      </c>
      <c r="I62">
        <f>SUM(I$1:I4)</f>
        <v>67</v>
      </c>
      <c r="J62">
        <f>SUM(J$1:J4)</f>
        <v>67</v>
      </c>
      <c r="K62">
        <f>SUM(K$1:K4)</f>
        <v>67</v>
      </c>
      <c r="L62">
        <f>SUM(L$1:L4)</f>
        <v>67</v>
      </c>
      <c r="M62">
        <f>SUM(M$1:M4)</f>
        <v>64</v>
      </c>
      <c r="N62">
        <f>SUM(N$1:N4)</f>
        <v>64</v>
      </c>
      <c r="O62">
        <f>SUM(O$1:O4)</f>
        <v>10</v>
      </c>
      <c r="P62">
        <f>SUM(P$1:P4)</f>
        <v>0</v>
      </c>
      <c r="Q62">
        <f>SUM(Q$1:Q4)</f>
        <v>0</v>
      </c>
      <c r="R62">
        <f>SUM(R$1:R4)</f>
        <v>750</v>
      </c>
      <c r="S62">
        <f>SUM(S$1:S4)</f>
        <v>1122</v>
      </c>
      <c r="T62">
        <f>SUM(T$1:T4)</f>
        <v>1494</v>
      </c>
      <c r="U62">
        <f>SUM(U$1:U4)</f>
        <v>1682</v>
      </c>
      <c r="V62">
        <f>SUM(V$1:V4)</f>
        <v>1749</v>
      </c>
      <c r="W62">
        <f>SUM(W$1:W4)</f>
        <v>1816</v>
      </c>
      <c r="X62">
        <f>SUM(X$1:X4)</f>
        <v>1883</v>
      </c>
      <c r="Y62">
        <f>SUM(Y$1:Y4)</f>
        <v>1950</v>
      </c>
      <c r="Z62">
        <f>SUM(Z$1:Z4)</f>
        <v>2017</v>
      </c>
      <c r="AA62">
        <f>SUM(AA$1:AA4)</f>
        <v>2084</v>
      </c>
      <c r="AB62">
        <f>SUM(AB$1:AB4)</f>
        <v>2148</v>
      </c>
      <c r="AC62">
        <f>SUM(AC$1:AC4)</f>
        <v>2212</v>
      </c>
      <c r="AD62">
        <f>SUM(AD$1:AD4)</f>
        <v>2222</v>
      </c>
      <c r="AE62" s="24">
        <f>SUM(AE$1:AE4)</f>
        <v>18695</v>
      </c>
      <c r="AF62" s="24">
        <f>SUM(AF$1:AF4)</f>
        <v>20907</v>
      </c>
      <c r="AG62" s="24">
        <f>SUM(AG$1:AG4)</f>
        <v>23129</v>
      </c>
      <c r="AH62">
        <f>SUM(AH$1:AH4)</f>
        <v>7666</v>
      </c>
      <c r="AI62">
        <f>SUM(AI$1:AI4)</f>
        <v>9750</v>
      </c>
      <c r="AJ62">
        <f>SUM(AJ$1:AJ4)</f>
        <v>11898</v>
      </c>
      <c r="AK62">
        <f>SUM(AK$1:AK4)</f>
        <v>14110</v>
      </c>
      <c r="AL62">
        <f>SUM(AL$1:AL4)</f>
        <v>16332</v>
      </c>
    </row>
    <row r="63" spans="1:38" x14ac:dyDescent="0.3">
      <c r="A63">
        <v>63</v>
      </c>
      <c r="B63" s="20" t="s">
        <v>26</v>
      </c>
      <c r="C63" s="20">
        <f>SUM(C$1:C6)</f>
        <v>1143</v>
      </c>
      <c r="D63">
        <f>SUM(D$1:D6)</f>
        <v>567</v>
      </c>
      <c r="E63">
        <f>SUM(E$1:E6)</f>
        <v>372</v>
      </c>
      <c r="F63">
        <f>SUM(F$1:F6)</f>
        <v>188</v>
      </c>
      <c r="G63">
        <f>SUM(G$1:G6)</f>
        <v>67</v>
      </c>
      <c r="H63">
        <f>SUM(H$1:H6)</f>
        <v>67</v>
      </c>
      <c r="I63">
        <f>SUM(I$1:I6)</f>
        <v>67</v>
      </c>
      <c r="J63">
        <f>SUM(J$1:J6)</f>
        <v>67</v>
      </c>
      <c r="K63">
        <f>SUM(K$1:K6)</f>
        <v>67</v>
      </c>
      <c r="L63">
        <f>SUM(L$1:L6)</f>
        <v>67</v>
      </c>
      <c r="M63">
        <f>SUM(M$1:M6)</f>
        <v>64</v>
      </c>
      <c r="N63">
        <f>SUM(N$1:N6)</f>
        <v>64</v>
      </c>
      <c r="O63">
        <f>SUM(O$1:O6)</f>
        <v>10</v>
      </c>
      <c r="P63">
        <f>SUM(P$1:P6)</f>
        <v>0</v>
      </c>
      <c r="Q63">
        <f>SUM(Q$1:Q6)</f>
        <v>0</v>
      </c>
      <c r="R63">
        <f>SUM(R$1:R6)</f>
        <v>1143</v>
      </c>
      <c r="S63">
        <f>SUM(S$1:S6)</f>
        <v>1710</v>
      </c>
      <c r="T63">
        <f>SUM(T$1:T6)</f>
        <v>2082</v>
      </c>
      <c r="U63">
        <f>SUM(U$1:U6)</f>
        <v>2270</v>
      </c>
      <c r="V63">
        <f>SUM(V$1:V6)</f>
        <v>2337</v>
      </c>
      <c r="W63">
        <f>SUM(W$1:W6)</f>
        <v>2404</v>
      </c>
      <c r="X63">
        <f>SUM(X$1:X6)</f>
        <v>2471</v>
      </c>
      <c r="Y63">
        <f>SUM(Y$1:Y6)</f>
        <v>2538</v>
      </c>
      <c r="Z63">
        <f>SUM(Z$1:Z6)</f>
        <v>2605</v>
      </c>
      <c r="AA63">
        <f>SUM(AA$1:AA6)</f>
        <v>2672</v>
      </c>
      <c r="AB63">
        <f>SUM(AB$1:AB6)</f>
        <v>2736</v>
      </c>
      <c r="AC63">
        <f>SUM(AC$1:AC6)</f>
        <v>2800</v>
      </c>
      <c r="AD63">
        <f>SUM(AD$1:AD6)</f>
        <v>2810</v>
      </c>
      <c r="AE63" s="24">
        <f>SUM(AE$1:AE6)</f>
        <v>24968</v>
      </c>
      <c r="AF63" s="24">
        <f>SUM(AF$1:AF6)</f>
        <v>27768</v>
      </c>
      <c r="AG63" s="24">
        <f>SUM(AG$1:AG6)</f>
        <v>30578</v>
      </c>
      <c r="AH63">
        <f>SUM(AH$1:AH6)</f>
        <v>10018</v>
      </c>
      <c r="AI63">
        <f>SUM(AI$1:AI6)</f>
        <v>12690</v>
      </c>
      <c r="AJ63">
        <f>SUM(AJ$1:AJ6)</f>
        <v>15426</v>
      </c>
      <c r="AK63">
        <f>SUM(AK$1:AK6)</f>
        <v>18226</v>
      </c>
      <c r="AL63">
        <f>SUM(AL$1:AL6)</f>
        <v>21036</v>
      </c>
    </row>
    <row r="64" spans="1:38" x14ac:dyDescent="0.3">
      <c r="A64">
        <v>64</v>
      </c>
      <c r="B64" t="s">
        <v>27</v>
      </c>
      <c r="C64">
        <f>SUM(C$1:C8)</f>
        <v>1548</v>
      </c>
      <c r="D64">
        <f>SUM(D$1:D8)</f>
        <v>768</v>
      </c>
      <c r="E64">
        <f>SUM(E$1:E8)</f>
        <v>573</v>
      </c>
      <c r="F64">
        <f>SUM(F$1:F8)</f>
        <v>389</v>
      </c>
      <c r="G64">
        <f>SUM(G$1:G8)</f>
        <v>268</v>
      </c>
      <c r="H64">
        <f>SUM(H$1:H8)</f>
        <v>268</v>
      </c>
      <c r="I64">
        <f>SUM(I$1:I8)</f>
        <v>141</v>
      </c>
      <c r="J64">
        <f>SUM(J$1:J8)</f>
        <v>141</v>
      </c>
      <c r="K64">
        <f>SUM(K$1:K8)</f>
        <v>141</v>
      </c>
      <c r="L64">
        <f>SUM(L$1:L8)</f>
        <v>141</v>
      </c>
      <c r="M64">
        <f>SUM(M$1:M8)</f>
        <v>71</v>
      </c>
      <c r="N64">
        <f>SUM(N$1:N8)</f>
        <v>71</v>
      </c>
      <c r="O64">
        <f>SUM(O$1:O8)</f>
        <v>17</v>
      </c>
      <c r="P64">
        <f>SUM(P$1:P8)</f>
        <v>0</v>
      </c>
      <c r="Q64">
        <f>SUM(Q$1:Q8)</f>
        <v>0</v>
      </c>
      <c r="R64">
        <f>SUM(R$1:R8)</f>
        <v>1548</v>
      </c>
      <c r="S64">
        <f>SUM(S$1:S8)</f>
        <v>2316</v>
      </c>
      <c r="T64">
        <f>SUM(T$1:T8)</f>
        <v>2889</v>
      </c>
      <c r="U64">
        <f>SUM(U$1:U8)</f>
        <v>3278</v>
      </c>
      <c r="V64">
        <f>SUM(V$1:V8)</f>
        <v>3546</v>
      </c>
      <c r="W64">
        <f>SUM(W$1:W8)</f>
        <v>3814</v>
      </c>
      <c r="X64">
        <f>SUM(X$1:X8)</f>
        <v>3955</v>
      </c>
      <c r="Y64">
        <f>SUM(Y$1:Y8)</f>
        <v>4096</v>
      </c>
      <c r="Z64">
        <f>SUM(Z$1:Z8)</f>
        <v>4237</v>
      </c>
      <c r="AA64">
        <f>SUM(AA$1:AA8)</f>
        <v>4378</v>
      </c>
      <c r="AB64">
        <f>SUM(AB$1:AB8)</f>
        <v>4449</v>
      </c>
      <c r="AC64">
        <f>SUM(AC$1:AC8)</f>
        <v>4520</v>
      </c>
      <c r="AD64">
        <f>SUM(AD$1:AD8)</f>
        <v>4537</v>
      </c>
      <c r="AE64" s="24">
        <f>SUM(AE$1:AE8)</f>
        <v>38506</v>
      </c>
      <c r="AF64" s="24">
        <f>SUM(AF$1:AF8)</f>
        <v>43026</v>
      </c>
      <c r="AG64" s="24">
        <f>SUM(AG$1:AG8)</f>
        <v>47563</v>
      </c>
      <c r="AH64">
        <f>SUM(AH$1:AH8)</f>
        <v>16102</v>
      </c>
      <c r="AI64">
        <f>SUM(AI$1:AI8)</f>
        <v>20480</v>
      </c>
      <c r="AJ64">
        <f>SUM(AJ$1:AJ8)</f>
        <v>24929</v>
      </c>
      <c r="AK64">
        <f>SUM(AK$1:AK8)</f>
        <v>29449</v>
      </c>
      <c r="AL64">
        <f>SUM(AL$1:AL8)</f>
        <v>33986</v>
      </c>
    </row>
    <row r="65" spans="1:38" x14ac:dyDescent="0.3">
      <c r="A65">
        <v>65</v>
      </c>
      <c r="B65" s="20" t="s">
        <v>28</v>
      </c>
      <c r="C65" s="20">
        <f>SUM(C$1:C10)</f>
        <v>1965</v>
      </c>
      <c r="D65">
        <f>SUM(D$1:D10)</f>
        <v>975</v>
      </c>
      <c r="E65">
        <f>SUM(E$1:E10)</f>
        <v>780</v>
      </c>
      <c r="F65">
        <f>SUM(F$1:F10)</f>
        <v>596</v>
      </c>
      <c r="G65">
        <f>SUM(G$1:G10)</f>
        <v>475</v>
      </c>
      <c r="H65">
        <f>SUM(H$1:H10)</f>
        <v>475</v>
      </c>
      <c r="I65">
        <f>SUM(I$1:I10)</f>
        <v>348</v>
      </c>
      <c r="J65">
        <f>SUM(J$1:J10)</f>
        <v>348</v>
      </c>
      <c r="K65">
        <f>SUM(K$1:K10)</f>
        <v>219</v>
      </c>
      <c r="L65">
        <f>SUM(L$1:L10)</f>
        <v>219</v>
      </c>
      <c r="M65">
        <f>SUM(M$1:M10)</f>
        <v>140</v>
      </c>
      <c r="N65">
        <f>SUM(N$1:N10)</f>
        <v>140</v>
      </c>
      <c r="O65">
        <f>SUM(O$1:O10)</f>
        <v>23</v>
      </c>
      <c r="P65">
        <f>SUM(P$1:P10)</f>
        <v>0</v>
      </c>
      <c r="Q65">
        <f>SUM(Q$1:Q10)</f>
        <v>0</v>
      </c>
      <c r="R65">
        <f>SUM(R$1:R10)</f>
        <v>1965</v>
      </c>
      <c r="S65">
        <f>SUM(S$1:S10)</f>
        <v>2940</v>
      </c>
      <c r="T65">
        <f>SUM(T$1:T10)</f>
        <v>3720</v>
      </c>
      <c r="U65">
        <f>SUM(U$1:U10)</f>
        <v>4316</v>
      </c>
      <c r="V65">
        <f>SUM(V$1:V10)</f>
        <v>4791</v>
      </c>
      <c r="W65">
        <f>SUM(W$1:W10)</f>
        <v>5266</v>
      </c>
      <c r="X65">
        <f>SUM(X$1:X10)</f>
        <v>5614</v>
      </c>
      <c r="Y65">
        <f>SUM(Y$1:Y10)</f>
        <v>5962</v>
      </c>
      <c r="Z65">
        <f>SUM(Z$1:Z10)</f>
        <v>6181</v>
      </c>
      <c r="AA65">
        <f>SUM(AA$1:AA10)</f>
        <v>6400</v>
      </c>
      <c r="AB65">
        <f>SUM(AB$1:AB10)</f>
        <v>6540</v>
      </c>
      <c r="AC65">
        <f>SUM(AC$1:AC10)</f>
        <v>6680</v>
      </c>
      <c r="AD65">
        <f>SUM(AD$1:AD10)</f>
        <v>6703</v>
      </c>
      <c r="AE65" s="24">
        <f>SUM(AE$1:AE10)</f>
        <v>53695</v>
      </c>
      <c r="AF65" s="24">
        <f>SUM(AF$1:AF10)</f>
        <v>60375</v>
      </c>
      <c r="AG65" s="24">
        <f>SUM(AG$1:AG10)</f>
        <v>67078</v>
      </c>
      <c r="AH65">
        <f>SUM(AH$1:AH10)</f>
        <v>23023</v>
      </c>
      <c r="AI65">
        <f>SUM(AI$1:AI10)</f>
        <v>29423</v>
      </c>
      <c r="AJ65">
        <f>SUM(AJ$1:AJ10)</f>
        <v>35963</v>
      </c>
      <c r="AK65">
        <f>SUM(AK$1:AK10)</f>
        <v>42643</v>
      </c>
      <c r="AL65">
        <f>SUM(AL$1:AL10)</f>
        <v>49346</v>
      </c>
    </row>
    <row r="66" spans="1:38" x14ac:dyDescent="0.3">
      <c r="A66">
        <v>66</v>
      </c>
      <c r="B66" s="20" t="s">
        <v>29</v>
      </c>
      <c r="C66" s="20">
        <f>SUM(C$1:C12)</f>
        <v>2394</v>
      </c>
      <c r="D66">
        <f>SUM(D$1:D12)</f>
        <v>1188</v>
      </c>
      <c r="E66">
        <f>SUM(E$1:E12)</f>
        <v>780</v>
      </c>
      <c r="F66">
        <f>SUM(F$1:F12)</f>
        <v>596</v>
      </c>
      <c r="G66">
        <f>SUM(G$1:G12)</f>
        <v>475</v>
      </c>
      <c r="H66">
        <f>SUM(H$1:H12)</f>
        <v>475</v>
      </c>
      <c r="I66">
        <f>SUM(I$1:I12)</f>
        <v>348</v>
      </c>
      <c r="J66">
        <f>SUM(J$1:J12)</f>
        <v>348</v>
      </c>
      <c r="K66">
        <f>SUM(K$1:K12)</f>
        <v>219</v>
      </c>
      <c r="L66">
        <f>SUM(L$1:L12)</f>
        <v>219</v>
      </c>
      <c r="M66">
        <f>SUM(M$1:M12)</f>
        <v>140</v>
      </c>
      <c r="N66">
        <f>SUM(N$1:N12)</f>
        <v>140</v>
      </c>
      <c r="O66">
        <f>SUM(O$1:O12)</f>
        <v>23</v>
      </c>
      <c r="P66">
        <f>SUM(P$1:P12)</f>
        <v>0</v>
      </c>
      <c r="Q66">
        <f>SUM(Q$1:Q12)</f>
        <v>0</v>
      </c>
      <c r="R66">
        <f>SUM(R$1:R12)</f>
        <v>2394</v>
      </c>
      <c r="S66">
        <f>SUM(S$1:S12)</f>
        <v>3582</v>
      </c>
      <c r="T66">
        <f>SUM(T$1:T12)</f>
        <v>4362</v>
      </c>
      <c r="U66">
        <f>SUM(U$1:U12)</f>
        <v>4958</v>
      </c>
      <c r="V66">
        <f>SUM(V$1:V12)</f>
        <v>5433</v>
      </c>
      <c r="W66">
        <f>SUM(W$1:W12)</f>
        <v>5908</v>
      </c>
      <c r="X66">
        <f>SUM(X$1:X12)</f>
        <v>6256</v>
      </c>
      <c r="Y66">
        <f>SUM(Y$1:Y12)</f>
        <v>6604</v>
      </c>
      <c r="Z66">
        <f>SUM(Z$1:Z12)</f>
        <v>6823</v>
      </c>
      <c r="AA66">
        <f>SUM(AA$1:AA12)</f>
        <v>7042</v>
      </c>
      <c r="AB66">
        <f>SUM(AB$1:AB12)</f>
        <v>7182</v>
      </c>
      <c r="AC66">
        <f>SUM(AC$1:AC12)</f>
        <v>7322</v>
      </c>
      <c r="AD66">
        <f>SUM(AD$1:AD12)</f>
        <v>7345</v>
      </c>
      <c r="AE66" s="24">
        <f>SUM(AE$1:AE12)</f>
        <v>60544</v>
      </c>
      <c r="AF66" s="24">
        <f>SUM(AF$1:AF12)</f>
        <v>67866</v>
      </c>
      <c r="AG66" s="24">
        <f>SUM(AG$1:AG12)</f>
        <v>75211</v>
      </c>
      <c r="AH66">
        <f>SUM(AH$1:AH12)</f>
        <v>25591</v>
      </c>
      <c r="AI66">
        <f>SUM(AI$1:AI12)</f>
        <v>32633</v>
      </c>
      <c r="AJ66">
        <f>SUM(AJ$1:AJ12)</f>
        <v>39815</v>
      </c>
      <c r="AK66">
        <f>SUM(AK$1:AK12)</f>
        <v>47137</v>
      </c>
      <c r="AL66">
        <f>SUM(AL$1:AL12)</f>
        <v>54482</v>
      </c>
    </row>
    <row r="67" spans="1:38" x14ac:dyDescent="0.3">
      <c r="A67">
        <v>67</v>
      </c>
      <c r="B67" t="s">
        <v>30</v>
      </c>
      <c r="C67">
        <f>SUM(C$1:C14)</f>
        <v>2835</v>
      </c>
      <c r="D67">
        <f>SUM(D$1:D14)</f>
        <v>1407</v>
      </c>
      <c r="E67">
        <f>SUM(E$1:E14)</f>
        <v>999</v>
      </c>
      <c r="F67">
        <f>SUM(F$1:F14)</f>
        <v>815</v>
      </c>
      <c r="G67">
        <f>SUM(G$1:G14)</f>
        <v>694</v>
      </c>
      <c r="H67">
        <f>SUM(H$1:H14)</f>
        <v>694</v>
      </c>
      <c r="I67">
        <f>SUM(I$1:I14)</f>
        <v>567</v>
      </c>
      <c r="J67">
        <f>SUM(J$1:J14)</f>
        <v>494</v>
      </c>
      <c r="K67">
        <f>SUM(K$1:K14)</f>
        <v>365</v>
      </c>
      <c r="L67">
        <f>SUM(L$1:L14)</f>
        <v>365</v>
      </c>
      <c r="M67">
        <f>SUM(M$1:M14)</f>
        <v>286</v>
      </c>
      <c r="N67">
        <f>SUM(N$1:N14)</f>
        <v>286</v>
      </c>
      <c r="O67">
        <f>SUM(O$1:O14)</f>
        <v>34</v>
      </c>
      <c r="P67">
        <f>SUM(P$1:P14)</f>
        <v>0</v>
      </c>
      <c r="Q67">
        <f>SUM(Q$1:Q14)</f>
        <v>0</v>
      </c>
      <c r="R67">
        <f>SUM(R$1:R14)</f>
        <v>2835</v>
      </c>
      <c r="S67">
        <f>SUM(S$1:S14)</f>
        <v>4242</v>
      </c>
      <c r="T67">
        <f>SUM(T$1:T14)</f>
        <v>5241</v>
      </c>
      <c r="U67">
        <f>SUM(U$1:U14)</f>
        <v>6056</v>
      </c>
      <c r="V67">
        <f>SUM(V$1:V14)</f>
        <v>6750</v>
      </c>
      <c r="W67">
        <f>SUM(W$1:W14)</f>
        <v>7444</v>
      </c>
      <c r="X67">
        <f>SUM(X$1:X14)</f>
        <v>8011</v>
      </c>
      <c r="Y67">
        <f>SUM(Y$1:Y14)</f>
        <v>8505</v>
      </c>
      <c r="Z67">
        <f>SUM(Z$1:Z14)</f>
        <v>8870</v>
      </c>
      <c r="AA67">
        <f>SUM(AA$1:AA14)</f>
        <v>9235</v>
      </c>
      <c r="AB67">
        <f>SUM(AB$1:AB14)</f>
        <v>9521</v>
      </c>
      <c r="AC67">
        <f>SUM(AC$1:AC14)</f>
        <v>9807</v>
      </c>
      <c r="AD67">
        <f>SUM(AD$1:AD14)</f>
        <v>9841</v>
      </c>
      <c r="AE67" s="24">
        <f>SUM(AE$1:AE14)</f>
        <v>76710</v>
      </c>
      <c r="AF67" s="24">
        <f>SUM(AF$1:AF14)</f>
        <v>86517</v>
      </c>
      <c r="AG67" s="24">
        <f>SUM(AG$1:AG14)</f>
        <v>96358</v>
      </c>
      <c r="AH67">
        <f>SUM(AH$1:AH14)</f>
        <v>32830</v>
      </c>
      <c r="AI67">
        <f>SUM(AI$1:AI14)</f>
        <v>42065</v>
      </c>
      <c r="AJ67">
        <f>SUM(AJ$1:AJ14)</f>
        <v>51586</v>
      </c>
      <c r="AK67">
        <f>SUM(AK$1:AK14)</f>
        <v>61393</v>
      </c>
      <c r="AL67">
        <f>SUM(AL$1:AL14)</f>
        <v>71234</v>
      </c>
    </row>
    <row r="68" spans="1:38" x14ac:dyDescent="0.3">
      <c r="A68">
        <v>68</v>
      </c>
      <c r="B68" t="s">
        <v>31</v>
      </c>
      <c r="C68">
        <f>SUM(C$1:C16)</f>
        <v>3288</v>
      </c>
      <c r="D68">
        <f>SUM(D$1:D16)</f>
        <v>1632</v>
      </c>
      <c r="E68">
        <f>SUM(E$1:E16)</f>
        <v>1224</v>
      </c>
      <c r="F68">
        <f>SUM(F$1:F16)</f>
        <v>1040</v>
      </c>
      <c r="G68">
        <f>SUM(G$1:G16)</f>
        <v>919</v>
      </c>
      <c r="H68">
        <f>SUM(H$1:H16)</f>
        <v>919</v>
      </c>
      <c r="I68">
        <f>SUM(I$1:I16)</f>
        <v>792</v>
      </c>
      <c r="J68">
        <f>SUM(J$1:J16)</f>
        <v>719</v>
      </c>
      <c r="K68">
        <f>SUM(K$1:K16)</f>
        <v>590</v>
      </c>
      <c r="L68">
        <f>SUM(L$1:L16)</f>
        <v>575</v>
      </c>
      <c r="M68">
        <f>SUM(M$1:M16)</f>
        <v>286</v>
      </c>
      <c r="N68">
        <f>SUM(N$1:N16)</f>
        <v>286</v>
      </c>
      <c r="O68">
        <f>SUM(O$1:O16)</f>
        <v>34</v>
      </c>
      <c r="P68">
        <f>SUM(P$1:P16)</f>
        <v>0</v>
      </c>
      <c r="Q68">
        <f>SUM(Q$1:Q16)</f>
        <v>0</v>
      </c>
      <c r="R68">
        <f>SUM(R$1:R16)</f>
        <v>3288</v>
      </c>
      <c r="S68">
        <f>SUM(S$1:S16)</f>
        <v>4920</v>
      </c>
      <c r="T68">
        <f>SUM(T$1:T16)</f>
        <v>6144</v>
      </c>
      <c r="U68">
        <f>SUM(U$1:U16)</f>
        <v>7184</v>
      </c>
      <c r="V68">
        <f>SUM(V$1:V16)</f>
        <v>8103</v>
      </c>
      <c r="W68">
        <f>SUM(W$1:W16)</f>
        <v>9022</v>
      </c>
      <c r="X68">
        <f>SUM(X$1:X16)</f>
        <v>9814</v>
      </c>
      <c r="Y68">
        <f>SUM(Y$1:Y16)</f>
        <v>10533</v>
      </c>
      <c r="Z68">
        <f>SUM(Z$1:Z16)</f>
        <v>11123</v>
      </c>
      <c r="AA68">
        <f>SUM(AA$1:AA16)</f>
        <v>11698</v>
      </c>
      <c r="AB68">
        <f>SUM(AB$1:AB16)</f>
        <v>11984</v>
      </c>
      <c r="AC68">
        <f>SUM(AC$1:AC16)</f>
        <v>12270</v>
      </c>
      <c r="AD68">
        <f>SUM(AD$1:AD16)</f>
        <v>12304</v>
      </c>
      <c r="AE68" s="24">
        <f>SUM(AE$1:AE16)</f>
        <v>93813</v>
      </c>
      <c r="AF68" s="24">
        <f>SUM(AF$1:AF16)</f>
        <v>106083</v>
      </c>
      <c r="AG68" s="24">
        <f>SUM(AG$1:AG16)</f>
        <v>118387</v>
      </c>
      <c r="AH68">
        <f>SUM(AH$1:AH16)</f>
        <v>40492</v>
      </c>
      <c r="AI68">
        <f>SUM(AI$1:AI16)</f>
        <v>52190</v>
      </c>
      <c r="AJ68">
        <f>SUM(AJ$1:AJ16)</f>
        <v>64174</v>
      </c>
      <c r="AK68">
        <f>SUM(AK$1:AK16)</f>
        <v>76444</v>
      </c>
      <c r="AL68">
        <f>SUM(AL$1:AL16)</f>
        <v>88748</v>
      </c>
    </row>
    <row r="69" spans="1:38" x14ac:dyDescent="0.3">
      <c r="A69">
        <v>69</v>
      </c>
      <c r="B69" s="20" t="s">
        <v>32</v>
      </c>
      <c r="C69" s="20">
        <f>SUM(C$1:C18)</f>
        <v>3753</v>
      </c>
      <c r="D69">
        <f>SUM(D$1:D18)</f>
        <v>1863</v>
      </c>
      <c r="E69">
        <f>SUM(E$1:E18)</f>
        <v>1224</v>
      </c>
      <c r="F69">
        <f>SUM(F$1:F18)</f>
        <v>1040</v>
      </c>
      <c r="G69">
        <f>SUM(G$1:G18)</f>
        <v>919</v>
      </c>
      <c r="H69">
        <f>SUM(H$1:H18)</f>
        <v>919</v>
      </c>
      <c r="I69">
        <f>SUM(I$1:I18)</f>
        <v>792</v>
      </c>
      <c r="J69">
        <f>SUM(J$1:J18)</f>
        <v>719</v>
      </c>
      <c r="K69">
        <f>SUM(K$1:K18)</f>
        <v>590</v>
      </c>
      <c r="L69">
        <f>SUM(L$1:L18)</f>
        <v>575</v>
      </c>
      <c r="M69">
        <f>SUM(M$1:M18)</f>
        <v>286</v>
      </c>
      <c r="N69">
        <f>SUM(N$1:N18)</f>
        <v>286</v>
      </c>
      <c r="O69">
        <f>SUM(O$1:O18)</f>
        <v>34</v>
      </c>
      <c r="P69">
        <f>SUM(P$1:P18)</f>
        <v>0</v>
      </c>
      <c r="Q69">
        <f>SUM(Q$1:Q18)</f>
        <v>0</v>
      </c>
      <c r="R69">
        <f>SUM(R$1:R18)</f>
        <v>3753</v>
      </c>
      <c r="S69">
        <f>SUM(S$1:S18)</f>
        <v>5616</v>
      </c>
      <c r="T69">
        <f>SUM(T$1:T18)</f>
        <v>6840</v>
      </c>
      <c r="U69">
        <f>SUM(U$1:U18)</f>
        <v>7880</v>
      </c>
      <c r="V69">
        <f>SUM(V$1:V18)</f>
        <v>8799</v>
      </c>
      <c r="W69">
        <f>SUM(W$1:W18)</f>
        <v>9718</v>
      </c>
      <c r="X69">
        <f>SUM(X$1:X18)</f>
        <v>10510</v>
      </c>
      <c r="Y69">
        <f>SUM(Y$1:Y18)</f>
        <v>11229</v>
      </c>
      <c r="Z69">
        <f>SUM(Z$1:Z18)</f>
        <v>11819</v>
      </c>
      <c r="AA69">
        <f>SUM(AA$1:AA18)</f>
        <v>12394</v>
      </c>
      <c r="AB69">
        <f>SUM(AB$1:AB18)</f>
        <v>12680</v>
      </c>
      <c r="AC69">
        <f>SUM(AC$1:AC18)</f>
        <v>12966</v>
      </c>
      <c r="AD69">
        <f>SUM(AD$1:AD18)</f>
        <v>13000</v>
      </c>
      <c r="AE69" s="24">
        <f>SUM(AE$1:AE18)</f>
        <v>101238</v>
      </c>
      <c r="AF69" s="24">
        <f>SUM(AF$1:AF18)</f>
        <v>114204</v>
      </c>
      <c r="AG69" s="24">
        <f>SUM(AG$1:AG18)</f>
        <v>127204</v>
      </c>
      <c r="AH69">
        <f>SUM(AH$1:AH18)</f>
        <v>43276</v>
      </c>
      <c r="AI69">
        <f>SUM(AI$1:AI18)</f>
        <v>55670</v>
      </c>
      <c r="AJ69">
        <f>SUM(AJ$1:AJ18)</f>
        <v>68350</v>
      </c>
      <c r="AK69">
        <f>SUM(AK$1:AK18)</f>
        <v>81316</v>
      </c>
      <c r="AL69">
        <f>SUM(AL$1:AL18)</f>
        <v>94316</v>
      </c>
    </row>
    <row r="70" spans="1:38" x14ac:dyDescent="0.3">
      <c r="A70">
        <v>70</v>
      </c>
      <c r="B70" t="s">
        <v>33</v>
      </c>
      <c r="C70">
        <f>SUM(C$1:C20)</f>
        <v>4230</v>
      </c>
      <c r="D70">
        <f>SUM(D$1:D20)</f>
        <v>2100</v>
      </c>
      <c r="E70">
        <f>SUM(E$1:E20)</f>
        <v>1461</v>
      </c>
      <c r="F70">
        <f>SUM(F$1:F20)</f>
        <v>1258</v>
      </c>
      <c r="G70">
        <f>SUM(G$1:G20)</f>
        <v>1137</v>
      </c>
      <c r="H70">
        <f>SUM(H$1:H20)</f>
        <v>1137</v>
      </c>
      <c r="I70">
        <f>SUM(I$1:I20)</f>
        <v>1010</v>
      </c>
      <c r="J70">
        <f>SUM(J$1:J20)</f>
        <v>937</v>
      </c>
      <c r="K70">
        <f>SUM(K$1:K20)</f>
        <v>808</v>
      </c>
      <c r="L70">
        <f>SUM(L$1:L20)</f>
        <v>654</v>
      </c>
      <c r="M70">
        <f>SUM(M$1:M20)</f>
        <v>365</v>
      </c>
      <c r="N70">
        <f>SUM(N$1:N20)</f>
        <v>365</v>
      </c>
      <c r="O70">
        <f>SUM(O$1:O20)</f>
        <v>41</v>
      </c>
      <c r="P70">
        <f>SUM(P$1:P20)</f>
        <v>0</v>
      </c>
      <c r="Q70">
        <f>SUM(Q$1:Q20)</f>
        <v>0</v>
      </c>
      <c r="R70">
        <f>SUM(R$1:R20)</f>
        <v>4230</v>
      </c>
      <c r="S70">
        <f>SUM(S$1:S20)</f>
        <v>6330</v>
      </c>
      <c r="T70">
        <f>SUM(T$1:T20)</f>
        <v>7791</v>
      </c>
      <c r="U70">
        <f>SUM(U$1:U20)</f>
        <v>9049</v>
      </c>
      <c r="V70">
        <f>SUM(V$1:V20)</f>
        <v>10186</v>
      </c>
      <c r="W70">
        <f>SUM(W$1:W20)</f>
        <v>11323</v>
      </c>
      <c r="X70">
        <f>SUM(X$1:X20)</f>
        <v>12333</v>
      </c>
      <c r="Y70">
        <f>SUM(Y$1:Y20)</f>
        <v>13270</v>
      </c>
      <c r="Z70">
        <f>SUM(Z$1:Z20)</f>
        <v>14078</v>
      </c>
      <c r="AA70">
        <f>SUM(AA$1:AA20)</f>
        <v>14732</v>
      </c>
      <c r="AB70">
        <f>SUM(AB$1:AB20)</f>
        <v>15097</v>
      </c>
      <c r="AC70">
        <f>SUM(AC$1:AC20)</f>
        <v>15462</v>
      </c>
      <c r="AD70">
        <f>SUM(AD$1:AD20)</f>
        <v>15503</v>
      </c>
      <c r="AE70" s="24">
        <f>SUM(AE$1:AE20)</f>
        <v>118419</v>
      </c>
      <c r="AF70" s="24">
        <f>SUM(AF$1:AF20)</f>
        <v>133881</v>
      </c>
      <c r="AG70" s="24">
        <f>SUM(AG$1:AG20)</f>
        <v>149384</v>
      </c>
      <c r="AH70">
        <f>SUM(AH$1:AH20)</f>
        <v>51004</v>
      </c>
      <c r="AI70">
        <f>SUM(AI$1:AI20)</f>
        <v>65736</v>
      </c>
      <c r="AJ70">
        <f>SUM(AJ$1:AJ20)</f>
        <v>80833</v>
      </c>
      <c r="AK70">
        <f>SUM(AK$1:AK20)</f>
        <v>96295</v>
      </c>
      <c r="AL70">
        <f>SUM(AL$1:AL20)</f>
        <v>111798</v>
      </c>
    </row>
    <row r="71" spans="1:38" x14ac:dyDescent="0.3">
      <c r="A71">
        <v>71</v>
      </c>
      <c r="B71" t="s">
        <v>34</v>
      </c>
      <c r="C71">
        <f>SUM(C$1:C22)</f>
        <v>4719</v>
      </c>
      <c r="D71">
        <f>SUM(D$1:D22)</f>
        <v>2343</v>
      </c>
      <c r="E71">
        <f>SUM(E$1:E22)</f>
        <v>1704</v>
      </c>
      <c r="F71">
        <f>SUM(F$1:F22)</f>
        <v>1420</v>
      </c>
      <c r="G71">
        <f>SUM(G$1:G22)</f>
        <v>1299</v>
      </c>
      <c r="H71">
        <f>SUM(H$1:H22)</f>
        <v>1299</v>
      </c>
      <c r="I71">
        <f>SUM(I$1:I22)</f>
        <v>1172</v>
      </c>
      <c r="J71">
        <f>SUM(J$1:J22)</f>
        <v>1099</v>
      </c>
      <c r="K71">
        <f>SUM(K$1:K22)</f>
        <v>970</v>
      </c>
      <c r="L71">
        <f>SUM(L$1:L22)</f>
        <v>816</v>
      </c>
      <c r="M71">
        <f>SUM(M$1:M22)</f>
        <v>506</v>
      </c>
      <c r="N71">
        <f>SUM(N$1:N22)</f>
        <v>506</v>
      </c>
      <c r="O71">
        <f>SUM(O$1:O22)</f>
        <v>47</v>
      </c>
      <c r="P71">
        <f>SUM(P$1:P22)</f>
        <v>0</v>
      </c>
      <c r="Q71">
        <f>SUM(Q$1:Q22)</f>
        <v>0</v>
      </c>
      <c r="R71">
        <f>SUM(R$1:R22)</f>
        <v>4719</v>
      </c>
      <c r="S71">
        <f>SUM(S$1:S22)</f>
        <v>7062</v>
      </c>
      <c r="T71">
        <f>SUM(T$1:T22)</f>
        <v>8766</v>
      </c>
      <c r="U71">
        <f>SUM(U$1:U22)</f>
        <v>10186</v>
      </c>
      <c r="V71">
        <f>SUM(V$1:V22)</f>
        <v>11485</v>
      </c>
      <c r="W71">
        <f>SUM(W$1:W22)</f>
        <v>12784</v>
      </c>
      <c r="X71">
        <f>SUM(X$1:X22)</f>
        <v>13956</v>
      </c>
      <c r="Y71">
        <f>SUM(Y$1:Y22)</f>
        <v>15055</v>
      </c>
      <c r="Z71">
        <f>SUM(Z$1:Z22)</f>
        <v>16025</v>
      </c>
      <c r="AA71">
        <f>SUM(AA$1:AA22)</f>
        <v>16841</v>
      </c>
      <c r="AB71">
        <f>SUM(AB$1:AB22)</f>
        <v>17347</v>
      </c>
      <c r="AC71">
        <f>SUM(AC$1:AC22)</f>
        <v>17853</v>
      </c>
      <c r="AD71">
        <f>SUM(AD$1:AD22)</f>
        <v>17900</v>
      </c>
      <c r="AE71" s="24">
        <f>SUM(AE$1:AE22)</f>
        <v>134226</v>
      </c>
      <c r="AF71" s="24">
        <f>SUM(AF$1:AF22)</f>
        <v>152079</v>
      </c>
      <c r="AG71" s="24">
        <f>SUM(AG$1:AG22)</f>
        <v>169979</v>
      </c>
      <c r="AH71">
        <f>SUM(AH$1:AH22)</f>
        <v>57820</v>
      </c>
      <c r="AI71">
        <f>SUM(AI$1:AI22)</f>
        <v>74661</v>
      </c>
      <c r="AJ71">
        <f>SUM(AJ$1:AJ22)</f>
        <v>92008</v>
      </c>
      <c r="AK71">
        <f>SUM(AK$1:AK22)</f>
        <v>109861</v>
      </c>
      <c r="AL71">
        <f>SUM(AL$1:AL22)</f>
        <v>127761</v>
      </c>
    </row>
    <row r="72" spans="1:38" x14ac:dyDescent="0.3">
      <c r="A72">
        <v>72</v>
      </c>
      <c r="B72" s="20" t="s">
        <v>35</v>
      </c>
      <c r="C72" s="20">
        <f>SUM(C$1:C24)</f>
        <v>5220</v>
      </c>
      <c r="D72">
        <f>SUM(D$1:D24)</f>
        <v>2592</v>
      </c>
      <c r="E72">
        <f>SUM(E$1:E24)</f>
        <v>1704</v>
      </c>
      <c r="F72">
        <f>SUM(F$1:F24)</f>
        <v>1420</v>
      </c>
      <c r="G72">
        <f>SUM(G$1:G24)</f>
        <v>1299</v>
      </c>
      <c r="H72">
        <f>SUM(H$1:H24)</f>
        <v>1299</v>
      </c>
      <c r="I72">
        <f>SUM(I$1:I24)</f>
        <v>1172</v>
      </c>
      <c r="J72">
        <f>SUM(J$1:J24)</f>
        <v>1099</v>
      </c>
      <c r="K72">
        <f>SUM(K$1:K24)</f>
        <v>970</v>
      </c>
      <c r="L72">
        <f>SUM(L$1:L24)</f>
        <v>816</v>
      </c>
      <c r="M72">
        <f>SUM(M$1:M24)</f>
        <v>506</v>
      </c>
      <c r="N72">
        <f>SUM(N$1:N24)</f>
        <v>506</v>
      </c>
      <c r="O72">
        <f>SUM(O$1:O24)</f>
        <v>47</v>
      </c>
      <c r="P72">
        <f>SUM(P$1:P24)</f>
        <v>0</v>
      </c>
      <c r="Q72">
        <f>SUM(Q$1:Q24)</f>
        <v>0</v>
      </c>
      <c r="R72">
        <f>SUM(R$1:R24)</f>
        <v>5220</v>
      </c>
      <c r="S72">
        <f>SUM(S$1:S24)</f>
        <v>7812</v>
      </c>
      <c r="T72">
        <f>SUM(T$1:T24)</f>
        <v>9516</v>
      </c>
      <c r="U72">
        <f>SUM(U$1:U24)</f>
        <v>10936</v>
      </c>
      <c r="V72">
        <f>SUM(V$1:V24)</f>
        <v>12235</v>
      </c>
      <c r="W72">
        <f>SUM(W$1:W24)</f>
        <v>13534</v>
      </c>
      <c r="X72">
        <f>SUM(X$1:X24)</f>
        <v>14706</v>
      </c>
      <c r="Y72">
        <f>SUM(Y$1:Y24)</f>
        <v>15805</v>
      </c>
      <c r="Z72">
        <f>SUM(Z$1:Z24)</f>
        <v>16775</v>
      </c>
      <c r="AA72">
        <f>SUM(AA$1:AA24)</f>
        <v>17591</v>
      </c>
      <c r="AB72">
        <f>SUM(AB$1:AB24)</f>
        <v>18097</v>
      </c>
      <c r="AC72">
        <f>SUM(AC$1:AC24)</f>
        <v>18603</v>
      </c>
      <c r="AD72">
        <f>SUM(AD$1:AD24)</f>
        <v>18650</v>
      </c>
      <c r="AE72" s="24">
        <f>SUM(AE$1:AE24)</f>
        <v>142227</v>
      </c>
      <c r="AF72" s="24">
        <f>SUM(AF$1:AF24)</f>
        <v>160830</v>
      </c>
      <c r="AG72" s="24">
        <f>SUM(AG$1:AG24)</f>
        <v>179480</v>
      </c>
      <c r="AH72">
        <f>SUM(AH$1:AH24)</f>
        <v>60820</v>
      </c>
      <c r="AI72">
        <f>SUM(AI$1:AI24)</f>
        <v>78411</v>
      </c>
      <c r="AJ72">
        <f>SUM(AJ$1:AJ24)</f>
        <v>96508</v>
      </c>
      <c r="AK72">
        <f>SUM(AK$1:AK24)</f>
        <v>115111</v>
      </c>
      <c r="AL72">
        <f>SUM(AL$1:AL24)</f>
        <v>133761</v>
      </c>
    </row>
    <row r="73" spans="1:38" x14ac:dyDescent="0.3">
      <c r="A73">
        <v>73</v>
      </c>
      <c r="B73" t="s">
        <v>36</v>
      </c>
      <c r="C73">
        <f>SUM(C$1:C26)</f>
        <v>5733</v>
      </c>
      <c r="D73">
        <f>SUM(D$1:D26)</f>
        <v>2847</v>
      </c>
      <c r="E73">
        <f>SUM(E$1:E26)</f>
        <v>1959</v>
      </c>
      <c r="F73">
        <f>SUM(F$1:F26)</f>
        <v>1530</v>
      </c>
      <c r="G73">
        <f>SUM(G$1:G26)</f>
        <v>1409</v>
      </c>
      <c r="H73">
        <f>SUM(H$1:H26)</f>
        <v>1409</v>
      </c>
      <c r="I73">
        <f>SUM(I$1:I26)</f>
        <v>1282</v>
      </c>
      <c r="J73">
        <f>SUM(J$1:J26)</f>
        <v>1124</v>
      </c>
      <c r="K73">
        <f>SUM(K$1:K26)</f>
        <v>995</v>
      </c>
      <c r="L73">
        <f>SUM(L$1:L26)</f>
        <v>841</v>
      </c>
      <c r="M73">
        <f>SUM(M$1:M26)</f>
        <v>531</v>
      </c>
      <c r="N73">
        <f>SUM(N$1:N26)</f>
        <v>531</v>
      </c>
      <c r="O73">
        <f>SUM(O$1:O26)</f>
        <v>54</v>
      </c>
      <c r="P73">
        <f>SUM(P$1:P26)</f>
        <v>0</v>
      </c>
      <c r="Q73">
        <f>SUM(Q$1:Q26)</f>
        <v>0</v>
      </c>
      <c r="R73">
        <f>SUM(R$1:R26)</f>
        <v>5733</v>
      </c>
      <c r="S73">
        <f>SUM(S$1:S26)</f>
        <v>8580</v>
      </c>
      <c r="T73">
        <f>SUM(T$1:T26)</f>
        <v>10539</v>
      </c>
      <c r="U73">
        <f>SUM(U$1:U26)</f>
        <v>12069</v>
      </c>
      <c r="V73">
        <f>SUM(V$1:V26)</f>
        <v>13478</v>
      </c>
      <c r="W73">
        <f>SUM(W$1:W26)</f>
        <v>14887</v>
      </c>
      <c r="X73">
        <f>SUM(X$1:X26)</f>
        <v>16169</v>
      </c>
      <c r="Y73">
        <f>SUM(Y$1:Y26)</f>
        <v>17293</v>
      </c>
      <c r="Z73">
        <f>SUM(Z$1:Z26)</f>
        <v>18288</v>
      </c>
      <c r="AA73">
        <f>SUM(AA$1:AA26)</f>
        <v>19129</v>
      </c>
      <c r="AB73">
        <f>SUM(AB$1:AB26)</f>
        <v>19660</v>
      </c>
      <c r="AC73">
        <f>SUM(AC$1:AC26)</f>
        <v>20191</v>
      </c>
      <c r="AD73">
        <f>SUM(AD$1:AD26)</f>
        <v>20245</v>
      </c>
      <c r="AE73" s="24">
        <f>SUM(AE$1:AE26)</f>
        <v>155825</v>
      </c>
      <c r="AF73" s="24">
        <f>SUM(AF$1:AF26)</f>
        <v>176016</v>
      </c>
      <c r="AG73" s="24">
        <f>SUM(AG$1:AG26)</f>
        <v>196261</v>
      </c>
      <c r="AH73">
        <f>SUM(AH$1:AH26)</f>
        <v>66637</v>
      </c>
      <c r="AI73">
        <f>SUM(AI$1:AI26)</f>
        <v>85766</v>
      </c>
      <c r="AJ73">
        <f>SUM(AJ$1:AJ26)</f>
        <v>105426</v>
      </c>
      <c r="AK73">
        <f>SUM(AK$1:AK26)</f>
        <v>125617</v>
      </c>
      <c r="AL73">
        <f>SUM(AL$1:AL26)</f>
        <v>145862</v>
      </c>
    </row>
    <row r="74" spans="1:38" x14ac:dyDescent="0.3">
      <c r="A74">
        <v>74</v>
      </c>
      <c r="B74" t="s">
        <v>37</v>
      </c>
      <c r="C74">
        <f>SUM(C$1:C28)</f>
        <v>6258</v>
      </c>
      <c r="D74">
        <f>SUM(D$1:D28)</f>
        <v>3108</v>
      </c>
      <c r="E74">
        <f>SUM(E$1:E28)</f>
        <v>2220</v>
      </c>
      <c r="F74">
        <f>SUM(F$1:F28)</f>
        <v>1791</v>
      </c>
      <c r="G74">
        <f>SUM(G$1:G28)</f>
        <v>1643</v>
      </c>
      <c r="H74">
        <f>SUM(H$1:H28)</f>
        <v>1496</v>
      </c>
      <c r="I74">
        <f>SUM(I$1:I28)</f>
        <v>1369</v>
      </c>
      <c r="J74">
        <f>SUM(J$1:J28)</f>
        <v>1211</v>
      </c>
      <c r="K74">
        <f>SUM(K$1:K28)</f>
        <v>1082</v>
      </c>
      <c r="L74">
        <f>SUM(L$1:L28)</f>
        <v>841</v>
      </c>
      <c r="M74">
        <f>SUM(M$1:M28)</f>
        <v>531</v>
      </c>
      <c r="N74">
        <f>SUM(N$1:N28)</f>
        <v>531</v>
      </c>
      <c r="O74">
        <f>SUM(O$1:O28)</f>
        <v>54</v>
      </c>
      <c r="P74">
        <f>SUM(P$1:P28)</f>
        <v>0</v>
      </c>
      <c r="Q74">
        <f>SUM(Q$1:Q28)</f>
        <v>0</v>
      </c>
      <c r="R74">
        <f>SUM(R$1:R28)</f>
        <v>6258</v>
      </c>
      <c r="S74">
        <f>SUM(S$1:S28)</f>
        <v>9366</v>
      </c>
      <c r="T74">
        <f>SUM(T$1:T28)</f>
        <v>11586</v>
      </c>
      <c r="U74">
        <f>SUM(U$1:U28)</f>
        <v>13377</v>
      </c>
      <c r="V74">
        <f>SUM(V$1:V28)</f>
        <v>15020</v>
      </c>
      <c r="W74">
        <f>SUM(W$1:W28)</f>
        <v>16516</v>
      </c>
      <c r="X74">
        <f>SUM(X$1:X28)</f>
        <v>17885</v>
      </c>
      <c r="Y74">
        <f>SUM(Y$1:Y28)</f>
        <v>19096</v>
      </c>
      <c r="Z74">
        <f>SUM(Z$1:Z28)</f>
        <v>20178</v>
      </c>
      <c r="AA74">
        <f>SUM(AA$1:AA28)</f>
        <v>21019</v>
      </c>
      <c r="AB74">
        <f>SUM(AB$1:AB28)</f>
        <v>21550</v>
      </c>
      <c r="AC74">
        <f>SUM(AC$1:AC28)</f>
        <v>22081</v>
      </c>
      <c r="AD74">
        <f>SUM(AD$1:AD28)</f>
        <v>22135</v>
      </c>
      <c r="AE74" s="24">
        <f>SUM(AE$1:AE28)</f>
        <v>171851</v>
      </c>
      <c r="AF74" s="24">
        <f>SUM(AF$1:AF28)</f>
        <v>193932</v>
      </c>
      <c r="AG74" s="24">
        <f>SUM(AG$1:AG28)</f>
        <v>216067</v>
      </c>
      <c r="AH74">
        <f>SUM(AH$1:AH28)</f>
        <v>73675</v>
      </c>
      <c r="AI74">
        <f>SUM(AI$1:AI28)</f>
        <v>94694</v>
      </c>
      <c r="AJ74">
        <f>SUM(AJ$1:AJ28)</f>
        <v>116244</v>
      </c>
      <c r="AK74">
        <f>SUM(AK$1:AK28)</f>
        <v>138325</v>
      </c>
      <c r="AL74">
        <f>SUM(AL$1:AL28)</f>
        <v>160460</v>
      </c>
    </row>
    <row r="75" spans="1:38" x14ac:dyDescent="0.3">
      <c r="A75">
        <v>75</v>
      </c>
      <c r="B75" t="s">
        <v>38</v>
      </c>
      <c r="C75">
        <f>SUM(C$1:C30)</f>
        <v>6795</v>
      </c>
      <c r="D75">
        <f>SUM(D$1:D30)</f>
        <v>3375</v>
      </c>
      <c r="E75">
        <f>SUM(E$1:E30)</f>
        <v>2220</v>
      </c>
      <c r="F75">
        <f>SUM(F$1:F30)</f>
        <v>1791</v>
      </c>
      <c r="G75">
        <f>SUM(G$1:G30)</f>
        <v>1643</v>
      </c>
      <c r="H75">
        <f>SUM(H$1:H30)</f>
        <v>1496</v>
      </c>
      <c r="I75">
        <f>SUM(I$1:I30)</f>
        <v>1369</v>
      </c>
      <c r="J75">
        <f>SUM(J$1:J30)</f>
        <v>1211</v>
      </c>
      <c r="K75">
        <f>SUM(K$1:K30)</f>
        <v>1082</v>
      </c>
      <c r="L75">
        <f>SUM(L$1:L30)</f>
        <v>841</v>
      </c>
      <c r="M75">
        <f>SUM(M$1:M30)</f>
        <v>531</v>
      </c>
      <c r="N75">
        <f>SUM(N$1:N30)</f>
        <v>531</v>
      </c>
      <c r="O75">
        <f>SUM(O$1:O30)</f>
        <v>54</v>
      </c>
      <c r="P75">
        <f>SUM(P$1:P30)</f>
        <v>0</v>
      </c>
      <c r="Q75">
        <f>SUM(Q$1:Q30)</f>
        <v>0</v>
      </c>
      <c r="R75">
        <f>SUM(R$1:R30)</f>
        <v>6795</v>
      </c>
      <c r="S75">
        <f>SUM(S$1:S30)</f>
        <v>10170</v>
      </c>
      <c r="T75">
        <f>SUM(T$1:T30)</f>
        <v>12390</v>
      </c>
      <c r="U75">
        <f>SUM(U$1:U30)</f>
        <v>14181</v>
      </c>
      <c r="V75">
        <f>SUM(V$1:V30)</f>
        <v>15824</v>
      </c>
      <c r="W75">
        <f>SUM(W$1:W30)</f>
        <v>17320</v>
      </c>
      <c r="X75">
        <f>SUM(X$1:X30)</f>
        <v>18689</v>
      </c>
      <c r="Y75">
        <f>SUM(Y$1:Y30)</f>
        <v>19900</v>
      </c>
      <c r="Z75">
        <f>SUM(Z$1:Z30)</f>
        <v>20982</v>
      </c>
      <c r="AA75">
        <f>SUM(AA$1:AA30)</f>
        <v>21823</v>
      </c>
      <c r="AB75">
        <f>SUM(AB$1:AB30)</f>
        <v>22354</v>
      </c>
      <c r="AC75">
        <f>SUM(AC$1:AC30)</f>
        <v>22885</v>
      </c>
      <c r="AD75">
        <f>SUM(AD$1:AD30)</f>
        <v>22939</v>
      </c>
      <c r="AE75" s="24">
        <f>SUM(AE$1:AE30)</f>
        <v>180428</v>
      </c>
      <c r="AF75" s="24">
        <f>SUM(AF$1:AF30)</f>
        <v>203313</v>
      </c>
      <c r="AG75" s="24">
        <f>SUM(AG$1:AG30)</f>
        <v>226252</v>
      </c>
      <c r="AH75">
        <f>SUM(AH$1:AH30)</f>
        <v>76891</v>
      </c>
      <c r="AI75">
        <f>SUM(AI$1:AI30)</f>
        <v>98714</v>
      </c>
      <c r="AJ75">
        <f>SUM(AJ$1:AJ30)</f>
        <v>121068</v>
      </c>
      <c r="AK75">
        <f>SUM(AK$1:AK30)</f>
        <v>143953</v>
      </c>
      <c r="AL75">
        <f>SUM(AL$1:AL30)</f>
        <v>166892</v>
      </c>
    </row>
    <row r="76" spans="1:38" x14ac:dyDescent="0.3">
      <c r="A76">
        <v>76</v>
      </c>
      <c r="B76" s="20" t="s">
        <v>39</v>
      </c>
      <c r="C76" s="20">
        <f>SUM(C$1:C32)</f>
        <v>7344</v>
      </c>
      <c r="D76">
        <f>SUM(D$1:D32)</f>
        <v>3648</v>
      </c>
      <c r="E76">
        <f>SUM(E$1:E32)</f>
        <v>2493</v>
      </c>
      <c r="F76">
        <f>SUM(F$1:F32)</f>
        <v>2064</v>
      </c>
      <c r="G76">
        <f>SUM(G$1:G32)</f>
        <v>1825</v>
      </c>
      <c r="H76">
        <f>SUM(H$1:H32)</f>
        <v>1678</v>
      </c>
      <c r="I76">
        <f>SUM(I$1:I32)</f>
        <v>1551</v>
      </c>
      <c r="J76">
        <f>SUM(J$1:J32)</f>
        <v>1362</v>
      </c>
      <c r="K76">
        <f>SUM(K$1:K32)</f>
        <v>1233</v>
      </c>
      <c r="L76">
        <f>SUM(L$1:L32)</f>
        <v>992</v>
      </c>
      <c r="M76">
        <f>SUM(M$1:M32)</f>
        <v>531</v>
      </c>
      <c r="N76">
        <f>SUM(N$1:N32)</f>
        <v>531</v>
      </c>
      <c r="O76">
        <f>SUM(O$1:O32)</f>
        <v>54</v>
      </c>
      <c r="P76">
        <f>SUM(P$1:P32)</f>
        <v>0</v>
      </c>
      <c r="Q76">
        <f>SUM(Q$1:Q32)</f>
        <v>0</v>
      </c>
      <c r="R76">
        <f>SUM(R$1:R32)</f>
        <v>7344</v>
      </c>
      <c r="S76">
        <f>SUM(S$1:S32)</f>
        <v>10992</v>
      </c>
      <c r="T76">
        <f>SUM(T$1:T32)</f>
        <v>13485</v>
      </c>
      <c r="U76">
        <f>SUM(U$1:U32)</f>
        <v>15549</v>
      </c>
      <c r="V76">
        <f>SUM(V$1:V32)</f>
        <v>17374</v>
      </c>
      <c r="W76">
        <f>SUM(W$1:W32)</f>
        <v>19052</v>
      </c>
      <c r="X76">
        <f>SUM(X$1:X32)</f>
        <v>20603</v>
      </c>
      <c r="Y76">
        <f>SUM(Y$1:Y32)</f>
        <v>21965</v>
      </c>
      <c r="Z76">
        <f>SUM(Z$1:Z32)</f>
        <v>23198</v>
      </c>
      <c r="AA76">
        <f>SUM(AA$1:AA32)</f>
        <v>24190</v>
      </c>
      <c r="AB76">
        <f>SUM(AB$1:AB32)</f>
        <v>24721</v>
      </c>
      <c r="AC76">
        <f>SUM(AC$1:AC32)</f>
        <v>25252</v>
      </c>
      <c r="AD76">
        <f>SUM(AD$1:AD32)</f>
        <v>25306</v>
      </c>
      <c r="AE76" s="24">
        <f>SUM(AE$1:AE32)</f>
        <v>198473</v>
      </c>
      <c r="AF76" s="24">
        <f>SUM(AF$1:AF32)</f>
        <v>223725</v>
      </c>
      <c r="AG76" s="24">
        <f>SUM(AG$1:AG32)</f>
        <v>249031</v>
      </c>
      <c r="AH76">
        <f>SUM(AH$1:AH32)</f>
        <v>84818</v>
      </c>
      <c r="AI76">
        <f>SUM(AI$1:AI32)</f>
        <v>109008</v>
      </c>
      <c r="AJ76">
        <f>SUM(AJ$1:AJ32)</f>
        <v>133729</v>
      </c>
      <c r="AK76">
        <f>SUM(AK$1:AK32)</f>
        <v>158981</v>
      </c>
      <c r="AL76">
        <f>SUM(AL$1:AL32)</f>
        <v>184287</v>
      </c>
    </row>
    <row r="77" spans="1:38" x14ac:dyDescent="0.3">
      <c r="A77">
        <v>77</v>
      </c>
      <c r="B77" t="s">
        <v>40</v>
      </c>
      <c r="C77">
        <f>SUM(C$1:C34)</f>
        <v>7905</v>
      </c>
      <c r="D77">
        <f>SUM(D$1:D34)</f>
        <v>3927</v>
      </c>
      <c r="E77">
        <f>SUM(E$1:E34)</f>
        <v>2772</v>
      </c>
      <c r="F77">
        <f>SUM(F$1:F34)</f>
        <v>2343</v>
      </c>
      <c r="G77">
        <f>SUM(G$1:G34)</f>
        <v>1951</v>
      </c>
      <c r="H77">
        <f>SUM(H$1:H34)</f>
        <v>1804</v>
      </c>
      <c r="I77">
        <f>SUM(I$1:I34)</f>
        <v>1677</v>
      </c>
      <c r="J77">
        <f>SUM(J$1:J34)</f>
        <v>1488</v>
      </c>
      <c r="K77">
        <f>SUM(K$1:K34)</f>
        <v>1359</v>
      </c>
      <c r="L77">
        <f>SUM(L$1:L34)</f>
        <v>1118</v>
      </c>
      <c r="M77">
        <f>SUM(M$1:M34)</f>
        <v>531</v>
      </c>
      <c r="N77">
        <f>SUM(N$1:N34)</f>
        <v>531</v>
      </c>
      <c r="O77">
        <f>SUM(O$1:O34)</f>
        <v>54</v>
      </c>
      <c r="P77">
        <f>SUM(P$1:P34)</f>
        <v>0</v>
      </c>
      <c r="Q77">
        <f>SUM(Q$1:Q34)</f>
        <v>0</v>
      </c>
      <c r="R77">
        <f>SUM(R$1:R34)</f>
        <v>7905</v>
      </c>
      <c r="S77">
        <f>SUM(S$1:S34)</f>
        <v>11832</v>
      </c>
      <c r="T77">
        <f>SUM(T$1:T34)</f>
        <v>14604</v>
      </c>
      <c r="U77">
        <f>SUM(U$1:U34)</f>
        <v>16947</v>
      </c>
      <c r="V77">
        <f>SUM(V$1:V34)</f>
        <v>18898</v>
      </c>
      <c r="W77">
        <f>SUM(W$1:W34)</f>
        <v>20702</v>
      </c>
      <c r="X77">
        <f>SUM(X$1:X34)</f>
        <v>22379</v>
      </c>
      <c r="Y77">
        <f>SUM(Y$1:Y34)</f>
        <v>23867</v>
      </c>
      <c r="Z77">
        <f>SUM(Z$1:Z34)</f>
        <v>25226</v>
      </c>
      <c r="AA77">
        <f>SUM(AA$1:AA34)</f>
        <v>26344</v>
      </c>
      <c r="AB77">
        <f>SUM(AB$1:AB34)</f>
        <v>26875</v>
      </c>
      <c r="AC77">
        <f>SUM(AC$1:AC34)</f>
        <v>27406</v>
      </c>
      <c r="AD77">
        <f>SUM(AD$1:AD34)</f>
        <v>27460</v>
      </c>
      <c r="AE77" s="24">
        <f>SUM(AE$1:AE34)</f>
        <v>215579</v>
      </c>
      <c r="AF77" s="24">
        <f>SUM(AF$1:AF34)</f>
        <v>242985</v>
      </c>
      <c r="AG77" s="24">
        <f>SUM(AG$1:AG34)</f>
        <v>270445</v>
      </c>
      <c r="AH77">
        <f>SUM(AH$1:AH34)</f>
        <v>92174</v>
      </c>
      <c r="AI77">
        <f>SUM(AI$1:AI34)</f>
        <v>118518</v>
      </c>
      <c r="AJ77">
        <f>SUM(AJ$1:AJ34)</f>
        <v>145393</v>
      </c>
      <c r="AK77">
        <f>SUM(AK$1:AK34)</f>
        <v>172799</v>
      </c>
      <c r="AL77">
        <f>SUM(AL$1:AL34)</f>
        <v>200259</v>
      </c>
    </row>
    <row r="78" spans="1:38" x14ac:dyDescent="0.3">
      <c r="A78">
        <v>78</v>
      </c>
      <c r="B78" s="20" t="s">
        <v>41</v>
      </c>
      <c r="C78" s="11">
        <f>SUM(C$1:C36)</f>
        <v>8478</v>
      </c>
      <c r="D78">
        <f>SUM(D$1:D36)</f>
        <v>4212</v>
      </c>
      <c r="E78">
        <f>SUM(E$1:E36)</f>
        <v>2772</v>
      </c>
      <c r="F78">
        <f>SUM(F$1:F36)</f>
        <v>2343</v>
      </c>
      <c r="G78">
        <f>SUM(G$1:G36)</f>
        <v>1951</v>
      </c>
      <c r="H78">
        <f>SUM(H$1:H36)</f>
        <v>1804</v>
      </c>
      <c r="I78">
        <f>SUM(I$1:I36)</f>
        <v>1677</v>
      </c>
      <c r="J78">
        <f>SUM(J$1:J36)</f>
        <v>1488</v>
      </c>
      <c r="K78">
        <f>SUM(K$1:K36)</f>
        <v>1359</v>
      </c>
      <c r="L78">
        <f>SUM(L$1:L36)</f>
        <v>1118</v>
      </c>
      <c r="M78">
        <f>SUM(M$1:M36)</f>
        <v>531</v>
      </c>
      <c r="N78">
        <f>SUM(N$1:N36)</f>
        <v>531</v>
      </c>
      <c r="O78">
        <f>SUM(O$1:O36)</f>
        <v>54</v>
      </c>
      <c r="P78">
        <f>SUM(P$1:P36)</f>
        <v>0</v>
      </c>
      <c r="Q78">
        <f>SUM(Q$1:Q36)</f>
        <v>0</v>
      </c>
      <c r="R78">
        <f>SUM(R$1:R36)</f>
        <v>8478</v>
      </c>
      <c r="S78">
        <f>SUM(S$1:S36)</f>
        <v>12690</v>
      </c>
      <c r="T78">
        <f>SUM(T$1:T36)</f>
        <v>15462</v>
      </c>
      <c r="U78">
        <f>SUM(U$1:U36)</f>
        <v>17805</v>
      </c>
      <c r="V78">
        <f>SUM(V$1:V36)</f>
        <v>19756</v>
      </c>
      <c r="W78">
        <f>SUM(W$1:W36)</f>
        <v>21560</v>
      </c>
      <c r="X78">
        <f>SUM(X$1:X36)</f>
        <v>23237</v>
      </c>
      <c r="Y78">
        <f>SUM(Y$1:Y36)</f>
        <v>24725</v>
      </c>
      <c r="Z78">
        <f>SUM(Z$1:Z36)</f>
        <v>26084</v>
      </c>
      <c r="AA78">
        <f>SUM(AA$1:AA36)</f>
        <v>27202</v>
      </c>
      <c r="AB78">
        <f>SUM(AB$1:AB36)</f>
        <v>27733</v>
      </c>
      <c r="AC78">
        <f>SUM(AC$1:AC36)</f>
        <v>28264</v>
      </c>
      <c r="AD78">
        <f>SUM(AD$1:AD36)</f>
        <v>28318</v>
      </c>
      <c r="AE78" s="24">
        <f>SUM(AE$1:AE36)</f>
        <v>224732</v>
      </c>
      <c r="AF78" s="24">
        <f>SUM(AF$1:AF36)</f>
        <v>252996</v>
      </c>
      <c r="AG78" s="24">
        <f>SUM(AG$1:AG36)</f>
        <v>281314</v>
      </c>
      <c r="AH78">
        <f>SUM(AH$1:AH36)</f>
        <v>95606</v>
      </c>
      <c r="AI78">
        <f>SUM(AI$1:AI36)</f>
        <v>122808</v>
      </c>
      <c r="AJ78">
        <f>SUM(AJ$1:AJ36)</f>
        <v>150541</v>
      </c>
      <c r="AK78">
        <f>SUM(AK$1:AK36)</f>
        <v>178805</v>
      </c>
      <c r="AL78">
        <f>SUM(AL$1:AL36)</f>
        <v>207123</v>
      </c>
    </row>
    <row r="79" spans="1:38" x14ac:dyDescent="0.3">
      <c r="A79">
        <v>79</v>
      </c>
      <c r="B79" s="20" t="s">
        <v>42</v>
      </c>
      <c r="C79" s="20">
        <f>SUM(C$1:C38)</f>
        <v>9063</v>
      </c>
      <c r="D79">
        <f>SUM(D$1:D38)</f>
        <v>4503</v>
      </c>
      <c r="E79">
        <f>SUM(E$1:E38)</f>
        <v>3063</v>
      </c>
      <c r="F79">
        <f>SUM(F$1:F38)</f>
        <v>2634</v>
      </c>
      <c r="G79">
        <f>SUM(G$1:G38)</f>
        <v>2242</v>
      </c>
      <c r="H79">
        <f>SUM(H$1:H38)</f>
        <v>1998</v>
      </c>
      <c r="I79">
        <f>SUM(I$1:I38)</f>
        <v>1871</v>
      </c>
      <c r="J79">
        <f>SUM(J$1:J38)</f>
        <v>1682</v>
      </c>
      <c r="K79">
        <f>SUM(K$1:K38)</f>
        <v>1553</v>
      </c>
      <c r="L79">
        <f>SUM(L$1:L38)</f>
        <v>1312</v>
      </c>
      <c r="M79">
        <f>SUM(M$1:M38)</f>
        <v>725</v>
      </c>
      <c r="N79">
        <f>SUM(N$1:N38)</f>
        <v>725</v>
      </c>
      <c r="O79">
        <f>SUM(O$1:O38)</f>
        <v>59</v>
      </c>
      <c r="P79">
        <f>SUM(P$1:P38)</f>
        <v>0</v>
      </c>
      <c r="Q79">
        <f>SUM(Q$1:Q38)</f>
        <v>0</v>
      </c>
      <c r="R79">
        <f>SUM(R$1:R38)</f>
        <v>9063</v>
      </c>
      <c r="S79">
        <f>SUM(S$1:S38)</f>
        <v>13566</v>
      </c>
      <c r="T79">
        <f>SUM(T$1:T38)</f>
        <v>16629</v>
      </c>
      <c r="U79">
        <f>SUM(U$1:U38)</f>
        <v>19263</v>
      </c>
      <c r="V79">
        <f>SUM(V$1:V38)</f>
        <v>21505</v>
      </c>
      <c r="W79">
        <f>SUM(W$1:W38)</f>
        <v>23503</v>
      </c>
      <c r="X79">
        <f>SUM(X$1:X38)</f>
        <v>25374</v>
      </c>
      <c r="Y79">
        <f>SUM(Y$1:Y38)</f>
        <v>27056</v>
      </c>
      <c r="Z79">
        <f>SUM(Z$1:Z38)</f>
        <v>28609</v>
      </c>
      <c r="AA79">
        <f>SUM(AA$1:AA38)</f>
        <v>29921</v>
      </c>
      <c r="AB79">
        <f>SUM(AB$1:AB38)</f>
        <v>30646</v>
      </c>
      <c r="AC79">
        <f>SUM(AC$1:AC38)</f>
        <v>31371</v>
      </c>
      <c r="AD79">
        <f>SUM(AD$1:AD38)</f>
        <v>31430</v>
      </c>
      <c r="AE79" s="24">
        <f>SUM(AE$1:AE38)</f>
        <v>245135</v>
      </c>
      <c r="AF79" s="24">
        <f>SUM(AF$1:AF38)</f>
        <v>276506</v>
      </c>
      <c r="AG79" s="24">
        <f>SUM(AG$1:AG38)</f>
        <v>307936</v>
      </c>
      <c r="AH79">
        <f>SUM(AH$1:AH38)</f>
        <v>104542</v>
      </c>
      <c r="AI79">
        <f>SUM(AI$1:AI38)</f>
        <v>134463</v>
      </c>
      <c r="AJ79">
        <f>SUM(AJ$1:AJ38)</f>
        <v>165109</v>
      </c>
      <c r="AK79">
        <f>SUM(AK$1:AK38)</f>
        <v>196480</v>
      </c>
      <c r="AL79">
        <f>SUM(AL$1:AL38)</f>
        <v>227910</v>
      </c>
    </row>
    <row r="80" spans="1:38" x14ac:dyDescent="0.3">
      <c r="A80">
        <v>80</v>
      </c>
      <c r="B80" t="s">
        <v>43</v>
      </c>
      <c r="C80">
        <f>SUM(C$1:C40)</f>
        <v>9660</v>
      </c>
      <c r="D80">
        <f>SUM(D$1:D40)</f>
        <v>4800</v>
      </c>
      <c r="E80">
        <f>SUM(E$1:E40)</f>
        <v>3360</v>
      </c>
      <c r="F80">
        <f>SUM(F$1:F40)</f>
        <v>2892</v>
      </c>
      <c r="G80">
        <f>SUM(G$1:G40)</f>
        <v>2500</v>
      </c>
      <c r="H80">
        <f>SUM(H$1:H40)</f>
        <v>2256</v>
      </c>
      <c r="I80">
        <f>SUM(I$1:I40)</f>
        <v>2129</v>
      </c>
      <c r="J80">
        <f>SUM(J$1:J40)</f>
        <v>1781</v>
      </c>
      <c r="K80">
        <f>SUM(K$1:K40)</f>
        <v>1652</v>
      </c>
      <c r="L80">
        <f>SUM(L$1:L40)</f>
        <v>1411</v>
      </c>
      <c r="M80">
        <f>SUM(M$1:M40)</f>
        <v>824</v>
      </c>
      <c r="N80">
        <f>SUM(N$1:N40)</f>
        <v>824</v>
      </c>
      <c r="O80">
        <f>SUM(O$1:O40)</f>
        <v>68</v>
      </c>
      <c r="P80">
        <f>SUM(P$1:P40)</f>
        <v>0</v>
      </c>
      <c r="Q80">
        <f>SUM(Q$1:Q40)</f>
        <v>0</v>
      </c>
      <c r="R80">
        <f>SUM(R$1:R40)</f>
        <v>9660</v>
      </c>
      <c r="S80">
        <f>SUM(S$1:S40)</f>
        <v>14460</v>
      </c>
      <c r="T80">
        <f>SUM(T$1:T40)</f>
        <v>17820</v>
      </c>
      <c r="U80">
        <f>SUM(U$1:U40)</f>
        <v>20712</v>
      </c>
      <c r="V80">
        <f>SUM(V$1:V40)</f>
        <v>23212</v>
      </c>
      <c r="W80">
        <f>SUM(W$1:W40)</f>
        <v>25468</v>
      </c>
      <c r="X80">
        <f>SUM(X$1:X40)</f>
        <v>27597</v>
      </c>
      <c r="Y80">
        <f>SUM(Y$1:Y40)</f>
        <v>29378</v>
      </c>
      <c r="Z80">
        <f>SUM(Z$1:Z40)</f>
        <v>31030</v>
      </c>
      <c r="AA80">
        <f>SUM(AA$1:AA40)</f>
        <v>32441</v>
      </c>
      <c r="AB80">
        <f>SUM(AB$1:AB40)</f>
        <v>33265</v>
      </c>
      <c r="AC80">
        <f>SUM(AC$1:AC40)</f>
        <v>34089</v>
      </c>
      <c r="AD80">
        <f>SUM(AD$1:AD40)</f>
        <v>34157</v>
      </c>
      <c r="AE80" s="24">
        <f>SUM(AE$1:AE40)</f>
        <v>265043</v>
      </c>
      <c r="AF80" s="24">
        <f>SUM(AF$1:AF40)</f>
        <v>299132</v>
      </c>
      <c r="AG80" s="24">
        <f>SUM(AG$1:AG40)</f>
        <v>333289</v>
      </c>
      <c r="AH80">
        <f>SUM(AH$1:AH40)</f>
        <v>113473</v>
      </c>
      <c r="AI80">
        <f>SUM(AI$1:AI40)</f>
        <v>145914</v>
      </c>
      <c r="AJ80">
        <f>SUM(AJ$1:AJ40)</f>
        <v>179179</v>
      </c>
      <c r="AK80">
        <f>SUM(AK$1:AK40)</f>
        <v>213268</v>
      </c>
      <c r="AL80">
        <f>SUM(AL$1:AL40)</f>
        <v>247425</v>
      </c>
    </row>
    <row r="81" spans="1:38" x14ac:dyDescent="0.3">
      <c r="A81">
        <v>81</v>
      </c>
      <c r="B81" t="s">
        <v>44</v>
      </c>
      <c r="C81">
        <f>SUM(C$1:C42)</f>
        <v>10269</v>
      </c>
      <c r="D81">
        <f>SUM(D$1:D42)</f>
        <v>5103</v>
      </c>
      <c r="E81">
        <f>SUM(E$1:E42)</f>
        <v>3360</v>
      </c>
      <c r="F81">
        <f>SUM(F$1:F42)</f>
        <v>2892</v>
      </c>
      <c r="G81">
        <f>SUM(G$1:G42)</f>
        <v>2500</v>
      </c>
      <c r="H81">
        <f>SUM(H$1:H42)</f>
        <v>2256</v>
      </c>
      <c r="I81">
        <f>SUM(I$1:I42)</f>
        <v>2129</v>
      </c>
      <c r="J81">
        <f>SUM(J$1:J42)</f>
        <v>1781</v>
      </c>
      <c r="K81">
        <f>SUM(K$1:K42)</f>
        <v>1652</v>
      </c>
      <c r="L81">
        <f>SUM(L$1:L42)</f>
        <v>1411</v>
      </c>
      <c r="M81">
        <f>SUM(M$1:M42)</f>
        <v>824</v>
      </c>
      <c r="N81">
        <f>SUM(N$1:N42)</f>
        <v>824</v>
      </c>
      <c r="O81">
        <f>SUM(O$1:O42)</f>
        <v>68</v>
      </c>
      <c r="P81">
        <f>SUM(P$1:P42)</f>
        <v>0</v>
      </c>
      <c r="Q81">
        <f>SUM(Q$1:Q42)</f>
        <v>0</v>
      </c>
      <c r="R81">
        <f>SUM(R$1:R42)</f>
        <v>10269</v>
      </c>
      <c r="S81">
        <f>SUM(S$1:S42)</f>
        <v>15372</v>
      </c>
      <c r="T81">
        <f>SUM(T$1:T42)</f>
        <v>18732</v>
      </c>
      <c r="U81">
        <f>SUM(U$1:U42)</f>
        <v>21624</v>
      </c>
      <c r="V81">
        <f>SUM(V$1:V42)</f>
        <v>24124</v>
      </c>
      <c r="W81">
        <f>SUM(W$1:W42)</f>
        <v>26380</v>
      </c>
      <c r="X81">
        <f>SUM(X$1:X42)</f>
        <v>28509</v>
      </c>
      <c r="Y81">
        <f>SUM(Y$1:Y42)</f>
        <v>30290</v>
      </c>
      <c r="Z81">
        <f>SUM(Z$1:Z42)</f>
        <v>31942</v>
      </c>
      <c r="AA81">
        <f>SUM(AA$1:AA42)</f>
        <v>33353</v>
      </c>
      <c r="AB81">
        <f>SUM(AB$1:AB42)</f>
        <v>34177</v>
      </c>
      <c r="AC81">
        <f>SUM(AC$1:AC42)</f>
        <v>35001</v>
      </c>
      <c r="AD81">
        <f>SUM(AD$1:AD42)</f>
        <v>35069</v>
      </c>
      <c r="AE81" s="24">
        <f>SUM(AE$1:AE42)</f>
        <v>274772</v>
      </c>
      <c r="AF81" s="24">
        <f>SUM(AF$1:AF42)</f>
        <v>309773</v>
      </c>
      <c r="AG81" s="24">
        <f>SUM(AG$1:AG42)</f>
        <v>344842</v>
      </c>
      <c r="AH81">
        <f>SUM(AH$1:AH42)</f>
        <v>117121</v>
      </c>
      <c r="AI81">
        <f>SUM(AI$1:AI42)</f>
        <v>150474</v>
      </c>
      <c r="AJ81">
        <f>SUM(AJ$1:AJ42)</f>
        <v>184651</v>
      </c>
      <c r="AK81">
        <f>SUM(AK$1:AK42)</f>
        <v>219652</v>
      </c>
      <c r="AL81">
        <f>SUM(AL$1:AL42)</f>
        <v>254721</v>
      </c>
    </row>
    <row r="82" spans="1:38" x14ac:dyDescent="0.3">
      <c r="A82">
        <v>82</v>
      </c>
      <c r="B82" t="s">
        <v>45</v>
      </c>
      <c r="C82">
        <f>SUM(C$1:C44)</f>
        <v>10890</v>
      </c>
      <c r="D82">
        <f>SUM(D$1:D44)</f>
        <v>5412</v>
      </c>
      <c r="E82">
        <f>SUM(E$1:E44)</f>
        <v>3669</v>
      </c>
      <c r="F82">
        <f>SUM(F$1:F44)</f>
        <v>3098</v>
      </c>
      <c r="G82">
        <f>SUM(G$1:G44)</f>
        <v>2706</v>
      </c>
      <c r="H82">
        <f>SUM(H$1:H44)</f>
        <v>2462</v>
      </c>
      <c r="I82">
        <f>SUM(I$1:I44)</f>
        <v>2335</v>
      </c>
      <c r="J82">
        <f>SUM(J$1:J44)</f>
        <v>1987</v>
      </c>
      <c r="K82">
        <f>SUM(K$1:K44)</f>
        <v>1858</v>
      </c>
      <c r="L82">
        <f>SUM(L$1:L44)</f>
        <v>1617</v>
      </c>
      <c r="M82">
        <f>SUM(M$1:M44)</f>
        <v>824</v>
      </c>
      <c r="N82">
        <f>SUM(N$1:N44)</f>
        <v>824</v>
      </c>
      <c r="O82">
        <f>SUM(O$1:O44)</f>
        <v>68</v>
      </c>
      <c r="P82">
        <f>SUM(P$1:P44)</f>
        <v>0</v>
      </c>
      <c r="Q82">
        <f>SUM(Q$1:Q44)</f>
        <v>0</v>
      </c>
      <c r="R82">
        <f>SUM(R$1:R44)</f>
        <v>10890</v>
      </c>
      <c r="S82">
        <f>SUM(S$1:S44)</f>
        <v>16302</v>
      </c>
      <c r="T82">
        <f>SUM(T$1:T44)</f>
        <v>19971</v>
      </c>
      <c r="U82">
        <f>SUM(U$1:U44)</f>
        <v>23069</v>
      </c>
      <c r="V82">
        <f>SUM(V$1:V44)</f>
        <v>25775</v>
      </c>
      <c r="W82">
        <f>SUM(W$1:W44)</f>
        <v>28237</v>
      </c>
      <c r="X82">
        <f>SUM(X$1:X44)</f>
        <v>30572</v>
      </c>
      <c r="Y82">
        <f>SUM(Y$1:Y44)</f>
        <v>32559</v>
      </c>
      <c r="Z82">
        <f>SUM(Z$1:Z44)</f>
        <v>34417</v>
      </c>
      <c r="AA82">
        <f>SUM(AA$1:AA44)</f>
        <v>36034</v>
      </c>
      <c r="AB82">
        <f>SUM(AB$1:AB44)</f>
        <v>36858</v>
      </c>
      <c r="AC82">
        <f>SUM(AC$1:AC44)</f>
        <v>37682</v>
      </c>
      <c r="AD82">
        <f>SUM(AD$1:AD44)</f>
        <v>37750</v>
      </c>
      <c r="AE82" s="24">
        <f>SUM(AE$1:AE44)</f>
        <v>294684</v>
      </c>
      <c r="AF82" s="24">
        <f>SUM(AF$1:AF44)</f>
        <v>332366</v>
      </c>
      <c r="AG82" s="24">
        <f>SUM(AG$1:AG44)</f>
        <v>370116</v>
      </c>
      <c r="AH82">
        <f>SUM(AH$1:AH44)</f>
        <v>125785</v>
      </c>
      <c r="AI82">
        <f>SUM(AI$1:AI44)</f>
        <v>161819</v>
      </c>
      <c r="AJ82">
        <f>SUM(AJ$1:AJ44)</f>
        <v>198677</v>
      </c>
      <c r="AK82">
        <f>SUM(AK$1:AK44)</f>
        <v>236359</v>
      </c>
      <c r="AL82">
        <f>SUM(AL$1:AL44)</f>
        <v>274109</v>
      </c>
    </row>
    <row r="83" spans="1:38" x14ac:dyDescent="0.3">
      <c r="A83">
        <v>83</v>
      </c>
      <c r="B83" t="s">
        <v>46</v>
      </c>
      <c r="C83">
        <f>SUM(C$1:C46)</f>
        <v>11523</v>
      </c>
      <c r="D83">
        <f>SUM(D$1:D46)</f>
        <v>5727</v>
      </c>
      <c r="E83">
        <f>SUM(E$1:E46)</f>
        <v>3984</v>
      </c>
      <c r="F83">
        <f>SUM(F$1:F46)</f>
        <v>3248</v>
      </c>
      <c r="G83">
        <f>SUM(G$1:G46)</f>
        <v>2856</v>
      </c>
      <c r="H83">
        <f>SUM(H$1:H46)</f>
        <v>2567</v>
      </c>
      <c r="I83">
        <f>SUM(I$1:I46)</f>
        <v>2440</v>
      </c>
      <c r="J83">
        <f>SUM(J$1:J46)</f>
        <v>2092</v>
      </c>
      <c r="K83">
        <f>SUM(K$1:K46)</f>
        <v>1963</v>
      </c>
      <c r="L83">
        <f>SUM(L$1:L46)</f>
        <v>1722</v>
      </c>
      <c r="M83">
        <f>SUM(M$1:M46)</f>
        <v>824</v>
      </c>
      <c r="N83">
        <f>SUM(N$1:N46)</f>
        <v>824</v>
      </c>
      <c r="O83">
        <f>SUM(O$1:O46)</f>
        <v>68</v>
      </c>
      <c r="P83">
        <f>SUM(P$1:P46)</f>
        <v>0</v>
      </c>
      <c r="Q83">
        <f>SUM(Q$1:Q46)</f>
        <v>0</v>
      </c>
      <c r="R83">
        <f>SUM(R$1:R46)</f>
        <v>11523</v>
      </c>
      <c r="S83">
        <f>SUM(S$1:S46)</f>
        <v>17250</v>
      </c>
      <c r="T83">
        <f>SUM(T$1:T46)</f>
        <v>21234</v>
      </c>
      <c r="U83">
        <f>SUM(U$1:U46)</f>
        <v>24482</v>
      </c>
      <c r="V83">
        <f>SUM(V$1:V46)</f>
        <v>27338</v>
      </c>
      <c r="W83">
        <f>SUM(W$1:W46)</f>
        <v>29905</v>
      </c>
      <c r="X83">
        <f>SUM(X$1:X46)</f>
        <v>32345</v>
      </c>
      <c r="Y83">
        <f>SUM(Y$1:Y46)</f>
        <v>34437</v>
      </c>
      <c r="Z83">
        <f>SUM(Z$1:Z46)</f>
        <v>36400</v>
      </c>
      <c r="AA83">
        <f>SUM(AA$1:AA46)</f>
        <v>38122</v>
      </c>
      <c r="AB83">
        <f>SUM(AB$1:AB46)</f>
        <v>38946</v>
      </c>
      <c r="AC83">
        <f>SUM(AC$1:AC46)</f>
        <v>39770</v>
      </c>
      <c r="AD83">
        <f>SUM(AD$1:AD46)</f>
        <v>39838</v>
      </c>
      <c r="AE83" s="24">
        <f>SUM(AE$1:AE46)</f>
        <v>311982</v>
      </c>
      <c r="AF83" s="24">
        <f>SUM(AF$1:AF46)</f>
        <v>351752</v>
      </c>
      <c r="AG83" s="24">
        <f>SUM(AG$1:AG46)</f>
        <v>391590</v>
      </c>
      <c r="AH83">
        <f>SUM(AH$1:AH46)</f>
        <v>133087</v>
      </c>
      <c r="AI83">
        <f>SUM(AI$1:AI46)</f>
        <v>171209</v>
      </c>
      <c r="AJ83">
        <f>SUM(AJ$1:AJ46)</f>
        <v>210155</v>
      </c>
      <c r="AK83">
        <f>SUM(AK$1:AK46)</f>
        <v>249925</v>
      </c>
      <c r="AL83">
        <f>SUM(AL$1:AL46)</f>
        <v>289763</v>
      </c>
    </row>
    <row r="84" spans="1:38" x14ac:dyDescent="0.3">
      <c r="A84">
        <v>84</v>
      </c>
      <c r="B84" t="s">
        <v>47</v>
      </c>
      <c r="C84">
        <f>SUM(C$1:C48)</f>
        <v>12168</v>
      </c>
      <c r="D84">
        <f>SUM(D$1:D48)</f>
        <v>6048</v>
      </c>
      <c r="E84">
        <f>SUM(E$1:E48)</f>
        <v>3984</v>
      </c>
      <c r="F84">
        <f>SUM(F$1:F48)</f>
        <v>3248</v>
      </c>
      <c r="G84">
        <f>SUM(G$1:G48)</f>
        <v>2856</v>
      </c>
      <c r="H84">
        <f>SUM(H$1:H48)</f>
        <v>2567</v>
      </c>
      <c r="I84">
        <f>SUM(I$1:I48)</f>
        <v>2440</v>
      </c>
      <c r="J84">
        <f>SUM(J$1:J48)</f>
        <v>2092</v>
      </c>
      <c r="K84">
        <f>SUM(K$1:K48)</f>
        <v>1963</v>
      </c>
      <c r="L84">
        <f>SUM(L$1:L48)</f>
        <v>1722</v>
      </c>
      <c r="M84">
        <f>SUM(M$1:M48)</f>
        <v>824</v>
      </c>
      <c r="N84">
        <f>SUM(N$1:N48)</f>
        <v>824</v>
      </c>
      <c r="O84">
        <f>SUM(O$1:O48)</f>
        <v>68</v>
      </c>
      <c r="P84">
        <f>SUM(P$1:P48)</f>
        <v>0</v>
      </c>
      <c r="Q84">
        <f>SUM(Q$1:Q48)</f>
        <v>0</v>
      </c>
      <c r="R84">
        <f>SUM(R$1:R48)</f>
        <v>12168</v>
      </c>
      <c r="S84">
        <f>SUM(S$1:S48)</f>
        <v>18216</v>
      </c>
      <c r="T84">
        <f>SUM(T$1:T48)</f>
        <v>22200</v>
      </c>
      <c r="U84">
        <f>SUM(U$1:U48)</f>
        <v>25448</v>
      </c>
      <c r="V84">
        <f>SUM(V$1:V48)</f>
        <v>28304</v>
      </c>
      <c r="W84">
        <f>SUM(W$1:W48)</f>
        <v>30871</v>
      </c>
      <c r="X84">
        <f>SUM(X$1:X48)</f>
        <v>33311</v>
      </c>
      <c r="Y84">
        <f>SUM(Y$1:Y48)</f>
        <v>35403</v>
      </c>
      <c r="Z84">
        <f>SUM(Z$1:Z48)</f>
        <v>37366</v>
      </c>
      <c r="AA84">
        <f>SUM(AA$1:AA48)</f>
        <v>39088</v>
      </c>
      <c r="AB84">
        <f>SUM(AB$1:AB48)</f>
        <v>39912</v>
      </c>
      <c r="AC84">
        <f>SUM(AC$1:AC48)</f>
        <v>40736</v>
      </c>
      <c r="AD84">
        <f>SUM(AD$1:AD48)</f>
        <v>40804</v>
      </c>
      <c r="AE84" s="24">
        <f>SUM(AE$1:AE48)</f>
        <v>322287</v>
      </c>
      <c r="AF84" s="24">
        <f>SUM(AF$1:AF48)</f>
        <v>363023</v>
      </c>
      <c r="AG84" s="24">
        <f>SUM(AG$1:AG48)</f>
        <v>403827</v>
      </c>
      <c r="AH84">
        <f>SUM(AH$1:AH48)</f>
        <v>136951</v>
      </c>
      <c r="AI84">
        <f>SUM(AI$1:AI48)</f>
        <v>176039</v>
      </c>
      <c r="AJ84">
        <f>SUM(AJ$1:AJ48)</f>
        <v>215951</v>
      </c>
      <c r="AK84">
        <f>SUM(AK$1:AK48)</f>
        <v>256687</v>
      </c>
      <c r="AL84">
        <f>SUM(AL$1:AL48)</f>
        <v>297491</v>
      </c>
    </row>
    <row r="85" spans="1:38" x14ac:dyDescent="0.3">
      <c r="A85">
        <v>85</v>
      </c>
      <c r="B85" t="s">
        <v>48</v>
      </c>
      <c r="C85">
        <f>SUM(C$1:C50)</f>
        <v>12825</v>
      </c>
      <c r="D85">
        <f>SUM(D$1:D50)</f>
        <v>6375</v>
      </c>
      <c r="E85">
        <f>SUM(E$1:E50)</f>
        <v>4311</v>
      </c>
      <c r="F85">
        <f>SUM(F$1:F50)</f>
        <v>3575</v>
      </c>
      <c r="G85">
        <f>SUM(G$1:G50)</f>
        <v>3183</v>
      </c>
      <c r="H85">
        <f>SUM(H$1:H50)</f>
        <v>2894</v>
      </c>
      <c r="I85">
        <f>SUM(I$1:I50)</f>
        <v>2767</v>
      </c>
      <c r="J85">
        <f>SUM(J$1:J50)</f>
        <v>2419</v>
      </c>
      <c r="K85">
        <f>SUM(K$1:K50)</f>
        <v>2132</v>
      </c>
      <c r="L85">
        <f>SUM(L$1:L50)</f>
        <v>1891</v>
      </c>
      <c r="M85">
        <f>SUM(M$1:M50)</f>
        <v>993</v>
      </c>
      <c r="N85">
        <f>SUM(N$1:N50)</f>
        <v>993</v>
      </c>
      <c r="O85">
        <f>SUM(O$1:O50)</f>
        <v>75</v>
      </c>
      <c r="P85">
        <f>SUM(P$1:P50)</f>
        <v>0</v>
      </c>
      <c r="Q85">
        <f>SUM(Q$1:Q50)</f>
        <v>0</v>
      </c>
      <c r="R85">
        <f>SUM(R$1:R50)</f>
        <v>12825</v>
      </c>
      <c r="S85">
        <f>SUM(S$1:S50)</f>
        <v>19200</v>
      </c>
      <c r="T85">
        <f>SUM(T$1:T50)</f>
        <v>23511</v>
      </c>
      <c r="U85">
        <f>SUM(U$1:U50)</f>
        <v>27086</v>
      </c>
      <c r="V85">
        <f>SUM(V$1:V50)</f>
        <v>30269</v>
      </c>
      <c r="W85">
        <f>SUM(W$1:W50)</f>
        <v>33163</v>
      </c>
      <c r="X85">
        <f>SUM(X$1:X50)</f>
        <v>35930</v>
      </c>
      <c r="Y85">
        <f>SUM(Y$1:Y50)</f>
        <v>38349</v>
      </c>
      <c r="Z85">
        <f>SUM(Z$1:Z50)</f>
        <v>40481</v>
      </c>
      <c r="AA85">
        <f>SUM(AA$1:AA50)</f>
        <v>42372</v>
      </c>
      <c r="AB85">
        <f>SUM(AB$1:AB50)</f>
        <v>43365</v>
      </c>
      <c r="AC85">
        <f>SUM(AC$1:AC50)</f>
        <v>44358</v>
      </c>
      <c r="AD85">
        <f>SUM(AD$1:AD50)</f>
        <v>44433</v>
      </c>
      <c r="AE85" s="24">
        <f>SUM(AE$1:AE50)</f>
        <v>346551</v>
      </c>
      <c r="AF85" s="24">
        <f>SUM(AF$1:AF50)</f>
        <v>390909</v>
      </c>
      <c r="AG85" s="24">
        <f>SUM(AG$1:AG50)</f>
        <v>435342</v>
      </c>
      <c r="AH85">
        <f>SUM(AH$1:AH50)</f>
        <v>147923</v>
      </c>
      <c r="AI85">
        <f>SUM(AI$1:AI50)</f>
        <v>190295</v>
      </c>
      <c r="AJ85">
        <f>SUM(AJ$1:AJ50)</f>
        <v>233660</v>
      </c>
      <c r="AK85">
        <f>SUM(AK$1:AK50)</f>
        <v>278018</v>
      </c>
      <c r="AL85">
        <f>SUM(AL$1:AL50)</f>
        <v>322451</v>
      </c>
    </row>
    <row r="86" spans="1:38" x14ac:dyDescent="0.3">
      <c r="A86">
        <v>86</v>
      </c>
      <c r="B86" t="s">
        <v>49</v>
      </c>
      <c r="C86">
        <f>SUM(C$1:C52)</f>
        <v>13494</v>
      </c>
      <c r="D86">
        <f>SUM(D$1:D52)</f>
        <v>6708</v>
      </c>
      <c r="E86">
        <f>SUM(E$1:E52)</f>
        <v>4644</v>
      </c>
      <c r="F86">
        <f>SUM(F$1:F52)</f>
        <v>3908</v>
      </c>
      <c r="G86">
        <f>SUM(G$1:G52)</f>
        <v>3516</v>
      </c>
      <c r="H86">
        <f>SUM(H$1:H52)</f>
        <v>3227</v>
      </c>
      <c r="I86">
        <f>SUM(I$1:I52)</f>
        <v>3100</v>
      </c>
      <c r="J86">
        <f>SUM(J$1:J52)</f>
        <v>2641</v>
      </c>
      <c r="K86">
        <f>SUM(K$1:K52)</f>
        <v>2354</v>
      </c>
      <c r="L86">
        <f>SUM(L$1:L52)</f>
        <v>1891</v>
      </c>
      <c r="M86">
        <f>SUM(M$1:M52)</f>
        <v>993</v>
      </c>
      <c r="N86">
        <f>SUM(N$1:N52)</f>
        <v>993</v>
      </c>
      <c r="O86">
        <f>SUM(O$1:O52)</f>
        <v>75</v>
      </c>
      <c r="P86">
        <f>SUM(P$1:P52)</f>
        <v>0</v>
      </c>
      <c r="Q86">
        <f>SUM(Q$1:Q52)</f>
        <v>0</v>
      </c>
      <c r="R86">
        <f>SUM(R$1:R52)</f>
        <v>13494</v>
      </c>
      <c r="S86">
        <f>SUM(S$1:S52)</f>
        <v>20202</v>
      </c>
      <c r="T86">
        <f>SUM(T$1:T52)</f>
        <v>24846</v>
      </c>
      <c r="U86">
        <f>SUM(U$1:U52)</f>
        <v>28754</v>
      </c>
      <c r="V86">
        <f>SUM(V$1:V52)</f>
        <v>32270</v>
      </c>
      <c r="W86">
        <f>SUM(W$1:W52)</f>
        <v>35497</v>
      </c>
      <c r="X86">
        <f>SUM(X$1:X52)</f>
        <v>38597</v>
      </c>
      <c r="Y86">
        <f>SUM(Y$1:Y52)</f>
        <v>41238</v>
      </c>
      <c r="Z86">
        <f>SUM(Z$1:Z52)</f>
        <v>43592</v>
      </c>
      <c r="AA86">
        <f>SUM(AA$1:AA52)</f>
        <v>45483</v>
      </c>
      <c r="AB86">
        <f>SUM(AB$1:AB52)</f>
        <v>46476</v>
      </c>
      <c r="AC86">
        <f>SUM(AC$1:AC52)</f>
        <v>47469</v>
      </c>
      <c r="AD86">
        <f>SUM(AD$1:AD52)</f>
        <v>47544</v>
      </c>
      <c r="AE86" s="24">
        <f>SUM(AE$1:AE52)</f>
        <v>370449</v>
      </c>
      <c r="AF86" s="24">
        <f>SUM(AF$1:AF52)</f>
        <v>417918</v>
      </c>
      <c r="AG86" s="24">
        <f>SUM(AG$1:AG52)</f>
        <v>465462</v>
      </c>
      <c r="AH86">
        <f>SUM(AH$1:AH52)</f>
        <v>158924</v>
      </c>
      <c r="AI86">
        <f>SUM(AI$1:AI52)</f>
        <v>204407</v>
      </c>
      <c r="AJ86">
        <f>SUM(AJ$1:AJ52)</f>
        <v>250883</v>
      </c>
      <c r="AK86">
        <f>SUM(AK$1:AK52)</f>
        <v>298352</v>
      </c>
      <c r="AL86">
        <f>SUM(AL$1:AL52)</f>
        <v>345896</v>
      </c>
    </row>
    <row r="87" spans="1:38" x14ac:dyDescent="0.3">
      <c r="A87">
        <v>87</v>
      </c>
      <c r="B87" t="s">
        <v>50</v>
      </c>
      <c r="C87">
        <f>SUM(C$1:C54)</f>
        <v>14175</v>
      </c>
      <c r="D87">
        <f>SUM(D$1:D54)</f>
        <v>7047</v>
      </c>
      <c r="E87">
        <f>SUM(E$1:E54)</f>
        <v>4644</v>
      </c>
      <c r="F87">
        <f>SUM(F$1:F54)</f>
        <v>3908</v>
      </c>
      <c r="G87">
        <f>SUM(G$1:G54)</f>
        <v>3516</v>
      </c>
      <c r="H87">
        <f>SUM(H$1:H54)</f>
        <v>3227</v>
      </c>
      <c r="I87">
        <f>SUM(I$1:I54)</f>
        <v>3100</v>
      </c>
      <c r="J87">
        <f>SUM(J$1:J54)</f>
        <v>2641</v>
      </c>
      <c r="K87">
        <f>SUM(K$1:K54)</f>
        <v>2354</v>
      </c>
      <c r="L87">
        <f>SUM(L$1:L54)</f>
        <v>1891</v>
      </c>
      <c r="M87">
        <f>SUM(M$1:M54)</f>
        <v>993</v>
      </c>
      <c r="N87">
        <f>SUM(N$1:N54)</f>
        <v>993</v>
      </c>
      <c r="O87">
        <f>SUM(O$1:O54)</f>
        <v>75</v>
      </c>
      <c r="P87">
        <f>SUM(P$1:P54)</f>
        <v>0</v>
      </c>
      <c r="Q87">
        <f>SUM(Q$1:Q54)</f>
        <v>0</v>
      </c>
      <c r="R87">
        <f>SUM(R$1:R54)</f>
        <v>14175</v>
      </c>
      <c r="S87">
        <f>SUM(S$1:S54)</f>
        <v>21222</v>
      </c>
      <c r="T87">
        <f>SUM(T$1:T54)</f>
        <v>25866</v>
      </c>
      <c r="U87">
        <f>SUM(U$1:U54)</f>
        <v>29774</v>
      </c>
      <c r="V87">
        <f>SUM(V$1:V54)</f>
        <v>33290</v>
      </c>
      <c r="W87">
        <f>SUM(W$1:W54)</f>
        <v>36517</v>
      </c>
      <c r="X87">
        <f>SUM(X$1:X54)</f>
        <v>39617</v>
      </c>
      <c r="Y87">
        <f>SUM(Y$1:Y54)</f>
        <v>42258</v>
      </c>
      <c r="Z87">
        <f>SUM(Z$1:Z54)</f>
        <v>44612</v>
      </c>
      <c r="AA87">
        <f>SUM(AA$1:AA54)</f>
        <v>46503</v>
      </c>
      <c r="AB87">
        <f>SUM(AB$1:AB54)</f>
        <v>47496</v>
      </c>
      <c r="AC87">
        <f>SUM(AC$1:AC54)</f>
        <v>48489</v>
      </c>
      <c r="AD87">
        <f>SUM(AD$1:AD54)</f>
        <v>48564</v>
      </c>
      <c r="AE87" s="24">
        <f>SUM(AE$1:AE54)</f>
        <v>381330</v>
      </c>
      <c r="AF87" s="24">
        <f>SUM(AF$1:AF54)</f>
        <v>429819</v>
      </c>
      <c r="AG87" s="24">
        <f>SUM(AG$1:AG54)</f>
        <v>478383</v>
      </c>
      <c r="AH87">
        <f>SUM(AH$1:AH54)</f>
        <v>163004</v>
      </c>
      <c r="AI87">
        <f>SUM(AI$1:AI54)</f>
        <v>209507</v>
      </c>
      <c r="AJ87">
        <f>SUM(AJ$1:AJ54)</f>
        <v>257003</v>
      </c>
      <c r="AK87">
        <f>SUM(AK$1:AK54)</f>
        <v>305492</v>
      </c>
      <c r="AL87">
        <f>SUM(AL$1:AL54)</f>
        <v>354056</v>
      </c>
    </row>
    <row r="88" spans="1:38" x14ac:dyDescent="0.3">
      <c r="A88">
        <v>88</v>
      </c>
      <c r="B88" t="s">
        <v>51</v>
      </c>
      <c r="C88">
        <f>SUM(C$1:C56)</f>
        <v>14868</v>
      </c>
      <c r="D88">
        <f>SUM(D$1:D56)</f>
        <v>7392</v>
      </c>
      <c r="E88">
        <f>SUM(E$1:E56)</f>
        <v>4989</v>
      </c>
      <c r="F88">
        <f>SUM(F$1:F56)</f>
        <v>4253</v>
      </c>
      <c r="G88">
        <f>SUM(G$1:G56)</f>
        <v>3861</v>
      </c>
      <c r="H88">
        <f>SUM(H$1:H56)</f>
        <v>3572</v>
      </c>
      <c r="I88">
        <f>SUM(I$1:I56)</f>
        <v>3390</v>
      </c>
      <c r="J88">
        <f>SUM(J$1:J56)</f>
        <v>2931</v>
      </c>
      <c r="K88">
        <f>SUM(K$1:K56)</f>
        <v>2529</v>
      </c>
      <c r="L88">
        <f>SUM(L$1:L56)</f>
        <v>1891</v>
      </c>
      <c r="M88">
        <f>SUM(M$1:M56)</f>
        <v>993</v>
      </c>
      <c r="N88">
        <f>SUM(N$1:N56)</f>
        <v>993</v>
      </c>
      <c r="O88">
        <f>SUM(O$1:O56)</f>
        <v>75</v>
      </c>
      <c r="P88">
        <f>SUM(P$1:P56)</f>
        <v>0</v>
      </c>
      <c r="Q88">
        <f>SUM(Q$1:Q56)</f>
        <v>0</v>
      </c>
      <c r="R88">
        <f>SUM(R$1:R56)</f>
        <v>14868</v>
      </c>
      <c r="S88">
        <f>SUM(S$1:S56)</f>
        <v>22260</v>
      </c>
      <c r="T88">
        <f>SUM(T$1:T56)</f>
        <v>27249</v>
      </c>
      <c r="U88">
        <f>SUM(U$1:U56)</f>
        <v>31502</v>
      </c>
      <c r="V88">
        <f>SUM(V$1:V56)</f>
        <v>35363</v>
      </c>
      <c r="W88">
        <f>SUM(W$1:W56)</f>
        <v>38935</v>
      </c>
      <c r="X88">
        <f>SUM(X$1:X56)</f>
        <v>42325</v>
      </c>
      <c r="Y88">
        <f>SUM(Y$1:Y56)</f>
        <v>45256</v>
      </c>
      <c r="Z88">
        <f>SUM(Z$1:Z56)</f>
        <v>47785</v>
      </c>
      <c r="AA88">
        <f>SUM(AA$1:AA56)</f>
        <v>49676</v>
      </c>
      <c r="AB88">
        <f>SUM(AB$1:AB56)</f>
        <v>50669</v>
      </c>
      <c r="AC88">
        <f>SUM(AC$1:AC56)</f>
        <v>51662</v>
      </c>
      <c r="AD88">
        <f>SUM(AD$1:AD56)</f>
        <v>51737</v>
      </c>
      <c r="AE88" s="24">
        <f>SUM(AE$1:AE56)</f>
        <v>405888</v>
      </c>
      <c r="AF88" s="24">
        <f>SUM(AF$1:AF56)</f>
        <v>457550</v>
      </c>
      <c r="AG88" s="24">
        <f>SUM(AG$1:AG56)</f>
        <v>509287</v>
      </c>
      <c r="AH88">
        <f>SUM(AH$1:AH56)</f>
        <v>174301</v>
      </c>
      <c r="AI88">
        <f>SUM(AI$1:AI56)</f>
        <v>223977</v>
      </c>
      <c r="AJ88">
        <f>SUM(AJ$1:AJ56)</f>
        <v>274646</v>
      </c>
      <c r="AK88">
        <f>SUM(AK$1:AK56)</f>
        <v>326308</v>
      </c>
      <c r="AL88">
        <f>SUM(AL$1:AL56)</f>
        <v>378045</v>
      </c>
    </row>
    <row r="89" spans="1:38" x14ac:dyDescent="0.3">
      <c r="A89">
        <v>89</v>
      </c>
      <c r="B89" t="s">
        <v>52</v>
      </c>
      <c r="C89">
        <f>SUM(C$1:C58)</f>
        <v>15573</v>
      </c>
      <c r="D89">
        <f>SUM(D$1:D58)</f>
        <v>7743</v>
      </c>
      <c r="E89">
        <f>SUM(E$1:E58)</f>
        <v>5340</v>
      </c>
      <c r="F89">
        <f>SUM(F$1:F58)</f>
        <v>4604</v>
      </c>
      <c r="G89">
        <f>SUM(G$1:G58)</f>
        <v>4155</v>
      </c>
      <c r="H89">
        <f>SUM(H$1:H58)</f>
        <v>3866</v>
      </c>
      <c r="I89">
        <f>SUM(I$1:I58)</f>
        <v>3567</v>
      </c>
      <c r="J89">
        <f>SUM(J$1:J58)</f>
        <v>3108</v>
      </c>
      <c r="K89">
        <f>SUM(K$1:K58)</f>
        <v>2529</v>
      </c>
      <c r="L89">
        <f>SUM(L$1:L58)</f>
        <v>1891</v>
      </c>
      <c r="M89">
        <f>SUM(M$1:M58)</f>
        <v>993</v>
      </c>
      <c r="N89">
        <f>SUM(N$1:N58)</f>
        <v>993</v>
      </c>
      <c r="O89">
        <f>SUM(O$1:O58)</f>
        <v>75</v>
      </c>
      <c r="P89">
        <f>SUM(P$1:P58)</f>
        <v>0</v>
      </c>
      <c r="Q89">
        <f>SUM(Q$1:Q58)</f>
        <v>0</v>
      </c>
      <c r="R89">
        <f>SUM(R$1:R58)</f>
        <v>15573</v>
      </c>
      <c r="S89">
        <f>SUM(S$1:S58)</f>
        <v>23316</v>
      </c>
      <c r="T89">
        <f>SUM(T$1:T58)</f>
        <v>28656</v>
      </c>
      <c r="U89">
        <f>SUM(U$1:U58)</f>
        <v>33260</v>
      </c>
      <c r="V89">
        <f>SUM(V$1:V58)</f>
        <v>37415</v>
      </c>
      <c r="W89">
        <f>SUM(W$1:W58)</f>
        <v>41281</v>
      </c>
      <c r="X89">
        <f>SUM(X$1:X58)</f>
        <v>44848</v>
      </c>
      <c r="Y89">
        <f>SUM(Y$1:Y58)</f>
        <v>47956</v>
      </c>
      <c r="Z89">
        <f>SUM(Z$1:Z58)</f>
        <v>50485</v>
      </c>
      <c r="AA89">
        <f>SUM(AA$1:AA58)</f>
        <v>52376</v>
      </c>
      <c r="AB89">
        <f>SUM(AB$1:AB58)</f>
        <v>53369</v>
      </c>
      <c r="AC89">
        <f>SUM(AC$1:AC58)</f>
        <v>54362</v>
      </c>
      <c r="AD89">
        <f>SUM(AD$1:AD58)</f>
        <v>54437</v>
      </c>
      <c r="AE89" s="24">
        <f>SUM(AE$1:AE58)</f>
        <v>428535</v>
      </c>
      <c r="AF89" s="24">
        <f>SUM(AF$1:AF58)</f>
        <v>482897</v>
      </c>
      <c r="AG89" s="24">
        <f>SUM(AG$1:AG58)</f>
        <v>537334</v>
      </c>
      <c r="AH89">
        <f>SUM(AH$1:AH58)</f>
        <v>184570</v>
      </c>
      <c r="AI89">
        <f>SUM(AI$1:AI58)</f>
        <v>236946</v>
      </c>
      <c r="AJ89">
        <f>SUM(AJ$1:AJ58)</f>
        <v>290315</v>
      </c>
      <c r="AK89">
        <f>SUM(AK$1:AK58)</f>
        <v>344677</v>
      </c>
      <c r="AL89">
        <f>SUM(AL$1:AL58)</f>
        <v>399114</v>
      </c>
    </row>
    <row r="90" spans="1:38" s="20" customFormat="1" x14ac:dyDescent="0.3">
      <c r="A90">
        <v>90</v>
      </c>
      <c r="B90" s="2" t="s">
        <v>53</v>
      </c>
      <c r="C90" s="2">
        <f>SUM(C$1:C60)</f>
        <v>16290</v>
      </c>
      <c r="D90" s="2">
        <f>SUM(D$1:D60)</f>
        <v>8100</v>
      </c>
      <c r="E90" s="2">
        <f>SUM(E$1:E60)</f>
        <v>5340</v>
      </c>
      <c r="F90" s="2">
        <f>SUM(F$1:F60)</f>
        <v>4604</v>
      </c>
      <c r="G90" s="2">
        <f>SUM(G$1:G60)</f>
        <v>4155</v>
      </c>
      <c r="H90" s="2">
        <f>SUM(H$1:H60)</f>
        <v>3866</v>
      </c>
      <c r="I90" s="2">
        <f>SUM(I$1:I60)</f>
        <v>3567</v>
      </c>
      <c r="J90" s="2">
        <f>SUM(J$1:J60)</f>
        <v>3108</v>
      </c>
      <c r="K90" s="2">
        <f>SUM(K$1:K60)</f>
        <v>2529</v>
      </c>
      <c r="L90" s="2">
        <f>SUM(L$1:L60)</f>
        <v>1891</v>
      </c>
      <c r="M90" s="2">
        <f>SUM(M$1:M60)</f>
        <v>993</v>
      </c>
      <c r="N90" s="2">
        <f>SUM(N$1:N60)</f>
        <v>993</v>
      </c>
      <c r="O90" s="2">
        <f>SUM(O$1:O60)</f>
        <v>75</v>
      </c>
      <c r="P90" s="2">
        <f>SUM(P$1:P60)</f>
        <v>0</v>
      </c>
      <c r="Q90" s="2">
        <f>SUM(Q$1:Q60)</f>
        <v>0</v>
      </c>
      <c r="R90" s="2">
        <f>SUM(R$1:R60)</f>
        <v>16290</v>
      </c>
      <c r="S90" s="2">
        <f>SUM(S$1:S60)</f>
        <v>24390</v>
      </c>
      <c r="T90" s="2">
        <f>SUM(T$1:T60)</f>
        <v>29730</v>
      </c>
      <c r="U90" s="2">
        <f>SUM(U$1:U60)</f>
        <v>34334</v>
      </c>
      <c r="V90" s="2">
        <f>SUM(V$1:V60)</f>
        <v>38489</v>
      </c>
      <c r="W90" s="2">
        <f>SUM(W$1:W60)</f>
        <v>42355</v>
      </c>
      <c r="X90" s="2">
        <f>SUM(X$1:X60)</f>
        <v>45922</v>
      </c>
      <c r="Y90" s="2">
        <f>SUM(Y$1:Y60)</f>
        <v>49030</v>
      </c>
      <c r="Z90" s="2">
        <f>SUM(Z$1:Z60)</f>
        <v>51559</v>
      </c>
      <c r="AA90" s="2">
        <f>SUM(AA$1:AA60)</f>
        <v>53450</v>
      </c>
      <c r="AB90" s="2">
        <f>SUM(AB$1:AB60)</f>
        <v>54443</v>
      </c>
      <c r="AC90" s="2">
        <f>SUM(AC$1:AC60)</f>
        <v>55436</v>
      </c>
      <c r="AD90" s="2">
        <f>SUM(AD$1:AD60)</f>
        <v>55511</v>
      </c>
      <c r="AE90" s="3">
        <f>SUM(AE$1:AE60)</f>
        <v>439992</v>
      </c>
      <c r="AF90" s="3">
        <f>SUM(AF$1:AF60)</f>
        <v>495428</v>
      </c>
      <c r="AG90" s="3">
        <f>SUM(AG$1:AG60)</f>
        <v>550939</v>
      </c>
      <c r="AH90" s="2">
        <f>SUM(AH$1:AH60)</f>
        <v>188866</v>
      </c>
      <c r="AI90" s="2">
        <f>SUM(AI$1:AI60)</f>
        <v>242316</v>
      </c>
      <c r="AJ90" s="2">
        <f>SUM(AJ$1:AJ60)</f>
        <v>296759</v>
      </c>
      <c r="AK90" s="2">
        <f>SUM(AK$1:AK60)</f>
        <v>352195</v>
      </c>
      <c r="AL90" s="2">
        <f>SUM(AL$1:AL60)</f>
        <v>407706</v>
      </c>
    </row>
    <row r="91" spans="1:38" x14ac:dyDescent="0.3">
      <c r="A91">
        <v>91</v>
      </c>
      <c r="B91" s="20" t="s">
        <v>55</v>
      </c>
      <c r="C91" s="20">
        <f>SUM(C$1:C3)</f>
        <v>558</v>
      </c>
      <c r="D91">
        <f>SUM(D$1:D3)</f>
        <v>372</v>
      </c>
      <c r="E91">
        <f>SUM(E$1:E3)</f>
        <v>372</v>
      </c>
      <c r="F91">
        <f>SUM(F$1:F3)</f>
        <v>188</v>
      </c>
      <c r="G91">
        <f>SUM(G$1:G3)</f>
        <v>67</v>
      </c>
      <c r="H91">
        <f>SUM(H$1:H3)</f>
        <v>67</v>
      </c>
      <c r="I91">
        <f>SUM(I$1:I3)</f>
        <v>67</v>
      </c>
      <c r="J91">
        <f>SUM(J$1:J3)</f>
        <v>67</v>
      </c>
      <c r="K91">
        <f>SUM(K$1:K3)</f>
        <v>67</v>
      </c>
      <c r="L91">
        <f>SUM(L$1:L3)</f>
        <v>67</v>
      </c>
      <c r="M91">
        <f>SUM(M$1:M3)</f>
        <v>64</v>
      </c>
      <c r="N91">
        <f>SUM(N$1:N3)</f>
        <v>64</v>
      </c>
      <c r="O91">
        <f>SUM(O$1:O3)</f>
        <v>10</v>
      </c>
      <c r="P91">
        <f>SUM(P$1:P3)</f>
        <v>0</v>
      </c>
      <c r="Q91">
        <f>SUM(Q$1:Q3)</f>
        <v>0</v>
      </c>
      <c r="R91">
        <f>SUM(R$1:R3)</f>
        <v>558</v>
      </c>
      <c r="S91">
        <f>SUM(S$1:S3)</f>
        <v>930</v>
      </c>
      <c r="T91">
        <f>SUM(T$1:T3)</f>
        <v>1302</v>
      </c>
      <c r="U91">
        <f>SUM(U$1:U3)</f>
        <v>1490</v>
      </c>
      <c r="V91">
        <f>SUM(V$1:V3)</f>
        <v>1557</v>
      </c>
      <c r="W91">
        <f>SUM(W$1:W3)</f>
        <v>1624</v>
      </c>
      <c r="X91">
        <f>SUM(X$1:X3)</f>
        <v>1691</v>
      </c>
      <c r="Y91">
        <f>SUM(Y$1:Y3)</f>
        <v>1758</v>
      </c>
      <c r="Z91">
        <f>SUM(Z$1:Z3)</f>
        <v>1825</v>
      </c>
      <c r="AA91">
        <f>SUM(AA$1:AA3)</f>
        <v>1892</v>
      </c>
      <c r="AB91">
        <f>SUM(AB$1:AB3)</f>
        <v>1956</v>
      </c>
      <c r="AC91">
        <f>SUM(AC$1:AC3)</f>
        <v>2020</v>
      </c>
      <c r="AD91">
        <f>SUM(AD$1:AD3)</f>
        <v>2030</v>
      </c>
      <c r="AE91" s="1">
        <f>SUM(AE$1:AE3)</f>
        <v>16583</v>
      </c>
      <c r="AF91" s="1">
        <f>SUM(AF$1:AF3)</f>
        <v>18603</v>
      </c>
      <c r="AG91" s="1">
        <f>SUM(AG$1:AG3)</f>
        <v>20633</v>
      </c>
      <c r="AH91">
        <f>SUM(AH$1:AH3)</f>
        <v>6898</v>
      </c>
      <c r="AI91">
        <f>SUM(AI$1:AI3)</f>
        <v>8790</v>
      </c>
      <c r="AJ91">
        <f>SUM(AJ$1:AJ3)</f>
        <v>10746</v>
      </c>
      <c r="AK91">
        <f>SUM(AK$1:AK3)</f>
        <v>12766</v>
      </c>
      <c r="AL91">
        <f>SUM(AL$1:AL3)</f>
        <v>14796</v>
      </c>
    </row>
    <row r="92" spans="1:38" x14ac:dyDescent="0.3">
      <c r="A92">
        <v>92</v>
      </c>
      <c r="B92" s="20" t="s">
        <v>56</v>
      </c>
      <c r="C92" s="20">
        <f>SUM(C$1:C6)</f>
        <v>1143</v>
      </c>
      <c r="D92">
        <f>SUM(D$1:D6)</f>
        <v>567</v>
      </c>
      <c r="E92">
        <f>SUM(E$1:E6)</f>
        <v>372</v>
      </c>
      <c r="F92">
        <f>SUM(F$1:F6)</f>
        <v>188</v>
      </c>
      <c r="G92">
        <f>SUM(G$1:G6)</f>
        <v>67</v>
      </c>
      <c r="H92">
        <f>SUM(H$1:H6)</f>
        <v>67</v>
      </c>
      <c r="I92">
        <f>SUM(I$1:I6)</f>
        <v>67</v>
      </c>
      <c r="J92">
        <f>SUM(J$1:J6)</f>
        <v>67</v>
      </c>
      <c r="K92">
        <f>SUM(K$1:K6)</f>
        <v>67</v>
      </c>
      <c r="L92">
        <f>SUM(L$1:L6)</f>
        <v>67</v>
      </c>
      <c r="M92">
        <f>SUM(M$1:M6)</f>
        <v>64</v>
      </c>
      <c r="N92">
        <f>SUM(N$1:N6)</f>
        <v>64</v>
      </c>
      <c r="O92">
        <f>SUM(O$1:O6)</f>
        <v>10</v>
      </c>
      <c r="P92">
        <f>SUM(P$1:P6)</f>
        <v>0</v>
      </c>
      <c r="Q92">
        <f>SUM(Q$1:Q6)</f>
        <v>0</v>
      </c>
      <c r="R92">
        <f>SUM(R$1:R6)</f>
        <v>1143</v>
      </c>
      <c r="S92">
        <f>SUM(S$1:S6)</f>
        <v>1710</v>
      </c>
      <c r="T92">
        <f>SUM(T$1:T6)</f>
        <v>2082</v>
      </c>
      <c r="U92">
        <f>SUM(U$1:U6)</f>
        <v>2270</v>
      </c>
      <c r="V92">
        <f>SUM(V$1:V6)</f>
        <v>2337</v>
      </c>
      <c r="W92">
        <f>SUM(W$1:W6)</f>
        <v>2404</v>
      </c>
      <c r="X92">
        <f>SUM(X$1:X6)</f>
        <v>2471</v>
      </c>
      <c r="Y92">
        <f>SUM(Y$1:Y6)</f>
        <v>2538</v>
      </c>
      <c r="Z92">
        <f>SUM(Z$1:Z6)</f>
        <v>2605</v>
      </c>
      <c r="AA92">
        <f>SUM(AA$1:AA6)</f>
        <v>2672</v>
      </c>
      <c r="AB92">
        <f>SUM(AB$1:AB6)</f>
        <v>2736</v>
      </c>
      <c r="AC92">
        <f>SUM(AC$1:AC6)</f>
        <v>2800</v>
      </c>
      <c r="AD92">
        <f>SUM(AD$1:AD6)</f>
        <v>2810</v>
      </c>
      <c r="AE92" s="1">
        <f>SUM(AE$1:AE6)</f>
        <v>24968</v>
      </c>
      <c r="AF92" s="1">
        <f>SUM(AF$1:AF6)</f>
        <v>27768</v>
      </c>
      <c r="AG92" s="1">
        <f>SUM(AG$1:AG6)</f>
        <v>30578</v>
      </c>
      <c r="AH92">
        <f>SUM(AH$1:AH6)</f>
        <v>10018</v>
      </c>
      <c r="AI92">
        <f>SUM(AI$1:AI6)</f>
        <v>12690</v>
      </c>
      <c r="AJ92">
        <f>SUM(AJ$1:AJ6)</f>
        <v>15426</v>
      </c>
      <c r="AK92">
        <f>SUM(AK$1:AK6)</f>
        <v>18226</v>
      </c>
      <c r="AL92">
        <f>SUM(AL$1:AL6)</f>
        <v>21036</v>
      </c>
    </row>
    <row r="93" spans="1:38" x14ac:dyDescent="0.3">
      <c r="A93">
        <v>93</v>
      </c>
      <c r="B93" s="20" t="s">
        <v>57</v>
      </c>
      <c r="C93" s="20">
        <f>SUM(C$1:C9)</f>
        <v>1755</v>
      </c>
      <c r="D93">
        <f>SUM(D$1:D9)</f>
        <v>975</v>
      </c>
      <c r="E93">
        <f>SUM(E$1:E9)</f>
        <v>780</v>
      </c>
      <c r="F93">
        <f>SUM(F$1:F9)</f>
        <v>596</v>
      </c>
      <c r="G93">
        <f>SUM(G$1:G9)</f>
        <v>475</v>
      </c>
      <c r="H93">
        <f>SUM(H$1:H9)</f>
        <v>475</v>
      </c>
      <c r="I93">
        <f>SUM(I$1:I9)</f>
        <v>348</v>
      </c>
      <c r="J93">
        <f>SUM(J$1:J9)</f>
        <v>348</v>
      </c>
      <c r="K93">
        <f>SUM(K$1:K9)</f>
        <v>219</v>
      </c>
      <c r="L93">
        <f>SUM(L$1:L9)</f>
        <v>219</v>
      </c>
      <c r="M93">
        <f>SUM(M$1:M9)</f>
        <v>140</v>
      </c>
      <c r="N93">
        <f>SUM(N$1:N9)</f>
        <v>140</v>
      </c>
      <c r="O93">
        <f>SUM(O$1:O9)</f>
        <v>23</v>
      </c>
      <c r="P93">
        <f>SUM(P$1:P9)</f>
        <v>0</v>
      </c>
      <c r="Q93">
        <f>SUM(Q$1:Q9)</f>
        <v>0</v>
      </c>
      <c r="R93">
        <f>SUM(R$1:R9)</f>
        <v>1755</v>
      </c>
      <c r="S93">
        <f>SUM(S$1:S9)</f>
        <v>2730</v>
      </c>
      <c r="T93">
        <f>SUM(T$1:T9)</f>
        <v>3510</v>
      </c>
      <c r="U93">
        <f>SUM(U$1:U9)</f>
        <v>4106</v>
      </c>
      <c r="V93">
        <f>SUM(V$1:V9)</f>
        <v>4581</v>
      </c>
      <c r="W93">
        <f>SUM(W$1:W9)</f>
        <v>5056</v>
      </c>
      <c r="X93">
        <f>SUM(X$1:X9)</f>
        <v>5404</v>
      </c>
      <c r="Y93">
        <f>SUM(Y$1:Y9)</f>
        <v>5752</v>
      </c>
      <c r="Z93">
        <f>SUM(Z$1:Z9)</f>
        <v>5971</v>
      </c>
      <c r="AA93">
        <f>SUM(AA$1:AA9)</f>
        <v>6190</v>
      </c>
      <c r="AB93">
        <f>SUM(AB$1:AB9)</f>
        <v>6330</v>
      </c>
      <c r="AC93">
        <f>SUM(AC$1:AC9)</f>
        <v>6470</v>
      </c>
      <c r="AD93">
        <f>SUM(AD$1:AD9)</f>
        <v>6493</v>
      </c>
      <c r="AE93" s="1">
        <f>SUM(AE$1:AE9)</f>
        <v>51385</v>
      </c>
      <c r="AF93" s="1">
        <f>SUM(AF$1:AF9)</f>
        <v>57855</v>
      </c>
      <c r="AG93" s="1">
        <f>SUM(AG$1:AG9)</f>
        <v>64348</v>
      </c>
      <c r="AH93">
        <f>SUM(AH$1:AH9)</f>
        <v>22183</v>
      </c>
      <c r="AI93">
        <f>SUM(AI$1:AI9)</f>
        <v>28373</v>
      </c>
      <c r="AJ93">
        <f>SUM(AJ$1:AJ9)</f>
        <v>34703</v>
      </c>
      <c r="AK93">
        <f>SUM(AK$1:AK9)</f>
        <v>41173</v>
      </c>
      <c r="AL93">
        <f>SUM(AL$1:AL9)</f>
        <v>47666</v>
      </c>
    </row>
    <row r="94" spans="1:38" x14ac:dyDescent="0.3">
      <c r="A94">
        <v>94</v>
      </c>
      <c r="B94" t="s">
        <v>58</v>
      </c>
      <c r="C94">
        <f>SUM(C$1:C12)</f>
        <v>2394</v>
      </c>
      <c r="D94">
        <f>SUM(D$1:D12)</f>
        <v>1188</v>
      </c>
      <c r="E94">
        <f>SUM(E$1:E12)</f>
        <v>780</v>
      </c>
      <c r="F94">
        <f>SUM(F$1:F12)</f>
        <v>596</v>
      </c>
      <c r="G94">
        <f>SUM(G$1:G12)</f>
        <v>475</v>
      </c>
      <c r="H94">
        <f>SUM(H$1:H12)</f>
        <v>475</v>
      </c>
      <c r="I94">
        <f>SUM(I$1:I12)</f>
        <v>348</v>
      </c>
      <c r="J94">
        <f>SUM(J$1:J12)</f>
        <v>348</v>
      </c>
      <c r="K94">
        <f>SUM(K$1:K12)</f>
        <v>219</v>
      </c>
      <c r="L94">
        <f>SUM(L$1:L12)</f>
        <v>219</v>
      </c>
      <c r="M94">
        <f>SUM(M$1:M12)</f>
        <v>140</v>
      </c>
      <c r="N94">
        <f>SUM(N$1:N12)</f>
        <v>140</v>
      </c>
      <c r="O94">
        <f>SUM(O$1:O12)</f>
        <v>23</v>
      </c>
      <c r="P94">
        <f>SUM(P$1:P12)</f>
        <v>0</v>
      </c>
      <c r="Q94">
        <f>SUM(Q$1:Q12)</f>
        <v>0</v>
      </c>
      <c r="R94">
        <f>SUM(R$1:R12)</f>
        <v>2394</v>
      </c>
      <c r="S94">
        <f>SUM(S$1:S12)</f>
        <v>3582</v>
      </c>
      <c r="T94">
        <f>SUM(T$1:T12)</f>
        <v>4362</v>
      </c>
      <c r="U94">
        <f>SUM(U$1:U12)</f>
        <v>4958</v>
      </c>
      <c r="V94">
        <f>SUM(V$1:V12)</f>
        <v>5433</v>
      </c>
      <c r="W94">
        <f>SUM(W$1:W12)</f>
        <v>5908</v>
      </c>
      <c r="X94">
        <f>SUM(X$1:X12)</f>
        <v>6256</v>
      </c>
      <c r="Y94">
        <f>SUM(Y$1:Y12)</f>
        <v>6604</v>
      </c>
      <c r="Z94">
        <f>SUM(Z$1:Z12)</f>
        <v>6823</v>
      </c>
      <c r="AA94">
        <f>SUM(AA$1:AA12)</f>
        <v>7042</v>
      </c>
      <c r="AB94">
        <f>SUM(AB$1:AB12)</f>
        <v>7182</v>
      </c>
      <c r="AC94">
        <f>SUM(AC$1:AC12)</f>
        <v>7322</v>
      </c>
      <c r="AD94">
        <f>SUM(AD$1:AD12)</f>
        <v>7345</v>
      </c>
      <c r="AE94" s="1">
        <f>SUM(AE$1:AE12)</f>
        <v>60544</v>
      </c>
      <c r="AF94" s="1">
        <f>SUM(AF$1:AF12)</f>
        <v>67866</v>
      </c>
      <c r="AG94" s="1">
        <f>SUM(AG$1:AG12)</f>
        <v>75211</v>
      </c>
      <c r="AH94">
        <f>SUM(AH$1:AH12)</f>
        <v>25591</v>
      </c>
      <c r="AI94">
        <f>SUM(AI$1:AI12)</f>
        <v>32633</v>
      </c>
      <c r="AJ94">
        <f>SUM(AJ$1:AJ12)</f>
        <v>39815</v>
      </c>
      <c r="AK94">
        <f>SUM(AK$1:AK12)</f>
        <v>47137</v>
      </c>
      <c r="AL94">
        <f>SUM(AL$1:AL12)</f>
        <v>54482</v>
      </c>
    </row>
    <row r="95" spans="1:38" x14ac:dyDescent="0.3">
      <c r="A95">
        <v>95</v>
      </c>
      <c r="B95" t="s">
        <v>59</v>
      </c>
      <c r="C95">
        <f>SUM(C$1:C15)</f>
        <v>3060</v>
      </c>
      <c r="D95">
        <f>SUM(D$1:D15)</f>
        <v>1632</v>
      </c>
      <c r="E95">
        <f>SUM(E$1:E15)</f>
        <v>1224</v>
      </c>
      <c r="F95">
        <f>SUM(F$1:F15)</f>
        <v>1040</v>
      </c>
      <c r="G95">
        <f>SUM(G$1:G15)</f>
        <v>919</v>
      </c>
      <c r="H95">
        <f>SUM(H$1:H15)</f>
        <v>919</v>
      </c>
      <c r="I95">
        <f>SUM(I$1:I15)</f>
        <v>792</v>
      </c>
      <c r="J95">
        <f>SUM(J$1:J15)</f>
        <v>719</v>
      </c>
      <c r="K95">
        <f>SUM(K$1:K15)</f>
        <v>590</v>
      </c>
      <c r="L95">
        <f>SUM(L$1:L15)</f>
        <v>575</v>
      </c>
      <c r="M95">
        <f>SUM(M$1:M15)</f>
        <v>286</v>
      </c>
      <c r="N95">
        <f>SUM(N$1:N15)</f>
        <v>286</v>
      </c>
      <c r="O95">
        <f>SUM(O$1:O15)</f>
        <v>34</v>
      </c>
      <c r="P95">
        <f>SUM(P$1:P15)</f>
        <v>0</v>
      </c>
      <c r="Q95">
        <f>SUM(Q$1:Q15)</f>
        <v>0</v>
      </c>
      <c r="R95">
        <f>SUM(R$1:R15)</f>
        <v>3060</v>
      </c>
      <c r="S95">
        <f>SUM(S$1:S15)</f>
        <v>4692</v>
      </c>
      <c r="T95">
        <f>SUM(T$1:T15)</f>
        <v>5916</v>
      </c>
      <c r="U95">
        <f>SUM(U$1:U15)</f>
        <v>6956</v>
      </c>
      <c r="V95">
        <f>SUM(V$1:V15)</f>
        <v>7875</v>
      </c>
      <c r="W95">
        <f>SUM(W$1:W15)</f>
        <v>8794</v>
      </c>
      <c r="X95">
        <f>SUM(X$1:X15)</f>
        <v>9586</v>
      </c>
      <c r="Y95">
        <f>SUM(Y$1:Y15)</f>
        <v>10305</v>
      </c>
      <c r="Z95">
        <f>SUM(Z$1:Z15)</f>
        <v>10895</v>
      </c>
      <c r="AA95">
        <f>SUM(AA$1:AA15)</f>
        <v>11470</v>
      </c>
      <c r="AB95">
        <f>SUM(AB$1:AB15)</f>
        <v>11756</v>
      </c>
      <c r="AC95">
        <f>SUM(AC$1:AC15)</f>
        <v>12042</v>
      </c>
      <c r="AD95">
        <f>SUM(AD$1:AD15)</f>
        <v>12076</v>
      </c>
      <c r="AE95" s="1">
        <f>SUM(AE$1:AE15)</f>
        <v>91305</v>
      </c>
      <c r="AF95" s="1">
        <f>SUM(AF$1:AF15)</f>
        <v>103347</v>
      </c>
      <c r="AG95" s="1">
        <f>SUM(AG$1:AG15)</f>
        <v>115423</v>
      </c>
      <c r="AH95">
        <f>SUM(AH$1:AH15)</f>
        <v>39580</v>
      </c>
      <c r="AI95">
        <f>SUM(AI$1:AI15)</f>
        <v>51050</v>
      </c>
      <c r="AJ95">
        <f>SUM(AJ$1:AJ15)</f>
        <v>62806</v>
      </c>
      <c r="AK95">
        <f>SUM(AK$1:AK15)</f>
        <v>74848</v>
      </c>
      <c r="AL95">
        <f>SUM(AL$1:AL15)</f>
        <v>86924</v>
      </c>
    </row>
    <row r="96" spans="1:38" x14ac:dyDescent="0.3">
      <c r="A96">
        <v>96</v>
      </c>
      <c r="B96" t="s">
        <v>60</v>
      </c>
      <c r="C96">
        <f>SUM(C$1:C18)</f>
        <v>3753</v>
      </c>
      <c r="D96">
        <f>SUM(D$1:D18)</f>
        <v>1863</v>
      </c>
      <c r="E96">
        <f>SUM(E$1:E18)</f>
        <v>1224</v>
      </c>
      <c r="F96">
        <f>SUM(F$1:F18)</f>
        <v>1040</v>
      </c>
      <c r="G96">
        <f>SUM(G$1:G18)</f>
        <v>919</v>
      </c>
      <c r="H96">
        <f>SUM(H$1:H18)</f>
        <v>919</v>
      </c>
      <c r="I96">
        <f>SUM(I$1:I18)</f>
        <v>792</v>
      </c>
      <c r="J96">
        <f>SUM(J$1:J18)</f>
        <v>719</v>
      </c>
      <c r="K96">
        <f>SUM(K$1:K18)</f>
        <v>590</v>
      </c>
      <c r="L96">
        <f>SUM(L$1:L18)</f>
        <v>575</v>
      </c>
      <c r="M96">
        <f>SUM(M$1:M18)</f>
        <v>286</v>
      </c>
      <c r="N96">
        <f>SUM(N$1:N18)</f>
        <v>286</v>
      </c>
      <c r="O96">
        <f>SUM(O$1:O18)</f>
        <v>34</v>
      </c>
      <c r="P96">
        <f>SUM(P$1:P18)</f>
        <v>0</v>
      </c>
      <c r="Q96">
        <f>SUM(Q$1:Q18)</f>
        <v>0</v>
      </c>
      <c r="R96">
        <f>SUM(R$1:R18)</f>
        <v>3753</v>
      </c>
      <c r="S96">
        <f>SUM(S$1:S18)</f>
        <v>5616</v>
      </c>
      <c r="T96">
        <f>SUM(T$1:T18)</f>
        <v>6840</v>
      </c>
      <c r="U96">
        <f>SUM(U$1:U18)</f>
        <v>7880</v>
      </c>
      <c r="V96">
        <f>SUM(V$1:V18)</f>
        <v>8799</v>
      </c>
      <c r="W96">
        <f>SUM(W$1:W18)</f>
        <v>9718</v>
      </c>
      <c r="X96">
        <f>SUM(X$1:X18)</f>
        <v>10510</v>
      </c>
      <c r="Y96">
        <f>SUM(Y$1:Y18)</f>
        <v>11229</v>
      </c>
      <c r="Z96">
        <f>SUM(Z$1:Z18)</f>
        <v>11819</v>
      </c>
      <c r="AA96">
        <f>SUM(AA$1:AA18)</f>
        <v>12394</v>
      </c>
      <c r="AB96">
        <f>SUM(AB$1:AB18)</f>
        <v>12680</v>
      </c>
      <c r="AC96">
        <f>SUM(AC$1:AC18)</f>
        <v>12966</v>
      </c>
      <c r="AD96">
        <f>SUM(AD$1:AD18)</f>
        <v>13000</v>
      </c>
      <c r="AE96" s="1">
        <f>SUM(AE$1:AE18)</f>
        <v>101238</v>
      </c>
      <c r="AF96" s="1">
        <f>SUM(AF$1:AF18)</f>
        <v>114204</v>
      </c>
      <c r="AG96" s="1">
        <f>SUM(AG$1:AG18)</f>
        <v>127204</v>
      </c>
      <c r="AH96">
        <f>SUM(AH$1:AH18)</f>
        <v>43276</v>
      </c>
      <c r="AI96">
        <f>SUM(AI$1:AI18)</f>
        <v>55670</v>
      </c>
      <c r="AJ96">
        <f>SUM(AJ$1:AJ18)</f>
        <v>68350</v>
      </c>
      <c r="AK96">
        <f>SUM(AK$1:AK18)</f>
        <v>81316</v>
      </c>
      <c r="AL96">
        <f>SUM(AL$1:AL18)</f>
        <v>94316</v>
      </c>
    </row>
    <row r="97" spans="1:38" x14ac:dyDescent="0.3">
      <c r="A97">
        <v>97</v>
      </c>
      <c r="B97" s="20" t="s">
        <v>61</v>
      </c>
      <c r="C97" s="20">
        <f>SUM(C$1:C21)</f>
        <v>4473</v>
      </c>
      <c r="D97">
        <f>SUM(D$1:D21)</f>
        <v>2343</v>
      </c>
      <c r="E97">
        <f>SUM(E$1:E21)</f>
        <v>1704</v>
      </c>
      <c r="F97">
        <f>SUM(F$1:F21)</f>
        <v>1420</v>
      </c>
      <c r="G97">
        <f>SUM(G$1:G21)</f>
        <v>1299</v>
      </c>
      <c r="H97">
        <f>SUM(H$1:H21)</f>
        <v>1299</v>
      </c>
      <c r="I97">
        <f>SUM(I$1:I21)</f>
        <v>1172</v>
      </c>
      <c r="J97">
        <f>SUM(J$1:J21)</f>
        <v>1099</v>
      </c>
      <c r="K97">
        <f>SUM(K$1:K21)</f>
        <v>970</v>
      </c>
      <c r="L97">
        <f>SUM(L$1:L21)</f>
        <v>816</v>
      </c>
      <c r="M97">
        <f>SUM(M$1:M21)</f>
        <v>506</v>
      </c>
      <c r="N97">
        <f>SUM(N$1:N21)</f>
        <v>506</v>
      </c>
      <c r="O97">
        <f>SUM(O$1:O21)</f>
        <v>47</v>
      </c>
      <c r="P97">
        <f>SUM(P$1:P21)</f>
        <v>0</v>
      </c>
      <c r="Q97">
        <f>SUM(Q$1:Q21)</f>
        <v>0</v>
      </c>
      <c r="R97">
        <f>SUM(R$1:R21)</f>
        <v>4473</v>
      </c>
      <c r="S97">
        <f>SUM(S$1:S21)</f>
        <v>6816</v>
      </c>
      <c r="T97">
        <f>SUM(T$1:T21)</f>
        <v>8520</v>
      </c>
      <c r="U97">
        <f>SUM(U$1:U21)</f>
        <v>9940</v>
      </c>
      <c r="V97">
        <f>SUM(V$1:V21)</f>
        <v>11239</v>
      </c>
      <c r="W97">
        <f>SUM(W$1:W21)</f>
        <v>12538</v>
      </c>
      <c r="X97">
        <f>SUM(X$1:X21)</f>
        <v>13710</v>
      </c>
      <c r="Y97">
        <f>SUM(Y$1:Y21)</f>
        <v>14809</v>
      </c>
      <c r="Z97">
        <f>SUM(Z$1:Z21)</f>
        <v>15779</v>
      </c>
      <c r="AA97">
        <f>SUM(AA$1:AA21)</f>
        <v>16595</v>
      </c>
      <c r="AB97">
        <f>SUM(AB$1:AB21)</f>
        <v>17101</v>
      </c>
      <c r="AC97">
        <f>SUM(AC$1:AC21)</f>
        <v>17607</v>
      </c>
      <c r="AD97">
        <f>SUM(AD$1:AD21)</f>
        <v>17654</v>
      </c>
      <c r="AE97" s="1">
        <f>SUM(AE$1:AE21)</f>
        <v>131520</v>
      </c>
      <c r="AF97" s="1">
        <f>SUM(AF$1:AF21)</f>
        <v>149127</v>
      </c>
      <c r="AG97" s="1">
        <f>SUM(AG$1:AG21)</f>
        <v>166781</v>
      </c>
      <c r="AH97">
        <f>SUM(AH$1:AH21)</f>
        <v>56836</v>
      </c>
      <c r="AI97">
        <f>SUM(AI$1:AI21)</f>
        <v>73431</v>
      </c>
      <c r="AJ97">
        <f>SUM(AJ$1:AJ21)</f>
        <v>90532</v>
      </c>
      <c r="AK97">
        <f>SUM(AK$1:AK21)</f>
        <v>108139</v>
      </c>
      <c r="AL97">
        <f>SUM(AL$1:AL21)</f>
        <v>125793</v>
      </c>
    </row>
    <row r="98" spans="1:38" x14ac:dyDescent="0.3">
      <c r="A98">
        <v>98</v>
      </c>
      <c r="B98" t="s">
        <v>62</v>
      </c>
      <c r="C98">
        <f>SUM(C$1:C24)</f>
        <v>5220</v>
      </c>
      <c r="D98">
        <f>SUM(D$1:D24)</f>
        <v>2592</v>
      </c>
      <c r="E98">
        <f>SUM(E$1:E24)</f>
        <v>1704</v>
      </c>
      <c r="F98">
        <f>SUM(F$1:F24)</f>
        <v>1420</v>
      </c>
      <c r="G98">
        <f>SUM(G$1:G24)</f>
        <v>1299</v>
      </c>
      <c r="H98">
        <f>SUM(H$1:H24)</f>
        <v>1299</v>
      </c>
      <c r="I98">
        <f>SUM(I$1:I24)</f>
        <v>1172</v>
      </c>
      <c r="J98">
        <f>SUM(J$1:J24)</f>
        <v>1099</v>
      </c>
      <c r="K98">
        <f>SUM(K$1:K24)</f>
        <v>970</v>
      </c>
      <c r="L98">
        <f>SUM(L$1:L24)</f>
        <v>816</v>
      </c>
      <c r="M98">
        <f>SUM(M$1:M24)</f>
        <v>506</v>
      </c>
      <c r="N98">
        <f>SUM(N$1:N24)</f>
        <v>506</v>
      </c>
      <c r="O98">
        <f>SUM(O$1:O24)</f>
        <v>47</v>
      </c>
      <c r="P98">
        <f>SUM(P$1:P24)</f>
        <v>0</v>
      </c>
      <c r="Q98">
        <f>SUM(Q$1:Q24)</f>
        <v>0</v>
      </c>
      <c r="R98">
        <f>SUM(R$1:R24)</f>
        <v>5220</v>
      </c>
      <c r="S98">
        <f>SUM(S$1:S24)</f>
        <v>7812</v>
      </c>
      <c r="T98">
        <f>SUM(T$1:T24)</f>
        <v>9516</v>
      </c>
      <c r="U98">
        <f>SUM(U$1:U24)</f>
        <v>10936</v>
      </c>
      <c r="V98">
        <f>SUM(V$1:V24)</f>
        <v>12235</v>
      </c>
      <c r="W98">
        <f>SUM(W$1:W24)</f>
        <v>13534</v>
      </c>
      <c r="X98">
        <f>SUM(X$1:X24)</f>
        <v>14706</v>
      </c>
      <c r="Y98">
        <f>SUM(Y$1:Y24)</f>
        <v>15805</v>
      </c>
      <c r="Z98">
        <f>SUM(Z$1:Z24)</f>
        <v>16775</v>
      </c>
      <c r="AA98">
        <f>SUM(AA$1:AA24)</f>
        <v>17591</v>
      </c>
      <c r="AB98">
        <f>SUM(AB$1:AB24)</f>
        <v>18097</v>
      </c>
      <c r="AC98">
        <f>SUM(AC$1:AC24)</f>
        <v>18603</v>
      </c>
      <c r="AD98">
        <f>SUM(AD$1:AD24)</f>
        <v>18650</v>
      </c>
      <c r="AE98" s="1">
        <f>SUM(AE$1:AE24)</f>
        <v>142227</v>
      </c>
      <c r="AF98" s="1">
        <f>SUM(AF$1:AF24)</f>
        <v>160830</v>
      </c>
      <c r="AG98" s="1">
        <f>SUM(AG$1:AG24)</f>
        <v>179480</v>
      </c>
      <c r="AH98">
        <f>SUM(AH$1:AH24)</f>
        <v>60820</v>
      </c>
      <c r="AI98">
        <f>SUM(AI$1:AI24)</f>
        <v>78411</v>
      </c>
      <c r="AJ98">
        <f>SUM(AJ$1:AJ24)</f>
        <v>96508</v>
      </c>
      <c r="AK98">
        <f>SUM(AK$1:AK24)</f>
        <v>115111</v>
      </c>
      <c r="AL98">
        <f>SUM(AL$1:AL24)</f>
        <v>133761</v>
      </c>
    </row>
    <row r="99" spans="1:38" x14ac:dyDescent="0.3">
      <c r="A99">
        <v>99</v>
      </c>
      <c r="B99" s="20" t="s">
        <v>63</v>
      </c>
      <c r="C99" s="20">
        <f>SUM(C$1:C27)</f>
        <v>5994</v>
      </c>
      <c r="D99">
        <f>SUM(D$1:D27)</f>
        <v>3108</v>
      </c>
      <c r="E99">
        <f>SUM(E$1:E27)</f>
        <v>2220</v>
      </c>
      <c r="F99">
        <f>SUM(F$1:F27)</f>
        <v>1791</v>
      </c>
      <c r="G99">
        <f>SUM(G$1:G27)</f>
        <v>1643</v>
      </c>
      <c r="H99">
        <f>SUM(H$1:H27)</f>
        <v>1496</v>
      </c>
      <c r="I99">
        <f>SUM(I$1:I27)</f>
        <v>1369</v>
      </c>
      <c r="J99">
        <f>SUM(J$1:J27)</f>
        <v>1211</v>
      </c>
      <c r="K99">
        <f>SUM(K$1:K27)</f>
        <v>1082</v>
      </c>
      <c r="L99">
        <f>SUM(L$1:L27)</f>
        <v>841</v>
      </c>
      <c r="M99">
        <f>SUM(M$1:M27)</f>
        <v>531</v>
      </c>
      <c r="N99">
        <f>SUM(N$1:N27)</f>
        <v>531</v>
      </c>
      <c r="O99">
        <f>SUM(O$1:O27)</f>
        <v>54</v>
      </c>
      <c r="P99">
        <f>SUM(P$1:P27)</f>
        <v>0</v>
      </c>
      <c r="Q99">
        <f>SUM(Q$1:Q27)</f>
        <v>0</v>
      </c>
      <c r="R99">
        <f>SUM(R$1:R27)</f>
        <v>5994</v>
      </c>
      <c r="S99">
        <f>SUM(S$1:S27)</f>
        <v>9102</v>
      </c>
      <c r="T99">
        <f>SUM(T$1:T27)</f>
        <v>11322</v>
      </c>
      <c r="U99">
        <f>SUM(U$1:U27)</f>
        <v>13113</v>
      </c>
      <c r="V99">
        <f>SUM(V$1:V27)</f>
        <v>14756</v>
      </c>
      <c r="W99">
        <f>SUM(W$1:W27)</f>
        <v>16252</v>
      </c>
      <c r="X99">
        <f>SUM(X$1:X27)</f>
        <v>17621</v>
      </c>
      <c r="Y99">
        <f>SUM(Y$1:Y27)</f>
        <v>18832</v>
      </c>
      <c r="Z99">
        <f>SUM(Z$1:Z27)</f>
        <v>19914</v>
      </c>
      <c r="AA99">
        <f>SUM(AA$1:AA27)</f>
        <v>20755</v>
      </c>
      <c r="AB99">
        <f>SUM(AB$1:AB27)</f>
        <v>21286</v>
      </c>
      <c r="AC99">
        <f>SUM(AC$1:AC27)</f>
        <v>21817</v>
      </c>
      <c r="AD99">
        <f>SUM(AD$1:AD27)</f>
        <v>21871</v>
      </c>
      <c r="AE99" s="1">
        <f>SUM(AE$1:AE27)</f>
        <v>168947</v>
      </c>
      <c r="AF99" s="1">
        <f>SUM(AF$1:AF27)</f>
        <v>190764</v>
      </c>
      <c r="AG99" s="1">
        <f>SUM(AG$1:AG27)</f>
        <v>212635</v>
      </c>
      <c r="AH99">
        <f>SUM(AH$1:AH27)</f>
        <v>72619</v>
      </c>
      <c r="AI99">
        <f>SUM(AI$1:AI27)</f>
        <v>93374</v>
      </c>
      <c r="AJ99">
        <f>SUM(AJ$1:AJ27)</f>
        <v>114660</v>
      </c>
      <c r="AK99">
        <f>SUM(AK$1:AK27)</f>
        <v>136477</v>
      </c>
      <c r="AL99">
        <f>SUM(AL$1:AL27)</f>
        <v>158348</v>
      </c>
    </row>
    <row r="100" spans="1:38" x14ac:dyDescent="0.3">
      <c r="A100">
        <v>100</v>
      </c>
      <c r="B100" t="s">
        <v>64</v>
      </c>
      <c r="C100">
        <f>SUM(C$1:C30)</f>
        <v>6795</v>
      </c>
      <c r="D100">
        <f>SUM(D$1:D30)</f>
        <v>3375</v>
      </c>
      <c r="E100">
        <f>SUM(E$1:E30)</f>
        <v>2220</v>
      </c>
      <c r="F100">
        <f>SUM(F$1:F30)</f>
        <v>1791</v>
      </c>
      <c r="G100">
        <f>SUM(G$1:G30)</f>
        <v>1643</v>
      </c>
      <c r="H100">
        <f>SUM(H$1:H30)</f>
        <v>1496</v>
      </c>
      <c r="I100">
        <f>SUM(I$1:I30)</f>
        <v>1369</v>
      </c>
      <c r="J100">
        <f>SUM(J$1:J30)</f>
        <v>1211</v>
      </c>
      <c r="K100">
        <f>SUM(K$1:K30)</f>
        <v>1082</v>
      </c>
      <c r="L100">
        <f>SUM(L$1:L30)</f>
        <v>841</v>
      </c>
      <c r="M100">
        <f>SUM(M$1:M30)</f>
        <v>531</v>
      </c>
      <c r="N100">
        <f>SUM(N$1:N30)</f>
        <v>531</v>
      </c>
      <c r="O100">
        <f>SUM(O$1:O30)</f>
        <v>54</v>
      </c>
      <c r="P100">
        <f>SUM(P$1:P30)</f>
        <v>0</v>
      </c>
      <c r="Q100">
        <f>SUM(Q$1:Q30)</f>
        <v>0</v>
      </c>
      <c r="R100">
        <f>SUM(R$1:R30)</f>
        <v>6795</v>
      </c>
      <c r="S100">
        <f>SUM(S$1:S30)</f>
        <v>10170</v>
      </c>
      <c r="T100">
        <f>SUM(T$1:T30)</f>
        <v>12390</v>
      </c>
      <c r="U100">
        <f>SUM(U$1:U30)</f>
        <v>14181</v>
      </c>
      <c r="V100">
        <f>SUM(V$1:V30)</f>
        <v>15824</v>
      </c>
      <c r="W100">
        <f>SUM(W$1:W30)</f>
        <v>17320</v>
      </c>
      <c r="X100">
        <f>SUM(X$1:X30)</f>
        <v>18689</v>
      </c>
      <c r="Y100">
        <f>SUM(Y$1:Y30)</f>
        <v>19900</v>
      </c>
      <c r="Z100">
        <f>SUM(Z$1:Z30)</f>
        <v>20982</v>
      </c>
      <c r="AA100">
        <f>SUM(AA$1:AA30)</f>
        <v>21823</v>
      </c>
      <c r="AB100">
        <f>SUM(AB$1:AB30)</f>
        <v>22354</v>
      </c>
      <c r="AC100">
        <f>SUM(AC$1:AC30)</f>
        <v>22885</v>
      </c>
      <c r="AD100">
        <f>SUM(AD$1:AD30)</f>
        <v>22939</v>
      </c>
      <c r="AE100" s="1">
        <f>SUM(AE$1:AE30)</f>
        <v>180428</v>
      </c>
      <c r="AF100" s="1">
        <f>SUM(AF$1:AF30)</f>
        <v>203313</v>
      </c>
      <c r="AG100" s="1">
        <f>SUM(AG$1:AG30)</f>
        <v>226252</v>
      </c>
      <c r="AH100">
        <f>SUM(AH$1:AH30)</f>
        <v>76891</v>
      </c>
      <c r="AI100">
        <f>SUM(AI$1:AI30)</f>
        <v>98714</v>
      </c>
      <c r="AJ100">
        <f>SUM(AJ$1:AJ30)</f>
        <v>121068</v>
      </c>
      <c r="AK100">
        <f>SUM(AK$1:AK30)</f>
        <v>143953</v>
      </c>
      <c r="AL100">
        <f>SUM(AL$1:AL30)</f>
        <v>166892</v>
      </c>
    </row>
    <row r="101" spans="1:38" x14ac:dyDescent="0.3">
      <c r="A101">
        <v>101</v>
      </c>
      <c r="B101" t="s">
        <v>65</v>
      </c>
      <c r="C101">
        <f>SUM(C$1:C33)</f>
        <v>7623</v>
      </c>
      <c r="D101">
        <f>SUM(D$1:D33)</f>
        <v>3927</v>
      </c>
      <c r="E101">
        <f>SUM(E$1:E33)</f>
        <v>2772</v>
      </c>
      <c r="F101">
        <f>SUM(F$1:F33)</f>
        <v>2343</v>
      </c>
      <c r="G101">
        <f>SUM(G$1:G33)</f>
        <v>1951</v>
      </c>
      <c r="H101">
        <f>SUM(H$1:H33)</f>
        <v>1804</v>
      </c>
      <c r="I101">
        <f>SUM(I$1:I33)</f>
        <v>1677</v>
      </c>
      <c r="J101">
        <f>SUM(J$1:J33)</f>
        <v>1488</v>
      </c>
      <c r="K101">
        <f>SUM(K$1:K33)</f>
        <v>1359</v>
      </c>
      <c r="L101">
        <f>SUM(L$1:L33)</f>
        <v>1118</v>
      </c>
      <c r="M101">
        <f>SUM(M$1:M33)</f>
        <v>531</v>
      </c>
      <c r="N101">
        <f>SUM(N$1:N33)</f>
        <v>531</v>
      </c>
      <c r="O101">
        <f>SUM(O$1:O33)</f>
        <v>54</v>
      </c>
      <c r="P101">
        <f>SUM(P$1:P33)</f>
        <v>0</v>
      </c>
      <c r="Q101">
        <f>SUM(Q$1:Q33)</f>
        <v>0</v>
      </c>
      <c r="R101">
        <f>SUM(R$1:R33)</f>
        <v>7623</v>
      </c>
      <c r="S101">
        <f>SUM(S$1:S33)</f>
        <v>11550</v>
      </c>
      <c r="T101">
        <f>SUM(T$1:T33)</f>
        <v>14322</v>
      </c>
      <c r="U101">
        <f>SUM(U$1:U33)</f>
        <v>16665</v>
      </c>
      <c r="V101">
        <f>SUM(V$1:V33)</f>
        <v>18616</v>
      </c>
      <c r="W101">
        <f>SUM(W$1:W33)</f>
        <v>20420</v>
      </c>
      <c r="X101">
        <f>SUM(X$1:X33)</f>
        <v>22097</v>
      </c>
      <c r="Y101">
        <f>SUM(Y$1:Y33)</f>
        <v>23585</v>
      </c>
      <c r="Z101">
        <f>SUM(Z$1:Z33)</f>
        <v>24944</v>
      </c>
      <c r="AA101">
        <f>SUM(AA$1:AA33)</f>
        <v>26062</v>
      </c>
      <c r="AB101">
        <f>SUM(AB$1:AB33)</f>
        <v>26593</v>
      </c>
      <c r="AC101">
        <f>SUM(AC$1:AC33)</f>
        <v>27124</v>
      </c>
      <c r="AD101">
        <f>SUM(AD$1:AD33)</f>
        <v>27178</v>
      </c>
      <c r="AE101" s="1">
        <f>SUM(AE$1:AE33)</f>
        <v>212477</v>
      </c>
      <c r="AF101" s="1">
        <f>SUM(AF$1:AF33)</f>
        <v>239601</v>
      </c>
      <c r="AG101" s="1">
        <f>SUM(AG$1:AG33)</f>
        <v>266779</v>
      </c>
      <c r="AH101">
        <f>SUM(AH$1:AH33)</f>
        <v>91046</v>
      </c>
      <c r="AI101">
        <f>SUM(AI$1:AI33)</f>
        <v>117108</v>
      </c>
      <c r="AJ101">
        <f>SUM(AJ$1:AJ33)</f>
        <v>143701</v>
      </c>
      <c r="AK101">
        <f>SUM(AK$1:AK33)</f>
        <v>170825</v>
      </c>
      <c r="AL101">
        <f>SUM(AL$1:AL33)</f>
        <v>198003</v>
      </c>
    </row>
    <row r="102" spans="1:38" s="20" customFormat="1" x14ac:dyDescent="0.3">
      <c r="A102">
        <v>102</v>
      </c>
      <c r="B102" s="26" t="s">
        <v>66</v>
      </c>
      <c r="C102" s="26">
        <f>SUM(C$1:C36)</f>
        <v>8478</v>
      </c>
      <c r="D102" s="26">
        <f>SUM(D$1:D36)</f>
        <v>4212</v>
      </c>
      <c r="E102" s="26">
        <f>SUM(E$1:E36)</f>
        <v>2772</v>
      </c>
      <c r="F102" s="26">
        <f>SUM(F$1:F36)</f>
        <v>2343</v>
      </c>
      <c r="G102" s="26">
        <f>SUM(G$1:G36)</f>
        <v>1951</v>
      </c>
      <c r="H102" s="26">
        <f>SUM(H$1:H36)</f>
        <v>1804</v>
      </c>
      <c r="I102" s="26">
        <f>SUM(I$1:I36)</f>
        <v>1677</v>
      </c>
      <c r="J102" s="26">
        <f>SUM(J$1:J36)</f>
        <v>1488</v>
      </c>
      <c r="K102" s="26">
        <f>SUM(K$1:K36)</f>
        <v>1359</v>
      </c>
      <c r="L102" s="26">
        <f>SUM(L$1:L36)</f>
        <v>1118</v>
      </c>
      <c r="M102" s="26">
        <f>SUM(M$1:M36)</f>
        <v>531</v>
      </c>
      <c r="N102" s="26">
        <f>SUM(N$1:N36)</f>
        <v>531</v>
      </c>
      <c r="O102" s="26">
        <f>SUM(O$1:O36)</f>
        <v>54</v>
      </c>
      <c r="P102" s="26">
        <f>SUM(P$1:P36)</f>
        <v>0</v>
      </c>
      <c r="Q102" s="26">
        <f>SUM(Q$1:Q36)</f>
        <v>0</v>
      </c>
      <c r="R102" s="26">
        <f>SUM(R$1:R36)</f>
        <v>8478</v>
      </c>
      <c r="S102" s="26">
        <f>SUM(S$1:S36)</f>
        <v>12690</v>
      </c>
      <c r="T102" s="26">
        <f>SUM(T$1:T36)</f>
        <v>15462</v>
      </c>
      <c r="U102" s="26">
        <f>SUM(U$1:U36)</f>
        <v>17805</v>
      </c>
      <c r="V102" s="26">
        <f>SUM(V$1:V36)</f>
        <v>19756</v>
      </c>
      <c r="W102" s="26">
        <f>SUM(W$1:W36)</f>
        <v>21560</v>
      </c>
      <c r="X102" s="26">
        <f>SUM(X$1:X36)</f>
        <v>23237</v>
      </c>
      <c r="Y102" s="26">
        <f>SUM(Y$1:Y36)</f>
        <v>24725</v>
      </c>
      <c r="Z102" s="26">
        <f>SUM(Z$1:Z36)</f>
        <v>26084</v>
      </c>
      <c r="AA102" s="26">
        <f>SUM(AA$1:AA36)</f>
        <v>27202</v>
      </c>
      <c r="AB102" s="26">
        <f>SUM(AB$1:AB36)</f>
        <v>27733</v>
      </c>
      <c r="AC102" s="26">
        <f>SUM(AC$1:AC36)</f>
        <v>28264</v>
      </c>
      <c r="AD102" s="26">
        <f>SUM(AD$1:AD36)</f>
        <v>28318</v>
      </c>
      <c r="AE102" s="26">
        <f>SUM(AE$1:AE36)</f>
        <v>224732</v>
      </c>
      <c r="AF102" s="26">
        <f>SUM(AF$1:AF36)</f>
        <v>252996</v>
      </c>
      <c r="AG102" s="26">
        <f>SUM(AG$1:AG36)</f>
        <v>281314</v>
      </c>
      <c r="AH102" s="26">
        <f>SUM(AH$1:AH36)</f>
        <v>95606</v>
      </c>
      <c r="AI102" s="26">
        <f>SUM(AI$1:AI36)</f>
        <v>122808</v>
      </c>
      <c r="AJ102" s="26">
        <f>SUM(AJ$1:AJ36)</f>
        <v>150541</v>
      </c>
      <c r="AK102" s="26">
        <f>SUM(AK$1:AK36)</f>
        <v>178805</v>
      </c>
      <c r="AL102" s="26">
        <f>SUM(AL$1:AL36)</f>
        <v>207123</v>
      </c>
    </row>
    <row r="103" spans="1:38" x14ac:dyDescent="0.3">
      <c r="A103">
        <v>103</v>
      </c>
      <c r="B103" t="s">
        <v>67</v>
      </c>
      <c r="C103">
        <f>SUM(C$1:C39)</f>
        <v>9360</v>
      </c>
      <c r="D103">
        <f>SUM(D$1:D39)</f>
        <v>4800</v>
      </c>
      <c r="E103">
        <f>SUM(E$1:E39)</f>
        <v>3360</v>
      </c>
      <c r="F103">
        <f>SUM(F$1:F39)</f>
        <v>2892</v>
      </c>
      <c r="G103">
        <f>SUM(G$1:G39)</f>
        <v>2500</v>
      </c>
      <c r="H103">
        <f>SUM(H$1:H39)</f>
        <v>2256</v>
      </c>
      <c r="I103">
        <f>SUM(I$1:I39)</f>
        <v>2129</v>
      </c>
      <c r="J103">
        <f>SUM(J$1:J39)</f>
        <v>1781</v>
      </c>
      <c r="K103">
        <f>SUM(K$1:K39)</f>
        <v>1652</v>
      </c>
      <c r="L103">
        <f>SUM(L$1:L39)</f>
        <v>1411</v>
      </c>
      <c r="M103">
        <f>SUM(M$1:M39)</f>
        <v>824</v>
      </c>
      <c r="N103">
        <f>SUM(N$1:N39)</f>
        <v>824</v>
      </c>
      <c r="O103">
        <f>SUM(O$1:O39)</f>
        <v>68</v>
      </c>
      <c r="P103">
        <f>SUM(P$1:P39)</f>
        <v>0</v>
      </c>
      <c r="Q103">
        <f>SUM(Q$1:Q39)</f>
        <v>0</v>
      </c>
      <c r="R103">
        <f>SUM(R$1:R39)</f>
        <v>9360</v>
      </c>
      <c r="S103">
        <f>SUM(S$1:S39)</f>
        <v>14160</v>
      </c>
      <c r="T103">
        <f>SUM(T$1:T39)</f>
        <v>17520</v>
      </c>
      <c r="U103">
        <f>SUM(U$1:U39)</f>
        <v>20412</v>
      </c>
      <c r="V103">
        <f>SUM(V$1:V39)</f>
        <v>22912</v>
      </c>
      <c r="W103">
        <f>SUM(W$1:W39)</f>
        <v>25168</v>
      </c>
      <c r="X103">
        <f>SUM(X$1:X39)</f>
        <v>27297</v>
      </c>
      <c r="Y103">
        <f>SUM(Y$1:Y39)</f>
        <v>29078</v>
      </c>
      <c r="Z103">
        <f>SUM(Z$1:Z39)</f>
        <v>30730</v>
      </c>
      <c r="AA103">
        <f>SUM(AA$1:AA39)</f>
        <v>32141</v>
      </c>
      <c r="AB103">
        <f>SUM(AB$1:AB39)</f>
        <v>32965</v>
      </c>
      <c r="AC103">
        <f>SUM(AC$1:AC39)</f>
        <v>33789</v>
      </c>
      <c r="AD103">
        <f>SUM(AD$1:AD39)</f>
        <v>33857</v>
      </c>
      <c r="AE103" s="1">
        <f>SUM(AE$1:AE39)</f>
        <v>261743</v>
      </c>
      <c r="AF103" s="1">
        <f>SUM(AF$1:AF39)</f>
        <v>295532</v>
      </c>
      <c r="AG103" s="1">
        <f>SUM(AG$1:AG39)</f>
        <v>329389</v>
      </c>
      <c r="AH103">
        <f>SUM(AH$1:AH39)</f>
        <v>112273</v>
      </c>
      <c r="AI103">
        <f>SUM(AI$1:AI39)</f>
        <v>144414</v>
      </c>
      <c r="AJ103">
        <f>SUM(AJ$1:AJ39)</f>
        <v>177379</v>
      </c>
      <c r="AK103">
        <f>SUM(AK$1:AK39)</f>
        <v>211168</v>
      </c>
      <c r="AL103">
        <f>SUM(AL$1:AL39)</f>
        <v>245025</v>
      </c>
    </row>
    <row r="104" spans="1:38" x14ac:dyDescent="0.3">
      <c r="A104">
        <v>104</v>
      </c>
      <c r="B104" t="s">
        <v>68</v>
      </c>
      <c r="C104">
        <f>SUM(C$1:C42)</f>
        <v>10269</v>
      </c>
      <c r="D104">
        <f>SUM(D$1:D42)</f>
        <v>5103</v>
      </c>
      <c r="E104">
        <f>SUM(E$1:E42)</f>
        <v>3360</v>
      </c>
      <c r="F104">
        <f>SUM(F$1:F42)</f>
        <v>2892</v>
      </c>
      <c r="G104">
        <f>SUM(G$1:G42)</f>
        <v>2500</v>
      </c>
      <c r="H104">
        <f>SUM(H$1:H42)</f>
        <v>2256</v>
      </c>
      <c r="I104">
        <f>SUM(I$1:I42)</f>
        <v>2129</v>
      </c>
      <c r="J104">
        <f>SUM(J$1:J42)</f>
        <v>1781</v>
      </c>
      <c r="K104">
        <f>SUM(K$1:K42)</f>
        <v>1652</v>
      </c>
      <c r="L104">
        <f>SUM(L$1:L42)</f>
        <v>1411</v>
      </c>
      <c r="M104">
        <f>SUM(M$1:M42)</f>
        <v>824</v>
      </c>
      <c r="N104">
        <f>SUM(N$1:N42)</f>
        <v>824</v>
      </c>
      <c r="O104">
        <f>SUM(O$1:O42)</f>
        <v>68</v>
      </c>
      <c r="P104">
        <f>SUM(P$1:P42)</f>
        <v>0</v>
      </c>
      <c r="Q104">
        <f>SUM(Q$1:Q42)</f>
        <v>0</v>
      </c>
      <c r="R104">
        <f>SUM(R$1:R42)</f>
        <v>10269</v>
      </c>
      <c r="S104">
        <f>SUM(S$1:S42)</f>
        <v>15372</v>
      </c>
      <c r="T104">
        <f>SUM(T$1:T42)</f>
        <v>18732</v>
      </c>
      <c r="U104">
        <f>SUM(U$1:U42)</f>
        <v>21624</v>
      </c>
      <c r="V104">
        <f>SUM(V$1:V42)</f>
        <v>24124</v>
      </c>
      <c r="W104">
        <f>SUM(W$1:W42)</f>
        <v>26380</v>
      </c>
      <c r="X104">
        <f>SUM(X$1:X42)</f>
        <v>28509</v>
      </c>
      <c r="Y104">
        <f>SUM(Y$1:Y42)</f>
        <v>30290</v>
      </c>
      <c r="Z104">
        <f>SUM(Z$1:Z42)</f>
        <v>31942</v>
      </c>
      <c r="AA104">
        <f>SUM(AA$1:AA42)</f>
        <v>33353</v>
      </c>
      <c r="AB104">
        <f>SUM(AB$1:AB42)</f>
        <v>34177</v>
      </c>
      <c r="AC104">
        <f>SUM(AC$1:AC42)</f>
        <v>35001</v>
      </c>
      <c r="AD104">
        <f>SUM(AD$1:AD42)</f>
        <v>35069</v>
      </c>
      <c r="AE104" s="1">
        <f>SUM(AE$1:AE42)</f>
        <v>274772</v>
      </c>
      <c r="AF104" s="1">
        <f>SUM(AF$1:AF42)</f>
        <v>309773</v>
      </c>
      <c r="AG104" s="1">
        <f>SUM(AG$1:AG42)</f>
        <v>344842</v>
      </c>
      <c r="AH104">
        <f>SUM(AH$1:AH42)</f>
        <v>117121</v>
      </c>
      <c r="AI104">
        <f>SUM(AI$1:AI42)</f>
        <v>150474</v>
      </c>
      <c r="AJ104">
        <f>SUM(AJ$1:AJ42)</f>
        <v>184651</v>
      </c>
      <c r="AK104">
        <f>SUM(AK$1:AK42)</f>
        <v>219652</v>
      </c>
      <c r="AL104">
        <f>SUM(AL$1:AL42)</f>
        <v>254721</v>
      </c>
    </row>
    <row r="105" spans="1:38" x14ac:dyDescent="0.3">
      <c r="A105">
        <v>105</v>
      </c>
      <c r="B105" t="s">
        <v>69</v>
      </c>
      <c r="C105">
        <f>SUM(C$1:C45)</f>
        <v>11205</v>
      </c>
      <c r="D105">
        <f>SUM(D$1:D45)</f>
        <v>5727</v>
      </c>
      <c r="E105">
        <f>SUM(E$1:E45)</f>
        <v>3984</v>
      </c>
      <c r="F105">
        <f>SUM(F$1:F45)</f>
        <v>3248</v>
      </c>
      <c r="G105">
        <f>SUM(G$1:G45)</f>
        <v>2856</v>
      </c>
      <c r="H105">
        <f>SUM(H$1:H45)</f>
        <v>2567</v>
      </c>
      <c r="I105">
        <f>SUM(I$1:I45)</f>
        <v>2440</v>
      </c>
      <c r="J105">
        <f>SUM(J$1:J45)</f>
        <v>2092</v>
      </c>
      <c r="K105">
        <f>SUM(K$1:K45)</f>
        <v>1963</v>
      </c>
      <c r="L105">
        <f>SUM(L$1:L45)</f>
        <v>1722</v>
      </c>
      <c r="M105">
        <f>SUM(M$1:M45)</f>
        <v>824</v>
      </c>
      <c r="N105">
        <f>SUM(N$1:N45)</f>
        <v>824</v>
      </c>
      <c r="O105">
        <f>SUM(O$1:O45)</f>
        <v>68</v>
      </c>
      <c r="P105">
        <f>SUM(P$1:P45)</f>
        <v>0</v>
      </c>
      <c r="Q105">
        <f>SUM(Q$1:Q45)</f>
        <v>0</v>
      </c>
      <c r="R105">
        <f>SUM(R$1:R45)</f>
        <v>11205</v>
      </c>
      <c r="S105">
        <f>SUM(S$1:S45)</f>
        <v>16932</v>
      </c>
      <c r="T105">
        <f>SUM(T$1:T45)</f>
        <v>20916</v>
      </c>
      <c r="U105">
        <f>SUM(U$1:U45)</f>
        <v>24164</v>
      </c>
      <c r="V105">
        <f>SUM(V$1:V45)</f>
        <v>27020</v>
      </c>
      <c r="W105">
        <f>SUM(W$1:W45)</f>
        <v>29587</v>
      </c>
      <c r="X105">
        <f>SUM(X$1:X45)</f>
        <v>32027</v>
      </c>
      <c r="Y105">
        <f>SUM(Y$1:Y45)</f>
        <v>34119</v>
      </c>
      <c r="Z105">
        <f>SUM(Z$1:Z45)</f>
        <v>36082</v>
      </c>
      <c r="AA105">
        <f>SUM(AA$1:AA45)</f>
        <v>37804</v>
      </c>
      <c r="AB105">
        <f>SUM(AB$1:AB45)</f>
        <v>38628</v>
      </c>
      <c r="AC105">
        <f>SUM(AC$1:AC45)</f>
        <v>39452</v>
      </c>
      <c r="AD105">
        <f>SUM(AD$1:AD45)</f>
        <v>39520</v>
      </c>
      <c r="AE105" s="1">
        <f>SUM(AE$1:AE45)</f>
        <v>308484</v>
      </c>
      <c r="AF105" s="1">
        <f>SUM(AF$1:AF45)</f>
        <v>347936</v>
      </c>
      <c r="AG105" s="1">
        <f>SUM(AG$1:AG45)</f>
        <v>387456</v>
      </c>
      <c r="AH105">
        <f>SUM(AH$1:AH45)</f>
        <v>131815</v>
      </c>
      <c r="AI105">
        <f>SUM(AI$1:AI45)</f>
        <v>169619</v>
      </c>
      <c r="AJ105">
        <f>SUM(AJ$1:AJ45)</f>
        <v>208247</v>
      </c>
      <c r="AK105">
        <f>SUM(AK$1:AK45)</f>
        <v>247699</v>
      </c>
      <c r="AL105">
        <f>SUM(AL$1:AL45)</f>
        <v>287219</v>
      </c>
    </row>
    <row r="106" spans="1:38" x14ac:dyDescent="0.3">
      <c r="A106">
        <v>106</v>
      </c>
      <c r="B106" t="s">
        <v>70</v>
      </c>
      <c r="C106">
        <f>SUM(C$1:C48)</f>
        <v>12168</v>
      </c>
      <c r="D106">
        <f>SUM(D$1:D48)</f>
        <v>6048</v>
      </c>
      <c r="E106">
        <f>SUM(E$1:E48)</f>
        <v>3984</v>
      </c>
      <c r="F106">
        <f>SUM(F$1:F48)</f>
        <v>3248</v>
      </c>
      <c r="G106">
        <f>SUM(G$1:G48)</f>
        <v>2856</v>
      </c>
      <c r="H106">
        <f>SUM(H$1:H48)</f>
        <v>2567</v>
      </c>
      <c r="I106">
        <f>SUM(I$1:I48)</f>
        <v>2440</v>
      </c>
      <c r="J106">
        <f>SUM(J$1:J48)</f>
        <v>2092</v>
      </c>
      <c r="K106">
        <f>SUM(K$1:K48)</f>
        <v>1963</v>
      </c>
      <c r="L106">
        <f>SUM(L$1:L48)</f>
        <v>1722</v>
      </c>
      <c r="M106">
        <f>SUM(M$1:M48)</f>
        <v>824</v>
      </c>
      <c r="N106">
        <f>SUM(N$1:N48)</f>
        <v>824</v>
      </c>
      <c r="O106">
        <f>SUM(O$1:O48)</f>
        <v>68</v>
      </c>
      <c r="P106">
        <f>SUM(P$1:P48)</f>
        <v>0</v>
      </c>
      <c r="Q106">
        <f>SUM(Q$1:Q48)</f>
        <v>0</v>
      </c>
      <c r="R106">
        <f>SUM(R$1:R48)</f>
        <v>12168</v>
      </c>
      <c r="S106">
        <f>SUM(S$1:S48)</f>
        <v>18216</v>
      </c>
      <c r="T106">
        <f>SUM(T$1:T48)</f>
        <v>22200</v>
      </c>
      <c r="U106">
        <f>SUM(U$1:U48)</f>
        <v>25448</v>
      </c>
      <c r="V106">
        <f>SUM(V$1:V48)</f>
        <v>28304</v>
      </c>
      <c r="W106">
        <f>SUM(W$1:W48)</f>
        <v>30871</v>
      </c>
      <c r="X106">
        <f>SUM(X$1:X48)</f>
        <v>33311</v>
      </c>
      <c r="Y106">
        <f>SUM(Y$1:Y48)</f>
        <v>35403</v>
      </c>
      <c r="Z106">
        <f>SUM(Z$1:Z48)</f>
        <v>37366</v>
      </c>
      <c r="AA106">
        <f>SUM(AA$1:AA48)</f>
        <v>39088</v>
      </c>
      <c r="AB106">
        <f>SUM(AB$1:AB48)</f>
        <v>39912</v>
      </c>
      <c r="AC106">
        <f>SUM(AC$1:AC48)</f>
        <v>40736</v>
      </c>
      <c r="AD106">
        <f>SUM(AD$1:AD48)</f>
        <v>40804</v>
      </c>
      <c r="AE106" s="1">
        <f>SUM(AE$1:AE48)</f>
        <v>322287</v>
      </c>
      <c r="AF106" s="1">
        <f>SUM(AF$1:AF48)</f>
        <v>363023</v>
      </c>
      <c r="AG106" s="1">
        <f>SUM(AG$1:AG48)</f>
        <v>403827</v>
      </c>
      <c r="AH106">
        <f>SUM(AH$1:AH48)</f>
        <v>136951</v>
      </c>
      <c r="AI106">
        <f>SUM(AI$1:AI48)</f>
        <v>176039</v>
      </c>
      <c r="AJ106">
        <f>SUM(AJ$1:AJ48)</f>
        <v>215951</v>
      </c>
      <c r="AK106">
        <f>SUM(AK$1:AK48)</f>
        <v>256687</v>
      </c>
      <c r="AL106">
        <f>SUM(AL$1:AL48)</f>
        <v>297491</v>
      </c>
    </row>
    <row r="107" spans="1:38" x14ac:dyDescent="0.3">
      <c r="A107">
        <v>107</v>
      </c>
      <c r="B107" t="s">
        <v>71</v>
      </c>
      <c r="C107">
        <f>SUM(C$1:C51)</f>
        <v>13158</v>
      </c>
      <c r="D107">
        <f>SUM(D$1:D51)</f>
        <v>6708</v>
      </c>
      <c r="E107">
        <f>SUM(E$1:E51)</f>
        <v>4644</v>
      </c>
      <c r="F107">
        <f>SUM(F$1:F51)</f>
        <v>3908</v>
      </c>
      <c r="G107">
        <f>SUM(G$1:G51)</f>
        <v>3516</v>
      </c>
      <c r="H107">
        <f>SUM(H$1:H51)</f>
        <v>3227</v>
      </c>
      <c r="I107">
        <f>SUM(I$1:I51)</f>
        <v>3100</v>
      </c>
      <c r="J107">
        <f>SUM(J$1:J51)</f>
        <v>2641</v>
      </c>
      <c r="K107">
        <f>SUM(K$1:K51)</f>
        <v>2354</v>
      </c>
      <c r="L107">
        <f>SUM(L$1:L51)</f>
        <v>1891</v>
      </c>
      <c r="M107">
        <f>SUM(M$1:M51)</f>
        <v>993</v>
      </c>
      <c r="N107">
        <f>SUM(N$1:N51)</f>
        <v>993</v>
      </c>
      <c r="O107">
        <f>SUM(O$1:O51)</f>
        <v>75</v>
      </c>
      <c r="P107">
        <f>SUM(P$1:P51)</f>
        <v>0</v>
      </c>
      <c r="Q107">
        <f>SUM(Q$1:Q51)</f>
        <v>0</v>
      </c>
      <c r="R107">
        <f>SUM(R$1:R51)</f>
        <v>13158</v>
      </c>
      <c r="S107">
        <f>SUM(S$1:S51)</f>
        <v>19866</v>
      </c>
      <c r="T107">
        <f>SUM(T$1:T51)</f>
        <v>24510</v>
      </c>
      <c r="U107">
        <f>SUM(U$1:U51)</f>
        <v>28418</v>
      </c>
      <c r="V107">
        <f>SUM(V$1:V51)</f>
        <v>31934</v>
      </c>
      <c r="W107">
        <f>SUM(W$1:W51)</f>
        <v>35161</v>
      </c>
      <c r="X107">
        <f>SUM(X$1:X51)</f>
        <v>38261</v>
      </c>
      <c r="Y107">
        <f>SUM(Y$1:Y51)</f>
        <v>40902</v>
      </c>
      <c r="Z107">
        <f>SUM(Z$1:Z51)</f>
        <v>43256</v>
      </c>
      <c r="AA107">
        <f>SUM(AA$1:AA51)</f>
        <v>45147</v>
      </c>
      <c r="AB107">
        <f>SUM(AB$1:AB51)</f>
        <v>46140</v>
      </c>
      <c r="AC107">
        <f>SUM(AC$1:AC51)</f>
        <v>47133</v>
      </c>
      <c r="AD107">
        <f>SUM(AD$1:AD51)</f>
        <v>47208</v>
      </c>
      <c r="AE107" s="1">
        <f>SUM(AE$1:AE51)</f>
        <v>366753</v>
      </c>
      <c r="AF107" s="1">
        <f>SUM(AF$1:AF51)</f>
        <v>413886</v>
      </c>
      <c r="AG107" s="1">
        <f>SUM(AG$1:AG51)</f>
        <v>461094</v>
      </c>
      <c r="AH107">
        <f>SUM(AH$1:AH51)</f>
        <v>157580</v>
      </c>
      <c r="AI107">
        <f>SUM(AI$1:AI51)</f>
        <v>202727</v>
      </c>
      <c r="AJ107">
        <f>SUM(AJ$1:AJ51)</f>
        <v>248867</v>
      </c>
      <c r="AK107">
        <f>SUM(AK$1:AK51)</f>
        <v>296000</v>
      </c>
      <c r="AL107">
        <f>SUM(AL$1:AL51)</f>
        <v>343208</v>
      </c>
    </row>
    <row r="108" spans="1:38" x14ac:dyDescent="0.3">
      <c r="A108">
        <v>108</v>
      </c>
      <c r="B108" t="s">
        <v>72</v>
      </c>
      <c r="C108">
        <f>SUM(C$1:C54)</f>
        <v>14175</v>
      </c>
      <c r="D108">
        <f>SUM(D$1:D54)</f>
        <v>7047</v>
      </c>
      <c r="E108">
        <f>SUM(E$1:E54)</f>
        <v>4644</v>
      </c>
      <c r="F108">
        <f>SUM(F$1:F54)</f>
        <v>3908</v>
      </c>
      <c r="G108">
        <f>SUM(G$1:G54)</f>
        <v>3516</v>
      </c>
      <c r="H108">
        <f>SUM(H$1:H54)</f>
        <v>3227</v>
      </c>
      <c r="I108">
        <f>SUM(I$1:I54)</f>
        <v>3100</v>
      </c>
      <c r="J108">
        <f>SUM(J$1:J54)</f>
        <v>2641</v>
      </c>
      <c r="K108">
        <f>SUM(K$1:K54)</f>
        <v>2354</v>
      </c>
      <c r="L108">
        <f>SUM(L$1:L54)</f>
        <v>1891</v>
      </c>
      <c r="M108">
        <f>SUM(M$1:M54)</f>
        <v>993</v>
      </c>
      <c r="N108">
        <f>SUM(N$1:N54)</f>
        <v>993</v>
      </c>
      <c r="O108">
        <f>SUM(O$1:O54)</f>
        <v>75</v>
      </c>
      <c r="P108">
        <f>SUM(P$1:P54)</f>
        <v>0</v>
      </c>
      <c r="Q108">
        <f>SUM(Q$1:Q54)</f>
        <v>0</v>
      </c>
      <c r="R108">
        <f>SUM(R$1:R54)</f>
        <v>14175</v>
      </c>
      <c r="S108">
        <f>SUM(S$1:S54)</f>
        <v>21222</v>
      </c>
      <c r="T108">
        <f>SUM(T$1:T54)</f>
        <v>25866</v>
      </c>
      <c r="U108">
        <f>SUM(U$1:U54)</f>
        <v>29774</v>
      </c>
      <c r="V108">
        <f>SUM(V$1:V54)</f>
        <v>33290</v>
      </c>
      <c r="W108">
        <f>SUM(W$1:W54)</f>
        <v>36517</v>
      </c>
      <c r="X108">
        <f>SUM(X$1:X54)</f>
        <v>39617</v>
      </c>
      <c r="Y108">
        <f>SUM(Y$1:Y54)</f>
        <v>42258</v>
      </c>
      <c r="Z108">
        <f>SUM(Z$1:Z54)</f>
        <v>44612</v>
      </c>
      <c r="AA108">
        <f>SUM(AA$1:AA54)</f>
        <v>46503</v>
      </c>
      <c r="AB108">
        <f>SUM(AB$1:AB54)</f>
        <v>47496</v>
      </c>
      <c r="AC108">
        <f>SUM(AC$1:AC54)</f>
        <v>48489</v>
      </c>
      <c r="AD108">
        <f>SUM(AD$1:AD54)</f>
        <v>48564</v>
      </c>
      <c r="AE108" s="1">
        <f>SUM(AE$1:AE54)</f>
        <v>381330</v>
      </c>
      <c r="AF108" s="1">
        <f>SUM(AF$1:AF54)</f>
        <v>429819</v>
      </c>
      <c r="AG108" s="1">
        <f>SUM(AG$1:AG54)</f>
        <v>478383</v>
      </c>
      <c r="AH108">
        <f>SUM(AH$1:AH54)</f>
        <v>163004</v>
      </c>
      <c r="AI108">
        <f>SUM(AI$1:AI54)</f>
        <v>209507</v>
      </c>
      <c r="AJ108">
        <f>SUM(AJ$1:AJ54)</f>
        <v>257003</v>
      </c>
      <c r="AK108">
        <f>SUM(AK$1:AK54)</f>
        <v>305492</v>
      </c>
      <c r="AL108">
        <f>SUM(AL$1:AL54)</f>
        <v>354056</v>
      </c>
    </row>
    <row r="109" spans="1:38" x14ac:dyDescent="0.3">
      <c r="A109">
        <v>109</v>
      </c>
      <c r="B109" t="s">
        <v>73</v>
      </c>
      <c r="C109">
        <f>SUM(C$1:C57)</f>
        <v>15219</v>
      </c>
      <c r="D109">
        <f>SUM(D$1:D57)</f>
        <v>7743</v>
      </c>
      <c r="E109">
        <f>SUM(E$1:E57)</f>
        <v>5340</v>
      </c>
      <c r="F109">
        <f>SUM(F$1:F57)</f>
        <v>4604</v>
      </c>
      <c r="G109">
        <f>SUM(G$1:G57)</f>
        <v>4155</v>
      </c>
      <c r="H109">
        <f>SUM(H$1:H57)</f>
        <v>3866</v>
      </c>
      <c r="I109">
        <f>SUM(I$1:I57)</f>
        <v>3567</v>
      </c>
      <c r="J109">
        <f>SUM(J$1:J57)</f>
        <v>3108</v>
      </c>
      <c r="K109">
        <f>SUM(K$1:K57)</f>
        <v>2529</v>
      </c>
      <c r="L109">
        <f>SUM(L$1:L57)</f>
        <v>1891</v>
      </c>
      <c r="M109">
        <f>SUM(M$1:M57)</f>
        <v>993</v>
      </c>
      <c r="N109">
        <f>SUM(N$1:N57)</f>
        <v>993</v>
      </c>
      <c r="O109">
        <f>SUM(O$1:O57)</f>
        <v>75</v>
      </c>
      <c r="P109">
        <f>SUM(P$1:P57)</f>
        <v>0</v>
      </c>
      <c r="Q109">
        <f>SUM(Q$1:Q57)</f>
        <v>0</v>
      </c>
      <c r="R109">
        <f>SUM(R$1:R57)</f>
        <v>15219</v>
      </c>
      <c r="S109">
        <f>SUM(S$1:S57)</f>
        <v>22962</v>
      </c>
      <c r="T109">
        <f>SUM(T$1:T57)</f>
        <v>28302</v>
      </c>
      <c r="U109">
        <f>SUM(U$1:U57)</f>
        <v>32906</v>
      </c>
      <c r="V109">
        <f>SUM(V$1:V57)</f>
        <v>37061</v>
      </c>
      <c r="W109">
        <f>SUM(W$1:W57)</f>
        <v>40927</v>
      </c>
      <c r="X109">
        <f>SUM(X$1:X57)</f>
        <v>44494</v>
      </c>
      <c r="Y109">
        <f>SUM(Y$1:Y57)</f>
        <v>47602</v>
      </c>
      <c r="Z109">
        <f>SUM(Z$1:Z57)</f>
        <v>50131</v>
      </c>
      <c r="AA109">
        <f>SUM(AA$1:AA57)</f>
        <v>52022</v>
      </c>
      <c r="AB109">
        <f>SUM(AB$1:AB57)</f>
        <v>53015</v>
      </c>
      <c r="AC109">
        <f>SUM(AC$1:AC57)</f>
        <v>54008</v>
      </c>
      <c r="AD109">
        <f>SUM(AD$1:AD57)</f>
        <v>54083</v>
      </c>
      <c r="AE109" s="1">
        <f>SUM(AE$1:AE57)</f>
        <v>424641</v>
      </c>
      <c r="AF109" s="1">
        <f>SUM(AF$1:AF57)</f>
        <v>478649</v>
      </c>
      <c r="AG109" s="1">
        <f>SUM(AG$1:AG57)</f>
        <v>532732</v>
      </c>
      <c r="AH109">
        <f>SUM(AH$1:AH57)</f>
        <v>183154</v>
      </c>
      <c r="AI109">
        <f>SUM(AI$1:AI57)</f>
        <v>235176</v>
      </c>
      <c r="AJ109">
        <f>SUM(AJ$1:AJ57)</f>
        <v>288191</v>
      </c>
      <c r="AK109">
        <f>SUM(AK$1:AK57)</f>
        <v>342199</v>
      </c>
      <c r="AL109">
        <f>SUM(AL$1:AL57)</f>
        <v>396282</v>
      </c>
    </row>
    <row r="110" spans="1:38" s="20" customFormat="1" x14ac:dyDescent="0.3">
      <c r="A110">
        <v>110</v>
      </c>
      <c r="B110" s="2" t="s">
        <v>74</v>
      </c>
      <c r="C110" s="2">
        <f>SUM(C$1:C60)</f>
        <v>16290</v>
      </c>
      <c r="D110" s="2">
        <f>SUM(D$1:D60)</f>
        <v>8100</v>
      </c>
      <c r="E110" s="2">
        <f>SUM(E$1:E60)</f>
        <v>5340</v>
      </c>
      <c r="F110" s="2">
        <f>SUM(F$1:F60)</f>
        <v>4604</v>
      </c>
      <c r="G110" s="2">
        <f>SUM(G$1:G60)</f>
        <v>4155</v>
      </c>
      <c r="H110" s="2">
        <f>SUM(H$1:H60)</f>
        <v>3866</v>
      </c>
      <c r="I110" s="2">
        <f>SUM(I$1:I60)</f>
        <v>3567</v>
      </c>
      <c r="J110" s="2">
        <f>SUM(J$1:J60)</f>
        <v>3108</v>
      </c>
      <c r="K110" s="2">
        <f>SUM(K$1:K60)</f>
        <v>2529</v>
      </c>
      <c r="L110" s="2">
        <f>SUM(L$1:L60)</f>
        <v>1891</v>
      </c>
      <c r="M110" s="2">
        <f>SUM(M$1:M60)</f>
        <v>993</v>
      </c>
      <c r="N110" s="2">
        <f>SUM(N$1:N60)</f>
        <v>993</v>
      </c>
      <c r="O110" s="2">
        <f>SUM(O$1:O60)</f>
        <v>75</v>
      </c>
      <c r="P110" s="2">
        <f>SUM(P$1:P60)</f>
        <v>0</v>
      </c>
      <c r="Q110" s="2">
        <f>SUM(Q$1:Q60)</f>
        <v>0</v>
      </c>
      <c r="R110" s="2">
        <f>SUM(R$1:R60)</f>
        <v>16290</v>
      </c>
      <c r="S110" s="2">
        <f>SUM(S$1:S60)</f>
        <v>24390</v>
      </c>
      <c r="T110" s="2">
        <f>SUM(T$1:T60)</f>
        <v>29730</v>
      </c>
      <c r="U110" s="2">
        <f>SUM(U$1:U60)</f>
        <v>34334</v>
      </c>
      <c r="V110" s="2">
        <f>SUM(V$1:V60)</f>
        <v>38489</v>
      </c>
      <c r="W110" s="2">
        <f>SUM(W$1:W60)</f>
        <v>42355</v>
      </c>
      <c r="X110" s="2">
        <f>SUM(X$1:X60)</f>
        <v>45922</v>
      </c>
      <c r="Y110" s="2">
        <f>SUM(Y$1:Y60)</f>
        <v>49030</v>
      </c>
      <c r="Z110" s="2">
        <f>SUM(Z$1:Z60)</f>
        <v>51559</v>
      </c>
      <c r="AA110" s="2">
        <f>SUM(AA$1:AA60)</f>
        <v>53450</v>
      </c>
      <c r="AB110" s="2">
        <f>SUM(AB$1:AB60)</f>
        <v>54443</v>
      </c>
      <c r="AC110" s="2">
        <f>SUM(AC$1:AC60)</f>
        <v>55436</v>
      </c>
      <c r="AD110" s="2">
        <f>SUM(AD$1:AD60)</f>
        <v>55511</v>
      </c>
      <c r="AE110" s="2">
        <f>SUM(AE$1:AE60)</f>
        <v>439992</v>
      </c>
      <c r="AF110" s="2">
        <f>SUM(AF$1:AF60)</f>
        <v>495428</v>
      </c>
      <c r="AG110" s="2">
        <f>SUM(AG$1:AG60)</f>
        <v>550939</v>
      </c>
      <c r="AH110" s="2">
        <f>SUM(AH$1:AH60)</f>
        <v>188866</v>
      </c>
      <c r="AI110" s="2">
        <f>SUM(AI$1:AI60)</f>
        <v>242316</v>
      </c>
      <c r="AJ110" s="2">
        <f>SUM(AJ$1:AJ60)</f>
        <v>296759</v>
      </c>
      <c r="AK110" s="2">
        <f>SUM(AK$1:AK60)</f>
        <v>352195</v>
      </c>
      <c r="AL110" s="2">
        <f>SUM(AL$1:AL60)</f>
        <v>407706</v>
      </c>
    </row>
    <row r="111" spans="1:38" x14ac:dyDescent="0.3">
      <c r="A111">
        <v>111</v>
      </c>
      <c r="B111" t="s">
        <v>76</v>
      </c>
      <c r="C111">
        <f>SUM(C$1:C7)</f>
        <v>1344</v>
      </c>
      <c r="D111">
        <f>SUM(D$1:D7)</f>
        <v>768</v>
      </c>
      <c r="E111">
        <f>SUM(E$1:E7)</f>
        <v>573</v>
      </c>
      <c r="F111">
        <f>SUM(F$1:F7)</f>
        <v>389</v>
      </c>
      <c r="G111">
        <f>SUM(G$1:G7)</f>
        <v>268</v>
      </c>
      <c r="H111">
        <f>SUM(H$1:H7)</f>
        <v>268</v>
      </c>
      <c r="I111">
        <f>SUM(I$1:I7)</f>
        <v>141</v>
      </c>
      <c r="J111">
        <f>SUM(J$1:J7)</f>
        <v>141</v>
      </c>
      <c r="K111">
        <f>SUM(K$1:K7)</f>
        <v>141</v>
      </c>
      <c r="L111">
        <f>SUM(L$1:L7)</f>
        <v>141</v>
      </c>
      <c r="M111">
        <f>SUM(M$1:M7)</f>
        <v>71</v>
      </c>
      <c r="N111">
        <f>SUM(N$1:N7)</f>
        <v>71</v>
      </c>
      <c r="O111">
        <f>SUM(O$1:O7)</f>
        <v>17</v>
      </c>
      <c r="P111">
        <f>SUM(P$1:P7)</f>
        <v>0</v>
      </c>
      <c r="Q111">
        <f>SUM(Q$1:Q7)</f>
        <v>0</v>
      </c>
      <c r="R111">
        <f>SUM(R$1:R7)</f>
        <v>1344</v>
      </c>
      <c r="S111">
        <f>SUM(S$1:S7)</f>
        <v>2112</v>
      </c>
      <c r="T111">
        <f>SUM(T$1:T7)</f>
        <v>2685</v>
      </c>
      <c r="U111">
        <f>SUM(U$1:U7)</f>
        <v>3074</v>
      </c>
      <c r="V111">
        <f>SUM(V$1:V7)</f>
        <v>3342</v>
      </c>
      <c r="W111">
        <f>SUM(W$1:W7)</f>
        <v>3610</v>
      </c>
      <c r="X111">
        <f>SUM(X$1:X7)</f>
        <v>3751</v>
      </c>
      <c r="Y111">
        <f>SUM(Y$1:Y7)</f>
        <v>3892</v>
      </c>
      <c r="Z111">
        <f>SUM(Z$1:Z7)</f>
        <v>4033</v>
      </c>
      <c r="AA111">
        <f>SUM(AA$1:AA7)</f>
        <v>4174</v>
      </c>
      <c r="AB111">
        <f>SUM(AB$1:AB7)</f>
        <v>4245</v>
      </c>
      <c r="AC111">
        <f>SUM(AC$1:AC7)</f>
        <v>4316</v>
      </c>
      <c r="AD111">
        <f>SUM(AD$1:AD7)</f>
        <v>4333</v>
      </c>
      <c r="AE111" s="1">
        <f>SUM(AE$1:AE7)</f>
        <v>36262</v>
      </c>
      <c r="AF111" s="1">
        <f>SUM(AF$1:AF7)</f>
        <v>40578</v>
      </c>
      <c r="AG111" s="1">
        <f>SUM(AG$1:AG7)</f>
        <v>44911</v>
      </c>
      <c r="AH111">
        <f>SUM(AH$1:AH7)</f>
        <v>15286</v>
      </c>
      <c r="AI111">
        <f>SUM(AI$1:AI7)</f>
        <v>19460</v>
      </c>
      <c r="AJ111">
        <f>SUM(AJ$1:AJ7)</f>
        <v>23705</v>
      </c>
      <c r="AK111">
        <f>SUM(AK$1:AK7)</f>
        <v>28021</v>
      </c>
      <c r="AL111">
        <f>SUM(AL$1:AL7)</f>
        <v>32354</v>
      </c>
    </row>
    <row r="112" spans="1:38" x14ac:dyDescent="0.3">
      <c r="A112">
        <v>112</v>
      </c>
      <c r="B112" t="s">
        <v>77</v>
      </c>
      <c r="C112">
        <f>SUM(C$1:C14)</f>
        <v>2835</v>
      </c>
      <c r="D112">
        <f>SUM(D$1:D14)</f>
        <v>1407</v>
      </c>
      <c r="E112">
        <f>SUM(E$1:E14)</f>
        <v>999</v>
      </c>
      <c r="F112">
        <f>SUM(F$1:F14)</f>
        <v>815</v>
      </c>
      <c r="G112">
        <f>SUM(G$1:G14)</f>
        <v>694</v>
      </c>
      <c r="H112">
        <f>SUM(H$1:H14)</f>
        <v>694</v>
      </c>
      <c r="I112">
        <f>SUM(I$1:I14)</f>
        <v>567</v>
      </c>
      <c r="J112">
        <f>SUM(J$1:J14)</f>
        <v>494</v>
      </c>
      <c r="K112">
        <f>SUM(K$1:K14)</f>
        <v>365</v>
      </c>
      <c r="L112">
        <f>SUM(L$1:L14)</f>
        <v>365</v>
      </c>
      <c r="M112">
        <f>SUM(M$1:M14)</f>
        <v>286</v>
      </c>
      <c r="N112">
        <f>SUM(N$1:N14)</f>
        <v>286</v>
      </c>
      <c r="O112">
        <f>SUM(O$1:O14)</f>
        <v>34</v>
      </c>
      <c r="P112">
        <f>SUM(P$1:P14)</f>
        <v>0</v>
      </c>
      <c r="Q112">
        <f>SUM(Q$1:Q14)</f>
        <v>0</v>
      </c>
      <c r="R112">
        <f>SUM(R$1:R14)</f>
        <v>2835</v>
      </c>
      <c r="S112">
        <f>SUM(S$1:S14)</f>
        <v>4242</v>
      </c>
      <c r="T112">
        <f>SUM(T$1:T14)</f>
        <v>5241</v>
      </c>
      <c r="U112">
        <f>SUM(U$1:U14)</f>
        <v>6056</v>
      </c>
      <c r="V112">
        <f>SUM(V$1:V14)</f>
        <v>6750</v>
      </c>
      <c r="W112">
        <f>SUM(W$1:W14)</f>
        <v>7444</v>
      </c>
      <c r="X112">
        <f>SUM(X$1:X14)</f>
        <v>8011</v>
      </c>
      <c r="Y112">
        <f>SUM(Y$1:Y14)</f>
        <v>8505</v>
      </c>
      <c r="Z112">
        <f>SUM(Z$1:Z14)</f>
        <v>8870</v>
      </c>
      <c r="AA112">
        <f>SUM(AA$1:AA14)</f>
        <v>9235</v>
      </c>
      <c r="AB112">
        <f>SUM(AB$1:AB14)</f>
        <v>9521</v>
      </c>
      <c r="AC112">
        <f>SUM(AC$1:AC14)</f>
        <v>9807</v>
      </c>
      <c r="AD112">
        <f>SUM(AD$1:AD14)</f>
        <v>9841</v>
      </c>
      <c r="AE112" s="1">
        <f>SUM(AE$1:AE14)</f>
        <v>76710</v>
      </c>
      <c r="AF112" s="1">
        <f>SUM(AF$1:AF14)</f>
        <v>86517</v>
      </c>
      <c r="AG112" s="1">
        <f>SUM(AG$1:AG14)</f>
        <v>96358</v>
      </c>
      <c r="AH112">
        <f>SUM(AH$1:AH14)</f>
        <v>32830</v>
      </c>
      <c r="AI112">
        <f>SUM(AI$1:AI14)</f>
        <v>42065</v>
      </c>
      <c r="AJ112">
        <f>SUM(AJ$1:AJ14)</f>
        <v>51586</v>
      </c>
      <c r="AK112">
        <f>SUM(AK$1:AK14)</f>
        <v>61393</v>
      </c>
      <c r="AL112">
        <f>SUM(AL$1:AL14)</f>
        <v>71234</v>
      </c>
    </row>
    <row r="113" spans="1:38" x14ac:dyDescent="0.3">
      <c r="A113">
        <v>113</v>
      </c>
      <c r="B113" t="s">
        <v>78</v>
      </c>
      <c r="C113">
        <f>SUM(C$1:C21)</f>
        <v>4473</v>
      </c>
      <c r="D113">
        <f>SUM(D$1:D21)</f>
        <v>2343</v>
      </c>
      <c r="E113">
        <f>SUM(E$1:E21)</f>
        <v>1704</v>
      </c>
      <c r="F113">
        <f>SUM(F$1:F21)</f>
        <v>1420</v>
      </c>
      <c r="G113">
        <f>SUM(G$1:G21)</f>
        <v>1299</v>
      </c>
      <c r="H113">
        <f>SUM(H$1:H21)</f>
        <v>1299</v>
      </c>
      <c r="I113">
        <f>SUM(I$1:I21)</f>
        <v>1172</v>
      </c>
      <c r="J113">
        <f>SUM(J$1:J21)</f>
        <v>1099</v>
      </c>
      <c r="K113">
        <f>SUM(K$1:K21)</f>
        <v>970</v>
      </c>
      <c r="L113">
        <f>SUM(L$1:L21)</f>
        <v>816</v>
      </c>
      <c r="M113">
        <f>SUM(M$1:M21)</f>
        <v>506</v>
      </c>
      <c r="N113">
        <f>SUM(N$1:N21)</f>
        <v>506</v>
      </c>
      <c r="O113">
        <f>SUM(O$1:O21)</f>
        <v>47</v>
      </c>
      <c r="P113">
        <f>SUM(P$1:P21)</f>
        <v>0</v>
      </c>
      <c r="Q113">
        <f>SUM(Q$1:Q21)</f>
        <v>0</v>
      </c>
      <c r="R113">
        <f>SUM(R$1:R21)</f>
        <v>4473</v>
      </c>
      <c r="S113">
        <f>SUM(S$1:S21)</f>
        <v>6816</v>
      </c>
      <c r="T113">
        <f>SUM(T$1:T21)</f>
        <v>8520</v>
      </c>
      <c r="U113">
        <f>SUM(U$1:U21)</f>
        <v>9940</v>
      </c>
      <c r="V113">
        <f>SUM(V$1:V21)</f>
        <v>11239</v>
      </c>
      <c r="W113">
        <f>SUM(W$1:W21)</f>
        <v>12538</v>
      </c>
      <c r="X113">
        <f>SUM(X$1:X21)</f>
        <v>13710</v>
      </c>
      <c r="Y113">
        <f>SUM(Y$1:Y21)</f>
        <v>14809</v>
      </c>
      <c r="Z113">
        <f>SUM(Z$1:Z21)</f>
        <v>15779</v>
      </c>
      <c r="AA113">
        <f>SUM(AA$1:AA21)</f>
        <v>16595</v>
      </c>
      <c r="AB113">
        <f>SUM(AB$1:AB21)</f>
        <v>17101</v>
      </c>
      <c r="AC113">
        <f>SUM(AC$1:AC21)</f>
        <v>17607</v>
      </c>
      <c r="AD113">
        <f>SUM(AD$1:AD21)</f>
        <v>17654</v>
      </c>
      <c r="AE113" s="1">
        <f>SUM(AE$1:AE21)</f>
        <v>131520</v>
      </c>
      <c r="AF113" s="1">
        <f>SUM(AF$1:AF21)</f>
        <v>149127</v>
      </c>
      <c r="AG113" s="1">
        <f>SUM(AG$1:AG21)</f>
        <v>166781</v>
      </c>
      <c r="AH113">
        <f>SUM(AH$1:AH21)</f>
        <v>56836</v>
      </c>
      <c r="AI113">
        <f>SUM(AI$1:AI21)</f>
        <v>73431</v>
      </c>
      <c r="AJ113">
        <f>SUM(AJ$1:AJ21)</f>
        <v>90532</v>
      </c>
      <c r="AK113">
        <f>SUM(AK$1:AK21)</f>
        <v>108139</v>
      </c>
      <c r="AL113">
        <f>SUM(AL$1:AL21)</f>
        <v>125793</v>
      </c>
    </row>
    <row r="114" spans="1:38" x14ac:dyDescent="0.3">
      <c r="A114">
        <v>114</v>
      </c>
      <c r="B114" t="s">
        <v>79</v>
      </c>
      <c r="C114">
        <f>SUM(C$1:C28)</f>
        <v>6258</v>
      </c>
      <c r="D114">
        <f>SUM(D$1:D28)</f>
        <v>3108</v>
      </c>
      <c r="E114">
        <f>SUM(E$1:E28)</f>
        <v>2220</v>
      </c>
      <c r="F114">
        <f>SUM(F$1:F28)</f>
        <v>1791</v>
      </c>
      <c r="G114">
        <f>SUM(G$1:G28)</f>
        <v>1643</v>
      </c>
      <c r="H114">
        <f>SUM(H$1:H28)</f>
        <v>1496</v>
      </c>
      <c r="I114">
        <f>SUM(I$1:I28)</f>
        <v>1369</v>
      </c>
      <c r="J114">
        <f>SUM(J$1:J28)</f>
        <v>1211</v>
      </c>
      <c r="K114">
        <f>SUM(K$1:K28)</f>
        <v>1082</v>
      </c>
      <c r="L114">
        <f>SUM(L$1:L28)</f>
        <v>841</v>
      </c>
      <c r="M114">
        <f>SUM(M$1:M28)</f>
        <v>531</v>
      </c>
      <c r="N114">
        <f>SUM(N$1:N28)</f>
        <v>531</v>
      </c>
      <c r="O114">
        <f>SUM(O$1:O28)</f>
        <v>54</v>
      </c>
      <c r="P114">
        <f>SUM(P$1:P28)</f>
        <v>0</v>
      </c>
      <c r="Q114">
        <f>SUM(Q$1:Q28)</f>
        <v>0</v>
      </c>
      <c r="R114">
        <f>SUM(R$1:R28)</f>
        <v>6258</v>
      </c>
      <c r="S114">
        <f>SUM(S$1:S28)</f>
        <v>9366</v>
      </c>
      <c r="T114">
        <f>SUM(T$1:T28)</f>
        <v>11586</v>
      </c>
      <c r="U114">
        <f>SUM(U$1:U28)</f>
        <v>13377</v>
      </c>
      <c r="V114">
        <f>SUM(V$1:V28)</f>
        <v>15020</v>
      </c>
      <c r="W114">
        <f>SUM(W$1:W28)</f>
        <v>16516</v>
      </c>
      <c r="X114">
        <f>SUM(X$1:X28)</f>
        <v>17885</v>
      </c>
      <c r="Y114">
        <f>SUM(Y$1:Y28)</f>
        <v>19096</v>
      </c>
      <c r="Z114">
        <f>SUM(Z$1:Z28)</f>
        <v>20178</v>
      </c>
      <c r="AA114">
        <f>SUM(AA$1:AA28)</f>
        <v>21019</v>
      </c>
      <c r="AB114">
        <f>SUM(AB$1:AB28)</f>
        <v>21550</v>
      </c>
      <c r="AC114">
        <f>SUM(AC$1:AC28)</f>
        <v>22081</v>
      </c>
      <c r="AD114">
        <f>SUM(AD$1:AD28)</f>
        <v>22135</v>
      </c>
      <c r="AE114" s="1">
        <f>SUM(AE$1:AE28)</f>
        <v>171851</v>
      </c>
      <c r="AF114" s="1">
        <f>SUM(AF$1:AF28)</f>
        <v>193932</v>
      </c>
      <c r="AG114" s="1">
        <f>SUM(AG$1:AG28)</f>
        <v>216067</v>
      </c>
      <c r="AH114">
        <f>SUM(AH$1:AH28)</f>
        <v>73675</v>
      </c>
      <c r="AI114">
        <f>SUM(AI$1:AI28)</f>
        <v>94694</v>
      </c>
      <c r="AJ114">
        <f>SUM(AJ$1:AJ28)</f>
        <v>116244</v>
      </c>
      <c r="AK114">
        <f>SUM(AK$1:AK28)</f>
        <v>138325</v>
      </c>
      <c r="AL114">
        <f>SUM(AL$1:AL28)</f>
        <v>160460</v>
      </c>
    </row>
    <row r="115" spans="1:38" x14ac:dyDescent="0.3">
      <c r="A115">
        <v>115</v>
      </c>
      <c r="B115" t="s">
        <v>80</v>
      </c>
      <c r="C115">
        <f>SUM(C$1:C35)</f>
        <v>8190</v>
      </c>
      <c r="D115">
        <f>SUM(D$1:D35)</f>
        <v>4212</v>
      </c>
      <c r="E115">
        <f>SUM(E$1:E35)</f>
        <v>2772</v>
      </c>
      <c r="F115">
        <f>SUM(F$1:F35)</f>
        <v>2343</v>
      </c>
      <c r="G115">
        <f>SUM(G$1:G35)</f>
        <v>1951</v>
      </c>
      <c r="H115">
        <f>SUM(H$1:H35)</f>
        <v>1804</v>
      </c>
      <c r="I115">
        <f>SUM(I$1:I35)</f>
        <v>1677</v>
      </c>
      <c r="J115">
        <f>SUM(J$1:J35)</f>
        <v>1488</v>
      </c>
      <c r="K115">
        <f>SUM(K$1:K35)</f>
        <v>1359</v>
      </c>
      <c r="L115">
        <f>SUM(L$1:L35)</f>
        <v>1118</v>
      </c>
      <c r="M115">
        <f>SUM(M$1:M35)</f>
        <v>531</v>
      </c>
      <c r="N115">
        <f>SUM(N$1:N35)</f>
        <v>531</v>
      </c>
      <c r="O115">
        <f>SUM(O$1:O35)</f>
        <v>54</v>
      </c>
      <c r="P115">
        <f>SUM(P$1:P35)</f>
        <v>0</v>
      </c>
      <c r="Q115">
        <f>SUM(Q$1:Q35)</f>
        <v>0</v>
      </c>
      <c r="R115">
        <f>SUM(R$1:R35)</f>
        <v>8190</v>
      </c>
      <c r="S115">
        <f>SUM(S$1:S35)</f>
        <v>12402</v>
      </c>
      <c r="T115">
        <f>SUM(T$1:T35)</f>
        <v>15174</v>
      </c>
      <c r="U115">
        <f>SUM(U$1:U35)</f>
        <v>17517</v>
      </c>
      <c r="V115">
        <f>SUM(V$1:V35)</f>
        <v>19468</v>
      </c>
      <c r="W115">
        <f>SUM(W$1:W35)</f>
        <v>21272</v>
      </c>
      <c r="X115">
        <f>SUM(X$1:X35)</f>
        <v>22949</v>
      </c>
      <c r="Y115">
        <f>SUM(Y$1:Y35)</f>
        <v>24437</v>
      </c>
      <c r="Z115">
        <f>SUM(Z$1:Z35)</f>
        <v>25796</v>
      </c>
      <c r="AA115">
        <f>SUM(AA$1:AA35)</f>
        <v>26914</v>
      </c>
      <c r="AB115">
        <f>SUM(AB$1:AB35)</f>
        <v>27445</v>
      </c>
      <c r="AC115">
        <f>SUM(AC$1:AC35)</f>
        <v>27976</v>
      </c>
      <c r="AD115">
        <f>SUM(AD$1:AD35)</f>
        <v>28030</v>
      </c>
      <c r="AE115" s="1">
        <f>SUM(AE$1:AE35)</f>
        <v>221564</v>
      </c>
      <c r="AF115" s="1">
        <f>SUM(AF$1:AF35)</f>
        <v>249540</v>
      </c>
      <c r="AG115" s="1">
        <f>SUM(AG$1:AG35)</f>
        <v>277570</v>
      </c>
      <c r="AH115">
        <f>SUM(AH$1:AH35)</f>
        <v>94454</v>
      </c>
      <c r="AI115">
        <f>SUM(AI$1:AI35)</f>
        <v>121368</v>
      </c>
      <c r="AJ115">
        <f>SUM(AJ$1:AJ35)</f>
        <v>148813</v>
      </c>
      <c r="AK115">
        <f>SUM(AK$1:AK35)</f>
        <v>176789</v>
      </c>
      <c r="AL115">
        <f>SUM(AL$1:AL35)</f>
        <v>204819</v>
      </c>
    </row>
    <row r="116" spans="1:38" x14ac:dyDescent="0.3">
      <c r="A116">
        <v>116</v>
      </c>
      <c r="B116" t="s">
        <v>81</v>
      </c>
      <c r="C116">
        <f>SUM(C$1:C42)</f>
        <v>10269</v>
      </c>
      <c r="D116">
        <f>SUM(D$1:D42)</f>
        <v>5103</v>
      </c>
      <c r="E116">
        <f>SUM(E$1:E42)</f>
        <v>3360</v>
      </c>
      <c r="F116">
        <f>SUM(F$1:F42)</f>
        <v>2892</v>
      </c>
      <c r="G116">
        <f>SUM(G$1:G42)</f>
        <v>2500</v>
      </c>
      <c r="H116">
        <f>SUM(H$1:H42)</f>
        <v>2256</v>
      </c>
      <c r="I116">
        <f>SUM(I$1:I42)</f>
        <v>2129</v>
      </c>
      <c r="J116">
        <f>SUM(J$1:J42)</f>
        <v>1781</v>
      </c>
      <c r="K116">
        <f>SUM(K$1:K42)</f>
        <v>1652</v>
      </c>
      <c r="L116">
        <f>SUM(L$1:L42)</f>
        <v>1411</v>
      </c>
      <c r="M116">
        <f>SUM(M$1:M42)</f>
        <v>824</v>
      </c>
      <c r="N116">
        <f>SUM(N$1:N42)</f>
        <v>824</v>
      </c>
      <c r="O116">
        <f>SUM(O$1:O42)</f>
        <v>68</v>
      </c>
      <c r="P116">
        <f>SUM(P$1:P42)</f>
        <v>0</v>
      </c>
      <c r="Q116">
        <f>SUM(Q$1:Q42)</f>
        <v>0</v>
      </c>
      <c r="R116">
        <f>SUM(R$1:R42)</f>
        <v>10269</v>
      </c>
      <c r="S116">
        <f>SUM(S$1:S42)</f>
        <v>15372</v>
      </c>
      <c r="T116">
        <f>SUM(T$1:T42)</f>
        <v>18732</v>
      </c>
      <c r="U116">
        <f>SUM(U$1:U42)</f>
        <v>21624</v>
      </c>
      <c r="V116">
        <f>SUM(V$1:V42)</f>
        <v>24124</v>
      </c>
      <c r="W116">
        <f>SUM(W$1:W42)</f>
        <v>26380</v>
      </c>
      <c r="X116">
        <f>SUM(X$1:X42)</f>
        <v>28509</v>
      </c>
      <c r="Y116">
        <f>SUM(Y$1:Y42)</f>
        <v>30290</v>
      </c>
      <c r="Z116">
        <f>SUM(Z$1:Z42)</f>
        <v>31942</v>
      </c>
      <c r="AA116">
        <f>SUM(AA$1:AA42)</f>
        <v>33353</v>
      </c>
      <c r="AB116">
        <f>SUM(AB$1:AB42)</f>
        <v>34177</v>
      </c>
      <c r="AC116">
        <f>SUM(AC$1:AC42)</f>
        <v>35001</v>
      </c>
      <c r="AD116">
        <f>SUM(AD$1:AD42)</f>
        <v>35069</v>
      </c>
      <c r="AE116" s="1">
        <f>SUM(AE$1:AE42)</f>
        <v>274772</v>
      </c>
      <c r="AF116" s="1">
        <f>SUM(AF$1:AF42)</f>
        <v>309773</v>
      </c>
      <c r="AG116" s="1">
        <f>SUM(AG$1:AG42)</f>
        <v>344842</v>
      </c>
      <c r="AH116">
        <f>SUM(AH$1:AH42)</f>
        <v>117121</v>
      </c>
      <c r="AI116">
        <f>SUM(AI$1:AI42)</f>
        <v>150474</v>
      </c>
      <c r="AJ116">
        <f>SUM(AJ$1:AJ42)</f>
        <v>184651</v>
      </c>
      <c r="AK116">
        <f>SUM(AK$1:AK42)</f>
        <v>219652</v>
      </c>
      <c r="AL116">
        <f>SUM(AL$1:AL42)</f>
        <v>254721</v>
      </c>
    </row>
    <row r="117" spans="1:38" x14ac:dyDescent="0.3">
      <c r="A117">
        <v>117</v>
      </c>
      <c r="B117" t="s">
        <v>82</v>
      </c>
      <c r="C117">
        <f>SUM(C$1:C49)</f>
        <v>12495</v>
      </c>
      <c r="D117">
        <f>SUM(D$1:D49)</f>
        <v>6375</v>
      </c>
      <c r="E117">
        <f>SUM(E$1:E49)</f>
        <v>4311</v>
      </c>
      <c r="F117">
        <f>SUM(F$1:F49)</f>
        <v>3575</v>
      </c>
      <c r="G117">
        <f>SUM(G$1:G49)</f>
        <v>3183</v>
      </c>
      <c r="H117">
        <f>SUM(H$1:H49)</f>
        <v>2894</v>
      </c>
      <c r="I117">
        <f>SUM(I$1:I49)</f>
        <v>2767</v>
      </c>
      <c r="J117">
        <f>SUM(J$1:J49)</f>
        <v>2419</v>
      </c>
      <c r="K117">
        <f>SUM(K$1:K49)</f>
        <v>2132</v>
      </c>
      <c r="L117">
        <f>SUM(L$1:L49)</f>
        <v>1891</v>
      </c>
      <c r="M117">
        <f>SUM(M$1:M49)</f>
        <v>993</v>
      </c>
      <c r="N117">
        <f>SUM(N$1:N49)</f>
        <v>993</v>
      </c>
      <c r="O117">
        <f>SUM(O$1:O49)</f>
        <v>75</v>
      </c>
      <c r="P117">
        <f>SUM(P$1:P49)</f>
        <v>0</v>
      </c>
      <c r="Q117">
        <f>SUM(Q$1:Q49)</f>
        <v>0</v>
      </c>
      <c r="R117">
        <f>SUM(R$1:R49)</f>
        <v>12495</v>
      </c>
      <c r="S117">
        <f>SUM(S$1:S49)</f>
        <v>18870</v>
      </c>
      <c r="T117">
        <f>SUM(T$1:T49)</f>
        <v>23181</v>
      </c>
      <c r="U117">
        <f>SUM(U$1:U49)</f>
        <v>26756</v>
      </c>
      <c r="V117">
        <f>SUM(V$1:V49)</f>
        <v>29939</v>
      </c>
      <c r="W117">
        <f>SUM(W$1:W49)</f>
        <v>32833</v>
      </c>
      <c r="X117">
        <f>SUM(X$1:X49)</f>
        <v>35600</v>
      </c>
      <c r="Y117">
        <f>SUM(Y$1:Y49)</f>
        <v>38019</v>
      </c>
      <c r="Z117">
        <f>SUM(Z$1:Z49)</f>
        <v>40151</v>
      </c>
      <c r="AA117">
        <f>SUM(AA$1:AA49)</f>
        <v>42042</v>
      </c>
      <c r="AB117">
        <f>SUM(AB$1:AB49)</f>
        <v>43035</v>
      </c>
      <c r="AC117">
        <f>SUM(AC$1:AC49)</f>
        <v>44028</v>
      </c>
      <c r="AD117">
        <f>SUM(AD$1:AD49)</f>
        <v>44103</v>
      </c>
      <c r="AE117" s="1">
        <f>SUM(AE$1:AE49)</f>
        <v>342921</v>
      </c>
      <c r="AF117" s="1">
        <f>SUM(AF$1:AF49)</f>
        <v>386949</v>
      </c>
      <c r="AG117" s="1">
        <f>SUM(AG$1:AG49)</f>
        <v>431052</v>
      </c>
      <c r="AH117">
        <f>SUM(AH$1:AH49)</f>
        <v>146603</v>
      </c>
      <c r="AI117">
        <f>SUM(AI$1:AI49)</f>
        <v>188645</v>
      </c>
      <c r="AJ117">
        <f>SUM(AJ$1:AJ49)</f>
        <v>231680</v>
      </c>
      <c r="AK117">
        <f>SUM(AK$1:AK49)</f>
        <v>275708</v>
      </c>
      <c r="AL117">
        <f>SUM(AL$1:AL49)</f>
        <v>319811</v>
      </c>
    </row>
    <row r="118" spans="1:38" x14ac:dyDescent="0.3">
      <c r="A118">
        <v>118</v>
      </c>
      <c r="B118" t="s">
        <v>83</v>
      </c>
      <c r="C118">
        <f>SUM(C$1:C56)</f>
        <v>14868</v>
      </c>
      <c r="D118">
        <f>SUM(D$1:D56)</f>
        <v>7392</v>
      </c>
      <c r="E118">
        <f>SUM(E$1:E56)</f>
        <v>4989</v>
      </c>
      <c r="F118">
        <f>SUM(F$1:F56)</f>
        <v>4253</v>
      </c>
      <c r="G118">
        <f>SUM(G$1:G56)</f>
        <v>3861</v>
      </c>
      <c r="H118">
        <f>SUM(H$1:H56)</f>
        <v>3572</v>
      </c>
      <c r="I118">
        <f>SUM(I$1:I56)</f>
        <v>3390</v>
      </c>
      <c r="J118">
        <f>SUM(J$1:J56)</f>
        <v>2931</v>
      </c>
      <c r="K118">
        <f>SUM(K$1:K56)</f>
        <v>2529</v>
      </c>
      <c r="L118">
        <f>SUM(L$1:L56)</f>
        <v>1891</v>
      </c>
      <c r="M118">
        <f>SUM(M$1:M56)</f>
        <v>993</v>
      </c>
      <c r="N118">
        <f>SUM(N$1:N56)</f>
        <v>993</v>
      </c>
      <c r="O118">
        <f>SUM(O$1:O56)</f>
        <v>75</v>
      </c>
      <c r="P118">
        <f>SUM(P$1:P56)</f>
        <v>0</v>
      </c>
      <c r="Q118">
        <f>SUM(Q$1:Q56)</f>
        <v>0</v>
      </c>
      <c r="R118">
        <f>SUM(R$1:R56)</f>
        <v>14868</v>
      </c>
      <c r="S118">
        <f>SUM(S$1:S56)</f>
        <v>22260</v>
      </c>
      <c r="T118">
        <f>SUM(T$1:T56)</f>
        <v>27249</v>
      </c>
      <c r="U118">
        <f>SUM(U$1:U56)</f>
        <v>31502</v>
      </c>
      <c r="V118">
        <f>SUM(V$1:V56)</f>
        <v>35363</v>
      </c>
      <c r="W118">
        <f>SUM(W$1:W56)</f>
        <v>38935</v>
      </c>
      <c r="X118">
        <f>SUM(X$1:X56)</f>
        <v>42325</v>
      </c>
      <c r="Y118">
        <f>SUM(Y$1:Y56)</f>
        <v>45256</v>
      </c>
      <c r="Z118">
        <f>SUM(Z$1:Z56)</f>
        <v>47785</v>
      </c>
      <c r="AA118">
        <f>SUM(AA$1:AA56)</f>
        <v>49676</v>
      </c>
      <c r="AB118">
        <f>SUM(AB$1:AB56)</f>
        <v>50669</v>
      </c>
      <c r="AC118">
        <f>SUM(AC$1:AC56)</f>
        <v>51662</v>
      </c>
      <c r="AD118">
        <f>SUM(AD$1:AD56)</f>
        <v>51737</v>
      </c>
      <c r="AE118" s="1">
        <f>SUM(AE$1:AE56)</f>
        <v>405888</v>
      </c>
      <c r="AF118" s="1">
        <f>SUM(AF$1:AF56)</f>
        <v>457550</v>
      </c>
      <c r="AG118" s="1">
        <f>SUM(AG$1:AG56)</f>
        <v>509287</v>
      </c>
      <c r="AH118">
        <f>SUM(AH$1:AH56)</f>
        <v>174301</v>
      </c>
      <c r="AI118">
        <f>SUM(AI$1:AI56)</f>
        <v>223977</v>
      </c>
      <c r="AJ118">
        <f>SUM(AJ$1:AJ56)</f>
        <v>274646</v>
      </c>
      <c r="AK118">
        <f>SUM(AK$1:AK56)</f>
        <v>326308</v>
      </c>
      <c r="AL118">
        <f>SUM(AL$1:AL56)</f>
        <v>378045</v>
      </c>
    </row>
    <row r="119" spans="1:38" x14ac:dyDescent="0.3">
      <c r="A119">
        <v>119</v>
      </c>
      <c r="B119" s="2" t="s">
        <v>85</v>
      </c>
      <c r="C119" s="2">
        <f>SUM(C61:C118)</f>
        <v>439347</v>
      </c>
      <c r="D119" s="2">
        <f t="shared" ref="D119:AL119" si="0">SUM(D61:D118)</f>
        <v>220203</v>
      </c>
      <c r="E119" s="2">
        <f t="shared" si="0"/>
        <v>150228</v>
      </c>
      <c r="F119" s="2">
        <f t="shared" si="0"/>
        <v>125336</v>
      </c>
      <c r="G119" s="2">
        <f t="shared" si="0"/>
        <v>110249</v>
      </c>
      <c r="H119" s="2">
        <f t="shared" si="0"/>
        <v>102300</v>
      </c>
      <c r="I119" s="2">
        <f t="shared" si="0"/>
        <v>94771</v>
      </c>
      <c r="J119" s="2">
        <f t="shared" si="0"/>
        <v>82858</v>
      </c>
      <c r="K119" s="2">
        <f t="shared" si="0"/>
        <v>72985</v>
      </c>
      <c r="L119" s="2">
        <f t="shared" si="0"/>
        <v>60383</v>
      </c>
      <c r="M119" s="2">
        <f t="shared" si="0"/>
        <v>32823</v>
      </c>
      <c r="N119" s="2">
        <f t="shared" si="0"/>
        <v>32823</v>
      </c>
      <c r="O119" s="2">
        <f t="shared" si="0"/>
        <v>2934</v>
      </c>
      <c r="P119" s="2">
        <f t="shared" si="0"/>
        <v>0</v>
      </c>
      <c r="Q119" s="2">
        <f t="shared" si="0"/>
        <v>0</v>
      </c>
      <c r="R119" s="2">
        <f t="shared" si="0"/>
        <v>439347</v>
      </c>
      <c r="S119" s="2">
        <f t="shared" si="0"/>
        <v>659550</v>
      </c>
      <c r="T119" s="2">
        <f t="shared" si="0"/>
        <v>809778</v>
      </c>
      <c r="U119" s="2">
        <f t="shared" si="0"/>
        <v>935114</v>
      </c>
      <c r="V119" s="2">
        <f t="shared" si="0"/>
        <v>1045363</v>
      </c>
      <c r="W119" s="2">
        <f t="shared" si="0"/>
        <v>1147663</v>
      </c>
      <c r="X119" s="2">
        <f t="shared" si="0"/>
        <v>1242434</v>
      </c>
      <c r="Y119" s="2">
        <f t="shared" si="0"/>
        <v>1325292</v>
      </c>
      <c r="Z119" s="2">
        <f t="shared" si="0"/>
        <v>1398277</v>
      </c>
      <c r="AA119" s="2">
        <f t="shared" si="0"/>
        <v>1458660</v>
      </c>
      <c r="AB119" s="2">
        <f t="shared" si="0"/>
        <v>1491483</v>
      </c>
      <c r="AC119" s="2">
        <f t="shared" si="0"/>
        <v>1524306</v>
      </c>
      <c r="AD119" s="2">
        <f t="shared" si="0"/>
        <v>1527240</v>
      </c>
      <c r="AE119" s="2">
        <f t="shared" si="0"/>
        <v>11952961</v>
      </c>
      <c r="AF119" s="2">
        <f t="shared" si="0"/>
        <v>13477267</v>
      </c>
      <c r="AG119" s="2">
        <f t="shared" si="0"/>
        <v>15004507</v>
      </c>
      <c r="AH119" s="2">
        <f t="shared" si="0"/>
        <v>5113666</v>
      </c>
      <c r="AI119" s="2">
        <f t="shared" si="0"/>
        <v>6572326</v>
      </c>
      <c r="AJ119" s="2">
        <f t="shared" si="0"/>
        <v>8063809</v>
      </c>
      <c r="AK119" s="2">
        <f t="shared" si="0"/>
        <v>9588115</v>
      </c>
      <c r="AL119" s="2">
        <f t="shared" si="0"/>
        <v>11115355</v>
      </c>
    </row>
    <row r="120" spans="1:38" s="7" customFormat="1" x14ac:dyDescent="0.3">
      <c r="A120">
        <v>120</v>
      </c>
      <c r="B120" s="7" t="s">
        <v>54</v>
      </c>
      <c r="C120" s="7">
        <f t="shared" ref="C120:AL120" si="1">SUM(C61:C90)</f>
        <v>225525</v>
      </c>
      <c r="D120" s="7">
        <f t="shared" si="1"/>
        <v>112065</v>
      </c>
      <c r="E120" s="7">
        <f t="shared" si="1"/>
        <v>76500</v>
      </c>
      <c r="F120" s="7">
        <f t="shared" si="1"/>
        <v>63798</v>
      </c>
      <c r="G120" s="7">
        <f t="shared" si="1"/>
        <v>56088</v>
      </c>
      <c r="H120" s="7">
        <f t="shared" si="1"/>
        <v>52065</v>
      </c>
      <c r="I120" s="7">
        <f t="shared" si="1"/>
        <v>48237</v>
      </c>
      <c r="J120" s="7">
        <f t="shared" si="1"/>
        <v>42186</v>
      </c>
      <c r="K120" s="7">
        <f t="shared" si="1"/>
        <v>37185</v>
      </c>
      <c r="L120" s="7">
        <f t="shared" si="1"/>
        <v>30807</v>
      </c>
      <c r="M120" s="7">
        <f t="shared" si="1"/>
        <v>16704</v>
      </c>
      <c r="N120" s="7">
        <f t="shared" si="1"/>
        <v>16704</v>
      </c>
      <c r="O120" s="7">
        <f t="shared" si="1"/>
        <v>1494</v>
      </c>
      <c r="P120" s="7">
        <f t="shared" si="1"/>
        <v>0</v>
      </c>
      <c r="Q120" s="7">
        <f t="shared" si="1"/>
        <v>0</v>
      </c>
      <c r="R120" s="7">
        <f t="shared" si="1"/>
        <v>225525</v>
      </c>
      <c r="S120" s="7">
        <f t="shared" si="1"/>
        <v>337590</v>
      </c>
      <c r="T120" s="7">
        <f t="shared" si="1"/>
        <v>414090</v>
      </c>
      <c r="U120" s="7">
        <f t="shared" si="1"/>
        <v>477888</v>
      </c>
      <c r="V120" s="7">
        <f t="shared" si="1"/>
        <v>533976</v>
      </c>
      <c r="W120" s="7">
        <f t="shared" si="1"/>
        <v>586041</v>
      </c>
      <c r="X120" s="7">
        <f t="shared" si="1"/>
        <v>634278</v>
      </c>
      <c r="Y120" s="7">
        <f t="shared" si="1"/>
        <v>676464</v>
      </c>
      <c r="Z120" s="7">
        <f t="shared" si="1"/>
        <v>713649</v>
      </c>
      <c r="AA120" s="7">
        <f t="shared" si="1"/>
        <v>744456</v>
      </c>
      <c r="AB120" s="7">
        <f t="shared" si="1"/>
        <v>761160</v>
      </c>
      <c r="AC120" s="7">
        <f t="shared" si="1"/>
        <v>777864</v>
      </c>
      <c r="AD120" s="7">
        <f t="shared" si="1"/>
        <v>779358</v>
      </c>
      <c r="AE120" s="24">
        <f t="shared" si="1"/>
        <v>6105117</v>
      </c>
      <c r="AF120" s="24">
        <f t="shared" si="1"/>
        <v>6882981</v>
      </c>
      <c r="AG120" s="24">
        <f t="shared" si="1"/>
        <v>7662339</v>
      </c>
      <c r="AH120" s="7">
        <f t="shared" si="1"/>
        <v>2610432</v>
      </c>
      <c r="AI120" s="7">
        <f t="shared" si="1"/>
        <v>3354888</v>
      </c>
      <c r="AJ120" s="7">
        <f t="shared" si="1"/>
        <v>4116048</v>
      </c>
      <c r="AK120" s="7">
        <f t="shared" si="1"/>
        <v>4893912</v>
      </c>
      <c r="AL120" s="7">
        <f t="shared" si="1"/>
        <v>5673270</v>
      </c>
    </row>
    <row r="121" spans="1:38" x14ac:dyDescent="0.3">
      <c r="A121">
        <v>121</v>
      </c>
      <c r="B121" t="s">
        <v>75</v>
      </c>
      <c r="C121">
        <f t="shared" ref="C121:AL121" si="2">SUM(C91:C110)</f>
        <v>153090</v>
      </c>
      <c r="D121">
        <f t="shared" si="2"/>
        <v>77430</v>
      </c>
      <c r="E121">
        <f t="shared" si="2"/>
        <v>52800</v>
      </c>
      <c r="F121">
        <f t="shared" si="2"/>
        <v>44060</v>
      </c>
      <c r="G121">
        <f t="shared" si="2"/>
        <v>38762</v>
      </c>
      <c r="H121">
        <f t="shared" si="2"/>
        <v>35952</v>
      </c>
      <c r="I121">
        <f t="shared" si="2"/>
        <v>33322</v>
      </c>
      <c r="J121">
        <f t="shared" si="2"/>
        <v>29108</v>
      </c>
      <c r="K121">
        <f t="shared" si="2"/>
        <v>25570</v>
      </c>
      <c r="L121">
        <f t="shared" si="2"/>
        <v>21102</v>
      </c>
      <c r="M121">
        <f t="shared" si="2"/>
        <v>11384</v>
      </c>
      <c r="N121">
        <f t="shared" si="2"/>
        <v>11384</v>
      </c>
      <c r="O121">
        <f t="shared" si="2"/>
        <v>1016</v>
      </c>
      <c r="P121">
        <f t="shared" si="2"/>
        <v>0</v>
      </c>
      <c r="Q121">
        <f t="shared" si="2"/>
        <v>0</v>
      </c>
      <c r="R121">
        <f t="shared" si="2"/>
        <v>153090</v>
      </c>
      <c r="S121">
        <f t="shared" si="2"/>
        <v>230520</v>
      </c>
      <c r="T121">
        <f t="shared" si="2"/>
        <v>283320</v>
      </c>
      <c r="U121">
        <f t="shared" si="2"/>
        <v>327380</v>
      </c>
      <c r="V121">
        <f t="shared" si="2"/>
        <v>366142</v>
      </c>
      <c r="W121">
        <f t="shared" si="2"/>
        <v>402094</v>
      </c>
      <c r="X121">
        <f t="shared" si="2"/>
        <v>435416</v>
      </c>
      <c r="Y121">
        <f t="shared" si="2"/>
        <v>464524</v>
      </c>
      <c r="Z121">
        <f t="shared" si="2"/>
        <v>490094</v>
      </c>
      <c r="AA121">
        <f t="shared" si="2"/>
        <v>511196</v>
      </c>
      <c r="AB121">
        <f t="shared" si="2"/>
        <v>522580</v>
      </c>
      <c r="AC121">
        <f t="shared" si="2"/>
        <v>533964</v>
      </c>
      <c r="AD121">
        <f t="shared" si="2"/>
        <v>534980</v>
      </c>
      <c r="AE121" s="1">
        <f t="shared" si="2"/>
        <v>4186356</v>
      </c>
      <c r="AF121" s="1">
        <f t="shared" si="2"/>
        <v>4720320</v>
      </c>
      <c r="AG121" s="1">
        <f t="shared" si="2"/>
        <v>5255300</v>
      </c>
      <c r="AH121">
        <f t="shared" si="2"/>
        <v>1792128</v>
      </c>
      <c r="AI121">
        <f t="shared" si="2"/>
        <v>2303324</v>
      </c>
      <c r="AJ121">
        <f t="shared" si="2"/>
        <v>2825904</v>
      </c>
      <c r="AK121">
        <f t="shared" si="2"/>
        <v>3359868</v>
      </c>
      <c r="AL121">
        <f t="shared" si="2"/>
        <v>3894848</v>
      </c>
    </row>
    <row r="122" spans="1:38" x14ac:dyDescent="0.3">
      <c r="A122">
        <v>122</v>
      </c>
      <c r="B122" t="s">
        <v>84</v>
      </c>
      <c r="C122">
        <f t="shared" ref="C122:AL122" si="3">SUM(C111:C118)</f>
        <v>60732</v>
      </c>
      <c r="D122">
        <f t="shared" si="3"/>
        <v>30708</v>
      </c>
      <c r="E122">
        <f t="shared" si="3"/>
        <v>20928</v>
      </c>
      <c r="F122">
        <f t="shared" si="3"/>
        <v>17478</v>
      </c>
      <c r="G122">
        <f t="shared" si="3"/>
        <v>15399</v>
      </c>
      <c r="H122">
        <f t="shared" si="3"/>
        <v>14283</v>
      </c>
      <c r="I122">
        <f t="shared" si="3"/>
        <v>13212</v>
      </c>
      <c r="J122">
        <f t="shared" si="3"/>
        <v>11564</v>
      </c>
      <c r="K122">
        <f t="shared" si="3"/>
        <v>10230</v>
      </c>
      <c r="L122">
        <f t="shared" si="3"/>
        <v>8474</v>
      </c>
      <c r="M122">
        <f t="shared" si="3"/>
        <v>4735</v>
      </c>
      <c r="N122">
        <f t="shared" si="3"/>
        <v>4735</v>
      </c>
      <c r="O122">
        <f t="shared" si="3"/>
        <v>424</v>
      </c>
      <c r="P122">
        <f t="shared" si="3"/>
        <v>0</v>
      </c>
      <c r="Q122">
        <f t="shared" si="3"/>
        <v>0</v>
      </c>
      <c r="R122">
        <f t="shared" si="3"/>
        <v>60732</v>
      </c>
      <c r="S122">
        <f t="shared" si="3"/>
        <v>91440</v>
      </c>
      <c r="T122">
        <f t="shared" si="3"/>
        <v>112368</v>
      </c>
      <c r="U122">
        <f t="shared" si="3"/>
        <v>129846</v>
      </c>
      <c r="V122">
        <f t="shared" si="3"/>
        <v>145245</v>
      </c>
      <c r="W122">
        <f t="shared" si="3"/>
        <v>159528</v>
      </c>
      <c r="X122">
        <f t="shared" si="3"/>
        <v>172740</v>
      </c>
      <c r="Y122">
        <f t="shared" si="3"/>
        <v>184304</v>
      </c>
      <c r="Z122">
        <f t="shared" si="3"/>
        <v>194534</v>
      </c>
      <c r="AA122">
        <f t="shared" si="3"/>
        <v>203008</v>
      </c>
      <c r="AB122">
        <f t="shared" si="3"/>
        <v>207743</v>
      </c>
      <c r="AC122">
        <f t="shared" si="3"/>
        <v>212478</v>
      </c>
      <c r="AD122">
        <f t="shared" si="3"/>
        <v>212902</v>
      </c>
      <c r="AE122" s="1">
        <f t="shared" si="3"/>
        <v>1661488</v>
      </c>
      <c r="AF122" s="1">
        <f t="shared" si="3"/>
        <v>1873966</v>
      </c>
      <c r="AG122" s="1">
        <f t="shared" si="3"/>
        <v>2086868</v>
      </c>
      <c r="AH122">
        <f t="shared" si="3"/>
        <v>711106</v>
      </c>
      <c r="AI122">
        <f t="shared" si="3"/>
        <v>914114</v>
      </c>
      <c r="AJ122">
        <f t="shared" si="3"/>
        <v>1121857</v>
      </c>
      <c r="AK122">
        <f t="shared" si="3"/>
        <v>1334335</v>
      </c>
      <c r="AL122">
        <f t="shared" si="3"/>
        <v>1547237</v>
      </c>
    </row>
    <row r="123" spans="1:38" x14ac:dyDescent="0.3">
      <c r="A123">
        <v>123</v>
      </c>
      <c r="B123" s="2" t="s">
        <v>95</v>
      </c>
      <c r="C123" s="2">
        <f t="shared" ref="C123:AE123" si="4">SUM(C119:C122)</f>
        <v>878694</v>
      </c>
      <c r="D123" s="2">
        <f t="shared" si="4"/>
        <v>440406</v>
      </c>
      <c r="E123" s="2">
        <f t="shared" si="4"/>
        <v>300456</v>
      </c>
      <c r="F123" s="2">
        <f t="shared" si="4"/>
        <v>250672</v>
      </c>
      <c r="G123" s="2">
        <f t="shared" si="4"/>
        <v>220498</v>
      </c>
      <c r="H123" s="2">
        <f t="shared" si="4"/>
        <v>204600</v>
      </c>
      <c r="I123" s="2">
        <f t="shared" si="4"/>
        <v>189542</v>
      </c>
      <c r="J123" s="2">
        <f t="shared" si="4"/>
        <v>165716</v>
      </c>
      <c r="K123" s="2">
        <f t="shared" si="4"/>
        <v>145970</v>
      </c>
      <c r="L123" s="2">
        <f t="shared" si="4"/>
        <v>120766</v>
      </c>
      <c r="M123" s="2">
        <f t="shared" si="4"/>
        <v>65646</v>
      </c>
      <c r="N123" s="2">
        <f t="shared" si="4"/>
        <v>65646</v>
      </c>
      <c r="O123" s="2">
        <f t="shared" si="4"/>
        <v>5868</v>
      </c>
      <c r="P123" s="2">
        <f t="shared" si="4"/>
        <v>0</v>
      </c>
      <c r="Q123" s="2">
        <f t="shared" si="4"/>
        <v>0</v>
      </c>
      <c r="R123" s="2">
        <f t="shared" si="4"/>
        <v>878694</v>
      </c>
      <c r="S123" s="2">
        <f t="shared" si="4"/>
        <v>1319100</v>
      </c>
      <c r="T123" s="2">
        <f t="shared" si="4"/>
        <v>1619556</v>
      </c>
      <c r="U123" s="2">
        <f t="shared" si="4"/>
        <v>1870228</v>
      </c>
      <c r="V123" s="2">
        <f t="shared" si="4"/>
        <v>2090726</v>
      </c>
      <c r="W123" s="2">
        <f t="shared" si="4"/>
        <v>2295326</v>
      </c>
      <c r="X123" s="2">
        <f t="shared" si="4"/>
        <v>2484868</v>
      </c>
      <c r="Y123" s="2">
        <f t="shared" si="4"/>
        <v>2650584</v>
      </c>
      <c r="Z123" s="2">
        <f t="shared" si="4"/>
        <v>2796554</v>
      </c>
      <c r="AA123" s="2">
        <f t="shared" si="4"/>
        <v>2917320</v>
      </c>
      <c r="AB123" s="2">
        <f t="shared" si="4"/>
        <v>2982966</v>
      </c>
      <c r="AC123" s="2">
        <f t="shared" si="4"/>
        <v>3048612</v>
      </c>
      <c r="AD123" s="2">
        <f t="shared" si="4"/>
        <v>3054480</v>
      </c>
      <c r="AE123" s="2">
        <f t="shared" si="4"/>
        <v>23905922</v>
      </c>
      <c r="AF123" s="2">
        <f>SUM(AF119:AF122)</f>
        <v>26954534</v>
      </c>
      <c r="AG123" s="2">
        <f>SUM(AG119:AG122)</f>
        <v>30009014</v>
      </c>
      <c r="AH123" s="2">
        <f t="shared" ref="AH123:AL123" si="5">SUM(AH119:AH122)</f>
        <v>10227332</v>
      </c>
      <c r="AI123" s="2">
        <f t="shared" si="5"/>
        <v>13144652</v>
      </c>
      <c r="AJ123" s="2">
        <f t="shared" si="5"/>
        <v>16127618</v>
      </c>
      <c r="AK123" s="2">
        <f t="shared" si="5"/>
        <v>19176230</v>
      </c>
      <c r="AL123" s="2">
        <f t="shared" si="5"/>
        <v>22230710</v>
      </c>
    </row>
    <row r="124" spans="1:38" x14ac:dyDescent="0.3">
      <c r="A124">
        <v>124</v>
      </c>
      <c r="B124" t="s">
        <v>90</v>
      </c>
      <c r="C124">
        <f>SUM(C61:C66)</f>
        <v>8169</v>
      </c>
      <c r="D124">
        <f t="shared" ref="D124:AL124" si="6">SUM(D61:D66)</f>
        <v>4053</v>
      </c>
      <c r="E124">
        <f t="shared" si="6"/>
        <v>3060</v>
      </c>
      <c r="F124">
        <f t="shared" si="6"/>
        <v>2079</v>
      </c>
      <c r="G124">
        <f t="shared" si="6"/>
        <v>1353</v>
      </c>
      <c r="H124">
        <f t="shared" si="6"/>
        <v>1353</v>
      </c>
      <c r="I124">
        <f t="shared" si="6"/>
        <v>972</v>
      </c>
      <c r="J124">
        <f t="shared" si="6"/>
        <v>972</v>
      </c>
      <c r="K124">
        <f t="shared" si="6"/>
        <v>714</v>
      </c>
      <c r="L124">
        <f t="shared" si="6"/>
        <v>714</v>
      </c>
      <c r="M124">
        <f t="shared" si="6"/>
        <v>480</v>
      </c>
      <c r="N124">
        <f t="shared" si="6"/>
        <v>480</v>
      </c>
      <c r="O124">
        <f t="shared" si="6"/>
        <v>84</v>
      </c>
      <c r="P124">
        <f t="shared" si="6"/>
        <v>0</v>
      </c>
      <c r="Q124">
        <f t="shared" si="6"/>
        <v>0</v>
      </c>
      <c r="R124">
        <f t="shared" si="6"/>
        <v>8169</v>
      </c>
      <c r="S124">
        <f t="shared" si="6"/>
        <v>12222</v>
      </c>
      <c r="T124">
        <f t="shared" si="6"/>
        <v>15282</v>
      </c>
      <c r="U124">
        <f t="shared" si="6"/>
        <v>17361</v>
      </c>
      <c r="V124">
        <f t="shared" si="6"/>
        <v>18714</v>
      </c>
      <c r="W124">
        <f t="shared" si="6"/>
        <v>20067</v>
      </c>
      <c r="X124">
        <f t="shared" si="6"/>
        <v>21039</v>
      </c>
      <c r="Y124">
        <f t="shared" si="6"/>
        <v>22011</v>
      </c>
      <c r="Z124">
        <f t="shared" si="6"/>
        <v>22725</v>
      </c>
      <c r="AA124">
        <f t="shared" si="6"/>
        <v>23439</v>
      </c>
      <c r="AB124">
        <f t="shared" si="6"/>
        <v>23919</v>
      </c>
      <c r="AC124">
        <f t="shared" si="6"/>
        <v>24399</v>
      </c>
      <c r="AD124">
        <f t="shared" si="6"/>
        <v>24483</v>
      </c>
      <c r="AE124" s="1">
        <f t="shared" si="6"/>
        <v>204948</v>
      </c>
      <c r="AF124" s="1">
        <f t="shared" si="6"/>
        <v>229347</v>
      </c>
      <c r="AG124" s="1">
        <f t="shared" si="6"/>
        <v>253830</v>
      </c>
      <c r="AH124">
        <f t="shared" si="6"/>
        <v>85842</v>
      </c>
      <c r="AI124">
        <f t="shared" si="6"/>
        <v>109281</v>
      </c>
      <c r="AJ124">
        <f t="shared" si="6"/>
        <v>133200</v>
      </c>
      <c r="AK124">
        <f t="shared" si="6"/>
        <v>157599</v>
      </c>
      <c r="AL124">
        <f t="shared" si="6"/>
        <v>182082</v>
      </c>
    </row>
    <row r="125" spans="1:38" x14ac:dyDescent="0.3">
      <c r="A125">
        <v>125</v>
      </c>
      <c r="B125" t="s">
        <v>91</v>
      </c>
      <c r="C125">
        <f>SUM(C67:C72)</f>
        <v>24045</v>
      </c>
      <c r="D125">
        <f t="shared" ref="D125:AL125" si="7">SUM(D67:D72)</f>
        <v>11937</v>
      </c>
      <c r="E125">
        <f t="shared" si="7"/>
        <v>8316</v>
      </c>
      <c r="F125">
        <f t="shared" si="7"/>
        <v>6993</v>
      </c>
      <c r="G125">
        <f t="shared" si="7"/>
        <v>6267</v>
      </c>
      <c r="H125">
        <f t="shared" si="7"/>
        <v>6267</v>
      </c>
      <c r="I125">
        <f t="shared" si="7"/>
        <v>5505</v>
      </c>
      <c r="J125">
        <f t="shared" si="7"/>
        <v>5067</v>
      </c>
      <c r="K125">
        <f t="shared" si="7"/>
        <v>4293</v>
      </c>
      <c r="L125">
        <f t="shared" si="7"/>
        <v>3801</v>
      </c>
      <c r="M125">
        <f t="shared" si="7"/>
        <v>2235</v>
      </c>
      <c r="N125">
        <f t="shared" si="7"/>
        <v>2235</v>
      </c>
      <c r="O125">
        <f t="shared" si="7"/>
        <v>237</v>
      </c>
      <c r="P125">
        <f t="shared" si="7"/>
        <v>0</v>
      </c>
      <c r="Q125">
        <f t="shared" si="7"/>
        <v>0</v>
      </c>
      <c r="R125">
        <f t="shared" si="7"/>
        <v>24045</v>
      </c>
      <c r="S125">
        <f t="shared" si="7"/>
        <v>35982</v>
      </c>
      <c r="T125">
        <f t="shared" si="7"/>
        <v>44298</v>
      </c>
      <c r="U125">
        <f t="shared" si="7"/>
        <v>51291</v>
      </c>
      <c r="V125">
        <f t="shared" si="7"/>
        <v>57558</v>
      </c>
      <c r="W125">
        <f t="shared" si="7"/>
        <v>63825</v>
      </c>
      <c r="X125">
        <f t="shared" si="7"/>
        <v>69330</v>
      </c>
      <c r="Y125">
        <f t="shared" si="7"/>
        <v>74397</v>
      </c>
      <c r="Z125">
        <f t="shared" si="7"/>
        <v>78690</v>
      </c>
      <c r="AA125">
        <f t="shared" si="7"/>
        <v>82491</v>
      </c>
      <c r="AB125">
        <f t="shared" si="7"/>
        <v>84726</v>
      </c>
      <c r="AC125">
        <f t="shared" si="7"/>
        <v>86961</v>
      </c>
      <c r="AD125">
        <f t="shared" si="7"/>
        <v>87198</v>
      </c>
      <c r="AE125" s="1">
        <f t="shared" si="7"/>
        <v>666633</v>
      </c>
      <c r="AF125" s="1">
        <f t="shared" si="7"/>
        <v>753594</v>
      </c>
      <c r="AG125" s="1">
        <f t="shared" si="7"/>
        <v>840792</v>
      </c>
      <c r="AH125">
        <f t="shared" si="7"/>
        <v>286242</v>
      </c>
      <c r="AI125">
        <f t="shared" si="7"/>
        <v>368733</v>
      </c>
      <c r="AJ125">
        <f t="shared" si="7"/>
        <v>453459</v>
      </c>
      <c r="AK125">
        <f t="shared" si="7"/>
        <v>540420</v>
      </c>
      <c r="AL125">
        <f t="shared" si="7"/>
        <v>627618</v>
      </c>
    </row>
    <row r="126" spans="1:38" x14ac:dyDescent="0.3">
      <c r="A126">
        <v>125</v>
      </c>
      <c r="B126" t="s">
        <v>92</v>
      </c>
      <c r="C126">
        <f>SUM(C73:C78)</f>
        <v>42513</v>
      </c>
      <c r="D126">
        <f t="shared" ref="D126:AL126" si="8">SUM(D73:D78)</f>
        <v>21117</v>
      </c>
      <c r="E126">
        <f t="shared" si="8"/>
        <v>14436</v>
      </c>
      <c r="F126">
        <f t="shared" si="8"/>
        <v>11862</v>
      </c>
      <c r="G126">
        <f t="shared" si="8"/>
        <v>10422</v>
      </c>
      <c r="H126">
        <f t="shared" si="8"/>
        <v>9687</v>
      </c>
      <c r="I126">
        <f t="shared" si="8"/>
        <v>8925</v>
      </c>
      <c r="J126">
        <f t="shared" si="8"/>
        <v>7884</v>
      </c>
      <c r="K126">
        <f t="shared" si="8"/>
        <v>7110</v>
      </c>
      <c r="L126">
        <f t="shared" si="8"/>
        <v>5751</v>
      </c>
      <c r="M126">
        <f t="shared" si="8"/>
        <v>3186</v>
      </c>
      <c r="N126">
        <f t="shared" si="8"/>
        <v>3186</v>
      </c>
      <c r="O126">
        <f t="shared" si="8"/>
        <v>324</v>
      </c>
      <c r="P126">
        <f t="shared" si="8"/>
        <v>0</v>
      </c>
      <c r="Q126">
        <f t="shared" si="8"/>
        <v>0</v>
      </c>
      <c r="R126">
        <f t="shared" si="8"/>
        <v>42513</v>
      </c>
      <c r="S126">
        <f t="shared" si="8"/>
        <v>63630</v>
      </c>
      <c r="T126">
        <f t="shared" si="8"/>
        <v>78066</v>
      </c>
      <c r="U126">
        <f t="shared" si="8"/>
        <v>89928</v>
      </c>
      <c r="V126">
        <f t="shared" si="8"/>
        <v>100350</v>
      </c>
      <c r="W126">
        <f t="shared" si="8"/>
        <v>110037</v>
      </c>
      <c r="X126">
        <f t="shared" si="8"/>
        <v>118962</v>
      </c>
      <c r="Y126">
        <f t="shared" si="8"/>
        <v>126846</v>
      </c>
      <c r="Z126">
        <f t="shared" si="8"/>
        <v>133956</v>
      </c>
      <c r="AA126">
        <f t="shared" si="8"/>
        <v>139707</v>
      </c>
      <c r="AB126">
        <f t="shared" si="8"/>
        <v>142893</v>
      </c>
      <c r="AC126">
        <f t="shared" si="8"/>
        <v>146079</v>
      </c>
      <c r="AD126">
        <f t="shared" si="8"/>
        <v>146403</v>
      </c>
      <c r="AE126" s="1">
        <f t="shared" si="8"/>
        <v>1146888</v>
      </c>
      <c r="AF126" s="1">
        <f t="shared" si="8"/>
        <v>1292967</v>
      </c>
      <c r="AG126" s="1">
        <f t="shared" si="8"/>
        <v>1439370</v>
      </c>
      <c r="AH126">
        <f t="shared" si="8"/>
        <v>489801</v>
      </c>
      <c r="AI126">
        <f t="shared" si="8"/>
        <v>629508</v>
      </c>
      <c r="AJ126">
        <f t="shared" si="8"/>
        <v>772401</v>
      </c>
      <c r="AK126">
        <f t="shared" si="8"/>
        <v>918480</v>
      </c>
      <c r="AL126">
        <f t="shared" si="8"/>
        <v>1064883</v>
      </c>
    </row>
    <row r="127" spans="1:38" x14ac:dyDescent="0.3">
      <c r="A127">
        <v>127</v>
      </c>
      <c r="B127" t="s">
        <v>93</v>
      </c>
      <c r="C127">
        <f>SUM(C79:C84)</f>
        <v>63573</v>
      </c>
      <c r="D127">
        <f t="shared" ref="D127:AL127" si="9">SUM(D79:D84)</f>
        <v>31593</v>
      </c>
      <c r="E127">
        <f t="shared" si="9"/>
        <v>21420</v>
      </c>
      <c r="F127">
        <f t="shared" si="9"/>
        <v>18012</v>
      </c>
      <c r="G127">
        <f t="shared" si="9"/>
        <v>15660</v>
      </c>
      <c r="H127">
        <f t="shared" si="9"/>
        <v>14106</v>
      </c>
      <c r="I127">
        <f t="shared" si="9"/>
        <v>13344</v>
      </c>
      <c r="J127">
        <f t="shared" si="9"/>
        <v>11415</v>
      </c>
      <c r="K127">
        <f t="shared" si="9"/>
        <v>10641</v>
      </c>
      <c r="L127">
        <f t="shared" si="9"/>
        <v>9195</v>
      </c>
      <c r="M127">
        <f t="shared" si="9"/>
        <v>4845</v>
      </c>
      <c r="N127">
        <f t="shared" si="9"/>
        <v>4845</v>
      </c>
      <c r="O127">
        <f t="shared" si="9"/>
        <v>399</v>
      </c>
      <c r="P127">
        <f t="shared" si="9"/>
        <v>0</v>
      </c>
      <c r="Q127">
        <f t="shared" si="9"/>
        <v>0</v>
      </c>
      <c r="R127">
        <f t="shared" si="9"/>
        <v>63573</v>
      </c>
      <c r="S127">
        <f t="shared" si="9"/>
        <v>95166</v>
      </c>
      <c r="T127">
        <f t="shared" si="9"/>
        <v>116586</v>
      </c>
      <c r="U127">
        <f t="shared" si="9"/>
        <v>134598</v>
      </c>
      <c r="V127">
        <f t="shared" si="9"/>
        <v>150258</v>
      </c>
      <c r="W127">
        <f t="shared" si="9"/>
        <v>164364</v>
      </c>
      <c r="X127">
        <f t="shared" si="9"/>
        <v>177708</v>
      </c>
      <c r="Y127">
        <f t="shared" si="9"/>
        <v>189123</v>
      </c>
      <c r="Z127">
        <f t="shared" si="9"/>
        <v>199764</v>
      </c>
      <c r="AA127">
        <f t="shared" si="9"/>
        <v>208959</v>
      </c>
      <c r="AB127">
        <f t="shared" si="9"/>
        <v>213804</v>
      </c>
      <c r="AC127">
        <f t="shared" si="9"/>
        <v>218649</v>
      </c>
      <c r="AD127">
        <f t="shared" si="9"/>
        <v>219048</v>
      </c>
      <c r="AE127" s="1">
        <f t="shared" si="9"/>
        <v>1713903</v>
      </c>
      <c r="AF127" s="1">
        <f t="shared" si="9"/>
        <v>1932552</v>
      </c>
      <c r="AG127" s="1">
        <f t="shared" si="9"/>
        <v>2151600</v>
      </c>
      <c r="AH127">
        <f t="shared" si="9"/>
        <v>730959</v>
      </c>
      <c r="AI127">
        <f t="shared" si="9"/>
        <v>939918</v>
      </c>
      <c r="AJ127">
        <f t="shared" si="9"/>
        <v>1153722</v>
      </c>
      <c r="AK127">
        <f t="shared" si="9"/>
        <v>1372371</v>
      </c>
      <c r="AL127">
        <f t="shared" si="9"/>
        <v>1591419</v>
      </c>
    </row>
    <row r="128" spans="1:38" x14ac:dyDescent="0.3">
      <c r="A128">
        <v>128</v>
      </c>
      <c r="B128" t="s">
        <v>94</v>
      </c>
      <c r="C128">
        <f>SUM(C85:C90)</f>
        <v>87225</v>
      </c>
      <c r="D128">
        <f t="shared" ref="D128:AL128" si="10">SUM(D85:D90)</f>
        <v>43365</v>
      </c>
      <c r="E128">
        <f t="shared" si="10"/>
        <v>29268</v>
      </c>
      <c r="F128">
        <f t="shared" si="10"/>
        <v>24852</v>
      </c>
      <c r="G128">
        <f t="shared" si="10"/>
        <v>22386</v>
      </c>
      <c r="H128">
        <f t="shared" si="10"/>
        <v>20652</v>
      </c>
      <c r="I128">
        <f t="shared" si="10"/>
        <v>19491</v>
      </c>
      <c r="J128">
        <f t="shared" si="10"/>
        <v>16848</v>
      </c>
      <c r="K128">
        <f t="shared" si="10"/>
        <v>14427</v>
      </c>
      <c r="L128">
        <f t="shared" si="10"/>
        <v>11346</v>
      </c>
      <c r="M128">
        <f t="shared" si="10"/>
        <v>5958</v>
      </c>
      <c r="N128">
        <f t="shared" si="10"/>
        <v>5958</v>
      </c>
      <c r="O128">
        <f t="shared" si="10"/>
        <v>450</v>
      </c>
      <c r="P128">
        <f t="shared" si="10"/>
        <v>0</v>
      </c>
      <c r="Q128">
        <f t="shared" si="10"/>
        <v>0</v>
      </c>
      <c r="R128">
        <f t="shared" si="10"/>
        <v>87225</v>
      </c>
      <c r="S128">
        <f t="shared" si="10"/>
        <v>130590</v>
      </c>
      <c r="T128">
        <f t="shared" si="10"/>
        <v>159858</v>
      </c>
      <c r="U128">
        <f t="shared" si="10"/>
        <v>184710</v>
      </c>
      <c r="V128">
        <f t="shared" si="10"/>
        <v>207096</v>
      </c>
      <c r="W128">
        <f t="shared" si="10"/>
        <v>227748</v>
      </c>
      <c r="X128">
        <f t="shared" si="10"/>
        <v>247239</v>
      </c>
      <c r="Y128">
        <f t="shared" si="10"/>
        <v>264087</v>
      </c>
      <c r="Z128">
        <f t="shared" si="10"/>
        <v>278514</v>
      </c>
      <c r="AA128">
        <f t="shared" si="10"/>
        <v>289860</v>
      </c>
      <c r="AB128">
        <f t="shared" si="10"/>
        <v>295818</v>
      </c>
      <c r="AC128">
        <f t="shared" si="10"/>
        <v>301776</v>
      </c>
      <c r="AD128">
        <f t="shared" si="10"/>
        <v>302226</v>
      </c>
      <c r="AE128" s="1">
        <f t="shared" si="10"/>
        <v>2372745</v>
      </c>
      <c r="AF128" s="1">
        <f t="shared" si="10"/>
        <v>2674521</v>
      </c>
      <c r="AG128" s="1">
        <f t="shared" si="10"/>
        <v>2976747</v>
      </c>
      <c r="AH128">
        <f t="shared" si="10"/>
        <v>1017588</v>
      </c>
      <c r="AI128">
        <f t="shared" si="10"/>
        <v>1307448</v>
      </c>
      <c r="AJ128">
        <f t="shared" si="10"/>
        <v>1603266</v>
      </c>
      <c r="AK128">
        <f t="shared" si="10"/>
        <v>1905042</v>
      </c>
      <c r="AL128">
        <f t="shared" si="10"/>
        <v>2207268</v>
      </c>
    </row>
    <row r="129" spans="1:38" s="20" customFormat="1" x14ac:dyDescent="0.3">
      <c r="A129">
        <v>129</v>
      </c>
      <c r="B129" s="2" t="s">
        <v>54</v>
      </c>
      <c r="C129" s="2">
        <f t="shared" ref="C129:AL129" si="11">SUM(C124:C128)</f>
        <v>225525</v>
      </c>
      <c r="D129" s="2">
        <f t="shared" si="11"/>
        <v>112065</v>
      </c>
      <c r="E129" s="2">
        <f t="shared" si="11"/>
        <v>76500</v>
      </c>
      <c r="F129" s="2">
        <f t="shared" si="11"/>
        <v>63798</v>
      </c>
      <c r="G129" s="2">
        <f t="shared" si="11"/>
        <v>56088</v>
      </c>
      <c r="H129" s="2">
        <f t="shared" si="11"/>
        <v>52065</v>
      </c>
      <c r="I129" s="2">
        <f t="shared" si="11"/>
        <v>48237</v>
      </c>
      <c r="J129" s="2">
        <f t="shared" si="11"/>
        <v>42186</v>
      </c>
      <c r="K129" s="2">
        <f t="shared" si="11"/>
        <v>37185</v>
      </c>
      <c r="L129" s="2">
        <f t="shared" si="11"/>
        <v>30807</v>
      </c>
      <c r="M129" s="2">
        <f t="shared" si="11"/>
        <v>16704</v>
      </c>
      <c r="N129" s="2">
        <f t="shared" si="11"/>
        <v>16704</v>
      </c>
      <c r="O129" s="2">
        <f t="shared" si="11"/>
        <v>1494</v>
      </c>
      <c r="P129" s="2">
        <f t="shared" si="11"/>
        <v>0</v>
      </c>
      <c r="Q129" s="2">
        <f t="shared" si="11"/>
        <v>0</v>
      </c>
      <c r="R129" s="2">
        <f t="shared" si="11"/>
        <v>225525</v>
      </c>
      <c r="S129" s="2">
        <f t="shared" si="11"/>
        <v>337590</v>
      </c>
      <c r="T129" s="2">
        <f t="shared" si="11"/>
        <v>414090</v>
      </c>
      <c r="U129" s="2">
        <f t="shared" si="11"/>
        <v>477888</v>
      </c>
      <c r="V129" s="2">
        <f t="shared" si="11"/>
        <v>533976</v>
      </c>
      <c r="W129" s="2">
        <f t="shared" si="11"/>
        <v>586041</v>
      </c>
      <c r="X129" s="2">
        <f t="shared" si="11"/>
        <v>634278</v>
      </c>
      <c r="Y129" s="2">
        <f t="shared" si="11"/>
        <v>676464</v>
      </c>
      <c r="Z129" s="2">
        <f t="shared" si="11"/>
        <v>713649</v>
      </c>
      <c r="AA129" s="2">
        <f t="shared" si="11"/>
        <v>744456</v>
      </c>
      <c r="AB129" s="2">
        <f t="shared" si="11"/>
        <v>761160</v>
      </c>
      <c r="AC129" s="2">
        <f t="shared" si="11"/>
        <v>777864</v>
      </c>
      <c r="AD129" s="2">
        <f t="shared" si="11"/>
        <v>779358</v>
      </c>
      <c r="AE129" s="2">
        <f t="shared" si="11"/>
        <v>6105117</v>
      </c>
      <c r="AF129" s="2">
        <f t="shared" si="11"/>
        <v>6882981</v>
      </c>
      <c r="AG129" s="2">
        <f t="shared" si="11"/>
        <v>7662339</v>
      </c>
      <c r="AH129" s="2">
        <f t="shared" si="11"/>
        <v>2610432</v>
      </c>
      <c r="AI129" s="2">
        <f t="shared" si="11"/>
        <v>3354888</v>
      </c>
      <c r="AJ129" s="2">
        <f t="shared" si="11"/>
        <v>4116048</v>
      </c>
      <c r="AK129" s="2">
        <f t="shared" si="11"/>
        <v>4893912</v>
      </c>
      <c r="AL129" s="2">
        <f t="shared" si="11"/>
        <v>5673270</v>
      </c>
    </row>
    <row r="130" spans="1:38" x14ac:dyDescent="0.3">
      <c r="A130">
        <v>130</v>
      </c>
      <c r="B130" t="s">
        <v>87</v>
      </c>
      <c r="C130">
        <f t="shared" ref="C130:AL130" si="12">SUM(C61:C69)</f>
        <v>18045</v>
      </c>
      <c r="D130">
        <f t="shared" si="12"/>
        <v>8955</v>
      </c>
      <c r="E130">
        <f t="shared" si="12"/>
        <v>6507</v>
      </c>
      <c r="F130">
        <f t="shared" si="12"/>
        <v>4974</v>
      </c>
      <c r="G130">
        <f t="shared" si="12"/>
        <v>3885</v>
      </c>
      <c r="H130">
        <f t="shared" si="12"/>
        <v>3885</v>
      </c>
      <c r="I130">
        <f t="shared" si="12"/>
        <v>3123</v>
      </c>
      <c r="J130">
        <f t="shared" si="12"/>
        <v>2904</v>
      </c>
      <c r="K130">
        <f t="shared" si="12"/>
        <v>2259</v>
      </c>
      <c r="L130">
        <f t="shared" si="12"/>
        <v>2229</v>
      </c>
      <c r="M130">
        <f t="shared" si="12"/>
        <v>1338</v>
      </c>
      <c r="N130">
        <f t="shared" si="12"/>
        <v>1338</v>
      </c>
      <c r="O130">
        <f t="shared" si="12"/>
        <v>186</v>
      </c>
      <c r="P130">
        <f t="shared" si="12"/>
        <v>0</v>
      </c>
      <c r="Q130">
        <f t="shared" si="12"/>
        <v>0</v>
      </c>
      <c r="R130">
        <f t="shared" si="12"/>
        <v>18045</v>
      </c>
      <c r="S130">
        <f t="shared" si="12"/>
        <v>27000</v>
      </c>
      <c r="T130">
        <f t="shared" si="12"/>
        <v>33507</v>
      </c>
      <c r="U130">
        <f t="shared" si="12"/>
        <v>38481</v>
      </c>
      <c r="V130">
        <f t="shared" si="12"/>
        <v>42366</v>
      </c>
      <c r="W130">
        <f t="shared" si="12"/>
        <v>46251</v>
      </c>
      <c r="X130">
        <f t="shared" si="12"/>
        <v>49374</v>
      </c>
      <c r="Y130">
        <f t="shared" si="12"/>
        <v>52278</v>
      </c>
      <c r="Z130">
        <f t="shared" si="12"/>
        <v>54537</v>
      </c>
      <c r="AA130">
        <f t="shared" si="12"/>
        <v>56766</v>
      </c>
      <c r="AB130">
        <f t="shared" si="12"/>
        <v>58104</v>
      </c>
      <c r="AC130">
        <f t="shared" si="12"/>
        <v>59442</v>
      </c>
      <c r="AD130">
        <f t="shared" si="12"/>
        <v>59628</v>
      </c>
      <c r="AE130" s="1">
        <f t="shared" si="12"/>
        <v>476709</v>
      </c>
      <c r="AF130" s="1">
        <f t="shared" si="12"/>
        <v>536151</v>
      </c>
      <c r="AG130" s="1">
        <f t="shared" si="12"/>
        <v>595779</v>
      </c>
      <c r="AH130">
        <f t="shared" si="12"/>
        <v>202440</v>
      </c>
      <c r="AI130">
        <f t="shared" si="12"/>
        <v>259206</v>
      </c>
      <c r="AJ130">
        <f t="shared" si="12"/>
        <v>317310</v>
      </c>
      <c r="AK130">
        <f t="shared" si="12"/>
        <v>376752</v>
      </c>
      <c r="AL130">
        <f t="shared" si="12"/>
        <v>436380</v>
      </c>
    </row>
    <row r="131" spans="1:38" x14ac:dyDescent="0.3">
      <c r="A131">
        <v>131</v>
      </c>
      <c r="B131" t="s">
        <v>88</v>
      </c>
      <c r="C131">
        <f t="shared" ref="C131:AL131" si="13">SUM(C70:C78)</f>
        <v>56682</v>
      </c>
      <c r="D131">
        <f t="shared" si="13"/>
        <v>28152</v>
      </c>
      <c r="E131">
        <f t="shared" si="13"/>
        <v>19305</v>
      </c>
      <c r="F131">
        <f t="shared" si="13"/>
        <v>15960</v>
      </c>
      <c r="G131">
        <f t="shared" si="13"/>
        <v>14157</v>
      </c>
      <c r="H131">
        <f t="shared" si="13"/>
        <v>13422</v>
      </c>
      <c r="I131">
        <f t="shared" si="13"/>
        <v>12279</v>
      </c>
      <c r="J131">
        <f t="shared" si="13"/>
        <v>11019</v>
      </c>
      <c r="K131">
        <f t="shared" si="13"/>
        <v>9858</v>
      </c>
      <c r="L131">
        <f t="shared" si="13"/>
        <v>8037</v>
      </c>
      <c r="M131">
        <f t="shared" si="13"/>
        <v>4563</v>
      </c>
      <c r="N131">
        <f t="shared" si="13"/>
        <v>4563</v>
      </c>
      <c r="O131">
        <f t="shared" si="13"/>
        <v>459</v>
      </c>
      <c r="P131">
        <f t="shared" si="13"/>
        <v>0</v>
      </c>
      <c r="Q131">
        <f t="shared" si="13"/>
        <v>0</v>
      </c>
      <c r="R131">
        <f t="shared" si="13"/>
        <v>56682</v>
      </c>
      <c r="S131">
        <f t="shared" si="13"/>
        <v>84834</v>
      </c>
      <c r="T131">
        <f t="shared" si="13"/>
        <v>104139</v>
      </c>
      <c r="U131">
        <f t="shared" si="13"/>
        <v>120099</v>
      </c>
      <c r="V131">
        <f t="shared" si="13"/>
        <v>134256</v>
      </c>
      <c r="W131">
        <f t="shared" si="13"/>
        <v>147678</v>
      </c>
      <c r="X131">
        <f t="shared" si="13"/>
        <v>159957</v>
      </c>
      <c r="Y131">
        <f t="shared" si="13"/>
        <v>170976</v>
      </c>
      <c r="Z131">
        <f t="shared" si="13"/>
        <v>180834</v>
      </c>
      <c r="AA131">
        <f t="shared" si="13"/>
        <v>188871</v>
      </c>
      <c r="AB131">
        <f t="shared" si="13"/>
        <v>193434</v>
      </c>
      <c r="AC131">
        <f t="shared" si="13"/>
        <v>197997</v>
      </c>
      <c r="AD131">
        <f t="shared" si="13"/>
        <v>198456</v>
      </c>
      <c r="AE131" s="1">
        <f t="shared" si="13"/>
        <v>1541760</v>
      </c>
      <c r="AF131" s="1">
        <f t="shared" si="13"/>
        <v>1739757</v>
      </c>
      <c r="AG131" s="1">
        <f t="shared" si="13"/>
        <v>1938213</v>
      </c>
      <c r="AH131">
        <f t="shared" si="13"/>
        <v>659445</v>
      </c>
      <c r="AI131">
        <f t="shared" si="13"/>
        <v>848316</v>
      </c>
      <c r="AJ131">
        <f t="shared" si="13"/>
        <v>1041750</v>
      </c>
      <c r="AK131">
        <f t="shared" si="13"/>
        <v>1239747</v>
      </c>
      <c r="AL131">
        <f t="shared" si="13"/>
        <v>1438203</v>
      </c>
    </row>
    <row r="132" spans="1:38" x14ac:dyDescent="0.3">
      <c r="A132">
        <v>132</v>
      </c>
      <c r="B132" t="s">
        <v>89</v>
      </c>
      <c r="C132">
        <f t="shared" ref="C132:AL132" si="14">SUM(C79:C87)</f>
        <v>104067</v>
      </c>
      <c r="D132">
        <f t="shared" si="14"/>
        <v>51723</v>
      </c>
      <c r="E132">
        <f t="shared" si="14"/>
        <v>35019</v>
      </c>
      <c r="F132">
        <f t="shared" si="14"/>
        <v>29403</v>
      </c>
      <c r="G132">
        <f t="shared" si="14"/>
        <v>25875</v>
      </c>
      <c r="H132">
        <f t="shared" si="14"/>
        <v>23454</v>
      </c>
      <c r="I132">
        <f t="shared" si="14"/>
        <v>22311</v>
      </c>
      <c r="J132">
        <f t="shared" si="14"/>
        <v>19116</v>
      </c>
      <c r="K132">
        <f t="shared" si="14"/>
        <v>17481</v>
      </c>
      <c r="L132">
        <f t="shared" si="14"/>
        <v>14868</v>
      </c>
      <c r="M132">
        <f t="shared" si="14"/>
        <v>7824</v>
      </c>
      <c r="N132">
        <f t="shared" si="14"/>
        <v>7824</v>
      </c>
      <c r="O132">
        <f t="shared" si="14"/>
        <v>624</v>
      </c>
      <c r="P132">
        <f t="shared" si="14"/>
        <v>0</v>
      </c>
      <c r="Q132">
        <f t="shared" si="14"/>
        <v>0</v>
      </c>
      <c r="R132">
        <f t="shared" si="14"/>
        <v>104067</v>
      </c>
      <c r="S132">
        <f t="shared" si="14"/>
        <v>155790</v>
      </c>
      <c r="T132">
        <f t="shared" si="14"/>
        <v>190809</v>
      </c>
      <c r="U132">
        <f t="shared" si="14"/>
        <v>220212</v>
      </c>
      <c r="V132">
        <f t="shared" si="14"/>
        <v>246087</v>
      </c>
      <c r="W132">
        <f t="shared" si="14"/>
        <v>269541</v>
      </c>
      <c r="X132">
        <f t="shared" si="14"/>
        <v>291852</v>
      </c>
      <c r="Y132">
        <f t="shared" si="14"/>
        <v>310968</v>
      </c>
      <c r="Z132">
        <f t="shared" si="14"/>
        <v>328449</v>
      </c>
      <c r="AA132">
        <f t="shared" si="14"/>
        <v>343317</v>
      </c>
      <c r="AB132">
        <f t="shared" si="14"/>
        <v>351141</v>
      </c>
      <c r="AC132">
        <f t="shared" si="14"/>
        <v>358965</v>
      </c>
      <c r="AD132">
        <f t="shared" si="14"/>
        <v>359589</v>
      </c>
      <c r="AE132" s="1">
        <f t="shared" si="14"/>
        <v>2812233</v>
      </c>
      <c r="AF132" s="1">
        <f t="shared" si="14"/>
        <v>3171198</v>
      </c>
      <c r="AG132" s="1">
        <f t="shared" si="14"/>
        <v>3530787</v>
      </c>
      <c r="AH132">
        <f t="shared" si="14"/>
        <v>1200810</v>
      </c>
      <c r="AI132">
        <f t="shared" si="14"/>
        <v>1544127</v>
      </c>
      <c r="AJ132">
        <f t="shared" si="14"/>
        <v>1895268</v>
      </c>
      <c r="AK132">
        <f t="shared" si="14"/>
        <v>2254233</v>
      </c>
      <c r="AL132">
        <f t="shared" si="14"/>
        <v>2613822</v>
      </c>
    </row>
    <row r="133" spans="1:38" s="20" customFormat="1" x14ac:dyDescent="0.3">
      <c r="A133">
        <v>133</v>
      </c>
      <c r="B133" s="2" t="s">
        <v>86</v>
      </c>
      <c r="C133" s="2">
        <f t="shared" ref="C133:AL133" si="15">SUM(C130:C132)</f>
        <v>178794</v>
      </c>
      <c r="D133" s="2">
        <f t="shared" si="15"/>
        <v>88830</v>
      </c>
      <c r="E133" s="2">
        <f t="shared" si="15"/>
        <v>60831</v>
      </c>
      <c r="F133" s="2">
        <f t="shared" si="15"/>
        <v>50337</v>
      </c>
      <c r="G133" s="2">
        <f t="shared" si="15"/>
        <v>43917</v>
      </c>
      <c r="H133" s="2">
        <f t="shared" si="15"/>
        <v>40761</v>
      </c>
      <c r="I133" s="2">
        <f t="shared" si="15"/>
        <v>37713</v>
      </c>
      <c r="J133" s="2">
        <f t="shared" si="15"/>
        <v>33039</v>
      </c>
      <c r="K133" s="2">
        <f t="shared" si="15"/>
        <v>29598</v>
      </c>
      <c r="L133" s="2">
        <f t="shared" si="15"/>
        <v>25134</v>
      </c>
      <c r="M133" s="2">
        <f t="shared" si="15"/>
        <v>13725</v>
      </c>
      <c r="N133" s="2">
        <f t="shared" si="15"/>
        <v>13725</v>
      </c>
      <c r="O133" s="2">
        <f t="shared" si="15"/>
        <v>1269</v>
      </c>
      <c r="P133" s="2">
        <f t="shared" si="15"/>
        <v>0</v>
      </c>
      <c r="Q133" s="2">
        <f t="shared" si="15"/>
        <v>0</v>
      </c>
      <c r="R133" s="2">
        <f t="shared" si="15"/>
        <v>178794</v>
      </c>
      <c r="S133" s="2">
        <f t="shared" si="15"/>
        <v>267624</v>
      </c>
      <c r="T133" s="2">
        <f t="shared" si="15"/>
        <v>328455</v>
      </c>
      <c r="U133" s="2">
        <f t="shared" si="15"/>
        <v>378792</v>
      </c>
      <c r="V133" s="2">
        <f t="shared" si="15"/>
        <v>422709</v>
      </c>
      <c r="W133" s="2">
        <f t="shared" si="15"/>
        <v>463470</v>
      </c>
      <c r="X133" s="2">
        <f t="shared" si="15"/>
        <v>501183</v>
      </c>
      <c r="Y133" s="2">
        <f t="shared" si="15"/>
        <v>534222</v>
      </c>
      <c r="Z133" s="2">
        <f t="shared" si="15"/>
        <v>563820</v>
      </c>
      <c r="AA133" s="2">
        <f t="shared" si="15"/>
        <v>588954</v>
      </c>
      <c r="AB133" s="2">
        <f t="shared" si="15"/>
        <v>602679</v>
      </c>
      <c r="AC133" s="2">
        <f t="shared" si="15"/>
        <v>616404</v>
      </c>
      <c r="AD133" s="2">
        <f t="shared" si="15"/>
        <v>617673</v>
      </c>
      <c r="AE133" s="2">
        <f t="shared" si="15"/>
        <v>4830702</v>
      </c>
      <c r="AF133" s="2">
        <f t="shared" si="15"/>
        <v>5447106</v>
      </c>
      <c r="AG133" s="2">
        <f t="shared" si="15"/>
        <v>6064779</v>
      </c>
      <c r="AH133" s="2">
        <f t="shared" si="15"/>
        <v>2062695</v>
      </c>
      <c r="AI133" s="2">
        <f t="shared" si="15"/>
        <v>2651649</v>
      </c>
      <c r="AJ133" s="2">
        <f t="shared" si="15"/>
        <v>3254328</v>
      </c>
      <c r="AK133" s="2">
        <f t="shared" si="15"/>
        <v>3870732</v>
      </c>
      <c r="AL133" s="2">
        <f t="shared" si="15"/>
        <v>4488405</v>
      </c>
    </row>
    <row r="134" spans="1:38" x14ac:dyDescent="0.3">
      <c r="A134">
        <v>134</v>
      </c>
      <c r="B134" t="s">
        <v>97</v>
      </c>
      <c r="C134">
        <f t="shared" ref="C134:AL134" si="16">SUM(C91:C97)</f>
        <v>17136</v>
      </c>
      <c r="D134">
        <f t="shared" si="16"/>
        <v>8940</v>
      </c>
      <c r="E134">
        <f t="shared" si="16"/>
        <v>6456</v>
      </c>
      <c r="F134">
        <f t="shared" si="16"/>
        <v>5068</v>
      </c>
      <c r="G134">
        <f t="shared" si="16"/>
        <v>4221</v>
      </c>
      <c r="H134">
        <f t="shared" si="16"/>
        <v>4221</v>
      </c>
      <c r="I134">
        <f t="shared" si="16"/>
        <v>3586</v>
      </c>
      <c r="J134">
        <f t="shared" si="16"/>
        <v>3367</v>
      </c>
      <c r="K134">
        <f t="shared" si="16"/>
        <v>2722</v>
      </c>
      <c r="L134">
        <f t="shared" si="16"/>
        <v>2538</v>
      </c>
      <c r="M134">
        <f t="shared" si="16"/>
        <v>1486</v>
      </c>
      <c r="N134">
        <f t="shared" si="16"/>
        <v>1486</v>
      </c>
      <c r="O134">
        <f t="shared" si="16"/>
        <v>181</v>
      </c>
      <c r="P134">
        <f t="shared" si="16"/>
        <v>0</v>
      </c>
      <c r="Q134">
        <f t="shared" si="16"/>
        <v>0</v>
      </c>
      <c r="R134">
        <f t="shared" si="16"/>
        <v>17136</v>
      </c>
      <c r="S134">
        <f t="shared" si="16"/>
        <v>26076</v>
      </c>
      <c r="T134">
        <f t="shared" si="16"/>
        <v>32532</v>
      </c>
      <c r="U134">
        <f t="shared" si="16"/>
        <v>37600</v>
      </c>
      <c r="V134">
        <f t="shared" si="16"/>
        <v>41821</v>
      </c>
      <c r="W134">
        <f t="shared" si="16"/>
        <v>46042</v>
      </c>
      <c r="X134">
        <f t="shared" si="16"/>
        <v>49628</v>
      </c>
      <c r="Y134">
        <f t="shared" si="16"/>
        <v>52995</v>
      </c>
      <c r="Z134">
        <f t="shared" si="16"/>
        <v>55717</v>
      </c>
      <c r="AA134">
        <f t="shared" si="16"/>
        <v>58255</v>
      </c>
      <c r="AB134">
        <f t="shared" si="16"/>
        <v>59741</v>
      </c>
      <c r="AC134">
        <f t="shared" si="16"/>
        <v>61227</v>
      </c>
      <c r="AD134">
        <f t="shared" si="16"/>
        <v>61408</v>
      </c>
      <c r="AE134" s="1">
        <f t="shared" si="16"/>
        <v>477543</v>
      </c>
      <c r="AF134" s="1">
        <f t="shared" si="16"/>
        <v>538770</v>
      </c>
      <c r="AG134" s="1">
        <f t="shared" si="16"/>
        <v>600178</v>
      </c>
      <c r="AH134">
        <f t="shared" si="16"/>
        <v>204382</v>
      </c>
      <c r="AI134">
        <f t="shared" si="16"/>
        <v>262637</v>
      </c>
      <c r="AJ134">
        <f t="shared" si="16"/>
        <v>322378</v>
      </c>
      <c r="AK134">
        <f t="shared" si="16"/>
        <v>383605</v>
      </c>
      <c r="AL134">
        <f t="shared" si="16"/>
        <v>445013</v>
      </c>
    </row>
    <row r="135" spans="1:38" x14ac:dyDescent="0.3">
      <c r="A135">
        <v>135</v>
      </c>
      <c r="B135" t="s">
        <v>98</v>
      </c>
      <c r="C135">
        <f t="shared" ref="C135:AL135" si="17">SUM(C98:C104)</f>
        <v>53739</v>
      </c>
      <c r="D135">
        <f t="shared" si="17"/>
        <v>27117</v>
      </c>
      <c r="E135">
        <f t="shared" si="17"/>
        <v>18408</v>
      </c>
      <c r="F135">
        <f t="shared" si="17"/>
        <v>15472</v>
      </c>
      <c r="G135">
        <f t="shared" si="17"/>
        <v>13487</v>
      </c>
      <c r="H135">
        <f t="shared" si="17"/>
        <v>12411</v>
      </c>
      <c r="I135">
        <f t="shared" si="17"/>
        <v>11522</v>
      </c>
      <c r="J135">
        <f t="shared" si="17"/>
        <v>10059</v>
      </c>
      <c r="K135">
        <f t="shared" si="17"/>
        <v>9156</v>
      </c>
      <c r="L135">
        <f t="shared" si="17"/>
        <v>7556</v>
      </c>
      <c r="M135">
        <f t="shared" si="17"/>
        <v>4278</v>
      </c>
      <c r="N135">
        <f t="shared" si="17"/>
        <v>4278</v>
      </c>
      <c r="O135">
        <f t="shared" si="17"/>
        <v>399</v>
      </c>
      <c r="P135">
        <f t="shared" si="17"/>
        <v>0</v>
      </c>
      <c r="Q135">
        <f t="shared" si="17"/>
        <v>0</v>
      </c>
      <c r="R135">
        <f t="shared" si="17"/>
        <v>53739</v>
      </c>
      <c r="S135">
        <f t="shared" si="17"/>
        <v>80856</v>
      </c>
      <c r="T135">
        <f t="shared" si="17"/>
        <v>99264</v>
      </c>
      <c r="U135">
        <f t="shared" si="17"/>
        <v>114736</v>
      </c>
      <c r="V135">
        <f t="shared" si="17"/>
        <v>128223</v>
      </c>
      <c r="W135">
        <f t="shared" si="17"/>
        <v>140634</v>
      </c>
      <c r="X135">
        <f t="shared" si="17"/>
        <v>152156</v>
      </c>
      <c r="Y135">
        <f t="shared" si="17"/>
        <v>162215</v>
      </c>
      <c r="Z135">
        <f t="shared" si="17"/>
        <v>171371</v>
      </c>
      <c r="AA135">
        <f t="shared" si="17"/>
        <v>178927</v>
      </c>
      <c r="AB135">
        <f t="shared" si="17"/>
        <v>183205</v>
      </c>
      <c r="AC135">
        <f t="shared" si="17"/>
        <v>187483</v>
      </c>
      <c r="AD135">
        <f t="shared" si="17"/>
        <v>187882</v>
      </c>
      <c r="AE135" s="1">
        <f t="shared" si="17"/>
        <v>1465326</v>
      </c>
      <c r="AF135" s="1">
        <f t="shared" si="17"/>
        <v>1652809</v>
      </c>
      <c r="AG135" s="1">
        <f t="shared" si="17"/>
        <v>1840691</v>
      </c>
      <c r="AH135">
        <f t="shared" si="17"/>
        <v>626376</v>
      </c>
      <c r="AI135">
        <f t="shared" si="17"/>
        <v>805303</v>
      </c>
      <c r="AJ135">
        <f t="shared" si="17"/>
        <v>988508</v>
      </c>
      <c r="AK135">
        <f t="shared" si="17"/>
        <v>1175991</v>
      </c>
      <c r="AL135">
        <f t="shared" si="17"/>
        <v>1363873</v>
      </c>
    </row>
    <row r="136" spans="1:38" s="11" customFormat="1" x14ac:dyDescent="0.3">
      <c r="A136">
        <v>136</v>
      </c>
      <c r="B136" s="2" t="s">
        <v>96</v>
      </c>
      <c r="C136" s="2">
        <f t="shared" ref="C136:AL136" si="18">SUM(C134:C135)</f>
        <v>70875</v>
      </c>
      <c r="D136" s="2">
        <f t="shared" si="18"/>
        <v>36057</v>
      </c>
      <c r="E136" s="2">
        <f t="shared" si="18"/>
        <v>24864</v>
      </c>
      <c r="F136" s="2">
        <f t="shared" si="18"/>
        <v>20540</v>
      </c>
      <c r="G136" s="2">
        <f t="shared" si="18"/>
        <v>17708</v>
      </c>
      <c r="H136" s="2">
        <f t="shared" si="18"/>
        <v>16632</v>
      </c>
      <c r="I136" s="2">
        <f t="shared" si="18"/>
        <v>15108</v>
      </c>
      <c r="J136" s="2">
        <f t="shared" si="18"/>
        <v>13426</v>
      </c>
      <c r="K136" s="2">
        <f t="shared" si="18"/>
        <v>11878</v>
      </c>
      <c r="L136" s="2">
        <f t="shared" si="18"/>
        <v>10094</v>
      </c>
      <c r="M136" s="2">
        <f t="shared" si="18"/>
        <v>5764</v>
      </c>
      <c r="N136" s="2">
        <f t="shared" si="18"/>
        <v>5764</v>
      </c>
      <c r="O136" s="2">
        <f t="shared" si="18"/>
        <v>580</v>
      </c>
      <c r="P136" s="2">
        <f t="shared" si="18"/>
        <v>0</v>
      </c>
      <c r="Q136" s="2">
        <f t="shared" si="18"/>
        <v>0</v>
      </c>
      <c r="R136" s="2">
        <f t="shared" si="18"/>
        <v>70875</v>
      </c>
      <c r="S136" s="2">
        <f t="shared" si="18"/>
        <v>106932</v>
      </c>
      <c r="T136" s="2">
        <f t="shared" si="18"/>
        <v>131796</v>
      </c>
      <c r="U136" s="2">
        <f t="shared" si="18"/>
        <v>152336</v>
      </c>
      <c r="V136" s="2">
        <f t="shared" si="18"/>
        <v>170044</v>
      </c>
      <c r="W136" s="2">
        <f t="shared" si="18"/>
        <v>186676</v>
      </c>
      <c r="X136" s="2">
        <f t="shared" si="18"/>
        <v>201784</v>
      </c>
      <c r="Y136" s="2">
        <f t="shared" si="18"/>
        <v>215210</v>
      </c>
      <c r="Z136" s="2">
        <f t="shared" si="18"/>
        <v>227088</v>
      </c>
      <c r="AA136" s="2">
        <f t="shared" si="18"/>
        <v>237182</v>
      </c>
      <c r="AB136" s="2">
        <f t="shared" si="18"/>
        <v>242946</v>
      </c>
      <c r="AC136" s="2">
        <f t="shared" si="18"/>
        <v>248710</v>
      </c>
      <c r="AD136" s="2">
        <f t="shared" si="18"/>
        <v>249290</v>
      </c>
      <c r="AE136" s="2">
        <f t="shared" si="18"/>
        <v>1942869</v>
      </c>
      <c r="AF136" s="2">
        <f t="shared" si="18"/>
        <v>2191579</v>
      </c>
      <c r="AG136" s="2">
        <f t="shared" si="18"/>
        <v>2440869</v>
      </c>
      <c r="AH136" s="2">
        <f t="shared" si="18"/>
        <v>830758</v>
      </c>
      <c r="AI136" s="2">
        <f t="shared" si="18"/>
        <v>1067940</v>
      </c>
      <c r="AJ136" s="2">
        <f t="shared" si="18"/>
        <v>1310886</v>
      </c>
      <c r="AK136" s="2">
        <f t="shared" si="18"/>
        <v>1559596</v>
      </c>
      <c r="AL136" s="2">
        <f t="shared" si="18"/>
        <v>1808886</v>
      </c>
    </row>
    <row r="137" spans="1:38" s="7" customFormat="1" x14ac:dyDescent="0.3">
      <c r="A137">
        <v>137</v>
      </c>
      <c r="B137" t="s">
        <v>101</v>
      </c>
      <c r="C137">
        <f t="shared" ref="C137:AL137" si="19">SUM(C111:C113)</f>
        <v>8652</v>
      </c>
      <c r="D137">
        <f t="shared" si="19"/>
        <v>4518</v>
      </c>
      <c r="E137">
        <f t="shared" si="19"/>
        <v>3276</v>
      </c>
      <c r="F137">
        <f t="shared" si="19"/>
        <v>2624</v>
      </c>
      <c r="G137">
        <f t="shared" si="19"/>
        <v>2261</v>
      </c>
      <c r="H137">
        <f t="shared" si="19"/>
        <v>2261</v>
      </c>
      <c r="I137">
        <f t="shared" si="19"/>
        <v>1880</v>
      </c>
      <c r="J137">
        <f t="shared" si="19"/>
        <v>1734</v>
      </c>
      <c r="K137">
        <f t="shared" si="19"/>
        <v>1476</v>
      </c>
      <c r="L137">
        <f t="shared" si="19"/>
        <v>1322</v>
      </c>
      <c r="M137">
        <f t="shared" si="19"/>
        <v>863</v>
      </c>
      <c r="N137">
        <f t="shared" si="19"/>
        <v>863</v>
      </c>
      <c r="O137">
        <f t="shared" si="19"/>
        <v>98</v>
      </c>
      <c r="P137">
        <f t="shared" si="19"/>
        <v>0</v>
      </c>
      <c r="Q137">
        <f t="shared" si="19"/>
        <v>0</v>
      </c>
      <c r="R137">
        <f t="shared" si="19"/>
        <v>8652</v>
      </c>
      <c r="S137">
        <f t="shared" si="19"/>
        <v>13170</v>
      </c>
      <c r="T137">
        <f t="shared" si="19"/>
        <v>16446</v>
      </c>
      <c r="U137">
        <f t="shared" si="19"/>
        <v>19070</v>
      </c>
      <c r="V137">
        <f t="shared" si="19"/>
        <v>21331</v>
      </c>
      <c r="W137">
        <f t="shared" si="19"/>
        <v>23592</v>
      </c>
      <c r="X137">
        <f t="shared" si="19"/>
        <v>25472</v>
      </c>
      <c r="Y137">
        <f t="shared" si="19"/>
        <v>27206</v>
      </c>
      <c r="Z137">
        <f t="shared" si="19"/>
        <v>28682</v>
      </c>
      <c r="AA137">
        <f t="shared" si="19"/>
        <v>30004</v>
      </c>
      <c r="AB137">
        <f t="shared" si="19"/>
        <v>30867</v>
      </c>
      <c r="AC137">
        <f t="shared" si="19"/>
        <v>31730</v>
      </c>
      <c r="AD137">
        <f t="shared" si="19"/>
        <v>31828</v>
      </c>
      <c r="AE137" s="1">
        <f t="shared" si="19"/>
        <v>244492</v>
      </c>
      <c r="AF137" s="1">
        <f t="shared" si="19"/>
        <v>276222</v>
      </c>
      <c r="AG137" s="1">
        <f t="shared" si="19"/>
        <v>308050</v>
      </c>
      <c r="AH137">
        <f t="shared" si="19"/>
        <v>104952</v>
      </c>
      <c r="AI137">
        <f t="shared" si="19"/>
        <v>134956</v>
      </c>
      <c r="AJ137">
        <f t="shared" si="19"/>
        <v>165823</v>
      </c>
      <c r="AK137">
        <f t="shared" si="19"/>
        <v>197553</v>
      </c>
      <c r="AL137">
        <f t="shared" si="19"/>
        <v>229381</v>
      </c>
    </row>
    <row r="138" spans="1:38" s="7" customFormat="1" x14ac:dyDescent="0.3">
      <c r="A138">
        <v>138</v>
      </c>
      <c r="B138" t="s">
        <v>99</v>
      </c>
      <c r="C138">
        <f t="shared" ref="C138:AL138" si="20">SUM(C114:C116)</f>
        <v>24717</v>
      </c>
      <c r="D138">
        <f t="shared" si="20"/>
        <v>12423</v>
      </c>
      <c r="E138">
        <f t="shared" si="20"/>
        <v>8352</v>
      </c>
      <c r="F138">
        <f t="shared" si="20"/>
        <v>7026</v>
      </c>
      <c r="G138">
        <f t="shared" si="20"/>
        <v>6094</v>
      </c>
      <c r="H138">
        <f t="shared" si="20"/>
        <v>5556</v>
      </c>
      <c r="I138">
        <f t="shared" si="20"/>
        <v>5175</v>
      </c>
      <c r="J138">
        <f t="shared" si="20"/>
        <v>4480</v>
      </c>
      <c r="K138">
        <f t="shared" si="20"/>
        <v>4093</v>
      </c>
      <c r="L138">
        <f t="shared" si="20"/>
        <v>3370</v>
      </c>
      <c r="M138">
        <f t="shared" si="20"/>
        <v>1886</v>
      </c>
      <c r="N138">
        <f t="shared" si="20"/>
        <v>1886</v>
      </c>
      <c r="O138">
        <f t="shared" si="20"/>
        <v>176</v>
      </c>
      <c r="P138">
        <f t="shared" si="20"/>
        <v>0</v>
      </c>
      <c r="Q138">
        <f t="shared" si="20"/>
        <v>0</v>
      </c>
      <c r="R138">
        <f t="shared" si="20"/>
        <v>24717</v>
      </c>
      <c r="S138">
        <f t="shared" si="20"/>
        <v>37140</v>
      </c>
      <c r="T138">
        <f t="shared" si="20"/>
        <v>45492</v>
      </c>
      <c r="U138">
        <f t="shared" si="20"/>
        <v>52518</v>
      </c>
      <c r="V138">
        <f t="shared" si="20"/>
        <v>58612</v>
      </c>
      <c r="W138">
        <f t="shared" si="20"/>
        <v>64168</v>
      </c>
      <c r="X138">
        <f t="shared" si="20"/>
        <v>69343</v>
      </c>
      <c r="Y138">
        <f t="shared" si="20"/>
        <v>73823</v>
      </c>
      <c r="Z138">
        <f t="shared" si="20"/>
        <v>77916</v>
      </c>
      <c r="AA138">
        <f t="shared" si="20"/>
        <v>81286</v>
      </c>
      <c r="AB138">
        <f t="shared" si="20"/>
        <v>83172</v>
      </c>
      <c r="AC138">
        <f t="shared" si="20"/>
        <v>85058</v>
      </c>
      <c r="AD138">
        <f t="shared" si="20"/>
        <v>85234</v>
      </c>
      <c r="AE138" s="1">
        <f t="shared" si="20"/>
        <v>668187</v>
      </c>
      <c r="AF138" s="1">
        <f t="shared" si="20"/>
        <v>753245</v>
      </c>
      <c r="AG138" s="1">
        <f t="shared" si="20"/>
        <v>838479</v>
      </c>
      <c r="AH138">
        <f t="shared" si="20"/>
        <v>285250</v>
      </c>
      <c r="AI138">
        <f t="shared" si="20"/>
        <v>366536</v>
      </c>
      <c r="AJ138">
        <f t="shared" si="20"/>
        <v>449708</v>
      </c>
      <c r="AK138">
        <f t="shared" si="20"/>
        <v>534766</v>
      </c>
      <c r="AL138">
        <f t="shared" si="20"/>
        <v>620000</v>
      </c>
    </row>
    <row r="139" spans="1:38" s="11" customFormat="1" x14ac:dyDescent="0.3">
      <c r="A139">
        <v>139</v>
      </c>
      <c r="B139" s="2" t="s">
        <v>100</v>
      </c>
      <c r="C139" s="2">
        <f t="shared" ref="C139:AL139" si="21">SUM(C137:C138)</f>
        <v>33369</v>
      </c>
      <c r="D139" s="2">
        <f t="shared" si="21"/>
        <v>16941</v>
      </c>
      <c r="E139" s="2">
        <f t="shared" si="21"/>
        <v>11628</v>
      </c>
      <c r="F139" s="2">
        <f t="shared" si="21"/>
        <v>9650</v>
      </c>
      <c r="G139" s="2">
        <f t="shared" si="21"/>
        <v>8355</v>
      </c>
      <c r="H139" s="2">
        <f t="shared" si="21"/>
        <v>7817</v>
      </c>
      <c r="I139" s="2">
        <f t="shared" si="21"/>
        <v>7055</v>
      </c>
      <c r="J139" s="2">
        <f t="shared" si="21"/>
        <v>6214</v>
      </c>
      <c r="K139" s="2">
        <f t="shared" si="21"/>
        <v>5569</v>
      </c>
      <c r="L139" s="2">
        <f t="shared" si="21"/>
        <v>4692</v>
      </c>
      <c r="M139" s="2">
        <f t="shared" si="21"/>
        <v>2749</v>
      </c>
      <c r="N139" s="2">
        <f t="shared" si="21"/>
        <v>2749</v>
      </c>
      <c r="O139" s="2">
        <f t="shared" si="21"/>
        <v>274</v>
      </c>
      <c r="P139" s="2">
        <f t="shared" si="21"/>
        <v>0</v>
      </c>
      <c r="Q139" s="2">
        <f t="shared" si="21"/>
        <v>0</v>
      </c>
      <c r="R139" s="2">
        <f t="shared" si="21"/>
        <v>33369</v>
      </c>
      <c r="S139" s="2">
        <f t="shared" si="21"/>
        <v>50310</v>
      </c>
      <c r="T139" s="2">
        <f t="shared" si="21"/>
        <v>61938</v>
      </c>
      <c r="U139" s="2">
        <f t="shared" si="21"/>
        <v>71588</v>
      </c>
      <c r="V139" s="2">
        <f t="shared" si="21"/>
        <v>79943</v>
      </c>
      <c r="W139" s="2">
        <f t="shared" si="21"/>
        <v>87760</v>
      </c>
      <c r="X139" s="2">
        <f t="shared" si="21"/>
        <v>94815</v>
      </c>
      <c r="Y139" s="2">
        <f t="shared" si="21"/>
        <v>101029</v>
      </c>
      <c r="Z139" s="2">
        <f t="shared" si="21"/>
        <v>106598</v>
      </c>
      <c r="AA139" s="2">
        <f t="shared" si="21"/>
        <v>111290</v>
      </c>
      <c r="AB139" s="2">
        <f t="shared" si="21"/>
        <v>114039</v>
      </c>
      <c r="AC139" s="2">
        <f t="shared" si="21"/>
        <v>116788</v>
      </c>
      <c r="AD139" s="2">
        <f t="shared" si="21"/>
        <v>117062</v>
      </c>
      <c r="AE139" s="2">
        <f t="shared" si="21"/>
        <v>912679</v>
      </c>
      <c r="AF139" s="2">
        <f t="shared" si="21"/>
        <v>1029467</v>
      </c>
      <c r="AG139" s="2">
        <f t="shared" si="21"/>
        <v>1146529</v>
      </c>
      <c r="AH139" s="2">
        <f t="shared" si="21"/>
        <v>390202</v>
      </c>
      <c r="AI139" s="2">
        <f t="shared" si="21"/>
        <v>501492</v>
      </c>
      <c r="AJ139" s="2">
        <f t="shared" si="21"/>
        <v>615531</v>
      </c>
      <c r="AK139" s="2">
        <f t="shared" si="21"/>
        <v>732319</v>
      </c>
      <c r="AL139" s="2">
        <f t="shared" si="21"/>
        <v>849381</v>
      </c>
    </row>
    <row r="140" spans="1:38" s="11" customFormat="1" x14ac:dyDescent="0.3">
      <c r="A140">
        <v>140</v>
      </c>
      <c r="B140" s="27" t="s">
        <v>102</v>
      </c>
      <c r="C140" s="27">
        <f>C129+C133+C136+C139</f>
        <v>508563</v>
      </c>
      <c r="D140" s="27">
        <f t="shared" ref="D140:AL140" si="22">D129+D133+D136+D139</f>
        <v>253893</v>
      </c>
      <c r="E140" s="27">
        <f t="shared" si="22"/>
        <v>173823</v>
      </c>
      <c r="F140" s="27">
        <f t="shared" si="22"/>
        <v>144325</v>
      </c>
      <c r="G140" s="27">
        <f t="shared" si="22"/>
        <v>126068</v>
      </c>
      <c r="H140" s="27">
        <f t="shared" si="22"/>
        <v>117275</v>
      </c>
      <c r="I140" s="27">
        <f t="shared" si="22"/>
        <v>108113</v>
      </c>
      <c r="J140" s="27">
        <f t="shared" si="22"/>
        <v>94865</v>
      </c>
      <c r="K140" s="27">
        <f t="shared" si="22"/>
        <v>84230</v>
      </c>
      <c r="L140" s="27">
        <f t="shared" si="22"/>
        <v>70727</v>
      </c>
      <c r="M140" s="27">
        <f t="shared" si="22"/>
        <v>38942</v>
      </c>
      <c r="N140" s="27">
        <f t="shared" si="22"/>
        <v>38942</v>
      </c>
      <c r="O140" s="27">
        <f t="shared" si="22"/>
        <v>3617</v>
      </c>
      <c r="P140" s="27">
        <f t="shared" si="22"/>
        <v>0</v>
      </c>
      <c r="Q140" s="27">
        <f t="shared" si="22"/>
        <v>0</v>
      </c>
      <c r="R140" s="27">
        <f t="shared" si="22"/>
        <v>508563</v>
      </c>
      <c r="S140" s="27">
        <f t="shared" si="22"/>
        <v>762456</v>
      </c>
      <c r="T140" s="27">
        <f t="shared" si="22"/>
        <v>936279</v>
      </c>
      <c r="U140" s="27">
        <f t="shared" si="22"/>
        <v>1080604</v>
      </c>
      <c r="V140" s="27">
        <f t="shared" si="22"/>
        <v>1206672</v>
      </c>
      <c r="W140" s="27">
        <f t="shared" si="22"/>
        <v>1323947</v>
      </c>
      <c r="X140" s="27">
        <f t="shared" si="22"/>
        <v>1432060</v>
      </c>
      <c r="Y140" s="27">
        <f t="shared" si="22"/>
        <v>1526925</v>
      </c>
      <c r="Z140" s="27">
        <f t="shared" si="22"/>
        <v>1611155</v>
      </c>
      <c r="AA140" s="27">
        <f t="shared" si="22"/>
        <v>1681882</v>
      </c>
      <c r="AB140" s="27">
        <f t="shared" si="22"/>
        <v>1720824</v>
      </c>
      <c r="AC140" s="27">
        <f t="shared" si="22"/>
        <v>1759766</v>
      </c>
      <c r="AD140" s="27">
        <f t="shared" si="22"/>
        <v>1763383</v>
      </c>
      <c r="AE140" s="27">
        <f t="shared" si="22"/>
        <v>13791367</v>
      </c>
      <c r="AF140" s="27">
        <f t="shared" si="22"/>
        <v>15551133</v>
      </c>
      <c r="AG140" s="27">
        <f t="shared" si="22"/>
        <v>17314516</v>
      </c>
      <c r="AH140" s="27">
        <f t="shared" si="22"/>
        <v>5894087</v>
      </c>
      <c r="AI140" s="27">
        <f t="shared" si="22"/>
        <v>7575969</v>
      </c>
      <c r="AJ140" s="27">
        <f t="shared" si="22"/>
        <v>9296793</v>
      </c>
      <c r="AK140" s="27">
        <f t="shared" si="22"/>
        <v>11056559</v>
      </c>
      <c r="AL140" s="27">
        <f t="shared" si="22"/>
        <v>12819942</v>
      </c>
    </row>
    <row r="141" spans="1:38" s="7" customFormat="1" x14ac:dyDescent="0.3">
      <c r="A141">
        <v>141</v>
      </c>
      <c r="B141" s="27" t="s">
        <v>103</v>
      </c>
      <c r="C141" s="27">
        <f>C140+C123</f>
        <v>1387257</v>
      </c>
      <c r="D141" s="27">
        <f t="shared" ref="D141:AL141" si="23">D140+D123</f>
        <v>694299</v>
      </c>
      <c r="E141" s="27">
        <f t="shared" si="23"/>
        <v>474279</v>
      </c>
      <c r="F141" s="27">
        <f t="shared" si="23"/>
        <v>394997</v>
      </c>
      <c r="G141" s="27">
        <f t="shared" si="23"/>
        <v>346566</v>
      </c>
      <c r="H141" s="27">
        <f t="shared" si="23"/>
        <v>321875</v>
      </c>
      <c r="I141" s="27">
        <f t="shared" si="23"/>
        <v>297655</v>
      </c>
      <c r="J141" s="27">
        <f t="shared" si="23"/>
        <v>260581</v>
      </c>
      <c r="K141" s="27">
        <f t="shared" si="23"/>
        <v>230200</v>
      </c>
      <c r="L141" s="27">
        <f t="shared" si="23"/>
        <v>191493</v>
      </c>
      <c r="M141" s="27">
        <f t="shared" si="23"/>
        <v>104588</v>
      </c>
      <c r="N141" s="27">
        <f t="shared" si="23"/>
        <v>104588</v>
      </c>
      <c r="O141" s="27">
        <f>O140+O123</f>
        <v>9485</v>
      </c>
      <c r="P141" s="27">
        <f t="shared" si="23"/>
        <v>0</v>
      </c>
      <c r="Q141" s="27">
        <f t="shared" si="23"/>
        <v>0</v>
      </c>
      <c r="R141" s="27">
        <f t="shared" si="23"/>
        <v>1387257</v>
      </c>
      <c r="S141" s="27">
        <f t="shared" si="23"/>
        <v>2081556</v>
      </c>
      <c r="T141" s="27">
        <f t="shared" si="23"/>
        <v>2555835</v>
      </c>
      <c r="U141" s="27">
        <f t="shared" si="23"/>
        <v>2950832</v>
      </c>
      <c r="V141" s="27">
        <f t="shared" si="23"/>
        <v>3297398</v>
      </c>
      <c r="W141" s="27">
        <f t="shared" si="23"/>
        <v>3619273</v>
      </c>
      <c r="X141" s="27">
        <f t="shared" si="23"/>
        <v>3916928</v>
      </c>
      <c r="Y141" s="27">
        <f t="shared" si="23"/>
        <v>4177509</v>
      </c>
      <c r="Z141" s="27">
        <f t="shared" si="23"/>
        <v>4407709</v>
      </c>
      <c r="AA141" s="27">
        <f t="shared" si="23"/>
        <v>4599202</v>
      </c>
      <c r="AB141" s="27">
        <f t="shared" si="23"/>
        <v>4703790</v>
      </c>
      <c r="AC141" s="27">
        <f t="shared" si="23"/>
        <v>4808378</v>
      </c>
      <c r="AD141" s="27">
        <f t="shared" si="23"/>
        <v>4817863</v>
      </c>
      <c r="AE141" s="27">
        <f t="shared" si="23"/>
        <v>37697289</v>
      </c>
      <c r="AF141" s="27">
        <f t="shared" si="23"/>
        <v>42505667</v>
      </c>
      <c r="AG141" s="27">
        <f t="shared" si="23"/>
        <v>47323530</v>
      </c>
      <c r="AH141" s="27">
        <f t="shared" si="23"/>
        <v>16121419</v>
      </c>
      <c r="AI141" s="27">
        <f t="shared" si="23"/>
        <v>20720621</v>
      </c>
      <c r="AJ141" s="27">
        <f t="shared" si="23"/>
        <v>25424411</v>
      </c>
      <c r="AK141" s="27">
        <f t="shared" si="23"/>
        <v>30232789</v>
      </c>
      <c r="AL141" s="27">
        <f t="shared" si="23"/>
        <v>35050652</v>
      </c>
    </row>
    <row r="142" spans="1:38" s="7" customFormat="1" x14ac:dyDescent="0.3">
      <c r="A142">
        <v>142</v>
      </c>
      <c r="B142" s="27" t="s">
        <v>149</v>
      </c>
      <c r="C142" s="27">
        <f>SUM(C61:C141)</f>
        <v>5109681</v>
      </c>
      <c r="D142" s="27">
        <f t="shared" ref="D142:AL142" si="24">SUM(D61:D141)</f>
        <v>2556993</v>
      </c>
      <c r="E142" s="27">
        <f t="shared" si="24"/>
        <v>1746888</v>
      </c>
      <c r="F142" s="27">
        <f t="shared" si="24"/>
        <v>1454652</v>
      </c>
      <c r="G142" s="27">
        <f t="shared" si="24"/>
        <v>1276015</v>
      </c>
      <c r="H142" s="27">
        <f t="shared" si="24"/>
        <v>1185200</v>
      </c>
      <c r="I142" s="27">
        <f t="shared" si="24"/>
        <v>1095849</v>
      </c>
      <c r="J142" s="27">
        <f t="shared" si="24"/>
        <v>959466</v>
      </c>
      <c r="K142" s="27">
        <f t="shared" si="24"/>
        <v>847815</v>
      </c>
      <c r="L142" s="27">
        <f t="shared" si="24"/>
        <v>705589</v>
      </c>
      <c r="M142" s="27">
        <f t="shared" si="24"/>
        <v>385529</v>
      </c>
      <c r="N142" s="27">
        <f t="shared" si="24"/>
        <v>385529</v>
      </c>
      <c r="O142" s="27">
        <f t="shared" si="24"/>
        <v>35006</v>
      </c>
      <c r="P142" s="27">
        <f t="shared" si="24"/>
        <v>0</v>
      </c>
      <c r="Q142" s="27">
        <f t="shared" si="24"/>
        <v>0</v>
      </c>
      <c r="R142" s="27">
        <f t="shared" si="24"/>
        <v>5109681</v>
      </c>
      <c r="S142" s="27">
        <f t="shared" si="24"/>
        <v>7666674</v>
      </c>
      <c r="T142" s="27">
        <f t="shared" si="24"/>
        <v>9413562</v>
      </c>
      <c r="U142" s="27">
        <f t="shared" si="24"/>
        <v>10868214</v>
      </c>
      <c r="V142" s="27">
        <f t="shared" si="24"/>
        <v>12144229</v>
      </c>
      <c r="W142" s="27">
        <f t="shared" si="24"/>
        <v>13329429</v>
      </c>
      <c r="X142" s="27">
        <f t="shared" si="24"/>
        <v>14425278</v>
      </c>
      <c r="Y142" s="27">
        <f t="shared" si="24"/>
        <v>15384744</v>
      </c>
      <c r="Z142" s="27">
        <f t="shared" si="24"/>
        <v>16232559</v>
      </c>
      <c r="AA142" s="27">
        <f t="shared" si="24"/>
        <v>16938148</v>
      </c>
      <c r="AB142" s="27">
        <f t="shared" si="24"/>
        <v>17323677</v>
      </c>
      <c r="AC142" s="27">
        <f t="shared" si="24"/>
        <v>17709206</v>
      </c>
      <c r="AD142" s="27">
        <f t="shared" si="24"/>
        <v>17744212</v>
      </c>
      <c r="AE142" s="27">
        <f t="shared" si="24"/>
        <v>138836195</v>
      </c>
      <c r="AF142" s="27">
        <f t="shared" si="24"/>
        <v>156545401</v>
      </c>
      <c r="AG142" s="27">
        <f t="shared" si="24"/>
        <v>174289613</v>
      </c>
      <c r="AH142" s="27">
        <f t="shared" si="24"/>
        <v>59372010</v>
      </c>
      <c r="AI142" s="27">
        <f t="shared" si="24"/>
        <v>76310158</v>
      </c>
      <c r="AJ142" s="27">
        <f t="shared" si="24"/>
        <v>93633835</v>
      </c>
      <c r="AK142" s="27">
        <f t="shared" si="24"/>
        <v>111343041</v>
      </c>
      <c r="AL142" s="27">
        <f t="shared" si="24"/>
        <v>129087253</v>
      </c>
    </row>
    <row r="143" spans="1:38" s="20" customFormat="1" x14ac:dyDescent="0.3">
      <c r="A143">
        <v>143</v>
      </c>
      <c r="B143" s="2" t="s">
        <v>104</v>
      </c>
      <c r="C143" s="2">
        <f t="shared" ref="C143:AL143" si="25">C61+C62+C64+++C68+C76</f>
        <v>13299</v>
      </c>
      <c r="D143" s="2">
        <f t="shared" si="25"/>
        <v>6603</v>
      </c>
      <c r="E143" s="2">
        <f t="shared" si="25"/>
        <v>4845</v>
      </c>
      <c r="F143" s="2">
        <f t="shared" si="25"/>
        <v>3803</v>
      </c>
      <c r="G143" s="2">
        <f t="shared" si="25"/>
        <v>3080</v>
      </c>
      <c r="H143" s="2">
        <f t="shared" si="25"/>
        <v>2933</v>
      </c>
      <c r="I143" s="2">
        <f t="shared" si="25"/>
        <v>2552</v>
      </c>
      <c r="J143" s="2">
        <f t="shared" si="25"/>
        <v>2290</v>
      </c>
      <c r="K143" s="2">
        <f t="shared" si="25"/>
        <v>2032</v>
      </c>
      <c r="L143" s="2">
        <f t="shared" si="25"/>
        <v>1776</v>
      </c>
      <c r="M143" s="2">
        <f t="shared" si="25"/>
        <v>953</v>
      </c>
      <c r="N143" s="2">
        <f t="shared" si="25"/>
        <v>953</v>
      </c>
      <c r="O143" s="2">
        <f t="shared" si="25"/>
        <v>116</v>
      </c>
      <c r="P143" s="2">
        <f t="shared" si="25"/>
        <v>0</v>
      </c>
      <c r="Q143" s="2">
        <f t="shared" si="25"/>
        <v>0</v>
      </c>
      <c r="R143" s="2">
        <f t="shared" si="25"/>
        <v>13299</v>
      </c>
      <c r="S143" s="2">
        <f t="shared" si="25"/>
        <v>19902</v>
      </c>
      <c r="T143" s="2">
        <f t="shared" si="25"/>
        <v>24747</v>
      </c>
      <c r="U143" s="2">
        <f t="shared" si="25"/>
        <v>28550</v>
      </c>
      <c r="V143" s="2">
        <f t="shared" si="25"/>
        <v>31630</v>
      </c>
      <c r="W143" s="2">
        <f t="shared" si="25"/>
        <v>34563</v>
      </c>
      <c r="X143" s="2">
        <f t="shared" si="25"/>
        <v>37115</v>
      </c>
      <c r="Y143" s="2">
        <f t="shared" si="25"/>
        <v>39405</v>
      </c>
      <c r="Z143" s="2">
        <f t="shared" si="25"/>
        <v>41437</v>
      </c>
      <c r="AA143" s="2">
        <f t="shared" si="25"/>
        <v>43213</v>
      </c>
      <c r="AB143" s="2">
        <f t="shared" si="25"/>
        <v>44166</v>
      </c>
      <c r="AC143" s="2">
        <f t="shared" si="25"/>
        <v>45119</v>
      </c>
      <c r="AD143" s="2">
        <f t="shared" si="25"/>
        <v>45235</v>
      </c>
      <c r="AE143" s="2">
        <f t="shared" si="25"/>
        <v>358027</v>
      </c>
      <c r="AF143" s="2">
        <f t="shared" si="25"/>
        <v>403146</v>
      </c>
      <c r="AG143" s="2">
        <f t="shared" si="25"/>
        <v>448381</v>
      </c>
      <c r="AH143" s="2">
        <f t="shared" si="25"/>
        <v>152520</v>
      </c>
      <c r="AI143" s="2">
        <f t="shared" si="25"/>
        <v>195733</v>
      </c>
      <c r="AJ143" s="2">
        <f t="shared" si="25"/>
        <v>239899</v>
      </c>
      <c r="AK143" s="2">
        <f t="shared" si="25"/>
        <v>285018</v>
      </c>
      <c r="AL143" s="2">
        <f t="shared" si="25"/>
        <v>330253</v>
      </c>
    </row>
    <row r="144" spans="1:38" s="20" customFormat="1" x14ac:dyDescent="0.3">
      <c r="A144">
        <v>144</v>
      </c>
      <c r="B144" s="2" t="s">
        <v>105</v>
      </c>
      <c r="C144" s="2">
        <f t="shared" ref="C144:AL144" si="26">+C91+C92+C94+C98+C104</f>
        <v>19584</v>
      </c>
      <c r="D144" s="2">
        <f t="shared" si="26"/>
        <v>9822</v>
      </c>
      <c r="E144" s="2">
        <f t="shared" si="26"/>
        <v>6588</v>
      </c>
      <c r="F144" s="2">
        <f t="shared" si="26"/>
        <v>5284</v>
      </c>
      <c r="G144" s="2">
        <f t="shared" si="26"/>
        <v>4408</v>
      </c>
      <c r="H144" s="2">
        <f t="shared" si="26"/>
        <v>4164</v>
      </c>
      <c r="I144" s="2">
        <f t="shared" si="26"/>
        <v>3783</v>
      </c>
      <c r="J144" s="2">
        <f t="shared" si="26"/>
        <v>3362</v>
      </c>
      <c r="K144" s="2">
        <f t="shared" si="26"/>
        <v>2975</v>
      </c>
      <c r="L144" s="2">
        <f t="shared" si="26"/>
        <v>2580</v>
      </c>
      <c r="M144" s="2">
        <f t="shared" si="26"/>
        <v>1598</v>
      </c>
      <c r="N144" s="2">
        <f t="shared" si="26"/>
        <v>1598</v>
      </c>
      <c r="O144" s="2">
        <f t="shared" si="26"/>
        <v>158</v>
      </c>
      <c r="P144" s="2">
        <f t="shared" si="26"/>
        <v>0</v>
      </c>
      <c r="Q144" s="2">
        <f t="shared" si="26"/>
        <v>0</v>
      </c>
      <c r="R144" s="2">
        <f t="shared" si="26"/>
        <v>19584</v>
      </c>
      <c r="S144" s="2">
        <f t="shared" si="26"/>
        <v>29406</v>
      </c>
      <c r="T144" s="2">
        <f t="shared" si="26"/>
        <v>35994</v>
      </c>
      <c r="U144" s="2">
        <f t="shared" si="26"/>
        <v>41278</v>
      </c>
      <c r="V144" s="2">
        <f t="shared" si="26"/>
        <v>45686</v>
      </c>
      <c r="W144" s="2">
        <f t="shared" si="26"/>
        <v>49850</v>
      </c>
      <c r="X144" s="2">
        <f t="shared" si="26"/>
        <v>53633</v>
      </c>
      <c r="Y144" s="2">
        <f t="shared" si="26"/>
        <v>56995</v>
      </c>
      <c r="Z144" s="2">
        <f t="shared" si="26"/>
        <v>59970</v>
      </c>
      <c r="AA144" s="2">
        <f t="shared" si="26"/>
        <v>62550</v>
      </c>
      <c r="AB144" s="2">
        <f t="shared" si="26"/>
        <v>64148</v>
      </c>
      <c r="AC144" s="2">
        <f t="shared" si="26"/>
        <v>65746</v>
      </c>
      <c r="AD144" s="2">
        <f t="shared" si="26"/>
        <v>65904</v>
      </c>
      <c r="AE144" s="2">
        <f t="shared" si="26"/>
        <v>519094</v>
      </c>
      <c r="AF144" s="2">
        <f t="shared" si="26"/>
        <v>584840</v>
      </c>
      <c r="AG144" s="2">
        <f t="shared" si="26"/>
        <v>650744</v>
      </c>
      <c r="AH144" s="2">
        <f t="shared" si="26"/>
        <v>220448</v>
      </c>
      <c r="AI144" s="2">
        <f t="shared" si="26"/>
        <v>282998</v>
      </c>
      <c r="AJ144" s="2">
        <f t="shared" si="26"/>
        <v>347146</v>
      </c>
      <c r="AK144" s="2">
        <f t="shared" si="26"/>
        <v>412892</v>
      </c>
      <c r="AL144" s="2">
        <f t="shared" si="26"/>
        <v>478796</v>
      </c>
    </row>
    <row r="145" spans="1:46" s="20" customFormat="1" x14ac:dyDescent="0.3">
      <c r="A145">
        <v>145</v>
      </c>
      <c r="B145" s="2" t="s">
        <v>106</v>
      </c>
      <c r="C145" s="2">
        <f t="shared" ref="C145:AL145" si="27">+C111+C112+C114+C118</f>
        <v>25305</v>
      </c>
      <c r="D145" s="2">
        <f t="shared" si="27"/>
        <v>12675</v>
      </c>
      <c r="E145" s="2">
        <f t="shared" si="27"/>
        <v>8781</v>
      </c>
      <c r="F145" s="2">
        <f t="shared" si="27"/>
        <v>7248</v>
      </c>
      <c r="G145" s="2">
        <f t="shared" si="27"/>
        <v>6466</v>
      </c>
      <c r="H145" s="2">
        <f t="shared" si="27"/>
        <v>6030</v>
      </c>
      <c r="I145" s="2">
        <f t="shared" si="27"/>
        <v>5467</v>
      </c>
      <c r="J145" s="2">
        <f t="shared" si="27"/>
        <v>4777</v>
      </c>
      <c r="K145" s="2">
        <f t="shared" si="27"/>
        <v>4117</v>
      </c>
      <c r="L145" s="2">
        <f t="shared" si="27"/>
        <v>3238</v>
      </c>
      <c r="M145" s="2">
        <f t="shared" si="27"/>
        <v>1881</v>
      </c>
      <c r="N145" s="2">
        <f t="shared" si="27"/>
        <v>1881</v>
      </c>
      <c r="O145" s="2">
        <f t="shared" si="27"/>
        <v>180</v>
      </c>
      <c r="P145" s="2">
        <f t="shared" si="27"/>
        <v>0</v>
      </c>
      <c r="Q145" s="2">
        <f t="shared" si="27"/>
        <v>0</v>
      </c>
      <c r="R145" s="2">
        <f t="shared" si="27"/>
        <v>25305</v>
      </c>
      <c r="S145" s="2">
        <f t="shared" si="27"/>
        <v>37980</v>
      </c>
      <c r="T145" s="2">
        <f t="shared" si="27"/>
        <v>46761</v>
      </c>
      <c r="U145" s="2">
        <f t="shared" si="27"/>
        <v>54009</v>
      </c>
      <c r="V145" s="2">
        <f t="shared" si="27"/>
        <v>60475</v>
      </c>
      <c r="W145" s="2">
        <f t="shared" si="27"/>
        <v>66505</v>
      </c>
      <c r="X145" s="2">
        <f t="shared" si="27"/>
        <v>71972</v>
      </c>
      <c r="Y145" s="2">
        <f t="shared" si="27"/>
        <v>76749</v>
      </c>
      <c r="Z145" s="2">
        <f t="shared" si="27"/>
        <v>80866</v>
      </c>
      <c r="AA145" s="2">
        <f t="shared" si="27"/>
        <v>84104</v>
      </c>
      <c r="AB145" s="2">
        <f t="shared" si="27"/>
        <v>85985</v>
      </c>
      <c r="AC145" s="2">
        <f t="shared" si="27"/>
        <v>87866</v>
      </c>
      <c r="AD145" s="2">
        <f t="shared" si="27"/>
        <v>88046</v>
      </c>
      <c r="AE145" s="2">
        <f t="shared" si="27"/>
        <v>690711</v>
      </c>
      <c r="AF145" s="2">
        <f t="shared" si="27"/>
        <v>778577</v>
      </c>
      <c r="AG145" s="2">
        <f t="shared" si="27"/>
        <v>866623</v>
      </c>
      <c r="AH145" s="2">
        <f t="shared" si="27"/>
        <v>296092</v>
      </c>
      <c r="AI145" s="2">
        <f t="shared" si="27"/>
        <v>380196</v>
      </c>
      <c r="AJ145" s="2">
        <f t="shared" si="27"/>
        <v>466181</v>
      </c>
      <c r="AK145" s="2">
        <f t="shared" si="27"/>
        <v>554047</v>
      </c>
      <c r="AL145" s="2">
        <f t="shared" si="27"/>
        <v>642093</v>
      </c>
    </row>
    <row r="146" spans="1:46" s="20" customFormat="1" x14ac:dyDescent="0.3">
      <c r="A146">
        <v>146</v>
      </c>
      <c r="B146" s="27" t="s">
        <v>107</v>
      </c>
      <c r="C146" s="27">
        <f>SUM(C143:C145)</f>
        <v>58188</v>
      </c>
      <c r="D146" s="27">
        <f t="shared" ref="D146:AL146" si="28">SUM(D143:D145)</f>
        <v>29100</v>
      </c>
      <c r="E146" s="27">
        <f t="shared" si="28"/>
        <v>20214</v>
      </c>
      <c r="F146" s="27">
        <f t="shared" si="28"/>
        <v>16335</v>
      </c>
      <c r="G146" s="27">
        <f t="shared" si="28"/>
        <v>13954</v>
      </c>
      <c r="H146" s="27">
        <f t="shared" si="28"/>
        <v>13127</v>
      </c>
      <c r="I146" s="27">
        <f t="shared" si="28"/>
        <v>11802</v>
      </c>
      <c r="J146" s="27">
        <f t="shared" si="28"/>
        <v>10429</v>
      </c>
      <c r="K146" s="27">
        <f t="shared" si="28"/>
        <v>9124</v>
      </c>
      <c r="L146" s="27">
        <f t="shared" si="28"/>
        <v>7594</v>
      </c>
      <c r="M146" s="27">
        <f t="shared" si="28"/>
        <v>4432</v>
      </c>
      <c r="N146" s="27">
        <f t="shared" si="28"/>
        <v>4432</v>
      </c>
      <c r="O146" s="27">
        <f t="shared" si="28"/>
        <v>454</v>
      </c>
      <c r="P146" s="27">
        <f t="shared" si="28"/>
        <v>0</v>
      </c>
      <c r="Q146" s="27">
        <f t="shared" si="28"/>
        <v>0</v>
      </c>
      <c r="R146" s="27">
        <f t="shared" si="28"/>
        <v>58188</v>
      </c>
      <c r="S146" s="27">
        <f t="shared" si="28"/>
        <v>87288</v>
      </c>
      <c r="T146" s="27">
        <f t="shared" si="28"/>
        <v>107502</v>
      </c>
      <c r="U146" s="27">
        <f t="shared" si="28"/>
        <v>123837</v>
      </c>
      <c r="V146" s="27">
        <f t="shared" si="28"/>
        <v>137791</v>
      </c>
      <c r="W146" s="27">
        <f t="shared" si="28"/>
        <v>150918</v>
      </c>
      <c r="X146" s="27">
        <f t="shared" si="28"/>
        <v>162720</v>
      </c>
      <c r="Y146" s="27">
        <f t="shared" si="28"/>
        <v>173149</v>
      </c>
      <c r="Z146" s="27">
        <f t="shared" si="28"/>
        <v>182273</v>
      </c>
      <c r="AA146" s="27">
        <f t="shared" si="28"/>
        <v>189867</v>
      </c>
      <c r="AB146" s="27">
        <f t="shared" si="28"/>
        <v>194299</v>
      </c>
      <c r="AC146" s="27">
        <f t="shared" si="28"/>
        <v>198731</v>
      </c>
      <c r="AD146" s="27">
        <f t="shared" si="28"/>
        <v>199185</v>
      </c>
      <c r="AE146" s="27">
        <f t="shared" si="28"/>
        <v>1567832</v>
      </c>
      <c r="AF146" s="27">
        <f t="shared" si="28"/>
        <v>1766563</v>
      </c>
      <c r="AG146" s="27">
        <f t="shared" si="28"/>
        <v>1965748</v>
      </c>
      <c r="AH146" s="27">
        <f t="shared" si="28"/>
        <v>669060</v>
      </c>
      <c r="AI146" s="27">
        <f t="shared" si="28"/>
        <v>858927</v>
      </c>
      <c r="AJ146" s="27">
        <f t="shared" si="28"/>
        <v>1053226</v>
      </c>
      <c r="AK146" s="27">
        <f t="shared" si="28"/>
        <v>1251957</v>
      </c>
      <c r="AL146" s="27">
        <f t="shared" si="28"/>
        <v>1451142</v>
      </c>
    </row>
    <row r="147" spans="1:46" x14ac:dyDescent="0.3">
      <c r="A147">
        <v>147</v>
      </c>
      <c r="B147" s="27" t="s">
        <v>276</v>
      </c>
      <c r="C147" s="75">
        <f>SUM(C140:C145)</f>
        <v>7063689</v>
      </c>
      <c r="D147" s="27">
        <f>SUM(D140:D145)</f>
        <v>3534285</v>
      </c>
      <c r="E147" s="75">
        <f t="shared" ref="E147:AL147" si="29">SUM(E140:E145)</f>
        <v>2415204</v>
      </c>
      <c r="F147" s="27">
        <f t="shared" si="29"/>
        <v>2010309</v>
      </c>
      <c r="G147" s="27">
        <f t="shared" si="29"/>
        <v>1762603</v>
      </c>
      <c r="H147" s="27">
        <f t="shared" si="29"/>
        <v>1637477</v>
      </c>
      <c r="I147" s="27">
        <f t="shared" si="29"/>
        <v>1513419</v>
      </c>
      <c r="J147" s="27">
        <f t="shared" si="29"/>
        <v>1325341</v>
      </c>
      <c r="K147" s="27">
        <f t="shared" si="29"/>
        <v>1171369</v>
      </c>
      <c r="L147" s="75">
        <f t="shared" si="29"/>
        <v>975403</v>
      </c>
      <c r="M147" s="27">
        <f t="shared" si="29"/>
        <v>533491</v>
      </c>
      <c r="N147" s="27">
        <f t="shared" si="29"/>
        <v>533491</v>
      </c>
      <c r="O147" s="27">
        <f t="shared" si="29"/>
        <v>48562</v>
      </c>
      <c r="P147" s="27">
        <f t="shared" si="29"/>
        <v>0</v>
      </c>
      <c r="Q147" s="27">
        <f t="shared" si="29"/>
        <v>0</v>
      </c>
      <c r="R147" s="27">
        <f t="shared" si="29"/>
        <v>7063689</v>
      </c>
      <c r="S147" s="27">
        <f t="shared" si="29"/>
        <v>10597974</v>
      </c>
      <c r="T147" s="27">
        <f t="shared" si="29"/>
        <v>13013178</v>
      </c>
      <c r="U147" s="27">
        <f t="shared" si="29"/>
        <v>15023487</v>
      </c>
      <c r="V147" s="27">
        <f t="shared" si="29"/>
        <v>16786090</v>
      </c>
      <c r="W147" s="27">
        <f t="shared" si="29"/>
        <v>18423567</v>
      </c>
      <c r="X147" s="27">
        <f t="shared" si="29"/>
        <v>19936986</v>
      </c>
      <c r="Y147" s="75">
        <f t="shared" si="29"/>
        <v>21262327</v>
      </c>
      <c r="Z147" s="27">
        <f t="shared" si="29"/>
        <v>22433696</v>
      </c>
      <c r="AA147" s="27">
        <f t="shared" si="29"/>
        <v>23409099</v>
      </c>
      <c r="AB147" s="73">
        <f t="shared" si="29"/>
        <v>23942590</v>
      </c>
      <c r="AC147" s="27">
        <f t="shared" si="29"/>
        <v>24476081</v>
      </c>
      <c r="AD147" s="27">
        <f t="shared" si="29"/>
        <v>24524643</v>
      </c>
      <c r="AE147" s="27">
        <f t="shared" si="29"/>
        <v>191892683</v>
      </c>
      <c r="AF147" s="75">
        <f t="shared" si="29"/>
        <v>216368764</v>
      </c>
      <c r="AG147" s="27">
        <f t="shared" si="29"/>
        <v>240893407</v>
      </c>
      <c r="AH147" s="27">
        <f t="shared" si="29"/>
        <v>82056576</v>
      </c>
      <c r="AI147" s="27">
        <f t="shared" si="29"/>
        <v>105465675</v>
      </c>
      <c r="AJ147" s="27">
        <f t="shared" si="29"/>
        <v>129408265</v>
      </c>
      <c r="AK147" s="27">
        <f t="shared" si="29"/>
        <v>153884346</v>
      </c>
      <c r="AL147" s="75">
        <f t="shared" si="29"/>
        <v>178408989</v>
      </c>
    </row>
    <row r="148" spans="1:46" x14ac:dyDescent="0.3">
      <c r="C148">
        <f t="shared" ref="C148:AL148" si="30">SUM(C1:C146)</f>
        <v>10352028</v>
      </c>
      <c r="D148">
        <f t="shared" si="30"/>
        <v>5180286</v>
      </c>
      <c r="E148">
        <f t="shared" si="30"/>
        <v>3539544</v>
      </c>
      <c r="F148">
        <f t="shared" si="30"/>
        <v>2946578</v>
      </c>
      <c r="G148">
        <f t="shared" si="30"/>
        <v>2584093</v>
      </c>
      <c r="H148">
        <f t="shared" si="30"/>
        <v>2400520</v>
      </c>
      <c r="I148">
        <f t="shared" si="30"/>
        <v>2218869</v>
      </c>
      <c r="J148">
        <f t="shared" si="30"/>
        <v>1942898</v>
      </c>
      <c r="K148">
        <f t="shared" si="30"/>
        <v>1716407</v>
      </c>
      <c r="L148">
        <f t="shared" si="30"/>
        <v>1428257</v>
      </c>
      <c r="M148">
        <f t="shared" si="30"/>
        <v>780915</v>
      </c>
      <c r="N148">
        <f t="shared" si="30"/>
        <v>780915</v>
      </c>
      <c r="O148">
        <f t="shared" si="30"/>
        <v>70995</v>
      </c>
      <c r="P148">
        <f t="shared" si="30"/>
        <v>0</v>
      </c>
      <c r="Q148">
        <f t="shared" si="30"/>
        <v>0</v>
      </c>
      <c r="R148">
        <f t="shared" si="30"/>
        <v>10352028</v>
      </c>
      <c r="S148">
        <f t="shared" si="30"/>
        <v>15532314</v>
      </c>
      <c r="T148">
        <f t="shared" si="30"/>
        <v>19071858</v>
      </c>
      <c r="U148">
        <f t="shared" si="30"/>
        <v>22018436</v>
      </c>
      <c r="V148">
        <f t="shared" si="30"/>
        <v>24602529</v>
      </c>
      <c r="W148">
        <f t="shared" si="30"/>
        <v>27003049</v>
      </c>
      <c r="X148">
        <f t="shared" si="30"/>
        <v>29221918</v>
      </c>
      <c r="Y148">
        <f t="shared" si="30"/>
        <v>31164816</v>
      </c>
      <c r="Z148">
        <f t="shared" si="30"/>
        <v>32881223</v>
      </c>
      <c r="AA148">
        <f t="shared" si="30"/>
        <v>34309480</v>
      </c>
      <c r="AB148">
        <f t="shared" si="30"/>
        <v>35090395</v>
      </c>
      <c r="AC148">
        <f t="shared" si="30"/>
        <v>35871310</v>
      </c>
      <c r="AD148">
        <f t="shared" si="30"/>
        <v>35942305</v>
      </c>
      <c r="AE148">
        <f t="shared" si="30"/>
        <v>281248046</v>
      </c>
      <c r="AF148">
        <f t="shared" si="30"/>
        <v>317119356</v>
      </c>
      <c r="AG148">
        <f t="shared" si="30"/>
        <v>353061661</v>
      </c>
      <c r="AH148">
        <f t="shared" si="30"/>
        <v>120271006</v>
      </c>
      <c r="AI148">
        <f t="shared" si="30"/>
        <v>154580486</v>
      </c>
      <c r="AJ148">
        <f t="shared" si="30"/>
        <v>189670881</v>
      </c>
      <c r="AK148">
        <f t="shared" si="30"/>
        <v>225542191</v>
      </c>
      <c r="AL148">
        <f t="shared" si="30"/>
        <v>261484496</v>
      </c>
      <c r="AM148">
        <f>+AE148*2</f>
        <v>562496092</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7648-5A6E-490C-BA05-C8D9BFA994DA}">
  <dimension ref="A1:AT151"/>
  <sheetViews>
    <sheetView zoomScaleNormal="100" workbookViewId="0"/>
  </sheetViews>
  <sheetFormatPr defaultRowHeight="14.4" x14ac:dyDescent="0.3"/>
  <cols>
    <col min="2" max="2" width="24.6640625" customWidth="1"/>
    <col min="3" max="3" width="9" bestFit="1" customWidth="1"/>
    <col min="4" max="13" width="8" bestFit="1" customWidth="1"/>
    <col min="14" max="14" width="8" style="7" bestFit="1" customWidth="1"/>
    <col min="15" max="15" width="6" style="7" bestFit="1" customWidth="1"/>
    <col min="16" max="17" width="5" bestFit="1" customWidth="1"/>
    <col min="18" max="23" width="9" bestFit="1" customWidth="1"/>
    <col min="24" max="30" width="10" bestFit="1" customWidth="1"/>
    <col min="31" max="31" width="12.109375" bestFit="1" customWidth="1"/>
    <col min="32" max="33" width="11" bestFit="1" customWidth="1"/>
    <col min="34" max="38" width="10" bestFit="1" customWidth="1"/>
    <col min="40" max="40" width="16" bestFit="1" customWidth="1"/>
  </cols>
  <sheetData>
    <row r="1" spans="1:38" x14ac:dyDescent="0.3">
      <c r="A1" s="23" t="s">
        <v>122</v>
      </c>
      <c r="B1" t="e">
        <f>'XYZ 1-180 (912620)'!B1+'XY 181-240 (912620)'!B1</f>
        <v>#VALUE!</v>
      </c>
      <c r="C1">
        <f>'XYZ 1-180 (912620)'!C1+'XY 181-240 (912620)'!C1</f>
        <v>364</v>
      </c>
      <c r="D1">
        <f>'XYZ 1-180 (912620)'!D1+'XY 181-240 (912620)'!D1</f>
        <v>364</v>
      </c>
      <c r="E1">
        <f>'XYZ 1-180 (912620)'!E1+'XY 181-240 (912620)'!E1</f>
        <v>364</v>
      </c>
      <c r="F1">
        <f>'XYZ 1-180 (912620)'!F1+'XY 181-240 (912620)'!F1</f>
        <v>303</v>
      </c>
      <c r="G1">
        <f>'XYZ 1-180 (912620)'!G1+'XY 181-240 (912620)'!G1</f>
        <v>182</v>
      </c>
      <c r="H1">
        <f>'XYZ 1-180 (912620)'!H1+'XY 181-240 (912620)'!H1</f>
        <v>182</v>
      </c>
      <c r="I1">
        <f>'XYZ 1-180 (912620)'!I1+'XY 181-240 (912620)'!I1</f>
        <v>182</v>
      </c>
      <c r="J1">
        <f>'XYZ 1-180 (912620)'!J1+'XY 181-240 (912620)'!J1</f>
        <v>1</v>
      </c>
      <c r="K1">
        <f>'XYZ 1-180 (912620)'!K1+'XY 181-240 (912620)'!K1</f>
        <v>1</v>
      </c>
      <c r="L1">
        <f>'XYZ 1-180 (912620)'!L1+'XY 181-240 (912620)'!L1</f>
        <v>1</v>
      </c>
      <c r="M1">
        <f>'XYZ 1-180 (912620)'!M1+'XY 181-240 (912620)'!M1</f>
        <v>1</v>
      </c>
      <c r="N1" s="7">
        <f>'XYZ 1-180 (912620)'!N1+'XY 181-240 (912620)'!N1</f>
        <v>1</v>
      </c>
      <c r="O1" s="7">
        <f>'XYZ 1-180 (912620)'!O1+'XY 181-240 (912620)'!O1</f>
        <v>1</v>
      </c>
      <c r="P1">
        <f>'XYZ 1-180 (912620)'!P1+'XY 181-240 (912620)'!P1</f>
        <v>0</v>
      </c>
      <c r="Q1">
        <f>'XYZ 1-180 (912620)'!Q1+'XY 181-240 (912620)'!Q1</f>
        <v>0</v>
      </c>
      <c r="R1">
        <f>'XYZ 1-180 (912620)'!R1+'XY 181-240 (912620)'!R1</f>
        <v>364</v>
      </c>
      <c r="S1">
        <f>'XYZ 1-180 (912620)'!S1+'XY 181-240 (912620)'!S1</f>
        <v>728</v>
      </c>
      <c r="T1">
        <f>'XYZ 1-180 (912620)'!T1+'XY 181-240 (912620)'!T1</f>
        <v>1092</v>
      </c>
      <c r="U1">
        <f>'XYZ 1-180 (912620)'!U1+'XY 181-240 (912620)'!U1</f>
        <v>1395</v>
      </c>
      <c r="V1">
        <f>'XYZ 1-180 (912620)'!V1+'XY 181-240 (912620)'!V1</f>
        <v>1577</v>
      </c>
      <c r="W1">
        <f>'XYZ 1-180 (912620)'!W1+'XY 181-240 (912620)'!W1</f>
        <v>1759</v>
      </c>
      <c r="X1">
        <f>'XYZ 1-180 (912620)'!X1+'XY 181-240 (912620)'!X1</f>
        <v>1941</v>
      </c>
      <c r="Y1">
        <f>'XYZ 1-180 (912620)'!Y1+'XY 181-240 (912620)'!Y1</f>
        <v>1942</v>
      </c>
      <c r="Z1">
        <f>'XYZ 1-180 (912620)'!Z1+'XY 181-240 (912620)'!Z1</f>
        <v>1943</v>
      </c>
      <c r="AA1">
        <f>'XYZ 1-180 (912620)'!AA1+'XY 181-240 (912620)'!AA1</f>
        <v>1944</v>
      </c>
      <c r="AB1">
        <f>'XYZ 1-180 (912620)'!AB1+'XY 181-240 (912620)'!AB1</f>
        <v>1945</v>
      </c>
      <c r="AC1">
        <f>'XYZ 1-180 (912620)'!AC1+'XY 181-240 (912620)'!AC1</f>
        <v>1946</v>
      </c>
      <c r="AD1">
        <f>'XYZ 1-180 (912620)'!AD1+'XY 181-240 (912620)'!AD1</f>
        <v>1947</v>
      </c>
      <c r="AE1" s="1">
        <f>'XYZ 1-180 (912620)'!AE1+'XY 181-240 (912620)'!AE1</f>
        <v>16630</v>
      </c>
      <c r="AF1" s="1">
        <f>'XYZ 1-180 (912620)'!AF1+'XY 181-240 (912620)'!AF1</f>
        <v>18576</v>
      </c>
      <c r="AG1" s="1">
        <f>'XYZ 1-180 (912620)'!AG1+'XY 181-240 (912620)'!AG1</f>
        <v>20523</v>
      </c>
      <c r="AH1">
        <f>'XYZ 1-180 (912620)'!AH1+'XY 181-240 (912620)'!AH1</f>
        <v>7585</v>
      </c>
      <c r="AI1">
        <f>'XYZ 1-180 (912620)'!AI1+'XY 181-240 (912620)'!AI1</f>
        <v>9529</v>
      </c>
      <c r="AJ1">
        <f>'XYZ 1-180 (912620)'!AJ1+'XY 181-240 (912620)'!AJ1</f>
        <v>11474</v>
      </c>
      <c r="AK1">
        <f>'XYZ 1-180 (912620)'!AK1+'XY 181-240 (912620)'!AK1</f>
        <v>13420</v>
      </c>
      <c r="AL1">
        <f>'XYZ 1-180 (912620)'!AL1+'XY 181-240 (912620)'!AL1</f>
        <v>15367</v>
      </c>
    </row>
    <row r="2" spans="1:38" x14ac:dyDescent="0.3">
      <c r="A2">
        <v>2</v>
      </c>
      <c r="B2" t="e">
        <f>'XYZ 1-180 (912620)'!B2+'XY 181-240 (912620)'!B2</f>
        <v>#VALUE!</v>
      </c>
      <c r="C2">
        <f>'XYZ 1-180 (912620)'!C2+'XY 181-240 (912620)'!C2</f>
        <v>368</v>
      </c>
      <c r="D2">
        <f>'XYZ 1-180 (912620)'!D2+'XY 181-240 (912620)'!D2</f>
        <v>0</v>
      </c>
      <c r="E2">
        <f>'XYZ 1-180 (912620)'!E2+'XY 181-240 (912620)'!E2</f>
        <v>0</v>
      </c>
      <c r="F2">
        <f>'XYZ 1-180 (912620)'!F2+'XY 181-240 (912620)'!F2</f>
        <v>0</v>
      </c>
      <c r="G2">
        <f>'XYZ 1-180 (912620)'!G2+'XY 181-240 (912620)'!G2</f>
        <v>0</v>
      </c>
      <c r="H2">
        <f>'XYZ 1-180 (912620)'!H2+'XY 181-240 (912620)'!H2</f>
        <v>0</v>
      </c>
      <c r="I2">
        <f>'XYZ 1-180 (912620)'!I2+'XY 181-240 (912620)'!I2</f>
        <v>0</v>
      </c>
      <c r="J2">
        <f>'XYZ 1-180 (912620)'!J2+'XY 181-240 (912620)'!J2</f>
        <v>0</v>
      </c>
      <c r="K2">
        <f>'XYZ 1-180 (912620)'!K2+'XY 181-240 (912620)'!K2</f>
        <v>0</v>
      </c>
      <c r="L2">
        <f>'XYZ 1-180 (912620)'!L2+'XY 181-240 (912620)'!L2</f>
        <v>0</v>
      </c>
      <c r="M2">
        <f>'XYZ 1-180 (912620)'!M2+'XY 181-240 (912620)'!M2</f>
        <v>0</v>
      </c>
      <c r="N2" s="7">
        <f>'XYZ 1-180 (912620)'!N2+'XY 181-240 (912620)'!N2</f>
        <v>0</v>
      </c>
      <c r="O2" s="7">
        <f>'XYZ 1-180 (912620)'!O2+'XY 181-240 (912620)'!O2</f>
        <v>0</v>
      </c>
      <c r="P2">
        <f>'XYZ 1-180 (912620)'!P2+'XY 181-240 (912620)'!P2</f>
        <v>0</v>
      </c>
      <c r="Q2">
        <f>'XYZ 1-180 (912620)'!Q2+'XY 181-240 (912620)'!Q2</f>
        <v>0</v>
      </c>
      <c r="R2">
        <f>'XYZ 1-180 (912620)'!R2+'XY 181-240 (912620)'!R2</f>
        <v>368</v>
      </c>
      <c r="S2">
        <f>'XYZ 1-180 (912620)'!S2+'XY 181-240 (912620)'!S2</f>
        <v>368</v>
      </c>
      <c r="T2">
        <f>'XYZ 1-180 (912620)'!T2+'XY 181-240 (912620)'!T2</f>
        <v>368</v>
      </c>
      <c r="U2">
        <f>'XYZ 1-180 (912620)'!U2+'XY 181-240 (912620)'!U2</f>
        <v>368</v>
      </c>
      <c r="V2">
        <f>'XYZ 1-180 (912620)'!V2+'XY 181-240 (912620)'!V2</f>
        <v>368</v>
      </c>
      <c r="W2">
        <f>'XYZ 1-180 (912620)'!W2+'XY 181-240 (912620)'!W2</f>
        <v>368</v>
      </c>
      <c r="X2">
        <f>'XYZ 1-180 (912620)'!X2+'XY 181-240 (912620)'!X2</f>
        <v>368</v>
      </c>
      <c r="Y2">
        <f>'XYZ 1-180 (912620)'!Y2+'XY 181-240 (912620)'!Y2</f>
        <v>368</v>
      </c>
      <c r="Z2">
        <f>'XYZ 1-180 (912620)'!Z2+'XY 181-240 (912620)'!Z2</f>
        <v>368</v>
      </c>
      <c r="AA2">
        <f>'XYZ 1-180 (912620)'!AA2+'XY 181-240 (912620)'!AA2</f>
        <v>368</v>
      </c>
      <c r="AB2">
        <f>'XYZ 1-180 (912620)'!AB2+'XY 181-240 (912620)'!AB2</f>
        <v>368</v>
      </c>
      <c r="AC2">
        <f>'XYZ 1-180 (912620)'!AC2+'XY 181-240 (912620)'!AC2</f>
        <v>368</v>
      </c>
      <c r="AD2">
        <f>'XYZ 1-180 (912620)'!AD2+'XY 181-240 (912620)'!AD2</f>
        <v>368</v>
      </c>
      <c r="AE2" s="1">
        <f>'XYZ 1-180 (912620)'!AE2+'XY 181-240 (912620)'!AE2</f>
        <v>4048</v>
      </c>
      <c r="AF2" s="1">
        <f>'XYZ 1-180 (912620)'!AF2+'XY 181-240 (912620)'!AF2</f>
        <v>4416</v>
      </c>
      <c r="AG2" s="1">
        <f>'XYZ 1-180 (912620)'!AG2+'XY 181-240 (912620)'!AG2</f>
        <v>4784</v>
      </c>
      <c r="AH2">
        <f>'XYZ 1-180 (912620)'!AH2+'XY 181-240 (912620)'!AH2</f>
        <v>1472</v>
      </c>
      <c r="AI2">
        <f>'XYZ 1-180 (912620)'!AI2+'XY 181-240 (912620)'!AI2</f>
        <v>1840</v>
      </c>
      <c r="AJ2">
        <f>'XYZ 1-180 (912620)'!AJ2+'XY 181-240 (912620)'!AJ2</f>
        <v>2208</v>
      </c>
      <c r="AK2">
        <f>'XYZ 1-180 (912620)'!AK2+'XY 181-240 (912620)'!AK2</f>
        <v>2576</v>
      </c>
      <c r="AL2">
        <f>'XYZ 1-180 (912620)'!AL2+'XY 181-240 (912620)'!AL2</f>
        <v>2944</v>
      </c>
    </row>
    <row r="3" spans="1:38" x14ac:dyDescent="0.3">
      <c r="A3">
        <v>3</v>
      </c>
      <c r="B3" t="e">
        <f>'XYZ 1-180 (912620)'!B3+'XY 181-240 (912620)'!B3</f>
        <v>#REF!</v>
      </c>
      <c r="C3">
        <f>'XYZ 1-180 (912620)'!C3+'XY 181-240 (912620)'!C3</f>
        <v>372</v>
      </c>
      <c r="D3">
        <f>'XYZ 1-180 (912620)'!D3+'XY 181-240 (912620)'!D3</f>
        <v>372</v>
      </c>
      <c r="E3">
        <f>'XYZ 1-180 (912620)'!E3+'XY 181-240 (912620)'!E3</f>
        <v>372</v>
      </c>
      <c r="F3">
        <f>'XYZ 1-180 (912620)'!F3+'XY 181-240 (912620)'!F3</f>
        <v>249</v>
      </c>
      <c r="G3">
        <f>'XYZ 1-180 (912620)'!G3+'XY 181-240 (912620)'!G3</f>
        <v>66</v>
      </c>
      <c r="H3">
        <f>'XYZ 1-180 (912620)'!H3+'XY 181-240 (912620)'!H3</f>
        <v>66</v>
      </c>
      <c r="I3">
        <f>'XYZ 1-180 (912620)'!I3+'XY 181-240 (912620)'!I3</f>
        <v>66</v>
      </c>
      <c r="J3">
        <f>'XYZ 1-180 (912620)'!J3+'XY 181-240 (912620)'!J3</f>
        <v>66</v>
      </c>
      <c r="K3">
        <f>'XYZ 1-180 (912620)'!K3+'XY 181-240 (912620)'!K3</f>
        <v>66</v>
      </c>
      <c r="L3">
        <f>'XYZ 1-180 (912620)'!L3+'XY 181-240 (912620)'!L3</f>
        <v>66</v>
      </c>
      <c r="M3">
        <f>'XYZ 1-180 (912620)'!M3+'XY 181-240 (912620)'!M3</f>
        <v>63</v>
      </c>
      <c r="N3" s="7">
        <f>'XYZ 1-180 (912620)'!N3+'XY 181-240 (912620)'!N3</f>
        <v>63</v>
      </c>
      <c r="O3" s="7">
        <f>'XYZ 1-180 (912620)'!O3+'XY 181-240 (912620)'!O3</f>
        <v>9</v>
      </c>
      <c r="P3">
        <f>'XYZ 1-180 (912620)'!P3+'XY 181-240 (912620)'!P3</f>
        <v>0</v>
      </c>
      <c r="Q3">
        <f>'XYZ 1-180 (912620)'!Q3+'XY 181-240 (912620)'!Q3</f>
        <v>0</v>
      </c>
      <c r="R3">
        <f>'XYZ 1-180 (912620)'!R3+'XY 181-240 (912620)'!R3</f>
        <v>372</v>
      </c>
      <c r="S3">
        <f>'XYZ 1-180 (912620)'!S3+'XY 181-240 (912620)'!S3</f>
        <v>744</v>
      </c>
      <c r="T3">
        <f>'XYZ 1-180 (912620)'!T3+'XY 181-240 (912620)'!T3</f>
        <v>1116</v>
      </c>
      <c r="U3">
        <f>'XYZ 1-180 (912620)'!U3+'XY 181-240 (912620)'!U3</f>
        <v>1365</v>
      </c>
      <c r="V3">
        <f>'XYZ 1-180 (912620)'!V3+'XY 181-240 (912620)'!V3</f>
        <v>1431</v>
      </c>
      <c r="W3">
        <f>'XYZ 1-180 (912620)'!W3+'XY 181-240 (912620)'!W3</f>
        <v>1497</v>
      </c>
      <c r="X3">
        <f>'XYZ 1-180 (912620)'!X3+'XY 181-240 (912620)'!X3</f>
        <v>1563</v>
      </c>
      <c r="Y3">
        <f>'XYZ 1-180 (912620)'!Y3+'XY 181-240 (912620)'!Y3</f>
        <v>1629</v>
      </c>
      <c r="Z3">
        <f>'XYZ 1-180 (912620)'!Z3+'XY 181-240 (912620)'!Z3</f>
        <v>1695</v>
      </c>
      <c r="AA3">
        <f>'XYZ 1-180 (912620)'!AA3+'XY 181-240 (912620)'!AA3</f>
        <v>1761</v>
      </c>
      <c r="AB3">
        <f>'XYZ 1-180 (912620)'!AB3+'XY 181-240 (912620)'!AB3</f>
        <v>1824</v>
      </c>
      <c r="AC3">
        <f>'XYZ 1-180 (912620)'!AC3+'XY 181-240 (912620)'!AC3</f>
        <v>1887</v>
      </c>
      <c r="AD3">
        <f>'XYZ 1-180 (912620)'!AD3+'XY 181-240 (912620)'!AD3</f>
        <v>1896</v>
      </c>
      <c r="AE3" s="1">
        <f>'XYZ 1-180 (912620)'!AE3+'XY 181-240 (912620)'!AE3</f>
        <v>14997</v>
      </c>
      <c r="AF3" s="1">
        <f>'XYZ 1-180 (912620)'!AF3+'XY 181-240 (912620)'!AF3</f>
        <v>16884</v>
      </c>
      <c r="AG3" s="1">
        <f>'XYZ 1-180 (912620)'!AG3+'XY 181-240 (912620)'!AG3</f>
        <v>18780</v>
      </c>
      <c r="AH3">
        <f>'XYZ 1-180 (912620)'!AH3+'XY 181-240 (912620)'!AH3</f>
        <v>6384</v>
      </c>
      <c r="AI3">
        <f>'XYZ 1-180 (912620)'!AI3+'XY 181-240 (912620)'!AI3</f>
        <v>8145</v>
      </c>
      <c r="AJ3">
        <f>'XYZ 1-180 (912620)'!AJ3+'XY 181-240 (912620)'!AJ3</f>
        <v>9969</v>
      </c>
      <c r="AK3">
        <f>'XYZ 1-180 (912620)'!AK3+'XY 181-240 (912620)'!AK3</f>
        <v>11856</v>
      </c>
      <c r="AL3">
        <f>'XYZ 1-180 (912620)'!AL3+'XY 181-240 (912620)'!AL3</f>
        <v>13752</v>
      </c>
    </row>
    <row r="4" spans="1:38" x14ac:dyDescent="0.3">
      <c r="A4">
        <v>4</v>
      </c>
      <c r="B4" t="e">
        <f>'XYZ 1-180 (912620)'!B4+'XY 181-240 (912620)'!B4</f>
        <v>#REF!</v>
      </c>
      <c r="C4">
        <f>'XYZ 1-180 (912620)'!C4+'XY 181-240 (912620)'!C4</f>
        <v>376</v>
      </c>
      <c r="D4">
        <f>'XYZ 1-180 (912620)'!D4+'XY 181-240 (912620)'!D4</f>
        <v>0</v>
      </c>
      <c r="E4">
        <f>'XYZ 1-180 (912620)'!E4+'XY 181-240 (912620)'!E4</f>
        <v>0</v>
      </c>
      <c r="F4">
        <f>'XYZ 1-180 (912620)'!F4+'XY 181-240 (912620)'!F4</f>
        <v>0</v>
      </c>
      <c r="G4">
        <f>'XYZ 1-180 (912620)'!G4+'XY 181-240 (912620)'!G4</f>
        <v>0</v>
      </c>
      <c r="H4">
        <f>'XYZ 1-180 (912620)'!H4+'XY 181-240 (912620)'!H4</f>
        <v>0</v>
      </c>
      <c r="I4">
        <f>'XYZ 1-180 (912620)'!I4+'XY 181-240 (912620)'!I4</f>
        <v>0</v>
      </c>
      <c r="J4">
        <f>'XYZ 1-180 (912620)'!J4+'XY 181-240 (912620)'!J4</f>
        <v>0</v>
      </c>
      <c r="K4">
        <f>'XYZ 1-180 (912620)'!K4+'XY 181-240 (912620)'!K4</f>
        <v>0</v>
      </c>
      <c r="L4">
        <f>'XYZ 1-180 (912620)'!L4+'XY 181-240 (912620)'!L4</f>
        <v>0</v>
      </c>
      <c r="M4">
        <f>'XYZ 1-180 (912620)'!M4+'XY 181-240 (912620)'!M4</f>
        <v>0</v>
      </c>
      <c r="N4" s="7">
        <f>'XYZ 1-180 (912620)'!N4+'XY 181-240 (912620)'!N4</f>
        <v>0</v>
      </c>
      <c r="O4" s="7">
        <f>'XYZ 1-180 (912620)'!O4+'XY 181-240 (912620)'!O4</f>
        <v>0</v>
      </c>
      <c r="P4">
        <f>'XYZ 1-180 (912620)'!P4+'XY 181-240 (912620)'!P4</f>
        <v>0</v>
      </c>
      <c r="Q4">
        <f>'XYZ 1-180 (912620)'!Q4+'XY 181-240 (912620)'!Q4</f>
        <v>0</v>
      </c>
      <c r="R4">
        <f>'XYZ 1-180 (912620)'!R4+'XY 181-240 (912620)'!R4</f>
        <v>376</v>
      </c>
      <c r="S4">
        <f>'XYZ 1-180 (912620)'!S4+'XY 181-240 (912620)'!S4</f>
        <v>376</v>
      </c>
      <c r="T4">
        <f>'XYZ 1-180 (912620)'!T4+'XY 181-240 (912620)'!T4</f>
        <v>376</v>
      </c>
      <c r="U4">
        <f>'XYZ 1-180 (912620)'!U4+'XY 181-240 (912620)'!U4</f>
        <v>376</v>
      </c>
      <c r="V4">
        <f>'XYZ 1-180 (912620)'!V4+'XY 181-240 (912620)'!V4</f>
        <v>376</v>
      </c>
      <c r="W4">
        <f>'XYZ 1-180 (912620)'!W4+'XY 181-240 (912620)'!W4</f>
        <v>376</v>
      </c>
      <c r="X4">
        <f>'XYZ 1-180 (912620)'!X4+'XY 181-240 (912620)'!X4</f>
        <v>376</v>
      </c>
      <c r="Y4">
        <f>'XYZ 1-180 (912620)'!Y4+'XY 181-240 (912620)'!Y4</f>
        <v>376</v>
      </c>
      <c r="Z4">
        <f>'XYZ 1-180 (912620)'!Z4+'XY 181-240 (912620)'!Z4</f>
        <v>376</v>
      </c>
      <c r="AA4">
        <f>'XYZ 1-180 (912620)'!AA4+'XY 181-240 (912620)'!AA4</f>
        <v>376</v>
      </c>
      <c r="AB4">
        <f>'XYZ 1-180 (912620)'!AB4+'XY 181-240 (912620)'!AB4</f>
        <v>376</v>
      </c>
      <c r="AC4">
        <f>'XYZ 1-180 (912620)'!AC4+'XY 181-240 (912620)'!AC4</f>
        <v>376</v>
      </c>
      <c r="AD4">
        <f>'XYZ 1-180 (912620)'!AD4+'XY 181-240 (912620)'!AD4</f>
        <v>376</v>
      </c>
      <c r="AE4" s="1">
        <f>'XYZ 1-180 (912620)'!AE4+'XY 181-240 (912620)'!AE4</f>
        <v>4136</v>
      </c>
      <c r="AF4" s="1">
        <f>'XYZ 1-180 (912620)'!AF4+'XY 181-240 (912620)'!AF4</f>
        <v>4512</v>
      </c>
      <c r="AG4" s="1">
        <f>'XYZ 1-180 (912620)'!AG4+'XY 181-240 (912620)'!AG4</f>
        <v>4888</v>
      </c>
      <c r="AH4">
        <f>'XYZ 1-180 (912620)'!AH4+'XY 181-240 (912620)'!AH4</f>
        <v>1504</v>
      </c>
      <c r="AI4">
        <f>'XYZ 1-180 (912620)'!AI4+'XY 181-240 (912620)'!AI4</f>
        <v>1880</v>
      </c>
      <c r="AJ4">
        <f>'XYZ 1-180 (912620)'!AJ4+'XY 181-240 (912620)'!AJ4</f>
        <v>2256</v>
      </c>
      <c r="AK4">
        <f>'XYZ 1-180 (912620)'!AK4+'XY 181-240 (912620)'!AK4</f>
        <v>2632</v>
      </c>
      <c r="AL4">
        <f>'XYZ 1-180 (912620)'!AL4+'XY 181-240 (912620)'!AL4</f>
        <v>3008</v>
      </c>
    </row>
    <row r="5" spans="1:38" x14ac:dyDescent="0.3">
      <c r="A5">
        <v>5</v>
      </c>
      <c r="B5">
        <f>'XYZ 1-180 (912620)'!B5+'XY 181-240 (912620)'!B5</f>
        <v>0</v>
      </c>
      <c r="C5">
        <f>'XYZ 1-180 (912620)'!C5+'XY 181-240 (912620)'!C5</f>
        <v>380</v>
      </c>
      <c r="D5">
        <f>'XYZ 1-180 (912620)'!D5+'XY 181-240 (912620)'!D5</f>
        <v>380</v>
      </c>
      <c r="E5">
        <f>'XYZ 1-180 (912620)'!E5+'XY 181-240 (912620)'!E5</f>
        <v>0</v>
      </c>
      <c r="F5">
        <f>'XYZ 1-180 (912620)'!F5+'XY 181-240 (912620)'!F5</f>
        <v>0</v>
      </c>
      <c r="G5">
        <f>'XYZ 1-180 (912620)'!G5+'XY 181-240 (912620)'!G5</f>
        <v>0</v>
      </c>
      <c r="H5">
        <f>'XYZ 1-180 (912620)'!H5+'XY 181-240 (912620)'!H5</f>
        <v>0</v>
      </c>
      <c r="I5">
        <f>'XYZ 1-180 (912620)'!I5+'XY 181-240 (912620)'!I5</f>
        <v>0</v>
      </c>
      <c r="J5">
        <f>'XYZ 1-180 (912620)'!J5+'XY 181-240 (912620)'!J5</f>
        <v>0</v>
      </c>
      <c r="K5">
        <f>'XYZ 1-180 (912620)'!K5+'XY 181-240 (912620)'!K5</f>
        <v>0</v>
      </c>
      <c r="L5">
        <f>'XYZ 1-180 (912620)'!L5+'XY 181-240 (912620)'!L5</f>
        <v>0</v>
      </c>
      <c r="M5">
        <f>'XYZ 1-180 (912620)'!M5+'XY 181-240 (912620)'!M5</f>
        <v>0</v>
      </c>
      <c r="N5" s="7">
        <f>'XYZ 1-180 (912620)'!N5+'XY 181-240 (912620)'!N5</f>
        <v>0</v>
      </c>
      <c r="O5" s="7">
        <f>'XYZ 1-180 (912620)'!O5+'XY 181-240 (912620)'!O5</f>
        <v>0</v>
      </c>
      <c r="P5">
        <f>'XYZ 1-180 (912620)'!P5+'XY 181-240 (912620)'!P5</f>
        <v>0</v>
      </c>
      <c r="Q5">
        <f>'XYZ 1-180 (912620)'!Q5+'XY 181-240 (912620)'!Q5</f>
        <v>0</v>
      </c>
      <c r="R5">
        <f>'XYZ 1-180 (912620)'!R5+'XY 181-240 (912620)'!R5</f>
        <v>380</v>
      </c>
      <c r="S5">
        <f>'XYZ 1-180 (912620)'!S5+'XY 181-240 (912620)'!S5</f>
        <v>760</v>
      </c>
      <c r="T5">
        <f>'XYZ 1-180 (912620)'!T5+'XY 181-240 (912620)'!T5</f>
        <v>760</v>
      </c>
      <c r="U5">
        <f>'XYZ 1-180 (912620)'!U5+'XY 181-240 (912620)'!U5</f>
        <v>760</v>
      </c>
      <c r="V5">
        <f>'XYZ 1-180 (912620)'!V5+'XY 181-240 (912620)'!V5</f>
        <v>760</v>
      </c>
      <c r="W5">
        <f>'XYZ 1-180 (912620)'!W5+'XY 181-240 (912620)'!W5</f>
        <v>760</v>
      </c>
      <c r="X5">
        <f>'XYZ 1-180 (912620)'!X5+'XY 181-240 (912620)'!X5</f>
        <v>760</v>
      </c>
      <c r="Y5">
        <f>'XYZ 1-180 (912620)'!Y5+'XY 181-240 (912620)'!Y5</f>
        <v>760</v>
      </c>
      <c r="Z5">
        <f>'XYZ 1-180 (912620)'!Z5+'XY 181-240 (912620)'!Z5</f>
        <v>760</v>
      </c>
      <c r="AA5">
        <f>'XYZ 1-180 (912620)'!AA5+'XY 181-240 (912620)'!AA5</f>
        <v>760</v>
      </c>
      <c r="AB5">
        <f>'XYZ 1-180 (912620)'!AB5+'XY 181-240 (912620)'!AB5</f>
        <v>760</v>
      </c>
      <c r="AC5">
        <f>'XYZ 1-180 (912620)'!AC5+'XY 181-240 (912620)'!AC5</f>
        <v>760</v>
      </c>
      <c r="AD5">
        <f>'XYZ 1-180 (912620)'!AD5+'XY 181-240 (912620)'!AD5</f>
        <v>760</v>
      </c>
      <c r="AE5" s="1">
        <f>'XYZ 1-180 (912620)'!AE5+'XY 181-240 (912620)'!AE5</f>
        <v>7980</v>
      </c>
      <c r="AF5" s="1">
        <f>'XYZ 1-180 (912620)'!AF5+'XY 181-240 (912620)'!AF5</f>
        <v>8740</v>
      </c>
      <c r="AG5" s="1">
        <f>'XYZ 1-180 (912620)'!AG5+'XY 181-240 (912620)'!AG5</f>
        <v>9500</v>
      </c>
      <c r="AH5">
        <f>'XYZ 1-180 (912620)'!AH5+'XY 181-240 (912620)'!AH5</f>
        <v>3040</v>
      </c>
      <c r="AI5">
        <f>'XYZ 1-180 (912620)'!AI5+'XY 181-240 (912620)'!AI5</f>
        <v>3800</v>
      </c>
      <c r="AJ5">
        <f>'XYZ 1-180 (912620)'!AJ5+'XY 181-240 (912620)'!AJ5</f>
        <v>4560</v>
      </c>
      <c r="AK5">
        <f>'XYZ 1-180 (912620)'!AK5+'XY 181-240 (912620)'!AK5</f>
        <v>5320</v>
      </c>
      <c r="AL5">
        <f>'XYZ 1-180 (912620)'!AL5+'XY 181-240 (912620)'!AL5</f>
        <v>6080</v>
      </c>
    </row>
    <row r="6" spans="1:38" x14ac:dyDescent="0.3">
      <c r="A6">
        <v>6</v>
      </c>
      <c r="B6">
        <f>'XYZ 1-180 (912620)'!B6+'XY 181-240 (912620)'!B6</f>
        <v>0</v>
      </c>
      <c r="C6">
        <f>'XYZ 1-180 (912620)'!C6+'XY 181-240 (912620)'!C6</f>
        <v>384</v>
      </c>
      <c r="D6">
        <f>'XYZ 1-180 (912620)'!D6+'XY 181-240 (912620)'!D6</f>
        <v>0</v>
      </c>
      <c r="E6">
        <f>'XYZ 1-180 (912620)'!E6+'XY 181-240 (912620)'!E6</f>
        <v>0</v>
      </c>
      <c r="F6">
        <f>'XYZ 1-180 (912620)'!F6+'XY 181-240 (912620)'!F6</f>
        <v>0</v>
      </c>
      <c r="G6">
        <f>'XYZ 1-180 (912620)'!G6+'XY 181-240 (912620)'!G6</f>
        <v>0</v>
      </c>
      <c r="H6">
        <f>'XYZ 1-180 (912620)'!H6+'XY 181-240 (912620)'!H6</f>
        <v>0</v>
      </c>
      <c r="I6">
        <f>'XYZ 1-180 (912620)'!I6+'XY 181-240 (912620)'!I6</f>
        <v>0</v>
      </c>
      <c r="J6">
        <f>'XYZ 1-180 (912620)'!J6+'XY 181-240 (912620)'!J6</f>
        <v>0</v>
      </c>
      <c r="K6">
        <f>'XYZ 1-180 (912620)'!K6+'XY 181-240 (912620)'!K6</f>
        <v>0</v>
      </c>
      <c r="L6">
        <f>'XYZ 1-180 (912620)'!L6+'XY 181-240 (912620)'!L6</f>
        <v>0</v>
      </c>
      <c r="M6">
        <f>'XYZ 1-180 (912620)'!M6+'XY 181-240 (912620)'!M6</f>
        <v>0</v>
      </c>
      <c r="N6" s="7">
        <f>'XYZ 1-180 (912620)'!N6+'XY 181-240 (912620)'!N6</f>
        <v>0</v>
      </c>
      <c r="O6" s="7">
        <f>'XYZ 1-180 (912620)'!O6+'XY 181-240 (912620)'!O6</f>
        <v>0</v>
      </c>
      <c r="P6">
        <f>'XYZ 1-180 (912620)'!P6+'XY 181-240 (912620)'!P6</f>
        <v>0</v>
      </c>
      <c r="Q6">
        <f>'XYZ 1-180 (912620)'!Q6+'XY 181-240 (912620)'!Q6</f>
        <v>0</v>
      </c>
      <c r="R6">
        <f>'XYZ 1-180 (912620)'!R6+'XY 181-240 (912620)'!R6</f>
        <v>384</v>
      </c>
      <c r="S6">
        <f>'XYZ 1-180 (912620)'!S6+'XY 181-240 (912620)'!S6</f>
        <v>384</v>
      </c>
      <c r="T6">
        <f>'XYZ 1-180 (912620)'!T6+'XY 181-240 (912620)'!T6</f>
        <v>384</v>
      </c>
      <c r="U6">
        <f>'XYZ 1-180 (912620)'!U6+'XY 181-240 (912620)'!U6</f>
        <v>384</v>
      </c>
      <c r="V6">
        <f>'XYZ 1-180 (912620)'!V6+'XY 181-240 (912620)'!V6</f>
        <v>384</v>
      </c>
      <c r="W6">
        <f>'XYZ 1-180 (912620)'!W6+'XY 181-240 (912620)'!W6</f>
        <v>384</v>
      </c>
      <c r="X6">
        <f>'XYZ 1-180 (912620)'!X6+'XY 181-240 (912620)'!X6</f>
        <v>384</v>
      </c>
      <c r="Y6">
        <f>'XYZ 1-180 (912620)'!Y6+'XY 181-240 (912620)'!Y6</f>
        <v>384</v>
      </c>
      <c r="Z6">
        <f>'XYZ 1-180 (912620)'!Z6+'XY 181-240 (912620)'!Z6</f>
        <v>384</v>
      </c>
      <c r="AA6">
        <f>'XYZ 1-180 (912620)'!AA6+'XY 181-240 (912620)'!AA6</f>
        <v>384</v>
      </c>
      <c r="AB6">
        <f>'XYZ 1-180 (912620)'!AB6+'XY 181-240 (912620)'!AB6</f>
        <v>384</v>
      </c>
      <c r="AC6">
        <f>'XYZ 1-180 (912620)'!AC6+'XY 181-240 (912620)'!AC6</f>
        <v>384</v>
      </c>
      <c r="AD6">
        <f>'XYZ 1-180 (912620)'!AD6+'XY 181-240 (912620)'!AD6</f>
        <v>384</v>
      </c>
      <c r="AE6" s="1">
        <f>'XYZ 1-180 (912620)'!AE6+'XY 181-240 (912620)'!AE6</f>
        <v>4224</v>
      </c>
      <c r="AF6" s="1">
        <f>'XYZ 1-180 (912620)'!AF6+'XY 181-240 (912620)'!AF6</f>
        <v>4608</v>
      </c>
      <c r="AG6" s="1">
        <f>'XYZ 1-180 (912620)'!AG6+'XY 181-240 (912620)'!AG6</f>
        <v>4992</v>
      </c>
      <c r="AH6">
        <f>'XYZ 1-180 (912620)'!AH6+'XY 181-240 (912620)'!AH6</f>
        <v>1536</v>
      </c>
      <c r="AI6">
        <f>'XYZ 1-180 (912620)'!AI6+'XY 181-240 (912620)'!AI6</f>
        <v>1920</v>
      </c>
      <c r="AJ6">
        <f>'XYZ 1-180 (912620)'!AJ6+'XY 181-240 (912620)'!AJ6</f>
        <v>2304</v>
      </c>
      <c r="AK6">
        <f>'XYZ 1-180 (912620)'!AK6+'XY 181-240 (912620)'!AK6</f>
        <v>2688</v>
      </c>
      <c r="AL6">
        <f>'XYZ 1-180 (912620)'!AL6+'XY 181-240 (912620)'!AL6</f>
        <v>3072</v>
      </c>
    </row>
    <row r="7" spans="1:38" x14ac:dyDescent="0.3">
      <c r="A7">
        <v>7</v>
      </c>
      <c r="B7">
        <f>'XYZ 1-180 (912620)'!B7+'XY 181-240 (912620)'!B7</f>
        <v>0</v>
      </c>
      <c r="C7">
        <f>'XYZ 1-180 (912620)'!C7+'XY 181-240 (912620)'!C7</f>
        <v>388</v>
      </c>
      <c r="D7">
        <f>'XYZ 1-180 (912620)'!D7+'XY 181-240 (912620)'!D7</f>
        <v>388</v>
      </c>
      <c r="E7">
        <f>'XYZ 1-180 (912620)'!E7+'XY 181-240 (912620)'!E7</f>
        <v>388</v>
      </c>
      <c r="F7">
        <f>'XYZ 1-180 (912620)'!F7+'XY 181-240 (912620)'!F7</f>
        <v>201</v>
      </c>
      <c r="G7">
        <f>'XYZ 1-180 (912620)'!G7+'XY 181-240 (912620)'!G7</f>
        <v>201</v>
      </c>
      <c r="H7">
        <f>'XYZ 1-180 (912620)'!H7+'XY 181-240 (912620)'!H7</f>
        <v>201</v>
      </c>
      <c r="I7">
        <f>'XYZ 1-180 (912620)'!I7+'XY 181-240 (912620)'!I7</f>
        <v>74</v>
      </c>
      <c r="J7">
        <f>'XYZ 1-180 (912620)'!J7+'XY 181-240 (912620)'!J7</f>
        <v>74</v>
      </c>
      <c r="K7">
        <f>'XYZ 1-180 (912620)'!K7+'XY 181-240 (912620)'!K7</f>
        <v>74</v>
      </c>
      <c r="L7">
        <f>'XYZ 1-180 (912620)'!L7+'XY 181-240 (912620)'!L7</f>
        <v>74</v>
      </c>
      <c r="M7">
        <f>'XYZ 1-180 (912620)'!M7+'XY 181-240 (912620)'!M7</f>
        <v>7</v>
      </c>
      <c r="N7" s="7">
        <f>'XYZ 1-180 (912620)'!N7+'XY 181-240 (912620)'!N7</f>
        <v>7</v>
      </c>
      <c r="O7" s="7">
        <f>'XYZ 1-180 (912620)'!O7+'XY 181-240 (912620)'!O7</f>
        <v>7</v>
      </c>
      <c r="P7">
        <f>'XYZ 1-180 (912620)'!P7+'XY 181-240 (912620)'!P7</f>
        <v>0</v>
      </c>
      <c r="Q7">
        <f>'XYZ 1-180 (912620)'!Q7+'XY 181-240 (912620)'!Q7</f>
        <v>0</v>
      </c>
      <c r="R7">
        <f>'XYZ 1-180 (912620)'!R7+'XY 181-240 (912620)'!R7</f>
        <v>388</v>
      </c>
      <c r="S7">
        <f>'XYZ 1-180 (912620)'!S7+'XY 181-240 (912620)'!S7</f>
        <v>776</v>
      </c>
      <c r="T7">
        <f>'XYZ 1-180 (912620)'!T7+'XY 181-240 (912620)'!T7</f>
        <v>1164</v>
      </c>
      <c r="U7">
        <f>'XYZ 1-180 (912620)'!U7+'XY 181-240 (912620)'!U7</f>
        <v>1365</v>
      </c>
      <c r="V7">
        <f>'XYZ 1-180 (912620)'!V7+'XY 181-240 (912620)'!V7</f>
        <v>1566</v>
      </c>
      <c r="W7">
        <f>'XYZ 1-180 (912620)'!W7+'XY 181-240 (912620)'!W7</f>
        <v>1767</v>
      </c>
      <c r="X7">
        <f>'XYZ 1-180 (912620)'!X7+'XY 181-240 (912620)'!X7</f>
        <v>1841</v>
      </c>
      <c r="Y7">
        <f>'XYZ 1-180 (912620)'!Y7+'XY 181-240 (912620)'!Y7</f>
        <v>1915</v>
      </c>
      <c r="Z7">
        <f>'XYZ 1-180 (912620)'!Z7+'XY 181-240 (912620)'!Z7</f>
        <v>1989</v>
      </c>
      <c r="AA7">
        <f>'XYZ 1-180 (912620)'!AA7+'XY 181-240 (912620)'!AA7</f>
        <v>2063</v>
      </c>
      <c r="AB7">
        <f>'XYZ 1-180 (912620)'!AB7+'XY 181-240 (912620)'!AB7</f>
        <v>2070</v>
      </c>
      <c r="AC7">
        <f>'XYZ 1-180 (912620)'!AC7+'XY 181-240 (912620)'!AC7</f>
        <v>2077</v>
      </c>
      <c r="AD7">
        <f>'XYZ 1-180 (912620)'!AD7+'XY 181-240 (912620)'!AD7</f>
        <v>2084</v>
      </c>
      <c r="AE7" s="1">
        <f>'XYZ 1-180 (912620)'!AE7+'XY 181-240 (912620)'!AE7</f>
        <v>16904</v>
      </c>
      <c r="AF7" s="1">
        <f>'XYZ 1-180 (912620)'!AF7+'XY 181-240 (912620)'!AF7</f>
        <v>18981</v>
      </c>
      <c r="AG7" s="1">
        <f>'XYZ 1-180 (912620)'!AG7+'XY 181-240 (912620)'!AG7</f>
        <v>21065</v>
      </c>
      <c r="AH7">
        <f>'XYZ 1-180 (912620)'!AH7+'XY 181-240 (912620)'!AH7</f>
        <v>7512</v>
      </c>
      <c r="AI7">
        <f>'XYZ 1-180 (912620)'!AI7+'XY 181-240 (912620)'!AI7</f>
        <v>9575</v>
      </c>
      <c r="AJ7">
        <f>'XYZ 1-180 (912620)'!AJ7+'XY 181-240 (912620)'!AJ7</f>
        <v>11645</v>
      </c>
      <c r="AK7">
        <f>'XYZ 1-180 (912620)'!AK7+'XY 181-240 (912620)'!AK7</f>
        <v>13722</v>
      </c>
      <c r="AL7">
        <f>'XYZ 1-180 (912620)'!AL7+'XY 181-240 (912620)'!AL7</f>
        <v>15806</v>
      </c>
    </row>
    <row r="8" spans="1:38" x14ac:dyDescent="0.3">
      <c r="A8">
        <v>8</v>
      </c>
      <c r="B8">
        <f>'XYZ 1-180 (912620)'!B8+'XY 181-240 (912620)'!B8</f>
        <v>0</v>
      </c>
      <c r="C8">
        <f>'XYZ 1-180 (912620)'!C8+'XY 181-240 (912620)'!C8</f>
        <v>392</v>
      </c>
      <c r="D8">
        <f>'XYZ 1-180 (912620)'!D8+'XY 181-240 (912620)'!D8</f>
        <v>0</v>
      </c>
      <c r="E8">
        <f>'XYZ 1-180 (912620)'!E8+'XY 181-240 (912620)'!E8</f>
        <v>0</v>
      </c>
      <c r="F8">
        <f>'XYZ 1-180 (912620)'!F8+'XY 181-240 (912620)'!F8</f>
        <v>0</v>
      </c>
      <c r="G8">
        <f>'XYZ 1-180 (912620)'!G8+'XY 181-240 (912620)'!G8</f>
        <v>0</v>
      </c>
      <c r="H8">
        <f>'XYZ 1-180 (912620)'!H8+'XY 181-240 (912620)'!H8</f>
        <v>0</v>
      </c>
      <c r="I8">
        <f>'XYZ 1-180 (912620)'!I8+'XY 181-240 (912620)'!I8</f>
        <v>0</v>
      </c>
      <c r="J8">
        <f>'XYZ 1-180 (912620)'!J8+'XY 181-240 (912620)'!J8</f>
        <v>0</v>
      </c>
      <c r="K8">
        <f>'XYZ 1-180 (912620)'!K8+'XY 181-240 (912620)'!K8</f>
        <v>0</v>
      </c>
      <c r="L8">
        <f>'XYZ 1-180 (912620)'!L8+'XY 181-240 (912620)'!L8</f>
        <v>0</v>
      </c>
      <c r="M8">
        <f>'XYZ 1-180 (912620)'!M8+'XY 181-240 (912620)'!M8</f>
        <v>0</v>
      </c>
      <c r="N8" s="7">
        <f>'XYZ 1-180 (912620)'!N8+'XY 181-240 (912620)'!N8</f>
        <v>0</v>
      </c>
      <c r="O8" s="7">
        <f>'XYZ 1-180 (912620)'!O8+'XY 181-240 (912620)'!O8</f>
        <v>0</v>
      </c>
      <c r="P8">
        <f>'XYZ 1-180 (912620)'!P8+'XY 181-240 (912620)'!P8</f>
        <v>0</v>
      </c>
      <c r="Q8">
        <f>'XYZ 1-180 (912620)'!Q8+'XY 181-240 (912620)'!Q8</f>
        <v>0</v>
      </c>
      <c r="R8">
        <f>'XYZ 1-180 (912620)'!R8+'XY 181-240 (912620)'!R8</f>
        <v>392</v>
      </c>
      <c r="S8">
        <f>'XYZ 1-180 (912620)'!S8+'XY 181-240 (912620)'!S8</f>
        <v>392</v>
      </c>
      <c r="T8">
        <f>'XYZ 1-180 (912620)'!T8+'XY 181-240 (912620)'!T8</f>
        <v>392</v>
      </c>
      <c r="U8">
        <f>'XYZ 1-180 (912620)'!U8+'XY 181-240 (912620)'!U8</f>
        <v>392</v>
      </c>
      <c r="V8">
        <f>'XYZ 1-180 (912620)'!V8+'XY 181-240 (912620)'!V8</f>
        <v>392</v>
      </c>
      <c r="W8">
        <f>'XYZ 1-180 (912620)'!W8+'XY 181-240 (912620)'!W8</f>
        <v>392</v>
      </c>
      <c r="X8">
        <f>'XYZ 1-180 (912620)'!X8+'XY 181-240 (912620)'!X8</f>
        <v>392</v>
      </c>
      <c r="Y8">
        <f>'XYZ 1-180 (912620)'!Y8+'XY 181-240 (912620)'!Y8</f>
        <v>392</v>
      </c>
      <c r="Z8">
        <f>'XYZ 1-180 (912620)'!Z8+'XY 181-240 (912620)'!Z8</f>
        <v>392</v>
      </c>
      <c r="AA8">
        <f>'XYZ 1-180 (912620)'!AA8+'XY 181-240 (912620)'!AA8</f>
        <v>392</v>
      </c>
      <c r="AB8">
        <f>'XYZ 1-180 (912620)'!AB8+'XY 181-240 (912620)'!AB8</f>
        <v>392</v>
      </c>
      <c r="AC8">
        <f>'XYZ 1-180 (912620)'!AC8+'XY 181-240 (912620)'!AC8</f>
        <v>392</v>
      </c>
      <c r="AD8">
        <f>'XYZ 1-180 (912620)'!AD8+'XY 181-240 (912620)'!AD8</f>
        <v>392</v>
      </c>
      <c r="AE8" s="1">
        <f>'XYZ 1-180 (912620)'!AE8+'XY 181-240 (912620)'!AE8</f>
        <v>4312</v>
      </c>
      <c r="AF8" s="1">
        <f>'XYZ 1-180 (912620)'!AF8+'XY 181-240 (912620)'!AF8</f>
        <v>4704</v>
      </c>
      <c r="AG8" s="1">
        <f>'XYZ 1-180 (912620)'!AG8+'XY 181-240 (912620)'!AG8</f>
        <v>5096</v>
      </c>
      <c r="AH8">
        <f>'XYZ 1-180 (912620)'!AH8+'XY 181-240 (912620)'!AH8</f>
        <v>1568</v>
      </c>
      <c r="AI8">
        <f>'XYZ 1-180 (912620)'!AI8+'XY 181-240 (912620)'!AI8</f>
        <v>1960</v>
      </c>
      <c r="AJ8">
        <f>'XYZ 1-180 (912620)'!AJ8+'XY 181-240 (912620)'!AJ8</f>
        <v>2352</v>
      </c>
      <c r="AK8">
        <f>'XYZ 1-180 (912620)'!AK8+'XY 181-240 (912620)'!AK8</f>
        <v>2744</v>
      </c>
      <c r="AL8">
        <f>'XYZ 1-180 (912620)'!AL8+'XY 181-240 (912620)'!AL8</f>
        <v>3136</v>
      </c>
    </row>
    <row r="9" spans="1:38" x14ac:dyDescent="0.3">
      <c r="A9">
        <v>9</v>
      </c>
      <c r="B9">
        <f>'XYZ 1-180 (912620)'!B9+'XY 181-240 (912620)'!B9</f>
        <v>0</v>
      </c>
      <c r="C9">
        <f>'XYZ 1-180 (912620)'!C9+'XY 181-240 (912620)'!C9</f>
        <v>396</v>
      </c>
      <c r="D9">
        <f>'XYZ 1-180 (912620)'!D9+'XY 181-240 (912620)'!D9</f>
        <v>396</v>
      </c>
      <c r="E9">
        <f>'XYZ 1-180 (912620)'!E9+'XY 181-240 (912620)'!E9</f>
        <v>396</v>
      </c>
      <c r="F9">
        <f>'XYZ 1-180 (912620)'!F9+'XY 181-240 (912620)'!F9</f>
        <v>396</v>
      </c>
      <c r="G9">
        <f>'XYZ 1-180 (912620)'!G9+'XY 181-240 (912620)'!G9</f>
        <v>396</v>
      </c>
      <c r="H9">
        <f>'XYZ 1-180 (912620)'!H9+'XY 181-240 (912620)'!H9</f>
        <v>396</v>
      </c>
      <c r="I9">
        <f>'XYZ 1-180 (912620)'!I9+'XY 181-240 (912620)'!I9</f>
        <v>207</v>
      </c>
      <c r="J9">
        <f>'XYZ 1-180 (912620)'!J9+'XY 181-240 (912620)'!J9</f>
        <v>207</v>
      </c>
      <c r="K9">
        <f>'XYZ 1-180 (912620)'!K9+'XY 181-240 (912620)'!K9</f>
        <v>78</v>
      </c>
      <c r="L9">
        <f>'XYZ 1-180 (912620)'!L9+'XY 181-240 (912620)'!L9</f>
        <v>78</v>
      </c>
      <c r="M9">
        <f>'XYZ 1-180 (912620)'!M9+'XY 181-240 (912620)'!M9</f>
        <v>69</v>
      </c>
      <c r="N9" s="7">
        <f>'XYZ 1-180 (912620)'!N9+'XY 181-240 (912620)'!N9</f>
        <v>69</v>
      </c>
      <c r="O9" s="7">
        <f>'XYZ 1-180 (912620)'!O9+'XY 181-240 (912620)'!O9</f>
        <v>6</v>
      </c>
      <c r="P9">
        <f>'XYZ 1-180 (912620)'!P9+'XY 181-240 (912620)'!P9</f>
        <v>0</v>
      </c>
      <c r="Q9">
        <f>'XYZ 1-180 (912620)'!Q9+'XY 181-240 (912620)'!Q9</f>
        <v>0</v>
      </c>
      <c r="R9">
        <f>'XYZ 1-180 (912620)'!R9+'XY 181-240 (912620)'!R9</f>
        <v>396</v>
      </c>
      <c r="S9">
        <f>'XYZ 1-180 (912620)'!S9+'XY 181-240 (912620)'!S9</f>
        <v>792</v>
      </c>
      <c r="T9">
        <f>'XYZ 1-180 (912620)'!T9+'XY 181-240 (912620)'!T9</f>
        <v>1188</v>
      </c>
      <c r="U9">
        <f>'XYZ 1-180 (912620)'!U9+'XY 181-240 (912620)'!U9</f>
        <v>1584</v>
      </c>
      <c r="V9">
        <f>'XYZ 1-180 (912620)'!V9+'XY 181-240 (912620)'!V9</f>
        <v>1980</v>
      </c>
      <c r="W9">
        <f>'XYZ 1-180 (912620)'!W9+'XY 181-240 (912620)'!W9</f>
        <v>2376</v>
      </c>
      <c r="X9">
        <f>'XYZ 1-180 (912620)'!X9+'XY 181-240 (912620)'!X9</f>
        <v>2583</v>
      </c>
      <c r="Y9">
        <f>'XYZ 1-180 (912620)'!Y9+'XY 181-240 (912620)'!Y9</f>
        <v>2790</v>
      </c>
      <c r="Z9">
        <f>'XYZ 1-180 (912620)'!Z9+'XY 181-240 (912620)'!Z9</f>
        <v>2868</v>
      </c>
      <c r="AA9">
        <f>'XYZ 1-180 (912620)'!AA9+'XY 181-240 (912620)'!AA9</f>
        <v>2946</v>
      </c>
      <c r="AB9">
        <f>'XYZ 1-180 (912620)'!AB9+'XY 181-240 (912620)'!AB9</f>
        <v>3015</v>
      </c>
      <c r="AC9">
        <f>'XYZ 1-180 (912620)'!AC9+'XY 181-240 (912620)'!AC9</f>
        <v>3084</v>
      </c>
      <c r="AD9">
        <f>'XYZ 1-180 (912620)'!AD9+'XY 181-240 (912620)'!AD9</f>
        <v>3090</v>
      </c>
      <c r="AE9" s="1">
        <f>'XYZ 1-180 (912620)'!AE9+'XY 181-240 (912620)'!AE9</f>
        <v>22518</v>
      </c>
      <c r="AF9" s="1">
        <f>'XYZ 1-180 (912620)'!AF9+'XY 181-240 (912620)'!AF9</f>
        <v>25602</v>
      </c>
      <c r="AG9" s="1">
        <f>'XYZ 1-180 (912620)'!AG9+'XY 181-240 (912620)'!AG9</f>
        <v>28692</v>
      </c>
      <c r="AH9">
        <f>'XYZ 1-180 (912620)'!AH9+'XY 181-240 (912620)'!AH9</f>
        <v>10617</v>
      </c>
      <c r="AI9">
        <f>'XYZ 1-180 (912620)'!AI9+'XY 181-240 (912620)'!AI9</f>
        <v>13563</v>
      </c>
      <c r="AJ9">
        <f>'XYZ 1-180 (912620)'!AJ9+'XY 181-240 (912620)'!AJ9</f>
        <v>16578</v>
      </c>
      <c r="AK9">
        <f>'XYZ 1-180 (912620)'!AK9+'XY 181-240 (912620)'!AK9</f>
        <v>19662</v>
      </c>
      <c r="AL9">
        <f>'XYZ 1-180 (912620)'!AL9+'XY 181-240 (912620)'!AL9</f>
        <v>22752</v>
      </c>
    </row>
    <row r="10" spans="1:38" x14ac:dyDescent="0.3">
      <c r="A10">
        <v>10</v>
      </c>
      <c r="B10">
        <f>'XYZ 1-180 (912620)'!B10+'XY 181-240 (912620)'!B10</f>
        <v>0</v>
      </c>
      <c r="C10">
        <f>'XYZ 1-180 (912620)'!C10+'XY 181-240 (912620)'!C10</f>
        <v>400</v>
      </c>
      <c r="D10">
        <f>'XYZ 1-180 (912620)'!D10+'XY 181-240 (912620)'!D10</f>
        <v>0</v>
      </c>
      <c r="E10">
        <f>'XYZ 1-180 (912620)'!E10+'XY 181-240 (912620)'!E10</f>
        <v>0</v>
      </c>
      <c r="F10">
        <f>'XYZ 1-180 (912620)'!F10+'XY 181-240 (912620)'!F10</f>
        <v>0</v>
      </c>
      <c r="G10">
        <f>'XYZ 1-180 (912620)'!G10+'XY 181-240 (912620)'!G10</f>
        <v>0</v>
      </c>
      <c r="H10">
        <f>'XYZ 1-180 (912620)'!H10+'XY 181-240 (912620)'!H10</f>
        <v>0</v>
      </c>
      <c r="I10">
        <f>'XYZ 1-180 (912620)'!I10+'XY 181-240 (912620)'!I10</f>
        <v>0</v>
      </c>
      <c r="J10">
        <f>'XYZ 1-180 (912620)'!J10+'XY 181-240 (912620)'!J10</f>
        <v>0</v>
      </c>
      <c r="K10">
        <f>'XYZ 1-180 (912620)'!K10+'XY 181-240 (912620)'!K10</f>
        <v>0</v>
      </c>
      <c r="L10">
        <f>'XYZ 1-180 (912620)'!L10+'XY 181-240 (912620)'!L10</f>
        <v>0</v>
      </c>
      <c r="M10">
        <f>'XYZ 1-180 (912620)'!M10+'XY 181-240 (912620)'!M10</f>
        <v>0</v>
      </c>
      <c r="N10" s="7">
        <f>'XYZ 1-180 (912620)'!N10+'XY 181-240 (912620)'!N10</f>
        <v>0</v>
      </c>
      <c r="O10" s="7">
        <f>'XYZ 1-180 (912620)'!O10+'XY 181-240 (912620)'!O10</f>
        <v>0</v>
      </c>
      <c r="P10">
        <f>'XYZ 1-180 (912620)'!P10+'XY 181-240 (912620)'!P10</f>
        <v>0</v>
      </c>
      <c r="Q10">
        <f>'XYZ 1-180 (912620)'!Q10+'XY 181-240 (912620)'!Q10</f>
        <v>0</v>
      </c>
      <c r="R10">
        <f>'XYZ 1-180 (912620)'!R10+'XY 181-240 (912620)'!R10</f>
        <v>400</v>
      </c>
      <c r="S10">
        <f>'XYZ 1-180 (912620)'!S10+'XY 181-240 (912620)'!S10</f>
        <v>400</v>
      </c>
      <c r="T10">
        <f>'XYZ 1-180 (912620)'!T10+'XY 181-240 (912620)'!T10</f>
        <v>400</v>
      </c>
      <c r="U10">
        <f>'XYZ 1-180 (912620)'!U10+'XY 181-240 (912620)'!U10</f>
        <v>400</v>
      </c>
      <c r="V10">
        <f>'XYZ 1-180 (912620)'!V10+'XY 181-240 (912620)'!V10</f>
        <v>400</v>
      </c>
      <c r="W10">
        <f>'XYZ 1-180 (912620)'!W10+'XY 181-240 (912620)'!W10</f>
        <v>400</v>
      </c>
      <c r="X10">
        <f>'XYZ 1-180 (912620)'!X10+'XY 181-240 (912620)'!X10</f>
        <v>400</v>
      </c>
      <c r="Y10">
        <f>'XYZ 1-180 (912620)'!Y10+'XY 181-240 (912620)'!Y10</f>
        <v>400</v>
      </c>
      <c r="Z10">
        <f>'XYZ 1-180 (912620)'!Z10+'XY 181-240 (912620)'!Z10</f>
        <v>400</v>
      </c>
      <c r="AA10">
        <f>'XYZ 1-180 (912620)'!AA10+'XY 181-240 (912620)'!AA10</f>
        <v>400</v>
      </c>
      <c r="AB10">
        <f>'XYZ 1-180 (912620)'!AB10+'XY 181-240 (912620)'!AB10</f>
        <v>400</v>
      </c>
      <c r="AC10">
        <f>'XYZ 1-180 (912620)'!AC10+'XY 181-240 (912620)'!AC10</f>
        <v>400</v>
      </c>
      <c r="AD10">
        <f>'XYZ 1-180 (912620)'!AD10+'XY 181-240 (912620)'!AD10</f>
        <v>400</v>
      </c>
      <c r="AE10" s="1">
        <f>'XYZ 1-180 (912620)'!AE10+'XY 181-240 (912620)'!AE10</f>
        <v>4400</v>
      </c>
      <c r="AF10" s="1">
        <f>'XYZ 1-180 (912620)'!AF10+'XY 181-240 (912620)'!AF10</f>
        <v>4800</v>
      </c>
      <c r="AG10" s="1">
        <f>'XYZ 1-180 (912620)'!AG10+'XY 181-240 (912620)'!AG10</f>
        <v>5200</v>
      </c>
      <c r="AH10">
        <f>'XYZ 1-180 (912620)'!AH10+'XY 181-240 (912620)'!AH10</f>
        <v>1600</v>
      </c>
      <c r="AI10">
        <f>'XYZ 1-180 (912620)'!AI10+'XY 181-240 (912620)'!AI10</f>
        <v>2000</v>
      </c>
      <c r="AJ10">
        <f>'XYZ 1-180 (912620)'!AJ10+'XY 181-240 (912620)'!AJ10</f>
        <v>2400</v>
      </c>
      <c r="AK10">
        <f>'XYZ 1-180 (912620)'!AK10+'XY 181-240 (912620)'!AK10</f>
        <v>2800</v>
      </c>
      <c r="AL10">
        <f>'XYZ 1-180 (912620)'!AL10+'XY 181-240 (912620)'!AL10</f>
        <v>3200</v>
      </c>
    </row>
    <row r="11" spans="1:38" x14ac:dyDescent="0.3">
      <c r="A11">
        <v>11</v>
      </c>
      <c r="B11">
        <f>'XYZ 1-180 (912620)'!B11+'XY 181-240 (912620)'!B11</f>
        <v>0</v>
      </c>
      <c r="C11">
        <f>'XYZ 1-180 (912620)'!C11+'XY 181-240 (912620)'!C11</f>
        <v>404</v>
      </c>
      <c r="D11">
        <f>'XYZ 1-180 (912620)'!D11+'XY 181-240 (912620)'!D11</f>
        <v>404</v>
      </c>
      <c r="E11">
        <f>'XYZ 1-180 (912620)'!E11+'XY 181-240 (912620)'!E11</f>
        <v>0</v>
      </c>
      <c r="F11">
        <f>'XYZ 1-180 (912620)'!F11+'XY 181-240 (912620)'!F11</f>
        <v>0</v>
      </c>
      <c r="G11">
        <f>'XYZ 1-180 (912620)'!G11+'XY 181-240 (912620)'!G11</f>
        <v>0</v>
      </c>
      <c r="H11">
        <f>'XYZ 1-180 (912620)'!H11+'XY 181-240 (912620)'!H11</f>
        <v>0</v>
      </c>
      <c r="I11">
        <f>'XYZ 1-180 (912620)'!I11+'XY 181-240 (912620)'!I11</f>
        <v>0</v>
      </c>
      <c r="J11">
        <f>'XYZ 1-180 (912620)'!J11+'XY 181-240 (912620)'!J11</f>
        <v>0</v>
      </c>
      <c r="K11">
        <f>'XYZ 1-180 (912620)'!K11+'XY 181-240 (912620)'!K11</f>
        <v>0</v>
      </c>
      <c r="L11">
        <f>'XYZ 1-180 (912620)'!L11+'XY 181-240 (912620)'!L11</f>
        <v>0</v>
      </c>
      <c r="M11">
        <f>'XYZ 1-180 (912620)'!M11+'XY 181-240 (912620)'!M11</f>
        <v>0</v>
      </c>
      <c r="N11" s="7">
        <f>'XYZ 1-180 (912620)'!N11+'XY 181-240 (912620)'!N11</f>
        <v>0</v>
      </c>
      <c r="O11" s="7">
        <f>'XYZ 1-180 (912620)'!O11+'XY 181-240 (912620)'!O11</f>
        <v>0</v>
      </c>
      <c r="P11">
        <f>'XYZ 1-180 (912620)'!P11+'XY 181-240 (912620)'!P11</f>
        <v>0</v>
      </c>
      <c r="Q11">
        <f>'XYZ 1-180 (912620)'!Q11+'XY 181-240 (912620)'!Q11</f>
        <v>0</v>
      </c>
      <c r="R11">
        <f>'XYZ 1-180 (912620)'!R11+'XY 181-240 (912620)'!R11</f>
        <v>404</v>
      </c>
      <c r="S11">
        <f>'XYZ 1-180 (912620)'!S11+'XY 181-240 (912620)'!S11</f>
        <v>808</v>
      </c>
      <c r="T11">
        <f>'XYZ 1-180 (912620)'!T11+'XY 181-240 (912620)'!T11</f>
        <v>808</v>
      </c>
      <c r="U11">
        <f>'XYZ 1-180 (912620)'!U11+'XY 181-240 (912620)'!U11</f>
        <v>808</v>
      </c>
      <c r="V11">
        <f>'XYZ 1-180 (912620)'!V11+'XY 181-240 (912620)'!V11</f>
        <v>808</v>
      </c>
      <c r="W11">
        <f>'XYZ 1-180 (912620)'!W11+'XY 181-240 (912620)'!W11</f>
        <v>808</v>
      </c>
      <c r="X11">
        <f>'XYZ 1-180 (912620)'!X11+'XY 181-240 (912620)'!X11</f>
        <v>808</v>
      </c>
      <c r="Y11">
        <f>'XYZ 1-180 (912620)'!Y11+'XY 181-240 (912620)'!Y11</f>
        <v>808</v>
      </c>
      <c r="Z11">
        <f>'XYZ 1-180 (912620)'!Z11+'XY 181-240 (912620)'!Z11</f>
        <v>808</v>
      </c>
      <c r="AA11">
        <f>'XYZ 1-180 (912620)'!AA11+'XY 181-240 (912620)'!AA11</f>
        <v>808</v>
      </c>
      <c r="AB11">
        <f>'XYZ 1-180 (912620)'!AB11+'XY 181-240 (912620)'!AB11</f>
        <v>808</v>
      </c>
      <c r="AC11">
        <f>'XYZ 1-180 (912620)'!AC11+'XY 181-240 (912620)'!AC11</f>
        <v>808</v>
      </c>
      <c r="AD11">
        <f>'XYZ 1-180 (912620)'!AD11+'XY 181-240 (912620)'!AD11</f>
        <v>808</v>
      </c>
      <c r="AE11" s="1">
        <f>'XYZ 1-180 (912620)'!AE11+'XY 181-240 (912620)'!AE11</f>
        <v>8484</v>
      </c>
      <c r="AF11" s="1">
        <f>'XYZ 1-180 (912620)'!AF11+'XY 181-240 (912620)'!AF11</f>
        <v>9292</v>
      </c>
      <c r="AG11" s="1">
        <f>'XYZ 1-180 (912620)'!AG11+'XY 181-240 (912620)'!AG11</f>
        <v>10100</v>
      </c>
      <c r="AH11">
        <f>'XYZ 1-180 (912620)'!AH11+'XY 181-240 (912620)'!AH11</f>
        <v>3232</v>
      </c>
      <c r="AI11">
        <f>'XYZ 1-180 (912620)'!AI11+'XY 181-240 (912620)'!AI11</f>
        <v>4040</v>
      </c>
      <c r="AJ11">
        <f>'XYZ 1-180 (912620)'!AJ11+'XY 181-240 (912620)'!AJ11</f>
        <v>4848</v>
      </c>
      <c r="AK11">
        <f>'XYZ 1-180 (912620)'!AK11+'XY 181-240 (912620)'!AK11</f>
        <v>5656</v>
      </c>
      <c r="AL11">
        <f>'XYZ 1-180 (912620)'!AL11+'XY 181-240 (912620)'!AL11</f>
        <v>6464</v>
      </c>
    </row>
    <row r="12" spans="1:38" x14ac:dyDescent="0.3">
      <c r="A12">
        <v>12</v>
      </c>
      <c r="B12">
        <f>'XYZ 1-180 (912620)'!B12+'XY 181-240 (912620)'!B12</f>
        <v>0</v>
      </c>
      <c r="C12">
        <f>'XYZ 1-180 (912620)'!C12+'XY 181-240 (912620)'!C12</f>
        <v>408</v>
      </c>
      <c r="D12">
        <f>'XYZ 1-180 (912620)'!D12+'XY 181-240 (912620)'!D12</f>
        <v>0</v>
      </c>
      <c r="E12">
        <f>'XYZ 1-180 (912620)'!E12+'XY 181-240 (912620)'!E12</f>
        <v>0</v>
      </c>
      <c r="F12">
        <f>'XYZ 1-180 (912620)'!F12+'XY 181-240 (912620)'!F12</f>
        <v>0</v>
      </c>
      <c r="G12">
        <f>'XYZ 1-180 (912620)'!G12+'XY 181-240 (912620)'!G12</f>
        <v>0</v>
      </c>
      <c r="H12">
        <f>'XYZ 1-180 (912620)'!H12+'XY 181-240 (912620)'!H12</f>
        <v>0</v>
      </c>
      <c r="I12">
        <f>'XYZ 1-180 (912620)'!I12+'XY 181-240 (912620)'!I12</f>
        <v>0</v>
      </c>
      <c r="J12">
        <f>'XYZ 1-180 (912620)'!J12+'XY 181-240 (912620)'!J12</f>
        <v>0</v>
      </c>
      <c r="K12">
        <f>'XYZ 1-180 (912620)'!K12+'XY 181-240 (912620)'!K12</f>
        <v>0</v>
      </c>
      <c r="L12">
        <f>'XYZ 1-180 (912620)'!L12+'XY 181-240 (912620)'!L12</f>
        <v>0</v>
      </c>
      <c r="M12">
        <f>'XYZ 1-180 (912620)'!M12+'XY 181-240 (912620)'!M12</f>
        <v>0</v>
      </c>
      <c r="N12" s="7">
        <f>'XYZ 1-180 (912620)'!N12+'XY 181-240 (912620)'!N12</f>
        <v>0</v>
      </c>
      <c r="O12" s="7">
        <f>'XYZ 1-180 (912620)'!O12+'XY 181-240 (912620)'!O12</f>
        <v>0</v>
      </c>
      <c r="P12">
        <f>'XYZ 1-180 (912620)'!P12+'XY 181-240 (912620)'!P12</f>
        <v>0</v>
      </c>
      <c r="Q12">
        <f>'XYZ 1-180 (912620)'!Q12+'XY 181-240 (912620)'!Q12</f>
        <v>0</v>
      </c>
      <c r="R12">
        <f>'XYZ 1-180 (912620)'!R12+'XY 181-240 (912620)'!R12</f>
        <v>408</v>
      </c>
      <c r="S12">
        <f>'XYZ 1-180 (912620)'!S12+'XY 181-240 (912620)'!S12</f>
        <v>408</v>
      </c>
      <c r="T12">
        <f>'XYZ 1-180 (912620)'!T12+'XY 181-240 (912620)'!T12</f>
        <v>408</v>
      </c>
      <c r="U12">
        <f>'XYZ 1-180 (912620)'!U12+'XY 181-240 (912620)'!U12</f>
        <v>408</v>
      </c>
      <c r="V12">
        <f>'XYZ 1-180 (912620)'!V12+'XY 181-240 (912620)'!V12</f>
        <v>408</v>
      </c>
      <c r="W12">
        <f>'XYZ 1-180 (912620)'!W12+'XY 181-240 (912620)'!W12</f>
        <v>408</v>
      </c>
      <c r="X12">
        <f>'XYZ 1-180 (912620)'!X12+'XY 181-240 (912620)'!X12</f>
        <v>408</v>
      </c>
      <c r="Y12">
        <f>'XYZ 1-180 (912620)'!Y12+'XY 181-240 (912620)'!Y12</f>
        <v>408</v>
      </c>
      <c r="Z12">
        <f>'XYZ 1-180 (912620)'!Z12+'XY 181-240 (912620)'!Z12</f>
        <v>408</v>
      </c>
      <c r="AA12">
        <f>'XYZ 1-180 (912620)'!AA12+'XY 181-240 (912620)'!AA12</f>
        <v>408</v>
      </c>
      <c r="AB12">
        <f>'XYZ 1-180 (912620)'!AB12+'XY 181-240 (912620)'!AB12</f>
        <v>408</v>
      </c>
      <c r="AC12">
        <f>'XYZ 1-180 (912620)'!AC12+'XY 181-240 (912620)'!AC12</f>
        <v>408</v>
      </c>
      <c r="AD12">
        <f>'XYZ 1-180 (912620)'!AD12+'XY 181-240 (912620)'!AD12</f>
        <v>408</v>
      </c>
      <c r="AE12" s="1">
        <f>'XYZ 1-180 (912620)'!AE12+'XY 181-240 (912620)'!AE12</f>
        <v>4488</v>
      </c>
      <c r="AF12" s="1">
        <f>'XYZ 1-180 (912620)'!AF12+'XY 181-240 (912620)'!AF12</f>
        <v>4896</v>
      </c>
      <c r="AG12" s="1">
        <f>'XYZ 1-180 (912620)'!AG12+'XY 181-240 (912620)'!AG12</f>
        <v>5304</v>
      </c>
      <c r="AH12">
        <f>'XYZ 1-180 (912620)'!AH12+'XY 181-240 (912620)'!AH12</f>
        <v>1632</v>
      </c>
      <c r="AI12">
        <f>'XYZ 1-180 (912620)'!AI12+'XY 181-240 (912620)'!AI12</f>
        <v>2040</v>
      </c>
      <c r="AJ12">
        <f>'XYZ 1-180 (912620)'!AJ12+'XY 181-240 (912620)'!AJ12</f>
        <v>2448</v>
      </c>
      <c r="AK12">
        <f>'XYZ 1-180 (912620)'!AK12+'XY 181-240 (912620)'!AK12</f>
        <v>2856</v>
      </c>
      <c r="AL12">
        <f>'XYZ 1-180 (912620)'!AL12+'XY 181-240 (912620)'!AL12</f>
        <v>3264</v>
      </c>
    </row>
    <row r="13" spans="1:38" x14ac:dyDescent="0.3">
      <c r="A13">
        <v>13</v>
      </c>
      <c r="B13">
        <f>'XYZ 1-180 (912620)'!B13+'XY 181-240 (912620)'!B13</f>
        <v>0</v>
      </c>
      <c r="C13">
        <f>'XYZ 1-180 (912620)'!C13+'XY 181-240 (912620)'!C13</f>
        <v>412</v>
      </c>
      <c r="D13">
        <f>'XYZ 1-180 (912620)'!D13+'XY 181-240 (912620)'!D13</f>
        <v>412</v>
      </c>
      <c r="E13">
        <f>'XYZ 1-180 (912620)'!E13+'XY 181-240 (912620)'!E13</f>
        <v>412</v>
      </c>
      <c r="F13">
        <f>'XYZ 1-180 (912620)'!F13+'XY 181-240 (912620)'!F13</f>
        <v>412</v>
      </c>
      <c r="G13">
        <f>'XYZ 1-180 (912620)'!G13+'XY 181-240 (912620)'!G13</f>
        <v>412</v>
      </c>
      <c r="H13">
        <f>'XYZ 1-180 (912620)'!H13+'XY 181-240 (912620)'!H13</f>
        <v>412</v>
      </c>
      <c r="I13">
        <f>'XYZ 1-180 (912620)'!I13+'XY 181-240 (912620)'!I13</f>
        <v>412</v>
      </c>
      <c r="J13">
        <f>'XYZ 1-180 (912620)'!J13+'XY 181-240 (912620)'!J13</f>
        <v>339</v>
      </c>
      <c r="K13">
        <f>'XYZ 1-180 (912620)'!K13+'XY 181-240 (912620)'!K13</f>
        <v>339</v>
      </c>
      <c r="L13">
        <f>'XYZ 1-180 (912620)'!L13+'XY 181-240 (912620)'!L13</f>
        <v>339</v>
      </c>
      <c r="M13">
        <f>'XYZ 1-180 (912620)'!M13+'XY 181-240 (912620)'!M13</f>
        <v>146</v>
      </c>
      <c r="N13" s="7">
        <f>'XYZ 1-180 (912620)'!N13+'XY 181-240 (912620)'!N13</f>
        <v>146</v>
      </c>
      <c r="O13" s="7">
        <f>'XYZ 1-180 (912620)'!O13+'XY 181-240 (912620)'!O13</f>
        <v>11</v>
      </c>
      <c r="P13">
        <f>'XYZ 1-180 (912620)'!P13+'XY 181-240 (912620)'!P13</f>
        <v>0</v>
      </c>
      <c r="Q13">
        <f>'XYZ 1-180 (912620)'!Q13+'XY 181-240 (912620)'!Q13</f>
        <v>0</v>
      </c>
      <c r="R13">
        <f>'XYZ 1-180 (912620)'!R13+'XY 181-240 (912620)'!R13</f>
        <v>412</v>
      </c>
      <c r="S13">
        <f>'XYZ 1-180 (912620)'!S13+'XY 181-240 (912620)'!S13</f>
        <v>824</v>
      </c>
      <c r="T13">
        <f>'XYZ 1-180 (912620)'!T13+'XY 181-240 (912620)'!T13</f>
        <v>1236</v>
      </c>
      <c r="U13">
        <f>'XYZ 1-180 (912620)'!U13+'XY 181-240 (912620)'!U13</f>
        <v>1648</v>
      </c>
      <c r="V13">
        <f>'XYZ 1-180 (912620)'!V13+'XY 181-240 (912620)'!V13</f>
        <v>2060</v>
      </c>
      <c r="W13">
        <f>'XYZ 1-180 (912620)'!W13+'XY 181-240 (912620)'!W13</f>
        <v>2472</v>
      </c>
      <c r="X13">
        <f>'XYZ 1-180 (912620)'!X13+'XY 181-240 (912620)'!X13</f>
        <v>2884</v>
      </c>
      <c r="Y13">
        <f>'XYZ 1-180 (912620)'!Y13+'XY 181-240 (912620)'!Y13</f>
        <v>3223</v>
      </c>
      <c r="Z13">
        <f>'XYZ 1-180 (912620)'!Z13+'XY 181-240 (912620)'!Z13</f>
        <v>3562</v>
      </c>
      <c r="AA13">
        <f>'XYZ 1-180 (912620)'!AA13+'XY 181-240 (912620)'!AA13</f>
        <v>3901</v>
      </c>
      <c r="AB13">
        <f>'XYZ 1-180 (912620)'!AB13+'XY 181-240 (912620)'!AB13</f>
        <v>4047</v>
      </c>
      <c r="AC13">
        <f>'XYZ 1-180 (912620)'!AC13+'XY 181-240 (912620)'!AC13</f>
        <v>4193</v>
      </c>
      <c r="AD13">
        <f>'XYZ 1-180 (912620)'!AD13+'XY 181-240 (912620)'!AD13</f>
        <v>4204</v>
      </c>
      <c r="AE13" s="1">
        <f>'XYZ 1-180 (912620)'!AE13+'XY 181-240 (912620)'!AE13</f>
        <v>26269</v>
      </c>
      <c r="AF13" s="1">
        <f>'XYZ 1-180 (912620)'!AF13+'XY 181-240 (912620)'!AF13</f>
        <v>30462</v>
      </c>
      <c r="AG13" s="1">
        <f>'XYZ 1-180 (912620)'!AG13+'XY 181-240 (912620)'!AG13</f>
        <v>34666</v>
      </c>
      <c r="AH13">
        <f>'XYZ 1-180 (912620)'!AH13+'XY 181-240 (912620)'!AH13</f>
        <v>12141</v>
      </c>
      <c r="AI13">
        <f>'XYZ 1-180 (912620)'!AI13+'XY 181-240 (912620)'!AI13</f>
        <v>16042</v>
      </c>
      <c r="AJ13">
        <f>'XYZ 1-180 (912620)'!AJ13+'XY 181-240 (912620)'!AJ13</f>
        <v>20089</v>
      </c>
      <c r="AK13">
        <f>'XYZ 1-180 (912620)'!AK13+'XY 181-240 (912620)'!AK13</f>
        <v>24282</v>
      </c>
      <c r="AL13">
        <f>'XYZ 1-180 (912620)'!AL13+'XY 181-240 (912620)'!AL13</f>
        <v>28486</v>
      </c>
    </row>
    <row r="14" spans="1:38" x14ac:dyDescent="0.3">
      <c r="A14">
        <v>14</v>
      </c>
      <c r="B14">
        <f>'XYZ 1-180 (912620)'!B14+'XY 181-240 (912620)'!B14</f>
        <v>0</v>
      </c>
      <c r="C14">
        <f>'XYZ 1-180 (912620)'!C14+'XY 181-240 (912620)'!C14</f>
        <v>416</v>
      </c>
      <c r="D14">
        <f>'XYZ 1-180 (912620)'!D14+'XY 181-240 (912620)'!D14</f>
        <v>0</v>
      </c>
      <c r="E14">
        <f>'XYZ 1-180 (912620)'!E14+'XY 181-240 (912620)'!E14</f>
        <v>0</v>
      </c>
      <c r="F14">
        <f>'XYZ 1-180 (912620)'!F14+'XY 181-240 (912620)'!F14</f>
        <v>0</v>
      </c>
      <c r="G14">
        <f>'XYZ 1-180 (912620)'!G14+'XY 181-240 (912620)'!G14</f>
        <v>0</v>
      </c>
      <c r="H14">
        <f>'XYZ 1-180 (912620)'!H14+'XY 181-240 (912620)'!H14</f>
        <v>0</v>
      </c>
      <c r="I14">
        <f>'XYZ 1-180 (912620)'!I14+'XY 181-240 (912620)'!I14</f>
        <v>0</v>
      </c>
      <c r="J14">
        <f>'XYZ 1-180 (912620)'!J14+'XY 181-240 (912620)'!J14</f>
        <v>0</v>
      </c>
      <c r="K14">
        <f>'XYZ 1-180 (912620)'!K14+'XY 181-240 (912620)'!K14</f>
        <v>0</v>
      </c>
      <c r="L14">
        <f>'XYZ 1-180 (912620)'!L14+'XY 181-240 (912620)'!L14</f>
        <v>0</v>
      </c>
      <c r="M14">
        <f>'XYZ 1-180 (912620)'!M14+'XY 181-240 (912620)'!M14</f>
        <v>0</v>
      </c>
      <c r="N14" s="7">
        <f>'XYZ 1-180 (912620)'!N14+'XY 181-240 (912620)'!N14</f>
        <v>0</v>
      </c>
      <c r="O14" s="7">
        <f>'XYZ 1-180 (912620)'!O14+'XY 181-240 (912620)'!O14</f>
        <v>0</v>
      </c>
      <c r="P14">
        <f>'XYZ 1-180 (912620)'!P14+'XY 181-240 (912620)'!P14</f>
        <v>0</v>
      </c>
      <c r="Q14">
        <f>'XYZ 1-180 (912620)'!Q14+'XY 181-240 (912620)'!Q14</f>
        <v>0</v>
      </c>
      <c r="R14">
        <f>'XYZ 1-180 (912620)'!R14+'XY 181-240 (912620)'!R14</f>
        <v>416</v>
      </c>
      <c r="S14">
        <f>'XYZ 1-180 (912620)'!S14+'XY 181-240 (912620)'!S14</f>
        <v>416</v>
      </c>
      <c r="T14">
        <f>'XYZ 1-180 (912620)'!T14+'XY 181-240 (912620)'!T14</f>
        <v>416</v>
      </c>
      <c r="U14">
        <f>'XYZ 1-180 (912620)'!U14+'XY 181-240 (912620)'!U14</f>
        <v>416</v>
      </c>
      <c r="V14">
        <f>'XYZ 1-180 (912620)'!V14+'XY 181-240 (912620)'!V14</f>
        <v>416</v>
      </c>
      <c r="W14">
        <f>'XYZ 1-180 (912620)'!W14+'XY 181-240 (912620)'!W14</f>
        <v>416</v>
      </c>
      <c r="X14">
        <f>'XYZ 1-180 (912620)'!X14+'XY 181-240 (912620)'!X14</f>
        <v>416</v>
      </c>
      <c r="Y14">
        <f>'XYZ 1-180 (912620)'!Y14+'XY 181-240 (912620)'!Y14</f>
        <v>416</v>
      </c>
      <c r="Z14">
        <f>'XYZ 1-180 (912620)'!Z14+'XY 181-240 (912620)'!Z14</f>
        <v>416</v>
      </c>
      <c r="AA14">
        <f>'XYZ 1-180 (912620)'!AA14+'XY 181-240 (912620)'!AA14</f>
        <v>416</v>
      </c>
      <c r="AB14">
        <f>'XYZ 1-180 (912620)'!AB14+'XY 181-240 (912620)'!AB14</f>
        <v>416</v>
      </c>
      <c r="AC14">
        <f>'XYZ 1-180 (912620)'!AC14+'XY 181-240 (912620)'!AC14</f>
        <v>416</v>
      </c>
      <c r="AD14">
        <f>'XYZ 1-180 (912620)'!AD14+'XY 181-240 (912620)'!AD14</f>
        <v>416</v>
      </c>
      <c r="AE14" s="1">
        <f>'XYZ 1-180 (912620)'!AE14+'XY 181-240 (912620)'!AE14</f>
        <v>4576</v>
      </c>
      <c r="AF14" s="1">
        <f>'XYZ 1-180 (912620)'!AF14+'XY 181-240 (912620)'!AF14</f>
        <v>4992</v>
      </c>
      <c r="AG14" s="1">
        <f>'XYZ 1-180 (912620)'!AG14+'XY 181-240 (912620)'!AG14</f>
        <v>5408</v>
      </c>
      <c r="AH14">
        <f>'XYZ 1-180 (912620)'!AH14+'XY 181-240 (912620)'!AH14</f>
        <v>1664</v>
      </c>
      <c r="AI14">
        <f>'XYZ 1-180 (912620)'!AI14+'XY 181-240 (912620)'!AI14</f>
        <v>2080</v>
      </c>
      <c r="AJ14">
        <f>'XYZ 1-180 (912620)'!AJ14+'XY 181-240 (912620)'!AJ14</f>
        <v>2496</v>
      </c>
      <c r="AK14">
        <f>'XYZ 1-180 (912620)'!AK14+'XY 181-240 (912620)'!AK14</f>
        <v>2912</v>
      </c>
      <c r="AL14">
        <f>'XYZ 1-180 (912620)'!AL14+'XY 181-240 (912620)'!AL14</f>
        <v>3328</v>
      </c>
    </row>
    <row r="15" spans="1:38" x14ac:dyDescent="0.3">
      <c r="A15">
        <v>15</v>
      </c>
      <c r="B15">
        <f>'XYZ 1-180 (912620)'!B15+'XY 181-240 (912620)'!B15</f>
        <v>0</v>
      </c>
      <c r="C15">
        <f>'XYZ 1-180 (912620)'!C15+'XY 181-240 (912620)'!C15</f>
        <v>420</v>
      </c>
      <c r="D15">
        <f>'XYZ 1-180 (912620)'!D15+'XY 181-240 (912620)'!D15</f>
        <v>420</v>
      </c>
      <c r="E15">
        <f>'XYZ 1-180 (912620)'!E15+'XY 181-240 (912620)'!E15</f>
        <v>420</v>
      </c>
      <c r="F15">
        <f>'XYZ 1-180 (912620)'!F15+'XY 181-240 (912620)'!F15</f>
        <v>420</v>
      </c>
      <c r="G15">
        <f>'XYZ 1-180 (912620)'!G15+'XY 181-240 (912620)'!G15</f>
        <v>420</v>
      </c>
      <c r="H15">
        <f>'XYZ 1-180 (912620)'!H15+'XY 181-240 (912620)'!H15</f>
        <v>420</v>
      </c>
      <c r="I15">
        <f>'XYZ 1-180 (912620)'!I15+'XY 181-240 (912620)'!I15</f>
        <v>420</v>
      </c>
      <c r="J15">
        <f>'XYZ 1-180 (912620)'!J15+'XY 181-240 (912620)'!J15</f>
        <v>420</v>
      </c>
      <c r="K15">
        <f>'XYZ 1-180 (912620)'!K15+'XY 181-240 (912620)'!K15</f>
        <v>420</v>
      </c>
      <c r="L15">
        <f>'XYZ 1-180 (912620)'!L15+'XY 181-240 (912620)'!L15</f>
        <v>405</v>
      </c>
      <c r="M15">
        <f>'XYZ 1-180 (912620)'!M15+'XY 181-240 (912620)'!M15</f>
        <v>195</v>
      </c>
      <c r="N15" s="7">
        <f>'XYZ 1-180 (912620)'!N15+'XY 181-240 (912620)'!N15</f>
        <v>195</v>
      </c>
      <c r="O15" s="7">
        <f>'XYZ 1-180 (912620)'!O15+'XY 181-240 (912620)'!O15</f>
        <v>6</v>
      </c>
      <c r="P15">
        <f>'XYZ 1-180 (912620)'!P15+'XY 181-240 (912620)'!P15</f>
        <v>0</v>
      </c>
      <c r="Q15">
        <f>'XYZ 1-180 (912620)'!Q15+'XY 181-240 (912620)'!Q15</f>
        <v>0</v>
      </c>
      <c r="R15">
        <f>'XYZ 1-180 (912620)'!R15+'XY 181-240 (912620)'!R15</f>
        <v>420</v>
      </c>
      <c r="S15">
        <f>'XYZ 1-180 (912620)'!S15+'XY 181-240 (912620)'!S15</f>
        <v>840</v>
      </c>
      <c r="T15">
        <f>'XYZ 1-180 (912620)'!T15+'XY 181-240 (912620)'!T15</f>
        <v>1260</v>
      </c>
      <c r="U15">
        <f>'XYZ 1-180 (912620)'!U15+'XY 181-240 (912620)'!U15</f>
        <v>1680</v>
      </c>
      <c r="V15">
        <f>'XYZ 1-180 (912620)'!V15+'XY 181-240 (912620)'!V15</f>
        <v>2100</v>
      </c>
      <c r="W15">
        <f>'XYZ 1-180 (912620)'!W15+'XY 181-240 (912620)'!W15</f>
        <v>2520</v>
      </c>
      <c r="X15">
        <f>'XYZ 1-180 (912620)'!X15+'XY 181-240 (912620)'!X15</f>
        <v>2940</v>
      </c>
      <c r="Y15">
        <f>'XYZ 1-180 (912620)'!Y15+'XY 181-240 (912620)'!Y15</f>
        <v>3360</v>
      </c>
      <c r="Z15">
        <f>'XYZ 1-180 (912620)'!Z15+'XY 181-240 (912620)'!Z15</f>
        <v>3780</v>
      </c>
      <c r="AA15">
        <f>'XYZ 1-180 (912620)'!AA15+'XY 181-240 (912620)'!AA15</f>
        <v>4185</v>
      </c>
      <c r="AB15">
        <f>'XYZ 1-180 (912620)'!AB15+'XY 181-240 (912620)'!AB15</f>
        <v>4380</v>
      </c>
      <c r="AC15">
        <f>'XYZ 1-180 (912620)'!AC15+'XY 181-240 (912620)'!AC15</f>
        <v>4575</v>
      </c>
      <c r="AD15">
        <f>'XYZ 1-180 (912620)'!AD15+'XY 181-240 (912620)'!AD15</f>
        <v>4581</v>
      </c>
      <c r="AE15" s="1">
        <f>'XYZ 1-180 (912620)'!AE15+'XY 181-240 (912620)'!AE15</f>
        <v>27465</v>
      </c>
      <c r="AF15" s="1">
        <f>'XYZ 1-180 (912620)'!AF15+'XY 181-240 (912620)'!AF15</f>
        <v>32040</v>
      </c>
      <c r="AG15" s="1">
        <f>'XYZ 1-180 (912620)'!AG15+'XY 181-240 (912620)'!AG15</f>
        <v>36621</v>
      </c>
      <c r="AH15">
        <f>'XYZ 1-180 (912620)'!AH15+'XY 181-240 (912620)'!AH15</f>
        <v>12600</v>
      </c>
      <c r="AI15">
        <f>'XYZ 1-180 (912620)'!AI15+'XY 181-240 (912620)'!AI15</f>
        <v>16785</v>
      </c>
      <c r="AJ15">
        <f>'XYZ 1-180 (912620)'!AJ15+'XY 181-240 (912620)'!AJ15</f>
        <v>21165</v>
      </c>
      <c r="AK15">
        <f>'XYZ 1-180 (912620)'!AK15+'XY 181-240 (912620)'!AK15</f>
        <v>25740</v>
      </c>
      <c r="AL15">
        <f>'XYZ 1-180 (912620)'!AL15+'XY 181-240 (912620)'!AL15</f>
        <v>30321</v>
      </c>
    </row>
    <row r="16" spans="1:38" x14ac:dyDescent="0.3">
      <c r="A16">
        <v>16</v>
      </c>
      <c r="B16">
        <f>'XYZ 1-180 (912620)'!B16+'XY 181-240 (912620)'!B16</f>
        <v>0</v>
      </c>
      <c r="C16">
        <f>'XYZ 1-180 (912620)'!C16+'XY 181-240 (912620)'!C16</f>
        <v>424</v>
      </c>
      <c r="D16">
        <f>'XYZ 1-180 (912620)'!D16+'XY 181-240 (912620)'!D16</f>
        <v>0</v>
      </c>
      <c r="E16">
        <f>'XYZ 1-180 (912620)'!E16+'XY 181-240 (912620)'!E16</f>
        <v>0</v>
      </c>
      <c r="F16">
        <f>'XYZ 1-180 (912620)'!F16+'XY 181-240 (912620)'!F16</f>
        <v>0</v>
      </c>
      <c r="G16">
        <f>'XYZ 1-180 (912620)'!G16+'XY 181-240 (912620)'!G16</f>
        <v>0</v>
      </c>
      <c r="H16">
        <f>'XYZ 1-180 (912620)'!H16+'XY 181-240 (912620)'!H16</f>
        <v>0</v>
      </c>
      <c r="I16">
        <f>'XYZ 1-180 (912620)'!I16+'XY 181-240 (912620)'!I16</f>
        <v>0</v>
      </c>
      <c r="J16">
        <f>'XYZ 1-180 (912620)'!J16+'XY 181-240 (912620)'!J16</f>
        <v>0</v>
      </c>
      <c r="K16">
        <f>'XYZ 1-180 (912620)'!K16+'XY 181-240 (912620)'!K16</f>
        <v>0</v>
      </c>
      <c r="L16">
        <f>'XYZ 1-180 (912620)'!L16+'XY 181-240 (912620)'!L16</f>
        <v>0</v>
      </c>
      <c r="M16">
        <f>'XYZ 1-180 (912620)'!M16+'XY 181-240 (912620)'!M16</f>
        <v>0</v>
      </c>
      <c r="N16" s="7">
        <f>'XYZ 1-180 (912620)'!N16+'XY 181-240 (912620)'!N16</f>
        <v>0</v>
      </c>
      <c r="O16" s="7">
        <f>'XYZ 1-180 (912620)'!O16+'XY 181-240 (912620)'!O16</f>
        <v>0</v>
      </c>
      <c r="P16">
        <f>'XYZ 1-180 (912620)'!P16+'XY 181-240 (912620)'!P16</f>
        <v>0</v>
      </c>
      <c r="Q16">
        <f>'XYZ 1-180 (912620)'!Q16+'XY 181-240 (912620)'!Q16</f>
        <v>0</v>
      </c>
      <c r="R16">
        <f>'XYZ 1-180 (912620)'!R16+'XY 181-240 (912620)'!R16</f>
        <v>424</v>
      </c>
      <c r="S16">
        <f>'XYZ 1-180 (912620)'!S16+'XY 181-240 (912620)'!S16</f>
        <v>424</v>
      </c>
      <c r="T16">
        <f>'XYZ 1-180 (912620)'!T16+'XY 181-240 (912620)'!T16</f>
        <v>424</v>
      </c>
      <c r="U16">
        <f>'XYZ 1-180 (912620)'!U16+'XY 181-240 (912620)'!U16</f>
        <v>424</v>
      </c>
      <c r="V16">
        <f>'XYZ 1-180 (912620)'!V16+'XY 181-240 (912620)'!V16</f>
        <v>424</v>
      </c>
      <c r="W16">
        <f>'XYZ 1-180 (912620)'!W16+'XY 181-240 (912620)'!W16</f>
        <v>424</v>
      </c>
      <c r="X16">
        <f>'XYZ 1-180 (912620)'!X16+'XY 181-240 (912620)'!X16</f>
        <v>424</v>
      </c>
      <c r="Y16">
        <f>'XYZ 1-180 (912620)'!Y16+'XY 181-240 (912620)'!Y16</f>
        <v>424</v>
      </c>
      <c r="Z16">
        <f>'XYZ 1-180 (912620)'!Z16+'XY 181-240 (912620)'!Z16</f>
        <v>424</v>
      </c>
      <c r="AA16">
        <f>'XYZ 1-180 (912620)'!AA16+'XY 181-240 (912620)'!AA16</f>
        <v>424</v>
      </c>
      <c r="AB16">
        <f>'XYZ 1-180 (912620)'!AB16+'XY 181-240 (912620)'!AB16</f>
        <v>424</v>
      </c>
      <c r="AC16">
        <f>'XYZ 1-180 (912620)'!AC16+'XY 181-240 (912620)'!AC16</f>
        <v>424</v>
      </c>
      <c r="AD16">
        <f>'XYZ 1-180 (912620)'!AD16+'XY 181-240 (912620)'!AD16</f>
        <v>424</v>
      </c>
      <c r="AE16" s="1">
        <f>'XYZ 1-180 (912620)'!AE16+'XY 181-240 (912620)'!AE16</f>
        <v>4664</v>
      </c>
      <c r="AF16" s="1">
        <f>'XYZ 1-180 (912620)'!AF16+'XY 181-240 (912620)'!AF16</f>
        <v>5088</v>
      </c>
      <c r="AG16" s="1">
        <f>'XYZ 1-180 (912620)'!AG16+'XY 181-240 (912620)'!AG16</f>
        <v>5512</v>
      </c>
      <c r="AH16">
        <f>'XYZ 1-180 (912620)'!AH16+'XY 181-240 (912620)'!AH16</f>
        <v>1696</v>
      </c>
      <c r="AI16">
        <f>'XYZ 1-180 (912620)'!AI16+'XY 181-240 (912620)'!AI16</f>
        <v>2120</v>
      </c>
      <c r="AJ16">
        <f>'XYZ 1-180 (912620)'!AJ16+'XY 181-240 (912620)'!AJ16</f>
        <v>2544</v>
      </c>
      <c r="AK16">
        <f>'XYZ 1-180 (912620)'!AK16+'XY 181-240 (912620)'!AK16</f>
        <v>2968</v>
      </c>
      <c r="AL16">
        <f>'XYZ 1-180 (912620)'!AL16+'XY 181-240 (912620)'!AL16</f>
        <v>3392</v>
      </c>
    </row>
    <row r="17" spans="1:38" x14ac:dyDescent="0.3">
      <c r="A17">
        <v>17</v>
      </c>
      <c r="B17">
        <f>'XYZ 1-180 (912620)'!B17+'XY 181-240 (912620)'!B17</f>
        <v>0</v>
      </c>
      <c r="C17">
        <f>'XYZ 1-180 (912620)'!C17+'XY 181-240 (912620)'!C17</f>
        <v>428</v>
      </c>
      <c r="D17">
        <f>'XYZ 1-180 (912620)'!D17+'XY 181-240 (912620)'!D17</f>
        <v>428</v>
      </c>
      <c r="E17">
        <f>'XYZ 1-180 (912620)'!E17+'XY 181-240 (912620)'!E17</f>
        <v>0</v>
      </c>
      <c r="F17">
        <f>'XYZ 1-180 (912620)'!F17+'XY 181-240 (912620)'!F17</f>
        <v>0</v>
      </c>
      <c r="G17">
        <f>'XYZ 1-180 (912620)'!G17+'XY 181-240 (912620)'!G17</f>
        <v>0</v>
      </c>
      <c r="H17">
        <f>'XYZ 1-180 (912620)'!H17+'XY 181-240 (912620)'!H17</f>
        <v>0</v>
      </c>
      <c r="I17">
        <f>'XYZ 1-180 (912620)'!I17+'XY 181-240 (912620)'!I17</f>
        <v>0</v>
      </c>
      <c r="J17">
        <f>'XYZ 1-180 (912620)'!J17+'XY 181-240 (912620)'!J17</f>
        <v>0</v>
      </c>
      <c r="K17">
        <f>'XYZ 1-180 (912620)'!K17+'XY 181-240 (912620)'!K17</f>
        <v>0</v>
      </c>
      <c r="L17">
        <f>'XYZ 1-180 (912620)'!L17+'XY 181-240 (912620)'!L17</f>
        <v>0</v>
      </c>
      <c r="M17">
        <f>'XYZ 1-180 (912620)'!M17+'XY 181-240 (912620)'!M17</f>
        <v>0</v>
      </c>
      <c r="N17" s="7">
        <f>'XYZ 1-180 (912620)'!N17+'XY 181-240 (912620)'!N17</f>
        <v>0</v>
      </c>
      <c r="O17" s="7">
        <f>'XYZ 1-180 (912620)'!O17+'XY 181-240 (912620)'!O17</f>
        <v>0</v>
      </c>
      <c r="P17">
        <f>'XYZ 1-180 (912620)'!P17+'XY 181-240 (912620)'!P17</f>
        <v>0</v>
      </c>
      <c r="Q17">
        <f>'XYZ 1-180 (912620)'!Q17+'XY 181-240 (912620)'!Q17</f>
        <v>0</v>
      </c>
      <c r="R17">
        <f>'XYZ 1-180 (912620)'!R17+'XY 181-240 (912620)'!R17</f>
        <v>428</v>
      </c>
      <c r="S17">
        <f>'XYZ 1-180 (912620)'!S17+'XY 181-240 (912620)'!S17</f>
        <v>856</v>
      </c>
      <c r="T17">
        <f>'XYZ 1-180 (912620)'!T17+'XY 181-240 (912620)'!T17</f>
        <v>856</v>
      </c>
      <c r="U17">
        <f>'XYZ 1-180 (912620)'!U17+'XY 181-240 (912620)'!U17</f>
        <v>856</v>
      </c>
      <c r="V17">
        <f>'XYZ 1-180 (912620)'!V17+'XY 181-240 (912620)'!V17</f>
        <v>856</v>
      </c>
      <c r="W17">
        <f>'XYZ 1-180 (912620)'!W17+'XY 181-240 (912620)'!W17</f>
        <v>856</v>
      </c>
      <c r="X17">
        <f>'XYZ 1-180 (912620)'!X17+'XY 181-240 (912620)'!X17</f>
        <v>856</v>
      </c>
      <c r="Y17">
        <f>'XYZ 1-180 (912620)'!Y17+'XY 181-240 (912620)'!Y17</f>
        <v>856</v>
      </c>
      <c r="Z17">
        <f>'XYZ 1-180 (912620)'!Z17+'XY 181-240 (912620)'!Z17</f>
        <v>856</v>
      </c>
      <c r="AA17">
        <f>'XYZ 1-180 (912620)'!AA17+'XY 181-240 (912620)'!AA17</f>
        <v>856</v>
      </c>
      <c r="AB17">
        <f>'XYZ 1-180 (912620)'!AB17+'XY 181-240 (912620)'!AB17</f>
        <v>856</v>
      </c>
      <c r="AC17">
        <f>'XYZ 1-180 (912620)'!AC17+'XY 181-240 (912620)'!AC17</f>
        <v>856</v>
      </c>
      <c r="AD17">
        <f>'XYZ 1-180 (912620)'!AD17+'XY 181-240 (912620)'!AD17</f>
        <v>856</v>
      </c>
      <c r="AE17" s="1">
        <f>'XYZ 1-180 (912620)'!AE17+'XY 181-240 (912620)'!AE17</f>
        <v>8988</v>
      </c>
      <c r="AF17" s="1">
        <f>'XYZ 1-180 (912620)'!AF17+'XY 181-240 (912620)'!AF17</f>
        <v>9844</v>
      </c>
      <c r="AG17" s="1">
        <f>'XYZ 1-180 (912620)'!AG17+'XY 181-240 (912620)'!AG17</f>
        <v>10700</v>
      </c>
      <c r="AH17">
        <f>'XYZ 1-180 (912620)'!AH17+'XY 181-240 (912620)'!AH17</f>
        <v>3424</v>
      </c>
      <c r="AI17">
        <f>'XYZ 1-180 (912620)'!AI17+'XY 181-240 (912620)'!AI17</f>
        <v>4280</v>
      </c>
      <c r="AJ17">
        <f>'XYZ 1-180 (912620)'!AJ17+'XY 181-240 (912620)'!AJ17</f>
        <v>5136</v>
      </c>
      <c r="AK17">
        <f>'XYZ 1-180 (912620)'!AK17+'XY 181-240 (912620)'!AK17</f>
        <v>5992</v>
      </c>
      <c r="AL17">
        <f>'XYZ 1-180 (912620)'!AL17+'XY 181-240 (912620)'!AL17</f>
        <v>6848</v>
      </c>
    </row>
    <row r="18" spans="1:38" x14ac:dyDescent="0.3">
      <c r="A18">
        <v>18</v>
      </c>
      <c r="B18">
        <f>'XYZ 1-180 (912620)'!B18+'XY 181-240 (912620)'!B18</f>
        <v>0</v>
      </c>
      <c r="C18">
        <f>'XYZ 1-180 (912620)'!C18+'XY 181-240 (912620)'!C18</f>
        <v>432</v>
      </c>
      <c r="D18">
        <f>'XYZ 1-180 (912620)'!D18+'XY 181-240 (912620)'!D18</f>
        <v>0</v>
      </c>
      <c r="E18">
        <f>'XYZ 1-180 (912620)'!E18+'XY 181-240 (912620)'!E18</f>
        <v>0</v>
      </c>
      <c r="F18">
        <f>'XYZ 1-180 (912620)'!F18+'XY 181-240 (912620)'!F18</f>
        <v>0</v>
      </c>
      <c r="G18">
        <f>'XYZ 1-180 (912620)'!G18+'XY 181-240 (912620)'!G18</f>
        <v>0</v>
      </c>
      <c r="H18">
        <f>'XYZ 1-180 (912620)'!H18+'XY 181-240 (912620)'!H18</f>
        <v>0</v>
      </c>
      <c r="I18">
        <f>'XYZ 1-180 (912620)'!I18+'XY 181-240 (912620)'!I18</f>
        <v>0</v>
      </c>
      <c r="J18">
        <f>'XYZ 1-180 (912620)'!J18+'XY 181-240 (912620)'!J18</f>
        <v>0</v>
      </c>
      <c r="K18">
        <f>'XYZ 1-180 (912620)'!K18+'XY 181-240 (912620)'!K18</f>
        <v>0</v>
      </c>
      <c r="L18">
        <f>'XYZ 1-180 (912620)'!L18+'XY 181-240 (912620)'!L18</f>
        <v>0</v>
      </c>
      <c r="M18">
        <f>'XYZ 1-180 (912620)'!M18+'XY 181-240 (912620)'!M18</f>
        <v>0</v>
      </c>
      <c r="N18" s="7">
        <f>'XYZ 1-180 (912620)'!N18+'XY 181-240 (912620)'!N18</f>
        <v>0</v>
      </c>
      <c r="O18" s="7">
        <f>'XYZ 1-180 (912620)'!O18+'XY 181-240 (912620)'!O18</f>
        <v>0</v>
      </c>
      <c r="P18">
        <f>'XYZ 1-180 (912620)'!P18+'XY 181-240 (912620)'!P18</f>
        <v>0</v>
      </c>
      <c r="Q18">
        <f>'XYZ 1-180 (912620)'!Q18+'XY 181-240 (912620)'!Q18</f>
        <v>0</v>
      </c>
      <c r="R18">
        <f>'XYZ 1-180 (912620)'!R18+'XY 181-240 (912620)'!R18</f>
        <v>432</v>
      </c>
      <c r="S18">
        <f>'XYZ 1-180 (912620)'!S18+'XY 181-240 (912620)'!S18</f>
        <v>432</v>
      </c>
      <c r="T18">
        <f>'XYZ 1-180 (912620)'!T18+'XY 181-240 (912620)'!T18</f>
        <v>432</v>
      </c>
      <c r="U18">
        <f>'XYZ 1-180 (912620)'!U18+'XY 181-240 (912620)'!U18</f>
        <v>432</v>
      </c>
      <c r="V18">
        <f>'XYZ 1-180 (912620)'!V18+'XY 181-240 (912620)'!V18</f>
        <v>432</v>
      </c>
      <c r="W18">
        <f>'XYZ 1-180 (912620)'!W18+'XY 181-240 (912620)'!W18</f>
        <v>432</v>
      </c>
      <c r="X18">
        <f>'XYZ 1-180 (912620)'!X18+'XY 181-240 (912620)'!X18</f>
        <v>432</v>
      </c>
      <c r="Y18">
        <f>'XYZ 1-180 (912620)'!Y18+'XY 181-240 (912620)'!Y18</f>
        <v>432</v>
      </c>
      <c r="Z18">
        <f>'XYZ 1-180 (912620)'!Z18+'XY 181-240 (912620)'!Z18</f>
        <v>432</v>
      </c>
      <c r="AA18">
        <f>'XYZ 1-180 (912620)'!AA18+'XY 181-240 (912620)'!AA18</f>
        <v>432</v>
      </c>
      <c r="AB18">
        <f>'XYZ 1-180 (912620)'!AB18+'XY 181-240 (912620)'!AB18</f>
        <v>432</v>
      </c>
      <c r="AC18">
        <f>'XYZ 1-180 (912620)'!AC18+'XY 181-240 (912620)'!AC18</f>
        <v>432</v>
      </c>
      <c r="AD18">
        <f>'XYZ 1-180 (912620)'!AD18+'XY 181-240 (912620)'!AD18</f>
        <v>432</v>
      </c>
      <c r="AE18" s="1">
        <f>'XYZ 1-180 (912620)'!AE18+'XY 181-240 (912620)'!AE18</f>
        <v>4752</v>
      </c>
      <c r="AF18" s="1">
        <f>'XYZ 1-180 (912620)'!AF18+'XY 181-240 (912620)'!AF18</f>
        <v>5184</v>
      </c>
      <c r="AG18" s="1">
        <f>'XYZ 1-180 (912620)'!AG18+'XY 181-240 (912620)'!AG18</f>
        <v>5616</v>
      </c>
      <c r="AH18">
        <f>'XYZ 1-180 (912620)'!AH18+'XY 181-240 (912620)'!AH18</f>
        <v>1728</v>
      </c>
      <c r="AI18">
        <f>'XYZ 1-180 (912620)'!AI18+'XY 181-240 (912620)'!AI18</f>
        <v>2160</v>
      </c>
      <c r="AJ18">
        <f>'XYZ 1-180 (912620)'!AJ18+'XY 181-240 (912620)'!AJ18</f>
        <v>2592</v>
      </c>
      <c r="AK18">
        <f>'XYZ 1-180 (912620)'!AK18+'XY 181-240 (912620)'!AK18</f>
        <v>3024</v>
      </c>
      <c r="AL18">
        <f>'XYZ 1-180 (912620)'!AL18+'XY 181-240 (912620)'!AL18</f>
        <v>3456</v>
      </c>
    </row>
    <row r="19" spans="1:38" x14ac:dyDescent="0.3">
      <c r="A19">
        <v>19</v>
      </c>
      <c r="B19">
        <f>'XYZ 1-180 (912620)'!B19+'XY 181-240 (912620)'!B19</f>
        <v>0</v>
      </c>
      <c r="C19">
        <f>'XYZ 1-180 (912620)'!C19+'XY 181-240 (912620)'!C19</f>
        <v>436</v>
      </c>
      <c r="D19">
        <f>'XYZ 1-180 (912620)'!D19+'XY 181-240 (912620)'!D19</f>
        <v>436</v>
      </c>
      <c r="E19">
        <f>'XYZ 1-180 (912620)'!E19+'XY 181-240 (912620)'!E19</f>
        <v>436</v>
      </c>
      <c r="F19">
        <f>'XYZ 1-180 (912620)'!F19+'XY 181-240 (912620)'!F19</f>
        <v>417</v>
      </c>
      <c r="G19">
        <f>'XYZ 1-180 (912620)'!G19+'XY 181-240 (912620)'!G19</f>
        <v>417</v>
      </c>
      <c r="H19">
        <f>'XYZ 1-180 (912620)'!H19+'XY 181-240 (912620)'!H19</f>
        <v>218</v>
      </c>
      <c r="I19">
        <f>'XYZ 1-180 (912620)'!I19+'XY 181-240 (912620)'!I19</f>
        <v>218</v>
      </c>
      <c r="J19">
        <f>'XYZ 1-180 (912620)'!J19+'XY 181-240 (912620)'!J19</f>
        <v>218</v>
      </c>
      <c r="K19">
        <f>'XYZ 1-180 (912620)'!K19+'XY 181-240 (912620)'!K19</f>
        <v>218</v>
      </c>
      <c r="L19">
        <f>'XYZ 1-180 (912620)'!L19+'XY 181-240 (912620)'!L19</f>
        <v>79</v>
      </c>
      <c r="M19">
        <f>'XYZ 1-180 (912620)'!M19+'XY 181-240 (912620)'!M19</f>
        <v>79</v>
      </c>
      <c r="N19" s="7">
        <f>'XYZ 1-180 (912620)'!N19+'XY 181-240 (912620)'!N19</f>
        <v>79</v>
      </c>
      <c r="O19" s="7">
        <f>'XYZ 1-180 (912620)'!O19+'XY 181-240 (912620)'!O19</f>
        <v>7</v>
      </c>
      <c r="P19">
        <f>'XYZ 1-180 (912620)'!P19+'XY 181-240 (912620)'!P19</f>
        <v>0</v>
      </c>
      <c r="Q19">
        <f>'XYZ 1-180 (912620)'!Q19+'XY 181-240 (912620)'!Q19</f>
        <v>0</v>
      </c>
      <c r="R19">
        <f>'XYZ 1-180 (912620)'!R19+'XY 181-240 (912620)'!R19</f>
        <v>436</v>
      </c>
      <c r="S19">
        <f>'XYZ 1-180 (912620)'!S19+'XY 181-240 (912620)'!S19</f>
        <v>872</v>
      </c>
      <c r="T19">
        <f>'XYZ 1-180 (912620)'!T19+'XY 181-240 (912620)'!T19</f>
        <v>1308</v>
      </c>
      <c r="U19">
        <f>'XYZ 1-180 (912620)'!U19+'XY 181-240 (912620)'!U19</f>
        <v>1725</v>
      </c>
      <c r="V19">
        <f>'XYZ 1-180 (912620)'!V19+'XY 181-240 (912620)'!V19</f>
        <v>2142</v>
      </c>
      <c r="W19">
        <f>'XYZ 1-180 (912620)'!W19+'XY 181-240 (912620)'!W19</f>
        <v>2360</v>
      </c>
      <c r="X19">
        <f>'XYZ 1-180 (912620)'!X19+'XY 181-240 (912620)'!X19</f>
        <v>2578</v>
      </c>
      <c r="Y19">
        <f>'XYZ 1-180 (912620)'!Y19+'XY 181-240 (912620)'!Y19</f>
        <v>2796</v>
      </c>
      <c r="Z19">
        <f>'XYZ 1-180 (912620)'!Z19+'XY 181-240 (912620)'!Z19</f>
        <v>3014</v>
      </c>
      <c r="AA19">
        <f>'XYZ 1-180 (912620)'!AA19+'XY 181-240 (912620)'!AA19</f>
        <v>3093</v>
      </c>
      <c r="AB19">
        <f>'XYZ 1-180 (912620)'!AB19+'XY 181-240 (912620)'!AB19</f>
        <v>3172</v>
      </c>
      <c r="AC19">
        <f>'XYZ 1-180 (912620)'!AC19+'XY 181-240 (912620)'!AC19</f>
        <v>3251</v>
      </c>
      <c r="AD19">
        <f>'XYZ 1-180 (912620)'!AD19+'XY 181-240 (912620)'!AD19</f>
        <v>3258</v>
      </c>
      <c r="AE19" s="1">
        <f>'XYZ 1-180 (912620)'!AE19+'XY 181-240 (912620)'!AE19</f>
        <v>23496</v>
      </c>
      <c r="AF19" s="1">
        <f>'XYZ 1-180 (912620)'!AF19+'XY 181-240 (912620)'!AF19</f>
        <v>26747</v>
      </c>
      <c r="AG19" s="1">
        <f>'XYZ 1-180 (912620)'!AG19+'XY 181-240 (912620)'!AG19</f>
        <v>30005</v>
      </c>
      <c r="AH19">
        <f>'XYZ 1-180 (912620)'!AH19+'XY 181-240 (912620)'!AH19</f>
        <v>10748</v>
      </c>
      <c r="AI19">
        <f>'XYZ 1-180 (912620)'!AI19+'XY 181-240 (912620)'!AI19</f>
        <v>13841</v>
      </c>
      <c r="AJ19">
        <f>'XYZ 1-180 (912620)'!AJ19+'XY 181-240 (912620)'!AJ19</f>
        <v>17013</v>
      </c>
      <c r="AK19">
        <f>'XYZ 1-180 (912620)'!AK19+'XY 181-240 (912620)'!AK19</f>
        <v>20264</v>
      </c>
      <c r="AL19">
        <f>'XYZ 1-180 (912620)'!AL19+'XY 181-240 (912620)'!AL19</f>
        <v>23522</v>
      </c>
    </row>
    <row r="20" spans="1:38" x14ac:dyDescent="0.3">
      <c r="A20">
        <v>20</v>
      </c>
      <c r="B20">
        <f>'XYZ 1-180 (912620)'!B20+'XY 181-240 (912620)'!B20</f>
        <v>0</v>
      </c>
      <c r="C20">
        <f>'XYZ 1-180 (912620)'!C20+'XY 181-240 (912620)'!C20</f>
        <v>440</v>
      </c>
      <c r="D20">
        <f>'XYZ 1-180 (912620)'!D20+'XY 181-240 (912620)'!D20</f>
        <v>0</v>
      </c>
      <c r="E20">
        <f>'XYZ 1-180 (912620)'!E20+'XY 181-240 (912620)'!E20</f>
        <v>0</v>
      </c>
      <c r="F20">
        <f>'XYZ 1-180 (912620)'!F20+'XY 181-240 (912620)'!F20</f>
        <v>0</v>
      </c>
      <c r="G20">
        <f>'XYZ 1-180 (912620)'!G20+'XY 181-240 (912620)'!G20</f>
        <v>0</v>
      </c>
      <c r="H20">
        <f>'XYZ 1-180 (912620)'!H20+'XY 181-240 (912620)'!H20</f>
        <v>0</v>
      </c>
      <c r="I20">
        <f>'XYZ 1-180 (912620)'!I20+'XY 181-240 (912620)'!I20</f>
        <v>0</v>
      </c>
      <c r="J20">
        <f>'XYZ 1-180 (912620)'!J20+'XY 181-240 (912620)'!J20</f>
        <v>0</v>
      </c>
      <c r="K20">
        <f>'XYZ 1-180 (912620)'!K20+'XY 181-240 (912620)'!K20</f>
        <v>0</v>
      </c>
      <c r="L20">
        <f>'XYZ 1-180 (912620)'!L20+'XY 181-240 (912620)'!L20</f>
        <v>0</v>
      </c>
      <c r="M20">
        <f>'XYZ 1-180 (912620)'!M20+'XY 181-240 (912620)'!M20</f>
        <v>0</v>
      </c>
      <c r="N20" s="7">
        <f>'XYZ 1-180 (912620)'!N20+'XY 181-240 (912620)'!N20</f>
        <v>0</v>
      </c>
      <c r="O20" s="7">
        <f>'XYZ 1-180 (912620)'!O20+'XY 181-240 (912620)'!O20</f>
        <v>0</v>
      </c>
      <c r="P20">
        <f>'XYZ 1-180 (912620)'!P20+'XY 181-240 (912620)'!P20</f>
        <v>0</v>
      </c>
      <c r="Q20">
        <f>'XYZ 1-180 (912620)'!Q20+'XY 181-240 (912620)'!Q20</f>
        <v>0</v>
      </c>
      <c r="R20">
        <f>'XYZ 1-180 (912620)'!R20+'XY 181-240 (912620)'!R20</f>
        <v>440</v>
      </c>
      <c r="S20">
        <f>'XYZ 1-180 (912620)'!S20+'XY 181-240 (912620)'!S20</f>
        <v>440</v>
      </c>
      <c r="T20">
        <f>'XYZ 1-180 (912620)'!T20+'XY 181-240 (912620)'!T20</f>
        <v>440</v>
      </c>
      <c r="U20">
        <f>'XYZ 1-180 (912620)'!U20+'XY 181-240 (912620)'!U20</f>
        <v>440</v>
      </c>
      <c r="V20">
        <f>'XYZ 1-180 (912620)'!V20+'XY 181-240 (912620)'!V20</f>
        <v>440</v>
      </c>
      <c r="W20">
        <f>'XYZ 1-180 (912620)'!W20+'XY 181-240 (912620)'!W20</f>
        <v>440</v>
      </c>
      <c r="X20">
        <f>'XYZ 1-180 (912620)'!X20+'XY 181-240 (912620)'!X20</f>
        <v>440</v>
      </c>
      <c r="Y20">
        <f>'XYZ 1-180 (912620)'!Y20+'XY 181-240 (912620)'!Y20</f>
        <v>440</v>
      </c>
      <c r="Z20">
        <f>'XYZ 1-180 (912620)'!Z20+'XY 181-240 (912620)'!Z20</f>
        <v>440</v>
      </c>
      <c r="AA20">
        <f>'XYZ 1-180 (912620)'!AA20+'XY 181-240 (912620)'!AA20</f>
        <v>440</v>
      </c>
      <c r="AB20">
        <f>'XYZ 1-180 (912620)'!AB20+'XY 181-240 (912620)'!AB20</f>
        <v>440</v>
      </c>
      <c r="AC20">
        <f>'XYZ 1-180 (912620)'!AC20+'XY 181-240 (912620)'!AC20</f>
        <v>440</v>
      </c>
      <c r="AD20">
        <f>'XYZ 1-180 (912620)'!AD20+'XY 181-240 (912620)'!AD20</f>
        <v>440</v>
      </c>
      <c r="AE20" s="1">
        <f>'XYZ 1-180 (912620)'!AE20+'XY 181-240 (912620)'!AE20</f>
        <v>4840</v>
      </c>
      <c r="AF20" s="1">
        <f>'XYZ 1-180 (912620)'!AF20+'XY 181-240 (912620)'!AF20</f>
        <v>5280</v>
      </c>
      <c r="AG20" s="1">
        <f>'XYZ 1-180 (912620)'!AG20+'XY 181-240 (912620)'!AG20</f>
        <v>5720</v>
      </c>
      <c r="AH20">
        <f>'XYZ 1-180 (912620)'!AH20+'XY 181-240 (912620)'!AH20</f>
        <v>1760</v>
      </c>
      <c r="AI20">
        <f>'XYZ 1-180 (912620)'!AI20+'XY 181-240 (912620)'!AI20</f>
        <v>2200</v>
      </c>
      <c r="AJ20">
        <f>'XYZ 1-180 (912620)'!AJ20+'XY 181-240 (912620)'!AJ20</f>
        <v>2640</v>
      </c>
      <c r="AK20">
        <f>'XYZ 1-180 (912620)'!AK20+'XY 181-240 (912620)'!AK20</f>
        <v>3080</v>
      </c>
      <c r="AL20">
        <f>'XYZ 1-180 (912620)'!AL20+'XY 181-240 (912620)'!AL20</f>
        <v>3520</v>
      </c>
    </row>
    <row r="21" spans="1:38" x14ac:dyDescent="0.3">
      <c r="A21">
        <v>21</v>
      </c>
      <c r="B21">
        <f>'XYZ 1-180 (912620)'!B21+'XY 181-240 (912620)'!B21</f>
        <v>0</v>
      </c>
      <c r="C21">
        <f>'XYZ 1-180 (912620)'!C21+'XY 181-240 (912620)'!C21</f>
        <v>444</v>
      </c>
      <c r="D21">
        <f>'XYZ 1-180 (912620)'!D21+'XY 181-240 (912620)'!D21</f>
        <v>444</v>
      </c>
      <c r="E21">
        <f>'XYZ 1-180 (912620)'!E21+'XY 181-240 (912620)'!E21</f>
        <v>444</v>
      </c>
      <c r="F21">
        <f>'XYZ 1-180 (912620)'!F21+'XY 181-240 (912620)'!F21</f>
        <v>363</v>
      </c>
      <c r="G21">
        <f>'XYZ 1-180 (912620)'!G21+'XY 181-240 (912620)'!G21</f>
        <v>363</v>
      </c>
      <c r="H21">
        <f>'XYZ 1-180 (912620)'!H21+'XY 181-240 (912620)'!H21</f>
        <v>363</v>
      </c>
      <c r="I21">
        <f>'XYZ 1-180 (912620)'!I21+'XY 181-240 (912620)'!I21</f>
        <v>363</v>
      </c>
      <c r="J21">
        <f>'XYZ 1-180 (912620)'!J21+'XY 181-240 (912620)'!J21</f>
        <v>162</v>
      </c>
      <c r="K21">
        <f>'XYZ 1-180 (912620)'!K21+'XY 181-240 (912620)'!K21</f>
        <v>162</v>
      </c>
      <c r="L21">
        <f>'XYZ 1-180 (912620)'!L21+'XY 181-240 (912620)'!L21</f>
        <v>162</v>
      </c>
      <c r="M21">
        <f>'XYZ 1-180 (912620)'!M21+'XY 181-240 (912620)'!M21</f>
        <v>141</v>
      </c>
      <c r="N21" s="7">
        <f>'XYZ 1-180 (912620)'!N21+'XY 181-240 (912620)'!N21</f>
        <v>141</v>
      </c>
      <c r="O21" s="7">
        <f>'XYZ 1-180 (912620)'!O21+'XY 181-240 (912620)'!O21</f>
        <v>6</v>
      </c>
      <c r="P21">
        <f>'XYZ 1-180 (912620)'!P21+'XY 181-240 (912620)'!P21</f>
        <v>0</v>
      </c>
      <c r="Q21">
        <f>'XYZ 1-180 (912620)'!Q21+'XY 181-240 (912620)'!Q21</f>
        <v>0</v>
      </c>
      <c r="R21">
        <f>'XYZ 1-180 (912620)'!R21+'XY 181-240 (912620)'!R21</f>
        <v>444</v>
      </c>
      <c r="S21">
        <f>'XYZ 1-180 (912620)'!S21+'XY 181-240 (912620)'!S21</f>
        <v>888</v>
      </c>
      <c r="T21">
        <f>'XYZ 1-180 (912620)'!T21+'XY 181-240 (912620)'!T21</f>
        <v>1332</v>
      </c>
      <c r="U21">
        <f>'XYZ 1-180 (912620)'!U21+'XY 181-240 (912620)'!U21</f>
        <v>1695</v>
      </c>
      <c r="V21">
        <f>'XYZ 1-180 (912620)'!V21+'XY 181-240 (912620)'!V21</f>
        <v>2058</v>
      </c>
      <c r="W21">
        <f>'XYZ 1-180 (912620)'!W21+'XY 181-240 (912620)'!W21</f>
        <v>2421</v>
      </c>
      <c r="X21">
        <f>'XYZ 1-180 (912620)'!X21+'XY 181-240 (912620)'!X21</f>
        <v>2784</v>
      </c>
      <c r="Y21">
        <f>'XYZ 1-180 (912620)'!Y21+'XY 181-240 (912620)'!Y21</f>
        <v>2946</v>
      </c>
      <c r="Z21">
        <f>'XYZ 1-180 (912620)'!Z21+'XY 181-240 (912620)'!Z21</f>
        <v>3108</v>
      </c>
      <c r="AA21">
        <f>'XYZ 1-180 (912620)'!AA21+'XY 181-240 (912620)'!AA21</f>
        <v>3270</v>
      </c>
      <c r="AB21">
        <f>'XYZ 1-180 (912620)'!AB21+'XY 181-240 (912620)'!AB21</f>
        <v>3411</v>
      </c>
      <c r="AC21">
        <f>'XYZ 1-180 (912620)'!AC21+'XY 181-240 (912620)'!AC21</f>
        <v>3552</v>
      </c>
      <c r="AD21">
        <f>'XYZ 1-180 (912620)'!AD21+'XY 181-240 (912620)'!AD21</f>
        <v>3558</v>
      </c>
      <c r="AE21" s="1">
        <f>'XYZ 1-180 (912620)'!AE21+'XY 181-240 (912620)'!AE21</f>
        <v>24357</v>
      </c>
      <c r="AF21" s="1">
        <f>'XYZ 1-180 (912620)'!AF21+'XY 181-240 (912620)'!AF21</f>
        <v>27909</v>
      </c>
      <c r="AG21" s="1">
        <f>'XYZ 1-180 (912620)'!AG21+'XY 181-240 (912620)'!AG21</f>
        <v>31467</v>
      </c>
      <c r="AH21">
        <f>'XYZ 1-180 (912620)'!AH21+'XY 181-240 (912620)'!AH21</f>
        <v>11259</v>
      </c>
      <c r="AI21">
        <f>'XYZ 1-180 (912620)'!AI21+'XY 181-240 (912620)'!AI21</f>
        <v>14529</v>
      </c>
      <c r="AJ21">
        <f>'XYZ 1-180 (912620)'!AJ21+'XY 181-240 (912620)'!AJ21</f>
        <v>17940</v>
      </c>
      <c r="AK21">
        <f>'XYZ 1-180 (912620)'!AK21+'XY 181-240 (912620)'!AK21</f>
        <v>21492</v>
      </c>
      <c r="AL21">
        <f>'XYZ 1-180 (912620)'!AL21+'XY 181-240 (912620)'!AL21</f>
        <v>25050</v>
      </c>
    </row>
    <row r="22" spans="1:38" x14ac:dyDescent="0.3">
      <c r="A22">
        <v>22</v>
      </c>
      <c r="B22">
        <f>'XYZ 1-180 (912620)'!B22+'XY 181-240 (912620)'!B22</f>
        <v>0</v>
      </c>
      <c r="C22">
        <f>'XYZ 1-180 (912620)'!C22+'XY 181-240 (912620)'!C22</f>
        <v>448</v>
      </c>
      <c r="D22">
        <f>'XYZ 1-180 (912620)'!D22+'XY 181-240 (912620)'!D22</f>
        <v>0</v>
      </c>
      <c r="E22">
        <f>'XYZ 1-180 (912620)'!E22+'XY 181-240 (912620)'!E22</f>
        <v>0</v>
      </c>
      <c r="F22">
        <f>'XYZ 1-180 (912620)'!F22+'XY 181-240 (912620)'!F22</f>
        <v>0</v>
      </c>
      <c r="G22">
        <f>'XYZ 1-180 (912620)'!G22+'XY 181-240 (912620)'!G22</f>
        <v>0</v>
      </c>
      <c r="H22">
        <f>'XYZ 1-180 (912620)'!H22+'XY 181-240 (912620)'!H22</f>
        <v>0</v>
      </c>
      <c r="I22">
        <f>'XYZ 1-180 (912620)'!I22+'XY 181-240 (912620)'!I22</f>
        <v>0</v>
      </c>
      <c r="J22">
        <f>'XYZ 1-180 (912620)'!J22+'XY 181-240 (912620)'!J22</f>
        <v>0</v>
      </c>
      <c r="K22">
        <f>'XYZ 1-180 (912620)'!K22+'XY 181-240 (912620)'!K22</f>
        <v>0</v>
      </c>
      <c r="L22">
        <f>'XYZ 1-180 (912620)'!L22+'XY 181-240 (912620)'!L22</f>
        <v>0</v>
      </c>
      <c r="M22">
        <f>'XYZ 1-180 (912620)'!M22+'XY 181-240 (912620)'!M22</f>
        <v>0</v>
      </c>
      <c r="N22" s="7">
        <f>'XYZ 1-180 (912620)'!N22+'XY 181-240 (912620)'!N22</f>
        <v>0</v>
      </c>
      <c r="O22" s="7">
        <f>'XYZ 1-180 (912620)'!O22+'XY 181-240 (912620)'!O22</f>
        <v>0</v>
      </c>
      <c r="P22">
        <f>'XYZ 1-180 (912620)'!P22+'XY 181-240 (912620)'!P22</f>
        <v>0</v>
      </c>
      <c r="Q22">
        <f>'XYZ 1-180 (912620)'!Q22+'XY 181-240 (912620)'!Q22</f>
        <v>0</v>
      </c>
      <c r="R22">
        <f>'XYZ 1-180 (912620)'!R22+'XY 181-240 (912620)'!R22</f>
        <v>448</v>
      </c>
      <c r="S22">
        <f>'XYZ 1-180 (912620)'!S22+'XY 181-240 (912620)'!S22</f>
        <v>448</v>
      </c>
      <c r="T22">
        <f>'XYZ 1-180 (912620)'!T22+'XY 181-240 (912620)'!T22</f>
        <v>448</v>
      </c>
      <c r="U22">
        <f>'XYZ 1-180 (912620)'!U22+'XY 181-240 (912620)'!U22</f>
        <v>448</v>
      </c>
      <c r="V22">
        <f>'XYZ 1-180 (912620)'!V22+'XY 181-240 (912620)'!V22</f>
        <v>448</v>
      </c>
      <c r="W22">
        <f>'XYZ 1-180 (912620)'!W22+'XY 181-240 (912620)'!W22</f>
        <v>448</v>
      </c>
      <c r="X22">
        <f>'XYZ 1-180 (912620)'!X22+'XY 181-240 (912620)'!X22</f>
        <v>448</v>
      </c>
      <c r="Y22">
        <f>'XYZ 1-180 (912620)'!Y22+'XY 181-240 (912620)'!Y22</f>
        <v>448</v>
      </c>
      <c r="Z22">
        <f>'XYZ 1-180 (912620)'!Z22+'XY 181-240 (912620)'!Z22</f>
        <v>448</v>
      </c>
      <c r="AA22">
        <f>'XYZ 1-180 (912620)'!AA22+'XY 181-240 (912620)'!AA22</f>
        <v>448</v>
      </c>
      <c r="AB22">
        <f>'XYZ 1-180 (912620)'!AB22+'XY 181-240 (912620)'!AB22</f>
        <v>448</v>
      </c>
      <c r="AC22">
        <f>'XYZ 1-180 (912620)'!AC22+'XY 181-240 (912620)'!AC22</f>
        <v>448</v>
      </c>
      <c r="AD22">
        <f>'XYZ 1-180 (912620)'!AD22+'XY 181-240 (912620)'!AD22</f>
        <v>448</v>
      </c>
      <c r="AE22" s="1">
        <f>'XYZ 1-180 (912620)'!AE22+'XY 181-240 (912620)'!AE22</f>
        <v>4928</v>
      </c>
      <c r="AF22" s="1">
        <f>'XYZ 1-180 (912620)'!AF22+'XY 181-240 (912620)'!AF22</f>
        <v>5376</v>
      </c>
      <c r="AG22" s="1">
        <f>'XYZ 1-180 (912620)'!AG22+'XY 181-240 (912620)'!AG22</f>
        <v>5824</v>
      </c>
      <c r="AH22">
        <f>'XYZ 1-180 (912620)'!AH22+'XY 181-240 (912620)'!AH22</f>
        <v>1792</v>
      </c>
      <c r="AI22">
        <f>'XYZ 1-180 (912620)'!AI22+'XY 181-240 (912620)'!AI22</f>
        <v>2240</v>
      </c>
      <c r="AJ22">
        <f>'XYZ 1-180 (912620)'!AJ22+'XY 181-240 (912620)'!AJ22</f>
        <v>2688</v>
      </c>
      <c r="AK22">
        <f>'XYZ 1-180 (912620)'!AK22+'XY 181-240 (912620)'!AK22</f>
        <v>3136</v>
      </c>
      <c r="AL22">
        <f>'XYZ 1-180 (912620)'!AL22+'XY 181-240 (912620)'!AL22</f>
        <v>3584</v>
      </c>
    </row>
    <row r="23" spans="1:38" x14ac:dyDescent="0.3">
      <c r="A23">
        <v>23</v>
      </c>
      <c r="B23">
        <f>'XYZ 1-180 (912620)'!B23+'XY 181-240 (912620)'!B23</f>
        <v>0</v>
      </c>
      <c r="C23">
        <f>'XYZ 1-180 (912620)'!C23+'XY 181-240 (912620)'!C23</f>
        <v>452</v>
      </c>
      <c r="D23">
        <f>'XYZ 1-180 (912620)'!D23+'XY 181-240 (912620)'!D23</f>
        <v>452</v>
      </c>
      <c r="E23">
        <f>'XYZ 1-180 (912620)'!E23+'XY 181-240 (912620)'!E23</f>
        <v>0</v>
      </c>
      <c r="F23">
        <f>'XYZ 1-180 (912620)'!F23+'XY 181-240 (912620)'!F23</f>
        <v>0</v>
      </c>
      <c r="G23">
        <f>'XYZ 1-180 (912620)'!G23+'XY 181-240 (912620)'!G23</f>
        <v>0</v>
      </c>
      <c r="H23">
        <f>'XYZ 1-180 (912620)'!H23+'XY 181-240 (912620)'!H23</f>
        <v>0</v>
      </c>
      <c r="I23">
        <f>'XYZ 1-180 (912620)'!I23+'XY 181-240 (912620)'!I23</f>
        <v>0</v>
      </c>
      <c r="J23">
        <f>'XYZ 1-180 (912620)'!J23+'XY 181-240 (912620)'!J23</f>
        <v>0</v>
      </c>
      <c r="K23">
        <f>'XYZ 1-180 (912620)'!K23+'XY 181-240 (912620)'!K23</f>
        <v>0</v>
      </c>
      <c r="L23">
        <f>'XYZ 1-180 (912620)'!L23+'XY 181-240 (912620)'!L23</f>
        <v>0</v>
      </c>
      <c r="M23">
        <f>'XYZ 1-180 (912620)'!M23+'XY 181-240 (912620)'!M23</f>
        <v>0</v>
      </c>
      <c r="N23" s="7">
        <f>'XYZ 1-180 (912620)'!N23+'XY 181-240 (912620)'!N23</f>
        <v>0</v>
      </c>
      <c r="O23" s="7">
        <f>'XYZ 1-180 (912620)'!O23+'XY 181-240 (912620)'!O23</f>
        <v>0</v>
      </c>
      <c r="P23">
        <f>'XYZ 1-180 (912620)'!P23+'XY 181-240 (912620)'!P23</f>
        <v>0</v>
      </c>
      <c r="Q23">
        <f>'XYZ 1-180 (912620)'!Q23+'XY 181-240 (912620)'!Q23</f>
        <v>0</v>
      </c>
      <c r="R23">
        <f>'XYZ 1-180 (912620)'!R23+'XY 181-240 (912620)'!R23</f>
        <v>452</v>
      </c>
      <c r="S23">
        <f>'XYZ 1-180 (912620)'!S23+'XY 181-240 (912620)'!S23</f>
        <v>904</v>
      </c>
      <c r="T23">
        <f>'XYZ 1-180 (912620)'!T23+'XY 181-240 (912620)'!T23</f>
        <v>904</v>
      </c>
      <c r="U23">
        <f>'XYZ 1-180 (912620)'!U23+'XY 181-240 (912620)'!U23</f>
        <v>904</v>
      </c>
      <c r="V23">
        <f>'XYZ 1-180 (912620)'!V23+'XY 181-240 (912620)'!V23</f>
        <v>904</v>
      </c>
      <c r="W23">
        <f>'XYZ 1-180 (912620)'!W23+'XY 181-240 (912620)'!W23</f>
        <v>904</v>
      </c>
      <c r="X23">
        <f>'XYZ 1-180 (912620)'!X23+'XY 181-240 (912620)'!X23</f>
        <v>904</v>
      </c>
      <c r="Y23">
        <f>'XYZ 1-180 (912620)'!Y23+'XY 181-240 (912620)'!Y23</f>
        <v>904</v>
      </c>
      <c r="Z23">
        <f>'XYZ 1-180 (912620)'!Z23+'XY 181-240 (912620)'!Z23</f>
        <v>904</v>
      </c>
      <c r="AA23">
        <f>'XYZ 1-180 (912620)'!AA23+'XY 181-240 (912620)'!AA23</f>
        <v>904</v>
      </c>
      <c r="AB23">
        <f>'XYZ 1-180 (912620)'!AB23+'XY 181-240 (912620)'!AB23</f>
        <v>904</v>
      </c>
      <c r="AC23">
        <f>'XYZ 1-180 (912620)'!AC23+'XY 181-240 (912620)'!AC23</f>
        <v>904</v>
      </c>
      <c r="AD23">
        <f>'XYZ 1-180 (912620)'!AD23+'XY 181-240 (912620)'!AD23</f>
        <v>904</v>
      </c>
      <c r="AE23" s="1">
        <f>'XYZ 1-180 (912620)'!AE23+'XY 181-240 (912620)'!AE23</f>
        <v>9492</v>
      </c>
      <c r="AF23" s="1">
        <f>'XYZ 1-180 (912620)'!AF23+'XY 181-240 (912620)'!AF23</f>
        <v>10396</v>
      </c>
      <c r="AG23" s="1">
        <f>'XYZ 1-180 (912620)'!AG23+'XY 181-240 (912620)'!AG23</f>
        <v>11300</v>
      </c>
      <c r="AH23">
        <f>'XYZ 1-180 (912620)'!AH23+'XY 181-240 (912620)'!AH23</f>
        <v>3616</v>
      </c>
      <c r="AI23">
        <f>'XYZ 1-180 (912620)'!AI23+'XY 181-240 (912620)'!AI23</f>
        <v>4520</v>
      </c>
      <c r="AJ23">
        <f>'XYZ 1-180 (912620)'!AJ23+'XY 181-240 (912620)'!AJ23</f>
        <v>5424</v>
      </c>
      <c r="AK23">
        <f>'XYZ 1-180 (912620)'!AK23+'XY 181-240 (912620)'!AK23</f>
        <v>6328</v>
      </c>
      <c r="AL23">
        <f>'XYZ 1-180 (912620)'!AL23+'XY 181-240 (912620)'!AL23</f>
        <v>7232</v>
      </c>
    </row>
    <row r="24" spans="1:38" x14ac:dyDescent="0.3">
      <c r="A24">
        <v>24</v>
      </c>
      <c r="B24">
        <f>'XYZ 1-180 (912620)'!B24+'XY 181-240 (912620)'!B24</f>
        <v>0</v>
      </c>
      <c r="C24">
        <f>'XYZ 1-180 (912620)'!C24+'XY 181-240 (912620)'!C24</f>
        <v>456</v>
      </c>
      <c r="D24">
        <f>'XYZ 1-180 (912620)'!D24+'XY 181-240 (912620)'!D24</f>
        <v>0</v>
      </c>
      <c r="E24">
        <f>'XYZ 1-180 (912620)'!E24+'XY 181-240 (912620)'!E24</f>
        <v>0</v>
      </c>
      <c r="F24">
        <f>'XYZ 1-180 (912620)'!F24+'XY 181-240 (912620)'!F24</f>
        <v>0</v>
      </c>
      <c r="G24">
        <f>'XYZ 1-180 (912620)'!G24+'XY 181-240 (912620)'!G24</f>
        <v>0</v>
      </c>
      <c r="H24">
        <f>'XYZ 1-180 (912620)'!H24+'XY 181-240 (912620)'!H24</f>
        <v>0</v>
      </c>
      <c r="I24">
        <f>'XYZ 1-180 (912620)'!I24+'XY 181-240 (912620)'!I24</f>
        <v>0</v>
      </c>
      <c r="J24">
        <f>'XYZ 1-180 (912620)'!J24+'XY 181-240 (912620)'!J24</f>
        <v>0</v>
      </c>
      <c r="K24">
        <f>'XYZ 1-180 (912620)'!K24+'XY 181-240 (912620)'!K24</f>
        <v>0</v>
      </c>
      <c r="L24">
        <f>'XYZ 1-180 (912620)'!L24+'XY 181-240 (912620)'!L24</f>
        <v>0</v>
      </c>
      <c r="M24">
        <f>'XYZ 1-180 (912620)'!M24+'XY 181-240 (912620)'!M24</f>
        <v>0</v>
      </c>
      <c r="N24" s="7">
        <f>'XYZ 1-180 (912620)'!N24+'XY 181-240 (912620)'!N24</f>
        <v>0</v>
      </c>
      <c r="O24" s="7">
        <f>'XYZ 1-180 (912620)'!O24+'XY 181-240 (912620)'!O24</f>
        <v>0</v>
      </c>
      <c r="P24">
        <f>'XYZ 1-180 (912620)'!P24+'XY 181-240 (912620)'!P24</f>
        <v>0</v>
      </c>
      <c r="Q24">
        <f>'XYZ 1-180 (912620)'!Q24+'XY 181-240 (912620)'!Q24</f>
        <v>0</v>
      </c>
      <c r="R24">
        <f>'XYZ 1-180 (912620)'!R24+'XY 181-240 (912620)'!R24</f>
        <v>456</v>
      </c>
      <c r="S24">
        <f>'XYZ 1-180 (912620)'!S24+'XY 181-240 (912620)'!S24</f>
        <v>456</v>
      </c>
      <c r="T24">
        <f>'XYZ 1-180 (912620)'!T24+'XY 181-240 (912620)'!T24</f>
        <v>456</v>
      </c>
      <c r="U24">
        <f>'XYZ 1-180 (912620)'!U24+'XY 181-240 (912620)'!U24</f>
        <v>456</v>
      </c>
      <c r="V24">
        <f>'XYZ 1-180 (912620)'!V24+'XY 181-240 (912620)'!V24</f>
        <v>456</v>
      </c>
      <c r="W24">
        <f>'XYZ 1-180 (912620)'!W24+'XY 181-240 (912620)'!W24</f>
        <v>456</v>
      </c>
      <c r="X24">
        <f>'XYZ 1-180 (912620)'!X24+'XY 181-240 (912620)'!X24</f>
        <v>456</v>
      </c>
      <c r="Y24">
        <f>'XYZ 1-180 (912620)'!Y24+'XY 181-240 (912620)'!Y24</f>
        <v>456</v>
      </c>
      <c r="Z24">
        <f>'XYZ 1-180 (912620)'!Z24+'XY 181-240 (912620)'!Z24</f>
        <v>456</v>
      </c>
      <c r="AA24">
        <f>'XYZ 1-180 (912620)'!AA24+'XY 181-240 (912620)'!AA24</f>
        <v>456</v>
      </c>
      <c r="AB24">
        <f>'XYZ 1-180 (912620)'!AB24+'XY 181-240 (912620)'!AB24</f>
        <v>456</v>
      </c>
      <c r="AC24">
        <f>'XYZ 1-180 (912620)'!AC24+'XY 181-240 (912620)'!AC24</f>
        <v>456</v>
      </c>
      <c r="AD24">
        <f>'XYZ 1-180 (912620)'!AD24+'XY 181-240 (912620)'!AD24</f>
        <v>456</v>
      </c>
      <c r="AE24" s="1">
        <f>'XYZ 1-180 (912620)'!AE24+'XY 181-240 (912620)'!AE24</f>
        <v>5016</v>
      </c>
      <c r="AF24" s="1">
        <f>'XYZ 1-180 (912620)'!AF24+'XY 181-240 (912620)'!AF24</f>
        <v>5472</v>
      </c>
      <c r="AG24" s="1">
        <f>'XYZ 1-180 (912620)'!AG24+'XY 181-240 (912620)'!AG24</f>
        <v>5928</v>
      </c>
      <c r="AH24">
        <f>'XYZ 1-180 (912620)'!AH24+'XY 181-240 (912620)'!AH24</f>
        <v>1824</v>
      </c>
      <c r="AI24">
        <f>'XYZ 1-180 (912620)'!AI24+'XY 181-240 (912620)'!AI24</f>
        <v>2280</v>
      </c>
      <c r="AJ24">
        <f>'XYZ 1-180 (912620)'!AJ24+'XY 181-240 (912620)'!AJ24</f>
        <v>2736</v>
      </c>
      <c r="AK24">
        <f>'XYZ 1-180 (912620)'!AK24+'XY 181-240 (912620)'!AK24</f>
        <v>3192</v>
      </c>
      <c r="AL24">
        <f>'XYZ 1-180 (912620)'!AL24+'XY 181-240 (912620)'!AL24</f>
        <v>3648</v>
      </c>
    </row>
    <row r="25" spans="1:38" x14ac:dyDescent="0.3">
      <c r="A25">
        <v>25</v>
      </c>
      <c r="B25">
        <f>'XYZ 1-180 (912620)'!B25+'XY 181-240 (912620)'!B25</f>
        <v>0</v>
      </c>
      <c r="C25">
        <f>'XYZ 1-180 (912620)'!C25+'XY 181-240 (912620)'!C25</f>
        <v>460</v>
      </c>
      <c r="D25">
        <f>'XYZ 1-180 (912620)'!D25+'XY 181-240 (912620)'!D25</f>
        <v>460</v>
      </c>
      <c r="E25">
        <f>'XYZ 1-180 (912620)'!E25+'XY 181-240 (912620)'!E25</f>
        <v>460</v>
      </c>
      <c r="F25">
        <f>'XYZ 1-180 (912620)'!F25+'XY 181-240 (912620)'!F25</f>
        <v>315</v>
      </c>
      <c r="G25">
        <f>'XYZ 1-180 (912620)'!G25+'XY 181-240 (912620)'!G25</f>
        <v>315</v>
      </c>
      <c r="H25">
        <f>'XYZ 1-180 (912620)'!H25+'XY 181-240 (912620)'!H25</f>
        <v>315</v>
      </c>
      <c r="I25">
        <f>'XYZ 1-180 (912620)'!I25+'XY 181-240 (912620)'!I25</f>
        <v>315</v>
      </c>
      <c r="J25">
        <f>'XYZ 1-180 (912620)'!J25+'XY 181-240 (912620)'!J25</f>
        <v>230</v>
      </c>
      <c r="K25">
        <f>'XYZ 1-180 (912620)'!K25+'XY 181-240 (912620)'!K25</f>
        <v>230</v>
      </c>
      <c r="L25">
        <f>'XYZ 1-180 (912620)'!L25+'XY 181-240 (912620)'!L25</f>
        <v>230</v>
      </c>
      <c r="M25">
        <f>'XYZ 1-180 (912620)'!M25+'XY 181-240 (912620)'!M25</f>
        <v>25</v>
      </c>
      <c r="N25" s="7">
        <f>'XYZ 1-180 (912620)'!N25+'XY 181-240 (912620)'!N25</f>
        <v>25</v>
      </c>
      <c r="O25" s="7">
        <f>'XYZ 1-180 (912620)'!O25+'XY 181-240 (912620)'!O25</f>
        <v>7</v>
      </c>
      <c r="P25">
        <f>'XYZ 1-180 (912620)'!P25+'XY 181-240 (912620)'!P25</f>
        <v>0</v>
      </c>
      <c r="Q25">
        <f>'XYZ 1-180 (912620)'!Q25+'XY 181-240 (912620)'!Q25</f>
        <v>0</v>
      </c>
      <c r="R25">
        <f>'XYZ 1-180 (912620)'!R25+'XY 181-240 (912620)'!R25</f>
        <v>460</v>
      </c>
      <c r="S25">
        <f>'XYZ 1-180 (912620)'!S25+'XY 181-240 (912620)'!S25</f>
        <v>920</v>
      </c>
      <c r="T25">
        <f>'XYZ 1-180 (912620)'!T25+'XY 181-240 (912620)'!T25</f>
        <v>1380</v>
      </c>
      <c r="U25">
        <f>'XYZ 1-180 (912620)'!U25+'XY 181-240 (912620)'!U25</f>
        <v>1695</v>
      </c>
      <c r="V25">
        <f>'XYZ 1-180 (912620)'!V25+'XY 181-240 (912620)'!V25</f>
        <v>2010</v>
      </c>
      <c r="W25">
        <f>'XYZ 1-180 (912620)'!W25+'XY 181-240 (912620)'!W25</f>
        <v>2325</v>
      </c>
      <c r="X25">
        <f>'XYZ 1-180 (912620)'!X25+'XY 181-240 (912620)'!X25</f>
        <v>2640</v>
      </c>
      <c r="Y25">
        <f>'XYZ 1-180 (912620)'!Y25+'XY 181-240 (912620)'!Y25</f>
        <v>2870</v>
      </c>
      <c r="Z25">
        <f>'XYZ 1-180 (912620)'!Z25+'XY 181-240 (912620)'!Z25</f>
        <v>3100</v>
      </c>
      <c r="AA25">
        <f>'XYZ 1-180 (912620)'!AA25+'XY 181-240 (912620)'!AA25</f>
        <v>3330</v>
      </c>
      <c r="AB25">
        <f>'XYZ 1-180 (912620)'!AB25+'XY 181-240 (912620)'!AB25</f>
        <v>3355</v>
      </c>
      <c r="AC25">
        <f>'XYZ 1-180 (912620)'!AC25+'XY 181-240 (912620)'!AC25</f>
        <v>3380</v>
      </c>
      <c r="AD25">
        <f>'XYZ 1-180 (912620)'!AD25+'XY 181-240 (912620)'!AD25</f>
        <v>3387</v>
      </c>
      <c r="AE25" s="1">
        <f>'XYZ 1-180 (912620)'!AE25+'XY 181-240 (912620)'!AE25</f>
        <v>24085</v>
      </c>
      <c r="AF25" s="1">
        <f>'XYZ 1-180 (912620)'!AF25+'XY 181-240 (912620)'!AF25</f>
        <v>27465</v>
      </c>
      <c r="AG25" s="1">
        <f>'XYZ 1-180 (912620)'!AG25+'XY 181-240 (912620)'!AG25</f>
        <v>30852</v>
      </c>
      <c r="AH25">
        <f>'XYZ 1-180 (912620)'!AH25+'XY 181-240 (912620)'!AH25</f>
        <v>10935</v>
      </c>
      <c r="AI25">
        <f>'XYZ 1-180 (912620)'!AI25+'XY 181-240 (912620)'!AI25</f>
        <v>14265</v>
      </c>
      <c r="AJ25">
        <f>'XYZ 1-180 (912620)'!AJ25+'XY 181-240 (912620)'!AJ25</f>
        <v>17620</v>
      </c>
      <c r="AK25">
        <f>'XYZ 1-180 (912620)'!AK25+'XY 181-240 (912620)'!AK25</f>
        <v>21000</v>
      </c>
      <c r="AL25">
        <f>'XYZ 1-180 (912620)'!AL25+'XY 181-240 (912620)'!AL25</f>
        <v>24387</v>
      </c>
    </row>
    <row r="26" spans="1:38" x14ac:dyDescent="0.3">
      <c r="A26">
        <v>26</v>
      </c>
      <c r="B26">
        <f>'XYZ 1-180 (912620)'!B26+'XY 181-240 (912620)'!B26</f>
        <v>0</v>
      </c>
      <c r="C26">
        <f>'XYZ 1-180 (912620)'!C26+'XY 181-240 (912620)'!C26</f>
        <v>464</v>
      </c>
      <c r="D26">
        <f>'XYZ 1-180 (912620)'!D26+'XY 181-240 (912620)'!D26</f>
        <v>0</v>
      </c>
      <c r="E26">
        <f>'XYZ 1-180 (912620)'!E26+'XY 181-240 (912620)'!E26</f>
        <v>0</v>
      </c>
      <c r="F26">
        <f>'XYZ 1-180 (912620)'!F26+'XY 181-240 (912620)'!F26</f>
        <v>0</v>
      </c>
      <c r="G26">
        <f>'XYZ 1-180 (912620)'!G26+'XY 181-240 (912620)'!G26</f>
        <v>0</v>
      </c>
      <c r="H26">
        <f>'XYZ 1-180 (912620)'!H26+'XY 181-240 (912620)'!H26</f>
        <v>0</v>
      </c>
      <c r="I26">
        <f>'XYZ 1-180 (912620)'!I26+'XY 181-240 (912620)'!I26</f>
        <v>0</v>
      </c>
      <c r="J26">
        <f>'XYZ 1-180 (912620)'!J26+'XY 181-240 (912620)'!J26</f>
        <v>0</v>
      </c>
      <c r="K26">
        <f>'XYZ 1-180 (912620)'!K26+'XY 181-240 (912620)'!K26</f>
        <v>0</v>
      </c>
      <c r="L26">
        <f>'XYZ 1-180 (912620)'!L26+'XY 181-240 (912620)'!L26</f>
        <v>0</v>
      </c>
      <c r="M26">
        <f>'XYZ 1-180 (912620)'!M26+'XY 181-240 (912620)'!M26</f>
        <v>0</v>
      </c>
      <c r="N26" s="7">
        <f>'XYZ 1-180 (912620)'!N26+'XY 181-240 (912620)'!N26</f>
        <v>0</v>
      </c>
      <c r="O26" s="7">
        <f>'XYZ 1-180 (912620)'!O26+'XY 181-240 (912620)'!O26</f>
        <v>0</v>
      </c>
      <c r="P26">
        <f>'XYZ 1-180 (912620)'!P26+'XY 181-240 (912620)'!P26</f>
        <v>0</v>
      </c>
      <c r="Q26">
        <f>'XYZ 1-180 (912620)'!Q26+'XY 181-240 (912620)'!Q26</f>
        <v>0</v>
      </c>
      <c r="R26">
        <f>'XYZ 1-180 (912620)'!R26+'XY 181-240 (912620)'!R26</f>
        <v>464</v>
      </c>
      <c r="S26">
        <f>'XYZ 1-180 (912620)'!S26+'XY 181-240 (912620)'!S26</f>
        <v>464</v>
      </c>
      <c r="T26">
        <f>'XYZ 1-180 (912620)'!T26+'XY 181-240 (912620)'!T26</f>
        <v>464</v>
      </c>
      <c r="U26">
        <f>'XYZ 1-180 (912620)'!U26+'XY 181-240 (912620)'!U26</f>
        <v>464</v>
      </c>
      <c r="V26">
        <f>'XYZ 1-180 (912620)'!V26+'XY 181-240 (912620)'!V26</f>
        <v>464</v>
      </c>
      <c r="W26">
        <f>'XYZ 1-180 (912620)'!W26+'XY 181-240 (912620)'!W26</f>
        <v>464</v>
      </c>
      <c r="X26">
        <f>'XYZ 1-180 (912620)'!X26+'XY 181-240 (912620)'!X26</f>
        <v>464</v>
      </c>
      <c r="Y26">
        <f>'XYZ 1-180 (912620)'!Y26+'XY 181-240 (912620)'!Y26</f>
        <v>464</v>
      </c>
      <c r="Z26">
        <f>'XYZ 1-180 (912620)'!Z26+'XY 181-240 (912620)'!Z26</f>
        <v>464</v>
      </c>
      <c r="AA26">
        <f>'XYZ 1-180 (912620)'!AA26+'XY 181-240 (912620)'!AA26</f>
        <v>464</v>
      </c>
      <c r="AB26">
        <f>'XYZ 1-180 (912620)'!AB26+'XY 181-240 (912620)'!AB26</f>
        <v>464</v>
      </c>
      <c r="AC26">
        <f>'XYZ 1-180 (912620)'!AC26+'XY 181-240 (912620)'!AC26</f>
        <v>464</v>
      </c>
      <c r="AD26">
        <f>'XYZ 1-180 (912620)'!AD26+'XY 181-240 (912620)'!AD26</f>
        <v>464</v>
      </c>
      <c r="AE26" s="1">
        <f>'XYZ 1-180 (912620)'!AE26+'XY 181-240 (912620)'!AE26</f>
        <v>5104</v>
      </c>
      <c r="AF26" s="1">
        <f>'XYZ 1-180 (912620)'!AF26+'XY 181-240 (912620)'!AF26</f>
        <v>5568</v>
      </c>
      <c r="AG26" s="1">
        <f>'XYZ 1-180 (912620)'!AG26+'XY 181-240 (912620)'!AG26</f>
        <v>6032</v>
      </c>
      <c r="AH26">
        <f>'XYZ 1-180 (912620)'!AH26+'XY 181-240 (912620)'!AH26</f>
        <v>1856</v>
      </c>
      <c r="AI26">
        <f>'XYZ 1-180 (912620)'!AI26+'XY 181-240 (912620)'!AI26</f>
        <v>2320</v>
      </c>
      <c r="AJ26">
        <f>'XYZ 1-180 (912620)'!AJ26+'XY 181-240 (912620)'!AJ26</f>
        <v>2784</v>
      </c>
      <c r="AK26">
        <f>'XYZ 1-180 (912620)'!AK26+'XY 181-240 (912620)'!AK26</f>
        <v>3248</v>
      </c>
      <c r="AL26">
        <f>'XYZ 1-180 (912620)'!AL26+'XY 181-240 (912620)'!AL26</f>
        <v>3712</v>
      </c>
    </row>
    <row r="27" spans="1:38" x14ac:dyDescent="0.3">
      <c r="A27">
        <v>27</v>
      </c>
      <c r="B27">
        <f>'XYZ 1-180 (912620)'!B27+'XY 181-240 (912620)'!B27</f>
        <v>0</v>
      </c>
      <c r="C27">
        <f>'XYZ 1-180 (912620)'!C27+'XY 181-240 (912620)'!C27</f>
        <v>468</v>
      </c>
      <c r="D27">
        <f>'XYZ 1-180 (912620)'!D27+'XY 181-240 (912620)'!D27</f>
        <v>468</v>
      </c>
      <c r="E27">
        <f>'XYZ 1-180 (912620)'!E27+'XY 181-240 (912620)'!E27</f>
        <v>468</v>
      </c>
      <c r="F27">
        <f>'XYZ 1-180 (912620)'!F27+'XY 181-240 (912620)'!F27</f>
        <v>261</v>
      </c>
      <c r="G27">
        <f>'XYZ 1-180 (912620)'!G27+'XY 181-240 (912620)'!G27</f>
        <v>234</v>
      </c>
      <c r="H27">
        <f>'XYZ 1-180 (912620)'!H27+'XY 181-240 (912620)'!H27</f>
        <v>87</v>
      </c>
      <c r="I27">
        <f>'XYZ 1-180 (912620)'!I27+'XY 181-240 (912620)'!I27</f>
        <v>87</v>
      </c>
      <c r="J27">
        <f>'XYZ 1-180 (912620)'!J27+'XY 181-240 (912620)'!J27</f>
        <v>87</v>
      </c>
      <c r="K27">
        <f>'XYZ 1-180 (912620)'!K27+'XY 181-240 (912620)'!K27</f>
        <v>87</v>
      </c>
      <c r="L27">
        <f>'XYZ 1-180 (912620)'!L27+'XY 181-240 (912620)'!L27</f>
        <v>0</v>
      </c>
      <c r="M27">
        <f>'XYZ 1-180 (912620)'!M27+'XY 181-240 (912620)'!M27</f>
        <v>0</v>
      </c>
      <c r="N27" s="7">
        <f>'XYZ 1-180 (912620)'!N27+'XY 181-240 (912620)'!N27</f>
        <v>0</v>
      </c>
      <c r="O27" s="7">
        <f>'XYZ 1-180 (912620)'!O27+'XY 181-240 (912620)'!O27</f>
        <v>0</v>
      </c>
      <c r="P27">
        <f>'XYZ 1-180 (912620)'!P27+'XY 181-240 (912620)'!P27</f>
        <v>0</v>
      </c>
      <c r="Q27">
        <f>'XYZ 1-180 (912620)'!Q27+'XY 181-240 (912620)'!Q27</f>
        <v>0</v>
      </c>
      <c r="R27">
        <f>'XYZ 1-180 (912620)'!R27+'XY 181-240 (912620)'!R27</f>
        <v>468</v>
      </c>
      <c r="S27">
        <f>'XYZ 1-180 (912620)'!S27+'XY 181-240 (912620)'!S27</f>
        <v>936</v>
      </c>
      <c r="T27">
        <f>'XYZ 1-180 (912620)'!T27+'XY 181-240 (912620)'!T27</f>
        <v>1404</v>
      </c>
      <c r="U27">
        <f>'XYZ 1-180 (912620)'!U27+'XY 181-240 (912620)'!U27</f>
        <v>1665</v>
      </c>
      <c r="V27">
        <f>'XYZ 1-180 (912620)'!V27+'XY 181-240 (912620)'!V27</f>
        <v>1899</v>
      </c>
      <c r="W27">
        <f>'XYZ 1-180 (912620)'!W27+'XY 181-240 (912620)'!W27</f>
        <v>1986</v>
      </c>
      <c r="X27">
        <f>'XYZ 1-180 (912620)'!X27+'XY 181-240 (912620)'!X27</f>
        <v>2073</v>
      </c>
      <c r="Y27">
        <f>'XYZ 1-180 (912620)'!Y27+'XY 181-240 (912620)'!Y27</f>
        <v>2160</v>
      </c>
      <c r="Z27">
        <f>'XYZ 1-180 (912620)'!Z27+'XY 181-240 (912620)'!Z27</f>
        <v>2247</v>
      </c>
      <c r="AA27">
        <f>'XYZ 1-180 (912620)'!AA27+'XY 181-240 (912620)'!AA27</f>
        <v>2247</v>
      </c>
      <c r="AB27">
        <f>'XYZ 1-180 (912620)'!AB27+'XY 181-240 (912620)'!AB27</f>
        <v>2247</v>
      </c>
      <c r="AC27">
        <f>'XYZ 1-180 (912620)'!AC27+'XY 181-240 (912620)'!AC27</f>
        <v>2247</v>
      </c>
      <c r="AD27">
        <f>'XYZ 1-180 (912620)'!AD27+'XY 181-240 (912620)'!AD27</f>
        <v>2247</v>
      </c>
      <c r="AE27" s="1">
        <f>'XYZ 1-180 (912620)'!AE27+'XY 181-240 (912620)'!AE27</f>
        <v>19332</v>
      </c>
      <c r="AF27" s="1">
        <f>'XYZ 1-180 (912620)'!AF27+'XY 181-240 (912620)'!AF27</f>
        <v>21579</v>
      </c>
      <c r="AG27" s="1">
        <f>'XYZ 1-180 (912620)'!AG27+'XY 181-240 (912620)'!AG27</f>
        <v>23826</v>
      </c>
      <c r="AH27">
        <f>'XYZ 1-180 (912620)'!AH27+'XY 181-240 (912620)'!AH27</f>
        <v>8466</v>
      </c>
      <c r="AI27">
        <f>'XYZ 1-180 (912620)'!AI27+'XY 181-240 (912620)'!AI27</f>
        <v>10713</v>
      </c>
      <c r="AJ27">
        <f>'XYZ 1-180 (912620)'!AJ27+'XY 181-240 (912620)'!AJ27</f>
        <v>12960</v>
      </c>
      <c r="AK27">
        <f>'XYZ 1-180 (912620)'!AK27+'XY 181-240 (912620)'!AK27</f>
        <v>15207</v>
      </c>
      <c r="AL27">
        <f>'XYZ 1-180 (912620)'!AL27+'XY 181-240 (912620)'!AL27</f>
        <v>17454</v>
      </c>
    </row>
    <row r="28" spans="1:38" x14ac:dyDescent="0.3">
      <c r="A28">
        <v>28</v>
      </c>
      <c r="B28">
        <f>'XYZ 1-180 (912620)'!B28+'XY 181-240 (912620)'!B28</f>
        <v>0</v>
      </c>
      <c r="C28">
        <f>'XYZ 1-180 (912620)'!C28+'XY 181-240 (912620)'!C28</f>
        <v>472</v>
      </c>
      <c r="D28">
        <f>'XYZ 1-180 (912620)'!D28+'XY 181-240 (912620)'!D28</f>
        <v>0</v>
      </c>
      <c r="E28">
        <f>'XYZ 1-180 (912620)'!E28+'XY 181-240 (912620)'!E28</f>
        <v>0</v>
      </c>
      <c r="F28">
        <f>'XYZ 1-180 (912620)'!F28+'XY 181-240 (912620)'!F28</f>
        <v>0</v>
      </c>
      <c r="G28">
        <f>'XYZ 1-180 (912620)'!G28+'XY 181-240 (912620)'!G28</f>
        <v>0</v>
      </c>
      <c r="H28">
        <f>'XYZ 1-180 (912620)'!H28+'XY 181-240 (912620)'!H28</f>
        <v>0</v>
      </c>
      <c r="I28">
        <f>'XYZ 1-180 (912620)'!I28+'XY 181-240 (912620)'!I28</f>
        <v>0</v>
      </c>
      <c r="J28">
        <f>'XYZ 1-180 (912620)'!J28+'XY 181-240 (912620)'!J28</f>
        <v>0</v>
      </c>
      <c r="K28">
        <f>'XYZ 1-180 (912620)'!K28+'XY 181-240 (912620)'!K28</f>
        <v>0</v>
      </c>
      <c r="L28">
        <f>'XYZ 1-180 (912620)'!L28+'XY 181-240 (912620)'!L28</f>
        <v>0</v>
      </c>
      <c r="M28">
        <f>'XYZ 1-180 (912620)'!M28+'XY 181-240 (912620)'!M28</f>
        <v>0</v>
      </c>
      <c r="N28" s="7">
        <f>'XYZ 1-180 (912620)'!N28+'XY 181-240 (912620)'!N28</f>
        <v>0</v>
      </c>
      <c r="O28" s="7">
        <f>'XYZ 1-180 (912620)'!O28+'XY 181-240 (912620)'!O28</f>
        <v>0</v>
      </c>
      <c r="P28">
        <f>'XYZ 1-180 (912620)'!P28+'XY 181-240 (912620)'!P28</f>
        <v>0</v>
      </c>
      <c r="Q28">
        <f>'XYZ 1-180 (912620)'!Q28+'XY 181-240 (912620)'!Q28</f>
        <v>0</v>
      </c>
      <c r="R28">
        <f>'XYZ 1-180 (912620)'!R28+'XY 181-240 (912620)'!R28</f>
        <v>472</v>
      </c>
      <c r="S28">
        <f>'XYZ 1-180 (912620)'!S28+'XY 181-240 (912620)'!S28</f>
        <v>472</v>
      </c>
      <c r="T28">
        <f>'XYZ 1-180 (912620)'!T28+'XY 181-240 (912620)'!T28</f>
        <v>472</v>
      </c>
      <c r="U28">
        <f>'XYZ 1-180 (912620)'!U28+'XY 181-240 (912620)'!U28</f>
        <v>472</v>
      </c>
      <c r="V28">
        <f>'XYZ 1-180 (912620)'!V28+'XY 181-240 (912620)'!V28</f>
        <v>472</v>
      </c>
      <c r="W28">
        <f>'XYZ 1-180 (912620)'!W28+'XY 181-240 (912620)'!W28</f>
        <v>472</v>
      </c>
      <c r="X28">
        <f>'XYZ 1-180 (912620)'!X28+'XY 181-240 (912620)'!X28</f>
        <v>472</v>
      </c>
      <c r="Y28">
        <f>'XYZ 1-180 (912620)'!Y28+'XY 181-240 (912620)'!Y28</f>
        <v>472</v>
      </c>
      <c r="Z28">
        <f>'XYZ 1-180 (912620)'!Z28+'XY 181-240 (912620)'!Z28</f>
        <v>472</v>
      </c>
      <c r="AA28">
        <f>'XYZ 1-180 (912620)'!AA28+'XY 181-240 (912620)'!AA28</f>
        <v>472</v>
      </c>
      <c r="AB28">
        <f>'XYZ 1-180 (912620)'!AB28+'XY 181-240 (912620)'!AB28</f>
        <v>472</v>
      </c>
      <c r="AC28">
        <f>'XYZ 1-180 (912620)'!AC28+'XY 181-240 (912620)'!AC28</f>
        <v>472</v>
      </c>
      <c r="AD28">
        <f>'XYZ 1-180 (912620)'!AD28+'XY 181-240 (912620)'!AD28</f>
        <v>472</v>
      </c>
      <c r="AE28" s="1">
        <f>'XYZ 1-180 (912620)'!AE28+'XY 181-240 (912620)'!AE28</f>
        <v>5192</v>
      </c>
      <c r="AF28" s="1">
        <f>'XYZ 1-180 (912620)'!AF28+'XY 181-240 (912620)'!AF28</f>
        <v>5664</v>
      </c>
      <c r="AG28" s="1">
        <f>'XYZ 1-180 (912620)'!AG28+'XY 181-240 (912620)'!AG28</f>
        <v>6136</v>
      </c>
      <c r="AH28">
        <f>'XYZ 1-180 (912620)'!AH28+'XY 181-240 (912620)'!AH28</f>
        <v>1888</v>
      </c>
      <c r="AI28">
        <f>'XYZ 1-180 (912620)'!AI28+'XY 181-240 (912620)'!AI28</f>
        <v>2360</v>
      </c>
      <c r="AJ28">
        <f>'XYZ 1-180 (912620)'!AJ28+'XY 181-240 (912620)'!AJ28</f>
        <v>2832</v>
      </c>
      <c r="AK28">
        <f>'XYZ 1-180 (912620)'!AK28+'XY 181-240 (912620)'!AK28</f>
        <v>3304</v>
      </c>
      <c r="AL28">
        <f>'XYZ 1-180 (912620)'!AL28+'XY 181-240 (912620)'!AL28</f>
        <v>3776</v>
      </c>
    </row>
    <row r="29" spans="1:38" x14ac:dyDescent="0.3">
      <c r="A29">
        <v>29</v>
      </c>
      <c r="B29">
        <f>'XYZ 1-180 (912620)'!B29+'XY 181-240 (912620)'!B29</f>
        <v>0</v>
      </c>
      <c r="C29">
        <f>'XYZ 1-180 (912620)'!C29+'XY 181-240 (912620)'!C29</f>
        <v>476</v>
      </c>
      <c r="D29">
        <f>'XYZ 1-180 (912620)'!D29+'XY 181-240 (912620)'!D29</f>
        <v>476</v>
      </c>
      <c r="E29">
        <f>'XYZ 1-180 (912620)'!E29+'XY 181-240 (912620)'!E29</f>
        <v>0</v>
      </c>
      <c r="F29">
        <f>'XYZ 1-180 (912620)'!F29+'XY 181-240 (912620)'!F29</f>
        <v>0</v>
      </c>
      <c r="G29">
        <f>'XYZ 1-180 (912620)'!G29+'XY 181-240 (912620)'!G29</f>
        <v>0</v>
      </c>
      <c r="H29">
        <f>'XYZ 1-180 (912620)'!H29+'XY 181-240 (912620)'!H29</f>
        <v>0</v>
      </c>
      <c r="I29">
        <f>'XYZ 1-180 (912620)'!I29+'XY 181-240 (912620)'!I29</f>
        <v>0</v>
      </c>
      <c r="J29">
        <f>'XYZ 1-180 (912620)'!J29+'XY 181-240 (912620)'!J29</f>
        <v>0</v>
      </c>
      <c r="K29">
        <f>'XYZ 1-180 (912620)'!K29+'XY 181-240 (912620)'!K29</f>
        <v>0</v>
      </c>
      <c r="L29">
        <f>'XYZ 1-180 (912620)'!L29+'XY 181-240 (912620)'!L29</f>
        <v>0</v>
      </c>
      <c r="M29">
        <f>'XYZ 1-180 (912620)'!M29+'XY 181-240 (912620)'!M29</f>
        <v>0</v>
      </c>
      <c r="N29" s="7">
        <f>'XYZ 1-180 (912620)'!N29+'XY 181-240 (912620)'!N29</f>
        <v>0</v>
      </c>
      <c r="O29" s="7">
        <f>'XYZ 1-180 (912620)'!O29+'XY 181-240 (912620)'!O29</f>
        <v>0</v>
      </c>
      <c r="P29">
        <f>'XYZ 1-180 (912620)'!P29+'XY 181-240 (912620)'!P29</f>
        <v>0</v>
      </c>
      <c r="Q29">
        <f>'XYZ 1-180 (912620)'!Q29+'XY 181-240 (912620)'!Q29</f>
        <v>0</v>
      </c>
      <c r="R29">
        <f>'XYZ 1-180 (912620)'!R29+'XY 181-240 (912620)'!R29</f>
        <v>476</v>
      </c>
      <c r="S29">
        <f>'XYZ 1-180 (912620)'!S29+'XY 181-240 (912620)'!S29</f>
        <v>952</v>
      </c>
      <c r="T29">
        <f>'XYZ 1-180 (912620)'!T29+'XY 181-240 (912620)'!T29</f>
        <v>952</v>
      </c>
      <c r="U29">
        <f>'XYZ 1-180 (912620)'!U29+'XY 181-240 (912620)'!U29</f>
        <v>952</v>
      </c>
      <c r="V29">
        <f>'XYZ 1-180 (912620)'!V29+'XY 181-240 (912620)'!V29</f>
        <v>952</v>
      </c>
      <c r="W29">
        <f>'XYZ 1-180 (912620)'!W29+'XY 181-240 (912620)'!W29</f>
        <v>952</v>
      </c>
      <c r="X29">
        <f>'XYZ 1-180 (912620)'!X29+'XY 181-240 (912620)'!X29</f>
        <v>952</v>
      </c>
      <c r="Y29">
        <f>'XYZ 1-180 (912620)'!Y29+'XY 181-240 (912620)'!Y29</f>
        <v>952</v>
      </c>
      <c r="Z29">
        <f>'XYZ 1-180 (912620)'!Z29+'XY 181-240 (912620)'!Z29</f>
        <v>952</v>
      </c>
      <c r="AA29">
        <f>'XYZ 1-180 (912620)'!AA29+'XY 181-240 (912620)'!AA29</f>
        <v>952</v>
      </c>
      <c r="AB29">
        <f>'XYZ 1-180 (912620)'!AB29+'XY 181-240 (912620)'!AB29</f>
        <v>952</v>
      </c>
      <c r="AC29">
        <f>'XYZ 1-180 (912620)'!AC29+'XY 181-240 (912620)'!AC29</f>
        <v>952</v>
      </c>
      <c r="AD29">
        <f>'XYZ 1-180 (912620)'!AD29+'XY 181-240 (912620)'!AD29</f>
        <v>952</v>
      </c>
      <c r="AE29" s="1">
        <f>'XYZ 1-180 (912620)'!AE29+'XY 181-240 (912620)'!AE29</f>
        <v>9996</v>
      </c>
      <c r="AF29" s="1">
        <f>'XYZ 1-180 (912620)'!AF29+'XY 181-240 (912620)'!AF29</f>
        <v>10948</v>
      </c>
      <c r="AG29" s="1">
        <f>'XYZ 1-180 (912620)'!AG29+'XY 181-240 (912620)'!AG29</f>
        <v>11900</v>
      </c>
      <c r="AH29">
        <f>'XYZ 1-180 (912620)'!AH29+'XY 181-240 (912620)'!AH29</f>
        <v>3808</v>
      </c>
      <c r="AI29">
        <f>'XYZ 1-180 (912620)'!AI29+'XY 181-240 (912620)'!AI29</f>
        <v>4760</v>
      </c>
      <c r="AJ29">
        <f>'XYZ 1-180 (912620)'!AJ29+'XY 181-240 (912620)'!AJ29</f>
        <v>5712</v>
      </c>
      <c r="AK29">
        <f>'XYZ 1-180 (912620)'!AK29+'XY 181-240 (912620)'!AK29</f>
        <v>6664</v>
      </c>
      <c r="AL29">
        <f>'XYZ 1-180 (912620)'!AL29+'XY 181-240 (912620)'!AL29</f>
        <v>7616</v>
      </c>
    </row>
    <row r="30" spans="1:38" x14ac:dyDescent="0.3">
      <c r="A30">
        <v>30</v>
      </c>
      <c r="B30">
        <f>'XYZ 1-180 (912620)'!B30+'XY 181-240 (912620)'!B30</f>
        <v>0</v>
      </c>
      <c r="C30">
        <f>'XYZ 1-180 (912620)'!C30+'XY 181-240 (912620)'!C30</f>
        <v>480</v>
      </c>
      <c r="D30">
        <f>'XYZ 1-180 (912620)'!D30+'XY 181-240 (912620)'!D30</f>
        <v>0</v>
      </c>
      <c r="E30">
        <f>'XYZ 1-180 (912620)'!E30+'XY 181-240 (912620)'!E30</f>
        <v>0</v>
      </c>
      <c r="F30">
        <f>'XYZ 1-180 (912620)'!F30+'XY 181-240 (912620)'!F30</f>
        <v>0</v>
      </c>
      <c r="G30">
        <f>'XYZ 1-180 (912620)'!G30+'XY 181-240 (912620)'!G30</f>
        <v>0</v>
      </c>
      <c r="H30">
        <f>'XYZ 1-180 (912620)'!H30+'XY 181-240 (912620)'!H30</f>
        <v>0</v>
      </c>
      <c r="I30">
        <f>'XYZ 1-180 (912620)'!I30+'XY 181-240 (912620)'!I30</f>
        <v>0</v>
      </c>
      <c r="J30">
        <f>'XYZ 1-180 (912620)'!J30+'XY 181-240 (912620)'!J30</f>
        <v>0</v>
      </c>
      <c r="K30">
        <f>'XYZ 1-180 (912620)'!K30+'XY 181-240 (912620)'!K30</f>
        <v>0</v>
      </c>
      <c r="L30">
        <f>'XYZ 1-180 (912620)'!L30+'XY 181-240 (912620)'!L30</f>
        <v>0</v>
      </c>
      <c r="M30">
        <f>'XYZ 1-180 (912620)'!M30+'XY 181-240 (912620)'!M30</f>
        <v>0</v>
      </c>
      <c r="N30" s="7">
        <f>'XYZ 1-180 (912620)'!N30+'XY 181-240 (912620)'!N30</f>
        <v>0</v>
      </c>
      <c r="O30" s="7">
        <f>'XYZ 1-180 (912620)'!O30+'XY 181-240 (912620)'!O30</f>
        <v>0</v>
      </c>
      <c r="P30">
        <f>'XYZ 1-180 (912620)'!P30+'XY 181-240 (912620)'!P30</f>
        <v>0</v>
      </c>
      <c r="Q30">
        <f>'XYZ 1-180 (912620)'!Q30+'XY 181-240 (912620)'!Q30</f>
        <v>0</v>
      </c>
      <c r="R30">
        <f>'XYZ 1-180 (912620)'!R30+'XY 181-240 (912620)'!R30</f>
        <v>480</v>
      </c>
      <c r="S30">
        <f>'XYZ 1-180 (912620)'!S30+'XY 181-240 (912620)'!S30</f>
        <v>480</v>
      </c>
      <c r="T30">
        <f>'XYZ 1-180 (912620)'!T30+'XY 181-240 (912620)'!T30</f>
        <v>480</v>
      </c>
      <c r="U30">
        <f>'XYZ 1-180 (912620)'!U30+'XY 181-240 (912620)'!U30</f>
        <v>480</v>
      </c>
      <c r="V30">
        <f>'XYZ 1-180 (912620)'!V30+'XY 181-240 (912620)'!V30</f>
        <v>480</v>
      </c>
      <c r="W30">
        <f>'XYZ 1-180 (912620)'!W30+'XY 181-240 (912620)'!W30</f>
        <v>480</v>
      </c>
      <c r="X30">
        <f>'XYZ 1-180 (912620)'!X30+'XY 181-240 (912620)'!X30</f>
        <v>480</v>
      </c>
      <c r="Y30">
        <f>'XYZ 1-180 (912620)'!Y30+'XY 181-240 (912620)'!Y30</f>
        <v>480</v>
      </c>
      <c r="Z30">
        <f>'XYZ 1-180 (912620)'!Z30+'XY 181-240 (912620)'!Z30</f>
        <v>480</v>
      </c>
      <c r="AA30">
        <f>'XYZ 1-180 (912620)'!AA30+'XY 181-240 (912620)'!AA30</f>
        <v>480</v>
      </c>
      <c r="AB30">
        <f>'XYZ 1-180 (912620)'!AB30+'XY 181-240 (912620)'!AB30</f>
        <v>480</v>
      </c>
      <c r="AC30">
        <f>'XYZ 1-180 (912620)'!AC30+'XY 181-240 (912620)'!AC30</f>
        <v>480</v>
      </c>
      <c r="AD30">
        <f>'XYZ 1-180 (912620)'!AD30+'XY 181-240 (912620)'!AD30</f>
        <v>480</v>
      </c>
      <c r="AE30" s="1">
        <f>'XYZ 1-180 (912620)'!AE30+'XY 181-240 (912620)'!AE30</f>
        <v>5280</v>
      </c>
      <c r="AF30" s="1">
        <f>'XYZ 1-180 (912620)'!AF30+'XY 181-240 (912620)'!AF30</f>
        <v>5760</v>
      </c>
      <c r="AG30" s="1">
        <f>'XYZ 1-180 (912620)'!AG30+'XY 181-240 (912620)'!AG30</f>
        <v>6240</v>
      </c>
      <c r="AH30">
        <f>'XYZ 1-180 (912620)'!AH30+'XY 181-240 (912620)'!AH30</f>
        <v>1920</v>
      </c>
      <c r="AI30">
        <f>'XYZ 1-180 (912620)'!AI30+'XY 181-240 (912620)'!AI30</f>
        <v>2400</v>
      </c>
      <c r="AJ30">
        <f>'XYZ 1-180 (912620)'!AJ30+'XY 181-240 (912620)'!AJ30</f>
        <v>2880</v>
      </c>
      <c r="AK30">
        <f>'XYZ 1-180 (912620)'!AK30+'XY 181-240 (912620)'!AK30</f>
        <v>3360</v>
      </c>
      <c r="AL30">
        <f>'XYZ 1-180 (912620)'!AL30+'XY 181-240 (912620)'!AL30</f>
        <v>3840</v>
      </c>
    </row>
    <row r="31" spans="1:38" x14ac:dyDescent="0.3">
      <c r="A31">
        <v>31</v>
      </c>
      <c r="B31">
        <f>'XYZ 1-180 (912620)'!B31+'XY 181-240 (912620)'!B31</f>
        <v>0</v>
      </c>
      <c r="C31">
        <f>'XYZ 1-180 (912620)'!C31+'XY 181-240 (912620)'!C31</f>
        <v>484</v>
      </c>
      <c r="D31">
        <f>'XYZ 1-180 (912620)'!D31+'XY 181-240 (912620)'!D31</f>
        <v>484</v>
      </c>
      <c r="E31">
        <f>'XYZ 1-180 (912620)'!E31+'XY 181-240 (912620)'!E31</f>
        <v>484</v>
      </c>
      <c r="F31">
        <f>'XYZ 1-180 (912620)'!F31+'XY 181-240 (912620)'!F31</f>
        <v>484</v>
      </c>
      <c r="G31">
        <f>'XYZ 1-180 (912620)'!G31+'XY 181-240 (912620)'!G31</f>
        <v>393</v>
      </c>
      <c r="H31">
        <f>'XYZ 1-180 (912620)'!H31+'XY 181-240 (912620)'!H31</f>
        <v>393</v>
      </c>
      <c r="I31">
        <f>'XYZ 1-180 (912620)'!I31+'XY 181-240 (912620)'!I31</f>
        <v>393</v>
      </c>
      <c r="J31">
        <f>'XYZ 1-180 (912620)'!J31+'XY 181-240 (912620)'!J31</f>
        <v>362</v>
      </c>
      <c r="K31">
        <f>'XYZ 1-180 (912620)'!K31+'XY 181-240 (912620)'!K31</f>
        <v>362</v>
      </c>
      <c r="L31">
        <f>'XYZ 1-180 (912620)'!L31+'XY 181-240 (912620)'!L31</f>
        <v>362</v>
      </c>
      <c r="M31">
        <f>'XYZ 1-180 (912620)'!M31+'XY 181-240 (912620)'!M31</f>
        <v>211</v>
      </c>
      <c r="N31" s="7">
        <f>'XYZ 1-180 (912620)'!N31+'XY 181-240 (912620)'!N31</f>
        <v>211</v>
      </c>
      <c r="O31" s="7">
        <f>'XYZ 1-180 (912620)'!O31+'XY 181-240 (912620)'!O31</f>
        <v>4</v>
      </c>
      <c r="P31">
        <f>'XYZ 1-180 (912620)'!P31+'XY 181-240 (912620)'!P31</f>
        <v>0</v>
      </c>
      <c r="Q31">
        <f>'XYZ 1-180 (912620)'!Q31+'XY 181-240 (912620)'!Q31</f>
        <v>0</v>
      </c>
      <c r="R31">
        <f>'XYZ 1-180 (912620)'!R31+'XY 181-240 (912620)'!R31</f>
        <v>484</v>
      </c>
      <c r="S31">
        <f>'XYZ 1-180 (912620)'!S31+'XY 181-240 (912620)'!S31</f>
        <v>968</v>
      </c>
      <c r="T31">
        <f>'XYZ 1-180 (912620)'!T31+'XY 181-240 (912620)'!T31</f>
        <v>1452</v>
      </c>
      <c r="U31">
        <f>'XYZ 1-180 (912620)'!U31+'XY 181-240 (912620)'!U31</f>
        <v>1936</v>
      </c>
      <c r="V31">
        <f>'XYZ 1-180 (912620)'!V31+'XY 181-240 (912620)'!V31</f>
        <v>2329</v>
      </c>
      <c r="W31">
        <f>'XYZ 1-180 (912620)'!W31+'XY 181-240 (912620)'!W31</f>
        <v>2722</v>
      </c>
      <c r="X31">
        <f>'XYZ 1-180 (912620)'!X31+'XY 181-240 (912620)'!X31</f>
        <v>3115</v>
      </c>
      <c r="Y31">
        <f>'XYZ 1-180 (912620)'!Y31+'XY 181-240 (912620)'!Y31</f>
        <v>3477</v>
      </c>
      <c r="Z31">
        <f>'XYZ 1-180 (912620)'!Z31+'XY 181-240 (912620)'!Z31</f>
        <v>3839</v>
      </c>
      <c r="AA31">
        <f>'XYZ 1-180 (912620)'!AA31+'XY 181-240 (912620)'!AA31</f>
        <v>4201</v>
      </c>
      <c r="AB31">
        <f>'XYZ 1-180 (912620)'!AB31+'XY 181-240 (912620)'!AB31</f>
        <v>4412</v>
      </c>
      <c r="AC31">
        <f>'XYZ 1-180 (912620)'!AC31+'XY 181-240 (912620)'!AC31</f>
        <v>4623</v>
      </c>
      <c r="AD31">
        <f>'XYZ 1-180 (912620)'!AD31+'XY 181-240 (912620)'!AD31</f>
        <v>4627</v>
      </c>
      <c r="AE31" s="1">
        <f>'XYZ 1-180 (912620)'!AE31+'XY 181-240 (912620)'!AE31</f>
        <v>28935</v>
      </c>
      <c r="AF31" s="1">
        <f>'XYZ 1-180 (912620)'!AF31+'XY 181-240 (912620)'!AF31</f>
        <v>33558</v>
      </c>
      <c r="AG31" s="1">
        <f>'XYZ 1-180 (912620)'!AG31+'XY 181-240 (912620)'!AG31</f>
        <v>38185</v>
      </c>
      <c r="AH31">
        <f>'XYZ 1-180 (912620)'!AH31+'XY 181-240 (912620)'!AH31</f>
        <v>13153</v>
      </c>
      <c r="AI31">
        <f>'XYZ 1-180 (912620)'!AI31+'XY 181-240 (912620)'!AI31</f>
        <v>17354</v>
      </c>
      <c r="AJ31">
        <f>'XYZ 1-180 (912620)'!AJ31+'XY 181-240 (912620)'!AJ31</f>
        <v>21766</v>
      </c>
      <c r="AK31">
        <f>'XYZ 1-180 (912620)'!AK31+'XY 181-240 (912620)'!AK31</f>
        <v>26389</v>
      </c>
      <c r="AL31">
        <f>'XYZ 1-180 (912620)'!AL31+'XY 181-240 (912620)'!AL31</f>
        <v>31016</v>
      </c>
    </row>
    <row r="32" spans="1:38" x14ac:dyDescent="0.3">
      <c r="A32">
        <v>32</v>
      </c>
      <c r="B32">
        <f>'XYZ 1-180 (912620)'!B32+'XY 181-240 (912620)'!B32</f>
        <v>0</v>
      </c>
      <c r="C32">
        <f>'XYZ 1-180 (912620)'!C32+'XY 181-240 (912620)'!C32</f>
        <v>488</v>
      </c>
      <c r="D32">
        <f>'XYZ 1-180 (912620)'!D32+'XY 181-240 (912620)'!D32</f>
        <v>0</v>
      </c>
      <c r="E32">
        <f>'XYZ 1-180 (912620)'!E32+'XY 181-240 (912620)'!E32</f>
        <v>0</v>
      </c>
      <c r="F32">
        <f>'XYZ 1-180 (912620)'!F32+'XY 181-240 (912620)'!F32</f>
        <v>0</v>
      </c>
      <c r="G32">
        <f>'XYZ 1-180 (912620)'!G32+'XY 181-240 (912620)'!G32</f>
        <v>0</v>
      </c>
      <c r="H32">
        <f>'XYZ 1-180 (912620)'!H32+'XY 181-240 (912620)'!H32</f>
        <v>0</v>
      </c>
      <c r="I32">
        <f>'XYZ 1-180 (912620)'!I32+'XY 181-240 (912620)'!I32</f>
        <v>0</v>
      </c>
      <c r="J32">
        <f>'XYZ 1-180 (912620)'!J32+'XY 181-240 (912620)'!J32</f>
        <v>0</v>
      </c>
      <c r="K32">
        <f>'XYZ 1-180 (912620)'!K32+'XY 181-240 (912620)'!K32</f>
        <v>0</v>
      </c>
      <c r="L32">
        <f>'XYZ 1-180 (912620)'!L32+'XY 181-240 (912620)'!L32</f>
        <v>0</v>
      </c>
      <c r="M32">
        <f>'XYZ 1-180 (912620)'!M32+'XY 181-240 (912620)'!M32</f>
        <v>0</v>
      </c>
      <c r="N32" s="7">
        <f>'XYZ 1-180 (912620)'!N32+'XY 181-240 (912620)'!N32</f>
        <v>0</v>
      </c>
      <c r="O32" s="7">
        <f>'XYZ 1-180 (912620)'!O32+'XY 181-240 (912620)'!O32</f>
        <v>0</v>
      </c>
      <c r="P32">
        <f>'XYZ 1-180 (912620)'!P32+'XY 181-240 (912620)'!P32</f>
        <v>0</v>
      </c>
      <c r="Q32">
        <f>'XYZ 1-180 (912620)'!Q32+'XY 181-240 (912620)'!Q32</f>
        <v>0</v>
      </c>
      <c r="R32">
        <f>'XYZ 1-180 (912620)'!R32+'XY 181-240 (912620)'!R32</f>
        <v>488</v>
      </c>
      <c r="S32">
        <f>'XYZ 1-180 (912620)'!S32+'XY 181-240 (912620)'!S32</f>
        <v>488</v>
      </c>
      <c r="T32">
        <f>'XYZ 1-180 (912620)'!T32+'XY 181-240 (912620)'!T32</f>
        <v>488</v>
      </c>
      <c r="U32">
        <f>'XYZ 1-180 (912620)'!U32+'XY 181-240 (912620)'!U32</f>
        <v>488</v>
      </c>
      <c r="V32">
        <f>'XYZ 1-180 (912620)'!V32+'XY 181-240 (912620)'!V32</f>
        <v>488</v>
      </c>
      <c r="W32">
        <f>'XYZ 1-180 (912620)'!W32+'XY 181-240 (912620)'!W32</f>
        <v>488</v>
      </c>
      <c r="X32">
        <f>'XYZ 1-180 (912620)'!X32+'XY 181-240 (912620)'!X32</f>
        <v>488</v>
      </c>
      <c r="Y32">
        <f>'XYZ 1-180 (912620)'!Y32+'XY 181-240 (912620)'!Y32</f>
        <v>488</v>
      </c>
      <c r="Z32">
        <f>'XYZ 1-180 (912620)'!Z32+'XY 181-240 (912620)'!Z32</f>
        <v>488</v>
      </c>
      <c r="AA32">
        <f>'XYZ 1-180 (912620)'!AA32+'XY 181-240 (912620)'!AA32</f>
        <v>488</v>
      </c>
      <c r="AB32">
        <f>'XYZ 1-180 (912620)'!AB32+'XY 181-240 (912620)'!AB32</f>
        <v>488</v>
      </c>
      <c r="AC32">
        <f>'XYZ 1-180 (912620)'!AC32+'XY 181-240 (912620)'!AC32</f>
        <v>488</v>
      </c>
      <c r="AD32">
        <f>'XYZ 1-180 (912620)'!AD32+'XY 181-240 (912620)'!AD32</f>
        <v>488</v>
      </c>
      <c r="AE32" s="1">
        <f>'XYZ 1-180 (912620)'!AE32+'XY 181-240 (912620)'!AE32</f>
        <v>5368</v>
      </c>
      <c r="AF32" s="1">
        <f>'XYZ 1-180 (912620)'!AF32+'XY 181-240 (912620)'!AF32</f>
        <v>5856</v>
      </c>
      <c r="AG32" s="1">
        <f>'XYZ 1-180 (912620)'!AG32+'XY 181-240 (912620)'!AG32</f>
        <v>6344</v>
      </c>
      <c r="AH32">
        <f>'XYZ 1-180 (912620)'!AH32+'XY 181-240 (912620)'!AH32</f>
        <v>1952</v>
      </c>
      <c r="AI32">
        <f>'XYZ 1-180 (912620)'!AI32+'XY 181-240 (912620)'!AI32</f>
        <v>2440</v>
      </c>
      <c r="AJ32">
        <f>'XYZ 1-180 (912620)'!AJ32+'XY 181-240 (912620)'!AJ32</f>
        <v>2928</v>
      </c>
      <c r="AK32">
        <f>'XYZ 1-180 (912620)'!AK32+'XY 181-240 (912620)'!AK32</f>
        <v>3416</v>
      </c>
      <c r="AL32">
        <f>'XYZ 1-180 (912620)'!AL32+'XY 181-240 (912620)'!AL32</f>
        <v>3904</v>
      </c>
    </row>
    <row r="33" spans="1:38" x14ac:dyDescent="0.3">
      <c r="A33">
        <v>33</v>
      </c>
      <c r="B33">
        <f>'XYZ 1-180 (912620)'!B33+'XY 181-240 (912620)'!B33</f>
        <v>0</v>
      </c>
      <c r="C33">
        <f>'XYZ 1-180 (912620)'!C33+'XY 181-240 (912620)'!C33</f>
        <v>492</v>
      </c>
      <c r="D33">
        <f>'XYZ 1-180 (912620)'!D33+'XY 181-240 (912620)'!D33</f>
        <v>492</v>
      </c>
      <c r="E33">
        <f>'XYZ 1-180 (912620)'!E33+'XY 181-240 (912620)'!E33</f>
        <v>492</v>
      </c>
      <c r="F33">
        <f>'XYZ 1-180 (912620)'!F33+'XY 181-240 (912620)'!F33</f>
        <v>492</v>
      </c>
      <c r="G33">
        <f>'XYZ 1-180 (912620)'!G33+'XY 181-240 (912620)'!G33</f>
        <v>339</v>
      </c>
      <c r="H33">
        <f>'XYZ 1-180 (912620)'!H33+'XY 181-240 (912620)'!H33</f>
        <v>339</v>
      </c>
      <c r="I33">
        <f>'XYZ 1-180 (912620)'!I33+'XY 181-240 (912620)'!I33</f>
        <v>339</v>
      </c>
      <c r="J33">
        <f>'XYZ 1-180 (912620)'!J33+'XY 181-240 (912620)'!J33</f>
        <v>339</v>
      </c>
      <c r="K33">
        <f>'XYZ 1-180 (912620)'!K33+'XY 181-240 (912620)'!K33</f>
        <v>339</v>
      </c>
      <c r="L33">
        <f>'XYZ 1-180 (912620)'!L33+'XY 181-240 (912620)'!L33</f>
        <v>126</v>
      </c>
      <c r="M33">
        <f>'XYZ 1-180 (912620)'!M33+'XY 181-240 (912620)'!M33</f>
        <v>0</v>
      </c>
      <c r="N33" s="7">
        <f>'XYZ 1-180 (912620)'!N33+'XY 181-240 (912620)'!N33</f>
        <v>0</v>
      </c>
      <c r="O33" s="7">
        <f>'XYZ 1-180 (912620)'!O33+'XY 181-240 (912620)'!O33</f>
        <v>0</v>
      </c>
      <c r="P33">
        <f>'XYZ 1-180 (912620)'!P33+'XY 181-240 (912620)'!P33</f>
        <v>0</v>
      </c>
      <c r="Q33">
        <f>'XYZ 1-180 (912620)'!Q33+'XY 181-240 (912620)'!Q33</f>
        <v>0</v>
      </c>
      <c r="R33">
        <f>'XYZ 1-180 (912620)'!R33+'XY 181-240 (912620)'!R33</f>
        <v>492</v>
      </c>
      <c r="S33">
        <f>'XYZ 1-180 (912620)'!S33+'XY 181-240 (912620)'!S33</f>
        <v>984</v>
      </c>
      <c r="T33">
        <f>'XYZ 1-180 (912620)'!T33+'XY 181-240 (912620)'!T33</f>
        <v>1476</v>
      </c>
      <c r="U33">
        <f>'XYZ 1-180 (912620)'!U33+'XY 181-240 (912620)'!U33</f>
        <v>1968</v>
      </c>
      <c r="V33">
        <f>'XYZ 1-180 (912620)'!V33+'XY 181-240 (912620)'!V33</f>
        <v>2307</v>
      </c>
      <c r="W33">
        <f>'XYZ 1-180 (912620)'!W33+'XY 181-240 (912620)'!W33</f>
        <v>2646</v>
      </c>
      <c r="X33">
        <f>'XYZ 1-180 (912620)'!X33+'XY 181-240 (912620)'!X33</f>
        <v>2985</v>
      </c>
      <c r="Y33">
        <f>'XYZ 1-180 (912620)'!Y33+'XY 181-240 (912620)'!Y33</f>
        <v>3324</v>
      </c>
      <c r="Z33">
        <f>'XYZ 1-180 (912620)'!Z33+'XY 181-240 (912620)'!Z33</f>
        <v>3663</v>
      </c>
      <c r="AA33">
        <f>'XYZ 1-180 (912620)'!AA33+'XY 181-240 (912620)'!AA33</f>
        <v>3789</v>
      </c>
      <c r="AB33">
        <f>'XYZ 1-180 (912620)'!AB33+'XY 181-240 (912620)'!AB33</f>
        <v>3789</v>
      </c>
      <c r="AC33">
        <f>'XYZ 1-180 (912620)'!AC33+'XY 181-240 (912620)'!AC33</f>
        <v>3789</v>
      </c>
      <c r="AD33">
        <f>'XYZ 1-180 (912620)'!AD33+'XY 181-240 (912620)'!AD33</f>
        <v>3789</v>
      </c>
      <c r="AE33" s="1">
        <f>'XYZ 1-180 (912620)'!AE33+'XY 181-240 (912620)'!AE33</f>
        <v>27423</v>
      </c>
      <c r="AF33" s="1">
        <f>'XYZ 1-180 (912620)'!AF33+'XY 181-240 (912620)'!AF33</f>
        <v>31212</v>
      </c>
      <c r="AG33" s="1">
        <f>'XYZ 1-180 (912620)'!AG33+'XY 181-240 (912620)'!AG33</f>
        <v>35001</v>
      </c>
      <c r="AH33">
        <f>'XYZ 1-180 (912620)'!AH33+'XY 181-240 (912620)'!AH33</f>
        <v>12618</v>
      </c>
      <c r="AI33">
        <f>'XYZ 1-180 (912620)'!AI33+'XY 181-240 (912620)'!AI33</f>
        <v>16407</v>
      </c>
      <c r="AJ33">
        <f>'XYZ 1-180 (912620)'!AJ33+'XY 181-240 (912620)'!AJ33</f>
        <v>20196</v>
      </c>
      <c r="AK33">
        <f>'XYZ 1-180 (912620)'!AK33+'XY 181-240 (912620)'!AK33</f>
        <v>23985</v>
      </c>
      <c r="AL33">
        <f>'XYZ 1-180 (912620)'!AL33+'XY 181-240 (912620)'!AL33</f>
        <v>27774</v>
      </c>
    </row>
    <row r="34" spans="1:38" x14ac:dyDescent="0.3">
      <c r="A34">
        <v>34</v>
      </c>
      <c r="B34">
        <f>'XYZ 1-180 (912620)'!B34+'XY 181-240 (912620)'!B34</f>
        <v>0</v>
      </c>
      <c r="C34">
        <f>'XYZ 1-180 (912620)'!C34+'XY 181-240 (912620)'!C34</f>
        <v>496</v>
      </c>
      <c r="D34">
        <f>'XYZ 1-180 (912620)'!D34+'XY 181-240 (912620)'!D34</f>
        <v>0</v>
      </c>
      <c r="E34">
        <f>'XYZ 1-180 (912620)'!E34+'XY 181-240 (912620)'!E34</f>
        <v>0</v>
      </c>
      <c r="F34">
        <f>'XYZ 1-180 (912620)'!F34+'XY 181-240 (912620)'!F34</f>
        <v>0</v>
      </c>
      <c r="G34">
        <f>'XYZ 1-180 (912620)'!G34+'XY 181-240 (912620)'!G34</f>
        <v>0</v>
      </c>
      <c r="H34">
        <f>'XYZ 1-180 (912620)'!H34+'XY 181-240 (912620)'!H34</f>
        <v>0</v>
      </c>
      <c r="I34">
        <f>'XYZ 1-180 (912620)'!I34+'XY 181-240 (912620)'!I34</f>
        <v>0</v>
      </c>
      <c r="J34">
        <f>'XYZ 1-180 (912620)'!J34+'XY 181-240 (912620)'!J34</f>
        <v>0</v>
      </c>
      <c r="K34">
        <f>'XYZ 1-180 (912620)'!K34+'XY 181-240 (912620)'!K34</f>
        <v>0</v>
      </c>
      <c r="L34">
        <f>'XYZ 1-180 (912620)'!L34+'XY 181-240 (912620)'!L34</f>
        <v>0</v>
      </c>
      <c r="M34">
        <f>'XYZ 1-180 (912620)'!M34+'XY 181-240 (912620)'!M34</f>
        <v>0</v>
      </c>
      <c r="N34" s="7">
        <f>'XYZ 1-180 (912620)'!N34+'XY 181-240 (912620)'!N34</f>
        <v>0</v>
      </c>
      <c r="O34" s="7">
        <f>'XYZ 1-180 (912620)'!O34+'XY 181-240 (912620)'!O34</f>
        <v>0</v>
      </c>
      <c r="P34">
        <f>'XYZ 1-180 (912620)'!P34+'XY 181-240 (912620)'!P34</f>
        <v>0</v>
      </c>
      <c r="Q34">
        <f>'XYZ 1-180 (912620)'!Q34+'XY 181-240 (912620)'!Q34</f>
        <v>0</v>
      </c>
      <c r="R34">
        <f>'XYZ 1-180 (912620)'!R34+'XY 181-240 (912620)'!R34</f>
        <v>496</v>
      </c>
      <c r="S34">
        <f>'XYZ 1-180 (912620)'!S34+'XY 181-240 (912620)'!S34</f>
        <v>496</v>
      </c>
      <c r="T34">
        <f>'XYZ 1-180 (912620)'!T34+'XY 181-240 (912620)'!T34</f>
        <v>496</v>
      </c>
      <c r="U34">
        <f>'XYZ 1-180 (912620)'!U34+'XY 181-240 (912620)'!U34</f>
        <v>496</v>
      </c>
      <c r="V34">
        <f>'XYZ 1-180 (912620)'!V34+'XY 181-240 (912620)'!V34</f>
        <v>496</v>
      </c>
      <c r="W34">
        <f>'XYZ 1-180 (912620)'!W34+'XY 181-240 (912620)'!W34</f>
        <v>496</v>
      </c>
      <c r="X34">
        <f>'XYZ 1-180 (912620)'!X34+'XY 181-240 (912620)'!X34</f>
        <v>496</v>
      </c>
      <c r="Y34">
        <f>'XYZ 1-180 (912620)'!Y34+'XY 181-240 (912620)'!Y34</f>
        <v>496</v>
      </c>
      <c r="Z34">
        <f>'XYZ 1-180 (912620)'!Z34+'XY 181-240 (912620)'!Z34</f>
        <v>496</v>
      </c>
      <c r="AA34">
        <f>'XYZ 1-180 (912620)'!AA34+'XY 181-240 (912620)'!AA34</f>
        <v>496</v>
      </c>
      <c r="AB34">
        <f>'XYZ 1-180 (912620)'!AB34+'XY 181-240 (912620)'!AB34</f>
        <v>496</v>
      </c>
      <c r="AC34">
        <f>'XYZ 1-180 (912620)'!AC34+'XY 181-240 (912620)'!AC34</f>
        <v>496</v>
      </c>
      <c r="AD34">
        <f>'XYZ 1-180 (912620)'!AD34+'XY 181-240 (912620)'!AD34</f>
        <v>496</v>
      </c>
      <c r="AE34" s="1">
        <f>'XYZ 1-180 (912620)'!AE34+'XY 181-240 (912620)'!AE34</f>
        <v>5456</v>
      </c>
      <c r="AF34" s="1">
        <f>'XYZ 1-180 (912620)'!AF34+'XY 181-240 (912620)'!AF34</f>
        <v>5952</v>
      </c>
      <c r="AG34" s="1">
        <f>'XYZ 1-180 (912620)'!AG34+'XY 181-240 (912620)'!AG34</f>
        <v>6448</v>
      </c>
      <c r="AH34">
        <f>'XYZ 1-180 (912620)'!AH34+'XY 181-240 (912620)'!AH34</f>
        <v>1984</v>
      </c>
      <c r="AI34">
        <f>'XYZ 1-180 (912620)'!AI34+'XY 181-240 (912620)'!AI34</f>
        <v>2480</v>
      </c>
      <c r="AJ34">
        <f>'XYZ 1-180 (912620)'!AJ34+'XY 181-240 (912620)'!AJ34</f>
        <v>2976</v>
      </c>
      <c r="AK34">
        <f>'XYZ 1-180 (912620)'!AK34+'XY 181-240 (912620)'!AK34</f>
        <v>3472</v>
      </c>
      <c r="AL34">
        <f>'XYZ 1-180 (912620)'!AL34+'XY 181-240 (912620)'!AL34</f>
        <v>3968</v>
      </c>
    </row>
    <row r="35" spans="1:38" x14ac:dyDescent="0.3">
      <c r="A35">
        <v>35</v>
      </c>
      <c r="B35">
        <f>'XYZ 1-180 (912620)'!B35+'XY 181-240 (912620)'!B35</f>
        <v>0</v>
      </c>
      <c r="C35">
        <f>'XYZ 1-180 (912620)'!C35+'XY 181-240 (912620)'!C35</f>
        <v>500</v>
      </c>
      <c r="D35">
        <f>'XYZ 1-180 (912620)'!D35+'XY 181-240 (912620)'!D35</f>
        <v>500</v>
      </c>
      <c r="E35">
        <f>'XYZ 1-180 (912620)'!E35+'XY 181-240 (912620)'!E35</f>
        <v>0</v>
      </c>
      <c r="F35">
        <f>'XYZ 1-180 (912620)'!F35+'XY 181-240 (912620)'!F35</f>
        <v>0</v>
      </c>
      <c r="G35">
        <f>'XYZ 1-180 (912620)'!G35+'XY 181-240 (912620)'!G35</f>
        <v>0</v>
      </c>
      <c r="H35">
        <f>'XYZ 1-180 (912620)'!H35+'XY 181-240 (912620)'!H35</f>
        <v>0</v>
      </c>
      <c r="I35">
        <f>'XYZ 1-180 (912620)'!I35+'XY 181-240 (912620)'!I35</f>
        <v>0</v>
      </c>
      <c r="J35">
        <f>'XYZ 1-180 (912620)'!J35+'XY 181-240 (912620)'!J35</f>
        <v>0</v>
      </c>
      <c r="K35">
        <f>'XYZ 1-180 (912620)'!K35+'XY 181-240 (912620)'!K35</f>
        <v>0</v>
      </c>
      <c r="L35">
        <f>'XYZ 1-180 (912620)'!L35+'XY 181-240 (912620)'!L35</f>
        <v>0</v>
      </c>
      <c r="M35">
        <f>'XYZ 1-180 (912620)'!M35+'XY 181-240 (912620)'!M35</f>
        <v>0</v>
      </c>
      <c r="N35" s="7">
        <f>'XYZ 1-180 (912620)'!N35+'XY 181-240 (912620)'!N35</f>
        <v>0</v>
      </c>
      <c r="O35" s="7">
        <f>'XYZ 1-180 (912620)'!O35+'XY 181-240 (912620)'!O35</f>
        <v>0</v>
      </c>
      <c r="P35">
        <f>'XYZ 1-180 (912620)'!P35+'XY 181-240 (912620)'!P35</f>
        <v>0</v>
      </c>
      <c r="Q35">
        <f>'XYZ 1-180 (912620)'!Q35+'XY 181-240 (912620)'!Q35</f>
        <v>0</v>
      </c>
      <c r="R35">
        <f>'XYZ 1-180 (912620)'!R35+'XY 181-240 (912620)'!R35</f>
        <v>500</v>
      </c>
      <c r="S35">
        <f>'XYZ 1-180 (912620)'!S35+'XY 181-240 (912620)'!S35</f>
        <v>1000</v>
      </c>
      <c r="T35">
        <f>'XYZ 1-180 (912620)'!T35+'XY 181-240 (912620)'!T35</f>
        <v>1000</v>
      </c>
      <c r="U35">
        <f>'XYZ 1-180 (912620)'!U35+'XY 181-240 (912620)'!U35</f>
        <v>1000</v>
      </c>
      <c r="V35">
        <f>'XYZ 1-180 (912620)'!V35+'XY 181-240 (912620)'!V35</f>
        <v>1000</v>
      </c>
      <c r="W35">
        <f>'XYZ 1-180 (912620)'!W35+'XY 181-240 (912620)'!W35</f>
        <v>1000</v>
      </c>
      <c r="X35">
        <f>'XYZ 1-180 (912620)'!X35+'XY 181-240 (912620)'!X35</f>
        <v>1000</v>
      </c>
      <c r="Y35">
        <f>'XYZ 1-180 (912620)'!Y35+'XY 181-240 (912620)'!Y35</f>
        <v>1000</v>
      </c>
      <c r="Z35">
        <f>'XYZ 1-180 (912620)'!Z35+'XY 181-240 (912620)'!Z35</f>
        <v>1000</v>
      </c>
      <c r="AA35">
        <f>'XYZ 1-180 (912620)'!AA35+'XY 181-240 (912620)'!AA35</f>
        <v>1000</v>
      </c>
      <c r="AB35">
        <f>'XYZ 1-180 (912620)'!AB35+'XY 181-240 (912620)'!AB35</f>
        <v>1000</v>
      </c>
      <c r="AC35">
        <f>'XYZ 1-180 (912620)'!AC35+'XY 181-240 (912620)'!AC35</f>
        <v>1000</v>
      </c>
      <c r="AD35">
        <f>'XYZ 1-180 (912620)'!AD35+'XY 181-240 (912620)'!AD35</f>
        <v>1000</v>
      </c>
      <c r="AE35" s="1">
        <f>'XYZ 1-180 (912620)'!AE35+'XY 181-240 (912620)'!AE35</f>
        <v>10500</v>
      </c>
      <c r="AF35" s="1">
        <f>'XYZ 1-180 (912620)'!AF35+'XY 181-240 (912620)'!AF35</f>
        <v>11500</v>
      </c>
      <c r="AG35" s="1">
        <f>'XYZ 1-180 (912620)'!AG35+'XY 181-240 (912620)'!AG35</f>
        <v>12500</v>
      </c>
      <c r="AH35">
        <f>'XYZ 1-180 (912620)'!AH35+'XY 181-240 (912620)'!AH35</f>
        <v>4000</v>
      </c>
      <c r="AI35">
        <f>'XYZ 1-180 (912620)'!AI35+'XY 181-240 (912620)'!AI35</f>
        <v>5000</v>
      </c>
      <c r="AJ35">
        <f>'XYZ 1-180 (912620)'!AJ35+'XY 181-240 (912620)'!AJ35</f>
        <v>6000</v>
      </c>
      <c r="AK35">
        <f>'XYZ 1-180 (912620)'!AK35+'XY 181-240 (912620)'!AK35</f>
        <v>7000</v>
      </c>
      <c r="AL35">
        <f>'XYZ 1-180 (912620)'!AL35+'XY 181-240 (912620)'!AL35</f>
        <v>8000</v>
      </c>
    </row>
    <row r="36" spans="1:38" x14ac:dyDescent="0.3">
      <c r="A36">
        <v>36</v>
      </c>
      <c r="B36">
        <f>'XYZ 1-180 (912620)'!B36+'XY 181-240 (912620)'!B36</f>
        <v>0</v>
      </c>
      <c r="C36">
        <f>'XYZ 1-180 (912620)'!C36+'XY 181-240 (912620)'!C36</f>
        <v>504</v>
      </c>
      <c r="D36">
        <f>'XYZ 1-180 (912620)'!D36+'XY 181-240 (912620)'!D36</f>
        <v>0</v>
      </c>
      <c r="E36">
        <f>'XYZ 1-180 (912620)'!E36+'XY 181-240 (912620)'!E36</f>
        <v>0</v>
      </c>
      <c r="F36">
        <f>'XYZ 1-180 (912620)'!F36+'XY 181-240 (912620)'!F36</f>
        <v>0</v>
      </c>
      <c r="G36">
        <f>'XYZ 1-180 (912620)'!G36+'XY 181-240 (912620)'!G36</f>
        <v>0</v>
      </c>
      <c r="H36">
        <f>'XYZ 1-180 (912620)'!H36+'XY 181-240 (912620)'!H36</f>
        <v>0</v>
      </c>
      <c r="I36">
        <f>'XYZ 1-180 (912620)'!I36+'XY 181-240 (912620)'!I36</f>
        <v>0</v>
      </c>
      <c r="J36">
        <f>'XYZ 1-180 (912620)'!J36+'XY 181-240 (912620)'!J36</f>
        <v>0</v>
      </c>
      <c r="K36">
        <f>'XYZ 1-180 (912620)'!K36+'XY 181-240 (912620)'!K36</f>
        <v>0</v>
      </c>
      <c r="L36">
        <f>'XYZ 1-180 (912620)'!L36+'XY 181-240 (912620)'!L36</f>
        <v>0</v>
      </c>
      <c r="M36">
        <f>'XYZ 1-180 (912620)'!M36+'XY 181-240 (912620)'!M36</f>
        <v>0</v>
      </c>
      <c r="N36" s="7">
        <f>'XYZ 1-180 (912620)'!N36+'XY 181-240 (912620)'!N36</f>
        <v>0</v>
      </c>
      <c r="O36" s="7">
        <f>'XYZ 1-180 (912620)'!O36+'XY 181-240 (912620)'!O36</f>
        <v>0</v>
      </c>
      <c r="P36">
        <f>'XYZ 1-180 (912620)'!P36+'XY 181-240 (912620)'!P36</f>
        <v>0</v>
      </c>
      <c r="Q36">
        <f>'XYZ 1-180 (912620)'!Q36+'XY 181-240 (912620)'!Q36</f>
        <v>0</v>
      </c>
      <c r="R36">
        <f>'XYZ 1-180 (912620)'!R36+'XY 181-240 (912620)'!R36</f>
        <v>504</v>
      </c>
      <c r="S36">
        <f>'XYZ 1-180 (912620)'!S36+'XY 181-240 (912620)'!S36</f>
        <v>504</v>
      </c>
      <c r="T36">
        <f>'XYZ 1-180 (912620)'!T36+'XY 181-240 (912620)'!T36</f>
        <v>504</v>
      </c>
      <c r="U36">
        <f>'XYZ 1-180 (912620)'!U36+'XY 181-240 (912620)'!U36</f>
        <v>504</v>
      </c>
      <c r="V36">
        <f>'XYZ 1-180 (912620)'!V36+'XY 181-240 (912620)'!V36</f>
        <v>504</v>
      </c>
      <c r="W36">
        <f>'XYZ 1-180 (912620)'!W36+'XY 181-240 (912620)'!W36</f>
        <v>504</v>
      </c>
      <c r="X36">
        <f>'XYZ 1-180 (912620)'!X36+'XY 181-240 (912620)'!X36</f>
        <v>504</v>
      </c>
      <c r="Y36">
        <f>'XYZ 1-180 (912620)'!Y36+'XY 181-240 (912620)'!Y36</f>
        <v>504</v>
      </c>
      <c r="Z36">
        <f>'XYZ 1-180 (912620)'!Z36+'XY 181-240 (912620)'!Z36</f>
        <v>504</v>
      </c>
      <c r="AA36">
        <f>'XYZ 1-180 (912620)'!AA36+'XY 181-240 (912620)'!AA36</f>
        <v>504</v>
      </c>
      <c r="AB36">
        <f>'XYZ 1-180 (912620)'!AB36+'XY 181-240 (912620)'!AB36</f>
        <v>504</v>
      </c>
      <c r="AC36">
        <f>'XYZ 1-180 (912620)'!AC36+'XY 181-240 (912620)'!AC36</f>
        <v>504</v>
      </c>
      <c r="AD36">
        <f>'XYZ 1-180 (912620)'!AD36+'XY 181-240 (912620)'!AD36</f>
        <v>504</v>
      </c>
      <c r="AE36" s="1">
        <f>'XYZ 1-180 (912620)'!AE36+'XY 181-240 (912620)'!AE36</f>
        <v>5544</v>
      </c>
      <c r="AF36" s="1">
        <f>'XYZ 1-180 (912620)'!AF36+'XY 181-240 (912620)'!AF36</f>
        <v>6048</v>
      </c>
      <c r="AG36" s="1">
        <f>'XYZ 1-180 (912620)'!AG36+'XY 181-240 (912620)'!AG36</f>
        <v>6552</v>
      </c>
      <c r="AH36">
        <f>'XYZ 1-180 (912620)'!AH36+'XY 181-240 (912620)'!AH36</f>
        <v>2016</v>
      </c>
      <c r="AI36">
        <f>'XYZ 1-180 (912620)'!AI36+'XY 181-240 (912620)'!AI36</f>
        <v>2520</v>
      </c>
      <c r="AJ36">
        <f>'XYZ 1-180 (912620)'!AJ36+'XY 181-240 (912620)'!AJ36</f>
        <v>3024</v>
      </c>
      <c r="AK36">
        <f>'XYZ 1-180 (912620)'!AK36+'XY 181-240 (912620)'!AK36</f>
        <v>3528</v>
      </c>
      <c r="AL36">
        <f>'XYZ 1-180 (912620)'!AL36+'XY 181-240 (912620)'!AL36</f>
        <v>4032</v>
      </c>
    </row>
    <row r="37" spans="1:38" x14ac:dyDescent="0.3">
      <c r="A37">
        <v>37</v>
      </c>
      <c r="B37">
        <f>'XYZ 1-180 (912620)'!B37+'XY 181-240 (912620)'!B37</f>
        <v>0</v>
      </c>
      <c r="C37">
        <f>'XYZ 1-180 (912620)'!C37+'XY 181-240 (912620)'!C37</f>
        <v>508</v>
      </c>
      <c r="D37">
        <f>'XYZ 1-180 (912620)'!D37+'XY 181-240 (912620)'!D37</f>
        <v>508</v>
      </c>
      <c r="E37">
        <f>'XYZ 1-180 (912620)'!E37+'XY 181-240 (912620)'!E37</f>
        <v>508</v>
      </c>
      <c r="F37">
        <f>'XYZ 1-180 (912620)'!F37+'XY 181-240 (912620)'!F37</f>
        <v>508</v>
      </c>
      <c r="G37">
        <f>'XYZ 1-180 (912620)'!G37+'XY 181-240 (912620)'!G37</f>
        <v>291</v>
      </c>
      <c r="H37">
        <f>'XYZ 1-180 (912620)'!H37+'XY 181-240 (912620)'!H37</f>
        <v>194</v>
      </c>
      <c r="I37">
        <f>'XYZ 1-180 (912620)'!I37+'XY 181-240 (912620)'!I37</f>
        <v>194</v>
      </c>
      <c r="J37">
        <f>'XYZ 1-180 (912620)'!J37+'XY 181-240 (912620)'!J37</f>
        <v>194</v>
      </c>
      <c r="K37">
        <f>'XYZ 1-180 (912620)'!K37+'XY 181-240 (912620)'!K37</f>
        <v>194</v>
      </c>
      <c r="L37">
        <f>'XYZ 1-180 (912620)'!L37+'XY 181-240 (912620)'!L37</f>
        <v>194</v>
      </c>
      <c r="M37">
        <f>'XYZ 1-180 (912620)'!M37+'XY 181-240 (912620)'!M37</f>
        <v>194</v>
      </c>
      <c r="N37" s="7">
        <f>'XYZ 1-180 (912620)'!N37+'XY 181-240 (912620)'!N37</f>
        <v>194</v>
      </c>
      <c r="O37" s="7">
        <f>'XYZ 1-180 (912620)'!O37+'XY 181-240 (912620)'!O37</f>
        <v>5</v>
      </c>
      <c r="P37">
        <f>'XYZ 1-180 (912620)'!P37+'XY 181-240 (912620)'!P37</f>
        <v>0</v>
      </c>
      <c r="Q37">
        <f>'XYZ 1-180 (912620)'!Q37+'XY 181-240 (912620)'!Q37</f>
        <v>0</v>
      </c>
      <c r="R37">
        <f>'XYZ 1-180 (912620)'!R37+'XY 181-240 (912620)'!R37</f>
        <v>508</v>
      </c>
      <c r="S37">
        <f>'XYZ 1-180 (912620)'!S37+'XY 181-240 (912620)'!S37</f>
        <v>1016</v>
      </c>
      <c r="T37">
        <f>'XYZ 1-180 (912620)'!T37+'XY 181-240 (912620)'!T37</f>
        <v>1524</v>
      </c>
      <c r="U37">
        <f>'XYZ 1-180 (912620)'!U37+'XY 181-240 (912620)'!U37</f>
        <v>2032</v>
      </c>
      <c r="V37">
        <f>'XYZ 1-180 (912620)'!V37+'XY 181-240 (912620)'!V37</f>
        <v>2323</v>
      </c>
      <c r="W37">
        <f>'XYZ 1-180 (912620)'!W37+'XY 181-240 (912620)'!W37</f>
        <v>2517</v>
      </c>
      <c r="X37">
        <f>'XYZ 1-180 (912620)'!X37+'XY 181-240 (912620)'!X37</f>
        <v>2711</v>
      </c>
      <c r="Y37">
        <f>'XYZ 1-180 (912620)'!Y37+'XY 181-240 (912620)'!Y37</f>
        <v>2905</v>
      </c>
      <c r="Z37">
        <f>'XYZ 1-180 (912620)'!Z37+'XY 181-240 (912620)'!Z37</f>
        <v>3099</v>
      </c>
      <c r="AA37">
        <f>'XYZ 1-180 (912620)'!AA37+'XY 181-240 (912620)'!AA37</f>
        <v>3293</v>
      </c>
      <c r="AB37">
        <f>'XYZ 1-180 (912620)'!AB37+'XY 181-240 (912620)'!AB37</f>
        <v>3487</v>
      </c>
      <c r="AC37">
        <f>'XYZ 1-180 (912620)'!AC37+'XY 181-240 (912620)'!AC37</f>
        <v>3681</v>
      </c>
      <c r="AD37">
        <f>'XYZ 1-180 (912620)'!AD37+'XY 181-240 (912620)'!AD37</f>
        <v>3686</v>
      </c>
      <c r="AE37" s="1">
        <f>'XYZ 1-180 (912620)'!AE37+'XY 181-240 (912620)'!AE37</f>
        <v>25415</v>
      </c>
      <c r="AF37" s="9">
        <f>'XYZ 1-180 (912620)'!AF37+'XY 181-240 (912620)'!AF37</f>
        <v>29096</v>
      </c>
      <c r="AG37" s="1">
        <f>'XYZ 1-180 (912620)'!AG37+'XY 181-240 (912620)'!AG37</f>
        <v>32782</v>
      </c>
      <c r="AH37">
        <f>'XYZ 1-180 (912620)'!AH37+'XY 181-240 (912620)'!AH37</f>
        <v>11232</v>
      </c>
      <c r="AI37">
        <f>'XYZ 1-180 (912620)'!AI37+'XY 181-240 (912620)'!AI37</f>
        <v>14525</v>
      </c>
      <c r="AJ37">
        <f>'XYZ 1-180 (912620)'!AJ37+'XY 181-240 (912620)'!AJ37</f>
        <v>18012</v>
      </c>
      <c r="AK37">
        <f>'XYZ 1-180 (912620)'!AK37+'XY 181-240 (912620)'!AK37</f>
        <v>21693</v>
      </c>
      <c r="AL37">
        <f>'XYZ 1-180 (912620)'!AL37+'XY 181-240 (912620)'!AL37</f>
        <v>25379</v>
      </c>
    </row>
    <row r="38" spans="1:38" x14ac:dyDescent="0.3">
      <c r="A38">
        <v>38</v>
      </c>
      <c r="B38">
        <f>'XYZ 1-180 (912620)'!B38+'XY 181-240 (912620)'!B38</f>
        <v>0</v>
      </c>
      <c r="C38">
        <f>'XYZ 1-180 (912620)'!C38+'XY 181-240 (912620)'!C38</f>
        <v>512</v>
      </c>
      <c r="D38">
        <f>'XYZ 1-180 (912620)'!D38+'XY 181-240 (912620)'!D38</f>
        <v>0</v>
      </c>
      <c r="E38">
        <f>'XYZ 1-180 (912620)'!E38+'XY 181-240 (912620)'!E38</f>
        <v>0</v>
      </c>
      <c r="F38">
        <f>'XYZ 1-180 (912620)'!F38+'XY 181-240 (912620)'!F38</f>
        <v>0</v>
      </c>
      <c r="G38">
        <f>'XYZ 1-180 (912620)'!G38+'XY 181-240 (912620)'!G38</f>
        <v>0</v>
      </c>
      <c r="H38">
        <f>'XYZ 1-180 (912620)'!H38+'XY 181-240 (912620)'!H38</f>
        <v>0</v>
      </c>
      <c r="I38">
        <f>'XYZ 1-180 (912620)'!I38+'XY 181-240 (912620)'!I38</f>
        <v>0</v>
      </c>
      <c r="J38">
        <f>'XYZ 1-180 (912620)'!J38+'XY 181-240 (912620)'!J38</f>
        <v>0</v>
      </c>
      <c r="K38">
        <f>'XYZ 1-180 (912620)'!K38+'XY 181-240 (912620)'!K38</f>
        <v>0</v>
      </c>
      <c r="L38">
        <f>'XYZ 1-180 (912620)'!L38+'XY 181-240 (912620)'!L38</f>
        <v>0</v>
      </c>
      <c r="M38">
        <f>'XYZ 1-180 (912620)'!M38+'XY 181-240 (912620)'!M38</f>
        <v>0</v>
      </c>
      <c r="N38" s="7">
        <f>'XYZ 1-180 (912620)'!N38+'XY 181-240 (912620)'!N38</f>
        <v>0</v>
      </c>
      <c r="O38" s="7">
        <f>'XYZ 1-180 (912620)'!O38+'XY 181-240 (912620)'!O38</f>
        <v>0</v>
      </c>
      <c r="P38">
        <f>'XYZ 1-180 (912620)'!P38+'XY 181-240 (912620)'!P38</f>
        <v>0</v>
      </c>
      <c r="Q38">
        <f>'XYZ 1-180 (912620)'!Q38+'XY 181-240 (912620)'!Q38</f>
        <v>0</v>
      </c>
      <c r="R38">
        <f>'XYZ 1-180 (912620)'!R38+'XY 181-240 (912620)'!R38</f>
        <v>512</v>
      </c>
      <c r="S38">
        <f>'XYZ 1-180 (912620)'!S38+'XY 181-240 (912620)'!S38</f>
        <v>512</v>
      </c>
      <c r="T38">
        <f>'XYZ 1-180 (912620)'!T38+'XY 181-240 (912620)'!T38</f>
        <v>512</v>
      </c>
      <c r="U38">
        <f>'XYZ 1-180 (912620)'!U38+'XY 181-240 (912620)'!U38</f>
        <v>512</v>
      </c>
      <c r="V38">
        <f>'XYZ 1-180 (912620)'!V38+'XY 181-240 (912620)'!V38</f>
        <v>512</v>
      </c>
      <c r="W38">
        <f>'XYZ 1-180 (912620)'!W38+'XY 181-240 (912620)'!W38</f>
        <v>512</v>
      </c>
      <c r="X38">
        <f>'XYZ 1-180 (912620)'!X38+'XY 181-240 (912620)'!X38</f>
        <v>512</v>
      </c>
      <c r="Y38">
        <f>'XYZ 1-180 (912620)'!Y38+'XY 181-240 (912620)'!Y38</f>
        <v>512</v>
      </c>
      <c r="Z38">
        <f>'XYZ 1-180 (912620)'!Z38+'XY 181-240 (912620)'!Z38</f>
        <v>512</v>
      </c>
      <c r="AA38">
        <f>'XYZ 1-180 (912620)'!AA38+'XY 181-240 (912620)'!AA38</f>
        <v>512</v>
      </c>
      <c r="AB38">
        <f>'XYZ 1-180 (912620)'!AB38+'XY 181-240 (912620)'!AB38</f>
        <v>512</v>
      </c>
      <c r="AC38">
        <f>'XYZ 1-180 (912620)'!AC38+'XY 181-240 (912620)'!AC38</f>
        <v>512</v>
      </c>
      <c r="AD38">
        <f>'XYZ 1-180 (912620)'!AD38+'XY 181-240 (912620)'!AD38</f>
        <v>512</v>
      </c>
      <c r="AE38" s="1">
        <f>'XYZ 1-180 (912620)'!AE38+'XY 181-240 (912620)'!AE38</f>
        <v>5632</v>
      </c>
      <c r="AF38" s="1">
        <f>'XYZ 1-180 (912620)'!AF38+'XY 181-240 (912620)'!AF38</f>
        <v>6144</v>
      </c>
      <c r="AG38" s="1">
        <f>'XYZ 1-180 (912620)'!AG38+'XY 181-240 (912620)'!AG38</f>
        <v>6656</v>
      </c>
      <c r="AH38">
        <f>'XYZ 1-180 (912620)'!AH38+'XY 181-240 (912620)'!AH38</f>
        <v>2048</v>
      </c>
      <c r="AI38">
        <f>'XYZ 1-180 (912620)'!AI38+'XY 181-240 (912620)'!AI38</f>
        <v>2560</v>
      </c>
      <c r="AJ38">
        <f>'XYZ 1-180 (912620)'!AJ38+'XY 181-240 (912620)'!AJ38</f>
        <v>3072</v>
      </c>
      <c r="AK38">
        <f>'XYZ 1-180 (912620)'!AK38+'XY 181-240 (912620)'!AK38</f>
        <v>3584</v>
      </c>
      <c r="AL38">
        <f>'XYZ 1-180 (912620)'!AL38+'XY 181-240 (912620)'!AL38</f>
        <v>4096</v>
      </c>
    </row>
    <row r="39" spans="1:38" x14ac:dyDescent="0.3">
      <c r="A39">
        <v>39</v>
      </c>
      <c r="B39">
        <f>'XYZ 1-180 (912620)'!B39+'XY 181-240 (912620)'!B39</f>
        <v>0</v>
      </c>
      <c r="C39">
        <f>'XYZ 1-180 (912620)'!C39+'XY 181-240 (912620)'!C39</f>
        <v>516</v>
      </c>
      <c r="D39">
        <f>'XYZ 1-180 (912620)'!D39+'XY 181-240 (912620)'!D39</f>
        <v>516</v>
      </c>
      <c r="E39">
        <f>'XYZ 1-180 (912620)'!E39+'XY 181-240 (912620)'!E39</f>
        <v>516</v>
      </c>
      <c r="F39">
        <f>'XYZ 1-180 (912620)'!F39+'XY 181-240 (912620)'!F39</f>
        <v>477</v>
      </c>
      <c r="G39">
        <f>'XYZ 1-180 (912620)'!G39+'XY 181-240 (912620)'!G39</f>
        <v>477</v>
      </c>
      <c r="H39">
        <f>'XYZ 1-180 (912620)'!H39+'XY 181-240 (912620)'!H39</f>
        <v>477</v>
      </c>
      <c r="I39">
        <f>'XYZ 1-180 (912620)'!I39+'XY 181-240 (912620)'!I39</f>
        <v>477</v>
      </c>
      <c r="J39">
        <f>'XYZ 1-180 (912620)'!J39+'XY 181-240 (912620)'!J39</f>
        <v>318</v>
      </c>
      <c r="K39">
        <f>'XYZ 1-180 (912620)'!K39+'XY 181-240 (912620)'!K39</f>
        <v>318</v>
      </c>
      <c r="L39">
        <f>'XYZ 1-180 (912620)'!L39+'XY 181-240 (912620)'!L39</f>
        <v>318</v>
      </c>
      <c r="M39">
        <f>'XYZ 1-180 (912620)'!M39+'XY 181-240 (912620)'!M39</f>
        <v>99</v>
      </c>
      <c r="N39" s="7">
        <f>'XYZ 1-180 (912620)'!N39+'XY 181-240 (912620)'!N39</f>
        <v>99</v>
      </c>
      <c r="O39" s="7">
        <f>'XYZ 1-180 (912620)'!O39+'XY 181-240 (912620)'!O39</f>
        <v>9</v>
      </c>
      <c r="P39">
        <f>'XYZ 1-180 (912620)'!P39+'XY 181-240 (912620)'!P39</f>
        <v>0</v>
      </c>
      <c r="Q39">
        <f>'XYZ 1-180 (912620)'!Q39+'XY 181-240 (912620)'!Q39</f>
        <v>0</v>
      </c>
      <c r="R39">
        <f>'XYZ 1-180 (912620)'!R39+'XY 181-240 (912620)'!R39</f>
        <v>516</v>
      </c>
      <c r="S39">
        <f>'XYZ 1-180 (912620)'!S39+'XY 181-240 (912620)'!S39</f>
        <v>1032</v>
      </c>
      <c r="T39">
        <f>'XYZ 1-180 (912620)'!T39+'XY 181-240 (912620)'!T39</f>
        <v>1548</v>
      </c>
      <c r="U39">
        <f>'XYZ 1-180 (912620)'!U39+'XY 181-240 (912620)'!U39</f>
        <v>2025</v>
      </c>
      <c r="V39">
        <f>'XYZ 1-180 (912620)'!V39+'XY 181-240 (912620)'!V39</f>
        <v>2502</v>
      </c>
      <c r="W39">
        <f>'XYZ 1-180 (912620)'!W39+'XY 181-240 (912620)'!W39</f>
        <v>2979</v>
      </c>
      <c r="X39">
        <f>'XYZ 1-180 (912620)'!X39+'XY 181-240 (912620)'!X39</f>
        <v>3456</v>
      </c>
      <c r="Y39">
        <f>'XYZ 1-180 (912620)'!Y39+'XY 181-240 (912620)'!Y39</f>
        <v>3774</v>
      </c>
      <c r="Z39">
        <f>'XYZ 1-180 (912620)'!Z39+'XY 181-240 (912620)'!Z39</f>
        <v>4092</v>
      </c>
      <c r="AA39">
        <f>'XYZ 1-180 (912620)'!AA39+'XY 181-240 (912620)'!AA39</f>
        <v>4410</v>
      </c>
      <c r="AB39">
        <f>'XYZ 1-180 (912620)'!AB39+'XY 181-240 (912620)'!AB39</f>
        <v>4509</v>
      </c>
      <c r="AC39">
        <f>'XYZ 1-180 (912620)'!AC39+'XY 181-240 (912620)'!AC39</f>
        <v>4608</v>
      </c>
      <c r="AD39">
        <f>'XYZ 1-180 (912620)'!AD39+'XY 181-240 (912620)'!AD39</f>
        <v>4617</v>
      </c>
      <c r="AE39" s="1">
        <f>'XYZ 1-180 (912620)'!AE39+'XY 181-240 (912620)'!AE39</f>
        <v>30843</v>
      </c>
      <c r="AF39" s="1">
        <f>'XYZ 1-180 (912620)'!AF39+'XY 181-240 (912620)'!AF39</f>
        <v>35451</v>
      </c>
      <c r="AG39" s="1">
        <f>'XYZ 1-180 (912620)'!AG39+'XY 181-240 (912620)'!AG39</f>
        <v>40068</v>
      </c>
      <c r="AH39">
        <f>'XYZ 1-180 (912620)'!AH39+'XY 181-240 (912620)'!AH39</f>
        <v>14301</v>
      </c>
      <c r="AI39">
        <f>'XYZ 1-180 (912620)'!AI39+'XY 181-240 (912620)'!AI39</f>
        <v>18711</v>
      </c>
      <c r="AJ39">
        <f>'XYZ 1-180 (912620)'!AJ39+'XY 181-240 (912620)'!AJ39</f>
        <v>23220</v>
      </c>
      <c r="AK39">
        <f>'XYZ 1-180 (912620)'!AK39+'XY 181-240 (912620)'!AK39</f>
        <v>27828</v>
      </c>
      <c r="AL39">
        <f>'XYZ 1-180 (912620)'!AL39+'XY 181-240 (912620)'!AL39</f>
        <v>32445</v>
      </c>
    </row>
    <row r="40" spans="1:38" x14ac:dyDescent="0.3">
      <c r="A40">
        <v>40</v>
      </c>
      <c r="B40">
        <f>'XYZ 1-180 (912620)'!B40+'XY 181-240 (912620)'!B40</f>
        <v>0</v>
      </c>
      <c r="C40">
        <f>'XYZ 1-180 (912620)'!C40+'XY 181-240 (912620)'!C40</f>
        <v>520</v>
      </c>
      <c r="D40">
        <f>'XYZ 1-180 (912620)'!D40+'XY 181-240 (912620)'!D40</f>
        <v>0</v>
      </c>
      <c r="E40">
        <f>'XYZ 1-180 (912620)'!E40+'XY 181-240 (912620)'!E40</f>
        <v>0</v>
      </c>
      <c r="F40">
        <f>'XYZ 1-180 (912620)'!F40+'XY 181-240 (912620)'!F40</f>
        <v>0</v>
      </c>
      <c r="G40">
        <f>'XYZ 1-180 (912620)'!G40+'XY 181-240 (912620)'!G40</f>
        <v>0</v>
      </c>
      <c r="H40">
        <f>'XYZ 1-180 (912620)'!H40+'XY 181-240 (912620)'!H40</f>
        <v>0</v>
      </c>
      <c r="I40">
        <f>'XYZ 1-180 (912620)'!I40+'XY 181-240 (912620)'!I40</f>
        <v>0</v>
      </c>
      <c r="J40">
        <f>'XYZ 1-180 (912620)'!J40+'XY 181-240 (912620)'!J40</f>
        <v>0</v>
      </c>
      <c r="K40">
        <f>'XYZ 1-180 (912620)'!K40+'XY 181-240 (912620)'!K40</f>
        <v>0</v>
      </c>
      <c r="L40">
        <f>'XYZ 1-180 (912620)'!L40+'XY 181-240 (912620)'!L40</f>
        <v>0</v>
      </c>
      <c r="M40">
        <f>'XYZ 1-180 (912620)'!M40+'XY 181-240 (912620)'!M40</f>
        <v>0</v>
      </c>
      <c r="N40" s="7">
        <f>'XYZ 1-180 (912620)'!N40+'XY 181-240 (912620)'!N40</f>
        <v>0</v>
      </c>
      <c r="O40" s="7">
        <f>'XYZ 1-180 (912620)'!O40+'XY 181-240 (912620)'!O40</f>
        <v>0</v>
      </c>
      <c r="P40">
        <f>'XYZ 1-180 (912620)'!P40+'XY 181-240 (912620)'!P40</f>
        <v>0</v>
      </c>
      <c r="Q40">
        <f>'XYZ 1-180 (912620)'!Q40+'XY 181-240 (912620)'!Q40</f>
        <v>0</v>
      </c>
      <c r="R40">
        <f>'XYZ 1-180 (912620)'!R40+'XY 181-240 (912620)'!R40</f>
        <v>520</v>
      </c>
      <c r="S40">
        <f>'XYZ 1-180 (912620)'!S40+'XY 181-240 (912620)'!S40</f>
        <v>520</v>
      </c>
      <c r="T40">
        <f>'XYZ 1-180 (912620)'!T40+'XY 181-240 (912620)'!T40</f>
        <v>520</v>
      </c>
      <c r="U40">
        <f>'XYZ 1-180 (912620)'!U40+'XY 181-240 (912620)'!U40</f>
        <v>520</v>
      </c>
      <c r="V40">
        <f>'XYZ 1-180 (912620)'!V40+'XY 181-240 (912620)'!V40</f>
        <v>520</v>
      </c>
      <c r="W40">
        <f>'XYZ 1-180 (912620)'!W40+'XY 181-240 (912620)'!W40</f>
        <v>520</v>
      </c>
      <c r="X40">
        <f>'XYZ 1-180 (912620)'!X40+'XY 181-240 (912620)'!X40</f>
        <v>520</v>
      </c>
      <c r="Y40">
        <f>'XYZ 1-180 (912620)'!Y40+'XY 181-240 (912620)'!Y40</f>
        <v>520</v>
      </c>
      <c r="Z40">
        <f>'XYZ 1-180 (912620)'!Z40+'XY 181-240 (912620)'!Z40</f>
        <v>520</v>
      </c>
      <c r="AA40">
        <f>'XYZ 1-180 (912620)'!AA40+'XY 181-240 (912620)'!AA40</f>
        <v>520</v>
      </c>
      <c r="AB40">
        <f>'XYZ 1-180 (912620)'!AB40+'XY 181-240 (912620)'!AB40</f>
        <v>520</v>
      </c>
      <c r="AC40">
        <f>'XYZ 1-180 (912620)'!AC40+'XY 181-240 (912620)'!AC40</f>
        <v>520</v>
      </c>
      <c r="AD40">
        <f>'XYZ 1-180 (912620)'!AD40+'XY 181-240 (912620)'!AD40</f>
        <v>520</v>
      </c>
      <c r="AE40" s="1">
        <f>'XYZ 1-180 (912620)'!AE40+'XY 181-240 (912620)'!AE40</f>
        <v>5720</v>
      </c>
      <c r="AF40" s="1">
        <f>'XYZ 1-180 (912620)'!AF40+'XY 181-240 (912620)'!AF40</f>
        <v>6240</v>
      </c>
      <c r="AG40" s="1">
        <f>'XYZ 1-180 (912620)'!AG40+'XY 181-240 (912620)'!AG40</f>
        <v>6760</v>
      </c>
      <c r="AH40">
        <f>'XYZ 1-180 (912620)'!AH40+'XY 181-240 (912620)'!AH40</f>
        <v>2080</v>
      </c>
      <c r="AI40">
        <f>'XYZ 1-180 (912620)'!AI40+'XY 181-240 (912620)'!AI40</f>
        <v>2600</v>
      </c>
      <c r="AJ40">
        <f>'XYZ 1-180 (912620)'!AJ40+'XY 181-240 (912620)'!AJ40</f>
        <v>3120</v>
      </c>
      <c r="AK40">
        <f>'XYZ 1-180 (912620)'!AK40+'XY 181-240 (912620)'!AK40</f>
        <v>3640</v>
      </c>
      <c r="AL40">
        <f>'XYZ 1-180 (912620)'!AL40+'XY 181-240 (912620)'!AL40</f>
        <v>4160</v>
      </c>
    </row>
    <row r="41" spans="1:38" x14ac:dyDescent="0.3">
      <c r="A41">
        <v>41</v>
      </c>
      <c r="B41">
        <f>'XYZ 1-180 (912620)'!B41+'XY 181-240 (912620)'!B41</f>
        <v>0</v>
      </c>
      <c r="C41">
        <f>'XYZ 1-180 (912620)'!C41+'XY 181-240 (912620)'!C41</f>
        <v>524</v>
      </c>
      <c r="D41">
        <f>'XYZ 1-180 (912620)'!D41+'XY 181-240 (912620)'!D41</f>
        <v>524</v>
      </c>
      <c r="E41">
        <f>'XYZ 1-180 (912620)'!E41+'XY 181-240 (912620)'!E41</f>
        <v>0</v>
      </c>
      <c r="F41">
        <f>'XYZ 1-180 (912620)'!F41+'XY 181-240 (912620)'!F41</f>
        <v>0</v>
      </c>
      <c r="G41">
        <f>'XYZ 1-180 (912620)'!G41+'XY 181-240 (912620)'!G41</f>
        <v>0</v>
      </c>
      <c r="H41">
        <f>'XYZ 1-180 (912620)'!H41+'XY 181-240 (912620)'!H41</f>
        <v>0</v>
      </c>
      <c r="I41">
        <f>'XYZ 1-180 (912620)'!I41+'XY 181-240 (912620)'!I41</f>
        <v>0</v>
      </c>
      <c r="J41">
        <f>'XYZ 1-180 (912620)'!J41+'XY 181-240 (912620)'!J41</f>
        <v>0</v>
      </c>
      <c r="K41">
        <f>'XYZ 1-180 (912620)'!K41+'XY 181-240 (912620)'!K41</f>
        <v>0</v>
      </c>
      <c r="L41">
        <f>'XYZ 1-180 (912620)'!L41+'XY 181-240 (912620)'!L41</f>
        <v>0</v>
      </c>
      <c r="M41">
        <f>'XYZ 1-180 (912620)'!M41+'XY 181-240 (912620)'!M41</f>
        <v>0</v>
      </c>
      <c r="N41" s="7">
        <f>'XYZ 1-180 (912620)'!N41+'XY 181-240 (912620)'!N41</f>
        <v>0</v>
      </c>
      <c r="O41" s="7">
        <f>'XYZ 1-180 (912620)'!O41+'XY 181-240 (912620)'!O41</f>
        <v>0</v>
      </c>
      <c r="P41">
        <f>'XYZ 1-180 (912620)'!P41+'XY 181-240 (912620)'!P41</f>
        <v>0</v>
      </c>
      <c r="Q41">
        <f>'XYZ 1-180 (912620)'!Q41+'XY 181-240 (912620)'!Q41</f>
        <v>0</v>
      </c>
      <c r="R41">
        <f>'XYZ 1-180 (912620)'!R41+'XY 181-240 (912620)'!R41</f>
        <v>524</v>
      </c>
      <c r="S41">
        <f>'XYZ 1-180 (912620)'!S41+'XY 181-240 (912620)'!S41</f>
        <v>1048</v>
      </c>
      <c r="T41">
        <f>'XYZ 1-180 (912620)'!T41+'XY 181-240 (912620)'!T41</f>
        <v>1048</v>
      </c>
      <c r="U41">
        <f>'XYZ 1-180 (912620)'!U41+'XY 181-240 (912620)'!U41</f>
        <v>1048</v>
      </c>
      <c r="V41">
        <f>'XYZ 1-180 (912620)'!V41+'XY 181-240 (912620)'!V41</f>
        <v>1048</v>
      </c>
      <c r="W41">
        <f>'XYZ 1-180 (912620)'!W41+'XY 181-240 (912620)'!W41</f>
        <v>1048</v>
      </c>
      <c r="X41">
        <f>'XYZ 1-180 (912620)'!X41+'XY 181-240 (912620)'!X41</f>
        <v>1048</v>
      </c>
      <c r="Y41">
        <f>'XYZ 1-180 (912620)'!Y41+'XY 181-240 (912620)'!Y41</f>
        <v>1048</v>
      </c>
      <c r="Z41">
        <f>'XYZ 1-180 (912620)'!Z41+'XY 181-240 (912620)'!Z41</f>
        <v>1048</v>
      </c>
      <c r="AA41">
        <f>'XYZ 1-180 (912620)'!AA41+'XY 181-240 (912620)'!AA41</f>
        <v>1048</v>
      </c>
      <c r="AB41">
        <f>'XYZ 1-180 (912620)'!AB41+'XY 181-240 (912620)'!AB41</f>
        <v>1048</v>
      </c>
      <c r="AC41">
        <f>'XYZ 1-180 (912620)'!AC41+'XY 181-240 (912620)'!AC41</f>
        <v>1048</v>
      </c>
      <c r="AD41">
        <f>'XYZ 1-180 (912620)'!AD41+'XY 181-240 (912620)'!AD41</f>
        <v>1048</v>
      </c>
      <c r="AE41" s="1">
        <f>'XYZ 1-180 (912620)'!AE41+'XY 181-240 (912620)'!AE41</f>
        <v>11004</v>
      </c>
      <c r="AF41" s="1">
        <f>'XYZ 1-180 (912620)'!AF41+'XY 181-240 (912620)'!AF41</f>
        <v>12052</v>
      </c>
      <c r="AG41" s="1">
        <f>'XYZ 1-180 (912620)'!AG41+'XY 181-240 (912620)'!AG41</f>
        <v>13100</v>
      </c>
      <c r="AH41">
        <f>'XYZ 1-180 (912620)'!AH41+'XY 181-240 (912620)'!AH41</f>
        <v>4192</v>
      </c>
      <c r="AI41">
        <f>'XYZ 1-180 (912620)'!AI41+'XY 181-240 (912620)'!AI41</f>
        <v>5240</v>
      </c>
      <c r="AJ41">
        <f>'XYZ 1-180 (912620)'!AJ41+'XY 181-240 (912620)'!AJ41</f>
        <v>6288</v>
      </c>
      <c r="AK41">
        <f>'XYZ 1-180 (912620)'!AK41+'XY 181-240 (912620)'!AK41</f>
        <v>7336</v>
      </c>
      <c r="AL41">
        <f>'XYZ 1-180 (912620)'!AL41+'XY 181-240 (912620)'!AL41</f>
        <v>8384</v>
      </c>
    </row>
    <row r="42" spans="1:38" x14ac:dyDescent="0.3">
      <c r="A42">
        <v>42</v>
      </c>
      <c r="B42">
        <f>'XYZ 1-180 (912620)'!B42+'XY 181-240 (912620)'!B42</f>
        <v>0</v>
      </c>
      <c r="C42">
        <f>'XYZ 1-180 (912620)'!C42+'XY 181-240 (912620)'!C42</f>
        <v>528</v>
      </c>
      <c r="D42">
        <f>'XYZ 1-180 (912620)'!D42+'XY 181-240 (912620)'!D42</f>
        <v>0</v>
      </c>
      <c r="E42">
        <f>'XYZ 1-180 (912620)'!E42+'XY 181-240 (912620)'!E42</f>
        <v>0</v>
      </c>
      <c r="F42">
        <f>'XYZ 1-180 (912620)'!F42+'XY 181-240 (912620)'!F42</f>
        <v>0</v>
      </c>
      <c r="G42">
        <f>'XYZ 1-180 (912620)'!G42+'XY 181-240 (912620)'!G42</f>
        <v>0</v>
      </c>
      <c r="H42">
        <f>'XYZ 1-180 (912620)'!H42+'XY 181-240 (912620)'!H42</f>
        <v>0</v>
      </c>
      <c r="I42">
        <f>'XYZ 1-180 (912620)'!I42+'XY 181-240 (912620)'!I42</f>
        <v>0</v>
      </c>
      <c r="J42">
        <f>'XYZ 1-180 (912620)'!J42+'XY 181-240 (912620)'!J42</f>
        <v>0</v>
      </c>
      <c r="K42">
        <f>'XYZ 1-180 (912620)'!K42+'XY 181-240 (912620)'!K42</f>
        <v>0</v>
      </c>
      <c r="L42">
        <f>'XYZ 1-180 (912620)'!L42+'XY 181-240 (912620)'!L42</f>
        <v>0</v>
      </c>
      <c r="M42">
        <f>'XYZ 1-180 (912620)'!M42+'XY 181-240 (912620)'!M42</f>
        <v>0</v>
      </c>
      <c r="N42" s="7">
        <f>'XYZ 1-180 (912620)'!N42+'XY 181-240 (912620)'!N42</f>
        <v>0</v>
      </c>
      <c r="O42" s="7">
        <f>'XYZ 1-180 (912620)'!O42+'XY 181-240 (912620)'!O42</f>
        <v>0</v>
      </c>
      <c r="P42">
        <f>'XYZ 1-180 (912620)'!P42+'XY 181-240 (912620)'!P42</f>
        <v>0</v>
      </c>
      <c r="Q42">
        <f>'XYZ 1-180 (912620)'!Q42+'XY 181-240 (912620)'!Q42</f>
        <v>0</v>
      </c>
      <c r="R42">
        <f>'XYZ 1-180 (912620)'!R42+'XY 181-240 (912620)'!R42</f>
        <v>528</v>
      </c>
      <c r="S42">
        <f>'XYZ 1-180 (912620)'!S42+'XY 181-240 (912620)'!S42</f>
        <v>528</v>
      </c>
      <c r="T42">
        <f>'XYZ 1-180 (912620)'!T42+'XY 181-240 (912620)'!T42</f>
        <v>528</v>
      </c>
      <c r="U42">
        <f>'XYZ 1-180 (912620)'!U42+'XY 181-240 (912620)'!U42</f>
        <v>528</v>
      </c>
      <c r="V42">
        <f>'XYZ 1-180 (912620)'!V42+'XY 181-240 (912620)'!V42</f>
        <v>528</v>
      </c>
      <c r="W42">
        <f>'XYZ 1-180 (912620)'!W42+'XY 181-240 (912620)'!W42</f>
        <v>528</v>
      </c>
      <c r="X42">
        <f>'XYZ 1-180 (912620)'!X42+'XY 181-240 (912620)'!X42</f>
        <v>528</v>
      </c>
      <c r="Y42">
        <f>'XYZ 1-180 (912620)'!Y42+'XY 181-240 (912620)'!Y42</f>
        <v>528</v>
      </c>
      <c r="Z42">
        <f>'XYZ 1-180 (912620)'!Z42+'XY 181-240 (912620)'!Z42</f>
        <v>528</v>
      </c>
      <c r="AA42">
        <f>'XYZ 1-180 (912620)'!AA42+'XY 181-240 (912620)'!AA42</f>
        <v>528</v>
      </c>
      <c r="AB42">
        <f>'XYZ 1-180 (912620)'!AB42+'XY 181-240 (912620)'!AB42</f>
        <v>528</v>
      </c>
      <c r="AC42">
        <f>'XYZ 1-180 (912620)'!AC42+'XY 181-240 (912620)'!AC42</f>
        <v>528</v>
      </c>
      <c r="AD42">
        <f>'XYZ 1-180 (912620)'!AD42+'XY 181-240 (912620)'!AD42</f>
        <v>528</v>
      </c>
      <c r="AE42" s="1">
        <f>'XYZ 1-180 (912620)'!AE42+'XY 181-240 (912620)'!AE42</f>
        <v>5808</v>
      </c>
      <c r="AF42" s="1">
        <f>'XYZ 1-180 (912620)'!AF42+'XY 181-240 (912620)'!AF42</f>
        <v>6336</v>
      </c>
      <c r="AG42" s="1">
        <f>'XYZ 1-180 (912620)'!AG42+'XY 181-240 (912620)'!AG42</f>
        <v>6864</v>
      </c>
      <c r="AH42">
        <f>'XYZ 1-180 (912620)'!AH42+'XY 181-240 (912620)'!AH42</f>
        <v>2112</v>
      </c>
      <c r="AI42">
        <f>'XYZ 1-180 (912620)'!AI42+'XY 181-240 (912620)'!AI42</f>
        <v>2640</v>
      </c>
      <c r="AJ42">
        <f>'XYZ 1-180 (912620)'!AJ42+'XY 181-240 (912620)'!AJ42</f>
        <v>3168</v>
      </c>
      <c r="AK42">
        <f>'XYZ 1-180 (912620)'!AK42+'XY 181-240 (912620)'!AK42</f>
        <v>3696</v>
      </c>
      <c r="AL42">
        <f>'XYZ 1-180 (912620)'!AL42+'XY 181-240 (912620)'!AL42</f>
        <v>4224</v>
      </c>
    </row>
    <row r="43" spans="1:38" x14ac:dyDescent="0.3">
      <c r="A43">
        <v>43</v>
      </c>
      <c r="B43">
        <f>'XYZ 1-180 (912620)'!B43+'XY 181-240 (912620)'!B43</f>
        <v>0</v>
      </c>
      <c r="C43">
        <f>'XYZ 1-180 (912620)'!C43+'XY 181-240 (912620)'!C43</f>
        <v>532</v>
      </c>
      <c r="D43">
        <f>'XYZ 1-180 (912620)'!D43+'XY 181-240 (912620)'!D43</f>
        <v>532</v>
      </c>
      <c r="E43">
        <f>'XYZ 1-180 (912620)'!E43+'XY 181-240 (912620)'!E43</f>
        <v>532</v>
      </c>
      <c r="F43">
        <f>'XYZ 1-180 (912620)'!F43+'XY 181-240 (912620)'!F43</f>
        <v>429</v>
      </c>
      <c r="G43">
        <f>'XYZ 1-180 (912620)'!G43+'XY 181-240 (912620)'!G43</f>
        <v>429</v>
      </c>
      <c r="H43">
        <f>'XYZ 1-180 (912620)'!H43+'XY 181-240 (912620)'!H43</f>
        <v>429</v>
      </c>
      <c r="I43">
        <f>'XYZ 1-180 (912620)'!I43+'XY 181-240 (912620)'!I43</f>
        <v>429</v>
      </c>
      <c r="J43">
        <f>'XYZ 1-180 (912620)'!J43+'XY 181-240 (912620)'!J43</f>
        <v>429</v>
      </c>
      <c r="K43">
        <f>'XYZ 1-180 (912620)'!K43+'XY 181-240 (912620)'!K43</f>
        <v>429</v>
      </c>
      <c r="L43">
        <f>'XYZ 1-180 (912620)'!L43+'XY 181-240 (912620)'!L43</f>
        <v>429</v>
      </c>
      <c r="M43">
        <f>'XYZ 1-180 (912620)'!M43+'XY 181-240 (912620)'!M43</f>
        <v>223</v>
      </c>
      <c r="N43" s="7">
        <f>'XYZ 1-180 (912620)'!N43+'XY 181-240 (912620)'!N43</f>
        <v>223</v>
      </c>
      <c r="O43" s="7">
        <f>'XYZ 1-180 (912620)'!O43+'XY 181-240 (912620)'!O43</f>
        <v>7</v>
      </c>
      <c r="P43">
        <f>'XYZ 1-180 (912620)'!P43+'XY 181-240 (912620)'!P43</f>
        <v>0</v>
      </c>
      <c r="Q43">
        <f>'XYZ 1-180 (912620)'!Q43+'XY 181-240 (912620)'!Q43</f>
        <v>0</v>
      </c>
      <c r="R43">
        <f>'XYZ 1-180 (912620)'!R43+'XY 181-240 (912620)'!R43</f>
        <v>532</v>
      </c>
      <c r="S43">
        <f>'XYZ 1-180 (912620)'!S43+'XY 181-240 (912620)'!S43</f>
        <v>1064</v>
      </c>
      <c r="T43">
        <f>'XYZ 1-180 (912620)'!T43+'XY 181-240 (912620)'!T43</f>
        <v>1596</v>
      </c>
      <c r="U43">
        <f>'XYZ 1-180 (912620)'!U43+'XY 181-240 (912620)'!U43</f>
        <v>2025</v>
      </c>
      <c r="V43">
        <f>'XYZ 1-180 (912620)'!V43+'XY 181-240 (912620)'!V43</f>
        <v>2454</v>
      </c>
      <c r="W43">
        <f>'XYZ 1-180 (912620)'!W43+'XY 181-240 (912620)'!W43</f>
        <v>2883</v>
      </c>
      <c r="X43">
        <f>'XYZ 1-180 (912620)'!X43+'XY 181-240 (912620)'!X43</f>
        <v>3312</v>
      </c>
      <c r="Y43">
        <f>'XYZ 1-180 (912620)'!Y43+'XY 181-240 (912620)'!Y43</f>
        <v>3741</v>
      </c>
      <c r="Z43">
        <f>'XYZ 1-180 (912620)'!Z43+'XY 181-240 (912620)'!Z43</f>
        <v>4170</v>
      </c>
      <c r="AA43">
        <f>'XYZ 1-180 (912620)'!AA43+'XY 181-240 (912620)'!AA43</f>
        <v>4599</v>
      </c>
      <c r="AB43">
        <f>'XYZ 1-180 (912620)'!AB43+'XY 181-240 (912620)'!AB43</f>
        <v>4822</v>
      </c>
      <c r="AC43">
        <f>'XYZ 1-180 (912620)'!AC43+'XY 181-240 (912620)'!AC43</f>
        <v>5045</v>
      </c>
      <c r="AD43">
        <f>'XYZ 1-180 (912620)'!AD43+'XY 181-240 (912620)'!AD43</f>
        <v>5052</v>
      </c>
      <c r="AE43" s="1">
        <f>'XYZ 1-180 (912620)'!AE43+'XY 181-240 (912620)'!AE43</f>
        <v>31198</v>
      </c>
      <c r="AF43" s="1">
        <f>'XYZ 1-180 (912620)'!AF43+'XY 181-240 (912620)'!AF43</f>
        <v>36243</v>
      </c>
      <c r="AG43" s="1">
        <f>'XYZ 1-180 (912620)'!AG43+'XY 181-240 (912620)'!AG43</f>
        <v>41295</v>
      </c>
      <c r="AH43">
        <f>'XYZ 1-180 (912620)'!AH43+'XY 181-240 (912620)'!AH43</f>
        <v>14106</v>
      </c>
      <c r="AI43">
        <f>'XYZ 1-180 (912620)'!AI43+'XY 181-240 (912620)'!AI43</f>
        <v>18705</v>
      </c>
      <c r="AJ43">
        <f>'XYZ 1-180 (912620)'!AJ43+'XY 181-240 (912620)'!AJ43</f>
        <v>23527</v>
      </c>
      <c r="AK43" s="10">
        <f>'XYZ 1-180 (912620)'!AK43+'XY 181-240 (912620)'!AK43</f>
        <v>28572</v>
      </c>
      <c r="AL43">
        <f>'XYZ 1-180 (912620)'!AL43+'XY 181-240 (912620)'!AL43</f>
        <v>33624</v>
      </c>
    </row>
    <row r="44" spans="1:38" x14ac:dyDescent="0.3">
      <c r="A44">
        <v>44</v>
      </c>
      <c r="B44">
        <f>'XYZ 1-180 (912620)'!B44+'XY 181-240 (912620)'!B44</f>
        <v>0</v>
      </c>
      <c r="C44">
        <f>'XYZ 1-180 (912620)'!C44+'XY 181-240 (912620)'!C44</f>
        <v>536</v>
      </c>
      <c r="D44">
        <f>'XYZ 1-180 (912620)'!D44+'XY 181-240 (912620)'!D44</f>
        <v>0</v>
      </c>
      <c r="E44">
        <f>'XYZ 1-180 (912620)'!E44+'XY 181-240 (912620)'!E44</f>
        <v>0</v>
      </c>
      <c r="F44">
        <f>'XYZ 1-180 (912620)'!F44+'XY 181-240 (912620)'!F44</f>
        <v>0</v>
      </c>
      <c r="G44">
        <f>'XYZ 1-180 (912620)'!G44+'XY 181-240 (912620)'!G44</f>
        <v>0</v>
      </c>
      <c r="H44">
        <f>'XYZ 1-180 (912620)'!H44+'XY 181-240 (912620)'!H44</f>
        <v>0</v>
      </c>
      <c r="I44">
        <f>'XYZ 1-180 (912620)'!I44+'XY 181-240 (912620)'!I44</f>
        <v>0</v>
      </c>
      <c r="J44">
        <f>'XYZ 1-180 (912620)'!J44+'XY 181-240 (912620)'!J44</f>
        <v>0</v>
      </c>
      <c r="K44">
        <f>'XYZ 1-180 (912620)'!K44+'XY 181-240 (912620)'!K44</f>
        <v>0</v>
      </c>
      <c r="L44">
        <f>'XYZ 1-180 (912620)'!L44+'XY 181-240 (912620)'!L44</f>
        <v>0</v>
      </c>
      <c r="M44">
        <f>'XYZ 1-180 (912620)'!M44+'XY 181-240 (912620)'!M44</f>
        <v>0</v>
      </c>
      <c r="N44" s="7">
        <f>'XYZ 1-180 (912620)'!N44+'XY 181-240 (912620)'!N44</f>
        <v>0</v>
      </c>
      <c r="O44" s="7">
        <f>'XYZ 1-180 (912620)'!O44+'XY 181-240 (912620)'!O44</f>
        <v>0</v>
      </c>
      <c r="P44">
        <f>'XYZ 1-180 (912620)'!P44+'XY 181-240 (912620)'!P44</f>
        <v>0</v>
      </c>
      <c r="Q44">
        <f>'XYZ 1-180 (912620)'!Q44+'XY 181-240 (912620)'!Q44</f>
        <v>0</v>
      </c>
      <c r="R44">
        <f>'XYZ 1-180 (912620)'!R44+'XY 181-240 (912620)'!R44</f>
        <v>536</v>
      </c>
      <c r="S44">
        <f>'XYZ 1-180 (912620)'!S44+'XY 181-240 (912620)'!S44</f>
        <v>536</v>
      </c>
      <c r="T44">
        <f>'XYZ 1-180 (912620)'!T44+'XY 181-240 (912620)'!T44</f>
        <v>536</v>
      </c>
      <c r="U44">
        <f>'XYZ 1-180 (912620)'!U44+'XY 181-240 (912620)'!U44</f>
        <v>536</v>
      </c>
      <c r="V44">
        <f>'XYZ 1-180 (912620)'!V44+'XY 181-240 (912620)'!V44</f>
        <v>536</v>
      </c>
      <c r="W44">
        <f>'XYZ 1-180 (912620)'!W44+'XY 181-240 (912620)'!W44</f>
        <v>536</v>
      </c>
      <c r="X44">
        <f>'XYZ 1-180 (912620)'!X44+'XY 181-240 (912620)'!X44</f>
        <v>536</v>
      </c>
      <c r="Y44">
        <f>'XYZ 1-180 (912620)'!Y44+'XY 181-240 (912620)'!Y44</f>
        <v>536</v>
      </c>
      <c r="Z44">
        <f>'XYZ 1-180 (912620)'!Z44+'XY 181-240 (912620)'!Z44</f>
        <v>536</v>
      </c>
      <c r="AA44">
        <f>'XYZ 1-180 (912620)'!AA44+'XY 181-240 (912620)'!AA44</f>
        <v>536</v>
      </c>
      <c r="AB44">
        <f>'XYZ 1-180 (912620)'!AB44+'XY 181-240 (912620)'!AB44</f>
        <v>536</v>
      </c>
      <c r="AC44">
        <f>'XYZ 1-180 (912620)'!AC44+'XY 181-240 (912620)'!AC44</f>
        <v>536</v>
      </c>
      <c r="AD44">
        <f>'XYZ 1-180 (912620)'!AD44+'XY 181-240 (912620)'!AD44</f>
        <v>536</v>
      </c>
      <c r="AE44" s="1">
        <f>'XYZ 1-180 (912620)'!AE44+'XY 181-240 (912620)'!AE44</f>
        <v>5896</v>
      </c>
      <c r="AF44" s="1">
        <f>'XYZ 1-180 (912620)'!AF44+'XY 181-240 (912620)'!AF44</f>
        <v>6432</v>
      </c>
      <c r="AG44" s="1">
        <f>'XYZ 1-180 (912620)'!AG44+'XY 181-240 (912620)'!AG44</f>
        <v>6968</v>
      </c>
      <c r="AH44">
        <f>'XYZ 1-180 (912620)'!AH44+'XY 181-240 (912620)'!AH44</f>
        <v>2144</v>
      </c>
      <c r="AI44">
        <f>'XYZ 1-180 (912620)'!AI44+'XY 181-240 (912620)'!AI44</f>
        <v>2680</v>
      </c>
      <c r="AJ44">
        <f>'XYZ 1-180 (912620)'!AJ44+'XY 181-240 (912620)'!AJ44</f>
        <v>3216</v>
      </c>
      <c r="AK44">
        <f>'XYZ 1-180 (912620)'!AK44+'XY 181-240 (912620)'!AK44</f>
        <v>3752</v>
      </c>
      <c r="AL44">
        <f>'XYZ 1-180 (912620)'!AL44+'XY 181-240 (912620)'!AL44</f>
        <v>4288</v>
      </c>
    </row>
    <row r="45" spans="1:38" x14ac:dyDescent="0.3">
      <c r="A45">
        <v>45</v>
      </c>
      <c r="B45">
        <f>'XYZ 1-180 (912620)'!B45+'XY 181-240 (912620)'!B45</f>
        <v>0</v>
      </c>
      <c r="C45">
        <f>'XYZ 1-180 (912620)'!C45+'XY 181-240 (912620)'!C45</f>
        <v>540</v>
      </c>
      <c r="D45">
        <f>'XYZ 1-180 (912620)'!D45+'XY 181-240 (912620)'!D45</f>
        <v>540</v>
      </c>
      <c r="E45">
        <f>'XYZ 1-180 (912620)'!E45+'XY 181-240 (912620)'!E45</f>
        <v>540</v>
      </c>
      <c r="F45">
        <f>'XYZ 1-180 (912620)'!F45+'XY 181-240 (912620)'!F45</f>
        <v>375</v>
      </c>
      <c r="G45">
        <f>'XYZ 1-180 (912620)'!G45+'XY 181-240 (912620)'!G45</f>
        <v>375</v>
      </c>
      <c r="H45">
        <f>'XYZ 1-180 (912620)'!H45+'XY 181-240 (912620)'!H45</f>
        <v>330</v>
      </c>
      <c r="I45">
        <f>'XYZ 1-180 (912620)'!I45+'XY 181-240 (912620)'!I45</f>
        <v>330</v>
      </c>
      <c r="J45">
        <f>'XYZ 1-180 (912620)'!J45+'XY 181-240 (912620)'!J45</f>
        <v>330</v>
      </c>
      <c r="K45">
        <f>'XYZ 1-180 (912620)'!K45+'XY 181-240 (912620)'!K45</f>
        <v>330</v>
      </c>
      <c r="L45">
        <f>'XYZ 1-180 (912620)'!L45+'XY 181-240 (912620)'!L45</f>
        <v>330</v>
      </c>
      <c r="M45">
        <f>'XYZ 1-180 (912620)'!M45+'XY 181-240 (912620)'!M45</f>
        <v>0</v>
      </c>
      <c r="N45" s="7">
        <f>'XYZ 1-180 (912620)'!N45+'XY 181-240 (912620)'!N45</f>
        <v>0</v>
      </c>
      <c r="O45" s="7">
        <f>'XYZ 1-180 (912620)'!O45+'XY 181-240 (912620)'!O45</f>
        <v>0</v>
      </c>
      <c r="P45">
        <f>'XYZ 1-180 (912620)'!P45+'XY 181-240 (912620)'!P45</f>
        <v>0</v>
      </c>
      <c r="Q45">
        <f>'XYZ 1-180 (912620)'!Q45+'XY 181-240 (912620)'!Q45</f>
        <v>0</v>
      </c>
      <c r="R45">
        <f>'XYZ 1-180 (912620)'!R45+'XY 181-240 (912620)'!R45</f>
        <v>540</v>
      </c>
      <c r="S45">
        <f>'XYZ 1-180 (912620)'!S45+'XY 181-240 (912620)'!S45</f>
        <v>1080</v>
      </c>
      <c r="T45">
        <f>'XYZ 1-180 (912620)'!T45+'XY 181-240 (912620)'!T45</f>
        <v>1620</v>
      </c>
      <c r="U45">
        <f>'XYZ 1-180 (912620)'!U45+'XY 181-240 (912620)'!U45</f>
        <v>1995</v>
      </c>
      <c r="V45">
        <f>'XYZ 1-180 (912620)'!V45+'XY 181-240 (912620)'!V45</f>
        <v>2370</v>
      </c>
      <c r="W45">
        <f>'XYZ 1-180 (912620)'!W45+'XY 181-240 (912620)'!W45</f>
        <v>2700</v>
      </c>
      <c r="X45">
        <f>'XYZ 1-180 (912620)'!X45+'XY 181-240 (912620)'!X45</f>
        <v>3030</v>
      </c>
      <c r="Y45">
        <f>'XYZ 1-180 (912620)'!Y45+'XY 181-240 (912620)'!Y45</f>
        <v>3360</v>
      </c>
      <c r="Z45">
        <f>'XYZ 1-180 (912620)'!Z45+'XY 181-240 (912620)'!Z45</f>
        <v>3690</v>
      </c>
      <c r="AA45">
        <f>'XYZ 1-180 (912620)'!AA45+'XY 181-240 (912620)'!AA45</f>
        <v>4020</v>
      </c>
      <c r="AB45">
        <f>'XYZ 1-180 (912620)'!AB45+'XY 181-240 (912620)'!AB45</f>
        <v>4020</v>
      </c>
      <c r="AC45">
        <f>'XYZ 1-180 (912620)'!AC45+'XY 181-240 (912620)'!AC45</f>
        <v>4020</v>
      </c>
      <c r="AD45">
        <f>'XYZ 1-180 (912620)'!AD45+'XY 181-240 (912620)'!AD45</f>
        <v>4020</v>
      </c>
      <c r="AE45" s="1">
        <f>'XYZ 1-180 (912620)'!AE45+'XY 181-240 (912620)'!AE45</f>
        <v>28425</v>
      </c>
      <c r="AF45" s="1">
        <f>'XYZ 1-180 (912620)'!AF45+'XY 181-240 (912620)'!AF45</f>
        <v>32445</v>
      </c>
      <c r="AG45" s="1">
        <f>'XYZ 1-180 (912620)'!AG45+'XY 181-240 (912620)'!AG45</f>
        <v>36465</v>
      </c>
      <c r="AH45">
        <f>'XYZ 1-180 (912620)'!AH45+'XY 181-240 (912620)'!AH45</f>
        <v>12780</v>
      </c>
      <c r="AI45">
        <f>'XYZ 1-180 (912620)'!AI45+'XY 181-240 (912620)'!AI45</f>
        <v>16800</v>
      </c>
      <c r="AJ45">
        <f>'XYZ 1-180 (912620)'!AJ45+'XY 181-240 (912620)'!AJ45</f>
        <v>20820</v>
      </c>
      <c r="AK45">
        <f>'XYZ 1-180 (912620)'!AK45+'XY 181-240 (912620)'!AK45</f>
        <v>24840</v>
      </c>
      <c r="AL45">
        <f>'XYZ 1-180 (912620)'!AL45+'XY 181-240 (912620)'!AL45</f>
        <v>28860</v>
      </c>
    </row>
    <row r="46" spans="1:38" x14ac:dyDescent="0.3">
      <c r="A46">
        <v>46</v>
      </c>
      <c r="B46">
        <f>'XYZ 1-180 (912620)'!B46+'XY 181-240 (912620)'!B46</f>
        <v>0</v>
      </c>
      <c r="C46">
        <f>'XYZ 1-180 (912620)'!C46+'XY 181-240 (912620)'!C46</f>
        <v>544</v>
      </c>
      <c r="D46">
        <f>'XYZ 1-180 (912620)'!D46+'XY 181-240 (912620)'!D46</f>
        <v>0</v>
      </c>
      <c r="E46">
        <f>'XYZ 1-180 (912620)'!E46+'XY 181-240 (912620)'!E46</f>
        <v>0</v>
      </c>
      <c r="F46">
        <f>'XYZ 1-180 (912620)'!F46+'XY 181-240 (912620)'!F46</f>
        <v>0</v>
      </c>
      <c r="G46">
        <f>'XYZ 1-180 (912620)'!G46+'XY 181-240 (912620)'!G46</f>
        <v>0</v>
      </c>
      <c r="H46">
        <f>'XYZ 1-180 (912620)'!H46+'XY 181-240 (912620)'!H46</f>
        <v>0</v>
      </c>
      <c r="I46">
        <f>'XYZ 1-180 (912620)'!I46+'XY 181-240 (912620)'!I46</f>
        <v>0</v>
      </c>
      <c r="J46">
        <f>'XYZ 1-180 (912620)'!J46+'XY 181-240 (912620)'!J46</f>
        <v>0</v>
      </c>
      <c r="K46">
        <f>'XYZ 1-180 (912620)'!K46+'XY 181-240 (912620)'!K46</f>
        <v>0</v>
      </c>
      <c r="L46">
        <f>'XYZ 1-180 (912620)'!L46+'XY 181-240 (912620)'!L46</f>
        <v>0</v>
      </c>
      <c r="M46">
        <f>'XYZ 1-180 (912620)'!M46+'XY 181-240 (912620)'!M46</f>
        <v>0</v>
      </c>
      <c r="N46" s="7">
        <f>'XYZ 1-180 (912620)'!N46+'XY 181-240 (912620)'!N46</f>
        <v>0</v>
      </c>
      <c r="O46" s="7">
        <f>'XYZ 1-180 (912620)'!O46+'XY 181-240 (912620)'!O46</f>
        <v>0</v>
      </c>
      <c r="P46">
        <f>'XYZ 1-180 (912620)'!P46+'XY 181-240 (912620)'!P46</f>
        <v>0</v>
      </c>
      <c r="Q46">
        <f>'XYZ 1-180 (912620)'!Q46+'XY 181-240 (912620)'!Q46</f>
        <v>0</v>
      </c>
      <c r="R46">
        <f>'XYZ 1-180 (912620)'!R46+'XY 181-240 (912620)'!R46</f>
        <v>544</v>
      </c>
      <c r="S46">
        <f>'XYZ 1-180 (912620)'!S46+'XY 181-240 (912620)'!S46</f>
        <v>544</v>
      </c>
      <c r="T46">
        <f>'XYZ 1-180 (912620)'!T46+'XY 181-240 (912620)'!T46</f>
        <v>544</v>
      </c>
      <c r="U46">
        <f>'XYZ 1-180 (912620)'!U46+'XY 181-240 (912620)'!U46</f>
        <v>544</v>
      </c>
      <c r="V46">
        <f>'XYZ 1-180 (912620)'!V46+'XY 181-240 (912620)'!V46</f>
        <v>544</v>
      </c>
      <c r="W46">
        <f>'XYZ 1-180 (912620)'!W46+'XY 181-240 (912620)'!W46</f>
        <v>544</v>
      </c>
      <c r="X46">
        <f>'XYZ 1-180 (912620)'!X46+'XY 181-240 (912620)'!X46</f>
        <v>544</v>
      </c>
      <c r="Y46">
        <f>'XYZ 1-180 (912620)'!Y46+'XY 181-240 (912620)'!Y46</f>
        <v>544</v>
      </c>
      <c r="Z46">
        <f>'XYZ 1-180 (912620)'!Z46+'XY 181-240 (912620)'!Z46</f>
        <v>544</v>
      </c>
      <c r="AA46">
        <f>'XYZ 1-180 (912620)'!AA46+'XY 181-240 (912620)'!AA46</f>
        <v>544</v>
      </c>
      <c r="AB46">
        <f>'XYZ 1-180 (912620)'!AB46+'XY 181-240 (912620)'!AB46</f>
        <v>544</v>
      </c>
      <c r="AC46">
        <f>'XYZ 1-180 (912620)'!AC46+'XY 181-240 (912620)'!AC46</f>
        <v>544</v>
      </c>
      <c r="AD46">
        <f>'XYZ 1-180 (912620)'!AD46+'XY 181-240 (912620)'!AD46</f>
        <v>544</v>
      </c>
      <c r="AE46" s="1">
        <f>'XYZ 1-180 (912620)'!AE46+'XY 181-240 (912620)'!AE46</f>
        <v>5984</v>
      </c>
      <c r="AF46" s="1">
        <f>'XYZ 1-180 (912620)'!AF46+'XY 181-240 (912620)'!AF46</f>
        <v>6528</v>
      </c>
      <c r="AG46" s="1">
        <f>'XYZ 1-180 (912620)'!AG46+'XY 181-240 (912620)'!AG46</f>
        <v>7072</v>
      </c>
      <c r="AH46">
        <f>'XYZ 1-180 (912620)'!AH46+'XY 181-240 (912620)'!AH46</f>
        <v>2176</v>
      </c>
      <c r="AI46">
        <f>'XYZ 1-180 (912620)'!AI46+'XY 181-240 (912620)'!AI46</f>
        <v>2720</v>
      </c>
      <c r="AJ46">
        <f>'XYZ 1-180 (912620)'!AJ46+'XY 181-240 (912620)'!AJ46</f>
        <v>3264</v>
      </c>
      <c r="AK46">
        <f>'XYZ 1-180 (912620)'!AK46+'XY 181-240 (912620)'!AK46</f>
        <v>3808</v>
      </c>
      <c r="AL46">
        <f>'XYZ 1-180 (912620)'!AL46+'XY 181-240 (912620)'!AL46</f>
        <v>4352</v>
      </c>
    </row>
    <row r="47" spans="1:38" x14ac:dyDescent="0.3">
      <c r="A47">
        <v>47</v>
      </c>
      <c r="B47">
        <f>'XYZ 1-180 (912620)'!B47+'XY 181-240 (912620)'!B47</f>
        <v>0</v>
      </c>
      <c r="C47">
        <f>'XYZ 1-180 (912620)'!C47+'XY 181-240 (912620)'!C47</f>
        <v>548</v>
      </c>
      <c r="D47">
        <f>'XYZ 1-180 (912620)'!D47+'XY 181-240 (912620)'!D47</f>
        <v>548</v>
      </c>
      <c r="E47">
        <f>'XYZ 1-180 (912620)'!E47+'XY 181-240 (912620)'!E47</f>
        <v>0</v>
      </c>
      <c r="F47">
        <f>'XYZ 1-180 (912620)'!F47+'XY 181-240 (912620)'!F47</f>
        <v>0</v>
      </c>
      <c r="G47">
        <f>'XYZ 1-180 (912620)'!G47+'XY 181-240 (912620)'!G47</f>
        <v>0</v>
      </c>
      <c r="H47">
        <f>'XYZ 1-180 (912620)'!H47+'XY 181-240 (912620)'!H47</f>
        <v>0</v>
      </c>
      <c r="I47">
        <f>'XYZ 1-180 (912620)'!I47+'XY 181-240 (912620)'!I47</f>
        <v>0</v>
      </c>
      <c r="J47">
        <f>'XYZ 1-180 (912620)'!J47+'XY 181-240 (912620)'!J47</f>
        <v>0</v>
      </c>
      <c r="K47">
        <f>'XYZ 1-180 (912620)'!K47+'XY 181-240 (912620)'!K47</f>
        <v>0</v>
      </c>
      <c r="L47">
        <f>'XYZ 1-180 (912620)'!L47+'XY 181-240 (912620)'!L47</f>
        <v>0</v>
      </c>
      <c r="M47">
        <f>'XYZ 1-180 (912620)'!M47+'XY 181-240 (912620)'!M47</f>
        <v>0</v>
      </c>
      <c r="N47" s="7">
        <f>'XYZ 1-180 (912620)'!N47+'XY 181-240 (912620)'!N47</f>
        <v>0</v>
      </c>
      <c r="O47" s="7">
        <f>'XYZ 1-180 (912620)'!O47+'XY 181-240 (912620)'!O47</f>
        <v>0</v>
      </c>
      <c r="P47">
        <f>'XYZ 1-180 (912620)'!P47+'XY 181-240 (912620)'!P47</f>
        <v>0</v>
      </c>
      <c r="Q47">
        <f>'XYZ 1-180 (912620)'!Q47+'XY 181-240 (912620)'!Q47</f>
        <v>0</v>
      </c>
      <c r="R47">
        <f>'XYZ 1-180 (912620)'!R47+'XY 181-240 (912620)'!R47</f>
        <v>548</v>
      </c>
      <c r="S47">
        <f>'XYZ 1-180 (912620)'!S47+'XY 181-240 (912620)'!S47</f>
        <v>1096</v>
      </c>
      <c r="T47">
        <f>'XYZ 1-180 (912620)'!T47+'XY 181-240 (912620)'!T47</f>
        <v>1096</v>
      </c>
      <c r="U47">
        <f>'XYZ 1-180 (912620)'!U47+'XY 181-240 (912620)'!U47</f>
        <v>1096</v>
      </c>
      <c r="V47">
        <f>'XYZ 1-180 (912620)'!V47+'XY 181-240 (912620)'!V47</f>
        <v>1096</v>
      </c>
      <c r="W47">
        <f>'XYZ 1-180 (912620)'!W47+'XY 181-240 (912620)'!W47</f>
        <v>1096</v>
      </c>
      <c r="X47">
        <f>'XYZ 1-180 (912620)'!X47+'XY 181-240 (912620)'!X47</f>
        <v>1096</v>
      </c>
      <c r="Y47">
        <f>'XYZ 1-180 (912620)'!Y47+'XY 181-240 (912620)'!Y47</f>
        <v>1096</v>
      </c>
      <c r="Z47">
        <f>'XYZ 1-180 (912620)'!Z47+'XY 181-240 (912620)'!Z47</f>
        <v>1096</v>
      </c>
      <c r="AA47">
        <f>'XYZ 1-180 (912620)'!AA47+'XY 181-240 (912620)'!AA47</f>
        <v>1096</v>
      </c>
      <c r="AB47">
        <f>'XYZ 1-180 (912620)'!AB47+'XY 181-240 (912620)'!AB47</f>
        <v>1096</v>
      </c>
      <c r="AC47">
        <f>'XYZ 1-180 (912620)'!AC47+'XY 181-240 (912620)'!AC47</f>
        <v>1096</v>
      </c>
      <c r="AD47">
        <f>'XYZ 1-180 (912620)'!AD47+'XY 181-240 (912620)'!AD47</f>
        <v>1096</v>
      </c>
      <c r="AE47" s="1">
        <f>'XYZ 1-180 (912620)'!AE47+'XY 181-240 (912620)'!AE47</f>
        <v>11508</v>
      </c>
      <c r="AF47" s="1">
        <f>'XYZ 1-180 (912620)'!AF47+'XY 181-240 (912620)'!AF47</f>
        <v>12604</v>
      </c>
      <c r="AG47" s="1">
        <f>'XYZ 1-180 (912620)'!AG47+'XY 181-240 (912620)'!AG47</f>
        <v>13700</v>
      </c>
      <c r="AH47">
        <f>'XYZ 1-180 (912620)'!AH47+'XY 181-240 (912620)'!AH47</f>
        <v>4384</v>
      </c>
      <c r="AI47">
        <f>'XYZ 1-180 (912620)'!AI47+'XY 181-240 (912620)'!AI47</f>
        <v>5480</v>
      </c>
      <c r="AJ47">
        <f>'XYZ 1-180 (912620)'!AJ47+'XY 181-240 (912620)'!AJ47</f>
        <v>6576</v>
      </c>
      <c r="AK47">
        <f>'XYZ 1-180 (912620)'!AK47+'XY 181-240 (912620)'!AK47</f>
        <v>7672</v>
      </c>
      <c r="AL47">
        <f>'XYZ 1-180 (912620)'!AL47+'XY 181-240 (912620)'!AL47</f>
        <v>8768</v>
      </c>
    </row>
    <row r="48" spans="1:38" x14ac:dyDescent="0.3">
      <c r="A48">
        <v>48</v>
      </c>
      <c r="B48">
        <f>'XYZ 1-180 (912620)'!B48+'XY 181-240 (912620)'!B48</f>
        <v>0</v>
      </c>
      <c r="C48">
        <f>'XYZ 1-180 (912620)'!C48+'XY 181-240 (912620)'!C48</f>
        <v>552</v>
      </c>
      <c r="D48">
        <f>'XYZ 1-180 (912620)'!D48+'XY 181-240 (912620)'!D48</f>
        <v>0</v>
      </c>
      <c r="E48">
        <f>'XYZ 1-180 (912620)'!E48+'XY 181-240 (912620)'!E48</f>
        <v>0</v>
      </c>
      <c r="F48">
        <f>'XYZ 1-180 (912620)'!F48+'XY 181-240 (912620)'!F48</f>
        <v>0</v>
      </c>
      <c r="G48">
        <f>'XYZ 1-180 (912620)'!G48+'XY 181-240 (912620)'!G48</f>
        <v>0</v>
      </c>
      <c r="H48">
        <f>'XYZ 1-180 (912620)'!H48+'XY 181-240 (912620)'!H48</f>
        <v>0</v>
      </c>
      <c r="I48">
        <f>'XYZ 1-180 (912620)'!I48+'XY 181-240 (912620)'!I48</f>
        <v>0</v>
      </c>
      <c r="J48">
        <f>'XYZ 1-180 (912620)'!J48+'XY 181-240 (912620)'!J48</f>
        <v>0</v>
      </c>
      <c r="K48">
        <f>'XYZ 1-180 (912620)'!K48+'XY 181-240 (912620)'!K48</f>
        <v>0</v>
      </c>
      <c r="L48">
        <f>'XYZ 1-180 (912620)'!L48+'XY 181-240 (912620)'!L48</f>
        <v>0</v>
      </c>
      <c r="M48">
        <f>'XYZ 1-180 (912620)'!M48+'XY 181-240 (912620)'!M48</f>
        <v>0</v>
      </c>
      <c r="N48" s="7">
        <f>'XYZ 1-180 (912620)'!N48+'XY 181-240 (912620)'!N48</f>
        <v>0</v>
      </c>
      <c r="O48" s="7">
        <f>'XYZ 1-180 (912620)'!O48+'XY 181-240 (912620)'!O48</f>
        <v>0</v>
      </c>
      <c r="P48">
        <f>'XYZ 1-180 (912620)'!P48+'XY 181-240 (912620)'!P48</f>
        <v>0</v>
      </c>
      <c r="Q48">
        <f>'XYZ 1-180 (912620)'!Q48+'XY 181-240 (912620)'!Q48</f>
        <v>0</v>
      </c>
      <c r="R48">
        <f>'XYZ 1-180 (912620)'!R48+'XY 181-240 (912620)'!R48</f>
        <v>552</v>
      </c>
      <c r="S48">
        <f>'XYZ 1-180 (912620)'!S48+'XY 181-240 (912620)'!S48</f>
        <v>552</v>
      </c>
      <c r="T48">
        <f>'XYZ 1-180 (912620)'!T48+'XY 181-240 (912620)'!T48</f>
        <v>552</v>
      </c>
      <c r="U48">
        <f>'XYZ 1-180 (912620)'!U48+'XY 181-240 (912620)'!U48</f>
        <v>552</v>
      </c>
      <c r="V48">
        <f>'XYZ 1-180 (912620)'!V48+'XY 181-240 (912620)'!V48</f>
        <v>552</v>
      </c>
      <c r="W48">
        <f>'XYZ 1-180 (912620)'!W48+'XY 181-240 (912620)'!W48</f>
        <v>552</v>
      </c>
      <c r="X48">
        <f>'XYZ 1-180 (912620)'!X48+'XY 181-240 (912620)'!X48</f>
        <v>552</v>
      </c>
      <c r="Y48">
        <f>'XYZ 1-180 (912620)'!Y48+'XY 181-240 (912620)'!Y48</f>
        <v>552</v>
      </c>
      <c r="Z48">
        <f>'XYZ 1-180 (912620)'!Z48+'XY 181-240 (912620)'!Z48</f>
        <v>552</v>
      </c>
      <c r="AA48">
        <f>'XYZ 1-180 (912620)'!AA48+'XY 181-240 (912620)'!AA48</f>
        <v>552</v>
      </c>
      <c r="AB48">
        <f>'XYZ 1-180 (912620)'!AB48+'XY 181-240 (912620)'!AB48</f>
        <v>552</v>
      </c>
      <c r="AC48">
        <f>'XYZ 1-180 (912620)'!AC48+'XY 181-240 (912620)'!AC48</f>
        <v>552</v>
      </c>
      <c r="AD48">
        <f>'XYZ 1-180 (912620)'!AD48+'XY 181-240 (912620)'!AD48</f>
        <v>552</v>
      </c>
      <c r="AE48" s="1">
        <f>'XYZ 1-180 (912620)'!AE48+'XY 181-240 (912620)'!AE48</f>
        <v>6072</v>
      </c>
      <c r="AF48" s="1">
        <f>'XYZ 1-180 (912620)'!AF48+'XY 181-240 (912620)'!AF48</f>
        <v>6624</v>
      </c>
      <c r="AG48" s="1">
        <f>'XYZ 1-180 (912620)'!AG48+'XY 181-240 (912620)'!AG48</f>
        <v>7176</v>
      </c>
      <c r="AH48">
        <f>'XYZ 1-180 (912620)'!AH48+'XY 181-240 (912620)'!AH48</f>
        <v>2208</v>
      </c>
      <c r="AI48">
        <f>'XYZ 1-180 (912620)'!AI48+'XY 181-240 (912620)'!AI48</f>
        <v>2760</v>
      </c>
      <c r="AJ48">
        <f>'XYZ 1-180 (912620)'!AJ48+'XY 181-240 (912620)'!AJ48</f>
        <v>3312</v>
      </c>
      <c r="AK48">
        <f>'XYZ 1-180 (912620)'!AK48+'XY 181-240 (912620)'!AK48</f>
        <v>3864</v>
      </c>
      <c r="AL48">
        <f>'XYZ 1-180 (912620)'!AL48+'XY 181-240 (912620)'!AL48</f>
        <v>4416</v>
      </c>
    </row>
    <row r="49" spans="1:38" x14ac:dyDescent="0.3">
      <c r="A49">
        <v>49</v>
      </c>
      <c r="B49">
        <f>'XYZ 1-180 (912620)'!B49+'XY 181-240 (912620)'!B49</f>
        <v>0</v>
      </c>
      <c r="C49">
        <f>'XYZ 1-180 (912620)'!C49+'XY 181-240 (912620)'!C49</f>
        <v>556</v>
      </c>
      <c r="D49">
        <f>'XYZ 1-180 (912620)'!D49+'XY 181-240 (912620)'!D49</f>
        <v>556</v>
      </c>
      <c r="E49">
        <f>'XYZ 1-180 (912620)'!E49+'XY 181-240 (912620)'!E49</f>
        <v>556</v>
      </c>
      <c r="F49">
        <f>'XYZ 1-180 (912620)'!F49+'XY 181-240 (912620)'!F49</f>
        <v>327</v>
      </c>
      <c r="G49">
        <f>'XYZ 1-180 (912620)'!G49+'XY 181-240 (912620)'!G49</f>
        <v>327</v>
      </c>
      <c r="H49">
        <f>'XYZ 1-180 (912620)'!H49+'XY 181-240 (912620)'!H49</f>
        <v>327</v>
      </c>
      <c r="I49">
        <f>'XYZ 1-180 (912620)'!I49+'XY 181-240 (912620)'!I49</f>
        <v>327</v>
      </c>
      <c r="J49">
        <f>'XYZ 1-180 (912620)'!J49+'XY 181-240 (912620)'!J49</f>
        <v>327</v>
      </c>
      <c r="K49">
        <f>'XYZ 1-180 (912620)'!K49+'XY 181-240 (912620)'!K49</f>
        <v>169</v>
      </c>
      <c r="L49">
        <f>'XYZ 1-180 (912620)'!L49+'XY 181-240 (912620)'!L49</f>
        <v>169</v>
      </c>
      <c r="M49">
        <f>'XYZ 1-180 (912620)'!M49+'XY 181-240 (912620)'!M49</f>
        <v>169</v>
      </c>
      <c r="N49" s="7">
        <f>'XYZ 1-180 (912620)'!N49+'XY 181-240 (912620)'!N49</f>
        <v>169</v>
      </c>
      <c r="O49" s="7">
        <f>'XYZ 1-180 (912620)'!O49+'XY 181-240 (912620)'!O49</f>
        <v>7</v>
      </c>
      <c r="P49">
        <f>'XYZ 1-180 (912620)'!P49+'XY 181-240 (912620)'!P49</f>
        <v>0</v>
      </c>
      <c r="Q49">
        <f>'XYZ 1-180 (912620)'!Q49+'XY 181-240 (912620)'!Q49</f>
        <v>0</v>
      </c>
      <c r="R49">
        <f>'XYZ 1-180 (912620)'!R49+'XY 181-240 (912620)'!R49</f>
        <v>556</v>
      </c>
      <c r="S49">
        <f>'XYZ 1-180 (912620)'!S49+'XY 181-240 (912620)'!S49</f>
        <v>1112</v>
      </c>
      <c r="T49">
        <f>'XYZ 1-180 (912620)'!T49+'XY 181-240 (912620)'!T49</f>
        <v>1668</v>
      </c>
      <c r="U49">
        <f>'XYZ 1-180 (912620)'!U49+'XY 181-240 (912620)'!U49</f>
        <v>1995</v>
      </c>
      <c r="V49">
        <f>'XYZ 1-180 (912620)'!V49+'XY 181-240 (912620)'!V49</f>
        <v>2322</v>
      </c>
      <c r="W49">
        <f>'XYZ 1-180 (912620)'!W49+'XY 181-240 (912620)'!W49</f>
        <v>2649</v>
      </c>
      <c r="X49">
        <f>'XYZ 1-180 (912620)'!X49+'XY 181-240 (912620)'!X49</f>
        <v>2976</v>
      </c>
      <c r="Y49">
        <f>'XYZ 1-180 (912620)'!Y49+'XY 181-240 (912620)'!Y49</f>
        <v>3303</v>
      </c>
      <c r="Z49">
        <f>'XYZ 1-180 (912620)'!Z49+'XY 181-240 (912620)'!Z49</f>
        <v>3472</v>
      </c>
      <c r="AA49">
        <f>'XYZ 1-180 (912620)'!AA49+'XY 181-240 (912620)'!AA49</f>
        <v>3641</v>
      </c>
      <c r="AB49">
        <f>'XYZ 1-180 (912620)'!AB49+'XY 181-240 (912620)'!AB49</f>
        <v>3810</v>
      </c>
      <c r="AC49">
        <f>'XYZ 1-180 (912620)'!AC49+'XY 181-240 (912620)'!AC49</f>
        <v>3979</v>
      </c>
      <c r="AD49">
        <f>'XYZ 1-180 (912620)'!AD49+'XY 181-240 (912620)'!AD49</f>
        <v>3986</v>
      </c>
      <c r="AE49" s="1">
        <f>'XYZ 1-180 (912620)'!AE49+'XY 181-240 (912620)'!AE49</f>
        <v>27504</v>
      </c>
      <c r="AF49" s="1">
        <f>'XYZ 1-180 (912620)'!AF49+'XY 181-240 (912620)'!AF49</f>
        <v>31483</v>
      </c>
      <c r="AG49" s="1">
        <f>'XYZ 1-180 (912620)'!AG49+'XY 181-240 (912620)'!AG49</f>
        <v>35469</v>
      </c>
      <c r="AH49">
        <f>'XYZ 1-180 (912620)'!AH49+'XY 181-240 (912620)'!AH49</f>
        <v>12400</v>
      </c>
      <c r="AI49">
        <f>'XYZ 1-180 (912620)'!AI49+'XY 181-240 (912620)'!AI49</f>
        <v>16041</v>
      </c>
      <c r="AJ49">
        <f>'XYZ 1-180 (912620)'!AJ49+'XY 181-240 (912620)'!AJ49</f>
        <v>19851</v>
      </c>
      <c r="AK49">
        <f>'XYZ 1-180 (912620)'!AK49+'XY 181-240 (912620)'!AK49</f>
        <v>23830</v>
      </c>
      <c r="AL49">
        <f>'XYZ 1-180 (912620)'!AL49+'XY 181-240 (912620)'!AL49</f>
        <v>27816</v>
      </c>
    </row>
    <row r="50" spans="1:38" x14ac:dyDescent="0.3">
      <c r="A50">
        <v>50</v>
      </c>
      <c r="B50">
        <f>'XYZ 1-180 (912620)'!B50+'XY 181-240 (912620)'!B50</f>
        <v>0</v>
      </c>
      <c r="C50">
        <f>'XYZ 1-180 (912620)'!C50+'XY 181-240 (912620)'!C50</f>
        <v>560</v>
      </c>
      <c r="D50">
        <f>'XYZ 1-180 (912620)'!D50+'XY 181-240 (912620)'!D50</f>
        <v>0</v>
      </c>
      <c r="E50">
        <f>'XYZ 1-180 (912620)'!E50+'XY 181-240 (912620)'!E50</f>
        <v>0</v>
      </c>
      <c r="F50">
        <f>'XYZ 1-180 (912620)'!F50+'XY 181-240 (912620)'!F50</f>
        <v>0</v>
      </c>
      <c r="G50">
        <f>'XYZ 1-180 (912620)'!G50+'XY 181-240 (912620)'!G50</f>
        <v>0</v>
      </c>
      <c r="H50">
        <f>'XYZ 1-180 (912620)'!H50+'XY 181-240 (912620)'!H50</f>
        <v>0</v>
      </c>
      <c r="I50">
        <f>'XYZ 1-180 (912620)'!I50+'XY 181-240 (912620)'!I50</f>
        <v>0</v>
      </c>
      <c r="J50">
        <f>'XYZ 1-180 (912620)'!J50+'XY 181-240 (912620)'!J50</f>
        <v>0</v>
      </c>
      <c r="K50">
        <f>'XYZ 1-180 (912620)'!K50+'XY 181-240 (912620)'!K50</f>
        <v>0</v>
      </c>
      <c r="L50">
        <f>'XYZ 1-180 (912620)'!L50+'XY 181-240 (912620)'!L50</f>
        <v>0</v>
      </c>
      <c r="M50">
        <f>'XYZ 1-180 (912620)'!M50+'XY 181-240 (912620)'!M50</f>
        <v>0</v>
      </c>
      <c r="N50" s="7">
        <f>'XYZ 1-180 (912620)'!N50+'XY 181-240 (912620)'!N50</f>
        <v>0</v>
      </c>
      <c r="O50" s="7">
        <f>'XYZ 1-180 (912620)'!O50+'XY 181-240 (912620)'!O50</f>
        <v>0</v>
      </c>
      <c r="P50">
        <f>'XYZ 1-180 (912620)'!P50+'XY 181-240 (912620)'!P50</f>
        <v>0</v>
      </c>
      <c r="Q50">
        <f>'XYZ 1-180 (912620)'!Q50+'XY 181-240 (912620)'!Q50</f>
        <v>0</v>
      </c>
      <c r="R50">
        <f>'XYZ 1-180 (912620)'!R50+'XY 181-240 (912620)'!R50</f>
        <v>560</v>
      </c>
      <c r="S50">
        <f>'XYZ 1-180 (912620)'!S50+'XY 181-240 (912620)'!S50</f>
        <v>560</v>
      </c>
      <c r="T50">
        <f>'XYZ 1-180 (912620)'!T50+'XY 181-240 (912620)'!T50</f>
        <v>560</v>
      </c>
      <c r="U50">
        <f>'XYZ 1-180 (912620)'!U50+'XY 181-240 (912620)'!U50</f>
        <v>560</v>
      </c>
      <c r="V50">
        <f>'XYZ 1-180 (912620)'!V50+'XY 181-240 (912620)'!V50</f>
        <v>560</v>
      </c>
      <c r="W50">
        <f>'XYZ 1-180 (912620)'!W50+'XY 181-240 (912620)'!W50</f>
        <v>560</v>
      </c>
      <c r="X50">
        <f>'XYZ 1-180 (912620)'!X50+'XY 181-240 (912620)'!X50</f>
        <v>560</v>
      </c>
      <c r="Y50">
        <f>'XYZ 1-180 (912620)'!Y50+'XY 181-240 (912620)'!Y50</f>
        <v>560</v>
      </c>
      <c r="Z50">
        <f>'XYZ 1-180 (912620)'!Z50+'XY 181-240 (912620)'!Z50</f>
        <v>560</v>
      </c>
      <c r="AA50">
        <f>'XYZ 1-180 (912620)'!AA50+'XY 181-240 (912620)'!AA50</f>
        <v>560</v>
      </c>
      <c r="AB50">
        <f>'XYZ 1-180 (912620)'!AB50+'XY 181-240 (912620)'!AB50</f>
        <v>560</v>
      </c>
      <c r="AC50">
        <f>'XYZ 1-180 (912620)'!AC50+'XY 181-240 (912620)'!AC50</f>
        <v>560</v>
      </c>
      <c r="AD50">
        <f>'XYZ 1-180 (912620)'!AD50+'XY 181-240 (912620)'!AD50</f>
        <v>560</v>
      </c>
      <c r="AE50" s="1">
        <f>'XYZ 1-180 (912620)'!AE50+'XY 181-240 (912620)'!AE50</f>
        <v>6160</v>
      </c>
      <c r="AF50" s="1">
        <f>'XYZ 1-180 (912620)'!AF50+'XY 181-240 (912620)'!AF50</f>
        <v>6720</v>
      </c>
      <c r="AG50" s="1">
        <f>'XYZ 1-180 (912620)'!AG50+'XY 181-240 (912620)'!AG50</f>
        <v>7280</v>
      </c>
      <c r="AH50">
        <f>'XYZ 1-180 (912620)'!AH50+'XY 181-240 (912620)'!AH50</f>
        <v>2240</v>
      </c>
      <c r="AI50">
        <f>'XYZ 1-180 (912620)'!AI50+'XY 181-240 (912620)'!AI50</f>
        <v>2800</v>
      </c>
      <c r="AJ50">
        <f>'XYZ 1-180 (912620)'!AJ50+'XY 181-240 (912620)'!AJ50</f>
        <v>3360</v>
      </c>
      <c r="AK50">
        <f>'XYZ 1-180 (912620)'!AK50+'XY 181-240 (912620)'!AK50</f>
        <v>3920</v>
      </c>
      <c r="AL50">
        <f>'XYZ 1-180 (912620)'!AL50+'XY 181-240 (912620)'!AL50</f>
        <v>4480</v>
      </c>
    </row>
    <row r="51" spans="1:38" x14ac:dyDescent="0.3">
      <c r="A51">
        <v>51</v>
      </c>
      <c r="B51">
        <f>'XYZ 1-180 (912620)'!B51+'XY 181-240 (912620)'!B51</f>
        <v>0</v>
      </c>
      <c r="C51">
        <f>'XYZ 1-180 (912620)'!C51+'XY 181-240 (912620)'!C51</f>
        <v>564</v>
      </c>
      <c r="D51">
        <f>'XYZ 1-180 (912620)'!D51+'XY 181-240 (912620)'!D51</f>
        <v>564</v>
      </c>
      <c r="E51">
        <f>'XYZ 1-180 (912620)'!E51+'XY 181-240 (912620)'!E51</f>
        <v>564</v>
      </c>
      <c r="F51">
        <f>'XYZ 1-180 (912620)'!F51+'XY 181-240 (912620)'!F51</f>
        <v>564</v>
      </c>
      <c r="G51">
        <f>'XYZ 1-180 (912620)'!G51+'XY 181-240 (912620)'!G51</f>
        <v>564</v>
      </c>
      <c r="H51">
        <f>'XYZ 1-180 (912620)'!H51+'XY 181-240 (912620)'!H51</f>
        <v>564</v>
      </c>
      <c r="I51">
        <f>'XYZ 1-180 (912620)'!I51+'XY 181-240 (912620)'!I51</f>
        <v>564</v>
      </c>
      <c r="J51">
        <f>'XYZ 1-180 (912620)'!J51+'XY 181-240 (912620)'!J51</f>
        <v>453</v>
      </c>
      <c r="K51">
        <f>'XYZ 1-180 (912620)'!K51+'XY 181-240 (912620)'!K51</f>
        <v>453</v>
      </c>
      <c r="L51">
        <f>'XYZ 1-180 (912620)'!L51+'XY 181-240 (912620)'!L51</f>
        <v>231</v>
      </c>
      <c r="M51">
        <f>'XYZ 1-180 (912620)'!M51+'XY 181-240 (912620)'!M51</f>
        <v>0</v>
      </c>
      <c r="N51" s="7">
        <f>'XYZ 1-180 (912620)'!N51+'XY 181-240 (912620)'!N51</f>
        <v>0</v>
      </c>
      <c r="O51" s="7">
        <f>'XYZ 1-180 (912620)'!O51+'XY 181-240 (912620)'!O51</f>
        <v>0</v>
      </c>
      <c r="P51">
        <f>'XYZ 1-180 (912620)'!P51+'XY 181-240 (912620)'!P51</f>
        <v>0</v>
      </c>
      <c r="Q51">
        <f>'XYZ 1-180 (912620)'!Q51+'XY 181-240 (912620)'!Q51</f>
        <v>0</v>
      </c>
      <c r="R51">
        <f>'XYZ 1-180 (912620)'!R51+'XY 181-240 (912620)'!R51</f>
        <v>564</v>
      </c>
      <c r="S51">
        <f>'XYZ 1-180 (912620)'!S51+'XY 181-240 (912620)'!S51</f>
        <v>1128</v>
      </c>
      <c r="T51">
        <f>'XYZ 1-180 (912620)'!T51+'XY 181-240 (912620)'!T51</f>
        <v>1692</v>
      </c>
      <c r="U51">
        <f>'XYZ 1-180 (912620)'!U51+'XY 181-240 (912620)'!U51</f>
        <v>2256</v>
      </c>
      <c r="V51">
        <f>'XYZ 1-180 (912620)'!V51+'XY 181-240 (912620)'!V51</f>
        <v>2820</v>
      </c>
      <c r="W51">
        <f>'XYZ 1-180 (912620)'!W51+'XY 181-240 (912620)'!W51</f>
        <v>3384</v>
      </c>
      <c r="X51">
        <f>'XYZ 1-180 (912620)'!X51+'XY 181-240 (912620)'!X51</f>
        <v>3948</v>
      </c>
      <c r="Y51">
        <f>'XYZ 1-180 (912620)'!Y51+'XY 181-240 (912620)'!Y51</f>
        <v>4401</v>
      </c>
      <c r="Z51">
        <f>'XYZ 1-180 (912620)'!Z51+'XY 181-240 (912620)'!Z51</f>
        <v>4854</v>
      </c>
      <c r="AA51">
        <f>'XYZ 1-180 (912620)'!AA51+'XY 181-240 (912620)'!AA51</f>
        <v>5085</v>
      </c>
      <c r="AB51">
        <f>'XYZ 1-180 (912620)'!AB51+'XY 181-240 (912620)'!AB51</f>
        <v>5085</v>
      </c>
      <c r="AC51">
        <f>'XYZ 1-180 (912620)'!AC51+'XY 181-240 (912620)'!AC51</f>
        <v>5085</v>
      </c>
      <c r="AD51">
        <f>'XYZ 1-180 (912620)'!AD51+'XY 181-240 (912620)'!AD51</f>
        <v>5085</v>
      </c>
      <c r="AE51" s="1">
        <f>'XYZ 1-180 (912620)'!AE51+'XY 181-240 (912620)'!AE51</f>
        <v>35217</v>
      </c>
      <c r="AF51" s="1">
        <f>'XYZ 1-180 (912620)'!AF51+'XY 181-240 (912620)'!AF51</f>
        <v>40302</v>
      </c>
      <c r="AG51" s="1">
        <f>'XYZ 1-180 (912620)'!AG51+'XY 181-240 (912620)'!AG51</f>
        <v>45387</v>
      </c>
      <c r="AH51">
        <f>'XYZ 1-180 (912620)'!AH51+'XY 181-240 (912620)'!AH51</f>
        <v>16587</v>
      </c>
      <c r="AI51">
        <f>'XYZ 1-180 (912620)'!AI51+'XY 181-240 (912620)'!AI51</f>
        <v>21672</v>
      </c>
      <c r="AJ51">
        <f>'XYZ 1-180 (912620)'!AJ51+'XY 181-240 (912620)'!AJ51</f>
        <v>26757</v>
      </c>
      <c r="AK51">
        <f>'XYZ 1-180 (912620)'!AK51+'XY 181-240 (912620)'!AK51</f>
        <v>31842</v>
      </c>
      <c r="AL51">
        <f>'XYZ 1-180 (912620)'!AL51+'XY 181-240 (912620)'!AL51</f>
        <v>36927</v>
      </c>
    </row>
    <row r="52" spans="1:38" x14ac:dyDescent="0.3">
      <c r="A52">
        <v>52</v>
      </c>
      <c r="B52">
        <f>'XYZ 1-180 (912620)'!B52+'XY 181-240 (912620)'!B52</f>
        <v>0</v>
      </c>
      <c r="C52">
        <f>'XYZ 1-180 (912620)'!C52+'XY 181-240 (912620)'!C52</f>
        <v>568</v>
      </c>
      <c r="D52">
        <f>'XYZ 1-180 (912620)'!D52+'XY 181-240 (912620)'!D52</f>
        <v>0</v>
      </c>
      <c r="E52">
        <f>'XYZ 1-180 (912620)'!E52+'XY 181-240 (912620)'!E52</f>
        <v>0</v>
      </c>
      <c r="F52">
        <f>'XYZ 1-180 (912620)'!F52+'XY 181-240 (912620)'!F52</f>
        <v>0</v>
      </c>
      <c r="G52">
        <f>'XYZ 1-180 (912620)'!G52+'XY 181-240 (912620)'!G52</f>
        <v>0</v>
      </c>
      <c r="H52">
        <f>'XYZ 1-180 (912620)'!H52+'XY 181-240 (912620)'!H52</f>
        <v>0</v>
      </c>
      <c r="I52">
        <f>'XYZ 1-180 (912620)'!I52+'XY 181-240 (912620)'!I52</f>
        <v>0</v>
      </c>
      <c r="J52">
        <f>'XYZ 1-180 (912620)'!J52+'XY 181-240 (912620)'!J52</f>
        <v>0</v>
      </c>
      <c r="K52">
        <f>'XYZ 1-180 (912620)'!K52+'XY 181-240 (912620)'!K52</f>
        <v>0</v>
      </c>
      <c r="L52">
        <f>'XYZ 1-180 (912620)'!L52+'XY 181-240 (912620)'!L52</f>
        <v>0</v>
      </c>
      <c r="M52">
        <f>'XYZ 1-180 (912620)'!M52+'XY 181-240 (912620)'!M52</f>
        <v>0</v>
      </c>
      <c r="N52" s="7">
        <f>'XYZ 1-180 (912620)'!N52+'XY 181-240 (912620)'!N52</f>
        <v>0</v>
      </c>
      <c r="O52" s="7">
        <f>'XYZ 1-180 (912620)'!O52+'XY 181-240 (912620)'!O52</f>
        <v>0</v>
      </c>
      <c r="P52">
        <f>'XYZ 1-180 (912620)'!P52+'XY 181-240 (912620)'!P52</f>
        <v>0</v>
      </c>
      <c r="Q52">
        <f>'XYZ 1-180 (912620)'!Q52+'XY 181-240 (912620)'!Q52</f>
        <v>0</v>
      </c>
      <c r="R52">
        <f>'XYZ 1-180 (912620)'!R52+'XY 181-240 (912620)'!R52</f>
        <v>568</v>
      </c>
      <c r="S52">
        <f>'XYZ 1-180 (912620)'!S52+'XY 181-240 (912620)'!S52</f>
        <v>568</v>
      </c>
      <c r="T52">
        <f>'XYZ 1-180 (912620)'!T52+'XY 181-240 (912620)'!T52</f>
        <v>568</v>
      </c>
      <c r="U52">
        <f>'XYZ 1-180 (912620)'!U52+'XY 181-240 (912620)'!U52</f>
        <v>568</v>
      </c>
      <c r="V52">
        <f>'XYZ 1-180 (912620)'!V52+'XY 181-240 (912620)'!V52</f>
        <v>568</v>
      </c>
      <c r="W52">
        <f>'XYZ 1-180 (912620)'!W52+'XY 181-240 (912620)'!W52</f>
        <v>568</v>
      </c>
      <c r="X52">
        <f>'XYZ 1-180 (912620)'!X52+'XY 181-240 (912620)'!X52</f>
        <v>568</v>
      </c>
      <c r="Y52">
        <f>'XYZ 1-180 (912620)'!Y52+'XY 181-240 (912620)'!Y52</f>
        <v>568</v>
      </c>
      <c r="Z52">
        <f>'XYZ 1-180 (912620)'!Z52+'XY 181-240 (912620)'!Z52</f>
        <v>568</v>
      </c>
      <c r="AA52">
        <f>'XYZ 1-180 (912620)'!AA52+'XY 181-240 (912620)'!AA52</f>
        <v>568</v>
      </c>
      <c r="AB52">
        <f>'XYZ 1-180 (912620)'!AB52+'XY 181-240 (912620)'!AB52</f>
        <v>568</v>
      </c>
      <c r="AC52">
        <f>'XYZ 1-180 (912620)'!AC52+'XY 181-240 (912620)'!AC52</f>
        <v>568</v>
      </c>
      <c r="AD52">
        <f>'XYZ 1-180 (912620)'!AD52+'XY 181-240 (912620)'!AD52</f>
        <v>568</v>
      </c>
      <c r="AE52" s="1">
        <f>'XYZ 1-180 (912620)'!AE52+'XY 181-240 (912620)'!AE52</f>
        <v>6248</v>
      </c>
      <c r="AF52" s="1">
        <f>'XYZ 1-180 (912620)'!AF52+'XY 181-240 (912620)'!AF52</f>
        <v>6816</v>
      </c>
      <c r="AG52" s="1">
        <f>'XYZ 1-180 (912620)'!AG52+'XY 181-240 (912620)'!AG52</f>
        <v>7384</v>
      </c>
      <c r="AH52">
        <f>'XYZ 1-180 (912620)'!AH52+'XY 181-240 (912620)'!AH52</f>
        <v>2272</v>
      </c>
      <c r="AI52">
        <f>'XYZ 1-180 (912620)'!AI52+'XY 181-240 (912620)'!AI52</f>
        <v>2840</v>
      </c>
      <c r="AJ52">
        <f>'XYZ 1-180 (912620)'!AJ52+'XY 181-240 (912620)'!AJ52</f>
        <v>3408</v>
      </c>
      <c r="AK52">
        <f>'XYZ 1-180 (912620)'!AK52+'XY 181-240 (912620)'!AK52</f>
        <v>3976</v>
      </c>
      <c r="AL52">
        <f>'XYZ 1-180 (912620)'!AL52+'XY 181-240 (912620)'!AL52</f>
        <v>4544</v>
      </c>
    </row>
    <row r="53" spans="1:38" x14ac:dyDescent="0.3">
      <c r="A53">
        <v>53</v>
      </c>
      <c r="B53">
        <f>'XYZ 1-180 (912620)'!B53+'XY 181-240 (912620)'!B53</f>
        <v>0</v>
      </c>
      <c r="C53">
        <f>'XYZ 1-180 (912620)'!C53+'XY 181-240 (912620)'!C53</f>
        <v>572</v>
      </c>
      <c r="D53">
        <f>'XYZ 1-180 (912620)'!D53+'XY 181-240 (912620)'!D53</f>
        <v>572</v>
      </c>
      <c r="E53">
        <f>'XYZ 1-180 (912620)'!E53+'XY 181-240 (912620)'!E53</f>
        <v>0</v>
      </c>
      <c r="F53">
        <f>'XYZ 1-180 (912620)'!F53+'XY 181-240 (912620)'!F53</f>
        <v>0</v>
      </c>
      <c r="G53">
        <f>'XYZ 1-180 (912620)'!G53+'XY 181-240 (912620)'!G53</f>
        <v>0</v>
      </c>
      <c r="H53">
        <f>'XYZ 1-180 (912620)'!H53+'XY 181-240 (912620)'!H53</f>
        <v>0</v>
      </c>
      <c r="I53">
        <f>'XYZ 1-180 (912620)'!I53+'XY 181-240 (912620)'!I53</f>
        <v>0</v>
      </c>
      <c r="J53">
        <f>'XYZ 1-180 (912620)'!J53+'XY 181-240 (912620)'!J53</f>
        <v>0</v>
      </c>
      <c r="K53">
        <f>'XYZ 1-180 (912620)'!K53+'XY 181-240 (912620)'!K53</f>
        <v>0</v>
      </c>
      <c r="L53">
        <f>'XYZ 1-180 (912620)'!L53+'XY 181-240 (912620)'!L53</f>
        <v>0</v>
      </c>
      <c r="M53">
        <f>'XYZ 1-180 (912620)'!M53+'XY 181-240 (912620)'!M53</f>
        <v>0</v>
      </c>
      <c r="N53" s="7">
        <f>'XYZ 1-180 (912620)'!N53+'XY 181-240 (912620)'!N53</f>
        <v>0</v>
      </c>
      <c r="O53" s="7">
        <f>'XYZ 1-180 (912620)'!O53+'XY 181-240 (912620)'!O53</f>
        <v>0</v>
      </c>
      <c r="P53">
        <f>'XYZ 1-180 (912620)'!P53+'XY 181-240 (912620)'!P53</f>
        <v>0</v>
      </c>
      <c r="Q53">
        <f>'XYZ 1-180 (912620)'!Q53+'XY 181-240 (912620)'!Q53</f>
        <v>0</v>
      </c>
      <c r="R53">
        <f>'XYZ 1-180 (912620)'!R53+'XY 181-240 (912620)'!R53</f>
        <v>572</v>
      </c>
      <c r="S53">
        <f>'XYZ 1-180 (912620)'!S53+'XY 181-240 (912620)'!S53</f>
        <v>1144</v>
      </c>
      <c r="T53">
        <f>'XYZ 1-180 (912620)'!T53+'XY 181-240 (912620)'!T53</f>
        <v>1144</v>
      </c>
      <c r="U53">
        <f>'XYZ 1-180 (912620)'!U53+'XY 181-240 (912620)'!U53</f>
        <v>1144</v>
      </c>
      <c r="V53">
        <f>'XYZ 1-180 (912620)'!V53+'XY 181-240 (912620)'!V53</f>
        <v>1144</v>
      </c>
      <c r="W53">
        <f>'XYZ 1-180 (912620)'!W53+'XY 181-240 (912620)'!W53</f>
        <v>1144</v>
      </c>
      <c r="X53">
        <f>'XYZ 1-180 (912620)'!X53+'XY 181-240 (912620)'!X53</f>
        <v>1144</v>
      </c>
      <c r="Y53">
        <f>'XYZ 1-180 (912620)'!Y53+'XY 181-240 (912620)'!Y53</f>
        <v>1144</v>
      </c>
      <c r="Z53">
        <f>'XYZ 1-180 (912620)'!Z53+'XY 181-240 (912620)'!Z53</f>
        <v>1144</v>
      </c>
      <c r="AA53">
        <f>'XYZ 1-180 (912620)'!AA53+'XY 181-240 (912620)'!AA53</f>
        <v>1144</v>
      </c>
      <c r="AB53">
        <f>'XYZ 1-180 (912620)'!AB53+'XY 181-240 (912620)'!AB53</f>
        <v>1144</v>
      </c>
      <c r="AC53">
        <f>'XYZ 1-180 (912620)'!AC53+'XY 181-240 (912620)'!AC53</f>
        <v>1144</v>
      </c>
      <c r="AD53">
        <f>'XYZ 1-180 (912620)'!AD53+'XY 181-240 (912620)'!AD53</f>
        <v>1144</v>
      </c>
      <c r="AE53" s="1">
        <f>'XYZ 1-180 (912620)'!AE53+'XY 181-240 (912620)'!AE53</f>
        <v>12012</v>
      </c>
      <c r="AF53" s="1">
        <f>'XYZ 1-180 (912620)'!AF53+'XY 181-240 (912620)'!AF53</f>
        <v>13156</v>
      </c>
      <c r="AG53" s="1">
        <f>'XYZ 1-180 (912620)'!AG53+'XY 181-240 (912620)'!AG53</f>
        <v>14300</v>
      </c>
      <c r="AH53">
        <f>'XYZ 1-180 (912620)'!AH53+'XY 181-240 (912620)'!AH53</f>
        <v>4576</v>
      </c>
      <c r="AI53">
        <f>'XYZ 1-180 (912620)'!AI53+'XY 181-240 (912620)'!AI53</f>
        <v>5720</v>
      </c>
      <c r="AJ53">
        <f>'XYZ 1-180 (912620)'!AJ53+'XY 181-240 (912620)'!AJ53</f>
        <v>6864</v>
      </c>
      <c r="AK53">
        <f>'XYZ 1-180 (912620)'!AK53+'XY 181-240 (912620)'!AK53</f>
        <v>8008</v>
      </c>
      <c r="AL53">
        <f>'XYZ 1-180 (912620)'!AL53+'XY 181-240 (912620)'!AL53</f>
        <v>9152</v>
      </c>
    </row>
    <row r="54" spans="1:38" x14ac:dyDescent="0.3">
      <c r="A54">
        <v>54</v>
      </c>
      <c r="B54">
        <f>'XYZ 1-180 (912620)'!B54+'XY 181-240 (912620)'!B54</f>
        <v>0</v>
      </c>
      <c r="C54">
        <f>'XYZ 1-180 (912620)'!C54+'XY 181-240 (912620)'!C54</f>
        <v>576</v>
      </c>
      <c r="D54">
        <f>'XYZ 1-180 (912620)'!D54+'XY 181-240 (912620)'!D54</f>
        <v>0</v>
      </c>
      <c r="E54">
        <f>'XYZ 1-180 (912620)'!E54+'XY 181-240 (912620)'!E54</f>
        <v>0</v>
      </c>
      <c r="F54">
        <f>'XYZ 1-180 (912620)'!F54+'XY 181-240 (912620)'!F54</f>
        <v>0</v>
      </c>
      <c r="G54">
        <f>'XYZ 1-180 (912620)'!G54+'XY 181-240 (912620)'!G54</f>
        <v>0</v>
      </c>
      <c r="H54">
        <f>'XYZ 1-180 (912620)'!H54+'XY 181-240 (912620)'!H54</f>
        <v>0</v>
      </c>
      <c r="I54">
        <f>'XYZ 1-180 (912620)'!I54+'XY 181-240 (912620)'!I54</f>
        <v>0</v>
      </c>
      <c r="J54">
        <f>'XYZ 1-180 (912620)'!J54+'XY 181-240 (912620)'!J54</f>
        <v>0</v>
      </c>
      <c r="K54">
        <f>'XYZ 1-180 (912620)'!K54+'XY 181-240 (912620)'!K54</f>
        <v>0</v>
      </c>
      <c r="L54">
        <f>'XYZ 1-180 (912620)'!L54+'XY 181-240 (912620)'!L54</f>
        <v>0</v>
      </c>
      <c r="M54">
        <f>'XYZ 1-180 (912620)'!M54+'XY 181-240 (912620)'!M54</f>
        <v>0</v>
      </c>
      <c r="N54" s="7">
        <f>'XYZ 1-180 (912620)'!N54+'XY 181-240 (912620)'!N54</f>
        <v>0</v>
      </c>
      <c r="O54" s="7">
        <f>'XYZ 1-180 (912620)'!O54+'XY 181-240 (912620)'!O54</f>
        <v>0</v>
      </c>
      <c r="P54">
        <f>'XYZ 1-180 (912620)'!P54+'XY 181-240 (912620)'!P54</f>
        <v>0</v>
      </c>
      <c r="Q54">
        <f>'XYZ 1-180 (912620)'!Q54+'XY 181-240 (912620)'!Q54</f>
        <v>0</v>
      </c>
      <c r="R54">
        <f>'XYZ 1-180 (912620)'!R54+'XY 181-240 (912620)'!R54</f>
        <v>576</v>
      </c>
      <c r="S54">
        <f>'XYZ 1-180 (912620)'!S54+'XY 181-240 (912620)'!S54</f>
        <v>576</v>
      </c>
      <c r="T54">
        <f>'XYZ 1-180 (912620)'!T54+'XY 181-240 (912620)'!T54</f>
        <v>576</v>
      </c>
      <c r="U54">
        <f>'XYZ 1-180 (912620)'!U54+'XY 181-240 (912620)'!U54</f>
        <v>576</v>
      </c>
      <c r="V54">
        <f>'XYZ 1-180 (912620)'!V54+'XY 181-240 (912620)'!V54</f>
        <v>576</v>
      </c>
      <c r="W54">
        <f>'XYZ 1-180 (912620)'!W54+'XY 181-240 (912620)'!W54</f>
        <v>576</v>
      </c>
      <c r="X54">
        <f>'XYZ 1-180 (912620)'!X54+'XY 181-240 (912620)'!X54</f>
        <v>576</v>
      </c>
      <c r="Y54">
        <f>'XYZ 1-180 (912620)'!Y54+'XY 181-240 (912620)'!Y54</f>
        <v>576</v>
      </c>
      <c r="Z54">
        <f>'XYZ 1-180 (912620)'!Z54+'XY 181-240 (912620)'!Z54</f>
        <v>576</v>
      </c>
      <c r="AA54">
        <f>'XYZ 1-180 (912620)'!AA54+'XY 181-240 (912620)'!AA54</f>
        <v>576</v>
      </c>
      <c r="AB54">
        <f>'XYZ 1-180 (912620)'!AB54+'XY 181-240 (912620)'!AB54</f>
        <v>576</v>
      </c>
      <c r="AC54">
        <f>'XYZ 1-180 (912620)'!AC54+'XY 181-240 (912620)'!AC54</f>
        <v>576</v>
      </c>
      <c r="AD54">
        <f>'XYZ 1-180 (912620)'!AD54+'XY 181-240 (912620)'!AD54</f>
        <v>576</v>
      </c>
      <c r="AE54" s="1">
        <f>'XYZ 1-180 (912620)'!AE54+'XY 181-240 (912620)'!AE54</f>
        <v>6336</v>
      </c>
      <c r="AF54" s="1">
        <f>'XYZ 1-180 (912620)'!AF54+'XY 181-240 (912620)'!AF54</f>
        <v>6912</v>
      </c>
      <c r="AG54" s="1">
        <f>'XYZ 1-180 (912620)'!AG54+'XY 181-240 (912620)'!AG54</f>
        <v>7488</v>
      </c>
      <c r="AH54">
        <f>'XYZ 1-180 (912620)'!AH54+'XY 181-240 (912620)'!AH54</f>
        <v>2304</v>
      </c>
      <c r="AI54">
        <f>'XYZ 1-180 (912620)'!AI54+'XY 181-240 (912620)'!AI54</f>
        <v>2880</v>
      </c>
      <c r="AJ54">
        <f>'XYZ 1-180 (912620)'!AJ54+'XY 181-240 (912620)'!AJ54</f>
        <v>3456</v>
      </c>
      <c r="AK54">
        <f>'XYZ 1-180 (912620)'!AK54+'XY 181-240 (912620)'!AK54</f>
        <v>4032</v>
      </c>
      <c r="AL54">
        <f>'XYZ 1-180 (912620)'!AL54+'XY 181-240 (912620)'!AL54</f>
        <v>4608</v>
      </c>
    </row>
    <row r="55" spans="1:38" x14ac:dyDescent="0.3">
      <c r="A55">
        <v>55</v>
      </c>
      <c r="B55">
        <f>'XYZ 1-180 (912620)'!B55+'XY 181-240 (912620)'!B55</f>
        <v>0</v>
      </c>
      <c r="C55">
        <f>'XYZ 1-180 (912620)'!C55+'XY 181-240 (912620)'!C55</f>
        <v>580</v>
      </c>
      <c r="D55">
        <f>'XYZ 1-180 (912620)'!D55+'XY 181-240 (912620)'!D55</f>
        <v>580</v>
      </c>
      <c r="E55">
        <f>'XYZ 1-180 (912620)'!E55+'XY 181-240 (912620)'!E55</f>
        <v>580</v>
      </c>
      <c r="F55">
        <f>'XYZ 1-180 (912620)'!F55+'XY 181-240 (912620)'!F55</f>
        <v>580</v>
      </c>
      <c r="G55">
        <f>'XYZ 1-180 (912620)'!G55+'XY 181-240 (912620)'!G55</f>
        <v>580</v>
      </c>
      <c r="H55">
        <f>'XYZ 1-180 (912620)'!H55+'XY 181-240 (912620)'!H55</f>
        <v>580</v>
      </c>
      <c r="I55">
        <f>'XYZ 1-180 (912620)'!I55+'XY 181-240 (912620)'!I55</f>
        <v>525</v>
      </c>
      <c r="J55">
        <f>'XYZ 1-180 (912620)'!J55+'XY 181-240 (912620)'!J55</f>
        <v>525</v>
      </c>
      <c r="K55">
        <f>'XYZ 1-180 (912620)'!K55+'XY 181-240 (912620)'!K55</f>
        <v>410</v>
      </c>
      <c r="L55">
        <f>'XYZ 1-180 (912620)'!L55+'XY 181-240 (912620)'!L55</f>
        <v>235</v>
      </c>
      <c r="M55">
        <f>'XYZ 1-180 (912620)'!M55+'XY 181-240 (912620)'!M55</f>
        <v>0</v>
      </c>
      <c r="N55" s="7">
        <f>'XYZ 1-180 (912620)'!N55+'XY 181-240 (912620)'!N55</f>
        <v>0</v>
      </c>
      <c r="O55" s="7">
        <f>'XYZ 1-180 (912620)'!O55+'XY 181-240 (912620)'!O55</f>
        <v>0</v>
      </c>
      <c r="P55">
        <f>'XYZ 1-180 (912620)'!P55+'XY 181-240 (912620)'!P55</f>
        <v>0</v>
      </c>
      <c r="Q55">
        <f>'XYZ 1-180 (912620)'!Q55+'XY 181-240 (912620)'!Q55</f>
        <v>0</v>
      </c>
      <c r="R55">
        <f>'XYZ 1-180 (912620)'!R55+'XY 181-240 (912620)'!R55</f>
        <v>580</v>
      </c>
      <c r="S55">
        <f>'XYZ 1-180 (912620)'!S55+'XY 181-240 (912620)'!S55</f>
        <v>1160</v>
      </c>
      <c r="T55">
        <f>'XYZ 1-180 (912620)'!T55+'XY 181-240 (912620)'!T55</f>
        <v>1740</v>
      </c>
      <c r="U55">
        <f>'XYZ 1-180 (912620)'!U55+'XY 181-240 (912620)'!U55</f>
        <v>2320</v>
      </c>
      <c r="V55">
        <f>'XYZ 1-180 (912620)'!V55+'XY 181-240 (912620)'!V55</f>
        <v>2900</v>
      </c>
      <c r="W55">
        <f>'XYZ 1-180 (912620)'!W55+'XY 181-240 (912620)'!W55</f>
        <v>3480</v>
      </c>
      <c r="X55">
        <f>'XYZ 1-180 (912620)'!X55+'XY 181-240 (912620)'!X55</f>
        <v>4005</v>
      </c>
      <c r="Y55">
        <f>'XYZ 1-180 (912620)'!Y55+'XY 181-240 (912620)'!Y55</f>
        <v>4530</v>
      </c>
      <c r="Z55">
        <f>'XYZ 1-180 (912620)'!Z55+'XY 181-240 (912620)'!Z55</f>
        <v>4940</v>
      </c>
      <c r="AA55">
        <f>'XYZ 1-180 (912620)'!AA55+'XY 181-240 (912620)'!AA55</f>
        <v>5175</v>
      </c>
      <c r="AB55">
        <f>'XYZ 1-180 (912620)'!AB55+'XY 181-240 (912620)'!AB55</f>
        <v>5175</v>
      </c>
      <c r="AC55">
        <f>'XYZ 1-180 (912620)'!AC55+'XY 181-240 (912620)'!AC55</f>
        <v>5175</v>
      </c>
      <c r="AD55">
        <f>'XYZ 1-180 (912620)'!AD55+'XY 181-240 (912620)'!AD55</f>
        <v>5175</v>
      </c>
      <c r="AE55" s="9">
        <f>'XYZ 1-180 (912620)'!AE55+'XY 181-240 (912620)'!AE55</f>
        <v>36005</v>
      </c>
      <c r="AF55" s="1">
        <f>'XYZ 1-180 (912620)'!AF55+'XY 181-240 (912620)'!AF55</f>
        <v>41180</v>
      </c>
      <c r="AG55" s="1">
        <f>'XYZ 1-180 (912620)'!AG55+'XY 181-240 (912620)'!AG55</f>
        <v>46355</v>
      </c>
      <c r="AH55">
        <f>'XYZ 1-180 (912620)'!AH55+'XY 181-240 (912620)'!AH55</f>
        <v>16955</v>
      </c>
      <c r="AI55">
        <f>'XYZ 1-180 (912620)'!AI55+'XY 181-240 (912620)'!AI55</f>
        <v>22130</v>
      </c>
      <c r="AJ55">
        <f>'XYZ 1-180 (912620)'!AJ55+'XY 181-240 (912620)'!AJ55</f>
        <v>27305</v>
      </c>
      <c r="AK55">
        <f>'XYZ 1-180 (912620)'!AK55+'XY 181-240 (912620)'!AK55</f>
        <v>32480</v>
      </c>
      <c r="AL55">
        <f>'XYZ 1-180 (912620)'!AL55+'XY 181-240 (912620)'!AL55</f>
        <v>37655</v>
      </c>
    </row>
    <row r="56" spans="1:38" x14ac:dyDescent="0.3">
      <c r="A56">
        <v>56</v>
      </c>
      <c r="B56">
        <f>'XYZ 1-180 (912620)'!B56+'XY 181-240 (912620)'!B56</f>
        <v>0</v>
      </c>
      <c r="C56">
        <f>'XYZ 1-180 (912620)'!C56+'XY 181-240 (912620)'!C56</f>
        <v>584</v>
      </c>
      <c r="D56">
        <f>'XYZ 1-180 (912620)'!D56+'XY 181-240 (912620)'!D56</f>
        <v>0</v>
      </c>
      <c r="E56">
        <f>'XYZ 1-180 (912620)'!E56+'XY 181-240 (912620)'!E56</f>
        <v>0</v>
      </c>
      <c r="F56">
        <f>'XYZ 1-180 (912620)'!F56+'XY 181-240 (912620)'!F56</f>
        <v>0</v>
      </c>
      <c r="G56">
        <f>'XYZ 1-180 (912620)'!G56+'XY 181-240 (912620)'!G56</f>
        <v>0</v>
      </c>
      <c r="H56">
        <f>'XYZ 1-180 (912620)'!H56+'XY 181-240 (912620)'!H56</f>
        <v>0</v>
      </c>
      <c r="I56">
        <f>'XYZ 1-180 (912620)'!I56+'XY 181-240 (912620)'!I56</f>
        <v>0</v>
      </c>
      <c r="J56">
        <f>'XYZ 1-180 (912620)'!J56+'XY 181-240 (912620)'!J56</f>
        <v>0</v>
      </c>
      <c r="K56">
        <f>'XYZ 1-180 (912620)'!K56+'XY 181-240 (912620)'!K56</f>
        <v>0</v>
      </c>
      <c r="L56">
        <f>'XYZ 1-180 (912620)'!L56+'XY 181-240 (912620)'!L56</f>
        <v>0</v>
      </c>
      <c r="M56">
        <f>'XYZ 1-180 (912620)'!M56+'XY 181-240 (912620)'!M56</f>
        <v>0</v>
      </c>
      <c r="N56" s="7">
        <f>'XYZ 1-180 (912620)'!N56+'XY 181-240 (912620)'!N56</f>
        <v>0</v>
      </c>
      <c r="O56" s="7">
        <f>'XYZ 1-180 (912620)'!O56+'XY 181-240 (912620)'!O56</f>
        <v>0</v>
      </c>
      <c r="P56">
        <f>'XYZ 1-180 (912620)'!P56+'XY 181-240 (912620)'!P56</f>
        <v>0</v>
      </c>
      <c r="Q56">
        <f>'XYZ 1-180 (912620)'!Q56+'XY 181-240 (912620)'!Q56</f>
        <v>0</v>
      </c>
      <c r="R56">
        <f>'XYZ 1-180 (912620)'!R56+'XY 181-240 (912620)'!R56</f>
        <v>584</v>
      </c>
      <c r="S56">
        <f>'XYZ 1-180 (912620)'!S56+'XY 181-240 (912620)'!S56</f>
        <v>584</v>
      </c>
      <c r="T56">
        <f>'XYZ 1-180 (912620)'!T56+'XY 181-240 (912620)'!T56</f>
        <v>584</v>
      </c>
      <c r="U56">
        <f>'XYZ 1-180 (912620)'!U56+'XY 181-240 (912620)'!U56</f>
        <v>584</v>
      </c>
      <c r="V56">
        <f>'XYZ 1-180 (912620)'!V56+'XY 181-240 (912620)'!V56</f>
        <v>584</v>
      </c>
      <c r="W56">
        <f>'XYZ 1-180 (912620)'!W56+'XY 181-240 (912620)'!W56</f>
        <v>584</v>
      </c>
      <c r="X56">
        <f>'XYZ 1-180 (912620)'!X56+'XY 181-240 (912620)'!X56</f>
        <v>584</v>
      </c>
      <c r="Y56">
        <f>'XYZ 1-180 (912620)'!Y56+'XY 181-240 (912620)'!Y56</f>
        <v>584</v>
      </c>
      <c r="Z56">
        <f>'XYZ 1-180 (912620)'!Z56+'XY 181-240 (912620)'!Z56</f>
        <v>584</v>
      </c>
      <c r="AA56">
        <f>'XYZ 1-180 (912620)'!AA56+'XY 181-240 (912620)'!AA56</f>
        <v>584</v>
      </c>
      <c r="AB56">
        <f>'XYZ 1-180 (912620)'!AB56+'XY 181-240 (912620)'!AB56</f>
        <v>584</v>
      </c>
      <c r="AC56">
        <f>'XYZ 1-180 (912620)'!AC56+'XY 181-240 (912620)'!AC56</f>
        <v>584</v>
      </c>
      <c r="AD56">
        <f>'XYZ 1-180 (912620)'!AD56+'XY 181-240 (912620)'!AD56</f>
        <v>584</v>
      </c>
      <c r="AE56" s="1">
        <f>'XYZ 1-180 (912620)'!AE56+'XY 181-240 (912620)'!AE56</f>
        <v>6424</v>
      </c>
      <c r="AF56" s="1">
        <f>'XYZ 1-180 (912620)'!AF56+'XY 181-240 (912620)'!AF56</f>
        <v>7008</v>
      </c>
      <c r="AG56" s="1">
        <f>'XYZ 1-180 (912620)'!AG56+'XY 181-240 (912620)'!AG56</f>
        <v>7592</v>
      </c>
      <c r="AH56">
        <f>'XYZ 1-180 (912620)'!AH56+'XY 181-240 (912620)'!AH56</f>
        <v>2336</v>
      </c>
      <c r="AI56">
        <f>'XYZ 1-180 (912620)'!AI56+'XY 181-240 (912620)'!AI56</f>
        <v>2920</v>
      </c>
      <c r="AJ56">
        <f>'XYZ 1-180 (912620)'!AJ56+'XY 181-240 (912620)'!AJ56</f>
        <v>3504</v>
      </c>
      <c r="AK56">
        <f>'XYZ 1-180 (912620)'!AK56+'XY 181-240 (912620)'!AK56</f>
        <v>4088</v>
      </c>
      <c r="AL56">
        <f>'XYZ 1-180 (912620)'!AL56+'XY 181-240 (912620)'!AL56</f>
        <v>4672</v>
      </c>
    </row>
    <row r="57" spans="1:38" x14ac:dyDescent="0.3">
      <c r="A57">
        <v>57</v>
      </c>
      <c r="B57">
        <f>'XYZ 1-180 (912620)'!B57+'XY 181-240 (912620)'!B57</f>
        <v>0</v>
      </c>
      <c r="C57">
        <f>'XYZ 1-180 (912620)'!C57+'XY 181-240 (912620)'!C57</f>
        <v>588</v>
      </c>
      <c r="D57">
        <f>'XYZ 1-180 (912620)'!D57+'XY 181-240 (912620)'!D57</f>
        <v>588</v>
      </c>
      <c r="E57">
        <f>'XYZ 1-180 (912620)'!E57+'XY 181-240 (912620)'!E57</f>
        <v>588</v>
      </c>
      <c r="F57">
        <f>'XYZ 1-180 (912620)'!F57+'XY 181-240 (912620)'!F57</f>
        <v>588</v>
      </c>
      <c r="G57">
        <f>'XYZ 1-180 (912620)'!G57+'XY 181-240 (912620)'!G57</f>
        <v>531</v>
      </c>
      <c r="H57">
        <f>'XYZ 1-180 (912620)'!H57+'XY 181-240 (912620)'!H57</f>
        <v>531</v>
      </c>
      <c r="I57">
        <f>'XYZ 1-180 (912620)'!I57+'XY 181-240 (912620)'!I57</f>
        <v>414</v>
      </c>
      <c r="J57">
        <f>'XYZ 1-180 (912620)'!J57+'XY 181-240 (912620)'!J57</f>
        <v>177</v>
      </c>
      <c r="K57">
        <f>'XYZ 1-180 (912620)'!K57+'XY 181-240 (912620)'!K57</f>
        <v>0</v>
      </c>
      <c r="L57">
        <f>'XYZ 1-180 (912620)'!L57+'XY 181-240 (912620)'!L57</f>
        <v>0</v>
      </c>
      <c r="M57">
        <f>'XYZ 1-180 (912620)'!M57+'XY 181-240 (912620)'!M57</f>
        <v>0</v>
      </c>
      <c r="N57" s="7">
        <f>'XYZ 1-180 (912620)'!N57+'XY 181-240 (912620)'!N57</f>
        <v>0</v>
      </c>
      <c r="O57" s="7">
        <f>'XYZ 1-180 (912620)'!O57+'XY 181-240 (912620)'!O57</f>
        <v>0</v>
      </c>
      <c r="P57">
        <f>'XYZ 1-180 (912620)'!P57+'XY 181-240 (912620)'!P57</f>
        <v>0</v>
      </c>
      <c r="Q57">
        <f>'XYZ 1-180 (912620)'!Q57+'XY 181-240 (912620)'!Q57</f>
        <v>0</v>
      </c>
      <c r="R57">
        <f>'XYZ 1-180 (912620)'!R57+'XY 181-240 (912620)'!R57</f>
        <v>588</v>
      </c>
      <c r="S57">
        <f>'XYZ 1-180 (912620)'!S57+'XY 181-240 (912620)'!S57</f>
        <v>1176</v>
      </c>
      <c r="T57">
        <f>'XYZ 1-180 (912620)'!T57+'XY 181-240 (912620)'!T57</f>
        <v>1764</v>
      </c>
      <c r="U57">
        <f>'XYZ 1-180 (912620)'!U57+'XY 181-240 (912620)'!U57</f>
        <v>2352</v>
      </c>
      <c r="V57">
        <f>'XYZ 1-180 (912620)'!V57+'XY 181-240 (912620)'!V57</f>
        <v>2883</v>
      </c>
      <c r="W57">
        <f>'XYZ 1-180 (912620)'!W57+'XY 181-240 (912620)'!W57</f>
        <v>3414</v>
      </c>
      <c r="X57">
        <f>'XYZ 1-180 (912620)'!X57+'XY 181-240 (912620)'!X57</f>
        <v>3828</v>
      </c>
      <c r="Y57">
        <f>'XYZ 1-180 (912620)'!Y57+'XY 181-240 (912620)'!Y57</f>
        <v>4005</v>
      </c>
      <c r="Z57">
        <f>'XYZ 1-180 (912620)'!Z57+'XY 181-240 (912620)'!Z57</f>
        <v>4005</v>
      </c>
      <c r="AA57">
        <f>'XYZ 1-180 (912620)'!AA57+'XY 181-240 (912620)'!AA57</f>
        <v>4005</v>
      </c>
      <c r="AB57">
        <f>'XYZ 1-180 (912620)'!AB57+'XY 181-240 (912620)'!AB57</f>
        <v>4005</v>
      </c>
      <c r="AC57">
        <f>'XYZ 1-180 (912620)'!AC57+'XY 181-240 (912620)'!AC57</f>
        <v>4005</v>
      </c>
      <c r="AD57">
        <f>'XYZ 1-180 (912620)'!AD57+'XY 181-240 (912620)'!AD57</f>
        <v>4005</v>
      </c>
      <c r="AE57" s="1">
        <f>'XYZ 1-180 (912620)'!AE57+'XY 181-240 (912620)'!AE57</f>
        <v>32025</v>
      </c>
      <c r="AF57" s="1">
        <f>'XYZ 1-180 (912620)'!AF57+'XY 181-240 (912620)'!AF57</f>
        <v>36030</v>
      </c>
      <c r="AG57" s="1">
        <f>'XYZ 1-180 (912620)'!AG57+'XY 181-240 (912620)'!AG57</f>
        <v>40035</v>
      </c>
      <c r="AH57">
        <f>'XYZ 1-180 (912620)'!AH57+'XY 181-240 (912620)'!AH57</f>
        <v>15252</v>
      </c>
      <c r="AI57">
        <f>'XYZ 1-180 (912620)'!AI57+'XY 181-240 (912620)'!AI57</f>
        <v>19257</v>
      </c>
      <c r="AJ57">
        <f>'XYZ 1-180 (912620)'!AJ57+'XY 181-240 (912620)'!AJ57</f>
        <v>23262</v>
      </c>
      <c r="AK57">
        <f>'XYZ 1-180 (912620)'!AK57+'XY 181-240 (912620)'!AK57</f>
        <v>27267</v>
      </c>
      <c r="AL57">
        <f>'XYZ 1-180 (912620)'!AL57+'XY 181-240 (912620)'!AL57</f>
        <v>31272</v>
      </c>
    </row>
    <row r="58" spans="1:38" x14ac:dyDescent="0.3">
      <c r="A58">
        <v>58</v>
      </c>
      <c r="B58">
        <f>'XYZ 1-180 (912620)'!B58+'XY 181-240 (912620)'!B58</f>
        <v>0</v>
      </c>
      <c r="C58">
        <f>'XYZ 1-180 (912620)'!C58+'XY 181-240 (912620)'!C58</f>
        <v>592</v>
      </c>
      <c r="D58">
        <f>'XYZ 1-180 (912620)'!D58+'XY 181-240 (912620)'!D58</f>
        <v>0</v>
      </c>
      <c r="E58">
        <f>'XYZ 1-180 (912620)'!E58+'XY 181-240 (912620)'!E58</f>
        <v>0</v>
      </c>
      <c r="F58">
        <f>'XYZ 1-180 (912620)'!F58+'XY 181-240 (912620)'!F58</f>
        <v>0</v>
      </c>
      <c r="G58">
        <f>'XYZ 1-180 (912620)'!G58+'XY 181-240 (912620)'!G58</f>
        <v>0</v>
      </c>
      <c r="H58">
        <f>'XYZ 1-180 (912620)'!H58+'XY 181-240 (912620)'!H58</f>
        <v>0</v>
      </c>
      <c r="I58">
        <f>'XYZ 1-180 (912620)'!I58+'XY 181-240 (912620)'!I58</f>
        <v>0</v>
      </c>
      <c r="J58">
        <f>'XYZ 1-180 (912620)'!J58+'XY 181-240 (912620)'!J58</f>
        <v>0</v>
      </c>
      <c r="K58">
        <f>'XYZ 1-180 (912620)'!K58+'XY 181-240 (912620)'!K58</f>
        <v>0</v>
      </c>
      <c r="L58">
        <f>'XYZ 1-180 (912620)'!L58+'XY 181-240 (912620)'!L58</f>
        <v>0</v>
      </c>
      <c r="M58">
        <f>'XYZ 1-180 (912620)'!M58+'XY 181-240 (912620)'!M58</f>
        <v>0</v>
      </c>
      <c r="N58" s="7">
        <f>'XYZ 1-180 (912620)'!N58+'XY 181-240 (912620)'!N58</f>
        <v>0</v>
      </c>
      <c r="O58" s="7">
        <f>'XYZ 1-180 (912620)'!O58+'XY 181-240 (912620)'!O58</f>
        <v>0</v>
      </c>
      <c r="P58">
        <f>'XYZ 1-180 (912620)'!P58+'XY 181-240 (912620)'!P58</f>
        <v>0</v>
      </c>
      <c r="Q58">
        <f>'XYZ 1-180 (912620)'!Q58+'XY 181-240 (912620)'!Q58</f>
        <v>0</v>
      </c>
      <c r="R58">
        <f>'XYZ 1-180 (912620)'!R58+'XY 181-240 (912620)'!R58</f>
        <v>592</v>
      </c>
      <c r="S58">
        <f>'XYZ 1-180 (912620)'!S58+'XY 181-240 (912620)'!S58</f>
        <v>592</v>
      </c>
      <c r="T58">
        <f>'XYZ 1-180 (912620)'!T58+'XY 181-240 (912620)'!T58</f>
        <v>592</v>
      </c>
      <c r="U58">
        <f>'XYZ 1-180 (912620)'!U58+'XY 181-240 (912620)'!U58</f>
        <v>592</v>
      </c>
      <c r="V58">
        <f>'XYZ 1-180 (912620)'!V58+'XY 181-240 (912620)'!V58</f>
        <v>592</v>
      </c>
      <c r="W58">
        <f>'XYZ 1-180 (912620)'!W58+'XY 181-240 (912620)'!W58</f>
        <v>592</v>
      </c>
      <c r="X58">
        <f>'XYZ 1-180 (912620)'!X58+'XY 181-240 (912620)'!X58</f>
        <v>592</v>
      </c>
      <c r="Y58">
        <f>'XYZ 1-180 (912620)'!Y58+'XY 181-240 (912620)'!Y58</f>
        <v>592</v>
      </c>
      <c r="Z58">
        <f>'XYZ 1-180 (912620)'!Z58+'XY 181-240 (912620)'!Z58</f>
        <v>592</v>
      </c>
      <c r="AA58">
        <f>'XYZ 1-180 (912620)'!AA58+'XY 181-240 (912620)'!AA58</f>
        <v>592</v>
      </c>
      <c r="AB58">
        <f>'XYZ 1-180 (912620)'!AB58+'XY 181-240 (912620)'!AB58</f>
        <v>592</v>
      </c>
      <c r="AC58">
        <f>'XYZ 1-180 (912620)'!AC58+'XY 181-240 (912620)'!AC58</f>
        <v>592</v>
      </c>
      <c r="AD58">
        <f>'XYZ 1-180 (912620)'!AD58+'XY 181-240 (912620)'!AD58</f>
        <v>592</v>
      </c>
      <c r="AE58" s="1">
        <f>'XYZ 1-180 (912620)'!AE58+'XY 181-240 (912620)'!AE58</f>
        <v>6512</v>
      </c>
      <c r="AF58" s="1">
        <f>'XYZ 1-180 (912620)'!AF58+'XY 181-240 (912620)'!AF58</f>
        <v>7104</v>
      </c>
      <c r="AG58" s="1">
        <f>'XYZ 1-180 (912620)'!AG58+'XY 181-240 (912620)'!AG58</f>
        <v>7696</v>
      </c>
      <c r="AH58">
        <f>'XYZ 1-180 (912620)'!AH58+'XY 181-240 (912620)'!AH58</f>
        <v>2368</v>
      </c>
      <c r="AI58">
        <f>'XYZ 1-180 (912620)'!AI58+'XY 181-240 (912620)'!AI58</f>
        <v>2960</v>
      </c>
      <c r="AJ58">
        <f>'XYZ 1-180 (912620)'!AJ58+'XY 181-240 (912620)'!AJ58</f>
        <v>3552</v>
      </c>
      <c r="AK58">
        <f>'XYZ 1-180 (912620)'!AK58+'XY 181-240 (912620)'!AK58</f>
        <v>4144</v>
      </c>
      <c r="AL58">
        <f>'XYZ 1-180 (912620)'!AL58+'XY 181-240 (912620)'!AL58</f>
        <v>4736</v>
      </c>
    </row>
    <row r="59" spans="1:38" x14ac:dyDescent="0.3">
      <c r="A59">
        <v>59</v>
      </c>
      <c r="B59">
        <f>'XYZ 1-180 (912620)'!B59+'XY 181-240 (912620)'!B59</f>
        <v>0</v>
      </c>
      <c r="C59">
        <f>'XYZ 1-180 (912620)'!C59+'XY 181-240 (912620)'!C59</f>
        <v>596</v>
      </c>
      <c r="D59">
        <f>'XYZ 1-180 (912620)'!D59+'XY 181-240 (912620)'!D59</f>
        <v>596</v>
      </c>
      <c r="E59">
        <f>'XYZ 1-180 (912620)'!E59+'XY 181-240 (912620)'!E59</f>
        <v>0</v>
      </c>
      <c r="F59">
        <f>'XYZ 1-180 (912620)'!F59+'XY 181-240 (912620)'!F59</f>
        <v>0</v>
      </c>
      <c r="G59">
        <f>'XYZ 1-180 (912620)'!G59+'XY 181-240 (912620)'!G59</f>
        <v>0</v>
      </c>
      <c r="H59">
        <f>'XYZ 1-180 (912620)'!H59+'XY 181-240 (912620)'!H59</f>
        <v>0</v>
      </c>
      <c r="I59">
        <f>'XYZ 1-180 (912620)'!I59+'XY 181-240 (912620)'!I59</f>
        <v>0</v>
      </c>
      <c r="J59">
        <f>'XYZ 1-180 (912620)'!J59+'XY 181-240 (912620)'!J59</f>
        <v>0</v>
      </c>
      <c r="K59">
        <f>'XYZ 1-180 (912620)'!K59+'XY 181-240 (912620)'!K59</f>
        <v>0</v>
      </c>
      <c r="L59">
        <f>'XYZ 1-180 (912620)'!L59+'XY 181-240 (912620)'!L59</f>
        <v>0</v>
      </c>
      <c r="M59">
        <f>'XYZ 1-180 (912620)'!M59+'XY 181-240 (912620)'!M59</f>
        <v>0</v>
      </c>
      <c r="N59" s="7">
        <f>'XYZ 1-180 (912620)'!N59+'XY 181-240 (912620)'!N59</f>
        <v>0</v>
      </c>
      <c r="O59" s="7">
        <f>'XYZ 1-180 (912620)'!O59+'XY 181-240 (912620)'!O59</f>
        <v>0</v>
      </c>
      <c r="P59">
        <f>'XYZ 1-180 (912620)'!P59+'XY 181-240 (912620)'!P59</f>
        <v>0</v>
      </c>
      <c r="Q59">
        <f>'XYZ 1-180 (912620)'!Q59+'XY 181-240 (912620)'!Q59</f>
        <v>0</v>
      </c>
      <c r="R59">
        <f>'XYZ 1-180 (912620)'!R59+'XY 181-240 (912620)'!R59</f>
        <v>596</v>
      </c>
      <c r="S59">
        <f>'XYZ 1-180 (912620)'!S59+'XY 181-240 (912620)'!S59</f>
        <v>1192</v>
      </c>
      <c r="T59">
        <f>'XYZ 1-180 (912620)'!T59+'XY 181-240 (912620)'!T59</f>
        <v>1192</v>
      </c>
      <c r="U59">
        <f>'XYZ 1-180 (912620)'!U59+'XY 181-240 (912620)'!U59</f>
        <v>1192</v>
      </c>
      <c r="V59">
        <f>'XYZ 1-180 (912620)'!V59+'XY 181-240 (912620)'!V59</f>
        <v>1192</v>
      </c>
      <c r="W59">
        <f>'XYZ 1-180 (912620)'!W59+'XY 181-240 (912620)'!W59</f>
        <v>1192</v>
      </c>
      <c r="X59">
        <f>'XYZ 1-180 (912620)'!X59+'XY 181-240 (912620)'!X59</f>
        <v>1192</v>
      </c>
      <c r="Y59">
        <f>'XYZ 1-180 (912620)'!Y59+'XY 181-240 (912620)'!Y59</f>
        <v>1192</v>
      </c>
      <c r="Z59">
        <f>'XYZ 1-180 (912620)'!Z59+'XY 181-240 (912620)'!Z59</f>
        <v>1192</v>
      </c>
      <c r="AA59">
        <f>'XYZ 1-180 (912620)'!AA59+'XY 181-240 (912620)'!AA59</f>
        <v>1192</v>
      </c>
      <c r="AB59">
        <f>'XYZ 1-180 (912620)'!AB59+'XY 181-240 (912620)'!AB59</f>
        <v>1192</v>
      </c>
      <c r="AC59">
        <f>'XYZ 1-180 (912620)'!AC59+'XY 181-240 (912620)'!AC59</f>
        <v>1192</v>
      </c>
      <c r="AD59">
        <f>'XYZ 1-180 (912620)'!AD59+'XY 181-240 (912620)'!AD59</f>
        <v>1192</v>
      </c>
      <c r="AE59" s="1">
        <f>'XYZ 1-180 (912620)'!AE59+'XY 181-240 (912620)'!AE59</f>
        <v>12516</v>
      </c>
      <c r="AF59" s="1">
        <f>'XYZ 1-180 (912620)'!AF59+'XY 181-240 (912620)'!AF59</f>
        <v>13708</v>
      </c>
      <c r="AG59" s="1">
        <f>'XYZ 1-180 (912620)'!AG59+'XY 181-240 (912620)'!AG59</f>
        <v>14900</v>
      </c>
      <c r="AH59">
        <f>'XYZ 1-180 (912620)'!AH59+'XY 181-240 (912620)'!AH59</f>
        <v>4768</v>
      </c>
      <c r="AI59">
        <f>'XYZ 1-180 (912620)'!AI59+'XY 181-240 (912620)'!AI59</f>
        <v>5960</v>
      </c>
      <c r="AJ59">
        <f>'XYZ 1-180 (912620)'!AJ59+'XY 181-240 (912620)'!AJ59</f>
        <v>7152</v>
      </c>
      <c r="AK59">
        <f>'XYZ 1-180 (912620)'!AK59+'XY 181-240 (912620)'!AK59</f>
        <v>8344</v>
      </c>
      <c r="AL59">
        <f>'XYZ 1-180 (912620)'!AL59+'XY 181-240 (912620)'!AL59</f>
        <v>9536</v>
      </c>
    </row>
    <row r="60" spans="1:38" x14ac:dyDescent="0.3">
      <c r="A60">
        <v>60</v>
      </c>
      <c r="B60">
        <f>'XYZ 1-180 (912620)'!B60+'XY 181-240 (912620)'!B60</f>
        <v>0</v>
      </c>
      <c r="C60">
        <f>'XYZ 1-180 (912620)'!C60+'XY 181-240 (912620)'!C60</f>
        <v>600</v>
      </c>
      <c r="D60">
        <f>'XYZ 1-180 (912620)'!D60+'XY 181-240 (912620)'!D60</f>
        <v>0</v>
      </c>
      <c r="E60">
        <f>'XYZ 1-180 (912620)'!E60+'XY 181-240 (912620)'!E60</f>
        <v>0</v>
      </c>
      <c r="F60">
        <f>'XYZ 1-180 (912620)'!F60+'XY 181-240 (912620)'!F60</f>
        <v>0</v>
      </c>
      <c r="G60">
        <f>'XYZ 1-180 (912620)'!G60+'XY 181-240 (912620)'!G60</f>
        <v>0</v>
      </c>
      <c r="H60">
        <f>'XYZ 1-180 (912620)'!H60+'XY 181-240 (912620)'!H60</f>
        <v>0</v>
      </c>
      <c r="I60">
        <f>'XYZ 1-180 (912620)'!I60+'XY 181-240 (912620)'!I60</f>
        <v>0</v>
      </c>
      <c r="J60">
        <f>'XYZ 1-180 (912620)'!J60+'XY 181-240 (912620)'!J60</f>
        <v>0</v>
      </c>
      <c r="K60">
        <f>'XYZ 1-180 (912620)'!K60+'XY 181-240 (912620)'!K60</f>
        <v>0</v>
      </c>
      <c r="L60">
        <f>'XYZ 1-180 (912620)'!L60+'XY 181-240 (912620)'!L60</f>
        <v>0</v>
      </c>
      <c r="M60">
        <f>'XYZ 1-180 (912620)'!M60+'XY 181-240 (912620)'!M60</f>
        <v>0</v>
      </c>
      <c r="N60" s="11">
        <f>'XYZ 1-180 (912620)'!N60+'XY 181-240 (912620)'!N60</f>
        <v>0</v>
      </c>
      <c r="O60" s="11">
        <f>'XYZ 1-180 (912620)'!O60+'XY 181-240 (912620)'!O60</f>
        <v>0</v>
      </c>
      <c r="P60">
        <f>'XYZ 1-180 (912620)'!P60+'XY 181-240 (912620)'!P60</f>
        <v>0</v>
      </c>
      <c r="Q60">
        <f>'XYZ 1-180 (912620)'!Q60+'XY 181-240 (912620)'!Q60</f>
        <v>0</v>
      </c>
      <c r="R60">
        <f>'XYZ 1-180 (912620)'!R60+'XY 181-240 (912620)'!R60</f>
        <v>600</v>
      </c>
      <c r="S60">
        <f>'XYZ 1-180 (912620)'!S60+'XY 181-240 (912620)'!S60</f>
        <v>600</v>
      </c>
      <c r="T60">
        <f>'XYZ 1-180 (912620)'!T60+'XY 181-240 (912620)'!T60</f>
        <v>600</v>
      </c>
      <c r="U60">
        <f>'XYZ 1-180 (912620)'!U60+'XY 181-240 (912620)'!U60</f>
        <v>600</v>
      </c>
      <c r="V60">
        <f>'XYZ 1-180 (912620)'!V60+'XY 181-240 (912620)'!V60</f>
        <v>600</v>
      </c>
      <c r="W60">
        <f>'XYZ 1-180 (912620)'!W60+'XY 181-240 (912620)'!W60</f>
        <v>600</v>
      </c>
      <c r="X60">
        <f>'XYZ 1-180 (912620)'!X60+'XY 181-240 (912620)'!X60</f>
        <v>600</v>
      </c>
      <c r="Y60">
        <f>'XYZ 1-180 (912620)'!Y60+'XY 181-240 (912620)'!Y60</f>
        <v>600</v>
      </c>
      <c r="Z60">
        <f>'XYZ 1-180 (912620)'!Z60+'XY 181-240 (912620)'!Z60</f>
        <v>600</v>
      </c>
      <c r="AA60">
        <f>'XYZ 1-180 (912620)'!AA60+'XY 181-240 (912620)'!AA60</f>
        <v>600</v>
      </c>
      <c r="AB60">
        <f>'XYZ 1-180 (912620)'!AB60+'XY 181-240 (912620)'!AB60</f>
        <v>600</v>
      </c>
      <c r="AC60">
        <f>'XYZ 1-180 (912620)'!AC60+'XY 181-240 (912620)'!AC60</f>
        <v>600</v>
      </c>
      <c r="AD60">
        <f>'XYZ 1-180 (912620)'!AD60+'XY 181-240 (912620)'!AD60</f>
        <v>600</v>
      </c>
      <c r="AE60" s="1">
        <f>'XYZ 1-180 (912620)'!AE60+'XY 181-240 (912620)'!AE60</f>
        <v>6600</v>
      </c>
      <c r="AF60" s="1">
        <f>'XYZ 1-180 (912620)'!AF60+'XY 181-240 (912620)'!AF60</f>
        <v>7200</v>
      </c>
      <c r="AG60" s="1">
        <f>'XYZ 1-180 (912620)'!AG60+'XY 181-240 (912620)'!AG60</f>
        <v>7800</v>
      </c>
      <c r="AH60">
        <f>'XYZ 1-180 (912620)'!AH60+'XY 181-240 (912620)'!AH60</f>
        <v>2400</v>
      </c>
      <c r="AI60">
        <f>'XYZ 1-180 (912620)'!AI60+'XY 181-240 (912620)'!AI60</f>
        <v>3000</v>
      </c>
      <c r="AJ60">
        <f>'XYZ 1-180 (912620)'!AJ60+'XY 181-240 (912620)'!AJ60</f>
        <v>3600</v>
      </c>
      <c r="AK60">
        <f>'XYZ 1-180 (912620)'!AK60+'XY 181-240 (912620)'!AK60</f>
        <v>4200</v>
      </c>
      <c r="AL60">
        <f>'XYZ 1-180 (912620)'!AL60+'XY 181-240 (912620)'!AL60</f>
        <v>4800</v>
      </c>
    </row>
    <row r="61" spans="1:38" x14ac:dyDescent="0.3">
      <c r="A61">
        <v>61</v>
      </c>
      <c r="B61" t="s">
        <v>24</v>
      </c>
      <c r="C61">
        <f>SUM(C$1:C2)</f>
        <v>732</v>
      </c>
      <c r="D61">
        <f>SUM(D$1:D2)</f>
        <v>364</v>
      </c>
      <c r="E61">
        <f>SUM(E$1:E2)</f>
        <v>364</v>
      </c>
      <c r="F61">
        <f>SUM(F$1:F2)</f>
        <v>303</v>
      </c>
      <c r="G61">
        <f>SUM(G$1:G2)</f>
        <v>182</v>
      </c>
      <c r="H61">
        <f>SUM(H$1:H2)</f>
        <v>182</v>
      </c>
      <c r="I61">
        <f>SUM(I$1:I2)</f>
        <v>182</v>
      </c>
      <c r="J61">
        <f>SUM(J$1:J2)</f>
        <v>1</v>
      </c>
      <c r="K61">
        <f>SUM(K$1:K2)</f>
        <v>1</v>
      </c>
      <c r="L61">
        <f>SUM(L$1:L2)</f>
        <v>1</v>
      </c>
      <c r="M61">
        <f>SUM(M$1:M2)</f>
        <v>1</v>
      </c>
      <c r="N61">
        <f>SUM(N$1:N2)</f>
        <v>1</v>
      </c>
      <c r="O61">
        <f>SUM(O$1:O2)</f>
        <v>1</v>
      </c>
      <c r="P61">
        <f>SUM(P$1:P2)</f>
        <v>0</v>
      </c>
      <c r="Q61">
        <f>SUM(Q$1:Q2)</f>
        <v>0</v>
      </c>
      <c r="R61">
        <f>SUM(R$1:R2)</f>
        <v>732</v>
      </c>
      <c r="S61">
        <f>SUM(S$1:S2)</f>
        <v>1096</v>
      </c>
      <c r="T61">
        <f>SUM(T$1:T2)</f>
        <v>1460</v>
      </c>
      <c r="U61">
        <f>SUM(U$1:U2)</f>
        <v>1763</v>
      </c>
      <c r="V61">
        <f>SUM(V$1:V2)</f>
        <v>1945</v>
      </c>
      <c r="W61">
        <f>SUM(W$1:W2)</f>
        <v>2127</v>
      </c>
      <c r="X61">
        <f>SUM(X$1:X2)</f>
        <v>2309</v>
      </c>
      <c r="Y61">
        <f>SUM(Y$1:Y2)</f>
        <v>2310</v>
      </c>
      <c r="Z61">
        <f>SUM(Z$1:Z2)</f>
        <v>2311</v>
      </c>
      <c r="AA61">
        <f>SUM(AA$1:AA2)</f>
        <v>2312</v>
      </c>
      <c r="AB61">
        <f>SUM(AB$1:AB2)</f>
        <v>2313</v>
      </c>
      <c r="AC61">
        <f>SUM(AC$1:AC2)</f>
        <v>2314</v>
      </c>
      <c r="AD61">
        <f>SUM(AD$1:AD2)</f>
        <v>2315</v>
      </c>
      <c r="AE61" s="24">
        <f>SUM(AE$1:AE2)</f>
        <v>20678</v>
      </c>
      <c r="AF61" s="24">
        <f>SUM(AF$1:AF2)</f>
        <v>22992</v>
      </c>
      <c r="AG61" s="24">
        <f>SUM(AG$1:AG2)</f>
        <v>25307</v>
      </c>
      <c r="AH61">
        <f>SUM(AH$1:AH2)</f>
        <v>9057</v>
      </c>
      <c r="AI61">
        <f>SUM(AI$1:AI2)</f>
        <v>11369</v>
      </c>
      <c r="AJ61">
        <f>SUM(AJ$1:AJ2)</f>
        <v>13682</v>
      </c>
      <c r="AK61">
        <f>SUM(AK$1:AK2)</f>
        <v>15996</v>
      </c>
      <c r="AL61">
        <f>SUM(AL$1:AL2)</f>
        <v>18311</v>
      </c>
    </row>
    <row r="62" spans="1:38" x14ac:dyDescent="0.3">
      <c r="A62">
        <v>62</v>
      </c>
      <c r="B62" t="s">
        <v>25</v>
      </c>
      <c r="C62">
        <f>SUM(C$1:C4)</f>
        <v>1480</v>
      </c>
      <c r="D62">
        <f>SUM(D$1:D4)</f>
        <v>736</v>
      </c>
      <c r="E62">
        <f>SUM(E$1:E4)</f>
        <v>736</v>
      </c>
      <c r="F62">
        <f>SUM(F$1:F4)</f>
        <v>552</v>
      </c>
      <c r="G62">
        <f>SUM(G$1:G4)</f>
        <v>248</v>
      </c>
      <c r="H62">
        <f>SUM(H$1:H4)</f>
        <v>248</v>
      </c>
      <c r="I62">
        <f>SUM(I$1:I4)</f>
        <v>248</v>
      </c>
      <c r="J62">
        <f>SUM(J$1:J4)</f>
        <v>67</v>
      </c>
      <c r="K62">
        <f>SUM(K$1:K4)</f>
        <v>67</v>
      </c>
      <c r="L62">
        <f>SUM(L$1:L4)</f>
        <v>67</v>
      </c>
      <c r="M62">
        <f>SUM(M$1:M4)</f>
        <v>64</v>
      </c>
      <c r="N62">
        <f>SUM(N$1:N4)</f>
        <v>64</v>
      </c>
      <c r="O62">
        <f>SUM(O$1:O4)</f>
        <v>10</v>
      </c>
      <c r="P62">
        <f>SUM(P$1:P4)</f>
        <v>0</v>
      </c>
      <c r="Q62">
        <f>SUM(Q$1:Q4)</f>
        <v>0</v>
      </c>
      <c r="R62">
        <f>SUM(R$1:R4)</f>
        <v>1480</v>
      </c>
      <c r="S62">
        <f>SUM(S$1:S4)</f>
        <v>2216</v>
      </c>
      <c r="T62">
        <f>SUM(T$1:T4)</f>
        <v>2952</v>
      </c>
      <c r="U62">
        <f>SUM(U$1:U4)</f>
        <v>3504</v>
      </c>
      <c r="V62">
        <f>SUM(V$1:V4)</f>
        <v>3752</v>
      </c>
      <c r="W62">
        <f>SUM(W$1:W4)</f>
        <v>4000</v>
      </c>
      <c r="X62">
        <f>SUM(X$1:X4)</f>
        <v>4248</v>
      </c>
      <c r="Y62">
        <f>SUM(Y$1:Y4)</f>
        <v>4315</v>
      </c>
      <c r="Z62">
        <f>SUM(Z$1:Z4)</f>
        <v>4382</v>
      </c>
      <c r="AA62">
        <f>SUM(AA$1:AA4)</f>
        <v>4449</v>
      </c>
      <c r="AB62">
        <f>SUM(AB$1:AB4)</f>
        <v>4513</v>
      </c>
      <c r="AC62">
        <f>SUM(AC$1:AC4)</f>
        <v>4577</v>
      </c>
      <c r="AD62">
        <f>SUM(AD$1:AD4)</f>
        <v>4587</v>
      </c>
      <c r="AE62" s="24">
        <f>SUM(AE$1:AE4)</f>
        <v>39811</v>
      </c>
      <c r="AF62" s="24">
        <f>SUM(AF$1:AF4)</f>
        <v>44388</v>
      </c>
      <c r="AG62" s="24">
        <f>SUM(AG$1:AG4)</f>
        <v>48975</v>
      </c>
      <c r="AH62">
        <f>SUM(AH$1:AH4)</f>
        <v>16945</v>
      </c>
      <c r="AI62">
        <f>SUM(AI$1:AI4)</f>
        <v>21394</v>
      </c>
      <c r="AJ62">
        <f>SUM(AJ$1:AJ4)</f>
        <v>25907</v>
      </c>
      <c r="AK62">
        <f>SUM(AK$1:AK4)</f>
        <v>30484</v>
      </c>
      <c r="AL62">
        <f>SUM(AL$1:AL4)</f>
        <v>35071</v>
      </c>
    </row>
    <row r="63" spans="1:38" x14ac:dyDescent="0.3">
      <c r="A63">
        <v>63</v>
      </c>
      <c r="B63" s="20" t="s">
        <v>26</v>
      </c>
      <c r="C63" s="20">
        <f>SUM(C$1:C6)</f>
        <v>2244</v>
      </c>
      <c r="D63">
        <f>SUM(D$1:D6)</f>
        <v>1116</v>
      </c>
      <c r="E63">
        <f>SUM(E$1:E6)</f>
        <v>736</v>
      </c>
      <c r="F63">
        <f>SUM(F$1:F6)</f>
        <v>552</v>
      </c>
      <c r="G63">
        <f>SUM(G$1:G6)</f>
        <v>248</v>
      </c>
      <c r="H63">
        <f>SUM(H$1:H6)</f>
        <v>248</v>
      </c>
      <c r="I63">
        <f>SUM(I$1:I6)</f>
        <v>248</v>
      </c>
      <c r="J63">
        <f>SUM(J$1:J6)</f>
        <v>67</v>
      </c>
      <c r="K63">
        <f>SUM(K$1:K6)</f>
        <v>67</v>
      </c>
      <c r="L63">
        <f>SUM(L$1:L6)</f>
        <v>67</v>
      </c>
      <c r="M63">
        <f>SUM(M$1:M6)</f>
        <v>64</v>
      </c>
      <c r="N63">
        <f>SUM(N$1:N6)</f>
        <v>64</v>
      </c>
      <c r="O63">
        <f>SUM(O$1:O6)</f>
        <v>10</v>
      </c>
      <c r="P63">
        <f>SUM(P$1:P6)</f>
        <v>0</v>
      </c>
      <c r="Q63">
        <f>SUM(Q$1:Q6)</f>
        <v>0</v>
      </c>
      <c r="R63">
        <f>SUM(R$1:R6)</f>
        <v>2244</v>
      </c>
      <c r="S63">
        <f>SUM(S$1:S6)</f>
        <v>3360</v>
      </c>
      <c r="T63">
        <f>SUM(T$1:T6)</f>
        <v>4096</v>
      </c>
      <c r="U63">
        <f>SUM(U$1:U6)</f>
        <v>4648</v>
      </c>
      <c r="V63">
        <f>SUM(V$1:V6)</f>
        <v>4896</v>
      </c>
      <c r="W63">
        <f>SUM(W$1:W6)</f>
        <v>5144</v>
      </c>
      <c r="X63">
        <f>SUM(X$1:X6)</f>
        <v>5392</v>
      </c>
      <c r="Y63">
        <f>SUM(Y$1:Y6)</f>
        <v>5459</v>
      </c>
      <c r="Z63">
        <f>SUM(Z$1:Z6)</f>
        <v>5526</v>
      </c>
      <c r="AA63">
        <f>SUM(AA$1:AA6)</f>
        <v>5593</v>
      </c>
      <c r="AB63">
        <f>SUM(AB$1:AB6)</f>
        <v>5657</v>
      </c>
      <c r="AC63">
        <f>SUM(AC$1:AC6)</f>
        <v>5721</v>
      </c>
      <c r="AD63">
        <f>SUM(AD$1:AD6)</f>
        <v>5731</v>
      </c>
      <c r="AE63" s="24">
        <f>SUM(AE$1:AE6)</f>
        <v>52015</v>
      </c>
      <c r="AF63" s="24">
        <f>SUM(AF$1:AF6)</f>
        <v>57736</v>
      </c>
      <c r="AG63" s="24">
        <f>SUM(AG$1:AG6)</f>
        <v>63467</v>
      </c>
      <c r="AH63">
        <f>SUM(AH$1:AH6)</f>
        <v>21521</v>
      </c>
      <c r="AI63">
        <f>SUM(AI$1:AI6)</f>
        <v>27114</v>
      </c>
      <c r="AJ63">
        <f>SUM(AJ$1:AJ6)</f>
        <v>32771</v>
      </c>
      <c r="AK63">
        <f>SUM(AK$1:AK6)</f>
        <v>38492</v>
      </c>
      <c r="AL63">
        <f>SUM(AL$1:AL6)</f>
        <v>44223</v>
      </c>
    </row>
    <row r="64" spans="1:38" x14ac:dyDescent="0.3">
      <c r="A64">
        <v>64</v>
      </c>
      <c r="B64" t="s">
        <v>27</v>
      </c>
      <c r="C64">
        <f>SUM(C$1:C8)</f>
        <v>3024</v>
      </c>
      <c r="D64">
        <f>SUM(D$1:D8)</f>
        <v>1504</v>
      </c>
      <c r="E64">
        <f>SUM(E$1:E8)</f>
        <v>1124</v>
      </c>
      <c r="F64">
        <f>SUM(F$1:F8)</f>
        <v>753</v>
      </c>
      <c r="G64">
        <f>SUM(G$1:G8)</f>
        <v>449</v>
      </c>
      <c r="H64">
        <f>SUM(H$1:H8)</f>
        <v>449</v>
      </c>
      <c r="I64">
        <f>SUM(I$1:I8)</f>
        <v>322</v>
      </c>
      <c r="J64">
        <f>SUM(J$1:J8)</f>
        <v>141</v>
      </c>
      <c r="K64">
        <f>SUM(K$1:K8)</f>
        <v>141</v>
      </c>
      <c r="L64">
        <f>SUM(L$1:L8)</f>
        <v>141</v>
      </c>
      <c r="M64">
        <f>SUM(M$1:M8)</f>
        <v>71</v>
      </c>
      <c r="N64">
        <f>SUM(N$1:N8)</f>
        <v>71</v>
      </c>
      <c r="O64">
        <f>SUM(O$1:O8)</f>
        <v>17</v>
      </c>
      <c r="P64">
        <f>SUM(P$1:P8)</f>
        <v>0</v>
      </c>
      <c r="Q64">
        <f>SUM(Q$1:Q8)</f>
        <v>0</v>
      </c>
      <c r="R64">
        <f>SUM(R$1:R8)</f>
        <v>3024</v>
      </c>
      <c r="S64">
        <f>SUM(S$1:S8)</f>
        <v>4528</v>
      </c>
      <c r="T64">
        <f>SUM(T$1:T8)</f>
        <v>5652</v>
      </c>
      <c r="U64">
        <f>SUM(U$1:U8)</f>
        <v>6405</v>
      </c>
      <c r="V64">
        <f>SUM(V$1:V8)</f>
        <v>6854</v>
      </c>
      <c r="W64">
        <f>SUM(W$1:W8)</f>
        <v>7303</v>
      </c>
      <c r="X64">
        <f>SUM(X$1:X8)</f>
        <v>7625</v>
      </c>
      <c r="Y64">
        <f>SUM(Y$1:Y8)</f>
        <v>7766</v>
      </c>
      <c r="Z64">
        <f>SUM(Z$1:Z8)</f>
        <v>7907</v>
      </c>
      <c r="AA64">
        <f>SUM(AA$1:AA8)</f>
        <v>8048</v>
      </c>
      <c r="AB64">
        <f>SUM(AB$1:AB8)</f>
        <v>8119</v>
      </c>
      <c r="AC64">
        <f>SUM(AC$1:AC8)</f>
        <v>8190</v>
      </c>
      <c r="AD64">
        <f>SUM(AD$1:AD8)</f>
        <v>8207</v>
      </c>
      <c r="AE64" s="24">
        <f>SUM(AE$1:AE8)</f>
        <v>73231</v>
      </c>
      <c r="AF64" s="24">
        <f>SUM(AF$1:AF8)</f>
        <v>81421</v>
      </c>
      <c r="AG64" s="24">
        <f>SUM(AG$1:AG8)</f>
        <v>89628</v>
      </c>
      <c r="AH64">
        <f>SUM(AH$1:AH8)</f>
        <v>30601</v>
      </c>
      <c r="AI64">
        <f>SUM(AI$1:AI8)</f>
        <v>38649</v>
      </c>
      <c r="AJ64">
        <f>SUM(AJ$1:AJ8)</f>
        <v>46768</v>
      </c>
      <c r="AK64">
        <f>SUM(AK$1:AK8)</f>
        <v>54958</v>
      </c>
      <c r="AL64">
        <f>SUM(AL$1:AL8)</f>
        <v>63165</v>
      </c>
    </row>
    <row r="65" spans="1:38" x14ac:dyDescent="0.3">
      <c r="A65">
        <v>65</v>
      </c>
      <c r="B65" s="20" t="s">
        <v>28</v>
      </c>
      <c r="C65" s="20">
        <f>SUM(C$1:C10)</f>
        <v>3820</v>
      </c>
      <c r="D65">
        <f>SUM(D$1:D10)</f>
        <v>1900</v>
      </c>
      <c r="E65">
        <f>SUM(E$1:E10)</f>
        <v>1520</v>
      </c>
      <c r="F65">
        <f>SUM(F$1:F10)</f>
        <v>1149</v>
      </c>
      <c r="G65">
        <f>SUM(G$1:G10)</f>
        <v>845</v>
      </c>
      <c r="H65">
        <f>SUM(H$1:H10)</f>
        <v>845</v>
      </c>
      <c r="I65">
        <f>SUM(I$1:I10)</f>
        <v>529</v>
      </c>
      <c r="J65">
        <f>SUM(J$1:J10)</f>
        <v>348</v>
      </c>
      <c r="K65">
        <f>SUM(K$1:K10)</f>
        <v>219</v>
      </c>
      <c r="L65">
        <f>SUM(L$1:L10)</f>
        <v>219</v>
      </c>
      <c r="M65">
        <f>SUM(M$1:M10)</f>
        <v>140</v>
      </c>
      <c r="N65">
        <f>SUM(N$1:N10)</f>
        <v>140</v>
      </c>
      <c r="O65">
        <f>SUM(O$1:O10)</f>
        <v>23</v>
      </c>
      <c r="P65">
        <f>SUM(P$1:P10)</f>
        <v>0</v>
      </c>
      <c r="Q65">
        <f>SUM(Q$1:Q10)</f>
        <v>0</v>
      </c>
      <c r="R65">
        <f>SUM(R$1:R10)</f>
        <v>3820</v>
      </c>
      <c r="S65">
        <f>SUM(S$1:S10)</f>
        <v>5720</v>
      </c>
      <c r="T65">
        <f>SUM(T$1:T10)</f>
        <v>7240</v>
      </c>
      <c r="U65">
        <f>SUM(U$1:U10)</f>
        <v>8389</v>
      </c>
      <c r="V65">
        <f>SUM(V$1:V10)</f>
        <v>9234</v>
      </c>
      <c r="W65">
        <f>SUM(W$1:W10)</f>
        <v>10079</v>
      </c>
      <c r="X65">
        <f>SUM(X$1:X10)</f>
        <v>10608</v>
      </c>
      <c r="Y65">
        <f>SUM(Y$1:Y10)</f>
        <v>10956</v>
      </c>
      <c r="Z65">
        <f>SUM(Z$1:Z10)</f>
        <v>11175</v>
      </c>
      <c r="AA65">
        <f>SUM(AA$1:AA10)</f>
        <v>11394</v>
      </c>
      <c r="AB65">
        <f>SUM(AB$1:AB10)</f>
        <v>11534</v>
      </c>
      <c r="AC65">
        <f>SUM(AC$1:AC10)</f>
        <v>11674</v>
      </c>
      <c r="AD65">
        <f>SUM(AD$1:AD10)</f>
        <v>11697</v>
      </c>
      <c r="AE65" s="24">
        <f>SUM(AE$1:AE10)</f>
        <v>100149</v>
      </c>
      <c r="AF65" s="24">
        <f>SUM(AF$1:AF10)</f>
        <v>111823</v>
      </c>
      <c r="AG65" s="24">
        <f>SUM(AG$1:AG10)</f>
        <v>123520</v>
      </c>
      <c r="AH65">
        <f>SUM(AH$1:AH10)</f>
        <v>42818</v>
      </c>
      <c r="AI65">
        <f>SUM(AI$1:AI10)</f>
        <v>54212</v>
      </c>
      <c r="AJ65">
        <f>SUM(AJ$1:AJ10)</f>
        <v>65746</v>
      </c>
      <c r="AK65">
        <f>SUM(AK$1:AK10)</f>
        <v>77420</v>
      </c>
      <c r="AL65">
        <f>SUM(AL$1:AL10)</f>
        <v>89117</v>
      </c>
    </row>
    <row r="66" spans="1:38" x14ac:dyDescent="0.3">
      <c r="A66">
        <v>66</v>
      </c>
      <c r="B66" s="20" t="s">
        <v>29</v>
      </c>
      <c r="C66" s="20">
        <f>SUM(C$1:C12)</f>
        <v>4632</v>
      </c>
      <c r="D66">
        <f>SUM(D$1:D12)</f>
        <v>2304</v>
      </c>
      <c r="E66">
        <f>SUM(E$1:E12)</f>
        <v>1520</v>
      </c>
      <c r="F66">
        <f>SUM(F$1:F12)</f>
        <v>1149</v>
      </c>
      <c r="G66">
        <f>SUM(G$1:G12)</f>
        <v>845</v>
      </c>
      <c r="H66">
        <f>SUM(H$1:H12)</f>
        <v>845</v>
      </c>
      <c r="I66">
        <f>SUM(I$1:I12)</f>
        <v>529</v>
      </c>
      <c r="J66">
        <f>SUM(J$1:J12)</f>
        <v>348</v>
      </c>
      <c r="K66">
        <f>SUM(K$1:K12)</f>
        <v>219</v>
      </c>
      <c r="L66">
        <f>SUM(L$1:L12)</f>
        <v>219</v>
      </c>
      <c r="M66">
        <f>SUM(M$1:M12)</f>
        <v>140</v>
      </c>
      <c r="N66">
        <f>SUM(N$1:N12)</f>
        <v>140</v>
      </c>
      <c r="O66">
        <f>SUM(O$1:O12)</f>
        <v>23</v>
      </c>
      <c r="P66">
        <f>SUM(P$1:P12)</f>
        <v>0</v>
      </c>
      <c r="Q66">
        <f>SUM(Q$1:Q12)</f>
        <v>0</v>
      </c>
      <c r="R66">
        <f>SUM(R$1:R12)</f>
        <v>4632</v>
      </c>
      <c r="S66">
        <f>SUM(S$1:S12)</f>
        <v>6936</v>
      </c>
      <c r="T66">
        <f>SUM(T$1:T12)</f>
        <v>8456</v>
      </c>
      <c r="U66">
        <f>SUM(U$1:U12)</f>
        <v>9605</v>
      </c>
      <c r="V66">
        <f>SUM(V$1:V12)</f>
        <v>10450</v>
      </c>
      <c r="W66">
        <f>SUM(W$1:W12)</f>
        <v>11295</v>
      </c>
      <c r="X66">
        <f>SUM(X$1:X12)</f>
        <v>11824</v>
      </c>
      <c r="Y66">
        <f>SUM(Y$1:Y12)</f>
        <v>12172</v>
      </c>
      <c r="Z66">
        <f>SUM(Z$1:Z12)</f>
        <v>12391</v>
      </c>
      <c r="AA66">
        <f>SUM(AA$1:AA12)</f>
        <v>12610</v>
      </c>
      <c r="AB66">
        <f>SUM(AB$1:AB12)</f>
        <v>12750</v>
      </c>
      <c r="AC66">
        <f>SUM(AC$1:AC12)</f>
        <v>12890</v>
      </c>
      <c r="AD66">
        <f>SUM(AD$1:AD12)</f>
        <v>12913</v>
      </c>
      <c r="AE66" s="24">
        <f>SUM(AE$1:AE12)</f>
        <v>113121</v>
      </c>
      <c r="AF66" s="24">
        <f>SUM(AF$1:AF12)</f>
        <v>126011</v>
      </c>
      <c r="AG66" s="24">
        <f>SUM(AG$1:AG12)</f>
        <v>138924</v>
      </c>
      <c r="AH66">
        <f>SUM(AH$1:AH12)</f>
        <v>47682</v>
      </c>
      <c r="AI66">
        <f>SUM(AI$1:AI12)</f>
        <v>60292</v>
      </c>
      <c r="AJ66">
        <f>SUM(AJ$1:AJ12)</f>
        <v>73042</v>
      </c>
      <c r="AK66">
        <f>SUM(AK$1:AK12)</f>
        <v>85932</v>
      </c>
      <c r="AL66">
        <f>SUM(AL$1:AL12)</f>
        <v>98845</v>
      </c>
    </row>
    <row r="67" spans="1:38" x14ac:dyDescent="0.3">
      <c r="A67">
        <v>67</v>
      </c>
      <c r="B67" t="s">
        <v>30</v>
      </c>
      <c r="C67">
        <f>SUM(C$1:C14)</f>
        <v>5460</v>
      </c>
      <c r="D67">
        <f>SUM(D$1:D14)</f>
        <v>2716</v>
      </c>
      <c r="E67">
        <f>SUM(E$1:E14)</f>
        <v>1932</v>
      </c>
      <c r="F67">
        <f>SUM(F$1:F14)</f>
        <v>1561</v>
      </c>
      <c r="G67">
        <f>SUM(G$1:G14)</f>
        <v>1257</v>
      </c>
      <c r="H67">
        <f>SUM(H$1:H14)</f>
        <v>1257</v>
      </c>
      <c r="I67">
        <f>SUM(I$1:I14)</f>
        <v>941</v>
      </c>
      <c r="J67">
        <f>SUM(J$1:J14)</f>
        <v>687</v>
      </c>
      <c r="K67">
        <f>SUM(K$1:K14)</f>
        <v>558</v>
      </c>
      <c r="L67">
        <f>SUM(L$1:L14)</f>
        <v>558</v>
      </c>
      <c r="M67">
        <f>SUM(M$1:M14)</f>
        <v>286</v>
      </c>
      <c r="N67">
        <f>SUM(N$1:N14)</f>
        <v>286</v>
      </c>
      <c r="O67">
        <f>SUM(O$1:O14)</f>
        <v>34</v>
      </c>
      <c r="P67">
        <f>SUM(P$1:P14)</f>
        <v>0</v>
      </c>
      <c r="Q67">
        <f>SUM(Q$1:Q14)</f>
        <v>0</v>
      </c>
      <c r="R67">
        <f>SUM(R$1:R14)</f>
        <v>5460</v>
      </c>
      <c r="S67">
        <f>SUM(S$1:S14)</f>
        <v>8176</v>
      </c>
      <c r="T67">
        <f>SUM(T$1:T14)</f>
        <v>10108</v>
      </c>
      <c r="U67">
        <f>SUM(U$1:U14)</f>
        <v>11669</v>
      </c>
      <c r="V67">
        <f>SUM(V$1:V14)</f>
        <v>12926</v>
      </c>
      <c r="W67">
        <f>SUM(W$1:W14)</f>
        <v>14183</v>
      </c>
      <c r="X67">
        <f>SUM(X$1:X14)</f>
        <v>15124</v>
      </c>
      <c r="Y67">
        <f>SUM(Y$1:Y14)</f>
        <v>15811</v>
      </c>
      <c r="Z67">
        <f>SUM(Z$1:Z14)</f>
        <v>16369</v>
      </c>
      <c r="AA67">
        <f>SUM(AA$1:AA14)</f>
        <v>16927</v>
      </c>
      <c r="AB67">
        <f>SUM(AB$1:AB14)</f>
        <v>17213</v>
      </c>
      <c r="AC67">
        <f>SUM(AC$1:AC14)</f>
        <v>17499</v>
      </c>
      <c r="AD67">
        <f>SUM(AD$1:AD14)</f>
        <v>17533</v>
      </c>
      <c r="AE67" s="24">
        <f>SUM(AE$1:AE14)</f>
        <v>143966</v>
      </c>
      <c r="AF67" s="24">
        <f>SUM(AF$1:AF14)</f>
        <v>161465</v>
      </c>
      <c r="AG67" s="24">
        <f>SUM(AG$1:AG14)</f>
        <v>178998</v>
      </c>
      <c r="AH67">
        <f>SUM(AH$1:AH14)</f>
        <v>61487</v>
      </c>
      <c r="AI67">
        <f>SUM(AI$1:AI14)</f>
        <v>78414</v>
      </c>
      <c r="AJ67">
        <f>SUM(AJ$1:AJ14)</f>
        <v>95627</v>
      </c>
      <c r="AK67">
        <f>SUM(AK$1:AK14)</f>
        <v>113126</v>
      </c>
      <c r="AL67">
        <f>SUM(AL$1:AL14)</f>
        <v>130659</v>
      </c>
    </row>
    <row r="68" spans="1:38" x14ac:dyDescent="0.3">
      <c r="A68">
        <v>68</v>
      </c>
      <c r="B68" t="s">
        <v>31</v>
      </c>
      <c r="C68">
        <f>SUM(C$1:C16)</f>
        <v>6304</v>
      </c>
      <c r="D68">
        <f>SUM(D$1:D16)</f>
        <v>3136</v>
      </c>
      <c r="E68">
        <f>SUM(E$1:E16)</f>
        <v>2352</v>
      </c>
      <c r="F68">
        <f>SUM(F$1:F16)</f>
        <v>1981</v>
      </c>
      <c r="G68">
        <f>SUM(G$1:G16)</f>
        <v>1677</v>
      </c>
      <c r="H68">
        <f>SUM(H$1:H16)</f>
        <v>1677</v>
      </c>
      <c r="I68">
        <f>SUM(I$1:I16)</f>
        <v>1361</v>
      </c>
      <c r="J68">
        <f>SUM(J$1:J16)</f>
        <v>1107</v>
      </c>
      <c r="K68">
        <f>SUM(K$1:K16)</f>
        <v>978</v>
      </c>
      <c r="L68">
        <f>SUM(L$1:L16)</f>
        <v>963</v>
      </c>
      <c r="M68">
        <f>SUM(M$1:M16)</f>
        <v>481</v>
      </c>
      <c r="N68">
        <f>SUM(N$1:N16)</f>
        <v>481</v>
      </c>
      <c r="O68">
        <f>SUM(O$1:O16)</f>
        <v>40</v>
      </c>
      <c r="P68">
        <f>SUM(P$1:P16)</f>
        <v>0</v>
      </c>
      <c r="Q68">
        <f>SUM(Q$1:Q16)</f>
        <v>0</v>
      </c>
      <c r="R68">
        <f>SUM(R$1:R16)</f>
        <v>6304</v>
      </c>
      <c r="S68">
        <f>SUM(S$1:S16)</f>
        <v>9440</v>
      </c>
      <c r="T68">
        <f>SUM(T$1:T16)</f>
        <v>11792</v>
      </c>
      <c r="U68">
        <f>SUM(U$1:U16)</f>
        <v>13773</v>
      </c>
      <c r="V68">
        <f>SUM(V$1:V16)</f>
        <v>15450</v>
      </c>
      <c r="W68">
        <f>SUM(W$1:W16)</f>
        <v>17127</v>
      </c>
      <c r="X68">
        <f>SUM(X$1:X16)</f>
        <v>18488</v>
      </c>
      <c r="Y68">
        <f>SUM(Y$1:Y16)</f>
        <v>19595</v>
      </c>
      <c r="Z68">
        <f>SUM(Z$1:Z16)</f>
        <v>20573</v>
      </c>
      <c r="AA68">
        <f>SUM(AA$1:AA16)</f>
        <v>21536</v>
      </c>
      <c r="AB68">
        <f>SUM(AB$1:AB16)</f>
        <v>22017</v>
      </c>
      <c r="AC68">
        <f>SUM(AC$1:AC16)</f>
        <v>22498</v>
      </c>
      <c r="AD68">
        <f>SUM(AD$1:AD16)</f>
        <v>22538</v>
      </c>
      <c r="AE68" s="24">
        <f>SUM(AE$1:AE16)</f>
        <v>176095</v>
      </c>
      <c r="AF68" s="24">
        <f>SUM(AF$1:AF16)</f>
        <v>198593</v>
      </c>
      <c r="AG68" s="24">
        <f>SUM(AG$1:AG16)</f>
        <v>221131</v>
      </c>
      <c r="AH68">
        <f>SUM(AH$1:AH16)</f>
        <v>75783</v>
      </c>
      <c r="AI68">
        <f>SUM(AI$1:AI16)</f>
        <v>97319</v>
      </c>
      <c r="AJ68">
        <f>SUM(AJ$1:AJ16)</f>
        <v>119336</v>
      </c>
      <c r="AK68">
        <f>SUM(AK$1:AK16)</f>
        <v>141834</v>
      </c>
      <c r="AL68">
        <f>SUM(AL$1:AL16)</f>
        <v>164372</v>
      </c>
    </row>
    <row r="69" spans="1:38" x14ac:dyDescent="0.3">
      <c r="A69">
        <v>69</v>
      </c>
      <c r="B69" s="20" t="s">
        <v>32</v>
      </c>
      <c r="C69" s="20">
        <f>SUM(C$1:C18)</f>
        <v>7164</v>
      </c>
      <c r="D69">
        <f>SUM(D$1:D18)</f>
        <v>3564</v>
      </c>
      <c r="E69">
        <f>SUM(E$1:E18)</f>
        <v>2352</v>
      </c>
      <c r="F69">
        <f>SUM(F$1:F18)</f>
        <v>1981</v>
      </c>
      <c r="G69">
        <f>SUM(G$1:G18)</f>
        <v>1677</v>
      </c>
      <c r="H69">
        <f>SUM(H$1:H18)</f>
        <v>1677</v>
      </c>
      <c r="I69">
        <f>SUM(I$1:I18)</f>
        <v>1361</v>
      </c>
      <c r="J69">
        <f>SUM(J$1:J18)</f>
        <v>1107</v>
      </c>
      <c r="K69">
        <f>SUM(K$1:K18)</f>
        <v>978</v>
      </c>
      <c r="L69">
        <f>SUM(L$1:L18)</f>
        <v>963</v>
      </c>
      <c r="M69">
        <f>SUM(M$1:M18)</f>
        <v>481</v>
      </c>
      <c r="N69">
        <f>SUM(N$1:N18)</f>
        <v>481</v>
      </c>
      <c r="O69">
        <f>SUM(O$1:O18)</f>
        <v>40</v>
      </c>
      <c r="P69">
        <f>SUM(P$1:P18)</f>
        <v>0</v>
      </c>
      <c r="Q69">
        <f>SUM(Q$1:Q18)</f>
        <v>0</v>
      </c>
      <c r="R69">
        <f>SUM(R$1:R18)</f>
        <v>7164</v>
      </c>
      <c r="S69">
        <f>SUM(S$1:S18)</f>
        <v>10728</v>
      </c>
      <c r="T69">
        <f>SUM(T$1:T18)</f>
        <v>13080</v>
      </c>
      <c r="U69">
        <f>SUM(U$1:U18)</f>
        <v>15061</v>
      </c>
      <c r="V69">
        <f>SUM(V$1:V18)</f>
        <v>16738</v>
      </c>
      <c r="W69">
        <f>SUM(W$1:W18)</f>
        <v>18415</v>
      </c>
      <c r="X69">
        <f>SUM(X$1:X18)</f>
        <v>19776</v>
      </c>
      <c r="Y69">
        <f>SUM(Y$1:Y18)</f>
        <v>20883</v>
      </c>
      <c r="Z69">
        <f>SUM(Z$1:Z18)</f>
        <v>21861</v>
      </c>
      <c r="AA69">
        <f>SUM(AA$1:AA18)</f>
        <v>22824</v>
      </c>
      <c r="AB69">
        <f>SUM(AB$1:AB18)</f>
        <v>23305</v>
      </c>
      <c r="AC69">
        <f>SUM(AC$1:AC18)</f>
        <v>23786</v>
      </c>
      <c r="AD69">
        <f>SUM(AD$1:AD18)</f>
        <v>23826</v>
      </c>
      <c r="AE69" s="24">
        <f>SUM(AE$1:AE18)</f>
        <v>189835</v>
      </c>
      <c r="AF69" s="24">
        <f>SUM(AF$1:AF18)</f>
        <v>213621</v>
      </c>
      <c r="AG69" s="24">
        <f>SUM(AG$1:AG18)</f>
        <v>237447</v>
      </c>
      <c r="AH69">
        <f>SUM(AH$1:AH18)</f>
        <v>80935</v>
      </c>
      <c r="AI69">
        <f>SUM(AI$1:AI18)</f>
        <v>103759</v>
      </c>
      <c r="AJ69">
        <f>SUM(AJ$1:AJ18)</f>
        <v>127064</v>
      </c>
      <c r="AK69">
        <f>SUM(AK$1:AK18)</f>
        <v>150850</v>
      </c>
      <c r="AL69">
        <f>SUM(AL$1:AL18)</f>
        <v>174676</v>
      </c>
    </row>
    <row r="70" spans="1:38" x14ac:dyDescent="0.3">
      <c r="A70">
        <v>70</v>
      </c>
      <c r="B70" t="s">
        <v>33</v>
      </c>
      <c r="C70">
        <f>SUM(C$1:C20)</f>
        <v>8040</v>
      </c>
      <c r="D70">
        <f>SUM(D$1:D20)</f>
        <v>4000</v>
      </c>
      <c r="E70">
        <f>SUM(E$1:E20)</f>
        <v>2788</v>
      </c>
      <c r="F70">
        <f>SUM(F$1:F20)</f>
        <v>2398</v>
      </c>
      <c r="G70">
        <f>SUM(G$1:G20)</f>
        <v>2094</v>
      </c>
      <c r="H70">
        <f>SUM(H$1:H20)</f>
        <v>1895</v>
      </c>
      <c r="I70">
        <f>SUM(I$1:I20)</f>
        <v>1579</v>
      </c>
      <c r="J70">
        <f>SUM(J$1:J20)</f>
        <v>1325</v>
      </c>
      <c r="K70">
        <f>SUM(K$1:K20)</f>
        <v>1196</v>
      </c>
      <c r="L70">
        <f>SUM(L$1:L20)</f>
        <v>1042</v>
      </c>
      <c r="M70">
        <f>SUM(M$1:M20)</f>
        <v>560</v>
      </c>
      <c r="N70">
        <f>SUM(N$1:N20)</f>
        <v>560</v>
      </c>
      <c r="O70">
        <f>SUM(O$1:O20)</f>
        <v>47</v>
      </c>
      <c r="P70">
        <f>SUM(P$1:P20)</f>
        <v>0</v>
      </c>
      <c r="Q70">
        <f>SUM(Q$1:Q20)</f>
        <v>0</v>
      </c>
      <c r="R70">
        <f>SUM(R$1:R20)</f>
        <v>8040</v>
      </c>
      <c r="S70">
        <f>SUM(S$1:S20)</f>
        <v>12040</v>
      </c>
      <c r="T70">
        <f>SUM(T$1:T20)</f>
        <v>14828</v>
      </c>
      <c r="U70">
        <f>SUM(U$1:U20)</f>
        <v>17226</v>
      </c>
      <c r="V70">
        <f>SUM(V$1:V20)</f>
        <v>19320</v>
      </c>
      <c r="W70">
        <f>SUM(W$1:W20)</f>
        <v>21215</v>
      </c>
      <c r="X70">
        <f>SUM(X$1:X20)</f>
        <v>22794</v>
      </c>
      <c r="Y70">
        <f>SUM(Y$1:Y20)</f>
        <v>24119</v>
      </c>
      <c r="Z70">
        <f>SUM(Z$1:Z20)</f>
        <v>25315</v>
      </c>
      <c r="AA70">
        <f>SUM(AA$1:AA20)</f>
        <v>26357</v>
      </c>
      <c r="AB70">
        <f>SUM(AB$1:AB20)</f>
        <v>26917</v>
      </c>
      <c r="AC70">
        <f>SUM(AC$1:AC20)</f>
        <v>27477</v>
      </c>
      <c r="AD70">
        <f>SUM(AD$1:AD20)</f>
        <v>27524</v>
      </c>
      <c r="AE70" s="24">
        <f>SUM(AE$1:AE20)</f>
        <v>218171</v>
      </c>
      <c r="AF70" s="24">
        <f>SUM(AF$1:AF20)</f>
        <v>245648</v>
      </c>
      <c r="AG70" s="24">
        <f>SUM(AG$1:AG20)</f>
        <v>273172</v>
      </c>
      <c r="AH70">
        <f>SUM(AH$1:AH20)</f>
        <v>93443</v>
      </c>
      <c r="AI70">
        <f>SUM(AI$1:AI20)</f>
        <v>119800</v>
      </c>
      <c r="AJ70">
        <f>SUM(AJ$1:AJ20)</f>
        <v>146717</v>
      </c>
      <c r="AK70">
        <f>SUM(AK$1:AK20)</f>
        <v>174194</v>
      </c>
      <c r="AL70">
        <f>SUM(AL$1:AL20)</f>
        <v>201718</v>
      </c>
    </row>
    <row r="71" spans="1:38" x14ac:dyDescent="0.3">
      <c r="A71">
        <v>71</v>
      </c>
      <c r="B71" t="s">
        <v>34</v>
      </c>
      <c r="C71">
        <f>SUM(C$1:C22)</f>
        <v>8932</v>
      </c>
      <c r="D71">
        <f>SUM(D$1:D22)</f>
        <v>4444</v>
      </c>
      <c r="E71">
        <f>SUM(E$1:E22)</f>
        <v>3232</v>
      </c>
      <c r="F71">
        <f>SUM(F$1:F22)</f>
        <v>2761</v>
      </c>
      <c r="G71">
        <f>SUM(G$1:G22)</f>
        <v>2457</v>
      </c>
      <c r="H71">
        <f>SUM(H$1:H22)</f>
        <v>2258</v>
      </c>
      <c r="I71">
        <f>SUM(I$1:I22)</f>
        <v>1942</v>
      </c>
      <c r="J71">
        <f>SUM(J$1:J22)</f>
        <v>1487</v>
      </c>
      <c r="K71">
        <f>SUM(K$1:K22)</f>
        <v>1358</v>
      </c>
      <c r="L71">
        <f>SUM(L$1:L22)</f>
        <v>1204</v>
      </c>
      <c r="M71">
        <f>SUM(M$1:M22)</f>
        <v>701</v>
      </c>
      <c r="N71">
        <f>SUM(N$1:N22)</f>
        <v>701</v>
      </c>
      <c r="O71">
        <f>SUM(O$1:O22)</f>
        <v>53</v>
      </c>
      <c r="P71">
        <f>SUM(P$1:P22)</f>
        <v>0</v>
      </c>
      <c r="Q71">
        <f>SUM(Q$1:Q22)</f>
        <v>0</v>
      </c>
      <c r="R71">
        <f>SUM(R$1:R22)</f>
        <v>8932</v>
      </c>
      <c r="S71">
        <f>SUM(S$1:S22)</f>
        <v>13376</v>
      </c>
      <c r="T71">
        <f>SUM(T$1:T22)</f>
        <v>16608</v>
      </c>
      <c r="U71">
        <f>SUM(U$1:U22)</f>
        <v>19369</v>
      </c>
      <c r="V71">
        <f>SUM(V$1:V22)</f>
        <v>21826</v>
      </c>
      <c r="W71">
        <f>SUM(W$1:W22)</f>
        <v>24084</v>
      </c>
      <c r="X71">
        <f>SUM(X$1:X22)</f>
        <v>26026</v>
      </c>
      <c r="Y71">
        <f>SUM(Y$1:Y22)</f>
        <v>27513</v>
      </c>
      <c r="Z71">
        <f>SUM(Z$1:Z22)</f>
        <v>28871</v>
      </c>
      <c r="AA71">
        <f>SUM(AA$1:AA22)</f>
        <v>30075</v>
      </c>
      <c r="AB71">
        <f>SUM(AB$1:AB22)</f>
        <v>30776</v>
      </c>
      <c r="AC71">
        <f>SUM(AC$1:AC22)</f>
        <v>31477</v>
      </c>
      <c r="AD71">
        <f>SUM(AD$1:AD22)</f>
        <v>31530</v>
      </c>
      <c r="AE71" s="24">
        <f>SUM(AE$1:AE22)</f>
        <v>247456</v>
      </c>
      <c r="AF71" s="24">
        <f>SUM(AF$1:AF22)</f>
        <v>278933</v>
      </c>
      <c r="AG71" s="24">
        <f>SUM(AG$1:AG22)</f>
        <v>310463</v>
      </c>
      <c r="AH71">
        <f>SUM(AH$1:AH22)</f>
        <v>106494</v>
      </c>
      <c r="AI71">
        <f>SUM(AI$1:AI22)</f>
        <v>136569</v>
      </c>
      <c r="AJ71">
        <f>SUM(AJ$1:AJ22)</f>
        <v>167345</v>
      </c>
      <c r="AK71">
        <f>SUM(AK$1:AK22)</f>
        <v>198822</v>
      </c>
      <c r="AL71">
        <f>SUM(AL$1:AL22)</f>
        <v>230352</v>
      </c>
    </row>
    <row r="72" spans="1:38" x14ac:dyDescent="0.3">
      <c r="A72">
        <v>72</v>
      </c>
      <c r="B72" s="20" t="s">
        <v>35</v>
      </c>
      <c r="C72" s="20">
        <f>SUM(C$1:C24)</f>
        <v>9840</v>
      </c>
      <c r="D72">
        <f>SUM(D$1:D24)</f>
        <v>4896</v>
      </c>
      <c r="E72">
        <f>SUM(E$1:E24)</f>
        <v>3232</v>
      </c>
      <c r="F72">
        <f>SUM(F$1:F24)</f>
        <v>2761</v>
      </c>
      <c r="G72">
        <f>SUM(G$1:G24)</f>
        <v>2457</v>
      </c>
      <c r="H72">
        <f>SUM(H$1:H24)</f>
        <v>2258</v>
      </c>
      <c r="I72">
        <f>SUM(I$1:I24)</f>
        <v>1942</v>
      </c>
      <c r="J72">
        <f>SUM(J$1:J24)</f>
        <v>1487</v>
      </c>
      <c r="K72">
        <f>SUM(K$1:K24)</f>
        <v>1358</v>
      </c>
      <c r="L72">
        <f>SUM(L$1:L24)</f>
        <v>1204</v>
      </c>
      <c r="M72">
        <f>SUM(M$1:M24)</f>
        <v>701</v>
      </c>
      <c r="N72">
        <f>SUM(N$1:N24)</f>
        <v>701</v>
      </c>
      <c r="O72">
        <f>SUM(O$1:O24)</f>
        <v>53</v>
      </c>
      <c r="P72">
        <f>SUM(P$1:P24)</f>
        <v>0</v>
      </c>
      <c r="Q72">
        <f>SUM(Q$1:Q24)</f>
        <v>0</v>
      </c>
      <c r="R72">
        <f>SUM(R$1:R24)</f>
        <v>9840</v>
      </c>
      <c r="S72">
        <f>SUM(S$1:S24)</f>
        <v>14736</v>
      </c>
      <c r="T72">
        <f>SUM(T$1:T24)</f>
        <v>17968</v>
      </c>
      <c r="U72">
        <f>SUM(U$1:U24)</f>
        <v>20729</v>
      </c>
      <c r="V72">
        <f>SUM(V$1:V24)</f>
        <v>23186</v>
      </c>
      <c r="W72">
        <f>SUM(W$1:W24)</f>
        <v>25444</v>
      </c>
      <c r="X72">
        <f>SUM(X$1:X24)</f>
        <v>27386</v>
      </c>
      <c r="Y72">
        <f>SUM(Y$1:Y24)</f>
        <v>28873</v>
      </c>
      <c r="Z72">
        <f>SUM(Z$1:Z24)</f>
        <v>30231</v>
      </c>
      <c r="AA72">
        <f>SUM(AA$1:AA24)</f>
        <v>31435</v>
      </c>
      <c r="AB72">
        <f>SUM(AB$1:AB24)</f>
        <v>32136</v>
      </c>
      <c r="AC72">
        <f>SUM(AC$1:AC24)</f>
        <v>32837</v>
      </c>
      <c r="AD72">
        <f>SUM(AD$1:AD24)</f>
        <v>32890</v>
      </c>
      <c r="AE72" s="24">
        <f>SUM(AE$1:AE24)</f>
        <v>261964</v>
      </c>
      <c r="AF72" s="24">
        <f>SUM(AF$1:AF24)</f>
        <v>294801</v>
      </c>
      <c r="AG72" s="24">
        <f>SUM(AG$1:AG24)</f>
        <v>327691</v>
      </c>
      <c r="AH72">
        <f>SUM(AH$1:AH24)</f>
        <v>111934</v>
      </c>
      <c r="AI72">
        <f>SUM(AI$1:AI24)</f>
        <v>143369</v>
      </c>
      <c r="AJ72">
        <f>SUM(AJ$1:AJ24)</f>
        <v>175505</v>
      </c>
      <c r="AK72">
        <f>SUM(AK$1:AK24)</f>
        <v>208342</v>
      </c>
      <c r="AL72">
        <f>SUM(AL$1:AL24)</f>
        <v>241232</v>
      </c>
    </row>
    <row r="73" spans="1:38" x14ac:dyDescent="0.3">
      <c r="A73">
        <v>73</v>
      </c>
      <c r="B73" t="s">
        <v>36</v>
      </c>
      <c r="C73">
        <f>SUM(C$1:C26)</f>
        <v>10764</v>
      </c>
      <c r="D73">
        <f>SUM(D$1:D26)</f>
        <v>5356</v>
      </c>
      <c r="E73">
        <f>SUM(E$1:E26)</f>
        <v>3692</v>
      </c>
      <c r="F73">
        <f>SUM(F$1:F26)</f>
        <v>3076</v>
      </c>
      <c r="G73">
        <f>SUM(G$1:G26)</f>
        <v>2772</v>
      </c>
      <c r="H73">
        <f>SUM(H$1:H26)</f>
        <v>2573</v>
      </c>
      <c r="I73">
        <f>SUM(I$1:I26)</f>
        <v>2257</v>
      </c>
      <c r="J73">
        <f>SUM(J$1:J26)</f>
        <v>1717</v>
      </c>
      <c r="K73">
        <f>SUM(K$1:K26)</f>
        <v>1588</v>
      </c>
      <c r="L73">
        <f>SUM(L$1:L26)</f>
        <v>1434</v>
      </c>
      <c r="M73">
        <f>SUM(M$1:M26)</f>
        <v>726</v>
      </c>
      <c r="N73">
        <f>SUM(N$1:N26)</f>
        <v>726</v>
      </c>
      <c r="O73">
        <f>SUM(O$1:O26)</f>
        <v>60</v>
      </c>
      <c r="P73">
        <f>SUM(P$1:P26)</f>
        <v>0</v>
      </c>
      <c r="Q73">
        <f>SUM(Q$1:Q26)</f>
        <v>0</v>
      </c>
      <c r="R73">
        <f>SUM(R$1:R26)</f>
        <v>10764</v>
      </c>
      <c r="S73">
        <f>SUM(S$1:S26)</f>
        <v>16120</v>
      </c>
      <c r="T73">
        <f>SUM(T$1:T26)</f>
        <v>19812</v>
      </c>
      <c r="U73">
        <f>SUM(U$1:U26)</f>
        <v>22888</v>
      </c>
      <c r="V73">
        <f>SUM(V$1:V26)</f>
        <v>25660</v>
      </c>
      <c r="W73">
        <f>SUM(W$1:W26)</f>
        <v>28233</v>
      </c>
      <c r="X73">
        <f>SUM(X$1:X26)</f>
        <v>30490</v>
      </c>
      <c r="Y73">
        <f>SUM(Y$1:Y26)</f>
        <v>32207</v>
      </c>
      <c r="Z73">
        <f>SUM(Z$1:Z26)</f>
        <v>33795</v>
      </c>
      <c r="AA73">
        <f>SUM(AA$1:AA26)</f>
        <v>35229</v>
      </c>
      <c r="AB73">
        <f>SUM(AB$1:AB26)</f>
        <v>35955</v>
      </c>
      <c r="AC73">
        <f>SUM(AC$1:AC26)</f>
        <v>36681</v>
      </c>
      <c r="AD73">
        <f>SUM(AD$1:AD26)</f>
        <v>36741</v>
      </c>
      <c r="AE73" s="24">
        <f>SUM(AE$1:AE26)</f>
        <v>291153</v>
      </c>
      <c r="AF73" s="24">
        <f>SUM(AF$1:AF26)</f>
        <v>327834</v>
      </c>
      <c r="AG73" s="24">
        <f>SUM(AG$1:AG26)</f>
        <v>364575</v>
      </c>
      <c r="AH73">
        <f>SUM(AH$1:AH26)</f>
        <v>124725</v>
      </c>
      <c r="AI73">
        <f>SUM(AI$1:AI26)</f>
        <v>159954</v>
      </c>
      <c r="AJ73">
        <f>SUM(AJ$1:AJ26)</f>
        <v>195909</v>
      </c>
      <c r="AK73">
        <f>SUM(AK$1:AK26)</f>
        <v>232590</v>
      </c>
      <c r="AL73">
        <f>SUM(AL$1:AL26)</f>
        <v>269331</v>
      </c>
    </row>
    <row r="74" spans="1:38" x14ac:dyDescent="0.3">
      <c r="A74">
        <v>74</v>
      </c>
      <c r="B74" t="s">
        <v>37</v>
      </c>
      <c r="C74">
        <f>SUM(C$1:C28)</f>
        <v>11704</v>
      </c>
      <c r="D74">
        <f>SUM(D$1:D28)</f>
        <v>5824</v>
      </c>
      <c r="E74">
        <f>SUM(E$1:E28)</f>
        <v>4160</v>
      </c>
      <c r="F74">
        <f>SUM(F$1:F28)</f>
        <v>3337</v>
      </c>
      <c r="G74">
        <f>SUM(G$1:G28)</f>
        <v>3006</v>
      </c>
      <c r="H74">
        <f>SUM(H$1:H28)</f>
        <v>2660</v>
      </c>
      <c r="I74">
        <f>SUM(I$1:I28)</f>
        <v>2344</v>
      </c>
      <c r="J74">
        <f>SUM(J$1:J28)</f>
        <v>1804</v>
      </c>
      <c r="K74">
        <f>SUM(K$1:K28)</f>
        <v>1675</v>
      </c>
      <c r="L74">
        <f>SUM(L$1:L28)</f>
        <v>1434</v>
      </c>
      <c r="M74">
        <f>SUM(M$1:M28)</f>
        <v>726</v>
      </c>
      <c r="N74">
        <f>SUM(N$1:N28)</f>
        <v>726</v>
      </c>
      <c r="O74">
        <f>SUM(O$1:O28)</f>
        <v>60</v>
      </c>
      <c r="P74">
        <f>SUM(P$1:P28)</f>
        <v>0</v>
      </c>
      <c r="Q74">
        <f>SUM(Q$1:Q28)</f>
        <v>0</v>
      </c>
      <c r="R74">
        <f>SUM(R$1:R28)</f>
        <v>11704</v>
      </c>
      <c r="S74">
        <f>SUM(S$1:S28)</f>
        <v>17528</v>
      </c>
      <c r="T74">
        <f>SUM(T$1:T28)</f>
        <v>21688</v>
      </c>
      <c r="U74">
        <f>SUM(U$1:U28)</f>
        <v>25025</v>
      </c>
      <c r="V74">
        <f>SUM(V$1:V28)</f>
        <v>28031</v>
      </c>
      <c r="W74">
        <f>SUM(W$1:W28)</f>
        <v>30691</v>
      </c>
      <c r="X74">
        <f>SUM(X$1:X28)</f>
        <v>33035</v>
      </c>
      <c r="Y74">
        <f>SUM(Y$1:Y28)</f>
        <v>34839</v>
      </c>
      <c r="Z74">
        <f>SUM(Z$1:Z28)</f>
        <v>36514</v>
      </c>
      <c r="AA74">
        <f>SUM(AA$1:AA28)</f>
        <v>37948</v>
      </c>
      <c r="AB74">
        <f>SUM(AB$1:AB28)</f>
        <v>38674</v>
      </c>
      <c r="AC74">
        <f>SUM(AC$1:AC28)</f>
        <v>39400</v>
      </c>
      <c r="AD74">
        <f>SUM(AD$1:AD28)</f>
        <v>39460</v>
      </c>
      <c r="AE74" s="24">
        <f>SUM(AE$1:AE28)</f>
        <v>315677</v>
      </c>
      <c r="AF74" s="24">
        <f>SUM(AF$1:AF28)</f>
        <v>355077</v>
      </c>
      <c r="AG74" s="24">
        <f>SUM(AG$1:AG28)</f>
        <v>394537</v>
      </c>
      <c r="AH74">
        <f>SUM(AH$1:AH28)</f>
        <v>135079</v>
      </c>
      <c r="AI74">
        <f>SUM(AI$1:AI28)</f>
        <v>173027</v>
      </c>
      <c r="AJ74">
        <f>SUM(AJ$1:AJ28)</f>
        <v>211701</v>
      </c>
      <c r="AK74">
        <f>SUM(AK$1:AK28)</f>
        <v>251101</v>
      </c>
      <c r="AL74">
        <f>SUM(AL$1:AL28)</f>
        <v>290561</v>
      </c>
    </row>
    <row r="75" spans="1:38" x14ac:dyDescent="0.3">
      <c r="A75">
        <v>75</v>
      </c>
      <c r="B75" t="s">
        <v>38</v>
      </c>
      <c r="C75">
        <f>SUM(C$1:C30)</f>
        <v>12660</v>
      </c>
      <c r="D75">
        <f>SUM(D$1:D30)</f>
        <v>6300</v>
      </c>
      <c r="E75">
        <f>SUM(E$1:E30)</f>
        <v>4160</v>
      </c>
      <c r="F75">
        <f>SUM(F$1:F30)</f>
        <v>3337</v>
      </c>
      <c r="G75">
        <f>SUM(G$1:G30)</f>
        <v>3006</v>
      </c>
      <c r="H75">
        <f>SUM(H$1:H30)</f>
        <v>2660</v>
      </c>
      <c r="I75">
        <f>SUM(I$1:I30)</f>
        <v>2344</v>
      </c>
      <c r="J75">
        <f>SUM(J$1:J30)</f>
        <v>1804</v>
      </c>
      <c r="K75">
        <f>SUM(K$1:K30)</f>
        <v>1675</v>
      </c>
      <c r="L75">
        <f>SUM(L$1:L30)</f>
        <v>1434</v>
      </c>
      <c r="M75">
        <f>SUM(M$1:M30)</f>
        <v>726</v>
      </c>
      <c r="N75">
        <f>SUM(N$1:N30)</f>
        <v>726</v>
      </c>
      <c r="O75">
        <f>SUM(O$1:O30)</f>
        <v>60</v>
      </c>
      <c r="P75">
        <f>SUM(P$1:P30)</f>
        <v>0</v>
      </c>
      <c r="Q75">
        <f>SUM(Q$1:Q30)</f>
        <v>0</v>
      </c>
      <c r="R75">
        <f>SUM(R$1:R30)</f>
        <v>12660</v>
      </c>
      <c r="S75">
        <f>SUM(S$1:S30)</f>
        <v>18960</v>
      </c>
      <c r="T75">
        <f>SUM(T$1:T30)</f>
        <v>23120</v>
      </c>
      <c r="U75">
        <f>SUM(U$1:U30)</f>
        <v>26457</v>
      </c>
      <c r="V75">
        <f>SUM(V$1:V30)</f>
        <v>29463</v>
      </c>
      <c r="W75">
        <f>SUM(W$1:W30)</f>
        <v>32123</v>
      </c>
      <c r="X75">
        <f>SUM(X$1:X30)</f>
        <v>34467</v>
      </c>
      <c r="Y75">
        <f>SUM(Y$1:Y30)</f>
        <v>36271</v>
      </c>
      <c r="Z75">
        <f>SUM(Z$1:Z30)</f>
        <v>37946</v>
      </c>
      <c r="AA75">
        <f>SUM(AA$1:AA30)</f>
        <v>39380</v>
      </c>
      <c r="AB75">
        <f>SUM(AB$1:AB30)</f>
        <v>40106</v>
      </c>
      <c r="AC75">
        <f>SUM(AC$1:AC30)</f>
        <v>40832</v>
      </c>
      <c r="AD75">
        <f>SUM(AD$1:AD30)</f>
        <v>40892</v>
      </c>
      <c r="AE75" s="24">
        <f>SUM(AE$1:AE30)</f>
        <v>330953</v>
      </c>
      <c r="AF75" s="24">
        <f>SUM(AF$1:AF30)</f>
        <v>371785</v>
      </c>
      <c r="AG75" s="24">
        <f>SUM(AG$1:AG30)</f>
        <v>412677</v>
      </c>
      <c r="AH75">
        <f>SUM(AH$1:AH30)</f>
        <v>140807</v>
      </c>
      <c r="AI75">
        <f>SUM(AI$1:AI30)</f>
        <v>180187</v>
      </c>
      <c r="AJ75">
        <f>SUM(AJ$1:AJ30)</f>
        <v>220293</v>
      </c>
      <c r="AK75">
        <f>SUM(AK$1:AK30)</f>
        <v>261125</v>
      </c>
      <c r="AL75">
        <f>SUM(AL$1:AL30)</f>
        <v>302017</v>
      </c>
    </row>
    <row r="76" spans="1:38" x14ac:dyDescent="0.3">
      <c r="A76">
        <v>76</v>
      </c>
      <c r="B76" s="20" t="s">
        <v>39</v>
      </c>
      <c r="C76" s="20">
        <f>SUM(C$1:C32)</f>
        <v>13632</v>
      </c>
      <c r="D76">
        <f>SUM(D$1:D32)</f>
        <v>6784</v>
      </c>
      <c r="E76">
        <f>SUM(E$1:E32)</f>
        <v>4644</v>
      </c>
      <c r="F76">
        <f>SUM(F$1:F32)</f>
        <v>3821</v>
      </c>
      <c r="G76">
        <f>SUM(G$1:G32)</f>
        <v>3399</v>
      </c>
      <c r="H76">
        <f>SUM(H$1:H32)</f>
        <v>3053</v>
      </c>
      <c r="I76">
        <f>SUM(I$1:I32)</f>
        <v>2737</v>
      </c>
      <c r="J76">
        <f>SUM(J$1:J32)</f>
        <v>2166</v>
      </c>
      <c r="K76">
        <f>SUM(K$1:K32)</f>
        <v>2037</v>
      </c>
      <c r="L76">
        <f>SUM(L$1:L32)</f>
        <v>1796</v>
      </c>
      <c r="M76">
        <f>SUM(M$1:M32)</f>
        <v>937</v>
      </c>
      <c r="N76">
        <f>SUM(N$1:N32)</f>
        <v>937</v>
      </c>
      <c r="O76">
        <f>SUM(O$1:O32)</f>
        <v>64</v>
      </c>
      <c r="P76">
        <f>SUM(P$1:P32)</f>
        <v>0</v>
      </c>
      <c r="Q76">
        <f>SUM(Q$1:Q32)</f>
        <v>0</v>
      </c>
      <c r="R76">
        <f>SUM(R$1:R32)</f>
        <v>13632</v>
      </c>
      <c r="S76">
        <f>SUM(S$1:S32)</f>
        <v>20416</v>
      </c>
      <c r="T76">
        <f>SUM(T$1:T32)</f>
        <v>25060</v>
      </c>
      <c r="U76">
        <f>SUM(U$1:U32)</f>
        <v>28881</v>
      </c>
      <c r="V76">
        <f>SUM(V$1:V32)</f>
        <v>32280</v>
      </c>
      <c r="W76">
        <f>SUM(W$1:W32)</f>
        <v>35333</v>
      </c>
      <c r="X76">
        <f>SUM(X$1:X32)</f>
        <v>38070</v>
      </c>
      <c r="Y76">
        <f>SUM(Y$1:Y32)</f>
        <v>40236</v>
      </c>
      <c r="Z76">
        <f>SUM(Z$1:Z32)</f>
        <v>42273</v>
      </c>
      <c r="AA76">
        <f>SUM(AA$1:AA32)</f>
        <v>44069</v>
      </c>
      <c r="AB76">
        <f>SUM(AB$1:AB32)</f>
        <v>45006</v>
      </c>
      <c r="AC76">
        <f>SUM(AC$1:AC32)</f>
        <v>45943</v>
      </c>
      <c r="AD76">
        <f>SUM(AD$1:AD32)</f>
        <v>46007</v>
      </c>
      <c r="AE76" s="24">
        <f>SUM(AE$1:AE32)</f>
        <v>365256</v>
      </c>
      <c r="AF76" s="24">
        <f>SUM(AF$1:AF32)</f>
        <v>411199</v>
      </c>
      <c r="AG76" s="24">
        <f>SUM(AG$1:AG32)</f>
        <v>457206</v>
      </c>
      <c r="AH76">
        <f>SUM(AH$1:AH32)</f>
        <v>155912</v>
      </c>
      <c r="AI76">
        <f>SUM(AI$1:AI32)</f>
        <v>199981</v>
      </c>
      <c r="AJ76">
        <f>SUM(AJ$1:AJ32)</f>
        <v>244987</v>
      </c>
      <c r="AK76">
        <f>SUM(AK$1:AK32)</f>
        <v>290930</v>
      </c>
      <c r="AL76">
        <f>SUM(AL$1:AL32)</f>
        <v>336937</v>
      </c>
    </row>
    <row r="77" spans="1:38" x14ac:dyDescent="0.3">
      <c r="A77">
        <v>77</v>
      </c>
      <c r="B77" t="s">
        <v>40</v>
      </c>
      <c r="C77">
        <f>SUM(C$1:C34)</f>
        <v>14620</v>
      </c>
      <c r="D77">
        <f>SUM(D$1:D34)</f>
        <v>7276</v>
      </c>
      <c r="E77">
        <f>SUM(E$1:E34)</f>
        <v>5136</v>
      </c>
      <c r="F77">
        <f>SUM(F$1:F34)</f>
        <v>4313</v>
      </c>
      <c r="G77">
        <f>SUM(G$1:G34)</f>
        <v>3738</v>
      </c>
      <c r="H77">
        <f>SUM(H$1:H34)</f>
        <v>3392</v>
      </c>
      <c r="I77">
        <f>SUM(I$1:I34)</f>
        <v>3076</v>
      </c>
      <c r="J77">
        <f>SUM(J$1:J34)</f>
        <v>2505</v>
      </c>
      <c r="K77">
        <f>SUM(K$1:K34)</f>
        <v>2376</v>
      </c>
      <c r="L77">
        <f>SUM(L$1:L34)</f>
        <v>1922</v>
      </c>
      <c r="M77">
        <f>SUM(M$1:M34)</f>
        <v>937</v>
      </c>
      <c r="N77">
        <f>SUM(N$1:N34)</f>
        <v>937</v>
      </c>
      <c r="O77">
        <f>SUM(O$1:O34)</f>
        <v>64</v>
      </c>
      <c r="P77">
        <f>SUM(P$1:P34)</f>
        <v>0</v>
      </c>
      <c r="Q77">
        <f>SUM(Q$1:Q34)</f>
        <v>0</v>
      </c>
      <c r="R77">
        <f>SUM(R$1:R34)</f>
        <v>14620</v>
      </c>
      <c r="S77">
        <f>SUM(S$1:S34)</f>
        <v>21896</v>
      </c>
      <c r="T77">
        <f>SUM(T$1:T34)</f>
        <v>27032</v>
      </c>
      <c r="U77">
        <f>SUM(U$1:U34)</f>
        <v>31345</v>
      </c>
      <c r="V77">
        <f>SUM(V$1:V34)</f>
        <v>35083</v>
      </c>
      <c r="W77">
        <f>SUM(W$1:W34)</f>
        <v>38475</v>
      </c>
      <c r="X77">
        <f>SUM(X$1:X34)</f>
        <v>41551</v>
      </c>
      <c r="Y77">
        <f>SUM(Y$1:Y34)</f>
        <v>44056</v>
      </c>
      <c r="Z77">
        <f>SUM(Z$1:Z34)</f>
        <v>46432</v>
      </c>
      <c r="AA77">
        <f>SUM(AA$1:AA34)</f>
        <v>48354</v>
      </c>
      <c r="AB77">
        <f>SUM(AB$1:AB34)</f>
        <v>49291</v>
      </c>
      <c r="AC77">
        <f>SUM(AC$1:AC34)</f>
        <v>50228</v>
      </c>
      <c r="AD77">
        <f>SUM(AD$1:AD34)</f>
        <v>50292</v>
      </c>
      <c r="AE77" s="24">
        <f>SUM(AE$1:AE34)</f>
        <v>398135</v>
      </c>
      <c r="AF77" s="24">
        <f>SUM(AF$1:AF34)</f>
        <v>448363</v>
      </c>
      <c r="AG77" s="24">
        <f>SUM(AG$1:AG34)</f>
        <v>498655</v>
      </c>
      <c r="AH77">
        <f>SUM(AH$1:AH34)</f>
        <v>170514</v>
      </c>
      <c r="AI77">
        <f>SUM(AI$1:AI34)</f>
        <v>218868</v>
      </c>
      <c r="AJ77">
        <f>SUM(AJ$1:AJ34)</f>
        <v>268159</v>
      </c>
      <c r="AK77">
        <f>SUM(AK$1:AK34)</f>
        <v>318387</v>
      </c>
      <c r="AL77">
        <f>SUM(AL$1:AL34)</f>
        <v>368679</v>
      </c>
    </row>
    <row r="78" spans="1:38" x14ac:dyDescent="0.3">
      <c r="A78">
        <v>78</v>
      </c>
      <c r="B78" s="20" t="s">
        <v>41</v>
      </c>
      <c r="C78" s="11">
        <f>SUM(C$1:C36)</f>
        <v>15624</v>
      </c>
      <c r="D78">
        <f>SUM(D$1:D36)</f>
        <v>7776</v>
      </c>
      <c r="E78">
        <f>SUM(E$1:E36)</f>
        <v>5136</v>
      </c>
      <c r="F78">
        <f>SUM(F$1:F36)</f>
        <v>4313</v>
      </c>
      <c r="G78">
        <f>SUM(G$1:G36)</f>
        <v>3738</v>
      </c>
      <c r="H78">
        <f>SUM(H$1:H36)</f>
        <v>3392</v>
      </c>
      <c r="I78">
        <f>SUM(I$1:I36)</f>
        <v>3076</v>
      </c>
      <c r="J78">
        <f>SUM(J$1:J36)</f>
        <v>2505</v>
      </c>
      <c r="K78">
        <f>SUM(K$1:K36)</f>
        <v>2376</v>
      </c>
      <c r="L78">
        <f>SUM(L$1:L36)</f>
        <v>1922</v>
      </c>
      <c r="M78">
        <f>SUM(M$1:M36)</f>
        <v>937</v>
      </c>
      <c r="N78">
        <f>SUM(N$1:N36)</f>
        <v>937</v>
      </c>
      <c r="O78">
        <f>SUM(O$1:O36)</f>
        <v>64</v>
      </c>
      <c r="P78">
        <f>SUM(P$1:P36)</f>
        <v>0</v>
      </c>
      <c r="Q78">
        <f>SUM(Q$1:Q36)</f>
        <v>0</v>
      </c>
      <c r="R78">
        <f>SUM(R$1:R36)</f>
        <v>15624</v>
      </c>
      <c r="S78">
        <f>SUM(S$1:S36)</f>
        <v>23400</v>
      </c>
      <c r="T78">
        <f>SUM(T$1:T36)</f>
        <v>28536</v>
      </c>
      <c r="U78">
        <f>SUM(U$1:U36)</f>
        <v>32849</v>
      </c>
      <c r="V78">
        <f>SUM(V$1:V36)</f>
        <v>36587</v>
      </c>
      <c r="W78">
        <f>SUM(W$1:W36)</f>
        <v>39979</v>
      </c>
      <c r="X78">
        <f>SUM(X$1:X36)</f>
        <v>43055</v>
      </c>
      <c r="Y78">
        <f>SUM(Y$1:Y36)</f>
        <v>45560</v>
      </c>
      <c r="Z78">
        <f>SUM(Z$1:Z36)</f>
        <v>47936</v>
      </c>
      <c r="AA78">
        <f>SUM(AA$1:AA36)</f>
        <v>49858</v>
      </c>
      <c r="AB78">
        <f>SUM(AB$1:AB36)</f>
        <v>50795</v>
      </c>
      <c r="AC78">
        <f>SUM(AC$1:AC36)</f>
        <v>51732</v>
      </c>
      <c r="AD78">
        <f>SUM(AD$1:AD36)</f>
        <v>51796</v>
      </c>
      <c r="AE78" s="24">
        <f>SUM(AE$1:AE36)</f>
        <v>414179</v>
      </c>
      <c r="AF78" s="24">
        <f>SUM(AF$1:AF36)</f>
        <v>465911</v>
      </c>
      <c r="AG78" s="24">
        <f>SUM(AG$1:AG36)</f>
        <v>517707</v>
      </c>
      <c r="AH78">
        <f>SUM(AH$1:AH36)</f>
        <v>176530</v>
      </c>
      <c r="AI78">
        <f>SUM(AI$1:AI36)</f>
        <v>226388</v>
      </c>
      <c r="AJ78">
        <f>SUM(AJ$1:AJ36)</f>
        <v>277183</v>
      </c>
      <c r="AK78">
        <f>SUM(AK$1:AK36)</f>
        <v>328915</v>
      </c>
      <c r="AL78">
        <f>SUM(AL$1:AL36)</f>
        <v>380711</v>
      </c>
    </row>
    <row r="79" spans="1:38" x14ac:dyDescent="0.3">
      <c r="A79">
        <v>79</v>
      </c>
      <c r="B79" s="20" t="s">
        <v>42</v>
      </c>
      <c r="C79" s="20">
        <f>SUM(C$1:C38)</f>
        <v>16644</v>
      </c>
      <c r="D79">
        <f>SUM(D$1:D38)</f>
        <v>8284</v>
      </c>
      <c r="E79">
        <f>SUM(E$1:E38)</f>
        <v>5644</v>
      </c>
      <c r="F79">
        <f>SUM(F$1:F38)</f>
        <v>4821</v>
      </c>
      <c r="G79">
        <f>SUM(G$1:G38)</f>
        <v>4029</v>
      </c>
      <c r="H79">
        <f>SUM(H$1:H38)</f>
        <v>3586</v>
      </c>
      <c r="I79">
        <f>SUM(I$1:I38)</f>
        <v>3270</v>
      </c>
      <c r="J79">
        <f>SUM(J$1:J38)</f>
        <v>2699</v>
      </c>
      <c r="K79">
        <f>SUM(K$1:K38)</f>
        <v>2570</v>
      </c>
      <c r="L79">
        <f>SUM(L$1:L38)</f>
        <v>2116</v>
      </c>
      <c r="M79">
        <f>SUM(M$1:M38)</f>
        <v>1131</v>
      </c>
      <c r="N79">
        <f>SUM(N$1:N38)</f>
        <v>1131</v>
      </c>
      <c r="O79">
        <f>SUM(O$1:O38)</f>
        <v>69</v>
      </c>
      <c r="P79">
        <f>SUM(P$1:P38)</f>
        <v>0</v>
      </c>
      <c r="Q79">
        <f>SUM(Q$1:Q38)</f>
        <v>0</v>
      </c>
      <c r="R79">
        <f>SUM(R$1:R38)</f>
        <v>16644</v>
      </c>
      <c r="S79">
        <f>SUM(S$1:S38)</f>
        <v>24928</v>
      </c>
      <c r="T79">
        <f>SUM(T$1:T38)</f>
        <v>30572</v>
      </c>
      <c r="U79">
        <f>SUM(U$1:U38)</f>
        <v>35393</v>
      </c>
      <c r="V79">
        <f>SUM(V$1:V38)</f>
        <v>39422</v>
      </c>
      <c r="W79">
        <f>SUM(W$1:W38)</f>
        <v>43008</v>
      </c>
      <c r="X79">
        <f>SUM(X$1:X38)</f>
        <v>46278</v>
      </c>
      <c r="Y79">
        <f>SUM(Y$1:Y38)</f>
        <v>48977</v>
      </c>
      <c r="Z79">
        <f>SUM(Z$1:Z38)</f>
        <v>51547</v>
      </c>
      <c r="AA79">
        <f>SUM(AA$1:AA38)</f>
        <v>53663</v>
      </c>
      <c r="AB79">
        <f>SUM(AB$1:AB38)</f>
        <v>54794</v>
      </c>
      <c r="AC79">
        <f>SUM(AC$1:AC38)</f>
        <v>55925</v>
      </c>
      <c r="AD79">
        <f>SUM(AD$1:AD38)</f>
        <v>55994</v>
      </c>
      <c r="AE79" s="24">
        <f>SUM(AE$1:AE38)</f>
        <v>445226</v>
      </c>
      <c r="AF79" s="24">
        <f>SUM(AF$1:AF38)</f>
        <v>501151</v>
      </c>
      <c r="AG79" s="24">
        <f>SUM(AG$1:AG38)</f>
        <v>557145</v>
      </c>
      <c r="AH79">
        <f>SUM(AH$1:AH38)</f>
        <v>189810</v>
      </c>
      <c r="AI79">
        <f>SUM(AI$1:AI38)</f>
        <v>243473</v>
      </c>
      <c r="AJ79">
        <f>SUM(AJ$1:AJ38)</f>
        <v>298267</v>
      </c>
      <c r="AK79">
        <f>SUM(AK$1:AK38)</f>
        <v>354192</v>
      </c>
      <c r="AL79">
        <f>SUM(AL$1:AL38)</f>
        <v>410186</v>
      </c>
    </row>
    <row r="80" spans="1:38" x14ac:dyDescent="0.3">
      <c r="A80">
        <v>80</v>
      </c>
      <c r="B80" t="s">
        <v>43</v>
      </c>
      <c r="C80">
        <f>SUM(C$1:C40)</f>
        <v>17680</v>
      </c>
      <c r="D80">
        <f>SUM(D$1:D40)</f>
        <v>8800</v>
      </c>
      <c r="E80">
        <f>SUM(E$1:E40)</f>
        <v>6160</v>
      </c>
      <c r="F80">
        <f>SUM(F$1:F40)</f>
        <v>5298</v>
      </c>
      <c r="G80">
        <f>SUM(G$1:G40)</f>
        <v>4506</v>
      </c>
      <c r="H80">
        <f>SUM(H$1:H40)</f>
        <v>4063</v>
      </c>
      <c r="I80">
        <f>SUM(I$1:I40)</f>
        <v>3747</v>
      </c>
      <c r="J80">
        <f>SUM(J$1:J40)</f>
        <v>3017</v>
      </c>
      <c r="K80">
        <f>SUM(K$1:K40)</f>
        <v>2888</v>
      </c>
      <c r="L80">
        <f>SUM(L$1:L40)</f>
        <v>2434</v>
      </c>
      <c r="M80">
        <f>SUM(M$1:M40)</f>
        <v>1230</v>
      </c>
      <c r="N80">
        <f>SUM(N$1:N40)</f>
        <v>1230</v>
      </c>
      <c r="O80">
        <f>SUM(O$1:O40)</f>
        <v>78</v>
      </c>
      <c r="P80">
        <f>SUM(P$1:P40)</f>
        <v>0</v>
      </c>
      <c r="Q80">
        <f>SUM(Q$1:Q40)</f>
        <v>0</v>
      </c>
      <c r="R80">
        <f>SUM(R$1:R40)</f>
        <v>17680</v>
      </c>
      <c r="S80">
        <f>SUM(S$1:S40)</f>
        <v>26480</v>
      </c>
      <c r="T80">
        <f>SUM(T$1:T40)</f>
        <v>32640</v>
      </c>
      <c r="U80">
        <f>SUM(U$1:U40)</f>
        <v>37938</v>
      </c>
      <c r="V80">
        <f>SUM(V$1:V40)</f>
        <v>42444</v>
      </c>
      <c r="W80">
        <f>SUM(W$1:W40)</f>
        <v>46507</v>
      </c>
      <c r="X80">
        <f>SUM(X$1:X40)</f>
        <v>50254</v>
      </c>
      <c r="Y80">
        <f>SUM(Y$1:Y40)</f>
        <v>53271</v>
      </c>
      <c r="Z80">
        <f>SUM(Z$1:Z40)</f>
        <v>56159</v>
      </c>
      <c r="AA80">
        <f>SUM(AA$1:AA40)</f>
        <v>58593</v>
      </c>
      <c r="AB80">
        <f>SUM(AB$1:AB40)</f>
        <v>59823</v>
      </c>
      <c r="AC80">
        <f>SUM(AC$1:AC40)</f>
        <v>61053</v>
      </c>
      <c r="AD80">
        <f>SUM(AD$1:AD40)</f>
        <v>61131</v>
      </c>
      <c r="AE80" s="24">
        <f>SUM(AE$1:AE40)</f>
        <v>481789</v>
      </c>
      <c r="AF80" s="24">
        <f>SUM(AF$1:AF40)</f>
        <v>542842</v>
      </c>
      <c r="AG80" s="24">
        <f>SUM(AG$1:AG40)</f>
        <v>603973</v>
      </c>
      <c r="AH80">
        <f>SUM(AH$1:AH40)</f>
        <v>206191</v>
      </c>
      <c r="AI80">
        <f>SUM(AI$1:AI40)</f>
        <v>264784</v>
      </c>
      <c r="AJ80">
        <f>SUM(AJ$1:AJ40)</f>
        <v>324607</v>
      </c>
      <c r="AK80">
        <f>SUM(AK$1:AK40)</f>
        <v>385660</v>
      </c>
      <c r="AL80">
        <f>SUM(AL$1:AL40)</f>
        <v>446791</v>
      </c>
    </row>
    <row r="81" spans="1:38" x14ac:dyDescent="0.3">
      <c r="A81">
        <v>81</v>
      </c>
      <c r="B81" t="s">
        <v>44</v>
      </c>
      <c r="C81">
        <f>SUM(C$1:C42)</f>
        <v>18732</v>
      </c>
      <c r="D81">
        <f>SUM(D$1:D42)</f>
        <v>9324</v>
      </c>
      <c r="E81">
        <f>SUM(E$1:E42)</f>
        <v>6160</v>
      </c>
      <c r="F81">
        <f>SUM(F$1:F42)</f>
        <v>5298</v>
      </c>
      <c r="G81">
        <f>SUM(G$1:G42)</f>
        <v>4506</v>
      </c>
      <c r="H81">
        <f>SUM(H$1:H42)</f>
        <v>4063</v>
      </c>
      <c r="I81">
        <f>SUM(I$1:I42)</f>
        <v>3747</v>
      </c>
      <c r="J81">
        <f>SUM(J$1:J42)</f>
        <v>3017</v>
      </c>
      <c r="K81">
        <f>SUM(K$1:K42)</f>
        <v>2888</v>
      </c>
      <c r="L81">
        <f>SUM(L$1:L42)</f>
        <v>2434</v>
      </c>
      <c r="M81">
        <f>SUM(M$1:M42)</f>
        <v>1230</v>
      </c>
      <c r="N81">
        <f>SUM(N$1:N42)</f>
        <v>1230</v>
      </c>
      <c r="O81">
        <f>SUM(O$1:O42)</f>
        <v>78</v>
      </c>
      <c r="P81">
        <f>SUM(P$1:P42)</f>
        <v>0</v>
      </c>
      <c r="Q81">
        <f>SUM(Q$1:Q42)</f>
        <v>0</v>
      </c>
      <c r="R81">
        <f>SUM(R$1:R42)</f>
        <v>18732</v>
      </c>
      <c r="S81">
        <f>SUM(S$1:S42)</f>
        <v>28056</v>
      </c>
      <c r="T81">
        <f>SUM(T$1:T42)</f>
        <v>34216</v>
      </c>
      <c r="U81">
        <f>SUM(U$1:U42)</f>
        <v>39514</v>
      </c>
      <c r="V81">
        <f>SUM(V$1:V42)</f>
        <v>44020</v>
      </c>
      <c r="W81">
        <f>SUM(W$1:W42)</f>
        <v>48083</v>
      </c>
      <c r="X81">
        <f>SUM(X$1:X42)</f>
        <v>51830</v>
      </c>
      <c r="Y81">
        <f>SUM(Y$1:Y42)</f>
        <v>54847</v>
      </c>
      <c r="Z81">
        <f>SUM(Z$1:Z42)</f>
        <v>57735</v>
      </c>
      <c r="AA81">
        <f>SUM(AA$1:AA42)</f>
        <v>60169</v>
      </c>
      <c r="AB81">
        <f>SUM(AB$1:AB42)</f>
        <v>61399</v>
      </c>
      <c r="AC81">
        <f>SUM(AC$1:AC42)</f>
        <v>62629</v>
      </c>
      <c r="AD81">
        <f>SUM(AD$1:AD42)</f>
        <v>62707</v>
      </c>
      <c r="AE81" s="24">
        <f>SUM(AE$1:AE42)</f>
        <v>498601</v>
      </c>
      <c r="AF81" s="24">
        <f>SUM(AF$1:AF42)</f>
        <v>561230</v>
      </c>
      <c r="AG81" s="24">
        <f>SUM(AG$1:AG42)</f>
        <v>623937</v>
      </c>
      <c r="AH81">
        <f>SUM(AH$1:AH42)</f>
        <v>212495</v>
      </c>
      <c r="AI81">
        <f>SUM(AI$1:AI42)</f>
        <v>272664</v>
      </c>
      <c r="AJ81">
        <f>SUM(AJ$1:AJ42)</f>
        <v>334063</v>
      </c>
      <c r="AK81">
        <f>SUM(AK$1:AK42)</f>
        <v>396692</v>
      </c>
      <c r="AL81">
        <f>SUM(AL$1:AL42)</f>
        <v>459399</v>
      </c>
    </row>
    <row r="82" spans="1:38" x14ac:dyDescent="0.3">
      <c r="A82">
        <v>82</v>
      </c>
      <c r="B82" t="s">
        <v>45</v>
      </c>
      <c r="C82">
        <f>SUM(C$1:C44)</f>
        <v>19800</v>
      </c>
      <c r="D82">
        <f>SUM(D$1:D44)</f>
        <v>9856</v>
      </c>
      <c r="E82">
        <f>SUM(E$1:E44)</f>
        <v>6692</v>
      </c>
      <c r="F82">
        <f>SUM(F$1:F44)</f>
        <v>5727</v>
      </c>
      <c r="G82">
        <f>SUM(G$1:G44)</f>
        <v>4935</v>
      </c>
      <c r="H82">
        <f>SUM(H$1:H44)</f>
        <v>4492</v>
      </c>
      <c r="I82">
        <f>SUM(I$1:I44)</f>
        <v>4176</v>
      </c>
      <c r="J82">
        <f>SUM(J$1:J44)</f>
        <v>3446</v>
      </c>
      <c r="K82">
        <f>SUM(K$1:K44)</f>
        <v>3317</v>
      </c>
      <c r="L82">
        <f>SUM(L$1:L44)</f>
        <v>2863</v>
      </c>
      <c r="M82">
        <f>SUM(M$1:M44)</f>
        <v>1453</v>
      </c>
      <c r="N82">
        <f>SUM(N$1:N44)</f>
        <v>1453</v>
      </c>
      <c r="O82">
        <f>SUM(O$1:O44)</f>
        <v>85</v>
      </c>
      <c r="P82">
        <f>SUM(P$1:P44)</f>
        <v>0</v>
      </c>
      <c r="Q82">
        <f>SUM(Q$1:Q44)</f>
        <v>0</v>
      </c>
      <c r="R82">
        <f>SUM(R$1:R44)</f>
        <v>19800</v>
      </c>
      <c r="S82">
        <f>SUM(S$1:S44)</f>
        <v>29656</v>
      </c>
      <c r="T82">
        <f>SUM(T$1:T44)</f>
        <v>36348</v>
      </c>
      <c r="U82">
        <f>SUM(U$1:U44)</f>
        <v>42075</v>
      </c>
      <c r="V82">
        <f>SUM(V$1:V44)</f>
        <v>47010</v>
      </c>
      <c r="W82">
        <f>SUM(W$1:W44)</f>
        <v>51502</v>
      </c>
      <c r="X82">
        <f>SUM(X$1:X44)</f>
        <v>55678</v>
      </c>
      <c r="Y82">
        <f>SUM(Y$1:Y44)</f>
        <v>59124</v>
      </c>
      <c r="Z82">
        <f>SUM(Z$1:Z44)</f>
        <v>62441</v>
      </c>
      <c r="AA82">
        <f>SUM(AA$1:AA44)</f>
        <v>65304</v>
      </c>
      <c r="AB82">
        <f>SUM(AB$1:AB44)</f>
        <v>66757</v>
      </c>
      <c r="AC82">
        <f>SUM(AC$1:AC44)</f>
        <v>68210</v>
      </c>
      <c r="AD82">
        <f>SUM(AD$1:AD44)</f>
        <v>68295</v>
      </c>
      <c r="AE82" s="24">
        <f>SUM(AE$1:AE44)</f>
        <v>535695</v>
      </c>
      <c r="AF82" s="24">
        <f>SUM(AF$1:AF44)</f>
        <v>603905</v>
      </c>
      <c r="AG82" s="24">
        <f>SUM(AG$1:AG44)</f>
        <v>672200</v>
      </c>
      <c r="AH82">
        <f>SUM(AH$1:AH44)</f>
        <v>228745</v>
      </c>
      <c r="AI82">
        <f>SUM(AI$1:AI44)</f>
        <v>294049</v>
      </c>
      <c r="AJ82">
        <f>SUM(AJ$1:AJ44)</f>
        <v>360806</v>
      </c>
      <c r="AK82">
        <f>SUM(AK$1:AK44)</f>
        <v>429016</v>
      </c>
      <c r="AL82">
        <f>SUM(AL$1:AL44)</f>
        <v>497311</v>
      </c>
    </row>
    <row r="83" spans="1:38" x14ac:dyDescent="0.3">
      <c r="A83">
        <v>83</v>
      </c>
      <c r="B83" t="s">
        <v>46</v>
      </c>
      <c r="C83">
        <f>SUM(C$1:C46)</f>
        <v>20884</v>
      </c>
      <c r="D83">
        <f>SUM(D$1:D46)</f>
        <v>10396</v>
      </c>
      <c r="E83">
        <f>SUM(E$1:E46)</f>
        <v>7232</v>
      </c>
      <c r="F83">
        <f>SUM(F$1:F46)</f>
        <v>6102</v>
      </c>
      <c r="G83">
        <f>SUM(G$1:G46)</f>
        <v>5310</v>
      </c>
      <c r="H83">
        <f>SUM(H$1:H46)</f>
        <v>4822</v>
      </c>
      <c r="I83">
        <f>SUM(I$1:I46)</f>
        <v>4506</v>
      </c>
      <c r="J83">
        <f>SUM(J$1:J46)</f>
        <v>3776</v>
      </c>
      <c r="K83">
        <f>SUM(K$1:K46)</f>
        <v>3647</v>
      </c>
      <c r="L83">
        <f>SUM(L$1:L46)</f>
        <v>3193</v>
      </c>
      <c r="M83">
        <f>SUM(M$1:M46)</f>
        <v>1453</v>
      </c>
      <c r="N83">
        <f>SUM(N$1:N46)</f>
        <v>1453</v>
      </c>
      <c r="O83">
        <f>SUM(O$1:O46)</f>
        <v>85</v>
      </c>
      <c r="P83">
        <f>SUM(P$1:P46)</f>
        <v>0</v>
      </c>
      <c r="Q83">
        <f>SUM(Q$1:Q46)</f>
        <v>0</v>
      </c>
      <c r="R83">
        <f>SUM(R$1:R46)</f>
        <v>20884</v>
      </c>
      <c r="S83">
        <f>SUM(S$1:S46)</f>
        <v>31280</v>
      </c>
      <c r="T83">
        <f>SUM(T$1:T46)</f>
        <v>38512</v>
      </c>
      <c r="U83">
        <f>SUM(U$1:U46)</f>
        <v>44614</v>
      </c>
      <c r="V83">
        <f>SUM(V$1:V46)</f>
        <v>49924</v>
      </c>
      <c r="W83">
        <f>SUM(W$1:W46)</f>
        <v>54746</v>
      </c>
      <c r="X83">
        <f>SUM(X$1:X46)</f>
        <v>59252</v>
      </c>
      <c r="Y83">
        <f>SUM(Y$1:Y46)</f>
        <v>63028</v>
      </c>
      <c r="Z83">
        <f>SUM(Z$1:Z46)</f>
        <v>66675</v>
      </c>
      <c r="AA83">
        <f>SUM(AA$1:AA46)</f>
        <v>69868</v>
      </c>
      <c r="AB83">
        <f>SUM(AB$1:AB46)</f>
        <v>71321</v>
      </c>
      <c r="AC83">
        <f>SUM(AC$1:AC46)</f>
        <v>72774</v>
      </c>
      <c r="AD83">
        <f>SUM(AD$1:AD46)</f>
        <v>72859</v>
      </c>
      <c r="AE83" s="24">
        <f>SUM(AE$1:AE46)</f>
        <v>570104</v>
      </c>
      <c r="AF83" s="24">
        <f>SUM(AF$1:AF46)</f>
        <v>642878</v>
      </c>
      <c r="AG83" s="24">
        <f>SUM(AG$1:AG46)</f>
        <v>715737</v>
      </c>
      <c r="AH83">
        <f>SUM(AH$1:AH46)</f>
        <v>243701</v>
      </c>
      <c r="AI83">
        <f>SUM(AI$1:AI46)</f>
        <v>313569</v>
      </c>
      <c r="AJ83">
        <f>SUM(AJ$1:AJ46)</f>
        <v>384890</v>
      </c>
      <c r="AK83">
        <f>SUM(AK$1:AK46)</f>
        <v>457664</v>
      </c>
      <c r="AL83">
        <f>SUM(AL$1:AL46)</f>
        <v>530523</v>
      </c>
    </row>
    <row r="84" spans="1:38" x14ac:dyDescent="0.3">
      <c r="A84">
        <v>84</v>
      </c>
      <c r="B84" t="s">
        <v>47</v>
      </c>
      <c r="C84">
        <f>SUM(C$1:C48)</f>
        <v>21984</v>
      </c>
      <c r="D84">
        <f>SUM(D$1:D48)</f>
        <v>10944</v>
      </c>
      <c r="E84">
        <f>SUM(E$1:E48)</f>
        <v>7232</v>
      </c>
      <c r="F84">
        <f>SUM(F$1:F48)</f>
        <v>6102</v>
      </c>
      <c r="G84">
        <f>SUM(G$1:G48)</f>
        <v>5310</v>
      </c>
      <c r="H84">
        <f>SUM(H$1:H48)</f>
        <v>4822</v>
      </c>
      <c r="I84">
        <f>SUM(I$1:I48)</f>
        <v>4506</v>
      </c>
      <c r="J84">
        <f>SUM(J$1:J48)</f>
        <v>3776</v>
      </c>
      <c r="K84">
        <f>SUM(K$1:K48)</f>
        <v>3647</v>
      </c>
      <c r="L84">
        <f>SUM(L$1:L48)</f>
        <v>3193</v>
      </c>
      <c r="M84">
        <f>SUM(M$1:M48)</f>
        <v>1453</v>
      </c>
      <c r="N84">
        <f>SUM(N$1:N48)</f>
        <v>1453</v>
      </c>
      <c r="O84">
        <f>SUM(O$1:O48)</f>
        <v>85</v>
      </c>
      <c r="P84">
        <f>SUM(P$1:P48)</f>
        <v>0</v>
      </c>
      <c r="Q84">
        <f>SUM(Q$1:Q48)</f>
        <v>0</v>
      </c>
      <c r="R84">
        <f>SUM(R$1:R48)</f>
        <v>21984</v>
      </c>
      <c r="S84">
        <f>SUM(S$1:S48)</f>
        <v>32928</v>
      </c>
      <c r="T84">
        <f>SUM(T$1:T48)</f>
        <v>40160</v>
      </c>
      <c r="U84">
        <f>SUM(U$1:U48)</f>
        <v>46262</v>
      </c>
      <c r="V84">
        <f>SUM(V$1:V48)</f>
        <v>51572</v>
      </c>
      <c r="W84">
        <f>SUM(W$1:W48)</f>
        <v>56394</v>
      </c>
      <c r="X84">
        <f>SUM(X$1:X48)</f>
        <v>60900</v>
      </c>
      <c r="Y84">
        <f>SUM(Y$1:Y48)</f>
        <v>64676</v>
      </c>
      <c r="Z84">
        <f>SUM(Z$1:Z48)</f>
        <v>68323</v>
      </c>
      <c r="AA84">
        <f>SUM(AA$1:AA48)</f>
        <v>71516</v>
      </c>
      <c r="AB84">
        <f>SUM(AB$1:AB48)</f>
        <v>72969</v>
      </c>
      <c r="AC84">
        <f>SUM(AC$1:AC48)</f>
        <v>74422</v>
      </c>
      <c r="AD84">
        <f>SUM(AD$1:AD48)</f>
        <v>74507</v>
      </c>
      <c r="AE84" s="24">
        <f>SUM(AE$1:AE48)</f>
        <v>587684</v>
      </c>
      <c r="AF84" s="24">
        <f>SUM(AF$1:AF48)</f>
        <v>662106</v>
      </c>
      <c r="AG84" s="24">
        <f>SUM(AG$1:AG48)</f>
        <v>736613</v>
      </c>
      <c r="AH84">
        <f>SUM(AH$1:AH48)</f>
        <v>250293</v>
      </c>
      <c r="AI84">
        <f>SUM(AI$1:AI48)</f>
        <v>321809</v>
      </c>
      <c r="AJ84">
        <f>SUM(AJ$1:AJ48)</f>
        <v>394778</v>
      </c>
      <c r="AK84">
        <f>SUM(AK$1:AK48)</f>
        <v>469200</v>
      </c>
      <c r="AL84">
        <f>SUM(AL$1:AL48)</f>
        <v>543707</v>
      </c>
    </row>
    <row r="85" spans="1:38" x14ac:dyDescent="0.3">
      <c r="A85">
        <v>85</v>
      </c>
      <c r="B85" t="s">
        <v>48</v>
      </c>
      <c r="C85">
        <f>SUM(C$1:C50)</f>
        <v>23100</v>
      </c>
      <c r="D85">
        <f>SUM(D$1:D50)</f>
        <v>11500</v>
      </c>
      <c r="E85">
        <f>SUM(E$1:E50)</f>
        <v>7788</v>
      </c>
      <c r="F85">
        <f>SUM(F$1:F50)</f>
        <v>6429</v>
      </c>
      <c r="G85">
        <f>SUM(G$1:G50)</f>
        <v>5637</v>
      </c>
      <c r="H85">
        <f>SUM(H$1:H50)</f>
        <v>5149</v>
      </c>
      <c r="I85">
        <f>SUM(I$1:I50)</f>
        <v>4833</v>
      </c>
      <c r="J85">
        <f>SUM(J$1:J50)</f>
        <v>4103</v>
      </c>
      <c r="K85">
        <f>SUM(K$1:K50)</f>
        <v>3816</v>
      </c>
      <c r="L85">
        <f>SUM(L$1:L50)</f>
        <v>3362</v>
      </c>
      <c r="M85">
        <f>SUM(M$1:M50)</f>
        <v>1622</v>
      </c>
      <c r="N85">
        <f>SUM(N$1:N50)</f>
        <v>1622</v>
      </c>
      <c r="O85">
        <f>SUM(O$1:O50)</f>
        <v>92</v>
      </c>
      <c r="P85">
        <f>SUM(P$1:P50)</f>
        <v>0</v>
      </c>
      <c r="Q85">
        <f>SUM(Q$1:Q50)</f>
        <v>0</v>
      </c>
      <c r="R85">
        <f>SUM(R$1:R50)</f>
        <v>23100</v>
      </c>
      <c r="S85">
        <f>SUM(S$1:S50)</f>
        <v>34600</v>
      </c>
      <c r="T85">
        <f>SUM(T$1:T50)</f>
        <v>42388</v>
      </c>
      <c r="U85">
        <f>SUM(U$1:U50)</f>
        <v>48817</v>
      </c>
      <c r="V85">
        <f>SUM(V$1:V50)</f>
        <v>54454</v>
      </c>
      <c r="W85">
        <f>SUM(W$1:W50)</f>
        <v>59603</v>
      </c>
      <c r="X85">
        <f>SUM(X$1:X50)</f>
        <v>64436</v>
      </c>
      <c r="Y85">
        <f>SUM(Y$1:Y50)</f>
        <v>68539</v>
      </c>
      <c r="Z85">
        <f>SUM(Z$1:Z50)</f>
        <v>72355</v>
      </c>
      <c r="AA85">
        <f>SUM(AA$1:AA50)</f>
        <v>75717</v>
      </c>
      <c r="AB85">
        <f>SUM(AB$1:AB50)</f>
        <v>77339</v>
      </c>
      <c r="AC85">
        <f>SUM(AC$1:AC50)</f>
        <v>78961</v>
      </c>
      <c r="AD85">
        <f>SUM(AD$1:AD50)</f>
        <v>79053</v>
      </c>
      <c r="AE85" s="24">
        <f>SUM(AE$1:AE50)</f>
        <v>621348</v>
      </c>
      <c r="AF85" s="24">
        <f>SUM(AF$1:AF50)</f>
        <v>700309</v>
      </c>
      <c r="AG85" s="24">
        <f>SUM(AG$1:AG50)</f>
        <v>779362</v>
      </c>
      <c r="AH85">
        <f>SUM(AH$1:AH50)</f>
        <v>264933</v>
      </c>
      <c r="AI85">
        <f>SUM(AI$1:AI50)</f>
        <v>340650</v>
      </c>
      <c r="AJ85">
        <f>SUM(AJ$1:AJ50)</f>
        <v>417989</v>
      </c>
      <c r="AK85">
        <f>SUM(AK$1:AK50)</f>
        <v>496950</v>
      </c>
      <c r="AL85">
        <f>SUM(AL$1:AL50)</f>
        <v>576003</v>
      </c>
    </row>
    <row r="86" spans="1:38" x14ac:dyDescent="0.3">
      <c r="A86">
        <v>86</v>
      </c>
      <c r="B86" t="s">
        <v>49</v>
      </c>
      <c r="C86">
        <f>SUM(C$1:C52)</f>
        <v>24232</v>
      </c>
      <c r="D86">
        <f>SUM(D$1:D52)</f>
        <v>12064</v>
      </c>
      <c r="E86">
        <f>SUM(E$1:E52)</f>
        <v>8352</v>
      </c>
      <c r="F86">
        <f>SUM(F$1:F52)</f>
        <v>6993</v>
      </c>
      <c r="G86">
        <f>SUM(G$1:G52)</f>
        <v>6201</v>
      </c>
      <c r="H86">
        <f>SUM(H$1:H52)</f>
        <v>5713</v>
      </c>
      <c r="I86">
        <f>SUM(I$1:I52)</f>
        <v>5397</v>
      </c>
      <c r="J86">
        <f>SUM(J$1:J52)</f>
        <v>4556</v>
      </c>
      <c r="K86">
        <f>SUM(K$1:K52)</f>
        <v>4269</v>
      </c>
      <c r="L86">
        <f>SUM(L$1:L52)</f>
        <v>3593</v>
      </c>
      <c r="M86">
        <f>SUM(M$1:M52)</f>
        <v>1622</v>
      </c>
      <c r="N86">
        <f>SUM(N$1:N52)</f>
        <v>1622</v>
      </c>
      <c r="O86">
        <f>SUM(O$1:O52)</f>
        <v>92</v>
      </c>
      <c r="P86">
        <f>SUM(P$1:P52)</f>
        <v>0</v>
      </c>
      <c r="Q86">
        <f>SUM(Q$1:Q52)</f>
        <v>0</v>
      </c>
      <c r="R86">
        <f>SUM(R$1:R52)</f>
        <v>24232</v>
      </c>
      <c r="S86">
        <f>SUM(S$1:S52)</f>
        <v>36296</v>
      </c>
      <c r="T86">
        <f>SUM(T$1:T52)</f>
        <v>44648</v>
      </c>
      <c r="U86">
        <f>SUM(U$1:U52)</f>
        <v>51641</v>
      </c>
      <c r="V86">
        <f>SUM(V$1:V52)</f>
        <v>57842</v>
      </c>
      <c r="W86">
        <f>SUM(W$1:W52)</f>
        <v>63555</v>
      </c>
      <c r="X86">
        <f>SUM(X$1:X52)</f>
        <v>68952</v>
      </c>
      <c r="Y86">
        <f>SUM(Y$1:Y52)</f>
        <v>73508</v>
      </c>
      <c r="Z86">
        <f>SUM(Z$1:Z52)</f>
        <v>77777</v>
      </c>
      <c r="AA86">
        <f>SUM(AA$1:AA52)</f>
        <v>81370</v>
      </c>
      <c r="AB86">
        <f>SUM(AB$1:AB52)</f>
        <v>82992</v>
      </c>
      <c r="AC86">
        <f>SUM(AC$1:AC52)</f>
        <v>84614</v>
      </c>
      <c r="AD86">
        <f>SUM(AD$1:AD52)</f>
        <v>84706</v>
      </c>
      <c r="AE86" s="24">
        <f>SUM(AE$1:AE52)</f>
        <v>662813</v>
      </c>
      <c r="AF86" s="24">
        <f>SUM(AF$1:AF52)</f>
        <v>747427</v>
      </c>
      <c r="AG86" s="24">
        <f>SUM(AG$1:AG52)</f>
        <v>832133</v>
      </c>
      <c r="AH86">
        <f>SUM(AH$1:AH52)</f>
        <v>283792</v>
      </c>
      <c r="AI86">
        <f>SUM(AI$1:AI52)</f>
        <v>365162</v>
      </c>
      <c r="AJ86">
        <f>SUM(AJ$1:AJ52)</f>
        <v>448154</v>
      </c>
      <c r="AK86">
        <f>SUM(AK$1:AK52)</f>
        <v>532768</v>
      </c>
      <c r="AL86">
        <f>SUM(AL$1:AL52)</f>
        <v>617474</v>
      </c>
    </row>
    <row r="87" spans="1:38" x14ac:dyDescent="0.3">
      <c r="A87">
        <v>87</v>
      </c>
      <c r="B87" t="s">
        <v>50</v>
      </c>
      <c r="C87">
        <f>SUM(C$1:C54)</f>
        <v>25380</v>
      </c>
      <c r="D87">
        <f>SUM(D$1:D54)</f>
        <v>12636</v>
      </c>
      <c r="E87">
        <f>SUM(E$1:E54)</f>
        <v>8352</v>
      </c>
      <c r="F87">
        <f>SUM(F$1:F54)</f>
        <v>6993</v>
      </c>
      <c r="G87">
        <f>SUM(G$1:G54)</f>
        <v>6201</v>
      </c>
      <c r="H87">
        <f>SUM(H$1:H54)</f>
        <v>5713</v>
      </c>
      <c r="I87">
        <f>SUM(I$1:I54)</f>
        <v>5397</v>
      </c>
      <c r="J87">
        <f>SUM(J$1:J54)</f>
        <v>4556</v>
      </c>
      <c r="K87">
        <f>SUM(K$1:K54)</f>
        <v>4269</v>
      </c>
      <c r="L87">
        <f>SUM(L$1:L54)</f>
        <v>3593</v>
      </c>
      <c r="M87">
        <f>SUM(M$1:M54)</f>
        <v>1622</v>
      </c>
      <c r="N87">
        <f>SUM(N$1:N54)</f>
        <v>1622</v>
      </c>
      <c r="O87">
        <f>SUM(O$1:O54)</f>
        <v>92</v>
      </c>
      <c r="P87">
        <f>SUM(P$1:P54)</f>
        <v>0</v>
      </c>
      <c r="Q87">
        <f>SUM(Q$1:Q54)</f>
        <v>0</v>
      </c>
      <c r="R87">
        <f>SUM(R$1:R54)</f>
        <v>25380</v>
      </c>
      <c r="S87">
        <f>SUM(S$1:S54)</f>
        <v>38016</v>
      </c>
      <c r="T87">
        <f>SUM(T$1:T54)</f>
        <v>46368</v>
      </c>
      <c r="U87">
        <f>SUM(U$1:U54)</f>
        <v>53361</v>
      </c>
      <c r="V87">
        <f>SUM(V$1:V54)</f>
        <v>59562</v>
      </c>
      <c r="W87">
        <f>SUM(W$1:W54)</f>
        <v>65275</v>
      </c>
      <c r="X87">
        <f>SUM(X$1:X54)</f>
        <v>70672</v>
      </c>
      <c r="Y87">
        <f>SUM(Y$1:Y54)</f>
        <v>75228</v>
      </c>
      <c r="Z87">
        <f>SUM(Z$1:Z54)</f>
        <v>79497</v>
      </c>
      <c r="AA87">
        <f>SUM(AA$1:AA54)</f>
        <v>83090</v>
      </c>
      <c r="AB87">
        <f>SUM(AB$1:AB54)</f>
        <v>84712</v>
      </c>
      <c r="AC87">
        <f>SUM(AC$1:AC54)</f>
        <v>86334</v>
      </c>
      <c r="AD87">
        <f>SUM(AD$1:AD54)</f>
        <v>86426</v>
      </c>
      <c r="AE87" s="24">
        <f>SUM(AE$1:AE54)</f>
        <v>681161</v>
      </c>
      <c r="AF87" s="24">
        <f>SUM(AF$1:AF54)</f>
        <v>767495</v>
      </c>
      <c r="AG87" s="24">
        <f>SUM(AG$1:AG54)</f>
        <v>853921</v>
      </c>
      <c r="AH87">
        <f>SUM(AH$1:AH54)</f>
        <v>290672</v>
      </c>
      <c r="AI87">
        <f>SUM(AI$1:AI54)</f>
        <v>373762</v>
      </c>
      <c r="AJ87">
        <f>SUM(AJ$1:AJ54)</f>
        <v>458474</v>
      </c>
      <c r="AK87">
        <f>SUM(AK$1:AK54)</f>
        <v>544808</v>
      </c>
      <c r="AL87">
        <f>SUM(AL$1:AL54)</f>
        <v>631234</v>
      </c>
    </row>
    <row r="88" spans="1:38" x14ac:dyDescent="0.3">
      <c r="A88">
        <v>88</v>
      </c>
      <c r="B88" t="s">
        <v>51</v>
      </c>
      <c r="C88">
        <f>SUM(C$1:C56)</f>
        <v>26544</v>
      </c>
      <c r="D88">
        <f>SUM(D$1:D56)</f>
        <v>13216</v>
      </c>
      <c r="E88">
        <f>SUM(E$1:E56)</f>
        <v>8932</v>
      </c>
      <c r="F88">
        <f>SUM(F$1:F56)</f>
        <v>7573</v>
      </c>
      <c r="G88">
        <f>SUM(G$1:G56)</f>
        <v>6781</v>
      </c>
      <c r="H88">
        <f>SUM(H$1:H56)</f>
        <v>6293</v>
      </c>
      <c r="I88">
        <f>SUM(I$1:I56)</f>
        <v>5922</v>
      </c>
      <c r="J88">
        <f>SUM(J$1:J56)</f>
        <v>5081</v>
      </c>
      <c r="K88">
        <f>SUM(K$1:K56)</f>
        <v>4679</v>
      </c>
      <c r="L88">
        <f>SUM(L$1:L56)</f>
        <v>3828</v>
      </c>
      <c r="M88">
        <f>SUM(M$1:M56)</f>
        <v>1622</v>
      </c>
      <c r="N88">
        <f>SUM(N$1:N56)</f>
        <v>1622</v>
      </c>
      <c r="O88">
        <f>SUM(O$1:O56)</f>
        <v>92</v>
      </c>
      <c r="P88">
        <f>SUM(P$1:P56)</f>
        <v>0</v>
      </c>
      <c r="Q88">
        <f>SUM(Q$1:Q56)</f>
        <v>0</v>
      </c>
      <c r="R88">
        <f>SUM(R$1:R56)</f>
        <v>26544</v>
      </c>
      <c r="S88">
        <f>SUM(S$1:S56)</f>
        <v>39760</v>
      </c>
      <c r="T88">
        <f>SUM(T$1:T56)</f>
        <v>48692</v>
      </c>
      <c r="U88">
        <f>SUM(U$1:U56)</f>
        <v>56265</v>
      </c>
      <c r="V88">
        <f>SUM(V$1:V56)</f>
        <v>63046</v>
      </c>
      <c r="W88">
        <f>SUM(W$1:W56)</f>
        <v>69339</v>
      </c>
      <c r="X88">
        <f>SUM(X$1:X56)</f>
        <v>75261</v>
      </c>
      <c r="Y88">
        <f>SUM(Y$1:Y56)</f>
        <v>80342</v>
      </c>
      <c r="Z88">
        <f>SUM(Z$1:Z56)</f>
        <v>85021</v>
      </c>
      <c r="AA88">
        <f>SUM(AA$1:AA56)</f>
        <v>88849</v>
      </c>
      <c r="AB88">
        <f>SUM(AB$1:AB56)</f>
        <v>90471</v>
      </c>
      <c r="AC88">
        <f>SUM(AC$1:AC56)</f>
        <v>92093</v>
      </c>
      <c r="AD88">
        <f>SUM(AD$1:AD56)</f>
        <v>92185</v>
      </c>
      <c r="AE88" s="24">
        <f>SUM(AE$1:AE56)</f>
        <v>723590</v>
      </c>
      <c r="AF88" s="24">
        <f>SUM(AF$1:AF56)</f>
        <v>815683</v>
      </c>
      <c r="AG88" s="24">
        <f>SUM(AG$1:AG56)</f>
        <v>907868</v>
      </c>
      <c r="AH88">
        <f>SUM(AH$1:AH56)</f>
        <v>309963</v>
      </c>
      <c r="AI88">
        <f>SUM(AI$1:AI56)</f>
        <v>398812</v>
      </c>
      <c r="AJ88">
        <f>SUM(AJ$1:AJ56)</f>
        <v>489283</v>
      </c>
      <c r="AK88">
        <f>SUM(AK$1:AK56)</f>
        <v>581376</v>
      </c>
      <c r="AL88">
        <f>SUM(AL$1:AL56)</f>
        <v>673561</v>
      </c>
    </row>
    <row r="89" spans="1:38" x14ac:dyDescent="0.3">
      <c r="A89">
        <v>89</v>
      </c>
      <c r="B89" t="s">
        <v>52</v>
      </c>
      <c r="C89">
        <f>SUM(C$1:C58)</f>
        <v>27724</v>
      </c>
      <c r="D89">
        <f>SUM(D$1:D58)</f>
        <v>13804</v>
      </c>
      <c r="E89">
        <f>SUM(E$1:E58)</f>
        <v>9520</v>
      </c>
      <c r="F89">
        <f>SUM(F$1:F58)</f>
        <v>8161</v>
      </c>
      <c r="G89">
        <f>SUM(G$1:G58)</f>
        <v>7312</v>
      </c>
      <c r="H89">
        <f>SUM(H$1:H58)</f>
        <v>6824</v>
      </c>
      <c r="I89">
        <f>SUM(I$1:I58)</f>
        <v>6336</v>
      </c>
      <c r="J89">
        <f>SUM(J$1:J58)</f>
        <v>5258</v>
      </c>
      <c r="K89">
        <f>SUM(K$1:K58)</f>
        <v>4679</v>
      </c>
      <c r="L89">
        <f>SUM(L$1:L58)</f>
        <v>3828</v>
      </c>
      <c r="M89">
        <f>SUM(M$1:M58)</f>
        <v>1622</v>
      </c>
      <c r="N89">
        <f>SUM(N$1:N58)</f>
        <v>1622</v>
      </c>
      <c r="O89">
        <f>SUM(O$1:O58)</f>
        <v>92</v>
      </c>
      <c r="P89">
        <f>SUM(P$1:P58)</f>
        <v>0</v>
      </c>
      <c r="Q89">
        <f>SUM(Q$1:Q58)</f>
        <v>0</v>
      </c>
      <c r="R89">
        <f>SUM(R$1:R58)</f>
        <v>27724</v>
      </c>
      <c r="S89">
        <f>SUM(S$1:S58)</f>
        <v>41528</v>
      </c>
      <c r="T89">
        <f>SUM(T$1:T58)</f>
        <v>51048</v>
      </c>
      <c r="U89">
        <f>SUM(U$1:U58)</f>
        <v>59209</v>
      </c>
      <c r="V89">
        <f>SUM(V$1:V58)</f>
        <v>66521</v>
      </c>
      <c r="W89">
        <f>SUM(W$1:W58)</f>
        <v>73345</v>
      </c>
      <c r="X89">
        <f>SUM(X$1:X58)</f>
        <v>79681</v>
      </c>
      <c r="Y89">
        <f>SUM(Y$1:Y58)</f>
        <v>84939</v>
      </c>
      <c r="Z89">
        <f>SUM(Z$1:Z58)</f>
        <v>89618</v>
      </c>
      <c r="AA89">
        <f>SUM(AA$1:AA58)</f>
        <v>93446</v>
      </c>
      <c r="AB89">
        <f>SUM(AB$1:AB58)</f>
        <v>95068</v>
      </c>
      <c r="AC89">
        <f>SUM(AC$1:AC58)</f>
        <v>96690</v>
      </c>
      <c r="AD89">
        <f>SUM(AD$1:AD58)</f>
        <v>96782</v>
      </c>
      <c r="AE89" s="24">
        <f>SUM(AE$1:AE58)</f>
        <v>762127</v>
      </c>
      <c r="AF89" s="24">
        <f>SUM(AF$1:AF58)</f>
        <v>858817</v>
      </c>
      <c r="AG89" s="24">
        <f>SUM(AG$1:AG58)</f>
        <v>955599</v>
      </c>
      <c r="AH89">
        <f>SUM(AH$1:AH58)</f>
        <v>327583</v>
      </c>
      <c r="AI89">
        <f>SUM(AI$1:AI58)</f>
        <v>421029</v>
      </c>
      <c r="AJ89">
        <f>SUM(AJ$1:AJ58)</f>
        <v>516097</v>
      </c>
      <c r="AK89">
        <f>SUM(AK$1:AK58)</f>
        <v>612787</v>
      </c>
      <c r="AL89">
        <f>SUM(AL$1:AL58)</f>
        <v>709569</v>
      </c>
    </row>
    <row r="90" spans="1:38" s="20" customFormat="1" x14ac:dyDescent="0.3">
      <c r="A90">
        <v>90</v>
      </c>
      <c r="B90" s="2" t="s">
        <v>53</v>
      </c>
      <c r="C90" s="2">
        <f>SUM(C$1:C60)</f>
        <v>28920</v>
      </c>
      <c r="D90" s="2">
        <f>SUM(D$1:D60)</f>
        <v>14400</v>
      </c>
      <c r="E90" s="2">
        <f>SUM(E$1:E60)</f>
        <v>9520</v>
      </c>
      <c r="F90" s="2">
        <f>SUM(F$1:F60)</f>
        <v>8161</v>
      </c>
      <c r="G90" s="2">
        <f>SUM(G$1:G60)</f>
        <v>7312</v>
      </c>
      <c r="H90" s="2">
        <f>SUM(H$1:H60)</f>
        <v>6824</v>
      </c>
      <c r="I90" s="2">
        <f>SUM(I$1:I60)</f>
        <v>6336</v>
      </c>
      <c r="J90" s="2">
        <f>SUM(J$1:J60)</f>
        <v>5258</v>
      </c>
      <c r="K90" s="2">
        <f>SUM(K$1:K60)</f>
        <v>4679</v>
      </c>
      <c r="L90" s="2">
        <f>SUM(L$1:L60)</f>
        <v>3828</v>
      </c>
      <c r="M90" s="2">
        <f>SUM(M$1:M60)</f>
        <v>1622</v>
      </c>
      <c r="N90" s="2">
        <f>SUM(N$1:N60)</f>
        <v>1622</v>
      </c>
      <c r="O90" s="2">
        <f>SUM(O$1:O60)</f>
        <v>92</v>
      </c>
      <c r="P90" s="2">
        <f>SUM(P$1:P60)</f>
        <v>0</v>
      </c>
      <c r="Q90" s="2">
        <f>SUM(Q$1:Q60)</f>
        <v>0</v>
      </c>
      <c r="R90" s="2">
        <f>SUM(R$1:R60)</f>
        <v>28920</v>
      </c>
      <c r="S90" s="2">
        <f>SUM(S$1:S60)</f>
        <v>43320</v>
      </c>
      <c r="T90" s="2">
        <f>SUM(T$1:T60)</f>
        <v>52840</v>
      </c>
      <c r="U90" s="2">
        <f>SUM(U$1:U60)</f>
        <v>61001</v>
      </c>
      <c r="V90" s="2">
        <f>SUM(V$1:V60)</f>
        <v>68313</v>
      </c>
      <c r="W90" s="2">
        <f>SUM(W$1:W60)</f>
        <v>75137</v>
      </c>
      <c r="X90" s="2">
        <f>SUM(X$1:X60)</f>
        <v>81473</v>
      </c>
      <c r="Y90" s="2">
        <f>SUM(Y$1:Y60)</f>
        <v>86731</v>
      </c>
      <c r="Z90" s="2">
        <f>SUM(Z$1:Z60)</f>
        <v>91410</v>
      </c>
      <c r="AA90" s="2">
        <f>SUM(AA$1:AA60)</f>
        <v>95238</v>
      </c>
      <c r="AB90" s="2">
        <f>SUM(AB$1:AB60)</f>
        <v>96860</v>
      </c>
      <c r="AC90" s="2">
        <f>SUM(AC$1:AC60)</f>
        <v>98482</v>
      </c>
      <c r="AD90" s="2">
        <f>SUM(AD$1:AD60)</f>
        <v>98574</v>
      </c>
      <c r="AE90" s="3">
        <f>SUM(AE$1:AE60)</f>
        <v>781243</v>
      </c>
      <c r="AF90" s="3">
        <f>SUM(AF$1:AF60)</f>
        <v>879725</v>
      </c>
      <c r="AG90" s="3">
        <f>SUM(AG$1:AG60)</f>
        <v>978299</v>
      </c>
      <c r="AH90" s="2">
        <f>SUM(AH$1:AH60)</f>
        <v>334751</v>
      </c>
      <c r="AI90" s="2">
        <f>SUM(AI$1:AI60)</f>
        <v>429989</v>
      </c>
      <c r="AJ90" s="2">
        <f>SUM(AJ$1:AJ60)</f>
        <v>526849</v>
      </c>
      <c r="AK90" s="2">
        <f>SUM(AK$1:AK60)</f>
        <v>625331</v>
      </c>
      <c r="AL90" s="2">
        <f>SUM(AL$1:AL60)</f>
        <v>723905</v>
      </c>
    </row>
    <row r="91" spans="1:38" x14ac:dyDescent="0.3">
      <c r="A91">
        <v>91</v>
      </c>
      <c r="B91" s="20" t="s">
        <v>55</v>
      </c>
      <c r="C91" s="20">
        <f>SUM(C$1:C3)</f>
        <v>1104</v>
      </c>
      <c r="D91">
        <f>SUM(D$1:D3)</f>
        <v>736</v>
      </c>
      <c r="E91">
        <f>SUM(E$1:E3)</f>
        <v>736</v>
      </c>
      <c r="F91">
        <f>SUM(F$1:F3)</f>
        <v>552</v>
      </c>
      <c r="G91">
        <f>SUM(G$1:G3)</f>
        <v>248</v>
      </c>
      <c r="H91">
        <f>SUM(H$1:H3)</f>
        <v>248</v>
      </c>
      <c r="I91">
        <f>SUM(I$1:I3)</f>
        <v>248</v>
      </c>
      <c r="J91">
        <f>SUM(J$1:J3)</f>
        <v>67</v>
      </c>
      <c r="K91">
        <f>SUM(K$1:K3)</f>
        <v>67</v>
      </c>
      <c r="L91">
        <f>SUM(L$1:L3)</f>
        <v>67</v>
      </c>
      <c r="M91">
        <f>SUM(M$1:M3)</f>
        <v>64</v>
      </c>
      <c r="N91">
        <f>SUM(N$1:N3)</f>
        <v>64</v>
      </c>
      <c r="O91">
        <f>SUM(O$1:O3)</f>
        <v>10</v>
      </c>
      <c r="P91">
        <f>SUM(P$1:P3)</f>
        <v>0</v>
      </c>
      <c r="Q91">
        <f>SUM(Q$1:Q3)</f>
        <v>0</v>
      </c>
      <c r="R91">
        <f>SUM(R$1:R3)</f>
        <v>1104</v>
      </c>
      <c r="S91">
        <f>SUM(S$1:S3)</f>
        <v>1840</v>
      </c>
      <c r="T91">
        <f>SUM(T$1:T3)</f>
        <v>2576</v>
      </c>
      <c r="U91">
        <f>SUM(U$1:U3)</f>
        <v>3128</v>
      </c>
      <c r="V91">
        <f>SUM(V$1:V3)</f>
        <v>3376</v>
      </c>
      <c r="W91">
        <f>SUM(W$1:W3)</f>
        <v>3624</v>
      </c>
      <c r="X91">
        <f>SUM(X$1:X3)</f>
        <v>3872</v>
      </c>
      <c r="Y91">
        <f>SUM(Y$1:Y3)</f>
        <v>3939</v>
      </c>
      <c r="Z91">
        <f>SUM(Z$1:Z3)</f>
        <v>4006</v>
      </c>
      <c r="AA91">
        <f>SUM(AA$1:AA3)</f>
        <v>4073</v>
      </c>
      <c r="AB91">
        <f>SUM(AB$1:AB3)</f>
        <v>4137</v>
      </c>
      <c r="AC91">
        <f>SUM(AC$1:AC3)</f>
        <v>4201</v>
      </c>
      <c r="AD91">
        <f>SUM(AD$1:AD3)</f>
        <v>4211</v>
      </c>
      <c r="AE91" s="1">
        <f>SUM(AE$1:AE3)</f>
        <v>35675</v>
      </c>
      <c r="AF91" s="1">
        <f>SUM(AF$1:AF3)</f>
        <v>39876</v>
      </c>
      <c r="AG91" s="1">
        <f>SUM(AG$1:AG3)</f>
        <v>44087</v>
      </c>
      <c r="AH91">
        <f>SUM(AH$1:AH3)</f>
        <v>15441</v>
      </c>
      <c r="AI91">
        <f>SUM(AI$1:AI3)</f>
        <v>19514</v>
      </c>
      <c r="AJ91">
        <f>SUM(AJ$1:AJ3)</f>
        <v>23651</v>
      </c>
      <c r="AK91">
        <f>SUM(AK$1:AK3)</f>
        <v>27852</v>
      </c>
      <c r="AL91">
        <f>SUM(AL$1:AL3)</f>
        <v>32063</v>
      </c>
    </row>
    <row r="92" spans="1:38" x14ac:dyDescent="0.3">
      <c r="A92">
        <v>92</v>
      </c>
      <c r="B92" s="20" t="s">
        <v>56</v>
      </c>
      <c r="C92" s="20">
        <f>SUM(C$1:C6)</f>
        <v>2244</v>
      </c>
      <c r="D92">
        <f>SUM(D$1:D6)</f>
        <v>1116</v>
      </c>
      <c r="E92">
        <f>SUM(E$1:E6)</f>
        <v>736</v>
      </c>
      <c r="F92">
        <f>SUM(F$1:F6)</f>
        <v>552</v>
      </c>
      <c r="G92">
        <f>SUM(G$1:G6)</f>
        <v>248</v>
      </c>
      <c r="H92">
        <f>SUM(H$1:H6)</f>
        <v>248</v>
      </c>
      <c r="I92">
        <f>SUM(I$1:I6)</f>
        <v>248</v>
      </c>
      <c r="J92">
        <f>SUM(J$1:J6)</f>
        <v>67</v>
      </c>
      <c r="K92">
        <f>SUM(K$1:K6)</f>
        <v>67</v>
      </c>
      <c r="L92">
        <f>SUM(L$1:L6)</f>
        <v>67</v>
      </c>
      <c r="M92">
        <f>SUM(M$1:M6)</f>
        <v>64</v>
      </c>
      <c r="N92">
        <f>SUM(N$1:N6)</f>
        <v>64</v>
      </c>
      <c r="O92">
        <f>SUM(O$1:O6)</f>
        <v>10</v>
      </c>
      <c r="P92">
        <f>SUM(P$1:P6)</f>
        <v>0</v>
      </c>
      <c r="Q92">
        <f>SUM(Q$1:Q6)</f>
        <v>0</v>
      </c>
      <c r="R92">
        <f>SUM(R$1:R6)</f>
        <v>2244</v>
      </c>
      <c r="S92">
        <f>SUM(S$1:S6)</f>
        <v>3360</v>
      </c>
      <c r="T92">
        <f>SUM(T$1:T6)</f>
        <v>4096</v>
      </c>
      <c r="U92">
        <f>SUM(U$1:U6)</f>
        <v>4648</v>
      </c>
      <c r="V92">
        <f>SUM(V$1:V6)</f>
        <v>4896</v>
      </c>
      <c r="W92">
        <f>SUM(W$1:W6)</f>
        <v>5144</v>
      </c>
      <c r="X92">
        <f>SUM(X$1:X6)</f>
        <v>5392</v>
      </c>
      <c r="Y92">
        <f>SUM(Y$1:Y6)</f>
        <v>5459</v>
      </c>
      <c r="Z92">
        <f>SUM(Z$1:Z6)</f>
        <v>5526</v>
      </c>
      <c r="AA92">
        <f>SUM(AA$1:AA6)</f>
        <v>5593</v>
      </c>
      <c r="AB92">
        <f>SUM(AB$1:AB6)</f>
        <v>5657</v>
      </c>
      <c r="AC92">
        <f>SUM(AC$1:AC6)</f>
        <v>5721</v>
      </c>
      <c r="AD92">
        <f>SUM(AD$1:AD6)</f>
        <v>5731</v>
      </c>
      <c r="AE92" s="1">
        <f>SUM(AE$1:AE6)</f>
        <v>52015</v>
      </c>
      <c r="AF92" s="1">
        <f>SUM(AF$1:AF6)</f>
        <v>57736</v>
      </c>
      <c r="AG92" s="1">
        <f>SUM(AG$1:AG6)</f>
        <v>63467</v>
      </c>
      <c r="AH92">
        <f>SUM(AH$1:AH6)</f>
        <v>21521</v>
      </c>
      <c r="AI92">
        <f>SUM(AI$1:AI6)</f>
        <v>27114</v>
      </c>
      <c r="AJ92">
        <f>SUM(AJ$1:AJ6)</f>
        <v>32771</v>
      </c>
      <c r="AK92">
        <f>SUM(AK$1:AK6)</f>
        <v>38492</v>
      </c>
      <c r="AL92">
        <f>SUM(AL$1:AL6)</f>
        <v>44223</v>
      </c>
    </row>
    <row r="93" spans="1:38" x14ac:dyDescent="0.3">
      <c r="A93">
        <v>93</v>
      </c>
      <c r="B93" s="20" t="s">
        <v>57</v>
      </c>
      <c r="C93" s="20">
        <f>SUM(C$1:C9)</f>
        <v>3420</v>
      </c>
      <c r="D93">
        <f>SUM(D$1:D9)</f>
        <v>1900</v>
      </c>
      <c r="E93">
        <f>SUM(E$1:E9)</f>
        <v>1520</v>
      </c>
      <c r="F93">
        <f>SUM(F$1:F9)</f>
        <v>1149</v>
      </c>
      <c r="G93">
        <f>SUM(G$1:G9)</f>
        <v>845</v>
      </c>
      <c r="H93">
        <f>SUM(H$1:H9)</f>
        <v>845</v>
      </c>
      <c r="I93">
        <f>SUM(I$1:I9)</f>
        <v>529</v>
      </c>
      <c r="J93">
        <f>SUM(J$1:J9)</f>
        <v>348</v>
      </c>
      <c r="K93">
        <f>SUM(K$1:K9)</f>
        <v>219</v>
      </c>
      <c r="L93">
        <f>SUM(L$1:L9)</f>
        <v>219</v>
      </c>
      <c r="M93">
        <f>SUM(M$1:M9)</f>
        <v>140</v>
      </c>
      <c r="N93">
        <f>SUM(N$1:N9)</f>
        <v>140</v>
      </c>
      <c r="O93">
        <f>SUM(O$1:O9)</f>
        <v>23</v>
      </c>
      <c r="P93">
        <f>SUM(P$1:P9)</f>
        <v>0</v>
      </c>
      <c r="Q93">
        <f>SUM(Q$1:Q9)</f>
        <v>0</v>
      </c>
      <c r="R93">
        <f>SUM(R$1:R9)</f>
        <v>3420</v>
      </c>
      <c r="S93">
        <f>SUM(S$1:S9)</f>
        <v>5320</v>
      </c>
      <c r="T93">
        <f>SUM(T$1:T9)</f>
        <v>6840</v>
      </c>
      <c r="U93">
        <f>SUM(U$1:U9)</f>
        <v>7989</v>
      </c>
      <c r="V93">
        <f>SUM(V$1:V9)</f>
        <v>8834</v>
      </c>
      <c r="W93">
        <f>SUM(W$1:W9)</f>
        <v>9679</v>
      </c>
      <c r="X93">
        <f>SUM(X$1:X9)</f>
        <v>10208</v>
      </c>
      <c r="Y93">
        <f>SUM(Y$1:Y9)</f>
        <v>10556</v>
      </c>
      <c r="Z93">
        <f>SUM(Z$1:Z9)</f>
        <v>10775</v>
      </c>
      <c r="AA93">
        <f>SUM(AA$1:AA9)</f>
        <v>10994</v>
      </c>
      <c r="AB93">
        <f>SUM(AB$1:AB9)</f>
        <v>11134</v>
      </c>
      <c r="AC93">
        <f>SUM(AC$1:AC9)</f>
        <v>11274</v>
      </c>
      <c r="AD93">
        <f>SUM(AD$1:AD9)</f>
        <v>11297</v>
      </c>
      <c r="AE93" s="1">
        <f>SUM(AE$1:AE9)</f>
        <v>95749</v>
      </c>
      <c r="AF93" s="1">
        <f>SUM(AF$1:AF9)</f>
        <v>107023</v>
      </c>
      <c r="AG93" s="1">
        <f>SUM(AG$1:AG9)</f>
        <v>118320</v>
      </c>
      <c r="AH93">
        <f>SUM(AH$1:AH9)</f>
        <v>41218</v>
      </c>
      <c r="AI93">
        <f>SUM(AI$1:AI9)</f>
        <v>52212</v>
      </c>
      <c r="AJ93">
        <f>SUM(AJ$1:AJ9)</f>
        <v>63346</v>
      </c>
      <c r="AK93">
        <f>SUM(AK$1:AK9)</f>
        <v>74620</v>
      </c>
      <c r="AL93">
        <f>SUM(AL$1:AL9)</f>
        <v>85917</v>
      </c>
    </row>
    <row r="94" spans="1:38" x14ac:dyDescent="0.3">
      <c r="A94">
        <v>94</v>
      </c>
      <c r="B94" t="s">
        <v>58</v>
      </c>
      <c r="C94">
        <f>SUM(C$1:C12)</f>
        <v>4632</v>
      </c>
      <c r="D94">
        <f>SUM(D$1:D12)</f>
        <v>2304</v>
      </c>
      <c r="E94">
        <f>SUM(E$1:E12)</f>
        <v>1520</v>
      </c>
      <c r="F94">
        <f>SUM(F$1:F12)</f>
        <v>1149</v>
      </c>
      <c r="G94">
        <f>SUM(G$1:G12)</f>
        <v>845</v>
      </c>
      <c r="H94">
        <f>SUM(H$1:H12)</f>
        <v>845</v>
      </c>
      <c r="I94">
        <f>SUM(I$1:I12)</f>
        <v>529</v>
      </c>
      <c r="J94">
        <f>SUM(J$1:J12)</f>
        <v>348</v>
      </c>
      <c r="K94">
        <f>SUM(K$1:K12)</f>
        <v>219</v>
      </c>
      <c r="L94">
        <f>SUM(L$1:L12)</f>
        <v>219</v>
      </c>
      <c r="M94">
        <f>SUM(M$1:M12)</f>
        <v>140</v>
      </c>
      <c r="N94">
        <f>SUM(N$1:N12)</f>
        <v>140</v>
      </c>
      <c r="O94">
        <f>SUM(O$1:O12)</f>
        <v>23</v>
      </c>
      <c r="P94">
        <f>SUM(P$1:P12)</f>
        <v>0</v>
      </c>
      <c r="Q94">
        <f>SUM(Q$1:Q12)</f>
        <v>0</v>
      </c>
      <c r="R94">
        <f>SUM(R$1:R12)</f>
        <v>4632</v>
      </c>
      <c r="S94">
        <f>SUM(S$1:S12)</f>
        <v>6936</v>
      </c>
      <c r="T94">
        <f>SUM(T$1:T12)</f>
        <v>8456</v>
      </c>
      <c r="U94">
        <f>SUM(U$1:U12)</f>
        <v>9605</v>
      </c>
      <c r="V94">
        <f>SUM(V$1:V12)</f>
        <v>10450</v>
      </c>
      <c r="W94">
        <f>SUM(W$1:W12)</f>
        <v>11295</v>
      </c>
      <c r="X94">
        <f>SUM(X$1:X12)</f>
        <v>11824</v>
      </c>
      <c r="Y94">
        <f>SUM(Y$1:Y12)</f>
        <v>12172</v>
      </c>
      <c r="Z94">
        <f>SUM(Z$1:Z12)</f>
        <v>12391</v>
      </c>
      <c r="AA94">
        <f>SUM(AA$1:AA12)</f>
        <v>12610</v>
      </c>
      <c r="AB94">
        <f>SUM(AB$1:AB12)</f>
        <v>12750</v>
      </c>
      <c r="AC94">
        <f>SUM(AC$1:AC12)</f>
        <v>12890</v>
      </c>
      <c r="AD94">
        <f>SUM(AD$1:AD12)</f>
        <v>12913</v>
      </c>
      <c r="AE94" s="1">
        <f>SUM(AE$1:AE12)</f>
        <v>113121</v>
      </c>
      <c r="AF94" s="1">
        <f>SUM(AF$1:AF12)</f>
        <v>126011</v>
      </c>
      <c r="AG94" s="1">
        <f>SUM(AG$1:AG12)</f>
        <v>138924</v>
      </c>
      <c r="AH94">
        <f>SUM(AH$1:AH12)</f>
        <v>47682</v>
      </c>
      <c r="AI94">
        <f>SUM(AI$1:AI12)</f>
        <v>60292</v>
      </c>
      <c r="AJ94">
        <f>SUM(AJ$1:AJ12)</f>
        <v>73042</v>
      </c>
      <c r="AK94">
        <f>SUM(AK$1:AK12)</f>
        <v>85932</v>
      </c>
      <c r="AL94">
        <f>SUM(AL$1:AL12)</f>
        <v>98845</v>
      </c>
    </row>
    <row r="95" spans="1:38" x14ac:dyDescent="0.3">
      <c r="A95">
        <v>95</v>
      </c>
      <c r="B95" t="s">
        <v>59</v>
      </c>
      <c r="C95">
        <f>SUM(C$1:C15)</f>
        <v>5880</v>
      </c>
      <c r="D95">
        <f>SUM(D$1:D15)</f>
        <v>3136</v>
      </c>
      <c r="E95">
        <f>SUM(E$1:E15)</f>
        <v>2352</v>
      </c>
      <c r="F95">
        <f>SUM(F$1:F15)</f>
        <v>1981</v>
      </c>
      <c r="G95">
        <f>SUM(G$1:G15)</f>
        <v>1677</v>
      </c>
      <c r="H95">
        <f>SUM(H$1:H15)</f>
        <v>1677</v>
      </c>
      <c r="I95">
        <f>SUM(I$1:I15)</f>
        <v>1361</v>
      </c>
      <c r="J95">
        <f>SUM(J$1:J15)</f>
        <v>1107</v>
      </c>
      <c r="K95">
        <f>SUM(K$1:K15)</f>
        <v>978</v>
      </c>
      <c r="L95">
        <f>SUM(L$1:L15)</f>
        <v>963</v>
      </c>
      <c r="M95">
        <f>SUM(M$1:M15)</f>
        <v>481</v>
      </c>
      <c r="N95">
        <f>SUM(N$1:N15)</f>
        <v>481</v>
      </c>
      <c r="O95">
        <f>SUM(O$1:O15)</f>
        <v>40</v>
      </c>
      <c r="P95">
        <f>SUM(P$1:P15)</f>
        <v>0</v>
      </c>
      <c r="Q95">
        <f>SUM(Q$1:Q15)</f>
        <v>0</v>
      </c>
      <c r="R95">
        <f>SUM(R$1:R15)</f>
        <v>5880</v>
      </c>
      <c r="S95">
        <f>SUM(S$1:S15)</f>
        <v>9016</v>
      </c>
      <c r="T95">
        <f>SUM(T$1:T15)</f>
        <v>11368</v>
      </c>
      <c r="U95">
        <f>SUM(U$1:U15)</f>
        <v>13349</v>
      </c>
      <c r="V95">
        <f>SUM(V$1:V15)</f>
        <v>15026</v>
      </c>
      <c r="W95">
        <f>SUM(W$1:W15)</f>
        <v>16703</v>
      </c>
      <c r="X95">
        <f>SUM(X$1:X15)</f>
        <v>18064</v>
      </c>
      <c r="Y95">
        <f>SUM(Y$1:Y15)</f>
        <v>19171</v>
      </c>
      <c r="Z95">
        <f>SUM(Z$1:Z15)</f>
        <v>20149</v>
      </c>
      <c r="AA95">
        <f>SUM(AA$1:AA15)</f>
        <v>21112</v>
      </c>
      <c r="AB95">
        <f>SUM(AB$1:AB15)</f>
        <v>21593</v>
      </c>
      <c r="AC95">
        <f>SUM(AC$1:AC15)</f>
        <v>22074</v>
      </c>
      <c r="AD95">
        <f>SUM(AD$1:AD15)</f>
        <v>22114</v>
      </c>
      <c r="AE95" s="1">
        <f>SUM(AE$1:AE15)</f>
        <v>171431</v>
      </c>
      <c r="AF95" s="1">
        <f>SUM(AF$1:AF15)</f>
        <v>193505</v>
      </c>
      <c r="AG95" s="1">
        <f>SUM(AG$1:AG15)</f>
        <v>215619</v>
      </c>
      <c r="AH95">
        <f>SUM(AH$1:AH15)</f>
        <v>74087</v>
      </c>
      <c r="AI95">
        <f>SUM(AI$1:AI15)</f>
        <v>95199</v>
      </c>
      <c r="AJ95">
        <f>SUM(AJ$1:AJ15)</f>
        <v>116792</v>
      </c>
      <c r="AK95">
        <f>SUM(AK$1:AK15)</f>
        <v>138866</v>
      </c>
      <c r="AL95">
        <f>SUM(AL$1:AL15)</f>
        <v>160980</v>
      </c>
    </row>
    <row r="96" spans="1:38" x14ac:dyDescent="0.3">
      <c r="A96">
        <v>96</v>
      </c>
      <c r="B96" t="s">
        <v>60</v>
      </c>
      <c r="C96">
        <f>SUM(C$1:C18)</f>
        <v>7164</v>
      </c>
      <c r="D96">
        <f>SUM(D$1:D18)</f>
        <v>3564</v>
      </c>
      <c r="E96">
        <f>SUM(E$1:E18)</f>
        <v>2352</v>
      </c>
      <c r="F96">
        <f>SUM(F$1:F18)</f>
        <v>1981</v>
      </c>
      <c r="G96">
        <f>SUM(G$1:G18)</f>
        <v>1677</v>
      </c>
      <c r="H96">
        <f>SUM(H$1:H18)</f>
        <v>1677</v>
      </c>
      <c r="I96">
        <f>SUM(I$1:I18)</f>
        <v>1361</v>
      </c>
      <c r="J96">
        <f>SUM(J$1:J18)</f>
        <v>1107</v>
      </c>
      <c r="K96">
        <f>SUM(K$1:K18)</f>
        <v>978</v>
      </c>
      <c r="L96">
        <f>SUM(L$1:L18)</f>
        <v>963</v>
      </c>
      <c r="M96">
        <f>SUM(M$1:M18)</f>
        <v>481</v>
      </c>
      <c r="N96">
        <f>SUM(N$1:N18)</f>
        <v>481</v>
      </c>
      <c r="O96">
        <f>SUM(O$1:O18)</f>
        <v>40</v>
      </c>
      <c r="P96">
        <f>SUM(P$1:P18)</f>
        <v>0</v>
      </c>
      <c r="Q96">
        <f>SUM(Q$1:Q18)</f>
        <v>0</v>
      </c>
      <c r="R96">
        <f>SUM(R$1:R18)</f>
        <v>7164</v>
      </c>
      <c r="S96">
        <f>SUM(S$1:S18)</f>
        <v>10728</v>
      </c>
      <c r="T96">
        <f>SUM(T$1:T18)</f>
        <v>13080</v>
      </c>
      <c r="U96">
        <f>SUM(U$1:U18)</f>
        <v>15061</v>
      </c>
      <c r="V96">
        <f>SUM(V$1:V18)</f>
        <v>16738</v>
      </c>
      <c r="W96">
        <f>SUM(W$1:W18)</f>
        <v>18415</v>
      </c>
      <c r="X96">
        <f>SUM(X$1:X18)</f>
        <v>19776</v>
      </c>
      <c r="Y96">
        <f>SUM(Y$1:Y18)</f>
        <v>20883</v>
      </c>
      <c r="Z96">
        <f>SUM(Z$1:Z18)</f>
        <v>21861</v>
      </c>
      <c r="AA96">
        <f>SUM(AA$1:AA18)</f>
        <v>22824</v>
      </c>
      <c r="AB96">
        <f>SUM(AB$1:AB18)</f>
        <v>23305</v>
      </c>
      <c r="AC96">
        <f>SUM(AC$1:AC18)</f>
        <v>23786</v>
      </c>
      <c r="AD96">
        <f>SUM(AD$1:AD18)</f>
        <v>23826</v>
      </c>
      <c r="AE96" s="1">
        <f>SUM(AE$1:AE18)</f>
        <v>189835</v>
      </c>
      <c r="AF96" s="1">
        <f>SUM(AF$1:AF18)</f>
        <v>213621</v>
      </c>
      <c r="AG96" s="1">
        <f>SUM(AG$1:AG18)</f>
        <v>237447</v>
      </c>
      <c r="AH96">
        <f>SUM(AH$1:AH18)</f>
        <v>80935</v>
      </c>
      <c r="AI96">
        <f>SUM(AI$1:AI18)</f>
        <v>103759</v>
      </c>
      <c r="AJ96">
        <f>SUM(AJ$1:AJ18)</f>
        <v>127064</v>
      </c>
      <c r="AK96">
        <f>SUM(AK$1:AK18)</f>
        <v>150850</v>
      </c>
      <c r="AL96">
        <f>SUM(AL$1:AL18)</f>
        <v>174676</v>
      </c>
    </row>
    <row r="97" spans="1:38" x14ac:dyDescent="0.3">
      <c r="A97">
        <v>97</v>
      </c>
      <c r="B97" s="20" t="s">
        <v>61</v>
      </c>
      <c r="C97" s="20">
        <f>SUM(C$1:C21)</f>
        <v>8484</v>
      </c>
      <c r="D97">
        <f>SUM(D$1:D21)</f>
        <v>4444</v>
      </c>
      <c r="E97">
        <f>SUM(E$1:E21)</f>
        <v>3232</v>
      </c>
      <c r="F97">
        <f>SUM(F$1:F21)</f>
        <v>2761</v>
      </c>
      <c r="G97">
        <f>SUM(G$1:G21)</f>
        <v>2457</v>
      </c>
      <c r="H97">
        <f>SUM(H$1:H21)</f>
        <v>2258</v>
      </c>
      <c r="I97">
        <f>SUM(I$1:I21)</f>
        <v>1942</v>
      </c>
      <c r="J97">
        <f>SUM(J$1:J21)</f>
        <v>1487</v>
      </c>
      <c r="K97">
        <f>SUM(K$1:K21)</f>
        <v>1358</v>
      </c>
      <c r="L97">
        <f>SUM(L$1:L21)</f>
        <v>1204</v>
      </c>
      <c r="M97">
        <f>SUM(M$1:M21)</f>
        <v>701</v>
      </c>
      <c r="N97">
        <f>SUM(N$1:N21)</f>
        <v>701</v>
      </c>
      <c r="O97">
        <f>SUM(O$1:O21)</f>
        <v>53</v>
      </c>
      <c r="P97">
        <f>SUM(P$1:P21)</f>
        <v>0</v>
      </c>
      <c r="Q97">
        <f>SUM(Q$1:Q21)</f>
        <v>0</v>
      </c>
      <c r="R97">
        <f>SUM(R$1:R21)</f>
        <v>8484</v>
      </c>
      <c r="S97">
        <f>SUM(S$1:S21)</f>
        <v>12928</v>
      </c>
      <c r="T97">
        <f>SUM(T$1:T21)</f>
        <v>16160</v>
      </c>
      <c r="U97">
        <f>SUM(U$1:U21)</f>
        <v>18921</v>
      </c>
      <c r="V97">
        <f>SUM(V$1:V21)</f>
        <v>21378</v>
      </c>
      <c r="W97">
        <f>SUM(W$1:W21)</f>
        <v>23636</v>
      </c>
      <c r="X97">
        <f>SUM(X$1:X21)</f>
        <v>25578</v>
      </c>
      <c r="Y97">
        <f>SUM(Y$1:Y21)</f>
        <v>27065</v>
      </c>
      <c r="Z97">
        <f>SUM(Z$1:Z21)</f>
        <v>28423</v>
      </c>
      <c r="AA97">
        <f>SUM(AA$1:AA21)</f>
        <v>29627</v>
      </c>
      <c r="AB97">
        <f>SUM(AB$1:AB21)</f>
        <v>30328</v>
      </c>
      <c r="AC97">
        <f>SUM(AC$1:AC21)</f>
        <v>31029</v>
      </c>
      <c r="AD97">
        <f>SUM(AD$1:AD21)</f>
        <v>31082</v>
      </c>
      <c r="AE97" s="1">
        <f>SUM(AE$1:AE21)</f>
        <v>242528</v>
      </c>
      <c r="AF97" s="1">
        <f>SUM(AF$1:AF21)</f>
        <v>273557</v>
      </c>
      <c r="AG97" s="1">
        <f>SUM(AG$1:AG21)</f>
        <v>304639</v>
      </c>
      <c r="AH97">
        <f>SUM(AH$1:AH21)</f>
        <v>104702</v>
      </c>
      <c r="AI97">
        <f>SUM(AI$1:AI21)</f>
        <v>134329</v>
      </c>
      <c r="AJ97">
        <f>SUM(AJ$1:AJ21)</f>
        <v>164657</v>
      </c>
      <c r="AK97">
        <f>SUM(AK$1:AK21)</f>
        <v>195686</v>
      </c>
      <c r="AL97">
        <f>SUM(AL$1:AL21)</f>
        <v>226768</v>
      </c>
    </row>
    <row r="98" spans="1:38" x14ac:dyDescent="0.3">
      <c r="A98">
        <v>98</v>
      </c>
      <c r="B98" t="s">
        <v>62</v>
      </c>
      <c r="C98">
        <f>SUM(C$1:C24)</f>
        <v>9840</v>
      </c>
      <c r="D98">
        <f>SUM(D$1:D24)</f>
        <v>4896</v>
      </c>
      <c r="E98">
        <f>SUM(E$1:E24)</f>
        <v>3232</v>
      </c>
      <c r="F98">
        <f>SUM(F$1:F24)</f>
        <v>2761</v>
      </c>
      <c r="G98">
        <f>SUM(G$1:G24)</f>
        <v>2457</v>
      </c>
      <c r="H98">
        <f>SUM(H$1:H24)</f>
        <v>2258</v>
      </c>
      <c r="I98">
        <f>SUM(I$1:I24)</f>
        <v>1942</v>
      </c>
      <c r="J98">
        <f>SUM(J$1:J24)</f>
        <v>1487</v>
      </c>
      <c r="K98">
        <f>SUM(K$1:K24)</f>
        <v>1358</v>
      </c>
      <c r="L98">
        <f>SUM(L$1:L24)</f>
        <v>1204</v>
      </c>
      <c r="M98">
        <f>SUM(M$1:M24)</f>
        <v>701</v>
      </c>
      <c r="N98">
        <f>SUM(N$1:N24)</f>
        <v>701</v>
      </c>
      <c r="O98">
        <f>SUM(O$1:O24)</f>
        <v>53</v>
      </c>
      <c r="P98">
        <f>SUM(P$1:P24)</f>
        <v>0</v>
      </c>
      <c r="Q98">
        <f>SUM(Q$1:Q24)</f>
        <v>0</v>
      </c>
      <c r="R98">
        <f>SUM(R$1:R24)</f>
        <v>9840</v>
      </c>
      <c r="S98">
        <f>SUM(S$1:S24)</f>
        <v>14736</v>
      </c>
      <c r="T98">
        <f>SUM(T$1:T24)</f>
        <v>17968</v>
      </c>
      <c r="U98">
        <f>SUM(U$1:U24)</f>
        <v>20729</v>
      </c>
      <c r="V98">
        <f>SUM(V$1:V24)</f>
        <v>23186</v>
      </c>
      <c r="W98">
        <f>SUM(W$1:W24)</f>
        <v>25444</v>
      </c>
      <c r="X98">
        <f>SUM(X$1:X24)</f>
        <v>27386</v>
      </c>
      <c r="Y98">
        <f>SUM(Y$1:Y24)</f>
        <v>28873</v>
      </c>
      <c r="Z98">
        <f>SUM(Z$1:Z24)</f>
        <v>30231</v>
      </c>
      <c r="AA98">
        <f>SUM(AA$1:AA24)</f>
        <v>31435</v>
      </c>
      <c r="AB98">
        <f>SUM(AB$1:AB24)</f>
        <v>32136</v>
      </c>
      <c r="AC98">
        <f>SUM(AC$1:AC24)</f>
        <v>32837</v>
      </c>
      <c r="AD98">
        <f>SUM(AD$1:AD24)</f>
        <v>32890</v>
      </c>
      <c r="AE98" s="1">
        <f>SUM(AE$1:AE24)</f>
        <v>261964</v>
      </c>
      <c r="AF98" s="1">
        <f>SUM(AF$1:AF24)</f>
        <v>294801</v>
      </c>
      <c r="AG98" s="1">
        <f>SUM(AG$1:AG24)</f>
        <v>327691</v>
      </c>
      <c r="AH98">
        <f>SUM(AH$1:AH24)</f>
        <v>111934</v>
      </c>
      <c r="AI98">
        <f>SUM(AI$1:AI24)</f>
        <v>143369</v>
      </c>
      <c r="AJ98">
        <f>SUM(AJ$1:AJ24)</f>
        <v>175505</v>
      </c>
      <c r="AK98">
        <f>SUM(AK$1:AK24)</f>
        <v>208342</v>
      </c>
      <c r="AL98">
        <f>SUM(AL$1:AL24)</f>
        <v>241232</v>
      </c>
    </row>
    <row r="99" spans="1:38" x14ac:dyDescent="0.3">
      <c r="A99">
        <v>99</v>
      </c>
      <c r="B99" s="20" t="s">
        <v>63</v>
      </c>
      <c r="C99" s="20">
        <f>SUM(C$1:C27)</f>
        <v>11232</v>
      </c>
      <c r="D99">
        <f>SUM(D$1:D27)</f>
        <v>5824</v>
      </c>
      <c r="E99">
        <f>SUM(E$1:E27)</f>
        <v>4160</v>
      </c>
      <c r="F99">
        <f>SUM(F$1:F27)</f>
        <v>3337</v>
      </c>
      <c r="G99">
        <f>SUM(G$1:G27)</f>
        <v>3006</v>
      </c>
      <c r="H99">
        <f>SUM(H$1:H27)</f>
        <v>2660</v>
      </c>
      <c r="I99">
        <f>SUM(I$1:I27)</f>
        <v>2344</v>
      </c>
      <c r="J99">
        <f>SUM(J$1:J27)</f>
        <v>1804</v>
      </c>
      <c r="K99">
        <f>SUM(K$1:K27)</f>
        <v>1675</v>
      </c>
      <c r="L99">
        <f>SUM(L$1:L27)</f>
        <v>1434</v>
      </c>
      <c r="M99">
        <f>SUM(M$1:M27)</f>
        <v>726</v>
      </c>
      <c r="N99">
        <f>SUM(N$1:N27)</f>
        <v>726</v>
      </c>
      <c r="O99">
        <f>SUM(O$1:O27)</f>
        <v>60</v>
      </c>
      <c r="P99">
        <f>SUM(P$1:P27)</f>
        <v>0</v>
      </c>
      <c r="Q99">
        <f>SUM(Q$1:Q27)</f>
        <v>0</v>
      </c>
      <c r="R99">
        <f>SUM(R$1:R27)</f>
        <v>11232</v>
      </c>
      <c r="S99">
        <f>SUM(S$1:S27)</f>
        <v>17056</v>
      </c>
      <c r="T99">
        <f>SUM(T$1:T27)</f>
        <v>21216</v>
      </c>
      <c r="U99">
        <f>SUM(U$1:U27)</f>
        <v>24553</v>
      </c>
      <c r="V99">
        <f>SUM(V$1:V27)</f>
        <v>27559</v>
      </c>
      <c r="W99">
        <f>SUM(W$1:W27)</f>
        <v>30219</v>
      </c>
      <c r="X99">
        <f>SUM(X$1:X27)</f>
        <v>32563</v>
      </c>
      <c r="Y99">
        <f>SUM(Y$1:Y27)</f>
        <v>34367</v>
      </c>
      <c r="Z99">
        <f>SUM(Z$1:Z27)</f>
        <v>36042</v>
      </c>
      <c r="AA99">
        <f>SUM(AA$1:AA27)</f>
        <v>37476</v>
      </c>
      <c r="AB99">
        <f>SUM(AB$1:AB27)</f>
        <v>38202</v>
      </c>
      <c r="AC99">
        <f>SUM(AC$1:AC27)</f>
        <v>38928</v>
      </c>
      <c r="AD99">
        <f>SUM(AD$1:AD27)</f>
        <v>38988</v>
      </c>
      <c r="AE99" s="1">
        <f>SUM(AE$1:AE27)</f>
        <v>310485</v>
      </c>
      <c r="AF99" s="1">
        <f>SUM(AF$1:AF27)</f>
        <v>349413</v>
      </c>
      <c r="AG99" s="1">
        <f>SUM(AG$1:AG27)</f>
        <v>388401</v>
      </c>
      <c r="AH99">
        <f>SUM(AH$1:AH27)</f>
        <v>133191</v>
      </c>
      <c r="AI99">
        <f>SUM(AI$1:AI27)</f>
        <v>170667</v>
      </c>
      <c r="AJ99">
        <f>SUM(AJ$1:AJ27)</f>
        <v>208869</v>
      </c>
      <c r="AK99">
        <f>SUM(AK$1:AK27)</f>
        <v>247797</v>
      </c>
      <c r="AL99">
        <f>SUM(AL$1:AL27)</f>
        <v>286785</v>
      </c>
    </row>
    <row r="100" spans="1:38" x14ac:dyDescent="0.3">
      <c r="A100">
        <v>100</v>
      </c>
      <c r="B100" t="s">
        <v>64</v>
      </c>
      <c r="C100">
        <f>SUM(C$1:C30)</f>
        <v>12660</v>
      </c>
      <c r="D100">
        <f>SUM(D$1:D30)</f>
        <v>6300</v>
      </c>
      <c r="E100">
        <f>SUM(E$1:E30)</f>
        <v>4160</v>
      </c>
      <c r="F100">
        <f>SUM(F$1:F30)</f>
        <v>3337</v>
      </c>
      <c r="G100">
        <f>SUM(G$1:G30)</f>
        <v>3006</v>
      </c>
      <c r="H100">
        <f>SUM(H$1:H30)</f>
        <v>2660</v>
      </c>
      <c r="I100">
        <f>SUM(I$1:I30)</f>
        <v>2344</v>
      </c>
      <c r="J100">
        <f>SUM(J$1:J30)</f>
        <v>1804</v>
      </c>
      <c r="K100">
        <f>SUM(K$1:K30)</f>
        <v>1675</v>
      </c>
      <c r="L100">
        <f>SUM(L$1:L30)</f>
        <v>1434</v>
      </c>
      <c r="M100">
        <f>SUM(M$1:M30)</f>
        <v>726</v>
      </c>
      <c r="N100">
        <f>SUM(N$1:N30)</f>
        <v>726</v>
      </c>
      <c r="O100">
        <f>SUM(O$1:O30)</f>
        <v>60</v>
      </c>
      <c r="P100">
        <f>SUM(P$1:P30)</f>
        <v>0</v>
      </c>
      <c r="Q100">
        <f>SUM(Q$1:Q30)</f>
        <v>0</v>
      </c>
      <c r="R100">
        <f>SUM(R$1:R30)</f>
        <v>12660</v>
      </c>
      <c r="S100">
        <f>SUM(S$1:S30)</f>
        <v>18960</v>
      </c>
      <c r="T100">
        <f>SUM(T$1:T30)</f>
        <v>23120</v>
      </c>
      <c r="U100">
        <f>SUM(U$1:U30)</f>
        <v>26457</v>
      </c>
      <c r="V100">
        <f>SUM(V$1:V30)</f>
        <v>29463</v>
      </c>
      <c r="W100">
        <f>SUM(W$1:W30)</f>
        <v>32123</v>
      </c>
      <c r="X100">
        <f>SUM(X$1:X30)</f>
        <v>34467</v>
      </c>
      <c r="Y100">
        <f>SUM(Y$1:Y30)</f>
        <v>36271</v>
      </c>
      <c r="Z100">
        <f>SUM(Z$1:Z30)</f>
        <v>37946</v>
      </c>
      <c r="AA100">
        <f>SUM(AA$1:AA30)</f>
        <v>39380</v>
      </c>
      <c r="AB100">
        <f>SUM(AB$1:AB30)</f>
        <v>40106</v>
      </c>
      <c r="AC100">
        <f>SUM(AC$1:AC30)</f>
        <v>40832</v>
      </c>
      <c r="AD100">
        <f>SUM(AD$1:AD30)</f>
        <v>40892</v>
      </c>
      <c r="AE100" s="1">
        <f>SUM(AE$1:AE30)</f>
        <v>330953</v>
      </c>
      <c r="AF100" s="1">
        <f>SUM(AF$1:AF30)</f>
        <v>371785</v>
      </c>
      <c r="AG100" s="1">
        <f>SUM(AG$1:AG30)</f>
        <v>412677</v>
      </c>
      <c r="AH100">
        <f>SUM(AH$1:AH30)</f>
        <v>140807</v>
      </c>
      <c r="AI100">
        <f>SUM(AI$1:AI30)</f>
        <v>180187</v>
      </c>
      <c r="AJ100">
        <f>SUM(AJ$1:AJ30)</f>
        <v>220293</v>
      </c>
      <c r="AK100">
        <f>SUM(AK$1:AK30)</f>
        <v>261125</v>
      </c>
      <c r="AL100">
        <f>SUM(AL$1:AL30)</f>
        <v>302017</v>
      </c>
    </row>
    <row r="101" spans="1:38" x14ac:dyDescent="0.3">
      <c r="A101">
        <v>101</v>
      </c>
      <c r="B101" t="s">
        <v>65</v>
      </c>
      <c r="C101">
        <f>SUM(C$1:C33)</f>
        <v>14124</v>
      </c>
      <c r="D101">
        <f>SUM(D$1:D33)</f>
        <v>7276</v>
      </c>
      <c r="E101">
        <f>SUM(E$1:E33)</f>
        <v>5136</v>
      </c>
      <c r="F101">
        <f>SUM(F$1:F33)</f>
        <v>4313</v>
      </c>
      <c r="G101">
        <f>SUM(G$1:G33)</f>
        <v>3738</v>
      </c>
      <c r="H101">
        <f>SUM(H$1:H33)</f>
        <v>3392</v>
      </c>
      <c r="I101">
        <f>SUM(I$1:I33)</f>
        <v>3076</v>
      </c>
      <c r="J101">
        <f>SUM(J$1:J33)</f>
        <v>2505</v>
      </c>
      <c r="K101">
        <f>SUM(K$1:K33)</f>
        <v>2376</v>
      </c>
      <c r="L101">
        <f>SUM(L$1:L33)</f>
        <v>1922</v>
      </c>
      <c r="M101">
        <f>SUM(M$1:M33)</f>
        <v>937</v>
      </c>
      <c r="N101">
        <f>SUM(N$1:N33)</f>
        <v>937</v>
      </c>
      <c r="O101">
        <f>SUM(O$1:O33)</f>
        <v>64</v>
      </c>
      <c r="P101">
        <f>SUM(P$1:P33)</f>
        <v>0</v>
      </c>
      <c r="Q101">
        <f>SUM(Q$1:Q33)</f>
        <v>0</v>
      </c>
      <c r="R101">
        <f>SUM(R$1:R33)</f>
        <v>14124</v>
      </c>
      <c r="S101">
        <f>SUM(S$1:S33)</f>
        <v>21400</v>
      </c>
      <c r="T101">
        <f>SUM(T$1:T33)</f>
        <v>26536</v>
      </c>
      <c r="U101">
        <f>SUM(U$1:U33)</f>
        <v>30849</v>
      </c>
      <c r="V101">
        <f>SUM(V$1:V33)</f>
        <v>34587</v>
      </c>
      <c r="W101">
        <f>SUM(W$1:W33)</f>
        <v>37979</v>
      </c>
      <c r="X101">
        <f>SUM(X$1:X33)</f>
        <v>41055</v>
      </c>
      <c r="Y101">
        <f>SUM(Y$1:Y33)</f>
        <v>43560</v>
      </c>
      <c r="Z101">
        <f>SUM(Z$1:Z33)</f>
        <v>45936</v>
      </c>
      <c r="AA101">
        <f>SUM(AA$1:AA33)</f>
        <v>47858</v>
      </c>
      <c r="AB101">
        <f>SUM(AB$1:AB33)</f>
        <v>48795</v>
      </c>
      <c r="AC101">
        <f>SUM(AC$1:AC33)</f>
        <v>49732</v>
      </c>
      <c r="AD101">
        <f>SUM(AD$1:AD33)</f>
        <v>49796</v>
      </c>
      <c r="AE101" s="1">
        <f>SUM(AE$1:AE33)</f>
        <v>392679</v>
      </c>
      <c r="AF101" s="1">
        <f>SUM(AF$1:AF33)</f>
        <v>442411</v>
      </c>
      <c r="AG101" s="1">
        <f>SUM(AG$1:AG33)</f>
        <v>492207</v>
      </c>
      <c r="AH101">
        <f>SUM(AH$1:AH33)</f>
        <v>168530</v>
      </c>
      <c r="AI101">
        <f>SUM(AI$1:AI33)</f>
        <v>216388</v>
      </c>
      <c r="AJ101">
        <f>SUM(AJ$1:AJ33)</f>
        <v>265183</v>
      </c>
      <c r="AK101">
        <f>SUM(AK$1:AK33)</f>
        <v>314915</v>
      </c>
      <c r="AL101">
        <f>SUM(AL$1:AL33)</f>
        <v>364711</v>
      </c>
    </row>
    <row r="102" spans="1:38" s="20" customFormat="1" x14ac:dyDescent="0.3">
      <c r="A102">
        <v>102</v>
      </c>
      <c r="B102" s="26" t="s">
        <v>66</v>
      </c>
      <c r="C102" s="26">
        <f>SUM(C$1:C36)</f>
        <v>15624</v>
      </c>
      <c r="D102" s="26">
        <f>SUM(D$1:D36)</f>
        <v>7776</v>
      </c>
      <c r="E102" s="26">
        <f>SUM(E$1:E36)</f>
        <v>5136</v>
      </c>
      <c r="F102" s="26">
        <f>SUM(F$1:F36)</f>
        <v>4313</v>
      </c>
      <c r="G102" s="26">
        <f>SUM(G$1:G36)</f>
        <v>3738</v>
      </c>
      <c r="H102" s="26">
        <f>SUM(H$1:H36)</f>
        <v>3392</v>
      </c>
      <c r="I102" s="26">
        <f>SUM(I$1:I36)</f>
        <v>3076</v>
      </c>
      <c r="J102" s="26">
        <f>SUM(J$1:J36)</f>
        <v>2505</v>
      </c>
      <c r="K102" s="26">
        <f>SUM(K$1:K36)</f>
        <v>2376</v>
      </c>
      <c r="L102" s="26">
        <f>SUM(L$1:L36)</f>
        <v>1922</v>
      </c>
      <c r="M102" s="26">
        <f>SUM(M$1:M36)</f>
        <v>937</v>
      </c>
      <c r="N102" s="26">
        <f>SUM(N$1:N36)</f>
        <v>937</v>
      </c>
      <c r="O102" s="26">
        <f>SUM(O$1:O36)</f>
        <v>64</v>
      </c>
      <c r="P102" s="26">
        <f>SUM(P$1:P36)</f>
        <v>0</v>
      </c>
      <c r="Q102" s="26">
        <f>SUM(Q$1:Q36)</f>
        <v>0</v>
      </c>
      <c r="R102" s="26">
        <f>SUM(R$1:R36)</f>
        <v>15624</v>
      </c>
      <c r="S102" s="26">
        <f>SUM(S$1:S36)</f>
        <v>23400</v>
      </c>
      <c r="T102" s="26">
        <f>SUM(T$1:T36)</f>
        <v>28536</v>
      </c>
      <c r="U102" s="26">
        <f>SUM(U$1:U36)</f>
        <v>32849</v>
      </c>
      <c r="V102" s="26">
        <f>SUM(V$1:V36)</f>
        <v>36587</v>
      </c>
      <c r="W102" s="26">
        <f>SUM(W$1:W36)</f>
        <v>39979</v>
      </c>
      <c r="X102" s="26">
        <f>SUM(X$1:X36)</f>
        <v>43055</v>
      </c>
      <c r="Y102" s="26">
        <f>SUM(Y$1:Y36)</f>
        <v>45560</v>
      </c>
      <c r="Z102" s="26">
        <f>SUM(Z$1:Z36)</f>
        <v>47936</v>
      </c>
      <c r="AA102" s="26">
        <f>SUM(AA$1:AA36)</f>
        <v>49858</v>
      </c>
      <c r="AB102" s="26">
        <f>SUM(AB$1:AB36)</f>
        <v>50795</v>
      </c>
      <c r="AC102" s="26">
        <f>SUM(AC$1:AC36)</f>
        <v>51732</v>
      </c>
      <c r="AD102" s="26">
        <f>SUM(AD$1:AD36)</f>
        <v>51796</v>
      </c>
      <c r="AE102" s="26">
        <f>SUM(AE$1:AE36)</f>
        <v>414179</v>
      </c>
      <c r="AF102" s="26">
        <f>SUM(AF$1:AF36)</f>
        <v>465911</v>
      </c>
      <c r="AG102" s="26">
        <f>SUM(AG$1:AG36)</f>
        <v>517707</v>
      </c>
      <c r="AH102" s="26">
        <f>SUM(AH$1:AH36)</f>
        <v>176530</v>
      </c>
      <c r="AI102" s="26">
        <f>SUM(AI$1:AI36)</f>
        <v>226388</v>
      </c>
      <c r="AJ102" s="26">
        <f>SUM(AJ$1:AJ36)</f>
        <v>277183</v>
      </c>
      <c r="AK102" s="26">
        <f>SUM(AK$1:AK36)</f>
        <v>328915</v>
      </c>
      <c r="AL102" s="26">
        <f>SUM(AL$1:AL36)</f>
        <v>380711</v>
      </c>
    </row>
    <row r="103" spans="1:38" x14ac:dyDescent="0.3">
      <c r="A103">
        <v>103</v>
      </c>
      <c r="B103" t="s">
        <v>67</v>
      </c>
      <c r="C103">
        <f>SUM(C$1:C39)</f>
        <v>17160</v>
      </c>
      <c r="D103">
        <f>SUM(D$1:D39)</f>
        <v>8800</v>
      </c>
      <c r="E103">
        <f>SUM(E$1:E39)</f>
        <v>6160</v>
      </c>
      <c r="F103">
        <f>SUM(F$1:F39)</f>
        <v>5298</v>
      </c>
      <c r="G103">
        <f>SUM(G$1:G39)</f>
        <v>4506</v>
      </c>
      <c r="H103">
        <f>SUM(H$1:H39)</f>
        <v>4063</v>
      </c>
      <c r="I103">
        <f>SUM(I$1:I39)</f>
        <v>3747</v>
      </c>
      <c r="J103">
        <f>SUM(J$1:J39)</f>
        <v>3017</v>
      </c>
      <c r="K103">
        <f>SUM(K$1:K39)</f>
        <v>2888</v>
      </c>
      <c r="L103">
        <f>SUM(L$1:L39)</f>
        <v>2434</v>
      </c>
      <c r="M103">
        <f>SUM(M$1:M39)</f>
        <v>1230</v>
      </c>
      <c r="N103">
        <f>SUM(N$1:N39)</f>
        <v>1230</v>
      </c>
      <c r="O103">
        <f>SUM(O$1:O39)</f>
        <v>78</v>
      </c>
      <c r="P103">
        <f>SUM(P$1:P39)</f>
        <v>0</v>
      </c>
      <c r="Q103">
        <f>SUM(Q$1:Q39)</f>
        <v>0</v>
      </c>
      <c r="R103">
        <f>SUM(R$1:R39)</f>
        <v>17160</v>
      </c>
      <c r="S103">
        <f>SUM(S$1:S39)</f>
        <v>25960</v>
      </c>
      <c r="T103">
        <f>SUM(T$1:T39)</f>
        <v>32120</v>
      </c>
      <c r="U103">
        <f>SUM(U$1:U39)</f>
        <v>37418</v>
      </c>
      <c r="V103">
        <f>SUM(V$1:V39)</f>
        <v>41924</v>
      </c>
      <c r="W103">
        <f>SUM(W$1:W39)</f>
        <v>45987</v>
      </c>
      <c r="X103">
        <f>SUM(X$1:X39)</f>
        <v>49734</v>
      </c>
      <c r="Y103">
        <f>SUM(Y$1:Y39)</f>
        <v>52751</v>
      </c>
      <c r="Z103">
        <f>SUM(Z$1:Z39)</f>
        <v>55639</v>
      </c>
      <c r="AA103">
        <f>SUM(AA$1:AA39)</f>
        <v>58073</v>
      </c>
      <c r="AB103">
        <f>SUM(AB$1:AB39)</f>
        <v>59303</v>
      </c>
      <c r="AC103">
        <f>SUM(AC$1:AC39)</f>
        <v>60533</v>
      </c>
      <c r="AD103">
        <f>SUM(AD$1:AD39)</f>
        <v>60611</v>
      </c>
      <c r="AE103" s="1">
        <f>SUM(AE$1:AE39)</f>
        <v>476069</v>
      </c>
      <c r="AF103" s="1">
        <f>SUM(AF$1:AF39)</f>
        <v>536602</v>
      </c>
      <c r="AG103" s="1">
        <f>SUM(AG$1:AG39)</f>
        <v>597213</v>
      </c>
      <c r="AH103">
        <f>SUM(AH$1:AH39)</f>
        <v>204111</v>
      </c>
      <c r="AI103">
        <f>SUM(AI$1:AI39)</f>
        <v>262184</v>
      </c>
      <c r="AJ103">
        <f>SUM(AJ$1:AJ39)</f>
        <v>321487</v>
      </c>
      <c r="AK103">
        <f>SUM(AK$1:AK39)</f>
        <v>382020</v>
      </c>
      <c r="AL103">
        <f>SUM(AL$1:AL39)</f>
        <v>442631</v>
      </c>
    </row>
    <row r="104" spans="1:38" x14ac:dyDescent="0.3">
      <c r="A104">
        <v>104</v>
      </c>
      <c r="B104" t="s">
        <v>68</v>
      </c>
      <c r="C104">
        <f>SUM(C$1:C42)</f>
        <v>18732</v>
      </c>
      <c r="D104">
        <f>SUM(D$1:D42)</f>
        <v>9324</v>
      </c>
      <c r="E104">
        <f>SUM(E$1:E42)</f>
        <v>6160</v>
      </c>
      <c r="F104">
        <f>SUM(F$1:F42)</f>
        <v>5298</v>
      </c>
      <c r="G104">
        <f>SUM(G$1:G42)</f>
        <v>4506</v>
      </c>
      <c r="H104">
        <f>SUM(H$1:H42)</f>
        <v>4063</v>
      </c>
      <c r="I104">
        <f>SUM(I$1:I42)</f>
        <v>3747</v>
      </c>
      <c r="J104">
        <f>SUM(J$1:J42)</f>
        <v>3017</v>
      </c>
      <c r="K104">
        <f>SUM(K$1:K42)</f>
        <v>2888</v>
      </c>
      <c r="L104">
        <f>SUM(L$1:L42)</f>
        <v>2434</v>
      </c>
      <c r="M104">
        <f>SUM(M$1:M42)</f>
        <v>1230</v>
      </c>
      <c r="N104">
        <f>SUM(N$1:N42)</f>
        <v>1230</v>
      </c>
      <c r="O104">
        <f>SUM(O$1:O42)</f>
        <v>78</v>
      </c>
      <c r="P104">
        <f>SUM(P$1:P42)</f>
        <v>0</v>
      </c>
      <c r="Q104">
        <f>SUM(Q$1:Q42)</f>
        <v>0</v>
      </c>
      <c r="R104">
        <f>SUM(R$1:R42)</f>
        <v>18732</v>
      </c>
      <c r="S104">
        <f>SUM(S$1:S42)</f>
        <v>28056</v>
      </c>
      <c r="T104">
        <f>SUM(T$1:T42)</f>
        <v>34216</v>
      </c>
      <c r="U104">
        <f>SUM(U$1:U42)</f>
        <v>39514</v>
      </c>
      <c r="V104">
        <f>SUM(V$1:V42)</f>
        <v>44020</v>
      </c>
      <c r="W104">
        <f>SUM(W$1:W42)</f>
        <v>48083</v>
      </c>
      <c r="X104">
        <f>SUM(X$1:X42)</f>
        <v>51830</v>
      </c>
      <c r="Y104">
        <f>SUM(Y$1:Y42)</f>
        <v>54847</v>
      </c>
      <c r="Z104">
        <f>SUM(Z$1:Z42)</f>
        <v>57735</v>
      </c>
      <c r="AA104">
        <f>SUM(AA$1:AA42)</f>
        <v>60169</v>
      </c>
      <c r="AB104">
        <f>SUM(AB$1:AB42)</f>
        <v>61399</v>
      </c>
      <c r="AC104">
        <f>SUM(AC$1:AC42)</f>
        <v>62629</v>
      </c>
      <c r="AD104">
        <f>SUM(AD$1:AD42)</f>
        <v>62707</v>
      </c>
      <c r="AE104" s="1">
        <f>SUM(AE$1:AE42)</f>
        <v>498601</v>
      </c>
      <c r="AF104" s="1">
        <f>SUM(AF$1:AF42)</f>
        <v>561230</v>
      </c>
      <c r="AG104" s="1">
        <f>SUM(AG$1:AG42)</f>
        <v>623937</v>
      </c>
      <c r="AH104">
        <f>SUM(AH$1:AH42)</f>
        <v>212495</v>
      </c>
      <c r="AI104">
        <f>SUM(AI$1:AI42)</f>
        <v>272664</v>
      </c>
      <c r="AJ104">
        <f>SUM(AJ$1:AJ42)</f>
        <v>334063</v>
      </c>
      <c r="AK104">
        <f>SUM(AK$1:AK42)</f>
        <v>396692</v>
      </c>
      <c r="AL104">
        <f>SUM(AL$1:AL42)</f>
        <v>459399</v>
      </c>
    </row>
    <row r="105" spans="1:38" x14ac:dyDescent="0.3">
      <c r="A105">
        <v>105</v>
      </c>
      <c r="B105" t="s">
        <v>69</v>
      </c>
      <c r="C105">
        <f>SUM(C$1:C45)</f>
        <v>20340</v>
      </c>
      <c r="D105">
        <f>SUM(D$1:D45)</f>
        <v>10396</v>
      </c>
      <c r="E105">
        <f>SUM(E$1:E45)</f>
        <v>7232</v>
      </c>
      <c r="F105">
        <f>SUM(F$1:F45)</f>
        <v>6102</v>
      </c>
      <c r="G105">
        <f>SUM(G$1:G45)</f>
        <v>5310</v>
      </c>
      <c r="H105">
        <f>SUM(H$1:H45)</f>
        <v>4822</v>
      </c>
      <c r="I105">
        <f>SUM(I$1:I45)</f>
        <v>4506</v>
      </c>
      <c r="J105">
        <f>SUM(J$1:J45)</f>
        <v>3776</v>
      </c>
      <c r="K105">
        <f>SUM(K$1:K45)</f>
        <v>3647</v>
      </c>
      <c r="L105">
        <f>SUM(L$1:L45)</f>
        <v>3193</v>
      </c>
      <c r="M105">
        <f>SUM(M$1:M45)</f>
        <v>1453</v>
      </c>
      <c r="N105">
        <f>SUM(N$1:N45)</f>
        <v>1453</v>
      </c>
      <c r="O105">
        <f>SUM(O$1:O45)</f>
        <v>85</v>
      </c>
      <c r="P105">
        <f>SUM(P$1:P45)</f>
        <v>0</v>
      </c>
      <c r="Q105">
        <f>SUM(Q$1:Q45)</f>
        <v>0</v>
      </c>
      <c r="R105">
        <f>SUM(R$1:R45)</f>
        <v>20340</v>
      </c>
      <c r="S105">
        <f>SUM(S$1:S45)</f>
        <v>30736</v>
      </c>
      <c r="T105">
        <f>SUM(T$1:T45)</f>
        <v>37968</v>
      </c>
      <c r="U105">
        <f>SUM(U$1:U45)</f>
        <v>44070</v>
      </c>
      <c r="V105">
        <f>SUM(V$1:V45)</f>
        <v>49380</v>
      </c>
      <c r="W105">
        <f>SUM(W$1:W45)</f>
        <v>54202</v>
      </c>
      <c r="X105">
        <f>SUM(X$1:X45)</f>
        <v>58708</v>
      </c>
      <c r="Y105">
        <f>SUM(Y$1:Y45)</f>
        <v>62484</v>
      </c>
      <c r="Z105">
        <f>SUM(Z$1:Z45)</f>
        <v>66131</v>
      </c>
      <c r="AA105">
        <f>SUM(AA$1:AA45)</f>
        <v>69324</v>
      </c>
      <c r="AB105">
        <f>SUM(AB$1:AB45)</f>
        <v>70777</v>
      </c>
      <c r="AC105">
        <f>SUM(AC$1:AC45)</f>
        <v>72230</v>
      </c>
      <c r="AD105">
        <f>SUM(AD$1:AD45)</f>
        <v>72315</v>
      </c>
      <c r="AE105" s="1">
        <f>SUM(AE$1:AE45)</f>
        <v>564120</v>
      </c>
      <c r="AF105" s="1">
        <f>SUM(AF$1:AF45)</f>
        <v>636350</v>
      </c>
      <c r="AG105" s="1">
        <f>SUM(AG$1:AG45)</f>
        <v>708665</v>
      </c>
      <c r="AH105">
        <f>SUM(AH$1:AH45)</f>
        <v>241525</v>
      </c>
      <c r="AI105">
        <f>SUM(AI$1:AI45)</f>
        <v>310849</v>
      </c>
      <c r="AJ105">
        <f>SUM(AJ$1:AJ45)</f>
        <v>381626</v>
      </c>
      <c r="AK105">
        <f>SUM(AK$1:AK45)</f>
        <v>453856</v>
      </c>
      <c r="AL105">
        <f>SUM(AL$1:AL45)</f>
        <v>526171</v>
      </c>
    </row>
    <row r="106" spans="1:38" x14ac:dyDescent="0.3">
      <c r="A106">
        <v>106</v>
      </c>
      <c r="B106" t="s">
        <v>70</v>
      </c>
      <c r="C106">
        <f>SUM(C$1:C48)</f>
        <v>21984</v>
      </c>
      <c r="D106">
        <f>SUM(D$1:D48)</f>
        <v>10944</v>
      </c>
      <c r="E106">
        <f>SUM(E$1:E48)</f>
        <v>7232</v>
      </c>
      <c r="F106">
        <f>SUM(F$1:F48)</f>
        <v>6102</v>
      </c>
      <c r="G106">
        <f>SUM(G$1:G48)</f>
        <v>5310</v>
      </c>
      <c r="H106">
        <f>SUM(H$1:H48)</f>
        <v>4822</v>
      </c>
      <c r="I106">
        <f>SUM(I$1:I48)</f>
        <v>4506</v>
      </c>
      <c r="J106">
        <f>SUM(J$1:J48)</f>
        <v>3776</v>
      </c>
      <c r="K106">
        <f>SUM(K$1:K48)</f>
        <v>3647</v>
      </c>
      <c r="L106">
        <f>SUM(L$1:L48)</f>
        <v>3193</v>
      </c>
      <c r="M106">
        <f>SUM(M$1:M48)</f>
        <v>1453</v>
      </c>
      <c r="N106">
        <f>SUM(N$1:N48)</f>
        <v>1453</v>
      </c>
      <c r="O106">
        <f>SUM(O$1:O48)</f>
        <v>85</v>
      </c>
      <c r="P106">
        <f>SUM(P$1:P48)</f>
        <v>0</v>
      </c>
      <c r="Q106">
        <f>SUM(Q$1:Q48)</f>
        <v>0</v>
      </c>
      <c r="R106">
        <f>SUM(R$1:R48)</f>
        <v>21984</v>
      </c>
      <c r="S106">
        <f>SUM(S$1:S48)</f>
        <v>32928</v>
      </c>
      <c r="T106">
        <f>SUM(T$1:T48)</f>
        <v>40160</v>
      </c>
      <c r="U106">
        <f>SUM(U$1:U48)</f>
        <v>46262</v>
      </c>
      <c r="V106">
        <f>SUM(V$1:V48)</f>
        <v>51572</v>
      </c>
      <c r="W106">
        <f>SUM(W$1:W48)</f>
        <v>56394</v>
      </c>
      <c r="X106">
        <f>SUM(X$1:X48)</f>
        <v>60900</v>
      </c>
      <c r="Y106">
        <f>SUM(Y$1:Y48)</f>
        <v>64676</v>
      </c>
      <c r="Z106">
        <f>SUM(Z$1:Z48)</f>
        <v>68323</v>
      </c>
      <c r="AA106">
        <f>SUM(AA$1:AA48)</f>
        <v>71516</v>
      </c>
      <c r="AB106">
        <f>SUM(AB$1:AB48)</f>
        <v>72969</v>
      </c>
      <c r="AC106">
        <f>SUM(AC$1:AC48)</f>
        <v>74422</v>
      </c>
      <c r="AD106">
        <f>SUM(AD$1:AD48)</f>
        <v>74507</v>
      </c>
      <c r="AE106" s="1">
        <f>SUM(AE$1:AE48)</f>
        <v>587684</v>
      </c>
      <c r="AF106" s="1">
        <f>SUM(AF$1:AF48)</f>
        <v>662106</v>
      </c>
      <c r="AG106" s="1">
        <f>SUM(AG$1:AG48)</f>
        <v>736613</v>
      </c>
      <c r="AH106">
        <f>SUM(AH$1:AH48)</f>
        <v>250293</v>
      </c>
      <c r="AI106">
        <f>SUM(AI$1:AI48)</f>
        <v>321809</v>
      </c>
      <c r="AJ106">
        <f>SUM(AJ$1:AJ48)</f>
        <v>394778</v>
      </c>
      <c r="AK106">
        <f>SUM(AK$1:AK48)</f>
        <v>469200</v>
      </c>
      <c r="AL106">
        <f>SUM(AL$1:AL48)</f>
        <v>543707</v>
      </c>
    </row>
    <row r="107" spans="1:38" x14ac:dyDescent="0.3">
      <c r="A107">
        <v>107</v>
      </c>
      <c r="B107" t="s">
        <v>71</v>
      </c>
      <c r="C107">
        <f>SUM(C$1:C51)</f>
        <v>23664</v>
      </c>
      <c r="D107">
        <f>SUM(D$1:D51)</f>
        <v>12064</v>
      </c>
      <c r="E107">
        <f>SUM(E$1:E51)</f>
        <v>8352</v>
      </c>
      <c r="F107">
        <f>SUM(F$1:F51)</f>
        <v>6993</v>
      </c>
      <c r="G107">
        <f>SUM(G$1:G51)</f>
        <v>6201</v>
      </c>
      <c r="H107">
        <f>SUM(H$1:H51)</f>
        <v>5713</v>
      </c>
      <c r="I107">
        <f>SUM(I$1:I51)</f>
        <v>5397</v>
      </c>
      <c r="J107">
        <f>SUM(J$1:J51)</f>
        <v>4556</v>
      </c>
      <c r="K107">
        <f>SUM(K$1:K51)</f>
        <v>4269</v>
      </c>
      <c r="L107">
        <f>SUM(L$1:L51)</f>
        <v>3593</v>
      </c>
      <c r="M107">
        <f>SUM(M$1:M51)</f>
        <v>1622</v>
      </c>
      <c r="N107">
        <f>SUM(N$1:N51)</f>
        <v>1622</v>
      </c>
      <c r="O107">
        <f>SUM(O$1:O51)</f>
        <v>92</v>
      </c>
      <c r="P107">
        <f>SUM(P$1:P51)</f>
        <v>0</v>
      </c>
      <c r="Q107">
        <f>SUM(Q$1:Q51)</f>
        <v>0</v>
      </c>
      <c r="R107">
        <f>SUM(R$1:R51)</f>
        <v>23664</v>
      </c>
      <c r="S107">
        <f>SUM(S$1:S51)</f>
        <v>35728</v>
      </c>
      <c r="T107">
        <f>SUM(T$1:T51)</f>
        <v>44080</v>
      </c>
      <c r="U107">
        <f>SUM(U$1:U51)</f>
        <v>51073</v>
      </c>
      <c r="V107">
        <f>SUM(V$1:V51)</f>
        <v>57274</v>
      </c>
      <c r="W107">
        <f>SUM(W$1:W51)</f>
        <v>62987</v>
      </c>
      <c r="X107">
        <f>SUM(X$1:X51)</f>
        <v>68384</v>
      </c>
      <c r="Y107">
        <f>SUM(Y$1:Y51)</f>
        <v>72940</v>
      </c>
      <c r="Z107">
        <f>SUM(Z$1:Z51)</f>
        <v>77209</v>
      </c>
      <c r="AA107">
        <f>SUM(AA$1:AA51)</f>
        <v>80802</v>
      </c>
      <c r="AB107">
        <f>SUM(AB$1:AB51)</f>
        <v>82424</v>
      </c>
      <c r="AC107">
        <f>SUM(AC$1:AC51)</f>
        <v>84046</v>
      </c>
      <c r="AD107">
        <f>SUM(AD$1:AD51)</f>
        <v>84138</v>
      </c>
      <c r="AE107" s="1">
        <f>SUM(AE$1:AE51)</f>
        <v>656565</v>
      </c>
      <c r="AF107" s="1">
        <f>SUM(AF$1:AF51)</f>
        <v>740611</v>
      </c>
      <c r="AG107" s="1">
        <f>SUM(AG$1:AG51)</f>
        <v>824749</v>
      </c>
      <c r="AH107">
        <f>SUM(AH$1:AH51)</f>
        <v>281520</v>
      </c>
      <c r="AI107">
        <f>SUM(AI$1:AI51)</f>
        <v>362322</v>
      </c>
      <c r="AJ107">
        <f>SUM(AJ$1:AJ51)</f>
        <v>444746</v>
      </c>
      <c r="AK107">
        <f>SUM(AK$1:AK51)</f>
        <v>528792</v>
      </c>
      <c r="AL107">
        <f>SUM(AL$1:AL51)</f>
        <v>612930</v>
      </c>
    </row>
    <row r="108" spans="1:38" x14ac:dyDescent="0.3">
      <c r="A108">
        <v>108</v>
      </c>
      <c r="B108" t="s">
        <v>72</v>
      </c>
      <c r="C108">
        <f>SUM(C$1:C54)</f>
        <v>25380</v>
      </c>
      <c r="D108">
        <f>SUM(D$1:D54)</f>
        <v>12636</v>
      </c>
      <c r="E108">
        <f>SUM(E$1:E54)</f>
        <v>8352</v>
      </c>
      <c r="F108">
        <f>SUM(F$1:F54)</f>
        <v>6993</v>
      </c>
      <c r="G108">
        <f>SUM(G$1:G54)</f>
        <v>6201</v>
      </c>
      <c r="H108">
        <f>SUM(H$1:H54)</f>
        <v>5713</v>
      </c>
      <c r="I108">
        <f>SUM(I$1:I54)</f>
        <v>5397</v>
      </c>
      <c r="J108">
        <f>SUM(J$1:J54)</f>
        <v>4556</v>
      </c>
      <c r="K108">
        <f>SUM(K$1:K54)</f>
        <v>4269</v>
      </c>
      <c r="L108">
        <f>SUM(L$1:L54)</f>
        <v>3593</v>
      </c>
      <c r="M108">
        <f>SUM(M$1:M54)</f>
        <v>1622</v>
      </c>
      <c r="N108">
        <f>SUM(N$1:N54)</f>
        <v>1622</v>
      </c>
      <c r="O108">
        <f>SUM(O$1:O54)</f>
        <v>92</v>
      </c>
      <c r="P108">
        <f>SUM(P$1:P54)</f>
        <v>0</v>
      </c>
      <c r="Q108">
        <f>SUM(Q$1:Q54)</f>
        <v>0</v>
      </c>
      <c r="R108">
        <f>SUM(R$1:R54)</f>
        <v>25380</v>
      </c>
      <c r="S108">
        <f>SUM(S$1:S54)</f>
        <v>38016</v>
      </c>
      <c r="T108">
        <f>SUM(T$1:T54)</f>
        <v>46368</v>
      </c>
      <c r="U108">
        <f>SUM(U$1:U54)</f>
        <v>53361</v>
      </c>
      <c r="V108">
        <f>SUM(V$1:V54)</f>
        <v>59562</v>
      </c>
      <c r="W108">
        <f>SUM(W$1:W54)</f>
        <v>65275</v>
      </c>
      <c r="X108">
        <f>SUM(X$1:X54)</f>
        <v>70672</v>
      </c>
      <c r="Y108">
        <f>SUM(Y$1:Y54)</f>
        <v>75228</v>
      </c>
      <c r="Z108">
        <f>SUM(Z$1:Z54)</f>
        <v>79497</v>
      </c>
      <c r="AA108">
        <f>SUM(AA$1:AA54)</f>
        <v>83090</v>
      </c>
      <c r="AB108">
        <f>SUM(AB$1:AB54)</f>
        <v>84712</v>
      </c>
      <c r="AC108">
        <f>SUM(AC$1:AC54)</f>
        <v>86334</v>
      </c>
      <c r="AD108">
        <f>SUM(AD$1:AD54)</f>
        <v>86426</v>
      </c>
      <c r="AE108" s="1">
        <f>SUM(AE$1:AE54)</f>
        <v>681161</v>
      </c>
      <c r="AF108" s="1">
        <f>SUM(AF$1:AF54)</f>
        <v>767495</v>
      </c>
      <c r="AG108" s="1">
        <f>SUM(AG$1:AG54)</f>
        <v>853921</v>
      </c>
      <c r="AH108">
        <f>SUM(AH$1:AH54)</f>
        <v>290672</v>
      </c>
      <c r="AI108">
        <f>SUM(AI$1:AI54)</f>
        <v>373762</v>
      </c>
      <c r="AJ108">
        <f>SUM(AJ$1:AJ54)</f>
        <v>458474</v>
      </c>
      <c r="AK108">
        <f>SUM(AK$1:AK54)</f>
        <v>544808</v>
      </c>
      <c r="AL108">
        <f>SUM(AL$1:AL54)</f>
        <v>631234</v>
      </c>
    </row>
    <row r="109" spans="1:38" x14ac:dyDescent="0.3">
      <c r="A109">
        <v>109</v>
      </c>
      <c r="B109" t="s">
        <v>73</v>
      </c>
      <c r="C109">
        <f>SUM(C$1:C57)</f>
        <v>27132</v>
      </c>
      <c r="D109">
        <f>SUM(D$1:D57)</f>
        <v>13804</v>
      </c>
      <c r="E109">
        <f>SUM(E$1:E57)</f>
        <v>9520</v>
      </c>
      <c r="F109">
        <f>SUM(F$1:F57)</f>
        <v>8161</v>
      </c>
      <c r="G109">
        <f>SUM(G$1:G57)</f>
        <v>7312</v>
      </c>
      <c r="H109">
        <f>SUM(H$1:H57)</f>
        <v>6824</v>
      </c>
      <c r="I109">
        <f>SUM(I$1:I57)</f>
        <v>6336</v>
      </c>
      <c r="J109">
        <f>SUM(J$1:J57)</f>
        <v>5258</v>
      </c>
      <c r="K109">
        <f>SUM(K$1:K57)</f>
        <v>4679</v>
      </c>
      <c r="L109">
        <f>SUM(L$1:L57)</f>
        <v>3828</v>
      </c>
      <c r="M109">
        <f>SUM(M$1:M57)</f>
        <v>1622</v>
      </c>
      <c r="N109">
        <f>SUM(N$1:N57)</f>
        <v>1622</v>
      </c>
      <c r="O109">
        <f>SUM(O$1:O57)</f>
        <v>92</v>
      </c>
      <c r="P109">
        <f>SUM(P$1:P57)</f>
        <v>0</v>
      </c>
      <c r="Q109">
        <f>SUM(Q$1:Q57)</f>
        <v>0</v>
      </c>
      <c r="R109">
        <f>SUM(R$1:R57)</f>
        <v>27132</v>
      </c>
      <c r="S109">
        <f>SUM(S$1:S57)</f>
        <v>40936</v>
      </c>
      <c r="T109">
        <f>SUM(T$1:T57)</f>
        <v>50456</v>
      </c>
      <c r="U109">
        <f>SUM(U$1:U57)</f>
        <v>58617</v>
      </c>
      <c r="V109">
        <f>SUM(V$1:V57)</f>
        <v>65929</v>
      </c>
      <c r="W109">
        <f>SUM(W$1:W57)</f>
        <v>72753</v>
      </c>
      <c r="X109">
        <f>SUM(X$1:X57)</f>
        <v>79089</v>
      </c>
      <c r="Y109">
        <f>SUM(Y$1:Y57)</f>
        <v>84347</v>
      </c>
      <c r="Z109">
        <f>SUM(Z$1:Z57)</f>
        <v>89026</v>
      </c>
      <c r="AA109">
        <f>SUM(AA$1:AA57)</f>
        <v>92854</v>
      </c>
      <c r="AB109">
        <f>SUM(AB$1:AB57)</f>
        <v>94476</v>
      </c>
      <c r="AC109">
        <f>SUM(AC$1:AC57)</f>
        <v>96098</v>
      </c>
      <c r="AD109">
        <f>SUM(AD$1:AD57)</f>
        <v>96190</v>
      </c>
      <c r="AE109" s="1">
        <f>SUM(AE$1:AE57)</f>
        <v>755615</v>
      </c>
      <c r="AF109" s="1">
        <f>SUM(AF$1:AF57)</f>
        <v>851713</v>
      </c>
      <c r="AG109" s="1">
        <f>SUM(AG$1:AG57)</f>
        <v>947903</v>
      </c>
      <c r="AH109">
        <f>SUM(AH$1:AH57)</f>
        <v>325215</v>
      </c>
      <c r="AI109">
        <f>SUM(AI$1:AI57)</f>
        <v>418069</v>
      </c>
      <c r="AJ109">
        <f>SUM(AJ$1:AJ57)</f>
        <v>512545</v>
      </c>
      <c r="AK109">
        <f>SUM(AK$1:AK57)</f>
        <v>608643</v>
      </c>
      <c r="AL109">
        <f>SUM(AL$1:AL57)</f>
        <v>704833</v>
      </c>
    </row>
    <row r="110" spans="1:38" s="20" customFormat="1" x14ac:dyDescent="0.3">
      <c r="A110">
        <v>110</v>
      </c>
      <c r="B110" s="2" t="s">
        <v>74</v>
      </c>
      <c r="C110" s="2">
        <f>SUM(C$1:C60)</f>
        <v>28920</v>
      </c>
      <c r="D110" s="2">
        <f>SUM(D$1:D60)</f>
        <v>14400</v>
      </c>
      <c r="E110" s="2">
        <f>SUM(E$1:E60)</f>
        <v>9520</v>
      </c>
      <c r="F110" s="2">
        <f>SUM(F$1:F60)</f>
        <v>8161</v>
      </c>
      <c r="G110" s="2">
        <f>SUM(G$1:G60)</f>
        <v>7312</v>
      </c>
      <c r="H110" s="2">
        <f>SUM(H$1:H60)</f>
        <v>6824</v>
      </c>
      <c r="I110" s="2">
        <f>SUM(I$1:I60)</f>
        <v>6336</v>
      </c>
      <c r="J110" s="2">
        <f>SUM(J$1:J60)</f>
        <v>5258</v>
      </c>
      <c r="K110" s="2">
        <f>SUM(K$1:K60)</f>
        <v>4679</v>
      </c>
      <c r="L110" s="2">
        <f>SUM(L$1:L60)</f>
        <v>3828</v>
      </c>
      <c r="M110" s="2">
        <f>SUM(M$1:M60)</f>
        <v>1622</v>
      </c>
      <c r="N110" s="2">
        <f>SUM(N$1:N60)</f>
        <v>1622</v>
      </c>
      <c r="O110" s="2">
        <f>SUM(O$1:O60)</f>
        <v>92</v>
      </c>
      <c r="P110" s="2">
        <f>SUM(P$1:P60)</f>
        <v>0</v>
      </c>
      <c r="Q110" s="2">
        <f>SUM(Q$1:Q60)</f>
        <v>0</v>
      </c>
      <c r="R110" s="2">
        <f>SUM(R$1:R60)</f>
        <v>28920</v>
      </c>
      <c r="S110" s="2">
        <f>SUM(S$1:S60)</f>
        <v>43320</v>
      </c>
      <c r="T110" s="2">
        <f>SUM(T$1:T60)</f>
        <v>52840</v>
      </c>
      <c r="U110" s="2">
        <f>SUM(U$1:U60)</f>
        <v>61001</v>
      </c>
      <c r="V110" s="2">
        <f>SUM(V$1:V60)</f>
        <v>68313</v>
      </c>
      <c r="W110" s="2">
        <f>SUM(W$1:W60)</f>
        <v>75137</v>
      </c>
      <c r="X110" s="2">
        <f>SUM(X$1:X60)</f>
        <v>81473</v>
      </c>
      <c r="Y110" s="2">
        <f>SUM(Y$1:Y60)</f>
        <v>86731</v>
      </c>
      <c r="Z110" s="2">
        <f>SUM(Z$1:Z60)</f>
        <v>91410</v>
      </c>
      <c r="AA110" s="2">
        <f>SUM(AA$1:AA60)</f>
        <v>95238</v>
      </c>
      <c r="AB110" s="2">
        <f>SUM(AB$1:AB60)</f>
        <v>96860</v>
      </c>
      <c r="AC110" s="2">
        <f>SUM(AC$1:AC60)</f>
        <v>98482</v>
      </c>
      <c r="AD110" s="2">
        <f>SUM(AD$1:AD60)</f>
        <v>98574</v>
      </c>
      <c r="AE110" s="2">
        <f>SUM(AE$1:AE60)</f>
        <v>781243</v>
      </c>
      <c r="AF110" s="2">
        <f>SUM(AF$1:AF60)</f>
        <v>879725</v>
      </c>
      <c r="AG110" s="2">
        <f>SUM(AG$1:AG60)</f>
        <v>978299</v>
      </c>
      <c r="AH110" s="2">
        <f>SUM(AH$1:AH60)</f>
        <v>334751</v>
      </c>
      <c r="AI110" s="2">
        <f>SUM(AI$1:AI60)</f>
        <v>429989</v>
      </c>
      <c r="AJ110" s="2">
        <f>SUM(AJ$1:AJ60)</f>
        <v>526849</v>
      </c>
      <c r="AK110" s="2">
        <f>SUM(AK$1:AK60)</f>
        <v>625331</v>
      </c>
      <c r="AL110" s="2">
        <f>SUM(AL$1:AL60)</f>
        <v>723905</v>
      </c>
    </row>
    <row r="111" spans="1:38" x14ac:dyDescent="0.3">
      <c r="A111">
        <v>111</v>
      </c>
      <c r="B111" t="s">
        <v>76</v>
      </c>
      <c r="C111">
        <f>SUM(C$1:C7)</f>
        <v>2632</v>
      </c>
      <c r="D111">
        <f>SUM(D$1:D7)</f>
        <v>1504</v>
      </c>
      <c r="E111">
        <f>SUM(E$1:E7)</f>
        <v>1124</v>
      </c>
      <c r="F111">
        <f>SUM(F$1:F7)</f>
        <v>753</v>
      </c>
      <c r="G111">
        <f>SUM(G$1:G7)</f>
        <v>449</v>
      </c>
      <c r="H111">
        <f>SUM(H$1:H7)</f>
        <v>449</v>
      </c>
      <c r="I111">
        <f>SUM(I$1:I7)</f>
        <v>322</v>
      </c>
      <c r="J111">
        <f>SUM(J$1:J7)</f>
        <v>141</v>
      </c>
      <c r="K111">
        <f>SUM(K$1:K7)</f>
        <v>141</v>
      </c>
      <c r="L111">
        <f>SUM(L$1:L7)</f>
        <v>141</v>
      </c>
      <c r="M111">
        <f>SUM(M$1:M7)</f>
        <v>71</v>
      </c>
      <c r="N111">
        <f>SUM(N$1:N7)</f>
        <v>71</v>
      </c>
      <c r="O111">
        <f>SUM(O$1:O7)</f>
        <v>17</v>
      </c>
      <c r="P111">
        <f>SUM(P$1:P7)</f>
        <v>0</v>
      </c>
      <c r="Q111">
        <f>SUM(Q$1:Q7)</f>
        <v>0</v>
      </c>
      <c r="R111">
        <f>SUM(R$1:R7)</f>
        <v>2632</v>
      </c>
      <c r="S111">
        <f>SUM(S$1:S7)</f>
        <v>4136</v>
      </c>
      <c r="T111">
        <f>SUM(T$1:T7)</f>
        <v>5260</v>
      </c>
      <c r="U111">
        <f>SUM(U$1:U7)</f>
        <v>6013</v>
      </c>
      <c r="V111">
        <f>SUM(V$1:V7)</f>
        <v>6462</v>
      </c>
      <c r="W111">
        <f>SUM(W$1:W7)</f>
        <v>6911</v>
      </c>
      <c r="X111">
        <f>SUM(X$1:X7)</f>
        <v>7233</v>
      </c>
      <c r="Y111">
        <f>SUM(Y$1:Y7)</f>
        <v>7374</v>
      </c>
      <c r="Z111">
        <f>SUM(Z$1:Z7)</f>
        <v>7515</v>
      </c>
      <c r="AA111">
        <f>SUM(AA$1:AA7)</f>
        <v>7656</v>
      </c>
      <c r="AB111">
        <f>SUM(AB$1:AB7)</f>
        <v>7727</v>
      </c>
      <c r="AC111">
        <f>SUM(AC$1:AC7)</f>
        <v>7798</v>
      </c>
      <c r="AD111">
        <f>SUM(AD$1:AD7)</f>
        <v>7815</v>
      </c>
      <c r="AE111" s="1">
        <f>SUM(AE$1:AE7)</f>
        <v>68919</v>
      </c>
      <c r="AF111" s="1">
        <f>SUM(AF$1:AF7)</f>
        <v>76717</v>
      </c>
      <c r="AG111" s="1">
        <f>SUM(AG$1:AG7)</f>
        <v>84532</v>
      </c>
      <c r="AH111">
        <f>SUM(AH$1:AH7)</f>
        <v>29033</v>
      </c>
      <c r="AI111">
        <f>SUM(AI$1:AI7)</f>
        <v>36689</v>
      </c>
      <c r="AJ111">
        <f>SUM(AJ$1:AJ7)</f>
        <v>44416</v>
      </c>
      <c r="AK111">
        <f>SUM(AK$1:AK7)</f>
        <v>52214</v>
      </c>
      <c r="AL111">
        <f>SUM(AL$1:AL7)</f>
        <v>60029</v>
      </c>
    </row>
    <row r="112" spans="1:38" x14ac:dyDescent="0.3">
      <c r="A112">
        <v>112</v>
      </c>
      <c r="B112" t="s">
        <v>77</v>
      </c>
      <c r="C112">
        <f>SUM(C$1:C14)</f>
        <v>5460</v>
      </c>
      <c r="D112">
        <f>SUM(D$1:D14)</f>
        <v>2716</v>
      </c>
      <c r="E112">
        <f>SUM(E$1:E14)</f>
        <v>1932</v>
      </c>
      <c r="F112">
        <f>SUM(F$1:F14)</f>
        <v>1561</v>
      </c>
      <c r="G112">
        <f>SUM(G$1:G14)</f>
        <v>1257</v>
      </c>
      <c r="H112">
        <f>SUM(H$1:H14)</f>
        <v>1257</v>
      </c>
      <c r="I112">
        <f>SUM(I$1:I14)</f>
        <v>941</v>
      </c>
      <c r="J112">
        <f>SUM(J$1:J14)</f>
        <v>687</v>
      </c>
      <c r="K112">
        <f>SUM(K$1:K14)</f>
        <v>558</v>
      </c>
      <c r="L112">
        <f>SUM(L$1:L14)</f>
        <v>558</v>
      </c>
      <c r="M112">
        <f>SUM(M$1:M14)</f>
        <v>286</v>
      </c>
      <c r="N112">
        <f>SUM(N$1:N14)</f>
        <v>286</v>
      </c>
      <c r="O112">
        <f>SUM(O$1:O14)</f>
        <v>34</v>
      </c>
      <c r="P112">
        <f>SUM(P$1:P14)</f>
        <v>0</v>
      </c>
      <c r="Q112">
        <f>SUM(Q$1:Q14)</f>
        <v>0</v>
      </c>
      <c r="R112">
        <f>SUM(R$1:R14)</f>
        <v>5460</v>
      </c>
      <c r="S112">
        <f>SUM(S$1:S14)</f>
        <v>8176</v>
      </c>
      <c r="T112">
        <f>SUM(T$1:T14)</f>
        <v>10108</v>
      </c>
      <c r="U112">
        <f>SUM(U$1:U14)</f>
        <v>11669</v>
      </c>
      <c r="V112">
        <f>SUM(V$1:V14)</f>
        <v>12926</v>
      </c>
      <c r="W112">
        <f>SUM(W$1:W14)</f>
        <v>14183</v>
      </c>
      <c r="X112">
        <f>SUM(X$1:X14)</f>
        <v>15124</v>
      </c>
      <c r="Y112">
        <f>SUM(Y$1:Y14)</f>
        <v>15811</v>
      </c>
      <c r="Z112">
        <f>SUM(Z$1:Z14)</f>
        <v>16369</v>
      </c>
      <c r="AA112">
        <f>SUM(AA$1:AA14)</f>
        <v>16927</v>
      </c>
      <c r="AB112">
        <f>SUM(AB$1:AB14)</f>
        <v>17213</v>
      </c>
      <c r="AC112">
        <f>SUM(AC$1:AC14)</f>
        <v>17499</v>
      </c>
      <c r="AD112">
        <f>SUM(AD$1:AD14)</f>
        <v>17533</v>
      </c>
      <c r="AE112" s="1">
        <f>SUM(AE$1:AE14)</f>
        <v>143966</v>
      </c>
      <c r="AF112" s="1">
        <f>SUM(AF$1:AF14)</f>
        <v>161465</v>
      </c>
      <c r="AG112" s="1">
        <f>SUM(AG$1:AG14)</f>
        <v>178998</v>
      </c>
      <c r="AH112">
        <f>SUM(AH$1:AH14)</f>
        <v>61487</v>
      </c>
      <c r="AI112">
        <f>SUM(AI$1:AI14)</f>
        <v>78414</v>
      </c>
      <c r="AJ112">
        <f>SUM(AJ$1:AJ14)</f>
        <v>95627</v>
      </c>
      <c r="AK112">
        <f>SUM(AK$1:AK14)</f>
        <v>113126</v>
      </c>
      <c r="AL112">
        <f>SUM(AL$1:AL14)</f>
        <v>130659</v>
      </c>
    </row>
    <row r="113" spans="1:38" x14ac:dyDescent="0.3">
      <c r="A113">
        <v>113</v>
      </c>
      <c r="B113" t="s">
        <v>78</v>
      </c>
      <c r="C113">
        <f>SUM(C$1:C21)</f>
        <v>8484</v>
      </c>
      <c r="D113">
        <f>SUM(D$1:D21)</f>
        <v>4444</v>
      </c>
      <c r="E113">
        <f>SUM(E$1:E21)</f>
        <v>3232</v>
      </c>
      <c r="F113">
        <f>SUM(F$1:F21)</f>
        <v>2761</v>
      </c>
      <c r="G113">
        <f>SUM(G$1:G21)</f>
        <v>2457</v>
      </c>
      <c r="H113">
        <f>SUM(H$1:H21)</f>
        <v>2258</v>
      </c>
      <c r="I113">
        <f>SUM(I$1:I21)</f>
        <v>1942</v>
      </c>
      <c r="J113">
        <f>SUM(J$1:J21)</f>
        <v>1487</v>
      </c>
      <c r="K113">
        <f>SUM(K$1:K21)</f>
        <v>1358</v>
      </c>
      <c r="L113">
        <f>SUM(L$1:L21)</f>
        <v>1204</v>
      </c>
      <c r="M113">
        <f>SUM(M$1:M21)</f>
        <v>701</v>
      </c>
      <c r="N113">
        <f>SUM(N$1:N21)</f>
        <v>701</v>
      </c>
      <c r="O113">
        <f>SUM(O$1:O21)</f>
        <v>53</v>
      </c>
      <c r="P113">
        <f>SUM(P$1:P21)</f>
        <v>0</v>
      </c>
      <c r="Q113">
        <f>SUM(Q$1:Q21)</f>
        <v>0</v>
      </c>
      <c r="R113">
        <f>SUM(R$1:R21)</f>
        <v>8484</v>
      </c>
      <c r="S113">
        <f>SUM(S$1:S21)</f>
        <v>12928</v>
      </c>
      <c r="T113">
        <f>SUM(T$1:T21)</f>
        <v>16160</v>
      </c>
      <c r="U113">
        <f>SUM(U$1:U21)</f>
        <v>18921</v>
      </c>
      <c r="V113">
        <f>SUM(V$1:V21)</f>
        <v>21378</v>
      </c>
      <c r="W113">
        <f>SUM(W$1:W21)</f>
        <v>23636</v>
      </c>
      <c r="X113">
        <f>SUM(X$1:X21)</f>
        <v>25578</v>
      </c>
      <c r="Y113">
        <f>SUM(Y$1:Y21)</f>
        <v>27065</v>
      </c>
      <c r="Z113">
        <f>SUM(Z$1:Z21)</f>
        <v>28423</v>
      </c>
      <c r="AA113">
        <f>SUM(AA$1:AA21)</f>
        <v>29627</v>
      </c>
      <c r="AB113">
        <f>SUM(AB$1:AB21)</f>
        <v>30328</v>
      </c>
      <c r="AC113">
        <f>SUM(AC$1:AC21)</f>
        <v>31029</v>
      </c>
      <c r="AD113">
        <f>SUM(AD$1:AD21)</f>
        <v>31082</v>
      </c>
      <c r="AE113" s="1">
        <f>SUM(AE$1:AE21)</f>
        <v>242528</v>
      </c>
      <c r="AF113" s="1">
        <f>SUM(AF$1:AF21)</f>
        <v>273557</v>
      </c>
      <c r="AG113" s="1">
        <f>SUM(AG$1:AG21)</f>
        <v>304639</v>
      </c>
      <c r="AH113">
        <f>SUM(AH$1:AH21)</f>
        <v>104702</v>
      </c>
      <c r="AI113">
        <f>SUM(AI$1:AI21)</f>
        <v>134329</v>
      </c>
      <c r="AJ113">
        <f>SUM(AJ$1:AJ21)</f>
        <v>164657</v>
      </c>
      <c r="AK113">
        <f>SUM(AK$1:AK21)</f>
        <v>195686</v>
      </c>
      <c r="AL113">
        <f>SUM(AL$1:AL21)</f>
        <v>226768</v>
      </c>
    </row>
    <row r="114" spans="1:38" x14ac:dyDescent="0.3">
      <c r="A114">
        <v>114</v>
      </c>
      <c r="B114" t="s">
        <v>79</v>
      </c>
      <c r="C114">
        <f>SUM(C$1:C28)</f>
        <v>11704</v>
      </c>
      <c r="D114">
        <f>SUM(D$1:D28)</f>
        <v>5824</v>
      </c>
      <c r="E114">
        <f>SUM(E$1:E28)</f>
        <v>4160</v>
      </c>
      <c r="F114">
        <f>SUM(F$1:F28)</f>
        <v>3337</v>
      </c>
      <c r="G114">
        <f>SUM(G$1:G28)</f>
        <v>3006</v>
      </c>
      <c r="H114">
        <f>SUM(H$1:H28)</f>
        <v>2660</v>
      </c>
      <c r="I114">
        <f>SUM(I$1:I28)</f>
        <v>2344</v>
      </c>
      <c r="J114">
        <f>SUM(J$1:J28)</f>
        <v>1804</v>
      </c>
      <c r="K114">
        <f>SUM(K$1:K28)</f>
        <v>1675</v>
      </c>
      <c r="L114">
        <f>SUM(L$1:L28)</f>
        <v>1434</v>
      </c>
      <c r="M114">
        <f>SUM(M$1:M28)</f>
        <v>726</v>
      </c>
      <c r="N114">
        <f>SUM(N$1:N28)</f>
        <v>726</v>
      </c>
      <c r="O114">
        <f>SUM(O$1:O28)</f>
        <v>60</v>
      </c>
      <c r="P114">
        <f>SUM(P$1:P28)</f>
        <v>0</v>
      </c>
      <c r="Q114">
        <f>SUM(Q$1:Q28)</f>
        <v>0</v>
      </c>
      <c r="R114">
        <f>SUM(R$1:R28)</f>
        <v>11704</v>
      </c>
      <c r="S114">
        <f>SUM(S$1:S28)</f>
        <v>17528</v>
      </c>
      <c r="T114">
        <f>SUM(T$1:T28)</f>
        <v>21688</v>
      </c>
      <c r="U114">
        <f>SUM(U$1:U28)</f>
        <v>25025</v>
      </c>
      <c r="V114">
        <f>SUM(V$1:V28)</f>
        <v>28031</v>
      </c>
      <c r="W114">
        <f>SUM(W$1:W28)</f>
        <v>30691</v>
      </c>
      <c r="X114">
        <f>SUM(X$1:X28)</f>
        <v>33035</v>
      </c>
      <c r="Y114">
        <f>SUM(Y$1:Y28)</f>
        <v>34839</v>
      </c>
      <c r="Z114">
        <f>SUM(Z$1:Z28)</f>
        <v>36514</v>
      </c>
      <c r="AA114">
        <f>SUM(AA$1:AA28)</f>
        <v>37948</v>
      </c>
      <c r="AB114">
        <f>SUM(AB$1:AB28)</f>
        <v>38674</v>
      </c>
      <c r="AC114">
        <f>SUM(AC$1:AC28)</f>
        <v>39400</v>
      </c>
      <c r="AD114">
        <f>SUM(AD$1:AD28)</f>
        <v>39460</v>
      </c>
      <c r="AE114" s="1">
        <f>SUM(AE$1:AE28)</f>
        <v>315677</v>
      </c>
      <c r="AF114" s="1">
        <f>SUM(AF$1:AF28)</f>
        <v>355077</v>
      </c>
      <c r="AG114" s="1">
        <f>SUM(AG$1:AG28)</f>
        <v>394537</v>
      </c>
      <c r="AH114">
        <f>SUM(AH$1:AH28)</f>
        <v>135079</v>
      </c>
      <c r="AI114">
        <f>SUM(AI$1:AI28)</f>
        <v>173027</v>
      </c>
      <c r="AJ114">
        <f>SUM(AJ$1:AJ28)</f>
        <v>211701</v>
      </c>
      <c r="AK114">
        <f>SUM(AK$1:AK28)</f>
        <v>251101</v>
      </c>
      <c r="AL114">
        <f>SUM(AL$1:AL28)</f>
        <v>290561</v>
      </c>
    </row>
    <row r="115" spans="1:38" x14ac:dyDescent="0.3">
      <c r="A115">
        <v>115</v>
      </c>
      <c r="B115" t="s">
        <v>80</v>
      </c>
      <c r="C115">
        <f>SUM(C$1:C35)</f>
        <v>15120</v>
      </c>
      <c r="D115">
        <f>SUM(D$1:D35)</f>
        <v>7776</v>
      </c>
      <c r="E115">
        <f>SUM(E$1:E35)</f>
        <v>5136</v>
      </c>
      <c r="F115">
        <f>SUM(F$1:F35)</f>
        <v>4313</v>
      </c>
      <c r="G115">
        <f>SUM(G$1:G35)</f>
        <v>3738</v>
      </c>
      <c r="H115">
        <f>SUM(H$1:H35)</f>
        <v>3392</v>
      </c>
      <c r="I115">
        <f>SUM(I$1:I35)</f>
        <v>3076</v>
      </c>
      <c r="J115">
        <f>SUM(J$1:J35)</f>
        <v>2505</v>
      </c>
      <c r="K115">
        <f>SUM(K$1:K35)</f>
        <v>2376</v>
      </c>
      <c r="L115">
        <f>SUM(L$1:L35)</f>
        <v>1922</v>
      </c>
      <c r="M115">
        <f>SUM(M$1:M35)</f>
        <v>937</v>
      </c>
      <c r="N115">
        <f>SUM(N$1:N35)</f>
        <v>937</v>
      </c>
      <c r="O115">
        <f>SUM(O$1:O35)</f>
        <v>64</v>
      </c>
      <c r="P115">
        <f>SUM(P$1:P35)</f>
        <v>0</v>
      </c>
      <c r="Q115">
        <f>SUM(Q$1:Q35)</f>
        <v>0</v>
      </c>
      <c r="R115">
        <f>SUM(R$1:R35)</f>
        <v>15120</v>
      </c>
      <c r="S115">
        <f>SUM(S$1:S35)</f>
        <v>22896</v>
      </c>
      <c r="T115">
        <f>SUM(T$1:T35)</f>
        <v>28032</v>
      </c>
      <c r="U115">
        <f>SUM(U$1:U35)</f>
        <v>32345</v>
      </c>
      <c r="V115">
        <f>SUM(V$1:V35)</f>
        <v>36083</v>
      </c>
      <c r="W115">
        <f>SUM(W$1:W35)</f>
        <v>39475</v>
      </c>
      <c r="X115">
        <f>SUM(X$1:X35)</f>
        <v>42551</v>
      </c>
      <c r="Y115">
        <f>SUM(Y$1:Y35)</f>
        <v>45056</v>
      </c>
      <c r="Z115">
        <f>SUM(Z$1:Z35)</f>
        <v>47432</v>
      </c>
      <c r="AA115">
        <f>SUM(AA$1:AA35)</f>
        <v>49354</v>
      </c>
      <c r="AB115">
        <f>SUM(AB$1:AB35)</f>
        <v>50291</v>
      </c>
      <c r="AC115">
        <f>SUM(AC$1:AC35)</f>
        <v>51228</v>
      </c>
      <c r="AD115">
        <f>SUM(AD$1:AD35)</f>
        <v>51292</v>
      </c>
      <c r="AE115" s="1">
        <f>SUM(AE$1:AE35)</f>
        <v>408635</v>
      </c>
      <c r="AF115" s="1">
        <f>SUM(AF$1:AF35)</f>
        <v>459863</v>
      </c>
      <c r="AG115" s="1">
        <f>SUM(AG$1:AG35)</f>
        <v>511155</v>
      </c>
      <c r="AH115">
        <f>SUM(AH$1:AH35)</f>
        <v>174514</v>
      </c>
      <c r="AI115">
        <f>SUM(AI$1:AI35)</f>
        <v>223868</v>
      </c>
      <c r="AJ115">
        <f>SUM(AJ$1:AJ35)</f>
        <v>274159</v>
      </c>
      <c r="AK115">
        <f>SUM(AK$1:AK35)</f>
        <v>325387</v>
      </c>
      <c r="AL115">
        <f>SUM(AL$1:AL35)</f>
        <v>376679</v>
      </c>
    </row>
    <row r="116" spans="1:38" x14ac:dyDescent="0.3">
      <c r="A116">
        <v>116</v>
      </c>
      <c r="B116" t="s">
        <v>81</v>
      </c>
      <c r="C116">
        <f>SUM(C$1:C42)</f>
        <v>18732</v>
      </c>
      <c r="D116">
        <f>SUM(D$1:D42)</f>
        <v>9324</v>
      </c>
      <c r="E116">
        <f>SUM(E$1:E42)</f>
        <v>6160</v>
      </c>
      <c r="F116">
        <f>SUM(F$1:F42)</f>
        <v>5298</v>
      </c>
      <c r="G116">
        <f>SUM(G$1:G42)</f>
        <v>4506</v>
      </c>
      <c r="H116">
        <f>SUM(H$1:H42)</f>
        <v>4063</v>
      </c>
      <c r="I116">
        <f>SUM(I$1:I42)</f>
        <v>3747</v>
      </c>
      <c r="J116">
        <f>SUM(J$1:J42)</f>
        <v>3017</v>
      </c>
      <c r="K116">
        <f>SUM(K$1:K42)</f>
        <v>2888</v>
      </c>
      <c r="L116">
        <f>SUM(L$1:L42)</f>
        <v>2434</v>
      </c>
      <c r="M116">
        <f>SUM(M$1:M42)</f>
        <v>1230</v>
      </c>
      <c r="N116">
        <f>SUM(N$1:N42)</f>
        <v>1230</v>
      </c>
      <c r="O116">
        <f>SUM(O$1:O42)</f>
        <v>78</v>
      </c>
      <c r="P116">
        <f>SUM(P$1:P42)</f>
        <v>0</v>
      </c>
      <c r="Q116">
        <f>SUM(Q$1:Q42)</f>
        <v>0</v>
      </c>
      <c r="R116">
        <f>SUM(R$1:R42)</f>
        <v>18732</v>
      </c>
      <c r="S116">
        <f>SUM(S$1:S42)</f>
        <v>28056</v>
      </c>
      <c r="T116">
        <f>SUM(T$1:T42)</f>
        <v>34216</v>
      </c>
      <c r="U116">
        <f>SUM(U$1:U42)</f>
        <v>39514</v>
      </c>
      <c r="V116">
        <f>SUM(V$1:V42)</f>
        <v>44020</v>
      </c>
      <c r="W116">
        <f>SUM(W$1:W42)</f>
        <v>48083</v>
      </c>
      <c r="X116">
        <f>SUM(X$1:X42)</f>
        <v>51830</v>
      </c>
      <c r="Y116">
        <f>SUM(Y$1:Y42)</f>
        <v>54847</v>
      </c>
      <c r="Z116">
        <f>SUM(Z$1:Z42)</f>
        <v>57735</v>
      </c>
      <c r="AA116">
        <f>SUM(AA$1:AA42)</f>
        <v>60169</v>
      </c>
      <c r="AB116">
        <f>SUM(AB$1:AB42)</f>
        <v>61399</v>
      </c>
      <c r="AC116">
        <f>SUM(AC$1:AC42)</f>
        <v>62629</v>
      </c>
      <c r="AD116">
        <f>SUM(AD$1:AD42)</f>
        <v>62707</v>
      </c>
      <c r="AE116" s="1">
        <f>SUM(AE$1:AE42)</f>
        <v>498601</v>
      </c>
      <c r="AF116" s="1">
        <f>SUM(AF$1:AF42)</f>
        <v>561230</v>
      </c>
      <c r="AG116" s="1">
        <f>SUM(AG$1:AG42)</f>
        <v>623937</v>
      </c>
      <c r="AH116">
        <f>SUM(AH$1:AH42)</f>
        <v>212495</v>
      </c>
      <c r="AI116">
        <f>SUM(AI$1:AI42)</f>
        <v>272664</v>
      </c>
      <c r="AJ116">
        <f>SUM(AJ$1:AJ42)</f>
        <v>334063</v>
      </c>
      <c r="AK116">
        <f>SUM(AK$1:AK42)</f>
        <v>396692</v>
      </c>
      <c r="AL116">
        <f>SUM(AL$1:AL42)</f>
        <v>459399</v>
      </c>
    </row>
    <row r="117" spans="1:38" x14ac:dyDescent="0.3">
      <c r="A117">
        <v>117</v>
      </c>
      <c r="B117" t="s">
        <v>82</v>
      </c>
      <c r="C117">
        <f>SUM(C$1:C49)</f>
        <v>22540</v>
      </c>
      <c r="D117">
        <f>SUM(D$1:D49)</f>
        <v>11500</v>
      </c>
      <c r="E117">
        <f>SUM(E$1:E49)</f>
        <v>7788</v>
      </c>
      <c r="F117">
        <f>SUM(F$1:F49)</f>
        <v>6429</v>
      </c>
      <c r="G117">
        <f>SUM(G$1:G49)</f>
        <v>5637</v>
      </c>
      <c r="H117">
        <f>SUM(H$1:H49)</f>
        <v>5149</v>
      </c>
      <c r="I117">
        <f>SUM(I$1:I49)</f>
        <v>4833</v>
      </c>
      <c r="J117">
        <f>SUM(J$1:J49)</f>
        <v>4103</v>
      </c>
      <c r="K117">
        <f>SUM(K$1:K49)</f>
        <v>3816</v>
      </c>
      <c r="L117">
        <f>SUM(L$1:L49)</f>
        <v>3362</v>
      </c>
      <c r="M117">
        <f>SUM(M$1:M49)</f>
        <v>1622</v>
      </c>
      <c r="N117">
        <f>SUM(N$1:N49)</f>
        <v>1622</v>
      </c>
      <c r="O117">
        <f>SUM(O$1:O49)</f>
        <v>92</v>
      </c>
      <c r="P117">
        <f>SUM(P$1:P49)</f>
        <v>0</v>
      </c>
      <c r="Q117">
        <f>SUM(Q$1:Q49)</f>
        <v>0</v>
      </c>
      <c r="R117">
        <f>SUM(R$1:R49)</f>
        <v>22540</v>
      </c>
      <c r="S117">
        <f>SUM(S$1:S49)</f>
        <v>34040</v>
      </c>
      <c r="T117">
        <f>SUM(T$1:T49)</f>
        <v>41828</v>
      </c>
      <c r="U117">
        <f>SUM(U$1:U49)</f>
        <v>48257</v>
      </c>
      <c r="V117">
        <f>SUM(V$1:V49)</f>
        <v>53894</v>
      </c>
      <c r="W117">
        <f>SUM(W$1:W49)</f>
        <v>59043</v>
      </c>
      <c r="X117">
        <f>SUM(X$1:X49)</f>
        <v>63876</v>
      </c>
      <c r="Y117">
        <f>SUM(Y$1:Y49)</f>
        <v>67979</v>
      </c>
      <c r="Z117">
        <f>SUM(Z$1:Z49)</f>
        <v>71795</v>
      </c>
      <c r="AA117">
        <f>SUM(AA$1:AA49)</f>
        <v>75157</v>
      </c>
      <c r="AB117">
        <f>SUM(AB$1:AB49)</f>
        <v>76779</v>
      </c>
      <c r="AC117">
        <f>SUM(AC$1:AC49)</f>
        <v>78401</v>
      </c>
      <c r="AD117">
        <f>SUM(AD$1:AD49)</f>
        <v>78493</v>
      </c>
      <c r="AE117" s="1">
        <f>SUM(AE$1:AE49)</f>
        <v>615188</v>
      </c>
      <c r="AF117" s="1">
        <f>SUM(AF$1:AF49)</f>
        <v>693589</v>
      </c>
      <c r="AG117" s="1">
        <f>SUM(AG$1:AG49)</f>
        <v>772082</v>
      </c>
      <c r="AH117">
        <f>SUM(AH$1:AH49)</f>
        <v>262693</v>
      </c>
      <c r="AI117">
        <f>SUM(AI$1:AI49)</f>
        <v>337850</v>
      </c>
      <c r="AJ117">
        <f>SUM(AJ$1:AJ49)</f>
        <v>414629</v>
      </c>
      <c r="AK117">
        <f>SUM(AK$1:AK49)</f>
        <v>493030</v>
      </c>
      <c r="AL117">
        <f>SUM(AL$1:AL49)</f>
        <v>571523</v>
      </c>
    </row>
    <row r="118" spans="1:38" x14ac:dyDescent="0.3">
      <c r="A118">
        <v>118</v>
      </c>
      <c r="B118" t="s">
        <v>83</v>
      </c>
      <c r="C118">
        <f>SUM(C$1:C56)</f>
        <v>26544</v>
      </c>
      <c r="D118">
        <f>SUM(D$1:D56)</f>
        <v>13216</v>
      </c>
      <c r="E118">
        <f>SUM(E$1:E56)</f>
        <v>8932</v>
      </c>
      <c r="F118">
        <f>SUM(F$1:F56)</f>
        <v>7573</v>
      </c>
      <c r="G118">
        <f>SUM(G$1:G56)</f>
        <v>6781</v>
      </c>
      <c r="H118">
        <f>SUM(H$1:H56)</f>
        <v>6293</v>
      </c>
      <c r="I118">
        <f>SUM(I$1:I56)</f>
        <v>5922</v>
      </c>
      <c r="J118">
        <f>SUM(J$1:J56)</f>
        <v>5081</v>
      </c>
      <c r="K118">
        <f>SUM(K$1:K56)</f>
        <v>4679</v>
      </c>
      <c r="L118">
        <f>SUM(L$1:L56)</f>
        <v>3828</v>
      </c>
      <c r="M118">
        <f>SUM(M$1:M56)</f>
        <v>1622</v>
      </c>
      <c r="N118">
        <f>SUM(N$1:N56)</f>
        <v>1622</v>
      </c>
      <c r="O118">
        <f>SUM(O$1:O56)</f>
        <v>92</v>
      </c>
      <c r="P118">
        <f>SUM(P$1:P56)</f>
        <v>0</v>
      </c>
      <c r="Q118">
        <f>SUM(Q$1:Q56)</f>
        <v>0</v>
      </c>
      <c r="R118">
        <f>SUM(R$1:R56)</f>
        <v>26544</v>
      </c>
      <c r="S118">
        <f>SUM(S$1:S56)</f>
        <v>39760</v>
      </c>
      <c r="T118">
        <f>SUM(T$1:T56)</f>
        <v>48692</v>
      </c>
      <c r="U118">
        <f>SUM(U$1:U56)</f>
        <v>56265</v>
      </c>
      <c r="V118">
        <f>SUM(V$1:V56)</f>
        <v>63046</v>
      </c>
      <c r="W118">
        <f>SUM(W$1:W56)</f>
        <v>69339</v>
      </c>
      <c r="X118">
        <f>SUM(X$1:X56)</f>
        <v>75261</v>
      </c>
      <c r="Y118">
        <f>SUM(Y$1:Y56)</f>
        <v>80342</v>
      </c>
      <c r="Z118">
        <f>SUM(Z$1:Z56)</f>
        <v>85021</v>
      </c>
      <c r="AA118">
        <f>SUM(AA$1:AA56)</f>
        <v>88849</v>
      </c>
      <c r="AB118">
        <f>SUM(AB$1:AB56)</f>
        <v>90471</v>
      </c>
      <c r="AC118">
        <f>SUM(AC$1:AC56)</f>
        <v>92093</v>
      </c>
      <c r="AD118">
        <f>SUM(AD$1:AD56)</f>
        <v>92185</v>
      </c>
      <c r="AE118" s="1">
        <f>SUM(AE$1:AE56)</f>
        <v>723590</v>
      </c>
      <c r="AF118" s="1">
        <f>SUM(AF$1:AF56)</f>
        <v>815683</v>
      </c>
      <c r="AG118" s="1">
        <f>SUM(AG$1:AG56)</f>
        <v>907868</v>
      </c>
      <c r="AH118">
        <f>SUM(AH$1:AH56)</f>
        <v>309963</v>
      </c>
      <c r="AI118">
        <f>SUM(AI$1:AI56)</f>
        <v>398812</v>
      </c>
      <c r="AJ118">
        <f>SUM(AJ$1:AJ56)</f>
        <v>489283</v>
      </c>
      <c r="AK118">
        <f>SUM(AK$1:AK56)</f>
        <v>581376</v>
      </c>
      <c r="AL118">
        <f>SUM(AL$1:AL56)</f>
        <v>673561</v>
      </c>
    </row>
    <row r="119" spans="1:38" x14ac:dyDescent="0.3">
      <c r="A119">
        <v>119</v>
      </c>
      <c r="B119" s="2" t="s">
        <v>85</v>
      </c>
      <c r="C119" s="2">
        <f>SUM(C61:C118)</f>
        <v>803236</v>
      </c>
      <c r="D119" s="2">
        <f t="shared" ref="D119:AL119" si="0">SUM(D61:D118)</f>
        <v>403164</v>
      </c>
      <c r="E119" s="2">
        <f t="shared" si="0"/>
        <v>275664</v>
      </c>
      <c r="F119" s="2">
        <f t="shared" si="0"/>
        <v>231075</v>
      </c>
      <c r="G119" s="2">
        <f t="shared" si="0"/>
        <v>200566</v>
      </c>
      <c r="H119" s="2">
        <f t="shared" si="0"/>
        <v>184458</v>
      </c>
      <c r="I119" s="2">
        <f t="shared" si="0"/>
        <v>167290</v>
      </c>
      <c r="J119" s="2">
        <f t="shared" si="0"/>
        <v>135891</v>
      </c>
      <c r="K119" s="2">
        <f t="shared" si="0"/>
        <v>126018</v>
      </c>
      <c r="L119" s="2">
        <f t="shared" si="0"/>
        <v>107452</v>
      </c>
      <c r="M119" s="2">
        <f t="shared" si="0"/>
        <v>51508</v>
      </c>
      <c r="N119" s="2">
        <f t="shared" si="0"/>
        <v>51508</v>
      </c>
      <c r="O119" s="2">
        <f t="shared" si="0"/>
        <v>3439</v>
      </c>
      <c r="P119" s="2">
        <f t="shared" si="0"/>
        <v>0</v>
      </c>
      <c r="Q119" s="2">
        <f t="shared" si="0"/>
        <v>0</v>
      </c>
      <c r="R119" s="2">
        <f t="shared" si="0"/>
        <v>803236</v>
      </c>
      <c r="S119" s="2">
        <f t="shared" si="0"/>
        <v>1206400</v>
      </c>
      <c r="T119" s="2">
        <f t="shared" si="0"/>
        <v>1482064</v>
      </c>
      <c r="U119" s="2">
        <f t="shared" si="0"/>
        <v>1713139</v>
      </c>
      <c r="V119" s="2">
        <f t="shared" si="0"/>
        <v>1913705</v>
      </c>
      <c r="W119" s="2">
        <f t="shared" si="0"/>
        <v>2098163</v>
      </c>
      <c r="X119" s="2">
        <f t="shared" si="0"/>
        <v>2265453</v>
      </c>
      <c r="Y119" s="2">
        <f t="shared" si="0"/>
        <v>2401344</v>
      </c>
      <c r="Z119" s="2">
        <f t="shared" si="0"/>
        <v>2527362</v>
      </c>
      <c r="AA119" s="2">
        <f t="shared" si="0"/>
        <v>2634814</v>
      </c>
      <c r="AB119" s="2">
        <f t="shared" si="0"/>
        <v>2686322</v>
      </c>
      <c r="AC119" s="2">
        <f t="shared" si="0"/>
        <v>2737830</v>
      </c>
      <c r="AD119" s="2">
        <f t="shared" si="0"/>
        <v>2741269</v>
      </c>
      <c r="AE119" s="2">
        <f t="shared" si="0"/>
        <v>21732002</v>
      </c>
      <c r="AF119" s="2">
        <f t="shared" si="0"/>
        <v>24469832</v>
      </c>
      <c r="AG119" s="2">
        <f t="shared" si="0"/>
        <v>27211101</v>
      </c>
      <c r="AH119" s="2">
        <f t="shared" si="0"/>
        <v>9292322</v>
      </c>
      <c r="AI119" s="2">
        <f t="shared" si="0"/>
        <v>11927136</v>
      </c>
      <c r="AJ119" s="2">
        <f t="shared" si="0"/>
        <v>14613458</v>
      </c>
      <c r="AK119" s="2">
        <f t="shared" si="0"/>
        <v>17351288</v>
      </c>
      <c r="AL119" s="2">
        <f t="shared" si="0"/>
        <v>20092557</v>
      </c>
    </row>
    <row r="120" spans="1:38" s="7" customFormat="1" x14ac:dyDescent="0.3">
      <c r="A120">
        <v>120</v>
      </c>
      <c r="B120" s="7" t="s">
        <v>54</v>
      </c>
      <c r="C120" s="7">
        <f t="shared" ref="C120:AL120" si="1">SUM(C61:C90)</f>
        <v>412300</v>
      </c>
      <c r="D120" s="7">
        <f t="shared" si="1"/>
        <v>205220</v>
      </c>
      <c r="E120" s="7">
        <f t="shared" si="1"/>
        <v>140400</v>
      </c>
      <c r="F120" s="7">
        <f t="shared" si="1"/>
        <v>117756</v>
      </c>
      <c r="G120" s="7">
        <f t="shared" si="1"/>
        <v>102135</v>
      </c>
      <c r="H120" s="7">
        <f t="shared" si="1"/>
        <v>93933</v>
      </c>
      <c r="I120" s="7">
        <f t="shared" si="1"/>
        <v>85191</v>
      </c>
      <c r="J120" s="7">
        <f t="shared" si="1"/>
        <v>69216</v>
      </c>
      <c r="K120" s="7">
        <f t="shared" si="1"/>
        <v>64215</v>
      </c>
      <c r="L120" s="7">
        <f t="shared" si="1"/>
        <v>54855</v>
      </c>
      <c r="M120" s="7">
        <f t="shared" si="1"/>
        <v>26361</v>
      </c>
      <c r="N120" s="7">
        <f t="shared" si="1"/>
        <v>26361</v>
      </c>
      <c r="O120" s="7">
        <f t="shared" si="1"/>
        <v>1755</v>
      </c>
      <c r="P120" s="7">
        <f t="shared" si="1"/>
        <v>0</v>
      </c>
      <c r="Q120" s="7">
        <f t="shared" si="1"/>
        <v>0</v>
      </c>
      <c r="R120" s="7">
        <f t="shared" si="1"/>
        <v>412300</v>
      </c>
      <c r="S120" s="7">
        <f t="shared" si="1"/>
        <v>617520</v>
      </c>
      <c r="T120" s="7">
        <f t="shared" si="1"/>
        <v>757920</v>
      </c>
      <c r="U120" s="7">
        <f t="shared" si="1"/>
        <v>875676</v>
      </c>
      <c r="V120" s="7">
        <f t="shared" si="1"/>
        <v>977811</v>
      </c>
      <c r="W120" s="7">
        <f t="shared" si="1"/>
        <v>1071744</v>
      </c>
      <c r="X120" s="7">
        <f t="shared" si="1"/>
        <v>1156935</v>
      </c>
      <c r="Y120" s="7">
        <f t="shared" si="1"/>
        <v>1226151</v>
      </c>
      <c r="Z120" s="7">
        <f t="shared" si="1"/>
        <v>1290366</v>
      </c>
      <c r="AA120" s="7">
        <f t="shared" si="1"/>
        <v>1345221</v>
      </c>
      <c r="AB120" s="7">
        <f t="shared" si="1"/>
        <v>1371582</v>
      </c>
      <c r="AC120" s="7">
        <f t="shared" si="1"/>
        <v>1397943</v>
      </c>
      <c r="AD120" s="7">
        <f t="shared" si="1"/>
        <v>1399698</v>
      </c>
      <c r="AE120" s="24">
        <f t="shared" si="1"/>
        <v>11103226</v>
      </c>
      <c r="AF120" s="24">
        <f t="shared" si="1"/>
        <v>12501169</v>
      </c>
      <c r="AG120" s="24">
        <f t="shared" si="1"/>
        <v>13900867</v>
      </c>
      <c r="AH120" s="7">
        <f t="shared" si="1"/>
        <v>4745196</v>
      </c>
      <c r="AI120" s="7">
        <f t="shared" si="1"/>
        <v>6090417</v>
      </c>
      <c r="AJ120" s="7">
        <f t="shared" si="1"/>
        <v>7461999</v>
      </c>
      <c r="AK120" s="7">
        <f t="shared" si="1"/>
        <v>8859942</v>
      </c>
      <c r="AL120" s="7">
        <f t="shared" si="1"/>
        <v>10259640</v>
      </c>
    </row>
    <row r="121" spans="1:38" x14ac:dyDescent="0.3">
      <c r="A121">
        <v>121</v>
      </c>
      <c r="B121" t="s">
        <v>75</v>
      </c>
      <c r="C121">
        <f t="shared" ref="C121:AL121" si="2">SUM(C91:C110)</f>
        <v>279720</v>
      </c>
      <c r="D121">
        <f t="shared" si="2"/>
        <v>141640</v>
      </c>
      <c r="E121">
        <f t="shared" si="2"/>
        <v>96800</v>
      </c>
      <c r="F121">
        <f t="shared" si="2"/>
        <v>81294</v>
      </c>
      <c r="G121">
        <f t="shared" si="2"/>
        <v>70600</v>
      </c>
      <c r="H121">
        <f t="shared" si="2"/>
        <v>65004</v>
      </c>
      <c r="I121">
        <f t="shared" si="2"/>
        <v>58972</v>
      </c>
      <c r="J121">
        <f t="shared" si="2"/>
        <v>47850</v>
      </c>
      <c r="K121">
        <f t="shared" si="2"/>
        <v>44312</v>
      </c>
      <c r="L121">
        <f t="shared" si="2"/>
        <v>37714</v>
      </c>
      <c r="M121">
        <f t="shared" si="2"/>
        <v>17952</v>
      </c>
      <c r="N121">
        <f t="shared" si="2"/>
        <v>17952</v>
      </c>
      <c r="O121">
        <f t="shared" si="2"/>
        <v>1194</v>
      </c>
      <c r="P121">
        <f t="shared" si="2"/>
        <v>0</v>
      </c>
      <c r="Q121">
        <f t="shared" si="2"/>
        <v>0</v>
      </c>
      <c r="R121">
        <f t="shared" si="2"/>
        <v>279720</v>
      </c>
      <c r="S121">
        <f t="shared" si="2"/>
        <v>421360</v>
      </c>
      <c r="T121">
        <f t="shared" si="2"/>
        <v>518160</v>
      </c>
      <c r="U121">
        <f t="shared" si="2"/>
        <v>599454</v>
      </c>
      <c r="V121">
        <f t="shared" si="2"/>
        <v>670054</v>
      </c>
      <c r="W121">
        <f t="shared" si="2"/>
        <v>735058</v>
      </c>
      <c r="X121">
        <f t="shared" si="2"/>
        <v>794030</v>
      </c>
      <c r="Y121">
        <f t="shared" si="2"/>
        <v>841880</v>
      </c>
      <c r="Z121">
        <f t="shared" si="2"/>
        <v>886192</v>
      </c>
      <c r="AA121">
        <f t="shared" si="2"/>
        <v>923906</v>
      </c>
      <c r="AB121">
        <f t="shared" si="2"/>
        <v>941858</v>
      </c>
      <c r="AC121">
        <f t="shared" si="2"/>
        <v>959810</v>
      </c>
      <c r="AD121">
        <f t="shared" si="2"/>
        <v>961004</v>
      </c>
      <c r="AE121" s="1">
        <f t="shared" si="2"/>
        <v>7611672</v>
      </c>
      <c r="AF121" s="1">
        <f t="shared" si="2"/>
        <v>8571482</v>
      </c>
      <c r="AG121" s="1">
        <f t="shared" si="2"/>
        <v>9532486</v>
      </c>
      <c r="AH121">
        <f t="shared" si="2"/>
        <v>3257160</v>
      </c>
      <c r="AI121">
        <f t="shared" si="2"/>
        <v>4181066</v>
      </c>
      <c r="AJ121">
        <f t="shared" si="2"/>
        <v>5122924</v>
      </c>
      <c r="AK121">
        <f t="shared" si="2"/>
        <v>6082734</v>
      </c>
      <c r="AL121">
        <f t="shared" si="2"/>
        <v>7043738</v>
      </c>
    </row>
    <row r="122" spans="1:38" x14ac:dyDescent="0.3">
      <c r="A122">
        <v>122</v>
      </c>
      <c r="B122" t="s">
        <v>84</v>
      </c>
      <c r="C122">
        <f t="shared" ref="C122:AL122" si="3">SUM(C111:C118)</f>
        <v>111216</v>
      </c>
      <c r="D122">
        <f t="shared" si="3"/>
        <v>56304</v>
      </c>
      <c r="E122">
        <f t="shared" si="3"/>
        <v>38464</v>
      </c>
      <c r="F122">
        <f t="shared" si="3"/>
        <v>32025</v>
      </c>
      <c r="G122">
        <f t="shared" si="3"/>
        <v>27831</v>
      </c>
      <c r="H122">
        <f t="shared" si="3"/>
        <v>25521</v>
      </c>
      <c r="I122">
        <f t="shared" si="3"/>
        <v>23127</v>
      </c>
      <c r="J122">
        <f t="shared" si="3"/>
        <v>18825</v>
      </c>
      <c r="K122">
        <f t="shared" si="3"/>
        <v>17491</v>
      </c>
      <c r="L122">
        <f t="shared" si="3"/>
        <v>14883</v>
      </c>
      <c r="M122">
        <f t="shared" si="3"/>
        <v>7195</v>
      </c>
      <c r="N122">
        <f t="shared" si="3"/>
        <v>7195</v>
      </c>
      <c r="O122">
        <f t="shared" si="3"/>
        <v>490</v>
      </c>
      <c r="P122">
        <f t="shared" si="3"/>
        <v>0</v>
      </c>
      <c r="Q122">
        <f t="shared" si="3"/>
        <v>0</v>
      </c>
      <c r="R122">
        <f t="shared" si="3"/>
        <v>111216</v>
      </c>
      <c r="S122">
        <f t="shared" si="3"/>
        <v>167520</v>
      </c>
      <c r="T122">
        <f t="shared" si="3"/>
        <v>205984</v>
      </c>
      <c r="U122">
        <f t="shared" si="3"/>
        <v>238009</v>
      </c>
      <c r="V122">
        <f t="shared" si="3"/>
        <v>265840</v>
      </c>
      <c r="W122">
        <f t="shared" si="3"/>
        <v>291361</v>
      </c>
      <c r="X122">
        <f t="shared" si="3"/>
        <v>314488</v>
      </c>
      <c r="Y122">
        <f t="shared" si="3"/>
        <v>333313</v>
      </c>
      <c r="Z122">
        <f t="shared" si="3"/>
        <v>350804</v>
      </c>
      <c r="AA122">
        <f t="shared" si="3"/>
        <v>365687</v>
      </c>
      <c r="AB122">
        <f t="shared" si="3"/>
        <v>372882</v>
      </c>
      <c r="AC122">
        <f t="shared" si="3"/>
        <v>380077</v>
      </c>
      <c r="AD122">
        <f t="shared" si="3"/>
        <v>380567</v>
      </c>
      <c r="AE122" s="1">
        <f t="shared" si="3"/>
        <v>3017104</v>
      </c>
      <c r="AF122" s="1">
        <f t="shared" si="3"/>
        <v>3397181</v>
      </c>
      <c r="AG122" s="1">
        <f t="shared" si="3"/>
        <v>3777748</v>
      </c>
      <c r="AH122">
        <f t="shared" si="3"/>
        <v>1289966</v>
      </c>
      <c r="AI122">
        <f t="shared" si="3"/>
        <v>1655653</v>
      </c>
      <c r="AJ122">
        <f t="shared" si="3"/>
        <v>2028535</v>
      </c>
      <c r="AK122">
        <f t="shared" si="3"/>
        <v>2408612</v>
      </c>
      <c r="AL122">
        <f t="shared" si="3"/>
        <v>2789179</v>
      </c>
    </row>
    <row r="123" spans="1:38" x14ac:dyDescent="0.3">
      <c r="A123">
        <v>123</v>
      </c>
      <c r="B123" s="2" t="s">
        <v>95</v>
      </c>
      <c r="C123" s="2">
        <f t="shared" ref="C123:AE123" si="4">SUM(C119:C122)</f>
        <v>1606472</v>
      </c>
      <c r="D123" s="2">
        <f t="shared" si="4"/>
        <v>806328</v>
      </c>
      <c r="E123" s="2">
        <f t="shared" si="4"/>
        <v>551328</v>
      </c>
      <c r="F123" s="2">
        <f t="shared" si="4"/>
        <v>462150</v>
      </c>
      <c r="G123" s="2">
        <f t="shared" si="4"/>
        <v>401132</v>
      </c>
      <c r="H123" s="2">
        <f t="shared" si="4"/>
        <v>368916</v>
      </c>
      <c r="I123" s="2">
        <f t="shared" si="4"/>
        <v>334580</v>
      </c>
      <c r="J123" s="2">
        <f t="shared" si="4"/>
        <v>271782</v>
      </c>
      <c r="K123" s="2">
        <f t="shared" si="4"/>
        <v>252036</v>
      </c>
      <c r="L123" s="2">
        <f t="shared" si="4"/>
        <v>214904</v>
      </c>
      <c r="M123" s="2">
        <f t="shared" si="4"/>
        <v>103016</v>
      </c>
      <c r="N123" s="2">
        <f t="shared" si="4"/>
        <v>103016</v>
      </c>
      <c r="O123" s="2">
        <f t="shared" si="4"/>
        <v>6878</v>
      </c>
      <c r="P123" s="2">
        <f t="shared" si="4"/>
        <v>0</v>
      </c>
      <c r="Q123" s="2">
        <f t="shared" si="4"/>
        <v>0</v>
      </c>
      <c r="R123" s="2">
        <f t="shared" si="4"/>
        <v>1606472</v>
      </c>
      <c r="S123" s="2">
        <f t="shared" si="4"/>
        <v>2412800</v>
      </c>
      <c r="T123" s="2">
        <f t="shared" si="4"/>
        <v>2964128</v>
      </c>
      <c r="U123" s="2">
        <f t="shared" si="4"/>
        <v>3426278</v>
      </c>
      <c r="V123" s="2">
        <f t="shared" si="4"/>
        <v>3827410</v>
      </c>
      <c r="W123" s="2">
        <f t="shared" si="4"/>
        <v>4196326</v>
      </c>
      <c r="X123" s="2">
        <f t="shared" si="4"/>
        <v>4530906</v>
      </c>
      <c r="Y123" s="2">
        <f t="shared" si="4"/>
        <v>4802688</v>
      </c>
      <c r="Z123" s="2">
        <f t="shared" si="4"/>
        <v>5054724</v>
      </c>
      <c r="AA123" s="2">
        <f t="shared" si="4"/>
        <v>5269628</v>
      </c>
      <c r="AB123" s="2">
        <f t="shared" si="4"/>
        <v>5372644</v>
      </c>
      <c r="AC123" s="2">
        <f t="shared" si="4"/>
        <v>5475660</v>
      </c>
      <c r="AD123" s="2">
        <f t="shared" si="4"/>
        <v>5482538</v>
      </c>
      <c r="AE123" s="2">
        <f t="shared" si="4"/>
        <v>43464004</v>
      </c>
      <c r="AF123" s="2">
        <f>SUM(AF119:AF122)</f>
        <v>48939664</v>
      </c>
      <c r="AG123" s="2">
        <f>SUM(AG119:AG122)</f>
        <v>54422202</v>
      </c>
      <c r="AH123" s="2">
        <f t="shared" ref="AH123:AL123" si="5">SUM(AH119:AH122)</f>
        <v>18584644</v>
      </c>
      <c r="AI123" s="2">
        <f t="shared" si="5"/>
        <v>23854272</v>
      </c>
      <c r="AJ123" s="2">
        <f t="shared" si="5"/>
        <v>29226916</v>
      </c>
      <c r="AK123" s="2">
        <f t="shared" si="5"/>
        <v>34702576</v>
      </c>
      <c r="AL123" s="2">
        <f t="shared" si="5"/>
        <v>40185114</v>
      </c>
    </row>
    <row r="124" spans="1:38" x14ac:dyDescent="0.3">
      <c r="A124">
        <v>124</v>
      </c>
      <c r="B124" t="s">
        <v>90</v>
      </c>
      <c r="C124">
        <f>SUM(C61:C66)</f>
        <v>15932</v>
      </c>
      <c r="D124">
        <f t="shared" ref="D124:AL124" si="6">SUM(D61:D66)</f>
        <v>7924</v>
      </c>
      <c r="E124">
        <f t="shared" si="6"/>
        <v>6000</v>
      </c>
      <c r="F124">
        <f t="shared" si="6"/>
        <v>4458</v>
      </c>
      <c r="G124">
        <f t="shared" si="6"/>
        <v>2817</v>
      </c>
      <c r="H124">
        <f t="shared" si="6"/>
        <v>2817</v>
      </c>
      <c r="I124">
        <f t="shared" si="6"/>
        <v>2058</v>
      </c>
      <c r="J124">
        <f t="shared" si="6"/>
        <v>972</v>
      </c>
      <c r="K124">
        <f t="shared" si="6"/>
        <v>714</v>
      </c>
      <c r="L124">
        <f t="shared" si="6"/>
        <v>714</v>
      </c>
      <c r="M124">
        <f t="shared" si="6"/>
        <v>480</v>
      </c>
      <c r="N124">
        <f t="shared" si="6"/>
        <v>480</v>
      </c>
      <c r="O124">
        <f t="shared" si="6"/>
        <v>84</v>
      </c>
      <c r="P124">
        <f t="shared" si="6"/>
        <v>0</v>
      </c>
      <c r="Q124">
        <f t="shared" si="6"/>
        <v>0</v>
      </c>
      <c r="R124">
        <f t="shared" si="6"/>
        <v>15932</v>
      </c>
      <c r="S124">
        <f t="shared" si="6"/>
        <v>23856</v>
      </c>
      <c r="T124">
        <f t="shared" si="6"/>
        <v>29856</v>
      </c>
      <c r="U124">
        <f t="shared" si="6"/>
        <v>34314</v>
      </c>
      <c r="V124">
        <f t="shared" si="6"/>
        <v>37131</v>
      </c>
      <c r="W124">
        <f t="shared" si="6"/>
        <v>39948</v>
      </c>
      <c r="X124">
        <f t="shared" si="6"/>
        <v>42006</v>
      </c>
      <c r="Y124">
        <f t="shared" si="6"/>
        <v>42978</v>
      </c>
      <c r="Z124">
        <f t="shared" si="6"/>
        <v>43692</v>
      </c>
      <c r="AA124">
        <f t="shared" si="6"/>
        <v>44406</v>
      </c>
      <c r="AB124">
        <f t="shared" si="6"/>
        <v>44886</v>
      </c>
      <c r="AC124">
        <f t="shared" si="6"/>
        <v>45366</v>
      </c>
      <c r="AD124">
        <f t="shared" si="6"/>
        <v>45450</v>
      </c>
      <c r="AE124" s="1">
        <f t="shared" si="6"/>
        <v>399005</v>
      </c>
      <c r="AF124" s="1">
        <f t="shared" si="6"/>
        <v>444371</v>
      </c>
      <c r="AG124" s="1">
        <f t="shared" si="6"/>
        <v>489821</v>
      </c>
      <c r="AH124">
        <f t="shared" si="6"/>
        <v>168624</v>
      </c>
      <c r="AI124">
        <f t="shared" si="6"/>
        <v>213030</v>
      </c>
      <c r="AJ124">
        <f t="shared" si="6"/>
        <v>257916</v>
      </c>
      <c r="AK124">
        <f t="shared" si="6"/>
        <v>303282</v>
      </c>
      <c r="AL124">
        <f t="shared" si="6"/>
        <v>348732</v>
      </c>
    </row>
    <row r="125" spans="1:38" x14ac:dyDescent="0.3">
      <c r="A125">
        <v>125</v>
      </c>
      <c r="B125" t="s">
        <v>91</v>
      </c>
      <c r="C125">
        <f>SUM(C67:C72)</f>
        <v>45740</v>
      </c>
      <c r="D125">
        <f t="shared" ref="D125:AL125" si="7">SUM(D67:D72)</f>
        <v>22756</v>
      </c>
      <c r="E125">
        <f t="shared" si="7"/>
        <v>15888</v>
      </c>
      <c r="F125">
        <f t="shared" si="7"/>
        <v>13443</v>
      </c>
      <c r="G125">
        <f t="shared" si="7"/>
        <v>11619</v>
      </c>
      <c r="H125">
        <f t="shared" si="7"/>
        <v>11022</v>
      </c>
      <c r="I125">
        <f t="shared" si="7"/>
        <v>9126</v>
      </c>
      <c r="J125">
        <f t="shared" si="7"/>
        <v>7200</v>
      </c>
      <c r="K125">
        <f t="shared" si="7"/>
        <v>6426</v>
      </c>
      <c r="L125">
        <f t="shared" si="7"/>
        <v>5934</v>
      </c>
      <c r="M125">
        <f t="shared" si="7"/>
        <v>3210</v>
      </c>
      <c r="N125">
        <f t="shared" si="7"/>
        <v>3210</v>
      </c>
      <c r="O125">
        <f t="shared" si="7"/>
        <v>267</v>
      </c>
      <c r="P125">
        <f t="shared" si="7"/>
        <v>0</v>
      </c>
      <c r="Q125">
        <f t="shared" si="7"/>
        <v>0</v>
      </c>
      <c r="R125">
        <f t="shared" si="7"/>
        <v>45740</v>
      </c>
      <c r="S125">
        <f t="shared" si="7"/>
        <v>68496</v>
      </c>
      <c r="T125">
        <f t="shared" si="7"/>
        <v>84384</v>
      </c>
      <c r="U125">
        <f t="shared" si="7"/>
        <v>97827</v>
      </c>
      <c r="V125">
        <f t="shared" si="7"/>
        <v>109446</v>
      </c>
      <c r="W125">
        <f t="shared" si="7"/>
        <v>120468</v>
      </c>
      <c r="X125">
        <f t="shared" si="7"/>
        <v>129594</v>
      </c>
      <c r="Y125">
        <f t="shared" si="7"/>
        <v>136794</v>
      </c>
      <c r="Z125">
        <f t="shared" si="7"/>
        <v>143220</v>
      </c>
      <c r="AA125">
        <f t="shared" si="7"/>
        <v>149154</v>
      </c>
      <c r="AB125">
        <f t="shared" si="7"/>
        <v>152364</v>
      </c>
      <c r="AC125">
        <f t="shared" si="7"/>
        <v>155574</v>
      </c>
      <c r="AD125">
        <f t="shared" si="7"/>
        <v>155841</v>
      </c>
      <c r="AE125" s="1">
        <f t="shared" si="7"/>
        <v>1237487</v>
      </c>
      <c r="AF125" s="1">
        <f t="shared" si="7"/>
        <v>1393061</v>
      </c>
      <c r="AG125" s="1">
        <f t="shared" si="7"/>
        <v>1548902</v>
      </c>
      <c r="AH125">
        <f t="shared" si="7"/>
        <v>530076</v>
      </c>
      <c r="AI125">
        <f t="shared" si="7"/>
        <v>679230</v>
      </c>
      <c r="AJ125">
        <f t="shared" si="7"/>
        <v>831594</v>
      </c>
      <c r="AK125">
        <f t="shared" si="7"/>
        <v>987168</v>
      </c>
      <c r="AL125">
        <f t="shared" si="7"/>
        <v>1143009</v>
      </c>
    </row>
    <row r="126" spans="1:38" x14ac:dyDescent="0.3">
      <c r="A126">
        <v>125</v>
      </c>
      <c r="B126" t="s">
        <v>92</v>
      </c>
      <c r="C126">
        <f>SUM(C73:C78)</f>
        <v>79004</v>
      </c>
      <c r="D126">
        <f t="shared" ref="D126:AL126" si="8">SUM(D73:D78)</f>
        <v>39316</v>
      </c>
      <c r="E126">
        <f t="shared" si="8"/>
        <v>26928</v>
      </c>
      <c r="F126">
        <f t="shared" si="8"/>
        <v>22197</v>
      </c>
      <c r="G126">
        <f t="shared" si="8"/>
        <v>19659</v>
      </c>
      <c r="H126">
        <f t="shared" si="8"/>
        <v>17730</v>
      </c>
      <c r="I126">
        <f t="shared" si="8"/>
        <v>15834</v>
      </c>
      <c r="J126">
        <f t="shared" si="8"/>
        <v>12501</v>
      </c>
      <c r="K126">
        <f t="shared" si="8"/>
        <v>11727</v>
      </c>
      <c r="L126">
        <f t="shared" si="8"/>
        <v>9942</v>
      </c>
      <c r="M126">
        <f t="shared" si="8"/>
        <v>4989</v>
      </c>
      <c r="N126">
        <f t="shared" si="8"/>
        <v>4989</v>
      </c>
      <c r="O126">
        <f t="shared" si="8"/>
        <v>372</v>
      </c>
      <c r="P126">
        <f t="shared" si="8"/>
        <v>0</v>
      </c>
      <c r="Q126">
        <f t="shared" si="8"/>
        <v>0</v>
      </c>
      <c r="R126">
        <f t="shared" si="8"/>
        <v>79004</v>
      </c>
      <c r="S126">
        <f t="shared" si="8"/>
        <v>118320</v>
      </c>
      <c r="T126">
        <f t="shared" si="8"/>
        <v>145248</v>
      </c>
      <c r="U126">
        <f t="shared" si="8"/>
        <v>167445</v>
      </c>
      <c r="V126">
        <f t="shared" si="8"/>
        <v>187104</v>
      </c>
      <c r="W126">
        <f t="shared" si="8"/>
        <v>204834</v>
      </c>
      <c r="X126">
        <f t="shared" si="8"/>
        <v>220668</v>
      </c>
      <c r="Y126">
        <f t="shared" si="8"/>
        <v>233169</v>
      </c>
      <c r="Z126">
        <f t="shared" si="8"/>
        <v>244896</v>
      </c>
      <c r="AA126">
        <f t="shared" si="8"/>
        <v>254838</v>
      </c>
      <c r="AB126">
        <f t="shared" si="8"/>
        <v>259827</v>
      </c>
      <c r="AC126">
        <f t="shared" si="8"/>
        <v>264816</v>
      </c>
      <c r="AD126">
        <f t="shared" si="8"/>
        <v>265188</v>
      </c>
      <c r="AE126" s="1">
        <f t="shared" si="8"/>
        <v>2115353</v>
      </c>
      <c r="AF126" s="1">
        <f t="shared" si="8"/>
        <v>2380169</v>
      </c>
      <c r="AG126" s="1">
        <f t="shared" si="8"/>
        <v>2645357</v>
      </c>
      <c r="AH126">
        <f t="shared" si="8"/>
        <v>903567</v>
      </c>
      <c r="AI126">
        <f t="shared" si="8"/>
        <v>1158405</v>
      </c>
      <c r="AJ126">
        <f t="shared" si="8"/>
        <v>1418232</v>
      </c>
      <c r="AK126">
        <f t="shared" si="8"/>
        <v>1683048</v>
      </c>
      <c r="AL126">
        <f t="shared" si="8"/>
        <v>1948236</v>
      </c>
    </row>
    <row r="127" spans="1:38" x14ac:dyDescent="0.3">
      <c r="A127">
        <v>127</v>
      </c>
      <c r="B127" t="s">
        <v>93</v>
      </c>
      <c r="C127">
        <f>SUM(C79:C84)</f>
        <v>115724</v>
      </c>
      <c r="D127">
        <f t="shared" ref="D127:AL127" si="9">SUM(D79:D84)</f>
        <v>57604</v>
      </c>
      <c r="E127">
        <f t="shared" si="9"/>
        <v>39120</v>
      </c>
      <c r="F127">
        <f t="shared" si="9"/>
        <v>33348</v>
      </c>
      <c r="G127">
        <f t="shared" si="9"/>
        <v>28596</v>
      </c>
      <c r="H127">
        <f t="shared" si="9"/>
        <v>25848</v>
      </c>
      <c r="I127">
        <f t="shared" si="9"/>
        <v>23952</v>
      </c>
      <c r="J127">
        <f t="shared" si="9"/>
        <v>19731</v>
      </c>
      <c r="K127">
        <f t="shared" si="9"/>
        <v>18957</v>
      </c>
      <c r="L127">
        <f t="shared" si="9"/>
        <v>16233</v>
      </c>
      <c r="M127">
        <f t="shared" si="9"/>
        <v>7950</v>
      </c>
      <c r="N127">
        <f t="shared" si="9"/>
        <v>7950</v>
      </c>
      <c r="O127">
        <f t="shared" si="9"/>
        <v>480</v>
      </c>
      <c r="P127">
        <f t="shared" si="9"/>
        <v>0</v>
      </c>
      <c r="Q127">
        <f t="shared" si="9"/>
        <v>0</v>
      </c>
      <c r="R127">
        <f t="shared" si="9"/>
        <v>115724</v>
      </c>
      <c r="S127">
        <f t="shared" si="9"/>
        <v>173328</v>
      </c>
      <c r="T127">
        <f t="shared" si="9"/>
        <v>212448</v>
      </c>
      <c r="U127">
        <f t="shared" si="9"/>
        <v>245796</v>
      </c>
      <c r="V127">
        <f t="shared" si="9"/>
        <v>274392</v>
      </c>
      <c r="W127">
        <f t="shared" si="9"/>
        <v>300240</v>
      </c>
      <c r="X127">
        <f t="shared" si="9"/>
        <v>324192</v>
      </c>
      <c r="Y127">
        <f t="shared" si="9"/>
        <v>343923</v>
      </c>
      <c r="Z127">
        <f t="shared" si="9"/>
        <v>362880</v>
      </c>
      <c r="AA127">
        <f t="shared" si="9"/>
        <v>379113</v>
      </c>
      <c r="AB127">
        <f t="shared" si="9"/>
        <v>387063</v>
      </c>
      <c r="AC127">
        <f t="shared" si="9"/>
        <v>395013</v>
      </c>
      <c r="AD127">
        <f t="shared" si="9"/>
        <v>395493</v>
      </c>
      <c r="AE127" s="1">
        <f t="shared" si="9"/>
        <v>3119099</v>
      </c>
      <c r="AF127" s="1">
        <f t="shared" si="9"/>
        <v>3514112</v>
      </c>
      <c r="AG127" s="1">
        <f t="shared" si="9"/>
        <v>3909605</v>
      </c>
      <c r="AH127">
        <f t="shared" si="9"/>
        <v>1331235</v>
      </c>
      <c r="AI127">
        <f t="shared" si="9"/>
        <v>1710348</v>
      </c>
      <c r="AJ127">
        <f t="shared" si="9"/>
        <v>2097411</v>
      </c>
      <c r="AK127">
        <f t="shared" si="9"/>
        <v>2492424</v>
      </c>
      <c r="AL127">
        <f t="shared" si="9"/>
        <v>2887917</v>
      </c>
    </row>
    <row r="128" spans="1:38" x14ac:dyDescent="0.3">
      <c r="A128">
        <v>128</v>
      </c>
      <c r="B128" t="s">
        <v>94</v>
      </c>
      <c r="C128">
        <f>SUM(C85:C90)</f>
        <v>155900</v>
      </c>
      <c r="D128">
        <f t="shared" ref="D128:AL128" si="10">SUM(D85:D90)</f>
        <v>77620</v>
      </c>
      <c r="E128">
        <f t="shared" si="10"/>
        <v>52464</v>
      </c>
      <c r="F128">
        <f t="shared" si="10"/>
        <v>44310</v>
      </c>
      <c r="G128">
        <f t="shared" si="10"/>
        <v>39444</v>
      </c>
      <c r="H128">
        <f t="shared" si="10"/>
        <v>36516</v>
      </c>
      <c r="I128">
        <f t="shared" si="10"/>
        <v>34221</v>
      </c>
      <c r="J128">
        <f t="shared" si="10"/>
        <v>28812</v>
      </c>
      <c r="K128">
        <f t="shared" si="10"/>
        <v>26391</v>
      </c>
      <c r="L128">
        <f t="shared" si="10"/>
        <v>22032</v>
      </c>
      <c r="M128">
        <f t="shared" si="10"/>
        <v>9732</v>
      </c>
      <c r="N128">
        <f t="shared" si="10"/>
        <v>9732</v>
      </c>
      <c r="O128">
        <f t="shared" si="10"/>
        <v>552</v>
      </c>
      <c r="P128">
        <f t="shared" si="10"/>
        <v>0</v>
      </c>
      <c r="Q128">
        <f t="shared" si="10"/>
        <v>0</v>
      </c>
      <c r="R128">
        <f t="shared" si="10"/>
        <v>155900</v>
      </c>
      <c r="S128">
        <f t="shared" si="10"/>
        <v>233520</v>
      </c>
      <c r="T128">
        <f t="shared" si="10"/>
        <v>285984</v>
      </c>
      <c r="U128">
        <f t="shared" si="10"/>
        <v>330294</v>
      </c>
      <c r="V128">
        <f t="shared" si="10"/>
        <v>369738</v>
      </c>
      <c r="W128">
        <f t="shared" si="10"/>
        <v>406254</v>
      </c>
      <c r="X128">
        <f t="shared" si="10"/>
        <v>440475</v>
      </c>
      <c r="Y128">
        <f t="shared" si="10"/>
        <v>469287</v>
      </c>
      <c r="Z128">
        <f t="shared" si="10"/>
        <v>495678</v>
      </c>
      <c r="AA128">
        <f t="shared" si="10"/>
        <v>517710</v>
      </c>
      <c r="AB128">
        <f t="shared" si="10"/>
        <v>527442</v>
      </c>
      <c r="AC128">
        <f t="shared" si="10"/>
        <v>537174</v>
      </c>
      <c r="AD128">
        <f t="shared" si="10"/>
        <v>537726</v>
      </c>
      <c r="AE128" s="1">
        <f t="shared" si="10"/>
        <v>4232282</v>
      </c>
      <c r="AF128" s="1">
        <f t="shared" si="10"/>
        <v>4769456</v>
      </c>
      <c r="AG128" s="1">
        <f t="shared" si="10"/>
        <v>5307182</v>
      </c>
      <c r="AH128">
        <f t="shared" si="10"/>
        <v>1811694</v>
      </c>
      <c r="AI128">
        <f t="shared" si="10"/>
        <v>2329404</v>
      </c>
      <c r="AJ128">
        <f t="shared" si="10"/>
        <v>2856846</v>
      </c>
      <c r="AK128">
        <f t="shared" si="10"/>
        <v>3394020</v>
      </c>
      <c r="AL128">
        <f t="shared" si="10"/>
        <v>3931746</v>
      </c>
    </row>
    <row r="129" spans="1:38" s="20" customFormat="1" x14ac:dyDescent="0.3">
      <c r="A129">
        <v>129</v>
      </c>
      <c r="B129" s="2" t="s">
        <v>54</v>
      </c>
      <c r="C129" s="2">
        <f t="shared" ref="C129:AL129" si="11">SUM(C124:C128)</f>
        <v>412300</v>
      </c>
      <c r="D129" s="2">
        <f t="shared" si="11"/>
        <v>205220</v>
      </c>
      <c r="E129" s="2">
        <f t="shared" si="11"/>
        <v>140400</v>
      </c>
      <c r="F129" s="2">
        <f t="shared" si="11"/>
        <v>117756</v>
      </c>
      <c r="G129" s="2">
        <f t="shared" si="11"/>
        <v>102135</v>
      </c>
      <c r="H129" s="2">
        <f t="shared" si="11"/>
        <v>93933</v>
      </c>
      <c r="I129" s="2">
        <f t="shared" si="11"/>
        <v>85191</v>
      </c>
      <c r="J129" s="2">
        <f t="shared" si="11"/>
        <v>69216</v>
      </c>
      <c r="K129" s="2">
        <f t="shared" si="11"/>
        <v>64215</v>
      </c>
      <c r="L129" s="2">
        <f t="shared" si="11"/>
        <v>54855</v>
      </c>
      <c r="M129" s="2">
        <f t="shared" si="11"/>
        <v>26361</v>
      </c>
      <c r="N129" s="2">
        <f t="shared" si="11"/>
        <v>26361</v>
      </c>
      <c r="O129" s="2">
        <f t="shared" si="11"/>
        <v>1755</v>
      </c>
      <c r="P129" s="2">
        <f t="shared" si="11"/>
        <v>0</v>
      </c>
      <c r="Q129" s="2">
        <f t="shared" si="11"/>
        <v>0</v>
      </c>
      <c r="R129" s="2">
        <f t="shared" si="11"/>
        <v>412300</v>
      </c>
      <c r="S129" s="2">
        <f t="shared" si="11"/>
        <v>617520</v>
      </c>
      <c r="T129" s="2">
        <f t="shared" si="11"/>
        <v>757920</v>
      </c>
      <c r="U129" s="2">
        <f t="shared" si="11"/>
        <v>875676</v>
      </c>
      <c r="V129" s="2">
        <f t="shared" si="11"/>
        <v>977811</v>
      </c>
      <c r="W129" s="2">
        <f t="shared" si="11"/>
        <v>1071744</v>
      </c>
      <c r="X129" s="2">
        <f t="shared" si="11"/>
        <v>1156935</v>
      </c>
      <c r="Y129" s="2">
        <f t="shared" si="11"/>
        <v>1226151</v>
      </c>
      <c r="Z129" s="2">
        <f t="shared" si="11"/>
        <v>1290366</v>
      </c>
      <c r="AA129" s="2">
        <f t="shared" si="11"/>
        <v>1345221</v>
      </c>
      <c r="AB129" s="2">
        <f t="shared" si="11"/>
        <v>1371582</v>
      </c>
      <c r="AC129" s="2">
        <f t="shared" si="11"/>
        <v>1397943</v>
      </c>
      <c r="AD129" s="2">
        <f t="shared" si="11"/>
        <v>1399698</v>
      </c>
      <c r="AE129" s="2">
        <f t="shared" si="11"/>
        <v>11103226</v>
      </c>
      <c r="AF129" s="2">
        <f t="shared" si="11"/>
        <v>12501169</v>
      </c>
      <c r="AG129" s="2">
        <f t="shared" si="11"/>
        <v>13900867</v>
      </c>
      <c r="AH129" s="2">
        <f t="shared" si="11"/>
        <v>4745196</v>
      </c>
      <c r="AI129" s="2">
        <f t="shared" si="11"/>
        <v>6090417</v>
      </c>
      <c r="AJ129" s="2">
        <f t="shared" si="11"/>
        <v>7461999</v>
      </c>
      <c r="AK129" s="2">
        <f t="shared" si="11"/>
        <v>8859942</v>
      </c>
      <c r="AL129" s="2">
        <f t="shared" si="11"/>
        <v>10259640</v>
      </c>
    </row>
    <row r="130" spans="1:38" x14ac:dyDescent="0.3">
      <c r="A130">
        <v>130</v>
      </c>
      <c r="B130" t="s">
        <v>87</v>
      </c>
      <c r="C130">
        <f t="shared" ref="C130:AL130" si="12">SUM(C61:C69)</f>
        <v>34860</v>
      </c>
      <c r="D130">
        <f t="shared" si="12"/>
        <v>17340</v>
      </c>
      <c r="E130">
        <f t="shared" si="12"/>
        <v>12636</v>
      </c>
      <c r="F130">
        <f t="shared" si="12"/>
        <v>9981</v>
      </c>
      <c r="G130">
        <f t="shared" si="12"/>
        <v>7428</v>
      </c>
      <c r="H130">
        <f t="shared" si="12"/>
        <v>7428</v>
      </c>
      <c r="I130">
        <f t="shared" si="12"/>
        <v>5721</v>
      </c>
      <c r="J130">
        <f t="shared" si="12"/>
        <v>3873</v>
      </c>
      <c r="K130">
        <f t="shared" si="12"/>
        <v>3228</v>
      </c>
      <c r="L130">
        <f t="shared" si="12"/>
        <v>3198</v>
      </c>
      <c r="M130">
        <f t="shared" si="12"/>
        <v>1728</v>
      </c>
      <c r="N130">
        <f t="shared" si="12"/>
        <v>1728</v>
      </c>
      <c r="O130">
        <f t="shared" si="12"/>
        <v>198</v>
      </c>
      <c r="P130">
        <f t="shared" si="12"/>
        <v>0</v>
      </c>
      <c r="Q130">
        <f t="shared" si="12"/>
        <v>0</v>
      </c>
      <c r="R130">
        <f t="shared" si="12"/>
        <v>34860</v>
      </c>
      <c r="S130">
        <f t="shared" si="12"/>
        <v>52200</v>
      </c>
      <c r="T130">
        <f t="shared" si="12"/>
        <v>64836</v>
      </c>
      <c r="U130">
        <f t="shared" si="12"/>
        <v>74817</v>
      </c>
      <c r="V130">
        <f t="shared" si="12"/>
        <v>82245</v>
      </c>
      <c r="W130">
        <f t="shared" si="12"/>
        <v>89673</v>
      </c>
      <c r="X130">
        <f t="shared" si="12"/>
        <v>95394</v>
      </c>
      <c r="Y130">
        <f t="shared" si="12"/>
        <v>99267</v>
      </c>
      <c r="Z130">
        <f t="shared" si="12"/>
        <v>102495</v>
      </c>
      <c r="AA130">
        <f t="shared" si="12"/>
        <v>105693</v>
      </c>
      <c r="AB130">
        <f t="shared" si="12"/>
        <v>107421</v>
      </c>
      <c r="AC130">
        <f t="shared" si="12"/>
        <v>109149</v>
      </c>
      <c r="AD130">
        <f t="shared" si="12"/>
        <v>109347</v>
      </c>
      <c r="AE130" s="1">
        <f t="shared" si="12"/>
        <v>908901</v>
      </c>
      <c r="AF130" s="1">
        <f t="shared" si="12"/>
        <v>1018050</v>
      </c>
      <c r="AG130" s="1">
        <f t="shared" si="12"/>
        <v>1127397</v>
      </c>
      <c r="AH130">
        <f t="shared" si="12"/>
        <v>386829</v>
      </c>
      <c r="AI130">
        <f t="shared" si="12"/>
        <v>492522</v>
      </c>
      <c r="AJ130">
        <f t="shared" si="12"/>
        <v>599943</v>
      </c>
      <c r="AK130">
        <f t="shared" si="12"/>
        <v>709092</v>
      </c>
      <c r="AL130">
        <f t="shared" si="12"/>
        <v>818439</v>
      </c>
    </row>
    <row r="131" spans="1:38" x14ac:dyDescent="0.3">
      <c r="A131">
        <v>131</v>
      </c>
      <c r="B131" t="s">
        <v>88</v>
      </c>
      <c r="C131">
        <f t="shared" ref="C131:AL131" si="13">SUM(C70:C78)</f>
        <v>105816</v>
      </c>
      <c r="D131">
        <f t="shared" si="13"/>
        <v>52656</v>
      </c>
      <c r="E131">
        <f t="shared" si="13"/>
        <v>36180</v>
      </c>
      <c r="F131">
        <f t="shared" si="13"/>
        <v>30117</v>
      </c>
      <c r="G131">
        <f t="shared" si="13"/>
        <v>26667</v>
      </c>
      <c r="H131">
        <f t="shared" si="13"/>
        <v>24141</v>
      </c>
      <c r="I131">
        <f t="shared" si="13"/>
        <v>21297</v>
      </c>
      <c r="J131">
        <f t="shared" si="13"/>
        <v>16800</v>
      </c>
      <c r="K131">
        <f t="shared" si="13"/>
        <v>15639</v>
      </c>
      <c r="L131">
        <f t="shared" si="13"/>
        <v>13392</v>
      </c>
      <c r="M131">
        <f t="shared" si="13"/>
        <v>6951</v>
      </c>
      <c r="N131">
        <f t="shared" si="13"/>
        <v>6951</v>
      </c>
      <c r="O131">
        <f t="shared" si="13"/>
        <v>525</v>
      </c>
      <c r="P131">
        <f t="shared" si="13"/>
        <v>0</v>
      </c>
      <c r="Q131">
        <f t="shared" si="13"/>
        <v>0</v>
      </c>
      <c r="R131">
        <f t="shared" si="13"/>
        <v>105816</v>
      </c>
      <c r="S131">
        <f t="shared" si="13"/>
        <v>158472</v>
      </c>
      <c r="T131">
        <f t="shared" si="13"/>
        <v>194652</v>
      </c>
      <c r="U131">
        <f t="shared" si="13"/>
        <v>224769</v>
      </c>
      <c r="V131">
        <f t="shared" si="13"/>
        <v>251436</v>
      </c>
      <c r="W131">
        <f t="shared" si="13"/>
        <v>275577</v>
      </c>
      <c r="X131">
        <f t="shared" si="13"/>
        <v>296874</v>
      </c>
      <c r="Y131">
        <f t="shared" si="13"/>
        <v>313674</v>
      </c>
      <c r="Z131">
        <f t="shared" si="13"/>
        <v>329313</v>
      </c>
      <c r="AA131">
        <f t="shared" si="13"/>
        <v>342705</v>
      </c>
      <c r="AB131">
        <f t="shared" si="13"/>
        <v>349656</v>
      </c>
      <c r="AC131">
        <f t="shared" si="13"/>
        <v>356607</v>
      </c>
      <c r="AD131">
        <f t="shared" si="13"/>
        <v>357132</v>
      </c>
      <c r="AE131" s="1">
        <f t="shared" si="13"/>
        <v>2842944</v>
      </c>
      <c r="AF131" s="1">
        <f t="shared" si="13"/>
        <v>3199551</v>
      </c>
      <c r="AG131" s="1">
        <f t="shared" si="13"/>
        <v>3556683</v>
      </c>
      <c r="AH131">
        <f t="shared" si="13"/>
        <v>1215438</v>
      </c>
      <c r="AI131">
        <f t="shared" si="13"/>
        <v>1558143</v>
      </c>
      <c r="AJ131">
        <f t="shared" si="13"/>
        <v>1907799</v>
      </c>
      <c r="AK131">
        <f t="shared" si="13"/>
        <v>2264406</v>
      </c>
      <c r="AL131">
        <f t="shared" si="13"/>
        <v>2621538</v>
      </c>
    </row>
    <row r="132" spans="1:38" x14ac:dyDescent="0.3">
      <c r="A132">
        <v>132</v>
      </c>
      <c r="B132" t="s">
        <v>89</v>
      </c>
      <c r="C132">
        <f t="shared" ref="C132:AL132" si="14">SUM(C79:C87)</f>
        <v>188436</v>
      </c>
      <c r="D132">
        <f t="shared" si="14"/>
        <v>93804</v>
      </c>
      <c r="E132">
        <f t="shared" si="14"/>
        <v>63612</v>
      </c>
      <c r="F132">
        <f t="shared" si="14"/>
        <v>53763</v>
      </c>
      <c r="G132">
        <f t="shared" si="14"/>
        <v>46635</v>
      </c>
      <c r="H132">
        <f t="shared" si="14"/>
        <v>42423</v>
      </c>
      <c r="I132">
        <f t="shared" si="14"/>
        <v>39579</v>
      </c>
      <c r="J132">
        <f t="shared" si="14"/>
        <v>32946</v>
      </c>
      <c r="K132">
        <f t="shared" si="14"/>
        <v>31311</v>
      </c>
      <c r="L132">
        <f t="shared" si="14"/>
        <v>26781</v>
      </c>
      <c r="M132">
        <f t="shared" si="14"/>
        <v>12816</v>
      </c>
      <c r="N132">
        <f t="shared" si="14"/>
        <v>12816</v>
      </c>
      <c r="O132">
        <f t="shared" si="14"/>
        <v>756</v>
      </c>
      <c r="P132">
        <f t="shared" si="14"/>
        <v>0</v>
      </c>
      <c r="Q132">
        <f t="shared" si="14"/>
        <v>0</v>
      </c>
      <c r="R132">
        <f t="shared" si="14"/>
        <v>188436</v>
      </c>
      <c r="S132">
        <f t="shared" si="14"/>
        <v>282240</v>
      </c>
      <c r="T132">
        <f t="shared" si="14"/>
        <v>345852</v>
      </c>
      <c r="U132">
        <f t="shared" si="14"/>
        <v>399615</v>
      </c>
      <c r="V132">
        <f t="shared" si="14"/>
        <v>446250</v>
      </c>
      <c r="W132">
        <f t="shared" si="14"/>
        <v>488673</v>
      </c>
      <c r="X132">
        <f t="shared" si="14"/>
        <v>528252</v>
      </c>
      <c r="Y132">
        <f t="shared" si="14"/>
        <v>561198</v>
      </c>
      <c r="Z132">
        <f t="shared" si="14"/>
        <v>592509</v>
      </c>
      <c r="AA132">
        <f t="shared" si="14"/>
        <v>619290</v>
      </c>
      <c r="AB132">
        <f t="shared" si="14"/>
        <v>632106</v>
      </c>
      <c r="AC132">
        <f t="shared" si="14"/>
        <v>644922</v>
      </c>
      <c r="AD132">
        <f t="shared" si="14"/>
        <v>645678</v>
      </c>
      <c r="AE132" s="1">
        <f t="shared" si="14"/>
        <v>5084421</v>
      </c>
      <c r="AF132" s="1">
        <f t="shared" si="14"/>
        <v>5729343</v>
      </c>
      <c r="AG132" s="1">
        <f t="shared" si="14"/>
        <v>6375021</v>
      </c>
      <c r="AH132">
        <f t="shared" si="14"/>
        <v>2170632</v>
      </c>
      <c r="AI132">
        <f t="shared" si="14"/>
        <v>2789922</v>
      </c>
      <c r="AJ132">
        <f t="shared" si="14"/>
        <v>3422028</v>
      </c>
      <c r="AK132">
        <f t="shared" si="14"/>
        <v>4066950</v>
      </c>
      <c r="AL132">
        <f t="shared" si="14"/>
        <v>4712628</v>
      </c>
    </row>
    <row r="133" spans="1:38" s="20" customFormat="1" x14ac:dyDescent="0.3">
      <c r="A133">
        <v>133</v>
      </c>
      <c r="B133" s="2" t="s">
        <v>86</v>
      </c>
      <c r="C133" s="2">
        <f t="shared" ref="C133:AL133" si="15">SUM(C130:C132)</f>
        <v>329112</v>
      </c>
      <c r="D133" s="2">
        <f t="shared" si="15"/>
        <v>163800</v>
      </c>
      <c r="E133" s="2">
        <f t="shared" si="15"/>
        <v>112428</v>
      </c>
      <c r="F133" s="2">
        <f t="shared" si="15"/>
        <v>93861</v>
      </c>
      <c r="G133" s="2">
        <f t="shared" si="15"/>
        <v>80730</v>
      </c>
      <c r="H133" s="2">
        <f t="shared" si="15"/>
        <v>73992</v>
      </c>
      <c r="I133" s="2">
        <f t="shared" si="15"/>
        <v>66597</v>
      </c>
      <c r="J133" s="2">
        <f t="shared" si="15"/>
        <v>53619</v>
      </c>
      <c r="K133" s="2">
        <f t="shared" si="15"/>
        <v>50178</v>
      </c>
      <c r="L133" s="2">
        <f t="shared" si="15"/>
        <v>43371</v>
      </c>
      <c r="M133" s="2">
        <f t="shared" si="15"/>
        <v>21495</v>
      </c>
      <c r="N133" s="2">
        <f t="shared" si="15"/>
        <v>21495</v>
      </c>
      <c r="O133" s="2">
        <f t="shared" si="15"/>
        <v>1479</v>
      </c>
      <c r="P133" s="2">
        <f t="shared" si="15"/>
        <v>0</v>
      </c>
      <c r="Q133" s="2">
        <f t="shared" si="15"/>
        <v>0</v>
      </c>
      <c r="R133" s="2">
        <f t="shared" si="15"/>
        <v>329112</v>
      </c>
      <c r="S133" s="2">
        <f t="shared" si="15"/>
        <v>492912</v>
      </c>
      <c r="T133" s="2">
        <f t="shared" si="15"/>
        <v>605340</v>
      </c>
      <c r="U133" s="2">
        <f t="shared" si="15"/>
        <v>699201</v>
      </c>
      <c r="V133" s="2">
        <f t="shared" si="15"/>
        <v>779931</v>
      </c>
      <c r="W133" s="2">
        <f t="shared" si="15"/>
        <v>853923</v>
      </c>
      <c r="X133" s="2">
        <f t="shared" si="15"/>
        <v>920520</v>
      </c>
      <c r="Y133" s="2">
        <f t="shared" si="15"/>
        <v>974139</v>
      </c>
      <c r="Z133" s="2">
        <f t="shared" si="15"/>
        <v>1024317</v>
      </c>
      <c r="AA133" s="2">
        <f t="shared" si="15"/>
        <v>1067688</v>
      </c>
      <c r="AB133" s="2">
        <f t="shared" si="15"/>
        <v>1089183</v>
      </c>
      <c r="AC133" s="2">
        <f t="shared" si="15"/>
        <v>1110678</v>
      </c>
      <c r="AD133" s="2">
        <f t="shared" si="15"/>
        <v>1112157</v>
      </c>
      <c r="AE133" s="2">
        <f t="shared" si="15"/>
        <v>8836266</v>
      </c>
      <c r="AF133" s="2">
        <f t="shared" si="15"/>
        <v>9946944</v>
      </c>
      <c r="AG133" s="2">
        <f t="shared" si="15"/>
        <v>11059101</v>
      </c>
      <c r="AH133" s="2">
        <f t="shared" si="15"/>
        <v>3772899</v>
      </c>
      <c r="AI133" s="2">
        <f t="shared" si="15"/>
        <v>4840587</v>
      </c>
      <c r="AJ133" s="2">
        <f t="shared" si="15"/>
        <v>5929770</v>
      </c>
      <c r="AK133" s="2">
        <f t="shared" si="15"/>
        <v>7040448</v>
      </c>
      <c r="AL133" s="2">
        <f t="shared" si="15"/>
        <v>8152605</v>
      </c>
    </row>
    <row r="134" spans="1:38" x14ac:dyDescent="0.3">
      <c r="A134">
        <v>134</v>
      </c>
      <c r="B134" t="s">
        <v>97</v>
      </c>
      <c r="C134">
        <f t="shared" ref="C134:AL134" si="16">SUM(C91:C97)</f>
        <v>32928</v>
      </c>
      <c r="D134">
        <f t="shared" si="16"/>
        <v>17200</v>
      </c>
      <c r="E134">
        <f t="shared" si="16"/>
        <v>12448</v>
      </c>
      <c r="F134">
        <f t="shared" si="16"/>
        <v>10125</v>
      </c>
      <c r="G134">
        <f t="shared" si="16"/>
        <v>7997</v>
      </c>
      <c r="H134">
        <f t="shared" si="16"/>
        <v>7798</v>
      </c>
      <c r="I134">
        <f t="shared" si="16"/>
        <v>6218</v>
      </c>
      <c r="J134">
        <f t="shared" si="16"/>
        <v>4531</v>
      </c>
      <c r="K134">
        <f t="shared" si="16"/>
        <v>3886</v>
      </c>
      <c r="L134">
        <f t="shared" si="16"/>
        <v>3702</v>
      </c>
      <c r="M134">
        <f t="shared" si="16"/>
        <v>2071</v>
      </c>
      <c r="N134">
        <f t="shared" si="16"/>
        <v>2071</v>
      </c>
      <c r="O134">
        <f t="shared" si="16"/>
        <v>199</v>
      </c>
      <c r="P134">
        <f t="shared" si="16"/>
        <v>0</v>
      </c>
      <c r="Q134">
        <f t="shared" si="16"/>
        <v>0</v>
      </c>
      <c r="R134">
        <f t="shared" si="16"/>
        <v>32928</v>
      </c>
      <c r="S134">
        <f t="shared" si="16"/>
        <v>50128</v>
      </c>
      <c r="T134">
        <f t="shared" si="16"/>
        <v>62576</v>
      </c>
      <c r="U134">
        <f t="shared" si="16"/>
        <v>72701</v>
      </c>
      <c r="V134">
        <f t="shared" si="16"/>
        <v>80698</v>
      </c>
      <c r="W134">
        <f t="shared" si="16"/>
        <v>88496</v>
      </c>
      <c r="X134">
        <f t="shared" si="16"/>
        <v>94714</v>
      </c>
      <c r="Y134">
        <f t="shared" si="16"/>
        <v>99245</v>
      </c>
      <c r="Z134">
        <f t="shared" si="16"/>
        <v>103131</v>
      </c>
      <c r="AA134">
        <f t="shared" si="16"/>
        <v>106833</v>
      </c>
      <c r="AB134">
        <f t="shared" si="16"/>
        <v>108904</v>
      </c>
      <c r="AC134">
        <f t="shared" si="16"/>
        <v>110975</v>
      </c>
      <c r="AD134">
        <f t="shared" si="16"/>
        <v>111174</v>
      </c>
      <c r="AE134" s="1">
        <f t="shared" si="16"/>
        <v>900354</v>
      </c>
      <c r="AF134" s="1">
        <f t="shared" si="16"/>
        <v>1011329</v>
      </c>
      <c r="AG134" s="1">
        <f t="shared" si="16"/>
        <v>1122503</v>
      </c>
      <c r="AH134">
        <f t="shared" si="16"/>
        <v>385586</v>
      </c>
      <c r="AI134">
        <f t="shared" si="16"/>
        <v>492419</v>
      </c>
      <c r="AJ134">
        <f t="shared" si="16"/>
        <v>601323</v>
      </c>
      <c r="AK134">
        <f t="shared" si="16"/>
        <v>712298</v>
      </c>
      <c r="AL134">
        <f t="shared" si="16"/>
        <v>823472</v>
      </c>
    </row>
    <row r="135" spans="1:38" x14ac:dyDescent="0.3">
      <c r="A135">
        <v>135</v>
      </c>
      <c r="B135" t="s">
        <v>98</v>
      </c>
      <c r="C135">
        <f t="shared" ref="C135:AL135" si="17">SUM(C98:C104)</f>
        <v>99372</v>
      </c>
      <c r="D135">
        <f t="shared" si="17"/>
        <v>50196</v>
      </c>
      <c r="E135">
        <f t="shared" si="17"/>
        <v>34144</v>
      </c>
      <c r="F135">
        <f t="shared" si="17"/>
        <v>28657</v>
      </c>
      <c r="G135">
        <f t="shared" si="17"/>
        <v>24957</v>
      </c>
      <c r="H135">
        <f t="shared" si="17"/>
        <v>22488</v>
      </c>
      <c r="I135">
        <f t="shared" si="17"/>
        <v>20276</v>
      </c>
      <c r="J135">
        <f t="shared" si="17"/>
        <v>16139</v>
      </c>
      <c r="K135">
        <f t="shared" si="17"/>
        <v>15236</v>
      </c>
      <c r="L135">
        <f t="shared" si="17"/>
        <v>12784</v>
      </c>
      <c r="M135">
        <f t="shared" si="17"/>
        <v>6487</v>
      </c>
      <c r="N135">
        <f t="shared" si="17"/>
        <v>6487</v>
      </c>
      <c r="O135">
        <f t="shared" si="17"/>
        <v>457</v>
      </c>
      <c r="P135">
        <f t="shared" si="17"/>
        <v>0</v>
      </c>
      <c r="Q135">
        <f t="shared" si="17"/>
        <v>0</v>
      </c>
      <c r="R135">
        <f t="shared" si="17"/>
        <v>99372</v>
      </c>
      <c r="S135">
        <f t="shared" si="17"/>
        <v>149568</v>
      </c>
      <c r="T135">
        <f t="shared" si="17"/>
        <v>183712</v>
      </c>
      <c r="U135">
        <f t="shared" si="17"/>
        <v>212369</v>
      </c>
      <c r="V135">
        <f t="shared" si="17"/>
        <v>237326</v>
      </c>
      <c r="W135">
        <f t="shared" si="17"/>
        <v>259814</v>
      </c>
      <c r="X135">
        <f t="shared" si="17"/>
        <v>280090</v>
      </c>
      <c r="Y135">
        <f t="shared" si="17"/>
        <v>296229</v>
      </c>
      <c r="Z135">
        <f t="shared" si="17"/>
        <v>311465</v>
      </c>
      <c r="AA135">
        <f t="shared" si="17"/>
        <v>324249</v>
      </c>
      <c r="AB135">
        <f t="shared" si="17"/>
        <v>330736</v>
      </c>
      <c r="AC135">
        <f t="shared" si="17"/>
        <v>337223</v>
      </c>
      <c r="AD135">
        <f t="shared" si="17"/>
        <v>337680</v>
      </c>
      <c r="AE135" s="1">
        <f t="shared" si="17"/>
        <v>2684930</v>
      </c>
      <c r="AF135" s="1">
        <f t="shared" si="17"/>
        <v>3022153</v>
      </c>
      <c r="AG135" s="1">
        <f t="shared" si="17"/>
        <v>3359833</v>
      </c>
      <c r="AH135">
        <f t="shared" si="17"/>
        <v>1147598</v>
      </c>
      <c r="AI135">
        <f t="shared" si="17"/>
        <v>1471847</v>
      </c>
      <c r="AJ135">
        <f t="shared" si="17"/>
        <v>1802583</v>
      </c>
      <c r="AK135">
        <f t="shared" si="17"/>
        <v>2139806</v>
      </c>
      <c r="AL135">
        <f t="shared" si="17"/>
        <v>2477486</v>
      </c>
    </row>
    <row r="136" spans="1:38" s="11" customFormat="1" x14ac:dyDescent="0.3">
      <c r="A136">
        <v>136</v>
      </c>
      <c r="B136" s="2" t="s">
        <v>96</v>
      </c>
      <c r="C136" s="2">
        <f t="shared" ref="C136:AL136" si="18">SUM(C134:C135)</f>
        <v>132300</v>
      </c>
      <c r="D136" s="2">
        <f t="shared" si="18"/>
        <v>67396</v>
      </c>
      <c r="E136" s="2">
        <f t="shared" si="18"/>
        <v>46592</v>
      </c>
      <c r="F136" s="2">
        <f t="shared" si="18"/>
        <v>38782</v>
      </c>
      <c r="G136" s="2">
        <f t="shared" si="18"/>
        <v>32954</v>
      </c>
      <c r="H136" s="2">
        <f t="shared" si="18"/>
        <v>30286</v>
      </c>
      <c r="I136" s="2">
        <f t="shared" si="18"/>
        <v>26494</v>
      </c>
      <c r="J136" s="2">
        <f t="shared" si="18"/>
        <v>20670</v>
      </c>
      <c r="K136" s="2">
        <f t="shared" si="18"/>
        <v>19122</v>
      </c>
      <c r="L136" s="2">
        <f t="shared" si="18"/>
        <v>16486</v>
      </c>
      <c r="M136" s="2">
        <f t="shared" si="18"/>
        <v>8558</v>
      </c>
      <c r="N136" s="2">
        <f t="shared" si="18"/>
        <v>8558</v>
      </c>
      <c r="O136" s="2">
        <f t="shared" si="18"/>
        <v>656</v>
      </c>
      <c r="P136" s="2">
        <f t="shared" si="18"/>
        <v>0</v>
      </c>
      <c r="Q136" s="2">
        <f t="shared" si="18"/>
        <v>0</v>
      </c>
      <c r="R136" s="2">
        <f t="shared" si="18"/>
        <v>132300</v>
      </c>
      <c r="S136" s="2">
        <f t="shared" si="18"/>
        <v>199696</v>
      </c>
      <c r="T136" s="2">
        <f t="shared" si="18"/>
        <v>246288</v>
      </c>
      <c r="U136" s="2">
        <f t="shared" si="18"/>
        <v>285070</v>
      </c>
      <c r="V136" s="2">
        <f t="shared" si="18"/>
        <v>318024</v>
      </c>
      <c r="W136" s="2">
        <f t="shared" si="18"/>
        <v>348310</v>
      </c>
      <c r="X136" s="2">
        <f t="shared" si="18"/>
        <v>374804</v>
      </c>
      <c r="Y136" s="2">
        <f t="shared" si="18"/>
        <v>395474</v>
      </c>
      <c r="Z136" s="2">
        <f t="shared" si="18"/>
        <v>414596</v>
      </c>
      <c r="AA136" s="2">
        <f t="shared" si="18"/>
        <v>431082</v>
      </c>
      <c r="AB136" s="2">
        <f t="shared" si="18"/>
        <v>439640</v>
      </c>
      <c r="AC136" s="2">
        <f t="shared" si="18"/>
        <v>448198</v>
      </c>
      <c r="AD136" s="2">
        <f t="shared" si="18"/>
        <v>448854</v>
      </c>
      <c r="AE136" s="2">
        <f t="shared" si="18"/>
        <v>3585284</v>
      </c>
      <c r="AF136" s="2">
        <f t="shared" si="18"/>
        <v>4033482</v>
      </c>
      <c r="AG136" s="2">
        <f t="shared" si="18"/>
        <v>4482336</v>
      </c>
      <c r="AH136" s="2">
        <f t="shared" si="18"/>
        <v>1533184</v>
      </c>
      <c r="AI136" s="2">
        <f t="shared" si="18"/>
        <v>1964266</v>
      </c>
      <c r="AJ136" s="2">
        <f t="shared" si="18"/>
        <v>2403906</v>
      </c>
      <c r="AK136" s="2">
        <f t="shared" si="18"/>
        <v>2852104</v>
      </c>
      <c r="AL136" s="2">
        <f t="shared" si="18"/>
        <v>3300958</v>
      </c>
    </row>
    <row r="137" spans="1:38" s="7" customFormat="1" x14ac:dyDescent="0.3">
      <c r="A137">
        <v>137</v>
      </c>
      <c r="B137" t="s">
        <v>101</v>
      </c>
      <c r="C137">
        <f t="shared" ref="C137:AL137" si="19">SUM(C111:C113)</f>
        <v>16576</v>
      </c>
      <c r="D137">
        <f t="shared" si="19"/>
        <v>8664</v>
      </c>
      <c r="E137">
        <f t="shared" si="19"/>
        <v>6288</v>
      </c>
      <c r="F137">
        <f t="shared" si="19"/>
        <v>5075</v>
      </c>
      <c r="G137">
        <f t="shared" si="19"/>
        <v>4163</v>
      </c>
      <c r="H137">
        <f t="shared" si="19"/>
        <v>3964</v>
      </c>
      <c r="I137">
        <f t="shared" si="19"/>
        <v>3205</v>
      </c>
      <c r="J137">
        <f t="shared" si="19"/>
        <v>2315</v>
      </c>
      <c r="K137">
        <f t="shared" si="19"/>
        <v>2057</v>
      </c>
      <c r="L137">
        <f t="shared" si="19"/>
        <v>1903</v>
      </c>
      <c r="M137">
        <f t="shared" si="19"/>
        <v>1058</v>
      </c>
      <c r="N137">
        <f t="shared" si="19"/>
        <v>1058</v>
      </c>
      <c r="O137">
        <f t="shared" si="19"/>
        <v>104</v>
      </c>
      <c r="P137">
        <f t="shared" si="19"/>
        <v>0</v>
      </c>
      <c r="Q137">
        <f t="shared" si="19"/>
        <v>0</v>
      </c>
      <c r="R137">
        <f t="shared" si="19"/>
        <v>16576</v>
      </c>
      <c r="S137">
        <f t="shared" si="19"/>
        <v>25240</v>
      </c>
      <c r="T137">
        <f t="shared" si="19"/>
        <v>31528</v>
      </c>
      <c r="U137">
        <f t="shared" si="19"/>
        <v>36603</v>
      </c>
      <c r="V137">
        <f t="shared" si="19"/>
        <v>40766</v>
      </c>
      <c r="W137">
        <f t="shared" si="19"/>
        <v>44730</v>
      </c>
      <c r="X137">
        <f t="shared" si="19"/>
        <v>47935</v>
      </c>
      <c r="Y137">
        <f t="shared" si="19"/>
        <v>50250</v>
      </c>
      <c r="Z137">
        <f t="shared" si="19"/>
        <v>52307</v>
      </c>
      <c r="AA137">
        <f t="shared" si="19"/>
        <v>54210</v>
      </c>
      <c r="AB137">
        <f t="shared" si="19"/>
        <v>55268</v>
      </c>
      <c r="AC137">
        <f t="shared" si="19"/>
        <v>56326</v>
      </c>
      <c r="AD137">
        <f t="shared" si="19"/>
        <v>56430</v>
      </c>
      <c r="AE137" s="1">
        <f t="shared" si="19"/>
        <v>455413</v>
      </c>
      <c r="AF137" s="1">
        <f t="shared" si="19"/>
        <v>511739</v>
      </c>
      <c r="AG137" s="1">
        <f t="shared" si="19"/>
        <v>568169</v>
      </c>
      <c r="AH137">
        <f t="shared" si="19"/>
        <v>195222</v>
      </c>
      <c r="AI137">
        <f t="shared" si="19"/>
        <v>249432</v>
      </c>
      <c r="AJ137">
        <f t="shared" si="19"/>
        <v>304700</v>
      </c>
      <c r="AK137">
        <f t="shared" si="19"/>
        <v>361026</v>
      </c>
      <c r="AL137">
        <f t="shared" si="19"/>
        <v>417456</v>
      </c>
    </row>
    <row r="138" spans="1:38" s="7" customFormat="1" x14ac:dyDescent="0.3">
      <c r="A138">
        <v>138</v>
      </c>
      <c r="B138" t="s">
        <v>99</v>
      </c>
      <c r="C138">
        <f t="shared" ref="C138:AL138" si="20">SUM(C114:C116)</f>
        <v>45556</v>
      </c>
      <c r="D138">
        <f t="shared" si="20"/>
        <v>22924</v>
      </c>
      <c r="E138">
        <f t="shared" si="20"/>
        <v>15456</v>
      </c>
      <c r="F138">
        <f t="shared" si="20"/>
        <v>12948</v>
      </c>
      <c r="G138">
        <f t="shared" si="20"/>
        <v>11250</v>
      </c>
      <c r="H138">
        <f t="shared" si="20"/>
        <v>10115</v>
      </c>
      <c r="I138">
        <f t="shared" si="20"/>
        <v>9167</v>
      </c>
      <c r="J138">
        <f t="shared" si="20"/>
        <v>7326</v>
      </c>
      <c r="K138">
        <f t="shared" si="20"/>
        <v>6939</v>
      </c>
      <c r="L138">
        <f t="shared" si="20"/>
        <v>5790</v>
      </c>
      <c r="M138">
        <f t="shared" si="20"/>
        <v>2893</v>
      </c>
      <c r="N138">
        <f t="shared" si="20"/>
        <v>2893</v>
      </c>
      <c r="O138">
        <f t="shared" si="20"/>
        <v>202</v>
      </c>
      <c r="P138">
        <f t="shared" si="20"/>
        <v>0</v>
      </c>
      <c r="Q138">
        <f t="shared" si="20"/>
        <v>0</v>
      </c>
      <c r="R138">
        <f t="shared" si="20"/>
        <v>45556</v>
      </c>
      <c r="S138">
        <f t="shared" si="20"/>
        <v>68480</v>
      </c>
      <c r="T138">
        <f t="shared" si="20"/>
        <v>83936</v>
      </c>
      <c r="U138">
        <f t="shared" si="20"/>
        <v>96884</v>
      </c>
      <c r="V138">
        <f t="shared" si="20"/>
        <v>108134</v>
      </c>
      <c r="W138">
        <f t="shared" si="20"/>
        <v>118249</v>
      </c>
      <c r="X138">
        <f t="shared" si="20"/>
        <v>127416</v>
      </c>
      <c r="Y138">
        <f t="shared" si="20"/>
        <v>134742</v>
      </c>
      <c r="Z138">
        <f t="shared" si="20"/>
        <v>141681</v>
      </c>
      <c r="AA138">
        <f t="shared" si="20"/>
        <v>147471</v>
      </c>
      <c r="AB138">
        <f t="shared" si="20"/>
        <v>150364</v>
      </c>
      <c r="AC138">
        <f t="shared" si="20"/>
        <v>153257</v>
      </c>
      <c r="AD138">
        <f t="shared" si="20"/>
        <v>153459</v>
      </c>
      <c r="AE138" s="1">
        <f t="shared" si="20"/>
        <v>1222913</v>
      </c>
      <c r="AF138" s="1">
        <f t="shared" si="20"/>
        <v>1376170</v>
      </c>
      <c r="AG138" s="1">
        <f t="shared" si="20"/>
        <v>1529629</v>
      </c>
      <c r="AH138">
        <f t="shared" si="20"/>
        <v>522088</v>
      </c>
      <c r="AI138">
        <f t="shared" si="20"/>
        <v>669559</v>
      </c>
      <c r="AJ138">
        <f t="shared" si="20"/>
        <v>819923</v>
      </c>
      <c r="AK138">
        <f t="shared" si="20"/>
        <v>973180</v>
      </c>
      <c r="AL138">
        <f t="shared" si="20"/>
        <v>1126639</v>
      </c>
    </row>
    <row r="139" spans="1:38" s="11" customFormat="1" x14ac:dyDescent="0.3">
      <c r="A139">
        <v>139</v>
      </c>
      <c r="B139" s="2" t="s">
        <v>100</v>
      </c>
      <c r="C139" s="2">
        <f t="shared" ref="C139:AL139" si="21">SUM(C137:C138)</f>
        <v>62132</v>
      </c>
      <c r="D139" s="2">
        <f t="shared" si="21"/>
        <v>31588</v>
      </c>
      <c r="E139" s="2">
        <f t="shared" si="21"/>
        <v>21744</v>
      </c>
      <c r="F139" s="2">
        <f t="shared" si="21"/>
        <v>18023</v>
      </c>
      <c r="G139" s="2">
        <f t="shared" si="21"/>
        <v>15413</v>
      </c>
      <c r="H139" s="2">
        <f t="shared" si="21"/>
        <v>14079</v>
      </c>
      <c r="I139" s="2">
        <f t="shared" si="21"/>
        <v>12372</v>
      </c>
      <c r="J139" s="2">
        <f t="shared" si="21"/>
        <v>9641</v>
      </c>
      <c r="K139" s="2">
        <f t="shared" si="21"/>
        <v>8996</v>
      </c>
      <c r="L139" s="2">
        <f t="shared" si="21"/>
        <v>7693</v>
      </c>
      <c r="M139" s="2">
        <f t="shared" si="21"/>
        <v>3951</v>
      </c>
      <c r="N139" s="2">
        <f t="shared" si="21"/>
        <v>3951</v>
      </c>
      <c r="O139" s="2">
        <f t="shared" si="21"/>
        <v>306</v>
      </c>
      <c r="P139" s="2">
        <f t="shared" si="21"/>
        <v>0</v>
      </c>
      <c r="Q139" s="2">
        <f t="shared" si="21"/>
        <v>0</v>
      </c>
      <c r="R139" s="2">
        <f t="shared" si="21"/>
        <v>62132</v>
      </c>
      <c r="S139" s="2">
        <f t="shared" si="21"/>
        <v>93720</v>
      </c>
      <c r="T139" s="2">
        <f t="shared" si="21"/>
        <v>115464</v>
      </c>
      <c r="U139" s="2">
        <f t="shared" si="21"/>
        <v>133487</v>
      </c>
      <c r="V139" s="2">
        <f t="shared" si="21"/>
        <v>148900</v>
      </c>
      <c r="W139" s="2">
        <f t="shared" si="21"/>
        <v>162979</v>
      </c>
      <c r="X139" s="2">
        <f t="shared" si="21"/>
        <v>175351</v>
      </c>
      <c r="Y139" s="2">
        <f t="shared" si="21"/>
        <v>184992</v>
      </c>
      <c r="Z139" s="2">
        <f t="shared" si="21"/>
        <v>193988</v>
      </c>
      <c r="AA139" s="2">
        <f t="shared" si="21"/>
        <v>201681</v>
      </c>
      <c r="AB139" s="2">
        <f t="shared" si="21"/>
        <v>205632</v>
      </c>
      <c r="AC139" s="2">
        <f t="shared" si="21"/>
        <v>209583</v>
      </c>
      <c r="AD139" s="2">
        <f t="shared" si="21"/>
        <v>209889</v>
      </c>
      <c r="AE139" s="2">
        <f t="shared" si="21"/>
        <v>1678326</v>
      </c>
      <c r="AF139" s="2">
        <f t="shared" si="21"/>
        <v>1887909</v>
      </c>
      <c r="AG139" s="2">
        <f t="shared" si="21"/>
        <v>2097798</v>
      </c>
      <c r="AH139" s="2">
        <f t="shared" si="21"/>
        <v>717310</v>
      </c>
      <c r="AI139" s="2">
        <f t="shared" si="21"/>
        <v>918991</v>
      </c>
      <c r="AJ139" s="2">
        <f t="shared" si="21"/>
        <v>1124623</v>
      </c>
      <c r="AK139" s="2">
        <f t="shared" si="21"/>
        <v>1334206</v>
      </c>
      <c r="AL139" s="2">
        <f t="shared" si="21"/>
        <v>1544095</v>
      </c>
    </row>
    <row r="140" spans="1:38" s="11" customFormat="1" x14ac:dyDescent="0.3">
      <c r="A140">
        <v>140</v>
      </c>
      <c r="B140" s="27" t="s">
        <v>102</v>
      </c>
      <c r="C140" s="27">
        <f>C129+C133+C136+C139</f>
        <v>935844</v>
      </c>
      <c r="D140" s="27">
        <f t="shared" ref="D140:AL140" si="22">D129+D133+D136+D139</f>
        <v>468004</v>
      </c>
      <c r="E140" s="27">
        <f t="shared" si="22"/>
        <v>321164</v>
      </c>
      <c r="F140" s="27">
        <f t="shared" si="22"/>
        <v>268422</v>
      </c>
      <c r="G140" s="27">
        <f t="shared" si="22"/>
        <v>231232</v>
      </c>
      <c r="H140" s="27">
        <f t="shared" si="22"/>
        <v>212290</v>
      </c>
      <c r="I140" s="27">
        <f t="shared" si="22"/>
        <v>190654</v>
      </c>
      <c r="J140" s="27">
        <f t="shared" si="22"/>
        <v>153146</v>
      </c>
      <c r="K140" s="27">
        <f t="shared" si="22"/>
        <v>142511</v>
      </c>
      <c r="L140" s="27">
        <f t="shared" si="22"/>
        <v>122405</v>
      </c>
      <c r="M140" s="27">
        <f t="shared" si="22"/>
        <v>60365</v>
      </c>
      <c r="N140" s="27">
        <f t="shared" si="22"/>
        <v>60365</v>
      </c>
      <c r="O140" s="27">
        <f t="shared" si="22"/>
        <v>4196</v>
      </c>
      <c r="P140" s="27">
        <f t="shared" si="22"/>
        <v>0</v>
      </c>
      <c r="Q140" s="27">
        <f t="shared" si="22"/>
        <v>0</v>
      </c>
      <c r="R140" s="27">
        <f t="shared" si="22"/>
        <v>935844</v>
      </c>
      <c r="S140" s="27">
        <f t="shared" si="22"/>
        <v>1403848</v>
      </c>
      <c r="T140" s="27">
        <f t="shared" si="22"/>
        <v>1725012</v>
      </c>
      <c r="U140" s="27">
        <f t="shared" si="22"/>
        <v>1993434</v>
      </c>
      <c r="V140" s="27">
        <f t="shared" si="22"/>
        <v>2224666</v>
      </c>
      <c r="W140" s="27">
        <f t="shared" si="22"/>
        <v>2436956</v>
      </c>
      <c r="X140" s="27">
        <f t="shared" si="22"/>
        <v>2627610</v>
      </c>
      <c r="Y140" s="27">
        <f t="shared" si="22"/>
        <v>2780756</v>
      </c>
      <c r="Z140" s="27">
        <f t="shared" si="22"/>
        <v>2923267</v>
      </c>
      <c r="AA140" s="27">
        <f t="shared" si="22"/>
        <v>3045672</v>
      </c>
      <c r="AB140" s="27">
        <f t="shared" si="22"/>
        <v>3106037</v>
      </c>
      <c r="AC140" s="27">
        <f t="shared" si="22"/>
        <v>3166402</v>
      </c>
      <c r="AD140" s="27">
        <f t="shared" si="22"/>
        <v>3170598</v>
      </c>
      <c r="AE140" s="27">
        <f t="shared" si="22"/>
        <v>25203102</v>
      </c>
      <c r="AF140" s="27">
        <f t="shared" si="22"/>
        <v>28369504</v>
      </c>
      <c r="AG140" s="27">
        <f t="shared" si="22"/>
        <v>31540102</v>
      </c>
      <c r="AH140" s="27">
        <f t="shared" si="22"/>
        <v>10768589</v>
      </c>
      <c r="AI140" s="27">
        <f t="shared" si="22"/>
        <v>13814261</v>
      </c>
      <c r="AJ140" s="27">
        <f t="shared" si="22"/>
        <v>16920298</v>
      </c>
      <c r="AK140" s="27">
        <f t="shared" si="22"/>
        <v>20086700</v>
      </c>
      <c r="AL140" s="27">
        <f t="shared" si="22"/>
        <v>23257298</v>
      </c>
    </row>
    <row r="141" spans="1:38" s="7" customFormat="1" x14ac:dyDescent="0.3">
      <c r="A141">
        <v>141</v>
      </c>
      <c r="B141" s="27" t="s">
        <v>103</v>
      </c>
      <c r="C141" s="27">
        <f>C140+C123</f>
        <v>2542316</v>
      </c>
      <c r="D141" s="27">
        <f t="shared" ref="D141:AL141" si="23">D140+D123</f>
        <v>1274332</v>
      </c>
      <c r="E141" s="27">
        <f t="shared" si="23"/>
        <v>872492</v>
      </c>
      <c r="F141" s="27">
        <f t="shared" si="23"/>
        <v>730572</v>
      </c>
      <c r="G141" s="27">
        <f t="shared" si="23"/>
        <v>632364</v>
      </c>
      <c r="H141" s="27">
        <f t="shared" si="23"/>
        <v>581206</v>
      </c>
      <c r="I141" s="27">
        <f t="shared" si="23"/>
        <v>525234</v>
      </c>
      <c r="J141" s="27">
        <f t="shared" si="23"/>
        <v>424928</v>
      </c>
      <c r="K141" s="27">
        <f t="shared" si="23"/>
        <v>394547</v>
      </c>
      <c r="L141" s="27">
        <f t="shared" si="23"/>
        <v>337309</v>
      </c>
      <c r="M141" s="27">
        <f t="shared" si="23"/>
        <v>163381</v>
      </c>
      <c r="N141" s="27">
        <f t="shared" si="23"/>
        <v>163381</v>
      </c>
      <c r="O141" s="27">
        <f>O140+O123</f>
        <v>11074</v>
      </c>
      <c r="P141" s="27">
        <f t="shared" si="23"/>
        <v>0</v>
      </c>
      <c r="Q141" s="27">
        <f t="shared" si="23"/>
        <v>0</v>
      </c>
      <c r="R141" s="27">
        <f t="shared" si="23"/>
        <v>2542316</v>
      </c>
      <c r="S141" s="27">
        <f t="shared" si="23"/>
        <v>3816648</v>
      </c>
      <c r="T141" s="27">
        <f t="shared" si="23"/>
        <v>4689140</v>
      </c>
      <c r="U141" s="27">
        <f t="shared" si="23"/>
        <v>5419712</v>
      </c>
      <c r="V141" s="27">
        <f t="shared" si="23"/>
        <v>6052076</v>
      </c>
      <c r="W141" s="27">
        <f t="shared" si="23"/>
        <v>6633282</v>
      </c>
      <c r="X141" s="27">
        <f t="shared" si="23"/>
        <v>7158516</v>
      </c>
      <c r="Y141" s="27">
        <f t="shared" si="23"/>
        <v>7583444</v>
      </c>
      <c r="Z141" s="27">
        <f t="shared" si="23"/>
        <v>7977991</v>
      </c>
      <c r="AA141" s="27">
        <f t="shared" si="23"/>
        <v>8315300</v>
      </c>
      <c r="AB141" s="27">
        <f t="shared" si="23"/>
        <v>8478681</v>
      </c>
      <c r="AC141" s="27">
        <f t="shared" si="23"/>
        <v>8642062</v>
      </c>
      <c r="AD141" s="27">
        <f t="shared" si="23"/>
        <v>8653136</v>
      </c>
      <c r="AE141" s="27">
        <f t="shared" si="23"/>
        <v>68667106</v>
      </c>
      <c r="AF141" s="27">
        <f t="shared" si="23"/>
        <v>77309168</v>
      </c>
      <c r="AG141" s="27">
        <f t="shared" si="23"/>
        <v>85962304</v>
      </c>
      <c r="AH141" s="27">
        <f t="shared" si="23"/>
        <v>29353233</v>
      </c>
      <c r="AI141" s="27">
        <f t="shared" si="23"/>
        <v>37668533</v>
      </c>
      <c r="AJ141" s="27">
        <f t="shared" si="23"/>
        <v>46147214</v>
      </c>
      <c r="AK141" s="27">
        <f t="shared" si="23"/>
        <v>54789276</v>
      </c>
      <c r="AL141" s="27">
        <f t="shared" si="23"/>
        <v>63442412</v>
      </c>
    </row>
    <row r="142" spans="1:38" s="7" customFormat="1" x14ac:dyDescent="0.3">
      <c r="A142">
        <v>142</v>
      </c>
      <c r="B142" s="27" t="s">
        <v>149</v>
      </c>
      <c r="C142" s="27">
        <f>SUM(C61:C141)</f>
        <v>9366028</v>
      </c>
      <c r="D142" s="27">
        <f t="shared" ref="D142:AL142" si="24">SUM(D61:D141)</f>
        <v>4694164</v>
      </c>
      <c r="E142" s="27">
        <f t="shared" si="24"/>
        <v>3214304</v>
      </c>
      <c r="F142" s="27">
        <f t="shared" si="24"/>
        <v>2691213</v>
      </c>
      <c r="G142" s="27">
        <f t="shared" si="24"/>
        <v>2328890</v>
      </c>
      <c r="H142" s="27">
        <f t="shared" si="24"/>
        <v>2140366</v>
      </c>
      <c r="I142" s="27">
        <f t="shared" si="24"/>
        <v>1933646</v>
      </c>
      <c r="J142" s="27">
        <f t="shared" si="24"/>
        <v>1563821</v>
      </c>
      <c r="K142" s="27">
        <f t="shared" si="24"/>
        <v>1452170</v>
      </c>
      <c r="L142" s="27">
        <f t="shared" si="24"/>
        <v>1241784</v>
      </c>
      <c r="M142" s="27">
        <f t="shared" si="24"/>
        <v>602016</v>
      </c>
      <c r="N142" s="27">
        <f t="shared" si="24"/>
        <v>602016</v>
      </c>
      <c r="O142" s="27">
        <f t="shared" si="24"/>
        <v>40857</v>
      </c>
      <c r="P142" s="27">
        <f t="shared" si="24"/>
        <v>0</v>
      </c>
      <c r="Q142" s="27">
        <f t="shared" si="24"/>
        <v>0</v>
      </c>
      <c r="R142" s="27">
        <f t="shared" si="24"/>
        <v>9366028</v>
      </c>
      <c r="S142" s="27">
        <f t="shared" si="24"/>
        <v>14060192</v>
      </c>
      <c r="T142" s="27">
        <f t="shared" si="24"/>
        <v>17274496</v>
      </c>
      <c r="U142" s="27">
        <f t="shared" si="24"/>
        <v>19965709</v>
      </c>
      <c r="V142" s="27">
        <f t="shared" si="24"/>
        <v>22294599</v>
      </c>
      <c r="W142" s="27">
        <f t="shared" si="24"/>
        <v>24434965</v>
      </c>
      <c r="X142" s="27">
        <f t="shared" si="24"/>
        <v>26368611</v>
      </c>
      <c r="Y142" s="27">
        <f t="shared" si="24"/>
        <v>27932432</v>
      </c>
      <c r="Z142" s="27">
        <f t="shared" si="24"/>
        <v>29384602</v>
      </c>
      <c r="AA142" s="27">
        <f t="shared" si="24"/>
        <v>30626386</v>
      </c>
      <c r="AB142" s="27">
        <f t="shared" si="24"/>
        <v>31228402</v>
      </c>
      <c r="AC142" s="27">
        <f t="shared" si="24"/>
        <v>31830418</v>
      </c>
      <c r="AD142" s="27">
        <f t="shared" si="24"/>
        <v>31871275</v>
      </c>
      <c r="AE142" s="27">
        <f t="shared" si="24"/>
        <v>252936422</v>
      </c>
      <c r="AF142" s="27">
        <f t="shared" si="24"/>
        <v>284766840</v>
      </c>
      <c r="AG142" s="27">
        <f t="shared" si="24"/>
        <v>316638115</v>
      </c>
      <c r="AH142" s="27">
        <f t="shared" si="24"/>
        <v>108120610</v>
      </c>
      <c r="AI142" s="27">
        <f t="shared" si="24"/>
        <v>138746996</v>
      </c>
      <c r="AJ142" s="27">
        <f t="shared" si="24"/>
        <v>169975398</v>
      </c>
      <c r="AK142" s="27">
        <f t="shared" si="24"/>
        <v>201805816</v>
      </c>
      <c r="AL142" s="27">
        <f t="shared" si="24"/>
        <v>233677091</v>
      </c>
    </row>
    <row r="143" spans="1:38" s="20" customFormat="1" x14ac:dyDescent="0.3">
      <c r="A143">
        <v>143</v>
      </c>
      <c r="B143" s="2" t="s">
        <v>104</v>
      </c>
      <c r="C143" s="2">
        <f>C61+C62+C64+++C68+C76</f>
        <v>25172</v>
      </c>
      <c r="D143" s="2">
        <f t="shared" ref="D143:AL143" si="25">D61+D62+D64+++D68+D76</f>
        <v>12524</v>
      </c>
      <c r="E143" s="2">
        <f t="shared" si="25"/>
        <v>9220</v>
      </c>
      <c r="F143" s="2">
        <f t="shared" si="25"/>
        <v>7410</v>
      </c>
      <c r="G143" s="2">
        <f t="shared" si="25"/>
        <v>5955</v>
      </c>
      <c r="H143" s="2">
        <f t="shared" si="25"/>
        <v>5609</v>
      </c>
      <c r="I143" s="2">
        <f t="shared" si="25"/>
        <v>4850</v>
      </c>
      <c r="J143" s="2">
        <f t="shared" si="25"/>
        <v>3482</v>
      </c>
      <c r="K143" s="2">
        <f t="shared" si="25"/>
        <v>3224</v>
      </c>
      <c r="L143" s="2">
        <f t="shared" si="25"/>
        <v>2968</v>
      </c>
      <c r="M143" s="2">
        <f t="shared" si="25"/>
        <v>1554</v>
      </c>
      <c r="N143" s="2">
        <f t="shared" si="25"/>
        <v>1554</v>
      </c>
      <c r="O143" s="2">
        <f t="shared" si="25"/>
        <v>132</v>
      </c>
      <c r="P143" s="2">
        <f t="shared" si="25"/>
        <v>0</v>
      </c>
      <c r="Q143" s="2">
        <f t="shared" si="25"/>
        <v>0</v>
      </c>
      <c r="R143" s="2">
        <f t="shared" si="25"/>
        <v>25172</v>
      </c>
      <c r="S143" s="2">
        <f t="shared" si="25"/>
        <v>37696</v>
      </c>
      <c r="T143" s="2">
        <f t="shared" si="25"/>
        <v>46916</v>
      </c>
      <c r="U143" s="2">
        <f t="shared" si="25"/>
        <v>54326</v>
      </c>
      <c r="V143" s="2">
        <f t="shared" si="25"/>
        <v>60281</v>
      </c>
      <c r="W143" s="2">
        <f t="shared" si="25"/>
        <v>65890</v>
      </c>
      <c r="X143" s="2">
        <f t="shared" si="25"/>
        <v>70740</v>
      </c>
      <c r="Y143" s="2">
        <f t="shared" si="25"/>
        <v>74222</v>
      </c>
      <c r="Z143" s="2">
        <f t="shared" si="25"/>
        <v>77446</v>
      </c>
      <c r="AA143" s="2">
        <f t="shared" si="25"/>
        <v>80414</v>
      </c>
      <c r="AB143" s="2">
        <f t="shared" si="25"/>
        <v>81968</v>
      </c>
      <c r="AC143" s="2">
        <f t="shared" si="25"/>
        <v>83522</v>
      </c>
      <c r="AD143" s="2">
        <f t="shared" si="25"/>
        <v>83654</v>
      </c>
      <c r="AE143" s="2">
        <f t="shared" si="25"/>
        <v>675071</v>
      </c>
      <c r="AF143" s="2">
        <f t="shared" si="25"/>
        <v>758593</v>
      </c>
      <c r="AG143" s="2">
        <f t="shared" si="25"/>
        <v>842247</v>
      </c>
      <c r="AH143" s="2">
        <f t="shared" si="25"/>
        <v>288298</v>
      </c>
      <c r="AI143" s="2">
        <f t="shared" si="25"/>
        <v>368712</v>
      </c>
      <c r="AJ143" s="2">
        <f t="shared" si="25"/>
        <v>450680</v>
      </c>
      <c r="AK143" s="2">
        <f t="shared" si="25"/>
        <v>534202</v>
      </c>
      <c r="AL143" s="2">
        <f t="shared" si="25"/>
        <v>617856</v>
      </c>
    </row>
    <row r="144" spans="1:38" s="20" customFormat="1" x14ac:dyDescent="0.3">
      <c r="A144">
        <v>144</v>
      </c>
      <c r="B144" s="2" t="s">
        <v>105</v>
      </c>
      <c r="C144" s="2">
        <f t="shared" ref="C144:AL144" si="26">+C91+C92+C94+C98+C104</f>
        <v>36552</v>
      </c>
      <c r="D144" s="2">
        <f t="shared" si="26"/>
        <v>18376</v>
      </c>
      <c r="E144" s="2">
        <f t="shared" si="26"/>
        <v>12384</v>
      </c>
      <c r="F144" s="2">
        <f t="shared" si="26"/>
        <v>10312</v>
      </c>
      <c r="G144" s="2">
        <f t="shared" si="26"/>
        <v>8304</v>
      </c>
      <c r="H144" s="2">
        <f t="shared" si="26"/>
        <v>7662</v>
      </c>
      <c r="I144" s="2">
        <f t="shared" si="26"/>
        <v>6714</v>
      </c>
      <c r="J144" s="2">
        <f t="shared" si="26"/>
        <v>4986</v>
      </c>
      <c r="K144" s="2">
        <f t="shared" si="26"/>
        <v>4599</v>
      </c>
      <c r="L144" s="2">
        <f t="shared" si="26"/>
        <v>3991</v>
      </c>
      <c r="M144" s="2">
        <f t="shared" si="26"/>
        <v>2199</v>
      </c>
      <c r="N144" s="2">
        <f t="shared" si="26"/>
        <v>2199</v>
      </c>
      <c r="O144" s="2">
        <f t="shared" si="26"/>
        <v>174</v>
      </c>
      <c r="P144" s="2">
        <f t="shared" si="26"/>
        <v>0</v>
      </c>
      <c r="Q144" s="2">
        <f t="shared" si="26"/>
        <v>0</v>
      </c>
      <c r="R144" s="2">
        <f t="shared" si="26"/>
        <v>36552</v>
      </c>
      <c r="S144" s="2">
        <f t="shared" si="26"/>
        <v>54928</v>
      </c>
      <c r="T144" s="2">
        <f t="shared" si="26"/>
        <v>67312</v>
      </c>
      <c r="U144" s="2">
        <f t="shared" si="26"/>
        <v>77624</v>
      </c>
      <c r="V144" s="2">
        <f t="shared" si="26"/>
        <v>85928</v>
      </c>
      <c r="W144" s="2">
        <f t="shared" si="26"/>
        <v>93590</v>
      </c>
      <c r="X144" s="2">
        <f t="shared" si="26"/>
        <v>100304</v>
      </c>
      <c r="Y144" s="2">
        <f t="shared" si="26"/>
        <v>105290</v>
      </c>
      <c r="Z144" s="2">
        <f t="shared" si="26"/>
        <v>109889</v>
      </c>
      <c r="AA144" s="2">
        <f t="shared" si="26"/>
        <v>113880</v>
      </c>
      <c r="AB144" s="2">
        <f t="shared" si="26"/>
        <v>116079</v>
      </c>
      <c r="AC144" s="2">
        <f t="shared" si="26"/>
        <v>118278</v>
      </c>
      <c r="AD144" s="2">
        <f t="shared" si="26"/>
        <v>118452</v>
      </c>
      <c r="AE144" s="2">
        <f t="shared" si="26"/>
        <v>961376</v>
      </c>
      <c r="AF144" s="2">
        <f t="shared" si="26"/>
        <v>1079654</v>
      </c>
      <c r="AG144" s="2">
        <f t="shared" si="26"/>
        <v>1198106</v>
      </c>
      <c r="AH144" s="2">
        <f t="shared" si="26"/>
        <v>409073</v>
      </c>
      <c r="AI144" s="2">
        <f t="shared" si="26"/>
        <v>522953</v>
      </c>
      <c r="AJ144" s="2">
        <f t="shared" si="26"/>
        <v>639032</v>
      </c>
      <c r="AK144" s="2">
        <f t="shared" si="26"/>
        <v>757310</v>
      </c>
      <c r="AL144" s="2">
        <f t="shared" si="26"/>
        <v>875762</v>
      </c>
    </row>
    <row r="145" spans="1:46" s="20" customFormat="1" x14ac:dyDescent="0.3">
      <c r="A145">
        <v>145</v>
      </c>
      <c r="B145" s="2" t="s">
        <v>106</v>
      </c>
      <c r="C145" s="2">
        <f t="shared" ref="C145:AL145" si="27">+C111+C112+C114+C118</f>
        <v>46340</v>
      </c>
      <c r="D145" s="2">
        <f t="shared" si="27"/>
        <v>23260</v>
      </c>
      <c r="E145" s="2">
        <f t="shared" si="27"/>
        <v>16148</v>
      </c>
      <c r="F145" s="2">
        <f t="shared" si="27"/>
        <v>13224</v>
      </c>
      <c r="G145" s="2">
        <f t="shared" si="27"/>
        <v>11493</v>
      </c>
      <c r="H145" s="2">
        <f t="shared" si="27"/>
        <v>10659</v>
      </c>
      <c r="I145" s="2">
        <f t="shared" si="27"/>
        <v>9529</v>
      </c>
      <c r="J145" s="2">
        <f t="shared" si="27"/>
        <v>7713</v>
      </c>
      <c r="K145" s="2">
        <f t="shared" si="27"/>
        <v>7053</v>
      </c>
      <c r="L145" s="2">
        <f t="shared" si="27"/>
        <v>5961</v>
      </c>
      <c r="M145" s="2">
        <f t="shared" si="27"/>
        <v>2705</v>
      </c>
      <c r="N145" s="2">
        <f t="shared" si="27"/>
        <v>2705</v>
      </c>
      <c r="O145" s="2">
        <f t="shared" si="27"/>
        <v>203</v>
      </c>
      <c r="P145" s="2">
        <f t="shared" si="27"/>
        <v>0</v>
      </c>
      <c r="Q145" s="2">
        <f t="shared" si="27"/>
        <v>0</v>
      </c>
      <c r="R145" s="2">
        <f t="shared" si="27"/>
        <v>46340</v>
      </c>
      <c r="S145" s="2">
        <f t="shared" si="27"/>
        <v>69600</v>
      </c>
      <c r="T145" s="2">
        <f t="shared" si="27"/>
        <v>85748</v>
      </c>
      <c r="U145" s="2">
        <f t="shared" si="27"/>
        <v>98972</v>
      </c>
      <c r="V145" s="2">
        <f t="shared" si="27"/>
        <v>110465</v>
      </c>
      <c r="W145" s="2">
        <f t="shared" si="27"/>
        <v>121124</v>
      </c>
      <c r="X145" s="2">
        <f t="shared" si="27"/>
        <v>130653</v>
      </c>
      <c r="Y145" s="2">
        <f t="shared" si="27"/>
        <v>138366</v>
      </c>
      <c r="Z145" s="2">
        <f t="shared" si="27"/>
        <v>145419</v>
      </c>
      <c r="AA145" s="2">
        <f t="shared" si="27"/>
        <v>151380</v>
      </c>
      <c r="AB145" s="2">
        <f t="shared" si="27"/>
        <v>154085</v>
      </c>
      <c r="AC145" s="2">
        <f t="shared" si="27"/>
        <v>156790</v>
      </c>
      <c r="AD145" s="2">
        <f t="shared" si="27"/>
        <v>156993</v>
      </c>
      <c r="AE145" s="2">
        <f t="shared" si="27"/>
        <v>1252152</v>
      </c>
      <c r="AF145" s="2">
        <f t="shared" si="27"/>
        <v>1408942</v>
      </c>
      <c r="AG145" s="2">
        <f t="shared" si="27"/>
        <v>1565935</v>
      </c>
      <c r="AH145" s="2">
        <f t="shared" si="27"/>
        <v>535562</v>
      </c>
      <c r="AI145" s="2">
        <f t="shared" si="27"/>
        <v>686942</v>
      </c>
      <c r="AJ145" s="2">
        <f t="shared" si="27"/>
        <v>841027</v>
      </c>
      <c r="AK145" s="2">
        <f t="shared" si="27"/>
        <v>997817</v>
      </c>
      <c r="AL145" s="2">
        <f t="shared" si="27"/>
        <v>1154810</v>
      </c>
    </row>
    <row r="146" spans="1:46" s="20" customFormat="1" x14ac:dyDescent="0.3">
      <c r="A146">
        <v>146</v>
      </c>
      <c r="B146" s="27" t="s">
        <v>107</v>
      </c>
      <c r="C146" s="27">
        <f>SUM(C143:C145)</f>
        <v>108064</v>
      </c>
      <c r="D146" s="27">
        <f t="shared" ref="D146:AL146" si="28">SUM(D143:D145)</f>
        <v>54160</v>
      </c>
      <c r="E146" s="27">
        <f t="shared" si="28"/>
        <v>37752</v>
      </c>
      <c r="F146" s="27">
        <f t="shared" si="28"/>
        <v>30946</v>
      </c>
      <c r="G146" s="27">
        <f t="shared" si="28"/>
        <v>25752</v>
      </c>
      <c r="H146" s="27">
        <f t="shared" si="28"/>
        <v>23930</v>
      </c>
      <c r="I146" s="27">
        <f t="shared" si="28"/>
        <v>21093</v>
      </c>
      <c r="J146" s="27">
        <f t="shared" si="28"/>
        <v>16181</v>
      </c>
      <c r="K146" s="27">
        <f t="shared" si="28"/>
        <v>14876</v>
      </c>
      <c r="L146" s="27">
        <f t="shared" si="28"/>
        <v>12920</v>
      </c>
      <c r="M146" s="27">
        <f t="shared" si="28"/>
        <v>6458</v>
      </c>
      <c r="N146" s="27">
        <f t="shared" si="28"/>
        <v>6458</v>
      </c>
      <c r="O146" s="27">
        <f t="shared" si="28"/>
        <v>509</v>
      </c>
      <c r="P146" s="27">
        <f t="shared" si="28"/>
        <v>0</v>
      </c>
      <c r="Q146" s="27">
        <f t="shared" si="28"/>
        <v>0</v>
      </c>
      <c r="R146" s="27">
        <f t="shared" si="28"/>
        <v>108064</v>
      </c>
      <c r="S146" s="27">
        <f t="shared" si="28"/>
        <v>162224</v>
      </c>
      <c r="T146" s="27">
        <f t="shared" si="28"/>
        <v>199976</v>
      </c>
      <c r="U146" s="27">
        <f t="shared" si="28"/>
        <v>230922</v>
      </c>
      <c r="V146" s="27">
        <f t="shared" si="28"/>
        <v>256674</v>
      </c>
      <c r="W146" s="27">
        <f t="shared" si="28"/>
        <v>280604</v>
      </c>
      <c r="X146" s="27">
        <f t="shared" si="28"/>
        <v>301697</v>
      </c>
      <c r="Y146" s="27">
        <f t="shared" si="28"/>
        <v>317878</v>
      </c>
      <c r="Z146" s="27">
        <f t="shared" si="28"/>
        <v>332754</v>
      </c>
      <c r="AA146" s="27">
        <f t="shared" si="28"/>
        <v>345674</v>
      </c>
      <c r="AB146" s="27">
        <f t="shared" si="28"/>
        <v>352132</v>
      </c>
      <c r="AC146" s="27">
        <f t="shared" si="28"/>
        <v>358590</v>
      </c>
      <c r="AD146" s="27">
        <f t="shared" si="28"/>
        <v>359099</v>
      </c>
      <c r="AE146" s="27">
        <f t="shared" si="28"/>
        <v>2888599</v>
      </c>
      <c r="AF146" s="27">
        <f t="shared" si="28"/>
        <v>3247189</v>
      </c>
      <c r="AG146" s="27">
        <f t="shared" si="28"/>
        <v>3606288</v>
      </c>
      <c r="AH146" s="27">
        <f t="shared" si="28"/>
        <v>1232933</v>
      </c>
      <c r="AI146" s="27">
        <f t="shared" si="28"/>
        <v>1578607</v>
      </c>
      <c r="AJ146" s="27">
        <f t="shared" si="28"/>
        <v>1930739</v>
      </c>
      <c r="AK146" s="27">
        <f t="shared" si="28"/>
        <v>2289329</v>
      </c>
      <c r="AL146" s="27">
        <f t="shared" si="28"/>
        <v>2648428</v>
      </c>
    </row>
    <row r="147" spans="1:46" x14ac:dyDescent="0.3">
      <c r="A147">
        <v>147</v>
      </c>
      <c r="B147" s="27" t="s">
        <v>276</v>
      </c>
      <c r="C147" s="75">
        <f>SUM(C140:C145)</f>
        <v>12952252</v>
      </c>
      <c r="D147" s="27">
        <f>SUM(D140:D145)</f>
        <v>6490660</v>
      </c>
      <c r="E147" s="75">
        <f t="shared" ref="E147:AL147" si="29">SUM(E140:E145)</f>
        <v>4445712</v>
      </c>
      <c r="F147" s="27">
        <f t="shared" si="29"/>
        <v>3721153</v>
      </c>
      <c r="G147" s="27">
        <f t="shared" si="29"/>
        <v>3218238</v>
      </c>
      <c r="H147" s="27">
        <f t="shared" si="29"/>
        <v>2957792</v>
      </c>
      <c r="I147" s="27">
        <f t="shared" si="29"/>
        <v>2670627</v>
      </c>
      <c r="J147" s="27">
        <f t="shared" si="29"/>
        <v>2158076</v>
      </c>
      <c r="K147" s="27">
        <f t="shared" si="29"/>
        <v>2004104</v>
      </c>
      <c r="L147" s="75">
        <f t="shared" si="29"/>
        <v>1714418</v>
      </c>
      <c r="M147" s="27">
        <f t="shared" si="29"/>
        <v>832220</v>
      </c>
      <c r="N147" s="27">
        <f t="shared" si="29"/>
        <v>832220</v>
      </c>
      <c r="O147" s="27">
        <f t="shared" si="29"/>
        <v>56636</v>
      </c>
      <c r="P147" s="27">
        <f t="shared" si="29"/>
        <v>0</v>
      </c>
      <c r="Q147" s="27">
        <f t="shared" si="29"/>
        <v>0</v>
      </c>
      <c r="R147" s="27">
        <f t="shared" si="29"/>
        <v>12952252</v>
      </c>
      <c r="S147" s="27">
        <f t="shared" si="29"/>
        <v>19442912</v>
      </c>
      <c r="T147" s="73">
        <f t="shared" si="29"/>
        <v>23888624</v>
      </c>
      <c r="U147" s="73">
        <f t="shared" si="29"/>
        <v>27609777</v>
      </c>
      <c r="V147" s="27">
        <f t="shared" si="29"/>
        <v>30828015</v>
      </c>
      <c r="W147" s="27">
        <f t="shared" si="29"/>
        <v>33785807</v>
      </c>
      <c r="X147" s="27">
        <f t="shared" si="29"/>
        <v>36456434</v>
      </c>
      <c r="Y147" s="75">
        <f t="shared" si="29"/>
        <v>38614510</v>
      </c>
      <c r="Z147" s="27">
        <f t="shared" si="29"/>
        <v>40618614</v>
      </c>
      <c r="AA147" s="27">
        <f t="shared" si="29"/>
        <v>42333032</v>
      </c>
      <c r="AB147" s="75">
        <f t="shared" si="29"/>
        <v>43165252</v>
      </c>
      <c r="AC147" s="27">
        <f t="shared" si="29"/>
        <v>43997472</v>
      </c>
      <c r="AD147" s="27">
        <f t="shared" si="29"/>
        <v>44054108</v>
      </c>
      <c r="AE147" s="27">
        <f t="shared" si="29"/>
        <v>349695229</v>
      </c>
      <c r="AF147" s="75">
        <f t="shared" si="29"/>
        <v>393692701</v>
      </c>
      <c r="AG147" s="27">
        <f t="shared" si="29"/>
        <v>437746809</v>
      </c>
      <c r="AH147" s="27">
        <f t="shared" si="29"/>
        <v>149475365</v>
      </c>
      <c r="AI147" s="27">
        <f t="shared" si="29"/>
        <v>191808397</v>
      </c>
      <c r="AJ147" s="27">
        <f t="shared" si="29"/>
        <v>234973649</v>
      </c>
      <c r="AK147" s="27">
        <f t="shared" si="29"/>
        <v>278971121</v>
      </c>
      <c r="AL147" s="75">
        <f t="shared" si="29"/>
        <v>323025229</v>
      </c>
    </row>
    <row r="148" spans="1:46" x14ac:dyDescent="0.3">
      <c r="C148">
        <f t="shared" ref="C148:AL148" si="30">SUM(C1:C146)</f>
        <v>18977104</v>
      </c>
      <c r="D148">
        <f t="shared" si="30"/>
        <v>9511048</v>
      </c>
      <c r="E148">
        <f t="shared" si="30"/>
        <v>6513632</v>
      </c>
      <c r="F148">
        <f t="shared" si="30"/>
        <v>5452479</v>
      </c>
      <c r="G148">
        <f t="shared" si="30"/>
        <v>4716596</v>
      </c>
      <c r="H148">
        <f t="shared" si="30"/>
        <v>4335416</v>
      </c>
      <c r="I148">
        <f t="shared" si="30"/>
        <v>3915814</v>
      </c>
      <c r="J148">
        <f t="shared" si="30"/>
        <v>3165262</v>
      </c>
      <c r="K148">
        <f t="shared" si="30"/>
        <v>2938771</v>
      </c>
      <c r="L148">
        <f t="shared" si="30"/>
        <v>2513236</v>
      </c>
      <c r="M148">
        <f t="shared" si="30"/>
        <v>1218570</v>
      </c>
      <c r="N148">
        <f t="shared" si="30"/>
        <v>1218570</v>
      </c>
      <c r="O148">
        <f t="shared" si="30"/>
        <v>82824</v>
      </c>
      <c r="P148">
        <f t="shared" si="30"/>
        <v>0</v>
      </c>
      <c r="Q148">
        <f t="shared" si="30"/>
        <v>0</v>
      </c>
      <c r="R148">
        <f t="shared" si="30"/>
        <v>18977104</v>
      </c>
      <c r="S148">
        <f t="shared" si="30"/>
        <v>28488152</v>
      </c>
      <c r="T148">
        <f t="shared" si="30"/>
        <v>35001784</v>
      </c>
      <c r="U148">
        <f t="shared" si="30"/>
        <v>40454263</v>
      </c>
      <c r="V148">
        <f t="shared" si="30"/>
        <v>45170859</v>
      </c>
      <c r="W148">
        <f t="shared" si="30"/>
        <v>49506275</v>
      </c>
      <c r="X148">
        <f t="shared" si="30"/>
        <v>53422089</v>
      </c>
      <c r="Y148">
        <f t="shared" si="30"/>
        <v>56587351</v>
      </c>
      <c r="Z148">
        <f t="shared" si="30"/>
        <v>59526122</v>
      </c>
      <c r="AA148">
        <f t="shared" si="30"/>
        <v>62039358</v>
      </c>
      <c r="AB148">
        <f t="shared" si="30"/>
        <v>63257928</v>
      </c>
      <c r="AC148">
        <f t="shared" si="30"/>
        <v>64476498</v>
      </c>
      <c r="AD148">
        <f t="shared" si="30"/>
        <v>64559322</v>
      </c>
      <c r="AE148">
        <f t="shared" si="30"/>
        <v>512431285</v>
      </c>
      <c r="AF148">
        <f t="shared" si="30"/>
        <v>576907783</v>
      </c>
      <c r="AG148">
        <f t="shared" si="30"/>
        <v>641467105</v>
      </c>
      <c r="AH148">
        <f t="shared" si="30"/>
        <v>219041837</v>
      </c>
      <c r="AI148">
        <f t="shared" si="30"/>
        <v>281081195</v>
      </c>
      <c r="AJ148">
        <f t="shared" si="30"/>
        <v>344339123</v>
      </c>
      <c r="AK148">
        <f t="shared" si="30"/>
        <v>408815621</v>
      </c>
      <c r="AL148">
        <f t="shared" si="30"/>
        <v>473374943</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E4D0-47A4-4D03-95AA-DF22341A1B02}">
  <dimension ref="A1:AT151"/>
  <sheetViews>
    <sheetView zoomScaleNormal="100" workbookViewId="0"/>
  </sheetViews>
  <sheetFormatPr defaultRowHeight="14.4" x14ac:dyDescent="0.3"/>
  <cols>
    <col min="2" max="2" width="28.33203125" customWidth="1"/>
    <col min="3" max="5" width="9" bestFit="1" customWidth="1"/>
    <col min="6" max="7" width="8.33203125" bestFit="1" customWidth="1"/>
    <col min="8" max="13" width="8" bestFit="1" customWidth="1"/>
    <col min="14" max="14" width="8" style="7" bestFit="1" customWidth="1"/>
    <col min="15" max="15" width="7" style="7" bestFit="1" customWidth="1"/>
    <col min="16" max="17" width="8" bestFit="1" customWidth="1"/>
    <col min="18" max="19" width="9" bestFit="1" customWidth="1"/>
    <col min="20" max="20" width="9.6640625" customWidth="1"/>
    <col min="21" max="27" width="10" bestFit="1" customWidth="1"/>
    <col min="28" max="30" width="9.33203125" bestFit="1" customWidth="1"/>
    <col min="31" max="31" width="12.109375" bestFit="1" customWidth="1"/>
    <col min="32" max="32" width="10.44140625" bestFit="1" customWidth="1"/>
    <col min="33" max="33" width="11" bestFit="1" customWidth="1"/>
    <col min="34" max="35" width="10" bestFit="1" customWidth="1"/>
    <col min="36" max="38" width="11" bestFit="1" customWidth="1"/>
    <col min="40" max="40" width="16" bestFit="1" customWidth="1"/>
  </cols>
  <sheetData>
    <row r="1" spans="1:38" x14ac:dyDescent="0.3">
      <c r="A1" s="23" t="s">
        <v>122</v>
      </c>
      <c r="B1" t="e">
        <f>'XYZ 1-240 (912620)'!B1+'XY 241-300 (912620)'!B1</f>
        <v>#VALUE!</v>
      </c>
      <c r="C1">
        <f>'XYZ 1-240 (912620)'!C1+'XY 241-300 (912620)'!C1</f>
        <v>605</v>
      </c>
      <c r="D1">
        <f>'XYZ 1-240 (912620)'!D1+'XY 241-300 (912620)'!D1</f>
        <v>605</v>
      </c>
      <c r="E1">
        <f>'XYZ 1-240 (912620)'!E1+'XY 241-300 (912620)'!E1</f>
        <v>605</v>
      </c>
      <c r="F1">
        <f>'XYZ 1-240 (912620)'!F1+'XY 241-300 (912620)'!F1</f>
        <v>544</v>
      </c>
      <c r="G1">
        <f>'XYZ 1-240 (912620)'!G1+'XY 241-300 (912620)'!G1</f>
        <v>423</v>
      </c>
      <c r="H1">
        <f>'XYZ 1-240 (912620)'!H1+'XY 241-300 (912620)'!H1</f>
        <v>423</v>
      </c>
      <c r="I1">
        <f>'XYZ 1-240 (912620)'!I1+'XY 241-300 (912620)'!I1</f>
        <v>423</v>
      </c>
      <c r="J1">
        <f>'XYZ 1-240 (912620)'!J1+'XY 241-300 (912620)'!J1</f>
        <v>242</v>
      </c>
      <c r="K1">
        <f>'XYZ 1-240 (912620)'!K1+'XY 241-300 (912620)'!K1</f>
        <v>242</v>
      </c>
      <c r="L1">
        <f>'XYZ 1-240 (912620)'!L1+'XY 241-300 (912620)'!L1</f>
        <v>1</v>
      </c>
      <c r="M1">
        <f>'XYZ 1-240 (912620)'!M1+'XY 241-300 (912620)'!M1</f>
        <v>1</v>
      </c>
      <c r="N1" s="7">
        <f>'XYZ 1-240 (912620)'!N1+'XY 241-300 (912620)'!N1</f>
        <v>1</v>
      </c>
      <c r="O1" s="7">
        <f>'XYZ 1-240 (912620)'!O1+'XY 241-300 (912620)'!O1</f>
        <v>1</v>
      </c>
      <c r="P1">
        <f>'XYZ 1-240 (912620)'!P1+'XY 241-300 (912620)'!P1</f>
        <v>0</v>
      </c>
      <c r="Q1">
        <f>'XYZ 1-240 (912620)'!Q1+'XY 241-300 (912620)'!Q1</f>
        <v>0</v>
      </c>
      <c r="R1">
        <f>'XYZ 1-240 (912620)'!R1+'XY 241-300 (912620)'!R1</f>
        <v>605</v>
      </c>
      <c r="S1">
        <f>'XYZ 1-240 (912620)'!S1+'XY 241-300 (912620)'!S1</f>
        <v>1210</v>
      </c>
      <c r="T1">
        <f>'XYZ 1-240 (912620)'!T1+'XY 241-300 (912620)'!T1</f>
        <v>1815</v>
      </c>
      <c r="U1">
        <f>'XYZ 1-240 (912620)'!U1+'XY 241-300 (912620)'!U1</f>
        <v>2359</v>
      </c>
      <c r="V1">
        <f>'XYZ 1-240 (912620)'!V1+'XY 241-300 (912620)'!V1</f>
        <v>2782</v>
      </c>
      <c r="W1">
        <f>'XYZ 1-240 (912620)'!W1+'XY 241-300 (912620)'!W1</f>
        <v>3205</v>
      </c>
      <c r="X1">
        <f>'XYZ 1-240 (912620)'!X1+'XY 241-300 (912620)'!X1</f>
        <v>3628</v>
      </c>
      <c r="Y1">
        <f>'XYZ 1-240 (912620)'!Y1+'XY 241-300 (912620)'!Y1</f>
        <v>3870</v>
      </c>
      <c r="Z1">
        <f>'XYZ 1-240 (912620)'!Z1+'XY 241-300 (912620)'!Z1</f>
        <v>4112</v>
      </c>
      <c r="AA1">
        <f>'XYZ 1-240 (912620)'!AA1+'XY 241-300 (912620)'!AA1</f>
        <v>4113</v>
      </c>
      <c r="AB1">
        <f>'XYZ 1-240 (912620)'!AB1+'XY 241-300 (912620)'!AB1</f>
        <v>4114</v>
      </c>
      <c r="AC1">
        <f>'XYZ 1-240 (912620)'!AC1+'XY 241-300 (912620)'!AC1</f>
        <v>4115</v>
      </c>
      <c r="AD1">
        <f>'XYZ 1-240 (912620)'!AD1+'XY 241-300 (912620)'!AD1</f>
        <v>4116</v>
      </c>
      <c r="AE1" s="1">
        <f>'XYZ 1-240 (912620)'!AE1+'XY 241-300 (912620)'!AE1</f>
        <v>31813</v>
      </c>
      <c r="AF1" s="1">
        <f>'XYZ 1-240 (912620)'!AF1+'XY 241-300 (912620)'!AF1</f>
        <v>35928</v>
      </c>
      <c r="AG1" s="1">
        <f>'XYZ 1-240 (912620)'!AG1+'XY 241-300 (912620)'!AG1</f>
        <v>40044</v>
      </c>
      <c r="AH1">
        <f>'XYZ 1-240 (912620)'!AH1+'XY 241-300 (912620)'!AH1</f>
        <v>14815</v>
      </c>
      <c r="AI1">
        <f>'XYZ 1-240 (912620)'!AI1+'XY 241-300 (912620)'!AI1</f>
        <v>18928</v>
      </c>
      <c r="AJ1">
        <f>'XYZ 1-240 (912620)'!AJ1+'XY 241-300 (912620)'!AJ1</f>
        <v>23042</v>
      </c>
      <c r="AK1">
        <f>'XYZ 1-240 (912620)'!AK1+'XY 241-300 (912620)'!AK1</f>
        <v>27157</v>
      </c>
      <c r="AL1">
        <f>'XYZ 1-240 (912620)'!AL1+'XY 241-300 (912620)'!AL1</f>
        <v>31273</v>
      </c>
    </row>
    <row r="2" spans="1:38" x14ac:dyDescent="0.3">
      <c r="A2">
        <v>2</v>
      </c>
      <c r="B2" t="e">
        <f>'XYZ 1-240 (912620)'!B2+'XY 241-300 (912620)'!B2</f>
        <v>#VALUE!</v>
      </c>
      <c r="C2">
        <f>'XYZ 1-240 (912620)'!C2+'XY 241-300 (912620)'!C2</f>
        <v>610</v>
      </c>
      <c r="D2">
        <f>'XYZ 1-240 (912620)'!D2+'XY 241-300 (912620)'!D2</f>
        <v>0</v>
      </c>
      <c r="E2">
        <f>'XYZ 1-240 (912620)'!E2+'XY 241-300 (912620)'!E2</f>
        <v>0</v>
      </c>
      <c r="F2">
        <f>'XYZ 1-240 (912620)'!F2+'XY 241-300 (912620)'!F2</f>
        <v>0</v>
      </c>
      <c r="G2">
        <f>'XYZ 1-240 (912620)'!G2+'XY 241-300 (912620)'!G2</f>
        <v>0</v>
      </c>
      <c r="H2">
        <f>'XYZ 1-240 (912620)'!H2+'XY 241-300 (912620)'!H2</f>
        <v>0</v>
      </c>
      <c r="I2">
        <f>'XYZ 1-240 (912620)'!I2+'XY 241-300 (912620)'!I2</f>
        <v>0</v>
      </c>
      <c r="J2">
        <f>'XYZ 1-240 (912620)'!J2+'XY 241-300 (912620)'!J2</f>
        <v>0</v>
      </c>
      <c r="K2">
        <f>'XYZ 1-240 (912620)'!K2+'XY 241-300 (912620)'!K2</f>
        <v>0</v>
      </c>
      <c r="L2">
        <f>'XYZ 1-240 (912620)'!L2+'XY 241-300 (912620)'!L2</f>
        <v>0</v>
      </c>
      <c r="M2">
        <f>'XYZ 1-240 (912620)'!M2+'XY 241-300 (912620)'!M2</f>
        <v>0</v>
      </c>
      <c r="N2" s="7">
        <f>'XYZ 1-240 (912620)'!N2+'XY 241-300 (912620)'!N2</f>
        <v>0</v>
      </c>
      <c r="O2" s="7">
        <f>'XYZ 1-240 (912620)'!O2+'XY 241-300 (912620)'!O2</f>
        <v>0</v>
      </c>
      <c r="P2">
        <f>'XYZ 1-240 (912620)'!P2+'XY 241-300 (912620)'!P2</f>
        <v>0</v>
      </c>
      <c r="Q2">
        <f>'XYZ 1-240 (912620)'!Q2+'XY 241-300 (912620)'!Q2</f>
        <v>0</v>
      </c>
      <c r="R2">
        <f>'XYZ 1-240 (912620)'!R2+'XY 241-300 (912620)'!R2</f>
        <v>610</v>
      </c>
      <c r="S2">
        <f>'XYZ 1-240 (912620)'!S2+'XY 241-300 (912620)'!S2</f>
        <v>610</v>
      </c>
      <c r="T2">
        <f>'XYZ 1-240 (912620)'!T2+'XY 241-300 (912620)'!T2</f>
        <v>610</v>
      </c>
      <c r="U2">
        <f>'XYZ 1-240 (912620)'!U2+'XY 241-300 (912620)'!U2</f>
        <v>610</v>
      </c>
      <c r="V2">
        <f>'XYZ 1-240 (912620)'!V2+'XY 241-300 (912620)'!V2</f>
        <v>610</v>
      </c>
      <c r="W2">
        <f>'XYZ 1-240 (912620)'!W2+'XY 241-300 (912620)'!W2</f>
        <v>610</v>
      </c>
      <c r="X2">
        <f>'XYZ 1-240 (912620)'!X2+'XY 241-300 (912620)'!X2</f>
        <v>610</v>
      </c>
      <c r="Y2">
        <f>'XYZ 1-240 (912620)'!Y2+'XY 241-300 (912620)'!Y2</f>
        <v>610</v>
      </c>
      <c r="Z2">
        <f>'XYZ 1-240 (912620)'!Z2+'XY 241-300 (912620)'!Z2</f>
        <v>610</v>
      </c>
      <c r="AA2">
        <f>'XYZ 1-240 (912620)'!AA2+'XY 241-300 (912620)'!AA2</f>
        <v>610</v>
      </c>
      <c r="AB2">
        <f>'XYZ 1-240 (912620)'!AB2+'XY 241-300 (912620)'!AB2</f>
        <v>610</v>
      </c>
      <c r="AC2">
        <f>'XYZ 1-240 (912620)'!AC2+'XY 241-300 (912620)'!AC2</f>
        <v>610</v>
      </c>
      <c r="AD2">
        <f>'XYZ 1-240 (912620)'!AD2+'XY 241-300 (912620)'!AD2</f>
        <v>610</v>
      </c>
      <c r="AE2" s="1">
        <f>'XYZ 1-240 (912620)'!AE2+'XY 241-300 (912620)'!AE2</f>
        <v>6710</v>
      </c>
      <c r="AF2" s="1">
        <f>'XYZ 1-240 (912620)'!AF2+'XY 241-300 (912620)'!AF2</f>
        <v>7320</v>
      </c>
      <c r="AG2" s="1">
        <f>'XYZ 1-240 (912620)'!AG2+'XY 241-300 (912620)'!AG2</f>
        <v>7930</v>
      </c>
      <c r="AH2">
        <f>'XYZ 1-240 (912620)'!AH2+'XY 241-300 (912620)'!AH2</f>
        <v>2440</v>
      </c>
      <c r="AI2">
        <f>'XYZ 1-240 (912620)'!AI2+'XY 241-300 (912620)'!AI2</f>
        <v>3050</v>
      </c>
      <c r="AJ2">
        <f>'XYZ 1-240 (912620)'!AJ2+'XY 241-300 (912620)'!AJ2</f>
        <v>3660</v>
      </c>
      <c r="AK2">
        <f>'XYZ 1-240 (912620)'!AK2+'XY 241-300 (912620)'!AK2</f>
        <v>4270</v>
      </c>
      <c r="AL2">
        <f>'XYZ 1-240 (912620)'!AL2+'XY 241-300 (912620)'!AL2</f>
        <v>4880</v>
      </c>
    </row>
    <row r="3" spans="1:38" x14ac:dyDescent="0.3">
      <c r="A3">
        <v>3</v>
      </c>
      <c r="B3" t="e">
        <f>'XYZ 1-240 (912620)'!B3+'XY 241-300 (912620)'!B3</f>
        <v>#REF!</v>
      </c>
      <c r="C3">
        <f>'XYZ 1-240 (912620)'!C3+'XY 241-300 (912620)'!C3</f>
        <v>615</v>
      </c>
      <c r="D3">
        <f>'XYZ 1-240 (912620)'!D3+'XY 241-300 (912620)'!D3</f>
        <v>615</v>
      </c>
      <c r="E3">
        <f>'XYZ 1-240 (912620)'!E3+'XY 241-300 (912620)'!E3</f>
        <v>615</v>
      </c>
      <c r="F3">
        <f>'XYZ 1-240 (912620)'!F3+'XY 241-300 (912620)'!F3</f>
        <v>492</v>
      </c>
      <c r="G3">
        <f>'XYZ 1-240 (912620)'!G3+'XY 241-300 (912620)'!G3</f>
        <v>309</v>
      </c>
      <c r="H3">
        <f>'XYZ 1-240 (912620)'!H3+'XY 241-300 (912620)'!H3</f>
        <v>309</v>
      </c>
      <c r="I3">
        <f>'XYZ 1-240 (912620)'!I3+'XY 241-300 (912620)'!I3</f>
        <v>309</v>
      </c>
      <c r="J3">
        <f>'XYZ 1-240 (912620)'!J3+'XY 241-300 (912620)'!J3</f>
        <v>309</v>
      </c>
      <c r="K3">
        <f>'XYZ 1-240 (912620)'!K3+'XY 241-300 (912620)'!K3</f>
        <v>66</v>
      </c>
      <c r="L3">
        <f>'XYZ 1-240 (912620)'!L3+'XY 241-300 (912620)'!L3</f>
        <v>66</v>
      </c>
      <c r="M3">
        <f>'XYZ 1-240 (912620)'!M3+'XY 241-300 (912620)'!M3</f>
        <v>63</v>
      </c>
      <c r="N3" s="7">
        <f>'XYZ 1-240 (912620)'!N3+'XY 241-300 (912620)'!N3</f>
        <v>63</v>
      </c>
      <c r="O3" s="7">
        <f>'XYZ 1-240 (912620)'!O3+'XY 241-300 (912620)'!O3</f>
        <v>9</v>
      </c>
      <c r="P3">
        <f>'XYZ 1-240 (912620)'!P3+'XY 241-300 (912620)'!P3</f>
        <v>0</v>
      </c>
      <c r="Q3">
        <f>'XYZ 1-240 (912620)'!Q3+'XY 241-300 (912620)'!Q3</f>
        <v>0</v>
      </c>
      <c r="R3">
        <f>'XYZ 1-240 (912620)'!R3+'XY 241-300 (912620)'!R3</f>
        <v>615</v>
      </c>
      <c r="S3">
        <f>'XYZ 1-240 (912620)'!S3+'XY 241-300 (912620)'!S3</f>
        <v>1230</v>
      </c>
      <c r="T3">
        <f>'XYZ 1-240 (912620)'!T3+'XY 241-300 (912620)'!T3</f>
        <v>1845</v>
      </c>
      <c r="U3">
        <f>'XYZ 1-240 (912620)'!U3+'XY 241-300 (912620)'!U3</f>
        <v>2337</v>
      </c>
      <c r="V3">
        <f>'XYZ 1-240 (912620)'!V3+'XY 241-300 (912620)'!V3</f>
        <v>2646</v>
      </c>
      <c r="W3">
        <f>'XYZ 1-240 (912620)'!W3+'XY 241-300 (912620)'!W3</f>
        <v>2955</v>
      </c>
      <c r="X3">
        <f>'XYZ 1-240 (912620)'!X3+'XY 241-300 (912620)'!X3</f>
        <v>3264</v>
      </c>
      <c r="Y3">
        <f>'XYZ 1-240 (912620)'!Y3+'XY 241-300 (912620)'!Y3</f>
        <v>3573</v>
      </c>
      <c r="Z3">
        <f>'XYZ 1-240 (912620)'!Z3+'XY 241-300 (912620)'!Z3</f>
        <v>3639</v>
      </c>
      <c r="AA3">
        <f>'XYZ 1-240 (912620)'!AA3+'XY 241-300 (912620)'!AA3</f>
        <v>3705</v>
      </c>
      <c r="AB3">
        <f>'XYZ 1-240 (912620)'!AB3+'XY 241-300 (912620)'!AB3</f>
        <v>3768</v>
      </c>
      <c r="AC3">
        <f>'XYZ 1-240 (912620)'!AC3+'XY 241-300 (912620)'!AC3</f>
        <v>3831</v>
      </c>
      <c r="AD3">
        <f>'XYZ 1-240 (912620)'!AD3+'XY 241-300 (912620)'!AD3</f>
        <v>3840</v>
      </c>
      <c r="AE3" s="1">
        <f>'XYZ 1-240 (912620)'!AE3+'XY 241-300 (912620)'!AE3</f>
        <v>29577</v>
      </c>
      <c r="AF3" s="1">
        <f>'XYZ 1-240 (912620)'!AF3+'XY 241-300 (912620)'!AF3</f>
        <v>33408</v>
      </c>
      <c r="AG3" s="1">
        <f>'XYZ 1-240 (912620)'!AG3+'XY 241-300 (912620)'!AG3</f>
        <v>37248</v>
      </c>
      <c r="AH3">
        <f>'XYZ 1-240 (912620)'!AH3+'XY 241-300 (912620)'!AH3</f>
        <v>13431</v>
      </c>
      <c r="AI3">
        <f>'XYZ 1-240 (912620)'!AI3+'XY 241-300 (912620)'!AI3</f>
        <v>17136</v>
      </c>
      <c r="AJ3">
        <f>'XYZ 1-240 (912620)'!AJ3+'XY 241-300 (912620)'!AJ3</f>
        <v>20904</v>
      </c>
      <c r="AK3">
        <f>'XYZ 1-240 (912620)'!AK3+'XY 241-300 (912620)'!AK3</f>
        <v>24735</v>
      </c>
      <c r="AL3">
        <f>'XYZ 1-240 (912620)'!AL3+'XY 241-300 (912620)'!AL3</f>
        <v>28575</v>
      </c>
    </row>
    <row r="4" spans="1:38" x14ac:dyDescent="0.3">
      <c r="A4">
        <v>4</v>
      </c>
      <c r="B4" t="e">
        <f>'XYZ 1-240 (912620)'!B4+'XY 241-300 (912620)'!B4</f>
        <v>#REF!</v>
      </c>
      <c r="C4">
        <f>'XYZ 1-240 (912620)'!C4+'XY 241-300 (912620)'!C4</f>
        <v>620</v>
      </c>
      <c r="D4">
        <f>'XYZ 1-240 (912620)'!D4+'XY 241-300 (912620)'!D4</f>
        <v>0</v>
      </c>
      <c r="E4">
        <f>'XYZ 1-240 (912620)'!E4+'XY 241-300 (912620)'!E4</f>
        <v>0</v>
      </c>
      <c r="F4">
        <f>'XYZ 1-240 (912620)'!F4+'XY 241-300 (912620)'!F4</f>
        <v>0</v>
      </c>
      <c r="G4">
        <f>'XYZ 1-240 (912620)'!G4+'XY 241-300 (912620)'!G4</f>
        <v>0</v>
      </c>
      <c r="H4">
        <f>'XYZ 1-240 (912620)'!H4+'XY 241-300 (912620)'!H4</f>
        <v>0</v>
      </c>
      <c r="I4">
        <f>'XYZ 1-240 (912620)'!I4+'XY 241-300 (912620)'!I4</f>
        <v>0</v>
      </c>
      <c r="J4">
        <f>'XYZ 1-240 (912620)'!J4+'XY 241-300 (912620)'!J4</f>
        <v>0</v>
      </c>
      <c r="K4">
        <f>'XYZ 1-240 (912620)'!K4+'XY 241-300 (912620)'!K4</f>
        <v>0</v>
      </c>
      <c r="L4">
        <f>'XYZ 1-240 (912620)'!L4+'XY 241-300 (912620)'!L4</f>
        <v>0</v>
      </c>
      <c r="M4">
        <f>'XYZ 1-240 (912620)'!M4+'XY 241-300 (912620)'!M4</f>
        <v>0</v>
      </c>
      <c r="N4" s="7">
        <f>'XYZ 1-240 (912620)'!N4+'XY 241-300 (912620)'!N4</f>
        <v>0</v>
      </c>
      <c r="O4" s="7">
        <f>'XYZ 1-240 (912620)'!O4+'XY 241-300 (912620)'!O4</f>
        <v>0</v>
      </c>
      <c r="P4">
        <f>'XYZ 1-240 (912620)'!P4+'XY 241-300 (912620)'!P4</f>
        <v>0</v>
      </c>
      <c r="Q4">
        <f>'XYZ 1-240 (912620)'!Q4+'XY 241-300 (912620)'!Q4</f>
        <v>0</v>
      </c>
      <c r="R4">
        <f>'XYZ 1-240 (912620)'!R4+'XY 241-300 (912620)'!R4</f>
        <v>620</v>
      </c>
      <c r="S4">
        <f>'XYZ 1-240 (912620)'!S4+'XY 241-300 (912620)'!S4</f>
        <v>620</v>
      </c>
      <c r="T4">
        <f>'XYZ 1-240 (912620)'!T4+'XY 241-300 (912620)'!T4</f>
        <v>620</v>
      </c>
      <c r="U4">
        <f>'XYZ 1-240 (912620)'!U4+'XY 241-300 (912620)'!U4</f>
        <v>620</v>
      </c>
      <c r="V4">
        <f>'XYZ 1-240 (912620)'!V4+'XY 241-300 (912620)'!V4</f>
        <v>620</v>
      </c>
      <c r="W4">
        <f>'XYZ 1-240 (912620)'!W4+'XY 241-300 (912620)'!W4</f>
        <v>620</v>
      </c>
      <c r="X4">
        <f>'XYZ 1-240 (912620)'!X4+'XY 241-300 (912620)'!X4</f>
        <v>620</v>
      </c>
      <c r="Y4">
        <f>'XYZ 1-240 (912620)'!Y4+'XY 241-300 (912620)'!Y4</f>
        <v>620</v>
      </c>
      <c r="Z4">
        <f>'XYZ 1-240 (912620)'!Z4+'XY 241-300 (912620)'!Z4</f>
        <v>620</v>
      </c>
      <c r="AA4">
        <f>'XYZ 1-240 (912620)'!AA4+'XY 241-300 (912620)'!AA4</f>
        <v>620</v>
      </c>
      <c r="AB4">
        <f>'XYZ 1-240 (912620)'!AB4+'XY 241-300 (912620)'!AB4</f>
        <v>620</v>
      </c>
      <c r="AC4">
        <f>'XYZ 1-240 (912620)'!AC4+'XY 241-300 (912620)'!AC4</f>
        <v>620</v>
      </c>
      <c r="AD4">
        <f>'XYZ 1-240 (912620)'!AD4+'XY 241-300 (912620)'!AD4</f>
        <v>620</v>
      </c>
      <c r="AE4" s="1">
        <f>'XYZ 1-240 (912620)'!AE4+'XY 241-300 (912620)'!AE4</f>
        <v>6820</v>
      </c>
      <c r="AF4" s="1">
        <f>'XYZ 1-240 (912620)'!AF4+'XY 241-300 (912620)'!AF4</f>
        <v>7440</v>
      </c>
      <c r="AG4" s="1">
        <f>'XYZ 1-240 (912620)'!AG4+'XY 241-300 (912620)'!AG4</f>
        <v>8060</v>
      </c>
      <c r="AH4">
        <f>'XYZ 1-240 (912620)'!AH4+'XY 241-300 (912620)'!AH4</f>
        <v>2480</v>
      </c>
      <c r="AI4">
        <f>'XYZ 1-240 (912620)'!AI4+'XY 241-300 (912620)'!AI4</f>
        <v>3100</v>
      </c>
      <c r="AJ4">
        <f>'XYZ 1-240 (912620)'!AJ4+'XY 241-300 (912620)'!AJ4</f>
        <v>3720</v>
      </c>
      <c r="AK4">
        <f>'XYZ 1-240 (912620)'!AK4+'XY 241-300 (912620)'!AK4</f>
        <v>4340</v>
      </c>
      <c r="AL4">
        <f>'XYZ 1-240 (912620)'!AL4+'XY 241-300 (912620)'!AL4</f>
        <v>4960</v>
      </c>
    </row>
    <row r="5" spans="1:38" x14ac:dyDescent="0.3">
      <c r="A5">
        <v>5</v>
      </c>
      <c r="B5">
        <f>'XYZ 1-240 (912620)'!B5+'XY 241-300 (912620)'!B5</f>
        <v>0</v>
      </c>
      <c r="C5">
        <f>'XYZ 1-240 (912620)'!C5+'XY 241-300 (912620)'!C5</f>
        <v>625</v>
      </c>
      <c r="D5">
        <f>'XYZ 1-240 (912620)'!D5+'XY 241-300 (912620)'!D5</f>
        <v>625</v>
      </c>
      <c r="E5">
        <f>'XYZ 1-240 (912620)'!E5+'XY 241-300 (912620)'!E5</f>
        <v>0</v>
      </c>
      <c r="F5">
        <f>'XYZ 1-240 (912620)'!F5+'XY 241-300 (912620)'!F5</f>
        <v>0</v>
      </c>
      <c r="G5">
        <f>'XYZ 1-240 (912620)'!G5+'XY 241-300 (912620)'!G5</f>
        <v>0</v>
      </c>
      <c r="H5">
        <f>'XYZ 1-240 (912620)'!H5+'XY 241-300 (912620)'!H5</f>
        <v>0</v>
      </c>
      <c r="I5">
        <f>'XYZ 1-240 (912620)'!I5+'XY 241-300 (912620)'!I5</f>
        <v>0</v>
      </c>
      <c r="J5">
        <f>'XYZ 1-240 (912620)'!J5+'XY 241-300 (912620)'!J5</f>
        <v>0</v>
      </c>
      <c r="K5">
        <f>'XYZ 1-240 (912620)'!K5+'XY 241-300 (912620)'!K5</f>
        <v>0</v>
      </c>
      <c r="L5">
        <f>'XYZ 1-240 (912620)'!L5+'XY 241-300 (912620)'!L5</f>
        <v>0</v>
      </c>
      <c r="M5">
        <f>'XYZ 1-240 (912620)'!M5+'XY 241-300 (912620)'!M5</f>
        <v>0</v>
      </c>
      <c r="N5" s="7">
        <f>'XYZ 1-240 (912620)'!N5+'XY 241-300 (912620)'!N5</f>
        <v>0</v>
      </c>
      <c r="O5" s="7">
        <f>'XYZ 1-240 (912620)'!O5+'XY 241-300 (912620)'!O5</f>
        <v>0</v>
      </c>
      <c r="P5">
        <f>'XYZ 1-240 (912620)'!P5+'XY 241-300 (912620)'!P5</f>
        <v>0</v>
      </c>
      <c r="Q5">
        <f>'XYZ 1-240 (912620)'!Q5+'XY 241-300 (912620)'!Q5</f>
        <v>0</v>
      </c>
      <c r="R5">
        <f>'XYZ 1-240 (912620)'!R5+'XY 241-300 (912620)'!R5</f>
        <v>625</v>
      </c>
      <c r="S5">
        <f>'XYZ 1-240 (912620)'!S5+'XY 241-300 (912620)'!S5</f>
        <v>1250</v>
      </c>
      <c r="T5">
        <f>'XYZ 1-240 (912620)'!T5+'XY 241-300 (912620)'!T5</f>
        <v>1250</v>
      </c>
      <c r="U5">
        <f>'XYZ 1-240 (912620)'!U5+'XY 241-300 (912620)'!U5</f>
        <v>1250</v>
      </c>
      <c r="V5">
        <f>'XYZ 1-240 (912620)'!V5+'XY 241-300 (912620)'!V5</f>
        <v>1250</v>
      </c>
      <c r="W5">
        <f>'XYZ 1-240 (912620)'!W5+'XY 241-300 (912620)'!W5</f>
        <v>1250</v>
      </c>
      <c r="X5">
        <f>'XYZ 1-240 (912620)'!X5+'XY 241-300 (912620)'!X5</f>
        <v>1250</v>
      </c>
      <c r="Y5">
        <f>'XYZ 1-240 (912620)'!Y5+'XY 241-300 (912620)'!Y5</f>
        <v>1250</v>
      </c>
      <c r="Z5">
        <f>'XYZ 1-240 (912620)'!Z5+'XY 241-300 (912620)'!Z5</f>
        <v>1250</v>
      </c>
      <c r="AA5">
        <f>'XYZ 1-240 (912620)'!AA5+'XY 241-300 (912620)'!AA5</f>
        <v>1250</v>
      </c>
      <c r="AB5">
        <f>'XYZ 1-240 (912620)'!AB5+'XY 241-300 (912620)'!AB5</f>
        <v>1250</v>
      </c>
      <c r="AC5">
        <f>'XYZ 1-240 (912620)'!AC5+'XY 241-300 (912620)'!AC5</f>
        <v>1250</v>
      </c>
      <c r="AD5">
        <f>'XYZ 1-240 (912620)'!AD5+'XY 241-300 (912620)'!AD5</f>
        <v>1250</v>
      </c>
      <c r="AE5" s="1">
        <f>'XYZ 1-240 (912620)'!AE5+'XY 241-300 (912620)'!AE5</f>
        <v>13125</v>
      </c>
      <c r="AF5" s="1">
        <f>'XYZ 1-240 (912620)'!AF5+'XY 241-300 (912620)'!AF5</f>
        <v>14375</v>
      </c>
      <c r="AG5" s="1">
        <f>'XYZ 1-240 (912620)'!AG5+'XY 241-300 (912620)'!AG5</f>
        <v>15625</v>
      </c>
      <c r="AH5">
        <f>'XYZ 1-240 (912620)'!AH5+'XY 241-300 (912620)'!AH5</f>
        <v>5000</v>
      </c>
      <c r="AI5">
        <f>'XYZ 1-240 (912620)'!AI5+'XY 241-300 (912620)'!AI5</f>
        <v>6250</v>
      </c>
      <c r="AJ5">
        <f>'XYZ 1-240 (912620)'!AJ5+'XY 241-300 (912620)'!AJ5</f>
        <v>7500</v>
      </c>
      <c r="AK5">
        <f>'XYZ 1-240 (912620)'!AK5+'XY 241-300 (912620)'!AK5</f>
        <v>8750</v>
      </c>
      <c r="AL5">
        <f>'XYZ 1-240 (912620)'!AL5+'XY 241-300 (912620)'!AL5</f>
        <v>10000</v>
      </c>
    </row>
    <row r="6" spans="1:38" x14ac:dyDescent="0.3">
      <c r="A6">
        <v>6</v>
      </c>
      <c r="B6">
        <f>'XYZ 1-240 (912620)'!B6+'XY 241-300 (912620)'!B6</f>
        <v>0</v>
      </c>
      <c r="C6">
        <f>'XYZ 1-240 (912620)'!C6+'XY 241-300 (912620)'!C6</f>
        <v>630</v>
      </c>
      <c r="D6">
        <f>'XYZ 1-240 (912620)'!D6+'XY 241-300 (912620)'!D6</f>
        <v>0</v>
      </c>
      <c r="E6">
        <f>'XYZ 1-240 (912620)'!E6+'XY 241-300 (912620)'!E6</f>
        <v>0</v>
      </c>
      <c r="F6">
        <f>'XYZ 1-240 (912620)'!F6+'XY 241-300 (912620)'!F6</f>
        <v>0</v>
      </c>
      <c r="G6">
        <f>'XYZ 1-240 (912620)'!G6+'XY 241-300 (912620)'!G6</f>
        <v>0</v>
      </c>
      <c r="H6">
        <f>'XYZ 1-240 (912620)'!H6+'XY 241-300 (912620)'!H6</f>
        <v>0</v>
      </c>
      <c r="I6">
        <f>'XYZ 1-240 (912620)'!I6+'XY 241-300 (912620)'!I6</f>
        <v>0</v>
      </c>
      <c r="J6">
        <f>'XYZ 1-240 (912620)'!J6+'XY 241-300 (912620)'!J6</f>
        <v>0</v>
      </c>
      <c r="K6">
        <f>'XYZ 1-240 (912620)'!K6+'XY 241-300 (912620)'!K6</f>
        <v>0</v>
      </c>
      <c r="L6">
        <f>'XYZ 1-240 (912620)'!L6+'XY 241-300 (912620)'!L6</f>
        <v>0</v>
      </c>
      <c r="M6">
        <f>'XYZ 1-240 (912620)'!M6+'XY 241-300 (912620)'!M6</f>
        <v>0</v>
      </c>
      <c r="N6" s="7">
        <f>'XYZ 1-240 (912620)'!N6+'XY 241-300 (912620)'!N6</f>
        <v>0</v>
      </c>
      <c r="O6" s="7">
        <f>'XYZ 1-240 (912620)'!O6+'XY 241-300 (912620)'!O6</f>
        <v>0</v>
      </c>
      <c r="P6">
        <f>'XYZ 1-240 (912620)'!P6+'XY 241-300 (912620)'!P6</f>
        <v>0</v>
      </c>
      <c r="Q6">
        <f>'XYZ 1-240 (912620)'!Q6+'XY 241-300 (912620)'!Q6</f>
        <v>0</v>
      </c>
      <c r="R6">
        <f>'XYZ 1-240 (912620)'!R6+'XY 241-300 (912620)'!R6</f>
        <v>630</v>
      </c>
      <c r="S6">
        <f>'XYZ 1-240 (912620)'!S6+'XY 241-300 (912620)'!S6</f>
        <v>630</v>
      </c>
      <c r="T6">
        <f>'XYZ 1-240 (912620)'!T6+'XY 241-300 (912620)'!T6</f>
        <v>630</v>
      </c>
      <c r="U6">
        <f>'XYZ 1-240 (912620)'!U6+'XY 241-300 (912620)'!U6</f>
        <v>630</v>
      </c>
      <c r="V6">
        <f>'XYZ 1-240 (912620)'!V6+'XY 241-300 (912620)'!V6</f>
        <v>630</v>
      </c>
      <c r="W6">
        <f>'XYZ 1-240 (912620)'!W6+'XY 241-300 (912620)'!W6</f>
        <v>630</v>
      </c>
      <c r="X6">
        <f>'XYZ 1-240 (912620)'!X6+'XY 241-300 (912620)'!X6</f>
        <v>630</v>
      </c>
      <c r="Y6">
        <f>'XYZ 1-240 (912620)'!Y6+'XY 241-300 (912620)'!Y6</f>
        <v>630</v>
      </c>
      <c r="Z6">
        <f>'XYZ 1-240 (912620)'!Z6+'XY 241-300 (912620)'!Z6</f>
        <v>630</v>
      </c>
      <c r="AA6">
        <f>'XYZ 1-240 (912620)'!AA6+'XY 241-300 (912620)'!AA6</f>
        <v>630</v>
      </c>
      <c r="AB6">
        <f>'XYZ 1-240 (912620)'!AB6+'XY 241-300 (912620)'!AB6</f>
        <v>630</v>
      </c>
      <c r="AC6">
        <f>'XYZ 1-240 (912620)'!AC6+'XY 241-300 (912620)'!AC6</f>
        <v>630</v>
      </c>
      <c r="AD6">
        <f>'XYZ 1-240 (912620)'!AD6+'XY 241-300 (912620)'!AD6</f>
        <v>630</v>
      </c>
      <c r="AE6" s="1">
        <f>'XYZ 1-240 (912620)'!AE6+'XY 241-300 (912620)'!AE6</f>
        <v>6930</v>
      </c>
      <c r="AF6" s="1">
        <f>'XYZ 1-240 (912620)'!AF6+'XY 241-300 (912620)'!AF6</f>
        <v>7560</v>
      </c>
      <c r="AG6" s="1">
        <f>'XYZ 1-240 (912620)'!AG6+'XY 241-300 (912620)'!AG6</f>
        <v>8190</v>
      </c>
      <c r="AH6">
        <f>'XYZ 1-240 (912620)'!AH6+'XY 241-300 (912620)'!AH6</f>
        <v>2520</v>
      </c>
      <c r="AI6">
        <f>'XYZ 1-240 (912620)'!AI6+'XY 241-300 (912620)'!AI6</f>
        <v>3150</v>
      </c>
      <c r="AJ6">
        <f>'XYZ 1-240 (912620)'!AJ6+'XY 241-300 (912620)'!AJ6</f>
        <v>3780</v>
      </c>
      <c r="AK6">
        <f>'XYZ 1-240 (912620)'!AK6+'XY 241-300 (912620)'!AK6</f>
        <v>4410</v>
      </c>
      <c r="AL6">
        <f>'XYZ 1-240 (912620)'!AL6+'XY 241-300 (912620)'!AL6</f>
        <v>5040</v>
      </c>
    </row>
    <row r="7" spans="1:38" x14ac:dyDescent="0.3">
      <c r="A7">
        <v>7</v>
      </c>
      <c r="B7">
        <f>'XYZ 1-240 (912620)'!B7+'XY 241-300 (912620)'!B7</f>
        <v>0</v>
      </c>
      <c r="C7">
        <f>'XYZ 1-240 (912620)'!C7+'XY 241-300 (912620)'!C7</f>
        <v>635</v>
      </c>
      <c r="D7">
        <f>'XYZ 1-240 (912620)'!D7+'XY 241-300 (912620)'!D7</f>
        <v>635</v>
      </c>
      <c r="E7">
        <f>'XYZ 1-240 (912620)'!E7+'XY 241-300 (912620)'!E7</f>
        <v>635</v>
      </c>
      <c r="F7">
        <f>'XYZ 1-240 (912620)'!F7+'XY 241-300 (912620)'!F7</f>
        <v>448</v>
      </c>
      <c r="G7">
        <f>'XYZ 1-240 (912620)'!G7+'XY 241-300 (912620)'!G7</f>
        <v>201</v>
      </c>
      <c r="H7">
        <f>'XYZ 1-240 (912620)'!H7+'XY 241-300 (912620)'!H7</f>
        <v>201</v>
      </c>
      <c r="I7">
        <f>'XYZ 1-240 (912620)'!I7+'XY 241-300 (912620)'!I7</f>
        <v>74</v>
      </c>
      <c r="J7">
        <f>'XYZ 1-240 (912620)'!J7+'XY 241-300 (912620)'!J7</f>
        <v>74</v>
      </c>
      <c r="K7">
        <f>'XYZ 1-240 (912620)'!K7+'XY 241-300 (912620)'!K7</f>
        <v>74</v>
      </c>
      <c r="L7">
        <f>'XYZ 1-240 (912620)'!L7+'XY 241-300 (912620)'!L7</f>
        <v>74</v>
      </c>
      <c r="M7">
        <f>'XYZ 1-240 (912620)'!M7+'XY 241-300 (912620)'!M7</f>
        <v>7</v>
      </c>
      <c r="N7" s="7">
        <f>'XYZ 1-240 (912620)'!N7+'XY 241-300 (912620)'!N7</f>
        <v>7</v>
      </c>
      <c r="O7" s="7">
        <f>'XYZ 1-240 (912620)'!O7+'XY 241-300 (912620)'!O7</f>
        <v>7</v>
      </c>
      <c r="P7">
        <f>'XYZ 1-240 (912620)'!P7+'XY 241-300 (912620)'!P7</f>
        <v>0</v>
      </c>
      <c r="Q7">
        <f>'XYZ 1-240 (912620)'!Q7+'XY 241-300 (912620)'!Q7</f>
        <v>0</v>
      </c>
      <c r="R7">
        <f>'XYZ 1-240 (912620)'!R7+'XY 241-300 (912620)'!R7</f>
        <v>635</v>
      </c>
      <c r="S7">
        <f>'XYZ 1-240 (912620)'!S7+'XY 241-300 (912620)'!S7</f>
        <v>1270</v>
      </c>
      <c r="T7">
        <f>'XYZ 1-240 (912620)'!T7+'XY 241-300 (912620)'!T7</f>
        <v>1905</v>
      </c>
      <c r="U7">
        <f>'XYZ 1-240 (912620)'!U7+'XY 241-300 (912620)'!U7</f>
        <v>2353</v>
      </c>
      <c r="V7">
        <f>'XYZ 1-240 (912620)'!V7+'XY 241-300 (912620)'!V7</f>
        <v>2554</v>
      </c>
      <c r="W7">
        <f>'XYZ 1-240 (912620)'!W7+'XY 241-300 (912620)'!W7</f>
        <v>2755</v>
      </c>
      <c r="X7">
        <f>'XYZ 1-240 (912620)'!X7+'XY 241-300 (912620)'!X7</f>
        <v>2829</v>
      </c>
      <c r="Y7">
        <f>'XYZ 1-240 (912620)'!Y7+'XY 241-300 (912620)'!Y7</f>
        <v>2903</v>
      </c>
      <c r="Z7">
        <f>'XYZ 1-240 (912620)'!Z7+'XY 241-300 (912620)'!Z7</f>
        <v>2977</v>
      </c>
      <c r="AA7">
        <f>'XYZ 1-240 (912620)'!AA7+'XY 241-300 (912620)'!AA7</f>
        <v>3051</v>
      </c>
      <c r="AB7">
        <f>'XYZ 1-240 (912620)'!AB7+'XY 241-300 (912620)'!AB7</f>
        <v>3058</v>
      </c>
      <c r="AC7">
        <f>'XYZ 1-240 (912620)'!AC7+'XY 241-300 (912620)'!AC7</f>
        <v>3065</v>
      </c>
      <c r="AD7">
        <f>'XYZ 1-240 (912620)'!AD7+'XY 241-300 (912620)'!AD7</f>
        <v>3072</v>
      </c>
      <c r="AE7" s="1">
        <f>'XYZ 1-240 (912620)'!AE7+'XY 241-300 (912620)'!AE7</f>
        <v>26290</v>
      </c>
      <c r="AF7" s="1">
        <f>'XYZ 1-240 (912620)'!AF7+'XY 241-300 (912620)'!AF7</f>
        <v>29355</v>
      </c>
      <c r="AG7" s="1">
        <f>'XYZ 1-240 (912620)'!AG7+'XY 241-300 (912620)'!AG7</f>
        <v>32427</v>
      </c>
      <c r="AH7">
        <f>'XYZ 1-240 (912620)'!AH7+'XY 241-300 (912620)'!AH7</f>
        <v>11464</v>
      </c>
      <c r="AI7">
        <f>'XYZ 1-240 (912620)'!AI7+'XY 241-300 (912620)'!AI7</f>
        <v>14515</v>
      </c>
      <c r="AJ7">
        <f>'XYZ 1-240 (912620)'!AJ7+'XY 241-300 (912620)'!AJ7</f>
        <v>17573</v>
      </c>
      <c r="AK7">
        <f>'XYZ 1-240 (912620)'!AK7+'XY 241-300 (912620)'!AK7</f>
        <v>20638</v>
      </c>
      <c r="AL7">
        <f>'XYZ 1-240 (912620)'!AL7+'XY 241-300 (912620)'!AL7</f>
        <v>23710</v>
      </c>
    </row>
    <row r="8" spans="1:38" x14ac:dyDescent="0.3">
      <c r="A8">
        <v>8</v>
      </c>
      <c r="B8">
        <f>'XYZ 1-240 (912620)'!B8+'XY 241-300 (912620)'!B8</f>
        <v>0</v>
      </c>
      <c r="C8">
        <f>'XYZ 1-240 (912620)'!C8+'XY 241-300 (912620)'!C8</f>
        <v>640</v>
      </c>
      <c r="D8">
        <f>'XYZ 1-240 (912620)'!D8+'XY 241-300 (912620)'!D8</f>
        <v>0</v>
      </c>
      <c r="E8">
        <f>'XYZ 1-240 (912620)'!E8+'XY 241-300 (912620)'!E8</f>
        <v>0</v>
      </c>
      <c r="F8">
        <f>'XYZ 1-240 (912620)'!F8+'XY 241-300 (912620)'!F8</f>
        <v>0</v>
      </c>
      <c r="G8">
        <f>'XYZ 1-240 (912620)'!G8+'XY 241-300 (912620)'!G8</f>
        <v>0</v>
      </c>
      <c r="H8">
        <f>'XYZ 1-240 (912620)'!H8+'XY 241-300 (912620)'!H8</f>
        <v>0</v>
      </c>
      <c r="I8">
        <f>'XYZ 1-240 (912620)'!I8+'XY 241-300 (912620)'!I8</f>
        <v>0</v>
      </c>
      <c r="J8">
        <f>'XYZ 1-240 (912620)'!J8+'XY 241-300 (912620)'!J8</f>
        <v>0</v>
      </c>
      <c r="K8">
        <f>'XYZ 1-240 (912620)'!K8+'XY 241-300 (912620)'!K8</f>
        <v>0</v>
      </c>
      <c r="L8">
        <f>'XYZ 1-240 (912620)'!L8+'XY 241-300 (912620)'!L8</f>
        <v>0</v>
      </c>
      <c r="M8">
        <f>'XYZ 1-240 (912620)'!M8+'XY 241-300 (912620)'!M8</f>
        <v>0</v>
      </c>
      <c r="N8" s="7">
        <f>'XYZ 1-240 (912620)'!N8+'XY 241-300 (912620)'!N8</f>
        <v>0</v>
      </c>
      <c r="O8" s="7">
        <f>'XYZ 1-240 (912620)'!O8+'XY 241-300 (912620)'!O8</f>
        <v>0</v>
      </c>
      <c r="P8">
        <f>'XYZ 1-240 (912620)'!P8+'XY 241-300 (912620)'!P8</f>
        <v>0</v>
      </c>
      <c r="Q8">
        <f>'XYZ 1-240 (912620)'!Q8+'XY 241-300 (912620)'!Q8</f>
        <v>0</v>
      </c>
      <c r="R8">
        <f>'XYZ 1-240 (912620)'!R8+'XY 241-300 (912620)'!R8</f>
        <v>640</v>
      </c>
      <c r="S8">
        <f>'XYZ 1-240 (912620)'!S8+'XY 241-300 (912620)'!S8</f>
        <v>640</v>
      </c>
      <c r="T8">
        <f>'XYZ 1-240 (912620)'!T8+'XY 241-300 (912620)'!T8</f>
        <v>640</v>
      </c>
      <c r="U8">
        <f>'XYZ 1-240 (912620)'!U8+'XY 241-300 (912620)'!U8</f>
        <v>640</v>
      </c>
      <c r="V8">
        <f>'XYZ 1-240 (912620)'!V8+'XY 241-300 (912620)'!V8</f>
        <v>640</v>
      </c>
      <c r="W8">
        <f>'XYZ 1-240 (912620)'!W8+'XY 241-300 (912620)'!W8</f>
        <v>640</v>
      </c>
      <c r="X8">
        <f>'XYZ 1-240 (912620)'!X8+'XY 241-300 (912620)'!X8</f>
        <v>640</v>
      </c>
      <c r="Y8">
        <f>'XYZ 1-240 (912620)'!Y8+'XY 241-300 (912620)'!Y8</f>
        <v>640</v>
      </c>
      <c r="Z8">
        <f>'XYZ 1-240 (912620)'!Z8+'XY 241-300 (912620)'!Z8</f>
        <v>640</v>
      </c>
      <c r="AA8">
        <f>'XYZ 1-240 (912620)'!AA8+'XY 241-300 (912620)'!AA8</f>
        <v>640</v>
      </c>
      <c r="AB8">
        <f>'XYZ 1-240 (912620)'!AB8+'XY 241-300 (912620)'!AB8</f>
        <v>640</v>
      </c>
      <c r="AC8">
        <f>'XYZ 1-240 (912620)'!AC8+'XY 241-300 (912620)'!AC8</f>
        <v>640</v>
      </c>
      <c r="AD8">
        <f>'XYZ 1-240 (912620)'!AD8+'XY 241-300 (912620)'!AD8</f>
        <v>640</v>
      </c>
      <c r="AE8" s="1">
        <f>'XYZ 1-240 (912620)'!AE8+'XY 241-300 (912620)'!AE8</f>
        <v>7040</v>
      </c>
      <c r="AF8" s="1">
        <f>'XYZ 1-240 (912620)'!AF8+'XY 241-300 (912620)'!AF8</f>
        <v>7680</v>
      </c>
      <c r="AG8" s="1">
        <f>'XYZ 1-240 (912620)'!AG8+'XY 241-300 (912620)'!AG8</f>
        <v>8320</v>
      </c>
      <c r="AH8">
        <f>'XYZ 1-240 (912620)'!AH8+'XY 241-300 (912620)'!AH8</f>
        <v>2560</v>
      </c>
      <c r="AI8">
        <f>'XYZ 1-240 (912620)'!AI8+'XY 241-300 (912620)'!AI8</f>
        <v>3200</v>
      </c>
      <c r="AJ8">
        <f>'XYZ 1-240 (912620)'!AJ8+'XY 241-300 (912620)'!AJ8</f>
        <v>3840</v>
      </c>
      <c r="AK8">
        <f>'XYZ 1-240 (912620)'!AK8+'XY 241-300 (912620)'!AK8</f>
        <v>4480</v>
      </c>
      <c r="AL8">
        <f>'XYZ 1-240 (912620)'!AL8+'XY 241-300 (912620)'!AL8</f>
        <v>5120</v>
      </c>
    </row>
    <row r="9" spans="1:38" x14ac:dyDescent="0.3">
      <c r="A9">
        <v>9</v>
      </c>
      <c r="B9">
        <f>'XYZ 1-240 (912620)'!B9+'XY 241-300 (912620)'!B9</f>
        <v>0</v>
      </c>
      <c r="C9">
        <f>'XYZ 1-240 (912620)'!C9+'XY 241-300 (912620)'!C9</f>
        <v>645</v>
      </c>
      <c r="D9">
        <f>'XYZ 1-240 (912620)'!D9+'XY 241-300 (912620)'!D9</f>
        <v>645</v>
      </c>
      <c r="E9">
        <f>'XYZ 1-240 (912620)'!E9+'XY 241-300 (912620)'!E9</f>
        <v>645</v>
      </c>
      <c r="F9">
        <f>'XYZ 1-240 (912620)'!F9+'XY 241-300 (912620)'!F9</f>
        <v>396</v>
      </c>
      <c r="G9">
        <f>'XYZ 1-240 (912620)'!G9+'XY 241-300 (912620)'!G9</f>
        <v>396</v>
      </c>
      <c r="H9">
        <f>'XYZ 1-240 (912620)'!H9+'XY 241-300 (912620)'!H9</f>
        <v>396</v>
      </c>
      <c r="I9">
        <f>'XYZ 1-240 (912620)'!I9+'XY 241-300 (912620)'!I9</f>
        <v>207</v>
      </c>
      <c r="J9">
        <f>'XYZ 1-240 (912620)'!J9+'XY 241-300 (912620)'!J9</f>
        <v>207</v>
      </c>
      <c r="K9">
        <f>'XYZ 1-240 (912620)'!K9+'XY 241-300 (912620)'!K9</f>
        <v>78</v>
      </c>
      <c r="L9">
        <f>'XYZ 1-240 (912620)'!L9+'XY 241-300 (912620)'!L9</f>
        <v>78</v>
      </c>
      <c r="M9">
        <f>'XYZ 1-240 (912620)'!M9+'XY 241-300 (912620)'!M9</f>
        <v>69</v>
      </c>
      <c r="N9" s="7">
        <f>'XYZ 1-240 (912620)'!N9+'XY 241-300 (912620)'!N9</f>
        <v>69</v>
      </c>
      <c r="O9" s="7">
        <f>'XYZ 1-240 (912620)'!O9+'XY 241-300 (912620)'!O9</f>
        <v>6</v>
      </c>
      <c r="P9">
        <f>'XYZ 1-240 (912620)'!P9+'XY 241-300 (912620)'!P9</f>
        <v>0</v>
      </c>
      <c r="Q9">
        <f>'XYZ 1-240 (912620)'!Q9+'XY 241-300 (912620)'!Q9</f>
        <v>0</v>
      </c>
      <c r="R9">
        <f>'XYZ 1-240 (912620)'!R9+'XY 241-300 (912620)'!R9</f>
        <v>645</v>
      </c>
      <c r="S9">
        <f>'XYZ 1-240 (912620)'!S9+'XY 241-300 (912620)'!S9</f>
        <v>1290</v>
      </c>
      <c r="T9">
        <f>'XYZ 1-240 (912620)'!T9+'XY 241-300 (912620)'!T9</f>
        <v>1935</v>
      </c>
      <c r="U9">
        <f>'XYZ 1-240 (912620)'!U9+'XY 241-300 (912620)'!U9</f>
        <v>2331</v>
      </c>
      <c r="V9">
        <f>'XYZ 1-240 (912620)'!V9+'XY 241-300 (912620)'!V9</f>
        <v>2727</v>
      </c>
      <c r="W9">
        <f>'XYZ 1-240 (912620)'!W9+'XY 241-300 (912620)'!W9</f>
        <v>3123</v>
      </c>
      <c r="X9">
        <f>'XYZ 1-240 (912620)'!X9+'XY 241-300 (912620)'!X9</f>
        <v>3330</v>
      </c>
      <c r="Y9">
        <f>'XYZ 1-240 (912620)'!Y9+'XY 241-300 (912620)'!Y9</f>
        <v>3537</v>
      </c>
      <c r="Z9">
        <f>'XYZ 1-240 (912620)'!Z9+'XY 241-300 (912620)'!Z9</f>
        <v>3615</v>
      </c>
      <c r="AA9">
        <f>'XYZ 1-240 (912620)'!AA9+'XY 241-300 (912620)'!AA9</f>
        <v>3693</v>
      </c>
      <c r="AB9">
        <f>'XYZ 1-240 (912620)'!AB9+'XY 241-300 (912620)'!AB9</f>
        <v>3762</v>
      </c>
      <c r="AC9">
        <f>'XYZ 1-240 (912620)'!AC9+'XY 241-300 (912620)'!AC9</f>
        <v>3831</v>
      </c>
      <c r="AD9">
        <f>'XYZ 1-240 (912620)'!AD9+'XY 241-300 (912620)'!AD9</f>
        <v>3837</v>
      </c>
      <c r="AE9" s="1">
        <f>'XYZ 1-240 (912620)'!AE9+'XY 241-300 (912620)'!AE9</f>
        <v>29988</v>
      </c>
      <c r="AF9" s="1">
        <f>'XYZ 1-240 (912620)'!AF9+'XY 241-300 (912620)'!AF9</f>
        <v>33819</v>
      </c>
      <c r="AG9" s="1">
        <f>'XYZ 1-240 (912620)'!AG9+'XY 241-300 (912620)'!AG9</f>
        <v>37656</v>
      </c>
      <c r="AH9">
        <f>'XYZ 1-240 (912620)'!AH9+'XY 241-300 (912620)'!AH9</f>
        <v>13605</v>
      </c>
      <c r="AI9">
        <f>'XYZ 1-240 (912620)'!AI9+'XY 241-300 (912620)'!AI9</f>
        <v>17298</v>
      </c>
      <c r="AJ9">
        <f>'XYZ 1-240 (912620)'!AJ9+'XY 241-300 (912620)'!AJ9</f>
        <v>21060</v>
      </c>
      <c r="AK9">
        <f>'XYZ 1-240 (912620)'!AK9+'XY 241-300 (912620)'!AK9</f>
        <v>24891</v>
      </c>
      <c r="AL9">
        <f>'XYZ 1-240 (912620)'!AL9+'XY 241-300 (912620)'!AL9</f>
        <v>28728</v>
      </c>
    </row>
    <row r="10" spans="1:38" x14ac:dyDescent="0.3">
      <c r="A10">
        <v>10</v>
      </c>
      <c r="B10">
        <f>'XYZ 1-240 (912620)'!B10+'XY 241-300 (912620)'!B10</f>
        <v>0</v>
      </c>
      <c r="C10">
        <f>'XYZ 1-240 (912620)'!C10+'XY 241-300 (912620)'!C10</f>
        <v>650</v>
      </c>
      <c r="D10">
        <f>'XYZ 1-240 (912620)'!D10+'XY 241-300 (912620)'!D10</f>
        <v>0</v>
      </c>
      <c r="E10">
        <f>'XYZ 1-240 (912620)'!E10+'XY 241-300 (912620)'!E10</f>
        <v>0</v>
      </c>
      <c r="F10">
        <f>'XYZ 1-240 (912620)'!F10+'XY 241-300 (912620)'!F10</f>
        <v>0</v>
      </c>
      <c r="G10">
        <f>'XYZ 1-240 (912620)'!G10+'XY 241-300 (912620)'!G10</f>
        <v>0</v>
      </c>
      <c r="H10">
        <f>'XYZ 1-240 (912620)'!H10+'XY 241-300 (912620)'!H10</f>
        <v>0</v>
      </c>
      <c r="I10">
        <f>'XYZ 1-240 (912620)'!I10+'XY 241-300 (912620)'!I10</f>
        <v>0</v>
      </c>
      <c r="J10">
        <f>'XYZ 1-240 (912620)'!J10+'XY 241-300 (912620)'!J10</f>
        <v>0</v>
      </c>
      <c r="K10">
        <f>'XYZ 1-240 (912620)'!K10+'XY 241-300 (912620)'!K10</f>
        <v>0</v>
      </c>
      <c r="L10">
        <f>'XYZ 1-240 (912620)'!L10+'XY 241-300 (912620)'!L10</f>
        <v>0</v>
      </c>
      <c r="M10">
        <f>'XYZ 1-240 (912620)'!M10+'XY 241-300 (912620)'!M10</f>
        <v>0</v>
      </c>
      <c r="N10" s="7">
        <f>'XYZ 1-240 (912620)'!N10+'XY 241-300 (912620)'!N10</f>
        <v>0</v>
      </c>
      <c r="O10" s="7">
        <f>'XYZ 1-240 (912620)'!O10+'XY 241-300 (912620)'!O10</f>
        <v>0</v>
      </c>
      <c r="P10">
        <f>'XYZ 1-240 (912620)'!P10+'XY 241-300 (912620)'!P10</f>
        <v>0</v>
      </c>
      <c r="Q10">
        <f>'XYZ 1-240 (912620)'!Q10+'XY 241-300 (912620)'!Q10</f>
        <v>0</v>
      </c>
      <c r="R10">
        <f>'XYZ 1-240 (912620)'!R10+'XY 241-300 (912620)'!R10</f>
        <v>650</v>
      </c>
      <c r="S10">
        <f>'XYZ 1-240 (912620)'!S10+'XY 241-300 (912620)'!S10</f>
        <v>650</v>
      </c>
      <c r="T10">
        <f>'XYZ 1-240 (912620)'!T10+'XY 241-300 (912620)'!T10</f>
        <v>650</v>
      </c>
      <c r="U10">
        <f>'XYZ 1-240 (912620)'!U10+'XY 241-300 (912620)'!U10</f>
        <v>650</v>
      </c>
      <c r="V10">
        <f>'XYZ 1-240 (912620)'!V10+'XY 241-300 (912620)'!V10</f>
        <v>650</v>
      </c>
      <c r="W10">
        <f>'XYZ 1-240 (912620)'!W10+'XY 241-300 (912620)'!W10</f>
        <v>650</v>
      </c>
      <c r="X10">
        <f>'XYZ 1-240 (912620)'!X10+'XY 241-300 (912620)'!X10</f>
        <v>650</v>
      </c>
      <c r="Y10">
        <f>'XYZ 1-240 (912620)'!Y10+'XY 241-300 (912620)'!Y10</f>
        <v>650</v>
      </c>
      <c r="Z10">
        <f>'XYZ 1-240 (912620)'!Z10+'XY 241-300 (912620)'!Z10</f>
        <v>650</v>
      </c>
      <c r="AA10">
        <f>'XYZ 1-240 (912620)'!AA10+'XY 241-300 (912620)'!AA10</f>
        <v>650</v>
      </c>
      <c r="AB10">
        <f>'XYZ 1-240 (912620)'!AB10+'XY 241-300 (912620)'!AB10</f>
        <v>650</v>
      </c>
      <c r="AC10">
        <f>'XYZ 1-240 (912620)'!AC10+'XY 241-300 (912620)'!AC10</f>
        <v>650</v>
      </c>
      <c r="AD10">
        <f>'XYZ 1-240 (912620)'!AD10+'XY 241-300 (912620)'!AD10</f>
        <v>650</v>
      </c>
      <c r="AE10" s="1">
        <f>'XYZ 1-240 (912620)'!AE10+'XY 241-300 (912620)'!AE10</f>
        <v>7150</v>
      </c>
      <c r="AF10" s="1">
        <f>'XYZ 1-240 (912620)'!AF10+'XY 241-300 (912620)'!AF10</f>
        <v>7800</v>
      </c>
      <c r="AG10" s="1">
        <f>'XYZ 1-240 (912620)'!AG10+'XY 241-300 (912620)'!AG10</f>
        <v>8450</v>
      </c>
      <c r="AH10">
        <f>'XYZ 1-240 (912620)'!AH10+'XY 241-300 (912620)'!AH10</f>
        <v>2600</v>
      </c>
      <c r="AI10">
        <f>'XYZ 1-240 (912620)'!AI10+'XY 241-300 (912620)'!AI10</f>
        <v>3250</v>
      </c>
      <c r="AJ10">
        <f>'XYZ 1-240 (912620)'!AJ10+'XY 241-300 (912620)'!AJ10</f>
        <v>3900</v>
      </c>
      <c r="AK10">
        <f>'XYZ 1-240 (912620)'!AK10+'XY 241-300 (912620)'!AK10</f>
        <v>4550</v>
      </c>
      <c r="AL10">
        <f>'XYZ 1-240 (912620)'!AL10+'XY 241-300 (912620)'!AL10</f>
        <v>5200</v>
      </c>
    </row>
    <row r="11" spans="1:38" x14ac:dyDescent="0.3">
      <c r="A11">
        <v>11</v>
      </c>
      <c r="B11">
        <f>'XYZ 1-240 (912620)'!B11+'XY 241-300 (912620)'!B11</f>
        <v>0</v>
      </c>
      <c r="C11">
        <f>'XYZ 1-240 (912620)'!C11+'XY 241-300 (912620)'!C11</f>
        <v>655</v>
      </c>
      <c r="D11">
        <f>'XYZ 1-240 (912620)'!D11+'XY 241-300 (912620)'!D11</f>
        <v>655</v>
      </c>
      <c r="E11">
        <f>'XYZ 1-240 (912620)'!E11+'XY 241-300 (912620)'!E11</f>
        <v>0</v>
      </c>
      <c r="F11">
        <f>'XYZ 1-240 (912620)'!F11+'XY 241-300 (912620)'!F11</f>
        <v>0</v>
      </c>
      <c r="G11">
        <f>'XYZ 1-240 (912620)'!G11+'XY 241-300 (912620)'!G11</f>
        <v>0</v>
      </c>
      <c r="H11">
        <f>'XYZ 1-240 (912620)'!H11+'XY 241-300 (912620)'!H11</f>
        <v>0</v>
      </c>
      <c r="I11">
        <f>'XYZ 1-240 (912620)'!I11+'XY 241-300 (912620)'!I11</f>
        <v>0</v>
      </c>
      <c r="J11">
        <f>'XYZ 1-240 (912620)'!J11+'XY 241-300 (912620)'!J11</f>
        <v>0</v>
      </c>
      <c r="K11">
        <f>'XYZ 1-240 (912620)'!K11+'XY 241-300 (912620)'!K11</f>
        <v>0</v>
      </c>
      <c r="L11">
        <f>'XYZ 1-240 (912620)'!L11+'XY 241-300 (912620)'!L11</f>
        <v>0</v>
      </c>
      <c r="M11">
        <f>'XYZ 1-240 (912620)'!M11+'XY 241-300 (912620)'!M11</f>
        <v>0</v>
      </c>
      <c r="N11" s="7">
        <f>'XYZ 1-240 (912620)'!N11+'XY 241-300 (912620)'!N11</f>
        <v>0</v>
      </c>
      <c r="O11" s="7">
        <f>'XYZ 1-240 (912620)'!O11+'XY 241-300 (912620)'!O11</f>
        <v>0</v>
      </c>
      <c r="P11">
        <f>'XYZ 1-240 (912620)'!P11+'XY 241-300 (912620)'!P11</f>
        <v>0</v>
      </c>
      <c r="Q11">
        <f>'XYZ 1-240 (912620)'!Q11+'XY 241-300 (912620)'!Q11</f>
        <v>0</v>
      </c>
      <c r="R11">
        <f>'XYZ 1-240 (912620)'!R11+'XY 241-300 (912620)'!R11</f>
        <v>655</v>
      </c>
      <c r="S11">
        <f>'XYZ 1-240 (912620)'!S11+'XY 241-300 (912620)'!S11</f>
        <v>1310</v>
      </c>
      <c r="T11">
        <f>'XYZ 1-240 (912620)'!T11+'XY 241-300 (912620)'!T11</f>
        <v>1310</v>
      </c>
      <c r="U11">
        <f>'XYZ 1-240 (912620)'!U11+'XY 241-300 (912620)'!U11</f>
        <v>1310</v>
      </c>
      <c r="V11">
        <f>'XYZ 1-240 (912620)'!V11+'XY 241-300 (912620)'!V11</f>
        <v>1310</v>
      </c>
      <c r="W11">
        <f>'XYZ 1-240 (912620)'!W11+'XY 241-300 (912620)'!W11</f>
        <v>1310</v>
      </c>
      <c r="X11">
        <f>'XYZ 1-240 (912620)'!X11+'XY 241-300 (912620)'!X11</f>
        <v>1310</v>
      </c>
      <c r="Y11">
        <f>'XYZ 1-240 (912620)'!Y11+'XY 241-300 (912620)'!Y11</f>
        <v>1310</v>
      </c>
      <c r="Z11">
        <f>'XYZ 1-240 (912620)'!Z11+'XY 241-300 (912620)'!Z11</f>
        <v>1310</v>
      </c>
      <c r="AA11">
        <f>'XYZ 1-240 (912620)'!AA11+'XY 241-300 (912620)'!AA11</f>
        <v>1310</v>
      </c>
      <c r="AB11">
        <f>'XYZ 1-240 (912620)'!AB11+'XY 241-300 (912620)'!AB11</f>
        <v>1310</v>
      </c>
      <c r="AC11">
        <f>'XYZ 1-240 (912620)'!AC11+'XY 241-300 (912620)'!AC11</f>
        <v>1310</v>
      </c>
      <c r="AD11">
        <f>'XYZ 1-240 (912620)'!AD11+'XY 241-300 (912620)'!AD11</f>
        <v>1310</v>
      </c>
      <c r="AE11" s="1">
        <f>'XYZ 1-240 (912620)'!AE11+'XY 241-300 (912620)'!AE11</f>
        <v>13755</v>
      </c>
      <c r="AF11" s="1">
        <f>'XYZ 1-240 (912620)'!AF11+'XY 241-300 (912620)'!AF11</f>
        <v>15065</v>
      </c>
      <c r="AG11" s="1">
        <f>'XYZ 1-240 (912620)'!AG11+'XY 241-300 (912620)'!AG11</f>
        <v>16375</v>
      </c>
      <c r="AH11">
        <f>'XYZ 1-240 (912620)'!AH11+'XY 241-300 (912620)'!AH11</f>
        <v>5240</v>
      </c>
      <c r="AI11">
        <f>'XYZ 1-240 (912620)'!AI11+'XY 241-300 (912620)'!AI11</f>
        <v>6550</v>
      </c>
      <c r="AJ11">
        <f>'XYZ 1-240 (912620)'!AJ11+'XY 241-300 (912620)'!AJ11</f>
        <v>7860</v>
      </c>
      <c r="AK11">
        <f>'XYZ 1-240 (912620)'!AK11+'XY 241-300 (912620)'!AK11</f>
        <v>9170</v>
      </c>
      <c r="AL11">
        <f>'XYZ 1-240 (912620)'!AL11+'XY 241-300 (912620)'!AL11</f>
        <v>10480</v>
      </c>
    </row>
    <row r="12" spans="1:38" x14ac:dyDescent="0.3">
      <c r="A12">
        <v>12</v>
      </c>
      <c r="B12">
        <f>'XYZ 1-240 (912620)'!B12+'XY 241-300 (912620)'!B12</f>
        <v>0</v>
      </c>
      <c r="C12">
        <f>'XYZ 1-240 (912620)'!C12+'XY 241-300 (912620)'!C12</f>
        <v>660</v>
      </c>
      <c r="D12">
        <f>'XYZ 1-240 (912620)'!D12+'XY 241-300 (912620)'!D12</f>
        <v>0</v>
      </c>
      <c r="E12">
        <f>'XYZ 1-240 (912620)'!E12+'XY 241-300 (912620)'!E12</f>
        <v>0</v>
      </c>
      <c r="F12">
        <f>'XYZ 1-240 (912620)'!F12+'XY 241-300 (912620)'!F12</f>
        <v>0</v>
      </c>
      <c r="G12">
        <f>'XYZ 1-240 (912620)'!G12+'XY 241-300 (912620)'!G12</f>
        <v>0</v>
      </c>
      <c r="H12">
        <f>'XYZ 1-240 (912620)'!H12+'XY 241-300 (912620)'!H12</f>
        <v>0</v>
      </c>
      <c r="I12">
        <f>'XYZ 1-240 (912620)'!I12+'XY 241-300 (912620)'!I12</f>
        <v>0</v>
      </c>
      <c r="J12">
        <f>'XYZ 1-240 (912620)'!J12+'XY 241-300 (912620)'!J12</f>
        <v>0</v>
      </c>
      <c r="K12">
        <f>'XYZ 1-240 (912620)'!K12+'XY 241-300 (912620)'!K12</f>
        <v>0</v>
      </c>
      <c r="L12">
        <f>'XYZ 1-240 (912620)'!L12+'XY 241-300 (912620)'!L12</f>
        <v>0</v>
      </c>
      <c r="M12">
        <f>'XYZ 1-240 (912620)'!M12+'XY 241-300 (912620)'!M12</f>
        <v>0</v>
      </c>
      <c r="N12" s="7">
        <f>'XYZ 1-240 (912620)'!N12+'XY 241-300 (912620)'!N12</f>
        <v>0</v>
      </c>
      <c r="O12" s="7">
        <f>'XYZ 1-240 (912620)'!O12+'XY 241-300 (912620)'!O12</f>
        <v>0</v>
      </c>
      <c r="P12">
        <f>'XYZ 1-240 (912620)'!P12+'XY 241-300 (912620)'!P12</f>
        <v>0</v>
      </c>
      <c r="Q12">
        <f>'XYZ 1-240 (912620)'!Q12+'XY 241-300 (912620)'!Q12</f>
        <v>0</v>
      </c>
      <c r="R12">
        <f>'XYZ 1-240 (912620)'!R12+'XY 241-300 (912620)'!R12</f>
        <v>660</v>
      </c>
      <c r="S12">
        <f>'XYZ 1-240 (912620)'!S12+'XY 241-300 (912620)'!S12</f>
        <v>660</v>
      </c>
      <c r="T12">
        <f>'XYZ 1-240 (912620)'!T12+'XY 241-300 (912620)'!T12</f>
        <v>660</v>
      </c>
      <c r="U12">
        <f>'XYZ 1-240 (912620)'!U12+'XY 241-300 (912620)'!U12</f>
        <v>660</v>
      </c>
      <c r="V12">
        <f>'XYZ 1-240 (912620)'!V12+'XY 241-300 (912620)'!V12</f>
        <v>660</v>
      </c>
      <c r="W12">
        <f>'XYZ 1-240 (912620)'!W12+'XY 241-300 (912620)'!W12</f>
        <v>660</v>
      </c>
      <c r="X12">
        <f>'XYZ 1-240 (912620)'!X12+'XY 241-300 (912620)'!X12</f>
        <v>660</v>
      </c>
      <c r="Y12">
        <f>'XYZ 1-240 (912620)'!Y12+'XY 241-300 (912620)'!Y12</f>
        <v>660</v>
      </c>
      <c r="Z12">
        <f>'XYZ 1-240 (912620)'!Z12+'XY 241-300 (912620)'!Z12</f>
        <v>660</v>
      </c>
      <c r="AA12">
        <f>'XYZ 1-240 (912620)'!AA12+'XY 241-300 (912620)'!AA12</f>
        <v>660</v>
      </c>
      <c r="AB12">
        <f>'XYZ 1-240 (912620)'!AB12+'XY 241-300 (912620)'!AB12</f>
        <v>660</v>
      </c>
      <c r="AC12">
        <f>'XYZ 1-240 (912620)'!AC12+'XY 241-300 (912620)'!AC12</f>
        <v>660</v>
      </c>
      <c r="AD12">
        <f>'XYZ 1-240 (912620)'!AD12+'XY 241-300 (912620)'!AD12</f>
        <v>660</v>
      </c>
      <c r="AE12" s="1">
        <f>'XYZ 1-240 (912620)'!AE12+'XY 241-300 (912620)'!AE12</f>
        <v>7260</v>
      </c>
      <c r="AF12" s="1">
        <f>'XYZ 1-240 (912620)'!AF12+'XY 241-300 (912620)'!AF12</f>
        <v>7920</v>
      </c>
      <c r="AG12" s="1">
        <f>'XYZ 1-240 (912620)'!AG12+'XY 241-300 (912620)'!AG12</f>
        <v>8580</v>
      </c>
      <c r="AH12">
        <f>'XYZ 1-240 (912620)'!AH12+'XY 241-300 (912620)'!AH12</f>
        <v>2640</v>
      </c>
      <c r="AI12">
        <f>'XYZ 1-240 (912620)'!AI12+'XY 241-300 (912620)'!AI12</f>
        <v>3300</v>
      </c>
      <c r="AJ12">
        <f>'XYZ 1-240 (912620)'!AJ12+'XY 241-300 (912620)'!AJ12</f>
        <v>3960</v>
      </c>
      <c r="AK12">
        <f>'XYZ 1-240 (912620)'!AK12+'XY 241-300 (912620)'!AK12</f>
        <v>4620</v>
      </c>
      <c r="AL12">
        <f>'XYZ 1-240 (912620)'!AL12+'XY 241-300 (912620)'!AL12</f>
        <v>5280</v>
      </c>
    </row>
    <row r="13" spans="1:38" x14ac:dyDescent="0.3">
      <c r="A13">
        <v>13</v>
      </c>
      <c r="B13">
        <f>'XYZ 1-240 (912620)'!B13+'XY 241-300 (912620)'!B13</f>
        <v>0</v>
      </c>
      <c r="C13">
        <f>'XYZ 1-240 (912620)'!C13+'XY 241-300 (912620)'!C13</f>
        <v>665</v>
      </c>
      <c r="D13">
        <f>'XYZ 1-240 (912620)'!D13+'XY 241-300 (912620)'!D13</f>
        <v>665</v>
      </c>
      <c r="E13">
        <f>'XYZ 1-240 (912620)'!E13+'XY 241-300 (912620)'!E13</f>
        <v>665</v>
      </c>
      <c r="F13">
        <f>'XYZ 1-240 (912620)'!F13+'XY 241-300 (912620)'!F13</f>
        <v>665</v>
      </c>
      <c r="G13">
        <f>'XYZ 1-240 (912620)'!G13+'XY 241-300 (912620)'!G13</f>
        <v>665</v>
      </c>
      <c r="H13">
        <f>'XYZ 1-240 (912620)'!H13+'XY 241-300 (912620)'!H13</f>
        <v>412</v>
      </c>
      <c r="I13">
        <f>'XYZ 1-240 (912620)'!I13+'XY 241-300 (912620)'!I13</f>
        <v>412</v>
      </c>
      <c r="J13">
        <f>'XYZ 1-240 (912620)'!J13+'XY 241-300 (912620)'!J13</f>
        <v>339</v>
      </c>
      <c r="K13">
        <f>'XYZ 1-240 (912620)'!K13+'XY 241-300 (912620)'!K13</f>
        <v>339</v>
      </c>
      <c r="L13">
        <f>'XYZ 1-240 (912620)'!L13+'XY 241-300 (912620)'!L13</f>
        <v>339</v>
      </c>
      <c r="M13">
        <f>'XYZ 1-240 (912620)'!M13+'XY 241-300 (912620)'!M13</f>
        <v>146</v>
      </c>
      <c r="N13" s="7">
        <f>'XYZ 1-240 (912620)'!N13+'XY 241-300 (912620)'!N13</f>
        <v>146</v>
      </c>
      <c r="O13" s="7">
        <f>'XYZ 1-240 (912620)'!O13+'XY 241-300 (912620)'!O13</f>
        <v>11</v>
      </c>
      <c r="P13">
        <f>'XYZ 1-240 (912620)'!P13+'XY 241-300 (912620)'!P13</f>
        <v>0</v>
      </c>
      <c r="Q13">
        <f>'XYZ 1-240 (912620)'!Q13+'XY 241-300 (912620)'!Q13</f>
        <v>0</v>
      </c>
      <c r="R13">
        <f>'XYZ 1-240 (912620)'!R13+'XY 241-300 (912620)'!R13</f>
        <v>665</v>
      </c>
      <c r="S13">
        <f>'XYZ 1-240 (912620)'!S13+'XY 241-300 (912620)'!S13</f>
        <v>1330</v>
      </c>
      <c r="T13">
        <f>'XYZ 1-240 (912620)'!T13+'XY 241-300 (912620)'!T13</f>
        <v>1995</v>
      </c>
      <c r="U13">
        <f>'XYZ 1-240 (912620)'!U13+'XY 241-300 (912620)'!U13</f>
        <v>2660</v>
      </c>
      <c r="V13">
        <f>'XYZ 1-240 (912620)'!V13+'XY 241-300 (912620)'!V13</f>
        <v>3325</v>
      </c>
      <c r="W13">
        <f>'XYZ 1-240 (912620)'!W13+'XY 241-300 (912620)'!W13</f>
        <v>3737</v>
      </c>
      <c r="X13">
        <f>'XYZ 1-240 (912620)'!X13+'XY 241-300 (912620)'!X13</f>
        <v>4149</v>
      </c>
      <c r="Y13">
        <f>'XYZ 1-240 (912620)'!Y13+'XY 241-300 (912620)'!Y13</f>
        <v>4488</v>
      </c>
      <c r="Z13">
        <f>'XYZ 1-240 (912620)'!Z13+'XY 241-300 (912620)'!Z13</f>
        <v>4827</v>
      </c>
      <c r="AA13">
        <f>'XYZ 1-240 (912620)'!AA13+'XY 241-300 (912620)'!AA13</f>
        <v>5166</v>
      </c>
      <c r="AB13">
        <f>'XYZ 1-240 (912620)'!AB13+'XY 241-300 (912620)'!AB13</f>
        <v>5312</v>
      </c>
      <c r="AC13">
        <f>'XYZ 1-240 (912620)'!AC13+'XY 241-300 (912620)'!AC13</f>
        <v>5458</v>
      </c>
      <c r="AD13">
        <f>'XYZ 1-240 (912620)'!AD13+'XY 241-300 (912620)'!AD13</f>
        <v>5469</v>
      </c>
      <c r="AE13" s="1">
        <f>'XYZ 1-240 (912620)'!AE13+'XY 241-300 (912620)'!AE13</f>
        <v>37654</v>
      </c>
      <c r="AF13" s="1">
        <f>'XYZ 1-240 (912620)'!AF13+'XY 241-300 (912620)'!AF13</f>
        <v>43112</v>
      </c>
      <c r="AG13" s="1">
        <f>'XYZ 1-240 (912620)'!AG13+'XY 241-300 (912620)'!AG13</f>
        <v>48581</v>
      </c>
      <c r="AH13">
        <f>'XYZ 1-240 (912620)'!AH13+'XY 241-300 (912620)'!AH13</f>
        <v>17201</v>
      </c>
      <c r="AI13">
        <f>'XYZ 1-240 (912620)'!AI13+'XY 241-300 (912620)'!AI13</f>
        <v>22367</v>
      </c>
      <c r="AJ13">
        <f>'XYZ 1-240 (912620)'!AJ13+'XY 241-300 (912620)'!AJ13</f>
        <v>27679</v>
      </c>
      <c r="AK13">
        <f>'XYZ 1-240 (912620)'!AK13+'XY 241-300 (912620)'!AK13</f>
        <v>33137</v>
      </c>
      <c r="AL13">
        <f>'XYZ 1-240 (912620)'!AL13+'XY 241-300 (912620)'!AL13</f>
        <v>38606</v>
      </c>
    </row>
    <row r="14" spans="1:38" x14ac:dyDescent="0.3">
      <c r="A14">
        <v>14</v>
      </c>
      <c r="B14">
        <f>'XYZ 1-240 (912620)'!B14+'XY 241-300 (912620)'!B14</f>
        <v>0</v>
      </c>
      <c r="C14">
        <f>'XYZ 1-240 (912620)'!C14+'XY 241-300 (912620)'!C14</f>
        <v>670</v>
      </c>
      <c r="D14">
        <f>'XYZ 1-240 (912620)'!D14+'XY 241-300 (912620)'!D14</f>
        <v>0</v>
      </c>
      <c r="E14">
        <f>'XYZ 1-240 (912620)'!E14+'XY 241-300 (912620)'!E14</f>
        <v>0</v>
      </c>
      <c r="F14">
        <f>'XYZ 1-240 (912620)'!F14+'XY 241-300 (912620)'!F14</f>
        <v>0</v>
      </c>
      <c r="G14">
        <f>'XYZ 1-240 (912620)'!G14+'XY 241-300 (912620)'!G14</f>
        <v>0</v>
      </c>
      <c r="H14">
        <f>'XYZ 1-240 (912620)'!H14+'XY 241-300 (912620)'!H14</f>
        <v>0</v>
      </c>
      <c r="I14">
        <f>'XYZ 1-240 (912620)'!I14+'XY 241-300 (912620)'!I14</f>
        <v>0</v>
      </c>
      <c r="J14">
        <f>'XYZ 1-240 (912620)'!J14+'XY 241-300 (912620)'!J14</f>
        <v>0</v>
      </c>
      <c r="K14">
        <f>'XYZ 1-240 (912620)'!K14+'XY 241-300 (912620)'!K14</f>
        <v>0</v>
      </c>
      <c r="L14">
        <f>'XYZ 1-240 (912620)'!L14+'XY 241-300 (912620)'!L14</f>
        <v>0</v>
      </c>
      <c r="M14">
        <f>'XYZ 1-240 (912620)'!M14+'XY 241-300 (912620)'!M14</f>
        <v>0</v>
      </c>
      <c r="N14" s="7">
        <f>'XYZ 1-240 (912620)'!N14+'XY 241-300 (912620)'!N14</f>
        <v>0</v>
      </c>
      <c r="O14" s="7">
        <f>'XYZ 1-240 (912620)'!O14+'XY 241-300 (912620)'!O14</f>
        <v>0</v>
      </c>
      <c r="P14">
        <f>'XYZ 1-240 (912620)'!P14+'XY 241-300 (912620)'!P14</f>
        <v>0</v>
      </c>
      <c r="Q14">
        <f>'XYZ 1-240 (912620)'!Q14+'XY 241-300 (912620)'!Q14</f>
        <v>0</v>
      </c>
      <c r="R14">
        <f>'XYZ 1-240 (912620)'!R14+'XY 241-300 (912620)'!R14</f>
        <v>670</v>
      </c>
      <c r="S14">
        <f>'XYZ 1-240 (912620)'!S14+'XY 241-300 (912620)'!S14</f>
        <v>670</v>
      </c>
      <c r="T14">
        <f>'XYZ 1-240 (912620)'!T14+'XY 241-300 (912620)'!T14</f>
        <v>670</v>
      </c>
      <c r="U14">
        <f>'XYZ 1-240 (912620)'!U14+'XY 241-300 (912620)'!U14</f>
        <v>670</v>
      </c>
      <c r="V14">
        <f>'XYZ 1-240 (912620)'!V14+'XY 241-300 (912620)'!V14</f>
        <v>670</v>
      </c>
      <c r="W14">
        <f>'XYZ 1-240 (912620)'!W14+'XY 241-300 (912620)'!W14</f>
        <v>670</v>
      </c>
      <c r="X14">
        <f>'XYZ 1-240 (912620)'!X14+'XY 241-300 (912620)'!X14</f>
        <v>670</v>
      </c>
      <c r="Y14">
        <f>'XYZ 1-240 (912620)'!Y14+'XY 241-300 (912620)'!Y14</f>
        <v>670</v>
      </c>
      <c r="Z14">
        <f>'XYZ 1-240 (912620)'!Z14+'XY 241-300 (912620)'!Z14</f>
        <v>670</v>
      </c>
      <c r="AA14">
        <f>'XYZ 1-240 (912620)'!AA14+'XY 241-300 (912620)'!AA14</f>
        <v>670</v>
      </c>
      <c r="AB14">
        <f>'XYZ 1-240 (912620)'!AB14+'XY 241-300 (912620)'!AB14</f>
        <v>670</v>
      </c>
      <c r="AC14">
        <f>'XYZ 1-240 (912620)'!AC14+'XY 241-300 (912620)'!AC14</f>
        <v>670</v>
      </c>
      <c r="AD14">
        <f>'XYZ 1-240 (912620)'!AD14+'XY 241-300 (912620)'!AD14</f>
        <v>670</v>
      </c>
      <c r="AE14" s="1">
        <f>'XYZ 1-240 (912620)'!AE14+'XY 241-300 (912620)'!AE14</f>
        <v>7370</v>
      </c>
      <c r="AF14" s="1">
        <f>'XYZ 1-240 (912620)'!AF14+'XY 241-300 (912620)'!AF14</f>
        <v>8040</v>
      </c>
      <c r="AG14" s="1">
        <f>'XYZ 1-240 (912620)'!AG14+'XY 241-300 (912620)'!AG14</f>
        <v>8710</v>
      </c>
      <c r="AH14">
        <f>'XYZ 1-240 (912620)'!AH14+'XY 241-300 (912620)'!AH14</f>
        <v>2680</v>
      </c>
      <c r="AI14">
        <f>'XYZ 1-240 (912620)'!AI14+'XY 241-300 (912620)'!AI14</f>
        <v>3350</v>
      </c>
      <c r="AJ14">
        <f>'XYZ 1-240 (912620)'!AJ14+'XY 241-300 (912620)'!AJ14</f>
        <v>4020</v>
      </c>
      <c r="AK14">
        <f>'XYZ 1-240 (912620)'!AK14+'XY 241-300 (912620)'!AK14</f>
        <v>4690</v>
      </c>
      <c r="AL14">
        <f>'XYZ 1-240 (912620)'!AL14+'XY 241-300 (912620)'!AL14</f>
        <v>5360</v>
      </c>
    </row>
    <row r="15" spans="1:38" x14ac:dyDescent="0.3">
      <c r="A15">
        <v>15</v>
      </c>
      <c r="B15">
        <f>'XYZ 1-240 (912620)'!B15+'XY 241-300 (912620)'!B15</f>
        <v>0</v>
      </c>
      <c r="C15">
        <f>'XYZ 1-240 (912620)'!C15+'XY 241-300 (912620)'!C15</f>
        <v>675</v>
      </c>
      <c r="D15">
        <f>'XYZ 1-240 (912620)'!D15+'XY 241-300 (912620)'!D15</f>
        <v>675</v>
      </c>
      <c r="E15">
        <f>'XYZ 1-240 (912620)'!E15+'XY 241-300 (912620)'!E15</f>
        <v>675</v>
      </c>
      <c r="F15">
        <f>'XYZ 1-240 (912620)'!F15+'XY 241-300 (912620)'!F15</f>
        <v>675</v>
      </c>
      <c r="G15">
        <f>'XYZ 1-240 (912620)'!G15+'XY 241-300 (912620)'!G15</f>
        <v>675</v>
      </c>
      <c r="H15">
        <f>'XYZ 1-240 (912620)'!H15+'XY 241-300 (912620)'!H15</f>
        <v>675</v>
      </c>
      <c r="I15">
        <f>'XYZ 1-240 (912620)'!I15+'XY 241-300 (912620)'!I15</f>
        <v>420</v>
      </c>
      <c r="J15">
        <f>'XYZ 1-240 (912620)'!J15+'XY 241-300 (912620)'!J15</f>
        <v>420</v>
      </c>
      <c r="K15">
        <f>'XYZ 1-240 (912620)'!K15+'XY 241-300 (912620)'!K15</f>
        <v>420</v>
      </c>
      <c r="L15">
        <f>'XYZ 1-240 (912620)'!L15+'XY 241-300 (912620)'!L15</f>
        <v>405</v>
      </c>
      <c r="M15">
        <f>'XYZ 1-240 (912620)'!M15+'XY 241-300 (912620)'!M15</f>
        <v>195</v>
      </c>
      <c r="N15" s="7">
        <f>'XYZ 1-240 (912620)'!N15+'XY 241-300 (912620)'!N15</f>
        <v>195</v>
      </c>
      <c r="O15" s="7">
        <f>'XYZ 1-240 (912620)'!O15+'XY 241-300 (912620)'!O15</f>
        <v>6</v>
      </c>
      <c r="P15">
        <f>'XYZ 1-240 (912620)'!P15+'XY 241-300 (912620)'!P15</f>
        <v>0</v>
      </c>
      <c r="Q15">
        <f>'XYZ 1-240 (912620)'!Q15+'XY 241-300 (912620)'!Q15</f>
        <v>0</v>
      </c>
      <c r="R15">
        <f>'XYZ 1-240 (912620)'!R15+'XY 241-300 (912620)'!R15</f>
        <v>675</v>
      </c>
      <c r="S15">
        <f>'XYZ 1-240 (912620)'!S15+'XY 241-300 (912620)'!S15</f>
        <v>1350</v>
      </c>
      <c r="T15">
        <f>'XYZ 1-240 (912620)'!T15+'XY 241-300 (912620)'!T15</f>
        <v>2025</v>
      </c>
      <c r="U15">
        <f>'XYZ 1-240 (912620)'!U15+'XY 241-300 (912620)'!U15</f>
        <v>2700</v>
      </c>
      <c r="V15">
        <f>'XYZ 1-240 (912620)'!V15+'XY 241-300 (912620)'!V15</f>
        <v>3375</v>
      </c>
      <c r="W15">
        <f>'XYZ 1-240 (912620)'!W15+'XY 241-300 (912620)'!W15</f>
        <v>4050</v>
      </c>
      <c r="X15">
        <f>'XYZ 1-240 (912620)'!X15+'XY 241-300 (912620)'!X15</f>
        <v>4470</v>
      </c>
      <c r="Y15">
        <f>'XYZ 1-240 (912620)'!Y15+'XY 241-300 (912620)'!Y15</f>
        <v>4890</v>
      </c>
      <c r="Z15">
        <f>'XYZ 1-240 (912620)'!Z15+'XY 241-300 (912620)'!Z15</f>
        <v>5310</v>
      </c>
      <c r="AA15">
        <f>'XYZ 1-240 (912620)'!AA15+'XY 241-300 (912620)'!AA15</f>
        <v>5715</v>
      </c>
      <c r="AB15">
        <f>'XYZ 1-240 (912620)'!AB15+'XY 241-300 (912620)'!AB15</f>
        <v>5910</v>
      </c>
      <c r="AC15">
        <f>'XYZ 1-240 (912620)'!AC15+'XY 241-300 (912620)'!AC15</f>
        <v>6105</v>
      </c>
      <c r="AD15">
        <f>'XYZ 1-240 (912620)'!AD15+'XY 241-300 (912620)'!AD15</f>
        <v>6111</v>
      </c>
      <c r="AE15" s="1">
        <f>'XYZ 1-240 (912620)'!AE15+'XY 241-300 (912620)'!AE15</f>
        <v>40470</v>
      </c>
      <c r="AF15" s="1">
        <f>'XYZ 1-240 (912620)'!AF15+'XY 241-300 (912620)'!AF15</f>
        <v>46575</v>
      </c>
      <c r="AG15" s="1">
        <f>'XYZ 1-240 (912620)'!AG15+'XY 241-300 (912620)'!AG15</f>
        <v>52686</v>
      </c>
      <c r="AH15">
        <f>'XYZ 1-240 (912620)'!AH15+'XY 241-300 (912620)'!AH15</f>
        <v>18720</v>
      </c>
      <c r="AI15">
        <f>'XYZ 1-240 (912620)'!AI15+'XY 241-300 (912620)'!AI15</f>
        <v>24435</v>
      </c>
      <c r="AJ15">
        <f>'XYZ 1-240 (912620)'!AJ15+'XY 241-300 (912620)'!AJ15</f>
        <v>30345</v>
      </c>
      <c r="AK15">
        <f>'XYZ 1-240 (912620)'!AK15+'XY 241-300 (912620)'!AK15</f>
        <v>36450</v>
      </c>
      <c r="AL15">
        <f>'XYZ 1-240 (912620)'!AL15+'XY 241-300 (912620)'!AL15</f>
        <v>42561</v>
      </c>
    </row>
    <row r="16" spans="1:38" x14ac:dyDescent="0.3">
      <c r="A16">
        <v>16</v>
      </c>
      <c r="B16">
        <f>'XYZ 1-240 (912620)'!B16+'XY 241-300 (912620)'!B16</f>
        <v>0</v>
      </c>
      <c r="C16">
        <f>'XYZ 1-240 (912620)'!C16+'XY 241-300 (912620)'!C16</f>
        <v>680</v>
      </c>
      <c r="D16">
        <f>'XYZ 1-240 (912620)'!D16+'XY 241-300 (912620)'!D16</f>
        <v>0</v>
      </c>
      <c r="E16">
        <f>'XYZ 1-240 (912620)'!E16+'XY 241-300 (912620)'!E16</f>
        <v>0</v>
      </c>
      <c r="F16">
        <f>'XYZ 1-240 (912620)'!F16+'XY 241-300 (912620)'!F16</f>
        <v>0</v>
      </c>
      <c r="G16">
        <f>'XYZ 1-240 (912620)'!G16+'XY 241-300 (912620)'!G16</f>
        <v>0</v>
      </c>
      <c r="H16">
        <f>'XYZ 1-240 (912620)'!H16+'XY 241-300 (912620)'!H16</f>
        <v>0</v>
      </c>
      <c r="I16">
        <f>'XYZ 1-240 (912620)'!I16+'XY 241-300 (912620)'!I16</f>
        <v>0</v>
      </c>
      <c r="J16">
        <f>'XYZ 1-240 (912620)'!J16+'XY 241-300 (912620)'!J16</f>
        <v>0</v>
      </c>
      <c r="K16">
        <f>'XYZ 1-240 (912620)'!K16+'XY 241-300 (912620)'!K16</f>
        <v>0</v>
      </c>
      <c r="L16">
        <f>'XYZ 1-240 (912620)'!L16+'XY 241-300 (912620)'!L16</f>
        <v>0</v>
      </c>
      <c r="M16">
        <f>'XYZ 1-240 (912620)'!M16+'XY 241-300 (912620)'!M16</f>
        <v>0</v>
      </c>
      <c r="N16" s="7">
        <f>'XYZ 1-240 (912620)'!N16+'XY 241-300 (912620)'!N16</f>
        <v>0</v>
      </c>
      <c r="O16" s="7">
        <f>'XYZ 1-240 (912620)'!O16+'XY 241-300 (912620)'!O16</f>
        <v>0</v>
      </c>
      <c r="P16">
        <f>'XYZ 1-240 (912620)'!P16+'XY 241-300 (912620)'!P16</f>
        <v>0</v>
      </c>
      <c r="Q16">
        <f>'XYZ 1-240 (912620)'!Q16+'XY 241-300 (912620)'!Q16</f>
        <v>0</v>
      </c>
      <c r="R16">
        <f>'XYZ 1-240 (912620)'!R16+'XY 241-300 (912620)'!R16</f>
        <v>680</v>
      </c>
      <c r="S16">
        <f>'XYZ 1-240 (912620)'!S16+'XY 241-300 (912620)'!S16</f>
        <v>680</v>
      </c>
      <c r="T16">
        <f>'XYZ 1-240 (912620)'!T16+'XY 241-300 (912620)'!T16</f>
        <v>680</v>
      </c>
      <c r="U16">
        <f>'XYZ 1-240 (912620)'!U16+'XY 241-300 (912620)'!U16</f>
        <v>680</v>
      </c>
      <c r="V16">
        <f>'XYZ 1-240 (912620)'!V16+'XY 241-300 (912620)'!V16</f>
        <v>680</v>
      </c>
      <c r="W16">
        <f>'XYZ 1-240 (912620)'!W16+'XY 241-300 (912620)'!W16</f>
        <v>680</v>
      </c>
      <c r="X16">
        <f>'XYZ 1-240 (912620)'!X16+'XY 241-300 (912620)'!X16</f>
        <v>680</v>
      </c>
      <c r="Y16">
        <f>'XYZ 1-240 (912620)'!Y16+'XY 241-300 (912620)'!Y16</f>
        <v>680</v>
      </c>
      <c r="Z16">
        <f>'XYZ 1-240 (912620)'!Z16+'XY 241-300 (912620)'!Z16</f>
        <v>680</v>
      </c>
      <c r="AA16">
        <f>'XYZ 1-240 (912620)'!AA16+'XY 241-300 (912620)'!AA16</f>
        <v>680</v>
      </c>
      <c r="AB16">
        <f>'XYZ 1-240 (912620)'!AB16+'XY 241-300 (912620)'!AB16</f>
        <v>680</v>
      </c>
      <c r="AC16">
        <f>'XYZ 1-240 (912620)'!AC16+'XY 241-300 (912620)'!AC16</f>
        <v>680</v>
      </c>
      <c r="AD16">
        <f>'XYZ 1-240 (912620)'!AD16+'XY 241-300 (912620)'!AD16</f>
        <v>680</v>
      </c>
      <c r="AE16" s="1">
        <f>'XYZ 1-240 (912620)'!AE16+'XY 241-300 (912620)'!AE16</f>
        <v>7480</v>
      </c>
      <c r="AF16" s="1">
        <f>'XYZ 1-240 (912620)'!AF16+'XY 241-300 (912620)'!AF16</f>
        <v>8160</v>
      </c>
      <c r="AG16" s="1">
        <f>'XYZ 1-240 (912620)'!AG16+'XY 241-300 (912620)'!AG16</f>
        <v>8840</v>
      </c>
      <c r="AH16">
        <f>'XYZ 1-240 (912620)'!AH16+'XY 241-300 (912620)'!AH16</f>
        <v>2720</v>
      </c>
      <c r="AI16">
        <f>'XYZ 1-240 (912620)'!AI16+'XY 241-300 (912620)'!AI16</f>
        <v>3400</v>
      </c>
      <c r="AJ16">
        <f>'XYZ 1-240 (912620)'!AJ16+'XY 241-300 (912620)'!AJ16</f>
        <v>4080</v>
      </c>
      <c r="AK16">
        <f>'XYZ 1-240 (912620)'!AK16+'XY 241-300 (912620)'!AK16</f>
        <v>4760</v>
      </c>
      <c r="AL16">
        <f>'XYZ 1-240 (912620)'!AL16+'XY 241-300 (912620)'!AL16</f>
        <v>5440</v>
      </c>
    </row>
    <row r="17" spans="1:38" x14ac:dyDescent="0.3">
      <c r="A17">
        <v>17</v>
      </c>
      <c r="B17">
        <f>'XYZ 1-240 (912620)'!B17+'XY 241-300 (912620)'!B17</f>
        <v>0</v>
      </c>
      <c r="C17">
        <f>'XYZ 1-240 (912620)'!C17+'XY 241-300 (912620)'!C17</f>
        <v>685</v>
      </c>
      <c r="D17">
        <f>'XYZ 1-240 (912620)'!D17+'XY 241-300 (912620)'!D17</f>
        <v>685</v>
      </c>
      <c r="E17">
        <f>'XYZ 1-240 (912620)'!E17+'XY 241-300 (912620)'!E17</f>
        <v>0</v>
      </c>
      <c r="F17">
        <f>'XYZ 1-240 (912620)'!F17+'XY 241-300 (912620)'!F17</f>
        <v>0</v>
      </c>
      <c r="G17">
        <f>'XYZ 1-240 (912620)'!G17+'XY 241-300 (912620)'!G17</f>
        <v>0</v>
      </c>
      <c r="H17">
        <f>'XYZ 1-240 (912620)'!H17+'XY 241-300 (912620)'!H17</f>
        <v>0</v>
      </c>
      <c r="I17">
        <f>'XYZ 1-240 (912620)'!I17+'XY 241-300 (912620)'!I17</f>
        <v>0</v>
      </c>
      <c r="J17">
        <f>'XYZ 1-240 (912620)'!J17+'XY 241-300 (912620)'!J17</f>
        <v>0</v>
      </c>
      <c r="K17">
        <f>'XYZ 1-240 (912620)'!K17+'XY 241-300 (912620)'!K17</f>
        <v>0</v>
      </c>
      <c r="L17">
        <f>'XYZ 1-240 (912620)'!L17+'XY 241-300 (912620)'!L17</f>
        <v>0</v>
      </c>
      <c r="M17">
        <f>'XYZ 1-240 (912620)'!M17+'XY 241-300 (912620)'!M17</f>
        <v>0</v>
      </c>
      <c r="N17" s="7">
        <f>'XYZ 1-240 (912620)'!N17+'XY 241-300 (912620)'!N17</f>
        <v>0</v>
      </c>
      <c r="O17" s="7">
        <f>'XYZ 1-240 (912620)'!O17+'XY 241-300 (912620)'!O17</f>
        <v>0</v>
      </c>
      <c r="P17">
        <f>'XYZ 1-240 (912620)'!P17+'XY 241-300 (912620)'!P17</f>
        <v>0</v>
      </c>
      <c r="Q17">
        <f>'XYZ 1-240 (912620)'!Q17+'XY 241-300 (912620)'!Q17</f>
        <v>0</v>
      </c>
      <c r="R17">
        <f>'XYZ 1-240 (912620)'!R17+'XY 241-300 (912620)'!R17</f>
        <v>685</v>
      </c>
      <c r="S17">
        <f>'XYZ 1-240 (912620)'!S17+'XY 241-300 (912620)'!S17</f>
        <v>1370</v>
      </c>
      <c r="T17">
        <f>'XYZ 1-240 (912620)'!T17+'XY 241-300 (912620)'!T17</f>
        <v>1370</v>
      </c>
      <c r="U17">
        <f>'XYZ 1-240 (912620)'!U17+'XY 241-300 (912620)'!U17</f>
        <v>1370</v>
      </c>
      <c r="V17">
        <f>'XYZ 1-240 (912620)'!V17+'XY 241-300 (912620)'!V17</f>
        <v>1370</v>
      </c>
      <c r="W17">
        <f>'XYZ 1-240 (912620)'!W17+'XY 241-300 (912620)'!W17</f>
        <v>1370</v>
      </c>
      <c r="X17">
        <f>'XYZ 1-240 (912620)'!X17+'XY 241-300 (912620)'!X17</f>
        <v>1370</v>
      </c>
      <c r="Y17">
        <f>'XYZ 1-240 (912620)'!Y17+'XY 241-300 (912620)'!Y17</f>
        <v>1370</v>
      </c>
      <c r="Z17">
        <f>'XYZ 1-240 (912620)'!Z17+'XY 241-300 (912620)'!Z17</f>
        <v>1370</v>
      </c>
      <c r="AA17">
        <f>'XYZ 1-240 (912620)'!AA17+'XY 241-300 (912620)'!AA17</f>
        <v>1370</v>
      </c>
      <c r="AB17">
        <f>'XYZ 1-240 (912620)'!AB17+'XY 241-300 (912620)'!AB17</f>
        <v>1370</v>
      </c>
      <c r="AC17">
        <f>'XYZ 1-240 (912620)'!AC17+'XY 241-300 (912620)'!AC17</f>
        <v>1370</v>
      </c>
      <c r="AD17">
        <f>'XYZ 1-240 (912620)'!AD17+'XY 241-300 (912620)'!AD17</f>
        <v>1370</v>
      </c>
      <c r="AE17" s="1">
        <f>'XYZ 1-240 (912620)'!AE17+'XY 241-300 (912620)'!AE17</f>
        <v>14385</v>
      </c>
      <c r="AF17" s="1">
        <f>'XYZ 1-240 (912620)'!AF17+'XY 241-300 (912620)'!AF17</f>
        <v>15755</v>
      </c>
      <c r="AG17" s="1">
        <f>'XYZ 1-240 (912620)'!AG17+'XY 241-300 (912620)'!AG17</f>
        <v>17125</v>
      </c>
      <c r="AH17">
        <f>'XYZ 1-240 (912620)'!AH17+'XY 241-300 (912620)'!AH17</f>
        <v>5480</v>
      </c>
      <c r="AI17">
        <f>'XYZ 1-240 (912620)'!AI17+'XY 241-300 (912620)'!AI17</f>
        <v>6850</v>
      </c>
      <c r="AJ17">
        <f>'XYZ 1-240 (912620)'!AJ17+'XY 241-300 (912620)'!AJ17</f>
        <v>8220</v>
      </c>
      <c r="AK17">
        <f>'XYZ 1-240 (912620)'!AK17+'XY 241-300 (912620)'!AK17</f>
        <v>9590</v>
      </c>
      <c r="AL17">
        <f>'XYZ 1-240 (912620)'!AL17+'XY 241-300 (912620)'!AL17</f>
        <v>10960</v>
      </c>
    </row>
    <row r="18" spans="1:38" x14ac:dyDescent="0.3">
      <c r="A18">
        <v>18</v>
      </c>
      <c r="B18">
        <f>'XYZ 1-240 (912620)'!B18+'XY 241-300 (912620)'!B18</f>
        <v>0</v>
      </c>
      <c r="C18">
        <f>'XYZ 1-240 (912620)'!C18+'XY 241-300 (912620)'!C18</f>
        <v>690</v>
      </c>
      <c r="D18">
        <f>'XYZ 1-240 (912620)'!D18+'XY 241-300 (912620)'!D18</f>
        <v>0</v>
      </c>
      <c r="E18">
        <f>'XYZ 1-240 (912620)'!E18+'XY 241-300 (912620)'!E18</f>
        <v>0</v>
      </c>
      <c r="F18">
        <f>'XYZ 1-240 (912620)'!F18+'XY 241-300 (912620)'!F18</f>
        <v>0</v>
      </c>
      <c r="G18">
        <f>'XYZ 1-240 (912620)'!G18+'XY 241-300 (912620)'!G18</f>
        <v>0</v>
      </c>
      <c r="H18">
        <f>'XYZ 1-240 (912620)'!H18+'XY 241-300 (912620)'!H18</f>
        <v>0</v>
      </c>
      <c r="I18">
        <f>'XYZ 1-240 (912620)'!I18+'XY 241-300 (912620)'!I18</f>
        <v>0</v>
      </c>
      <c r="J18">
        <f>'XYZ 1-240 (912620)'!J18+'XY 241-300 (912620)'!J18</f>
        <v>0</v>
      </c>
      <c r="K18">
        <f>'XYZ 1-240 (912620)'!K18+'XY 241-300 (912620)'!K18</f>
        <v>0</v>
      </c>
      <c r="L18">
        <f>'XYZ 1-240 (912620)'!L18+'XY 241-300 (912620)'!L18</f>
        <v>0</v>
      </c>
      <c r="M18">
        <f>'XYZ 1-240 (912620)'!M18+'XY 241-300 (912620)'!M18</f>
        <v>0</v>
      </c>
      <c r="N18" s="7">
        <f>'XYZ 1-240 (912620)'!N18+'XY 241-300 (912620)'!N18</f>
        <v>0</v>
      </c>
      <c r="O18" s="7">
        <f>'XYZ 1-240 (912620)'!O18+'XY 241-300 (912620)'!O18</f>
        <v>0</v>
      </c>
      <c r="P18">
        <f>'XYZ 1-240 (912620)'!P18+'XY 241-300 (912620)'!P18</f>
        <v>0</v>
      </c>
      <c r="Q18">
        <f>'XYZ 1-240 (912620)'!Q18+'XY 241-300 (912620)'!Q18</f>
        <v>0</v>
      </c>
      <c r="R18">
        <f>'XYZ 1-240 (912620)'!R18+'XY 241-300 (912620)'!R18</f>
        <v>690</v>
      </c>
      <c r="S18">
        <f>'XYZ 1-240 (912620)'!S18+'XY 241-300 (912620)'!S18</f>
        <v>690</v>
      </c>
      <c r="T18">
        <f>'XYZ 1-240 (912620)'!T18+'XY 241-300 (912620)'!T18</f>
        <v>690</v>
      </c>
      <c r="U18">
        <f>'XYZ 1-240 (912620)'!U18+'XY 241-300 (912620)'!U18</f>
        <v>690</v>
      </c>
      <c r="V18">
        <f>'XYZ 1-240 (912620)'!V18+'XY 241-300 (912620)'!V18</f>
        <v>690</v>
      </c>
      <c r="W18">
        <f>'XYZ 1-240 (912620)'!W18+'XY 241-300 (912620)'!W18</f>
        <v>690</v>
      </c>
      <c r="X18">
        <f>'XYZ 1-240 (912620)'!X18+'XY 241-300 (912620)'!X18</f>
        <v>690</v>
      </c>
      <c r="Y18">
        <f>'XYZ 1-240 (912620)'!Y18+'XY 241-300 (912620)'!Y18</f>
        <v>690</v>
      </c>
      <c r="Z18">
        <f>'XYZ 1-240 (912620)'!Z18+'XY 241-300 (912620)'!Z18</f>
        <v>690</v>
      </c>
      <c r="AA18">
        <f>'XYZ 1-240 (912620)'!AA18+'XY 241-300 (912620)'!AA18</f>
        <v>690</v>
      </c>
      <c r="AB18">
        <f>'XYZ 1-240 (912620)'!AB18+'XY 241-300 (912620)'!AB18</f>
        <v>690</v>
      </c>
      <c r="AC18">
        <f>'XYZ 1-240 (912620)'!AC18+'XY 241-300 (912620)'!AC18</f>
        <v>690</v>
      </c>
      <c r="AD18">
        <f>'XYZ 1-240 (912620)'!AD18+'XY 241-300 (912620)'!AD18</f>
        <v>690</v>
      </c>
      <c r="AE18" s="1">
        <f>'XYZ 1-240 (912620)'!AE18+'XY 241-300 (912620)'!AE18</f>
        <v>7590</v>
      </c>
      <c r="AF18" s="1">
        <f>'XYZ 1-240 (912620)'!AF18+'XY 241-300 (912620)'!AF18</f>
        <v>8280</v>
      </c>
      <c r="AG18" s="1">
        <f>'XYZ 1-240 (912620)'!AG18+'XY 241-300 (912620)'!AG18</f>
        <v>8970</v>
      </c>
      <c r="AH18">
        <f>'XYZ 1-240 (912620)'!AH18+'XY 241-300 (912620)'!AH18</f>
        <v>2760</v>
      </c>
      <c r="AI18">
        <f>'XYZ 1-240 (912620)'!AI18+'XY 241-300 (912620)'!AI18</f>
        <v>3450</v>
      </c>
      <c r="AJ18">
        <f>'XYZ 1-240 (912620)'!AJ18+'XY 241-300 (912620)'!AJ18</f>
        <v>4140</v>
      </c>
      <c r="AK18">
        <f>'XYZ 1-240 (912620)'!AK18+'XY 241-300 (912620)'!AK18</f>
        <v>4830</v>
      </c>
      <c r="AL18">
        <f>'XYZ 1-240 (912620)'!AL18+'XY 241-300 (912620)'!AL18</f>
        <v>5520</v>
      </c>
    </row>
    <row r="19" spans="1:38" x14ac:dyDescent="0.3">
      <c r="A19">
        <v>19</v>
      </c>
      <c r="B19">
        <f>'XYZ 1-240 (912620)'!B19+'XY 241-300 (912620)'!B19</f>
        <v>0</v>
      </c>
      <c r="C19">
        <f>'XYZ 1-240 (912620)'!C19+'XY 241-300 (912620)'!C19</f>
        <v>695</v>
      </c>
      <c r="D19">
        <f>'XYZ 1-240 (912620)'!D19+'XY 241-300 (912620)'!D19</f>
        <v>695</v>
      </c>
      <c r="E19">
        <f>'XYZ 1-240 (912620)'!E19+'XY 241-300 (912620)'!E19</f>
        <v>695</v>
      </c>
      <c r="F19">
        <f>'XYZ 1-240 (912620)'!F19+'XY 241-300 (912620)'!F19</f>
        <v>676</v>
      </c>
      <c r="G19">
        <f>'XYZ 1-240 (912620)'!G19+'XY 241-300 (912620)'!G19</f>
        <v>676</v>
      </c>
      <c r="H19">
        <f>'XYZ 1-240 (912620)'!H19+'XY 241-300 (912620)'!H19</f>
        <v>477</v>
      </c>
      <c r="I19">
        <f>'XYZ 1-240 (912620)'!I19+'XY 241-300 (912620)'!I19</f>
        <v>477</v>
      </c>
      <c r="J19">
        <f>'XYZ 1-240 (912620)'!J19+'XY 241-300 (912620)'!J19</f>
        <v>477</v>
      </c>
      <c r="K19">
        <f>'XYZ 1-240 (912620)'!K19+'XY 241-300 (912620)'!K19</f>
        <v>477</v>
      </c>
      <c r="L19">
        <f>'XYZ 1-240 (912620)'!L19+'XY 241-300 (912620)'!L19</f>
        <v>338</v>
      </c>
      <c r="M19">
        <f>'XYZ 1-240 (912620)'!M19+'XY 241-300 (912620)'!M19</f>
        <v>338</v>
      </c>
      <c r="N19" s="7">
        <f>'XYZ 1-240 (912620)'!N19+'XY 241-300 (912620)'!N19</f>
        <v>338</v>
      </c>
      <c r="O19" s="7">
        <f>'XYZ 1-240 (912620)'!O19+'XY 241-300 (912620)'!O19</f>
        <v>14</v>
      </c>
      <c r="P19">
        <f>'XYZ 1-240 (912620)'!P19+'XY 241-300 (912620)'!P19</f>
        <v>0</v>
      </c>
      <c r="Q19">
        <f>'XYZ 1-240 (912620)'!Q19+'XY 241-300 (912620)'!Q19</f>
        <v>0</v>
      </c>
      <c r="R19">
        <f>'XYZ 1-240 (912620)'!R19+'XY 241-300 (912620)'!R19</f>
        <v>695</v>
      </c>
      <c r="S19">
        <f>'XYZ 1-240 (912620)'!S19+'XY 241-300 (912620)'!S19</f>
        <v>1390</v>
      </c>
      <c r="T19">
        <f>'XYZ 1-240 (912620)'!T19+'XY 241-300 (912620)'!T19</f>
        <v>2085</v>
      </c>
      <c r="U19">
        <f>'XYZ 1-240 (912620)'!U19+'XY 241-300 (912620)'!U19</f>
        <v>2761</v>
      </c>
      <c r="V19">
        <f>'XYZ 1-240 (912620)'!V19+'XY 241-300 (912620)'!V19</f>
        <v>3437</v>
      </c>
      <c r="W19">
        <f>'XYZ 1-240 (912620)'!W19+'XY 241-300 (912620)'!W19</f>
        <v>3914</v>
      </c>
      <c r="X19">
        <f>'XYZ 1-240 (912620)'!X19+'XY 241-300 (912620)'!X19</f>
        <v>4391</v>
      </c>
      <c r="Y19">
        <f>'XYZ 1-240 (912620)'!Y19+'XY 241-300 (912620)'!Y19</f>
        <v>4868</v>
      </c>
      <c r="Z19">
        <f>'XYZ 1-240 (912620)'!Z19+'XY 241-300 (912620)'!Z19</f>
        <v>5345</v>
      </c>
      <c r="AA19">
        <f>'XYZ 1-240 (912620)'!AA19+'XY 241-300 (912620)'!AA19</f>
        <v>5683</v>
      </c>
      <c r="AB19">
        <f>'XYZ 1-240 (912620)'!AB19+'XY 241-300 (912620)'!AB19</f>
        <v>6021</v>
      </c>
      <c r="AC19">
        <f>'XYZ 1-240 (912620)'!AC19+'XY 241-300 (912620)'!AC19</f>
        <v>6359</v>
      </c>
      <c r="AD19">
        <f>'XYZ 1-240 (912620)'!AD19+'XY 241-300 (912620)'!AD19</f>
        <v>6373</v>
      </c>
      <c r="AE19" s="1">
        <f>'XYZ 1-240 (912620)'!AE19+'XY 241-300 (912620)'!AE19</f>
        <v>40590</v>
      </c>
      <c r="AF19" s="1">
        <f>'XYZ 1-240 (912620)'!AF19+'XY 241-300 (912620)'!AF19</f>
        <v>46949</v>
      </c>
      <c r="AG19" s="1">
        <f>'XYZ 1-240 (912620)'!AG19+'XY 241-300 (912620)'!AG19</f>
        <v>53322</v>
      </c>
      <c r="AH19">
        <f>'XYZ 1-240 (912620)'!AH19+'XY 241-300 (912620)'!AH19</f>
        <v>18518</v>
      </c>
      <c r="AI19">
        <f>'XYZ 1-240 (912620)'!AI19+'XY 241-300 (912620)'!AI19</f>
        <v>24201</v>
      </c>
      <c r="AJ19">
        <f>'XYZ 1-240 (912620)'!AJ19+'XY 241-300 (912620)'!AJ19</f>
        <v>30222</v>
      </c>
      <c r="AK19">
        <f>'XYZ 1-240 (912620)'!AK19+'XY 241-300 (912620)'!AK19</f>
        <v>36581</v>
      </c>
      <c r="AL19">
        <f>'XYZ 1-240 (912620)'!AL19+'XY 241-300 (912620)'!AL19</f>
        <v>42954</v>
      </c>
    </row>
    <row r="20" spans="1:38" x14ac:dyDescent="0.3">
      <c r="A20">
        <v>20</v>
      </c>
      <c r="B20">
        <f>'XYZ 1-240 (912620)'!B20+'XY 241-300 (912620)'!B20</f>
        <v>0</v>
      </c>
      <c r="C20">
        <f>'XYZ 1-240 (912620)'!C20+'XY 241-300 (912620)'!C20</f>
        <v>700</v>
      </c>
      <c r="D20">
        <f>'XYZ 1-240 (912620)'!D20+'XY 241-300 (912620)'!D20</f>
        <v>0</v>
      </c>
      <c r="E20">
        <f>'XYZ 1-240 (912620)'!E20+'XY 241-300 (912620)'!E20</f>
        <v>0</v>
      </c>
      <c r="F20">
        <f>'XYZ 1-240 (912620)'!F20+'XY 241-300 (912620)'!F20</f>
        <v>0</v>
      </c>
      <c r="G20">
        <f>'XYZ 1-240 (912620)'!G20+'XY 241-300 (912620)'!G20</f>
        <v>0</v>
      </c>
      <c r="H20">
        <f>'XYZ 1-240 (912620)'!H20+'XY 241-300 (912620)'!H20</f>
        <v>0</v>
      </c>
      <c r="I20">
        <f>'XYZ 1-240 (912620)'!I20+'XY 241-300 (912620)'!I20</f>
        <v>0</v>
      </c>
      <c r="J20">
        <f>'XYZ 1-240 (912620)'!J20+'XY 241-300 (912620)'!J20</f>
        <v>0</v>
      </c>
      <c r="K20">
        <f>'XYZ 1-240 (912620)'!K20+'XY 241-300 (912620)'!K20</f>
        <v>0</v>
      </c>
      <c r="L20">
        <f>'XYZ 1-240 (912620)'!L20+'XY 241-300 (912620)'!L20</f>
        <v>0</v>
      </c>
      <c r="M20">
        <f>'XYZ 1-240 (912620)'!M20+'XY 241-300 (912620)'!M20</f>
        <v>0</v>
      </c>
      <c r="N20" s="7">
        <f>'XYZ 1-240 (912620)'!N20+'XY 241-300 (912620)'!N20</f>
        <v>0</v>
      </c>
      <c r="O20" s="7">
        <f>'XYZ 1-240 (912620)'!O20+'XY 241-300 (912620)'!O20</f>
        <v>0</v>
      </c>
      <c r="P20">
        <f>'XYZ 1-240 (912620)'!P20+'XY 241-300 (912620)'!P20</f>
        <v>0</v>
      </c>
      <c r="Q20">
        <f>'XYZ 1-240 (912620)'!Q20+'XY 241-300 (912620)'!Q20</f>
        <v>0</v>
      </c>
      <c r="R20">
        <f>'XYZ 1-240 (912620)'!R20+'XY 241-300 (912620)'!R20</f>
        <v>700</v>
      </c>
      <c r="S20">
        <f>'XYZ 1-240 (912620)'!S20+'XY 241-300 (912620)'!S20</f>
        <v>700</v>
      </c>
      <c r="T20">
        <f>'XYZ 1-240 (912620)'!T20+'XY 241-300 (912620)'!T20</f>
        <v>700</v>
      </c>
      <c r="U20">
        <f>'XYZ 1-240 (912620)'!U20+'XY 241-300 (912620)'!U20</f>
        <v>700</v>
      </c>
      <c r="V20">
        <f>'XYZ 1-240 (912620)'!V20+'XY 241-300 (912620)'!V20</f>
        <v>700</v>
      </c>
      <c r="W20">
        <f>'XYZ 1-240 (912620)'!W20+'XY 241-300 (912620)'!W20</f>
        <v>700</v>
      </c>
      <c r="X20">
        <f>'XYZ 1-240 (912620)'!X20+'XY 241-300 (912620)'!X20</f>
        <v>700</v>
      </c>
      <c r="Y20">
        <f>'XYZ 1-240 (912620)'!Y20+'XY 241-300 (912620)'!Y20</f>
        <v>700</v>
      </c>
      <c r="Z20">
        <f>'XYZ 1-240 (912620)'!Z20+'XY 241-300 (912620)'!Z20</f>
        <v>700</v>
      </c>
      <c r="AA20">
        <f>'XYZ 1-240 (912620)'!AA20+'XY 241-300 (912620)'!AA20</f>
        <v>700</v>
      </c>
      <c r="AB20">
        <f>'XYZ 1-240 (912620)'!AB20+'XY 241-300 (912620)'!AB20</f>
        <v>700</v>
      </c>
      <c r="AC20">
        <f>'XYZ 1-240 (912620)'!AC20+'XY 241-300 (912620)'!AC20</f>
        <v>700</v>
      </c>
      <c r="AD20">
        <f>'XYZ 1-240 (912620)'!AD20+'XY 241-300 (912620)'!AD20</f>
        <v>700</v>
      </c>
      <c r="AE20" s="1">
        <f>'XYZ 1-240 (912620)'!AE20+'XY 241-300 (912620)'!AE20</f>
        <v>7700</v>
      </c>
      <c r="AF20" s="1">
        <f>'XYZ 1-240 (912620)'!AF20+'XY 241-300 (912620)'!AF20</f>
        <v>8400</v>
      </c>
      <c r="AG20" s="1">
        <f>'XYZ 1-240 (912620)'!AG20+'XY 241-300 (912620)'!AG20</f>
        <v>9100</v>
      </c>
      <c r="AH20">
        <f>'XYZ 1-240 (912620)'!AH20+'XY 241-300 (912620)'!AH20</f>
        <v>2800</v>
      </c>
      <c r="AI20">
        <f>'XYZ 1-240 (912620)'!AI20+'XY 241-300 (912620)'!AI20</f>
        <v>3500</v>
      </c>
      <c r="AJ20">
        <f>'XYZ 1-240 (912620)'!AJ20+'XY 241-300 (912620)'!AJ20</f>
        <v>4200</v>
      </c>
      <c r="AK20">
        <f>'XYZ 1-240 (912620)'!AK20+'XY 241-300 (912620)'!AK20</f>
        <v>4900</v>
      </c>
      <c r="AL20">
        <f>'XYZ 1-240 (912620)'!AL20+'XY 241-300 (912620)'!AL20</f>
        <v>5600</v>
      </c>
    </row>
    <row r="21" spans="1:38" x14ac:dyDescent="0.3">
      <c r="A21">
        <v>21</v>
      </c>
      <c r="B21">
        <f>'XYZ 1-240 (912620)'!B21+'XY 241-300 (912620)'!B21</f>
        <v>0</v>
      </c>
      <c r="C21">
        <f>'XYZ 1-240 (912620)'!C21+'XY 241-300 (912620)'!C21</f>
        <v>705</v>
      </c>
      <c r="D21">
        <f>'XYZ 1-240 (912620)'!D21+'XY 241-300 (912620)'!D21</f>
        <v>705</v>
      </c>
      <c r="E21">
        <f>'XYZ 1-240 (912620)'!E21+'XY 241-300 (912620)'!E21</f>
        <v>705</v>
      </c>
      <c r="F21">
        <f>'XYZ 1-240 (912620)'!F21+'XY 241-300 (912620)'!F21</f>
        <v>624</v>
      </c>
      <c r="G21">
        <f>'XYZ 1-240 (912620)'!G21+'XY 241-300 (912620)'!G21</f>
        <v>624</v>
      </c>
      <c r="H21">
        <f>'XYZ 1-240 (912620)'!H21+'XY 241-300 (912620)'!H21</f>
        <v>624</v>
      </c>
      <c r="I21">
        <f>'XYZ 1-240 (912620)'!I21+'XY 241-300 (912620)'!I21</f>
        <v>624</v>
      </c>
      <c r="J21">
        <f>'XYZ 1-240 (912620)'!J21+'XY 241-300 (912620)'!J21</f>
        <v>423</v>
      </c>
      <c r="K21">
        <f>'XYZ 1-240 (912620)'!K21+'XY 241-300 (912620)'!K21</f>
        <v>162</v>
      </c>
      <c r="L21">
        <f>'XYZ 1-240 (912620)'!L21+'XY 241-300 (912620)'!L21</f>
        <v>162</v>
      </c>
      <c r="M21">
        <f>'XYZ 1-240 (912620)'!M21+'XY 241-300 (912620)'!M21</f>
        <v>141</v>
      </c>
      <c r="N21" s="7">
        <f>'XYZ 1-240 (912620)'!N21+'XY 241-300 (912620)'!N21</f>
        <v>141</v>
      </c>
      <c r="O21" s="7">
        <f>'XYZ 1-240 (912620)'!O21+'XY 241-300 (912620)'!O21</f>
        <v>6</v>
      </c>
      <c r="P21">
        <f>'XYZ 1-240 (912620)'!P21+'XY 241-300 (912620)'!P21</f>
        <v>0</v>
      </c>
      <c r="Q21">
        <f>'XYZ 1-240 (912620)'!Q21+'XY 241-300 (912620)'!Q21</f>
        <v>0</v>
      </c>
      <c r="R21">
        <f>'XYZ 1-240 (912620)'!R21+'XY 241-300 (912620)'!R21</f>
        <v>705</v>
      </c>
      <c r="S21">
        <f>'XYZ 1-240 (912620)'!S21+'XY 241-300 (912620)'!S21</f>
        <v>1410</v>
      </c>
      <c r="T21">
        <f>'XYZ 1-240 (912620)'!T21+'XY 241-300 (912620)'!T21</f>
        <v>2115</v>
      </c>
      <c r="U21">
        <f>'XYZ 1-240 (912620)'!U21+'XY 241-300 (912620)'!U21</f>
        <v>2739</v>
      </c>
      <c r="V21">
        <f>'XYZ 1-240 (912620)'!V21+'XY 241-300 (912620)'!V21</f>
        <v>3363</v>
      </c>
      <c r="W21">
        <f>'XYZ 1-240 (912620)'!W21+'XY 241-300 (912620)'!W21</f>
        <v>3987</v>
      </c>
      <c r="X21">
        <f>'XYZ 1-240 (912620)'!X21+'XY 241-300 (912620)'!X21</f>
        <v>4611</v>
      </c>
      <c r="Y21">
        <f>'XYZ 1-240 (912620)'!Y21+'XY 241-300 (912620)'!Y21</f>
        <v>5034</v>
      </c>
      <c r="Z21">
        <f>'XYZ 1-240 (912620)'!Z21+'XY 241-300 (912620)'!Z21</f>
        <v>5196</v>
      </c>
      <c r="AA21">
        <f>'XYZ 1-240 (912620)'!AA21+'XY 241-300 (912620)'!AA21</f>
        <v>5358</v>
      </c>
      <c r="AB21">
        <f>'XYZ 1-240 (912620)'!AB21+'XY 241-300 (912620)'!AB21</f>
        <v>5499</v>
      </c>
      <c r="AC21">
        <f>'XYZ 1-240 (912620)'!AC21+'XY 241-300 (912620)'!AC21</f>
        <v>5640</v>
      </c>
      <c r="AD21">
        <f>'XYZ 1-240 (912620)'!AD21+'XY 241-300 (912620)'!AD21</f>
        <v>5646</v>
      </c>
      <c r="AE21" s="1">
        <f>'XYZ 1-240 (912620)'!AE21+'XY 241-300 (912620)'!AE21</f>
        <v>40017</v>
      </c>
      <c r="AF21" s="1">
        <f>'XYZ 1-240 (912620)'!AF21+'XY 241-300 (912620)'!AF21</f>
        <v>45657</v>
      </c>
      <c r="AG21" s="1">
        <f>'XYZ 1-240 (912620)'!AG21+'XY 241-300 (912620)'!AG21</f>
        <v>51303</v>
      </c>
      <c r="AH21">
        <f>'XYZ 1-240 (912620)'!AH21+'XY 241-300 (912620)'!AH21</f>
        <v>18828</v>
      </c>
      <c r="AI21">
        <f>'XYZ 1-240 (912620)'!AI21+'XY 241-300 (912620)'!AI21</f>
        <v>24186</v>
      </c>
      <c r="AJ21">
        <f>'XYZ 1-240 (912620)'!AJ21+'XY 241-300 (912620)'!AJ21</f>
        <v>29685</v>
      </c>
      <c r="AK21">
        <f>'XYZ 1-240 (912620)'!AK21+'XY 241-300 (912620)'!AK21</f>
        <v>35325</v>
      </c>
      <c r="AL21">
        <f>'XYZ 1-240 (912620)'!AL21+'XY 241-300 (912620)'!AL21</f>
        <v>40971</v>
      </c>
    </row>
    <row r="22" spans="1:38" x14ac:dyDescent="0.3">
      <c r="A22">
        <v>22</v>
      </c>
      <c r="B22">
        <f>'XYZ 1-240 (912620)'!B22+'XY 241-300 (912620)'!B22</f>
        <v>0</v>
      </c>
      <c r="C22">
        <f>'XYZ 1-240 (912620)'!C22+'XY 241-300 (912620)'!C22</f>
        <v>710</v>
      </c>
      <c r="D22">
        <f>'XYZ 1-240 (912620)'!D22+'XY 241-300 (912620)'!D22</f>
        <v>0</v>
      </c>
      <c r="E22">
        <f>'XYZ 1-240 (912620)'!E22+'XY 241-300 (912620)'!E22</f>
        <v>0</v>
      </c>
      <c r="F22">
        <f>'XYZ 1-240 (912620)'!F22+'XY 241-300 (912620)'!F22</f>
        <v>0</v>
      </c>
      <c r="G22">
        <f>'XYZ 1-240 (912620)'!G22+'XY 241-300 (912620)'!G22</f>
        <v>0</v>
      </c>
      <c r="H22">
        <f>'XYZ 1-240 (912620)'!H22+'XY 241-300 (912620)'!H22</f>
        <v>0</v>
      </c>
      <c r="I22">
        <f>'XYZ 1-240 (912620)'!I22+'XY 241-300 (912620)'!I22</f>
        <v>0</v>
      </c>
      <c r="J22">
        <f>'XYZ 1-240 (912620)'!J22+'XY 241-300 (912620)'!J22</f>
        <v>0</v>
      </c>
      <c r="K22">
        <f>'XYZ 1-240 (912620)'!K22+'XY 241-300 (912620)'!K22</f>
        <v>0</v>
      </c>
      <c r="L22">
        <f>'XYZ 1-240 (912620)'!L22+'XY 241-300 (912620)'!L22</f>
        <v>0</v>
      </c>
      <c r="M22">
        <f>'XYZ 1-240 (912620)'!M22+'XY 241-300 (912620)'!M22</f>
        <v>0</v>
      </c>
      <c r="N22" s="7">
        <f>'XYZ 1-240 (912620)'!N22+'XY 241-300 (912620)'!N22</f>
        <v>0</v>
      </c>
      <c r="O22" s="7">
        <f>'XYZ 1-240 (912620)'!O22+'XY 241-300 (912620)'!O22</f>
        <v>0</v>
      </c>
      <c r="P22">
        <f>'XYZ 1-240 (912620)'!P22+'XY 241-300 (912620)'!P22</f>
        <v>0</v>
      </c>
      <c r="Q22">
        <f>'XYZ 1-240 (912620)'!Q22+'XY 241-300 (912620)'!Q22</f>
        <v>0</v>
      </c>
      <c r="R22">
        <f>'XYZ 1-240 (912620)'!R22+'XY 241-300 (912620)'!R22</f>
        <v>710</v>
      </c>
      <c r="S22">
        <f>'XYZ 1-240 (912620)'!S22+'XY 241-300 (912620)'!S22</f>
        <v>710</v>
      </c>
      <c r="T22">
        <f>'XYZ 1-240 (912620)'!T22+'XY 241-300 (912620)'!T22</f>
        <v>710</v>
      </c>
      <c r="U22">
        <f>'XYZ 1-240 (912620)'!U22+'XY 241-300 (912620)'!U22</f>
        <v>710</v>
      </c>
      <c r="V22">
        <f>'XYZ 1-240 (912620)'!V22+'XY 241-300 (912620)'!V22</f>
        <v>710</v>
      </c>
      <c r="W22">
        <f>'XYZ 1-240 (912620)'!W22+'XY 241-300 (912620)'!W22</f>
        <v>710</v>
      </c>
      <c r="X22">
        <f>'XYZ 1-240 (912620)'!X22+'XY 241-300 (912620)'!X22</f>
        <v>710</v>
      </c>
      <c r="Y22">
        <f>'XYZ 1-240 (912620)'!Y22+'XY 241-300 (912620)'!Y22</f>
        <v>710</v>
      </c>
      <c r="Z22">
        <f>'XYZ 1-240 (912620)'!Z22+'XY 241-300 (912620)'!Z22</f>
        <v>710</v>
      </c>
      <c r="AA22">
        <f>'XYZ 1-240 (912620)'!AA22+'XY 241-300 (912620)'!AA22</f>
        <v>710</v>
      </c>
      <c r="AB22">
        <f>'XYZ 1-240 (912620)'!AB22+'XY 241-300 (912620)'!AB22</f>
        <v>710</v>
      </c>
      <c r="AC22">
        <f>'XYZ 1-240 (912620)'!AC22+'XY 241-300 (912620)'!AC22</f>
        <v>710</v>
      </c>
      <c r="AD22">
        <f>'XYZ 1-240 (912620)'!AD22+'XY 241-300 (912620)'!AD22</f>
        <v>710</v>
      </c>
      <c r="AE22" s="1">
        <f>'XYZ 1-240 (912620)'!AE22+'XY 241-300 (912620)'!AE22</f>
        <v>7810</v>
      </c>
      <c r="AF22" s="1">
        <f>'XYZ 1-240 (912620)'!AF22+'XY 241-300 (912620)'!AF22</f>
        <v>8520</v>
      </c>
      <c r="AG22" s="1">
        <f>'XYZ 1-240 (912620)'!AG22+'XY 241-300 (912620)'!AG22</f>
        <v>9230</v>
      </c>
      <c r="AH22">
        <f>'XYZ 1-240 (912620)'!AH22+'XY 241-300 (912620)'!AH22</f>
        <v>2840</v>
      </c>
      <c r="AI22">
        <f>'XYZ 1-240 (912620)'!AI22+'XY 241-300 (912620)'!AI22</f>
        <v>3550</v>
      </c>
      <c r="AJ22">
        <f>'XYZ 1-240 (912620)'!AJ22+'XY 241-300 (912620)'!AJ22</f>
        <v>4260</v>
      </c>
      <c r="AK22">
        <f>'XYZ 1-240 (912620)'!AK22+'XY 241-300 (912620)'!AK22</f>
        <v>4970</v>
      </c>
      <c r="AL22">
        <f>'XYZ 1-240 (912620)'!AL22+'XY 241-300 (912620)'!AL22</f>
        <v>5680</v>
      </c>
    </row>
    <row r="23" spans="1:38" x14ac:dyDescent="0.3">
      <c r="A23">
        <v>23</v>
      </c>
      <c r="B23">
        <f>'XYZ 1-240 (912620)'!B23+'XY 241-300 (912620)'!B23</f>
        <v>0</v>
      </c>
      <c r="C23">
        <f>'XYZ 1-240 (912620)'!C23+'XY 241-300 (912620)'!C23</f>
        <v>715</v>
      </c>
      <c r="D23">
        <f>'XYZ 1-240 (912620)'!D23+'XY 241-300 (912620)'!D23</f>
        <v>715</v>
      </c>
      <c r="E23">
        <f>'XYZ 1-240 (912620)'!E23+'XY 241-300 (912620)'!E23</f>
        <v>0</v>
      </c>
      <c r="F23">
        <f>'XYZ 1-240 (912620)'!F23+'XY 241-300 (912620)'!F23</f>
        <v>0</v>
      </c>
      <c r="G23">
        <f>'XYZ 1-240 (912620)'!G23+'XY 241-300 (912620)'!G23</f>
        <v>0</v>
      </c>
      <c r="H23">
        <f>'XYZ 1-240 (912620)'!H23+'XY 241-300 (912620)'!H23</f>
        <v>0</v>
      </c>
      <c r="I23">
        <f>'XYZ 1-240 (912620)'!I23+'XY 241-300 (912620)'!I23</f>
        <v>0</v>
      </c>
      <c r="J23">
        <f>'XYZ 1-240 (912620)'!J23+'XY 241-300 (912620)'!J23</f>
        <v>0</v>
      </c>
      <c r="K23">
        <f>'XYZ 1-240 (912620)'!K23+'XY 241-300 (912620)'!K23</f>
        <v>0</v>
      </c>
      <c r="L23">
        <f>'XYZ 1-240 (912620)'!L23+'XY 241-300 (912620)'!L23</f>
        <v>0</v>
      </c>
      <c r="M23">
        <f>'XYZ 1-240 (912620)'!M23+'XY 241-300 (912620)'!M23</f>
        <v>0</v>
      </c>
      <c r="N23" s="7">
        <f>'XYZ 1-240 (912620)'!N23+'XY 241-300 (912620)'!N23</f>
        <v>0</v>
      </c>
      <c r="O23" s="7">
        <f>'XYZ 1-240 (912620)'!O23+'XY 241-300 (912620)'!O23</f>
        <v>0</v>
      </c>
      <c r="P23">
        <f>'XYZ 1-240 (912620)'!P23+'XY 241-300 (912620)'!P23</f>
        <v>0</v>
      </c>
      <c r="Q23">
        <f>'XYZ 1-240 (912620)'!Q23+'XY 241-300 (912620)'!Q23</f>
        <v>0</v>
      </c>
      <c r="R23">
        <f>'XYZ 1-240 (912620)'!R23+'XY 241-300 (912620)'!R23</f>
        <v>715</v>
      </c>
      <c r="S23">
        <f>'XYZ 1-240 (912620)'!S23+'XY 241-300 (912620)'!S23</f>
        <v>1430</v>
      </c>
      <c r="T23">
        <f>'XYZ 1-240 (912620)'!T23+'XY 241-300 (912620)'!T23</f>
        <v>1430</v>
      </c>
      <c r="U23">
        <f>'XYZ 1-240 (912620)'!U23+'XY 241-300 (912620)'!U23</f>
        <v>1430</v>
      </c>
      <c r="V23">
        <f>'XYZ 1-240 (912620)'!V23+'XY 241-300 (912620)'!V23</f>
        <v>1430</v>
      </c>
      <c r="W23">
        <f>'XYZ 1-240 (912620)'!W23+'XY 241-300 (912620)'!W23</f>
        <v>1430</v>
      </c>
      <c r="X23">
        <f>'XYZ 1-240 (912620)'!X23+'XY 241-300 (912620)'!X23</f>
        <v>1430</v>
      </c>
      <c r="Y23">
        <f>'XYZ 1-240 (912620)'!Y23+'XY 241-300 (912620)'!Y23</f>
        <v>1430</v>
      </c>
      <c r="Z23">
        <f>'XYZ 1-240 (912620)'!Z23+'XY 241-300 (912620)'!Z23</f>
        <v>1430</v>
      </c>
      <c r="AA23">
        <f>'XYZ 1-240 (912620)'!AA23+'XY 241-300 (912620)'!AA23</f>
        <v>1430</v>
      </c>
      <c r="AB23">
        <f>'XYZ 1-240 (912620)'!AB23+'XY 241-300 (912620)'!AB23</f>
        <v>1430</v>
      </c>
      <c r="AC23">
        <f>'XYZ 1-240 (912620)'!AC23+'XY 241-300 (912620)'!AC23</f>
        <v>1430</v>
      </c>
      <c r="AD23">
        <f>'XYZ 1-240 (912620)'!AD23+'XY 241-300 (912620)'!AD23</f>
        <v>1430</v>
      </c>
      <c r="AE23" s="1">
        <f>'XYZ 1-240 (912620)'!AE23+'XY 241-300 (912620)'!AE23</f>
        <v>15015</v>
      </c>
      <c r="AF23" s="1">
        <f>'XYZ 1-240 (912620)'!AF23+'XY 241-300 (912620)'!AF23</f>
        <v>16445</v>
      </c>
      <c r="AG23" s="1">
        <f>'XYZ 1-240 (912620)'!AG23+'XY 241-300 (912620)'!AG23</f>
        <v>17875</v>
      </c>
      <c r="AH23">
        <f>'XYZ 1-240 (912620)'!AH23+'XY 241-300 (912620)'!AH23</f>
        <v>5720</v>
      </c>
      <c r="AI23">
        <f>'XYZ 1-240 (912620)'!AI23+'XY 241-300 (912620)'!AI23</f>
        <v>7150</v>
      </c>
      <c r="AJ23">
        <f>'XYZ 1-240 (912620)'!AJ23+'XY 241-300 (912620)'!AJ23</f>
        <v>8580</v>
      </c>
      <c r="AK23">
        <f>'XYZ 1-240 (912620)'!AK23+'XY 241-300 (912620)'!AK23</f>
        <v>10010</v>
      </c>
      <c r="AL23">
        <f>'XYZ 1-240 (912620)'!AL23+'XY 241-300 (912620)'!AL23</f>
        <v>11440</v>
      </c>
    </row>
    <row r="24" spans="1:38" x14ac:dyDescent="0.3">
      <c r="A24">
        <v>24</v>
      </c>
      <c r="B24">
        <f>'XYZ 1-240 (912620)'!B24+'XY 241-300 (912620)'!B24</f>
        <v>0</v>
      </c>
      <c r="C24">
        <f>'XYZ 1-240 (912620)'!C24+'XY 241-300 (912620)'!C24</f>
        <v>720</v>
      </c>
      <c r="D24">
        <f>'XYZ 1-240 (912620)'!D24+'XY 241-300 (912620)'!D24</f>
        <v>0</v>
      </c>
      <c r="E24">
        <f>'XYZ 1-240 (912620)'!E24+'XY 241-300 (912620)'!E24</f>
        <v>0</v>
      </c>
      <c r="F24">
        <f>'XYZ 1-240 (912620)'!F24+'XY 241-300 (912620)'!F24</f>
        <v>0</v>
      </c>
      <c r="G24">
        <f>'XYZ 1-240 (912620)'!G24+'XY 241-300 (912620)'!G24</f>
        <v>0</v>
      </c>
      <c r="H24">
        <f>'XYZ 1-240 (912620)'!H24+'XY 241-300 (912620)'!H24</f>
        <v>0</v>
      </c>
      <c r="I24">
        <f>'XYZ 1-240 (912620)'!I24+'XY 241-300 (912620)'!I24</f>
        <v>0</v>
      </c>
      <c r="J24">
        <f>'XYZ 1-240 (912620)'!J24+'XY 241-300 (912620)'!J24</f>
        <v>0</v>
      </c>
      <c r="K24">
        <f>'XYZ 1-240 (912620)'!K24+'XY 241-300 (912620)'!K24</f>
        <v>0</v>
      </c>
      <c r="L24">
        <f>'XYZ 1-240 (912620)'!L24+'XY 241-300 (912620)'!L24</f>
        <v>0</v>
      </c>
      <c r="M24">
        <f>'XYZ 1-240 (912620)'!M24+'XY 241-300 (912620)'!M24</f>
        <v>0</v>
      </c>
      <c r="N24" s="7">
        <f>'XYZ 1-240 (912620)'!N24+'XY 241-300 (912620)'!N24</f>
        <v>0</v>
      </c>
      <c r="O24" s="7">
        <f>'XYZ 1-240 (912620)'!O24+'XY 241-300 (912620)'!O24</f>
        <v>0</v>
      </c>
      <c r="P24">
        <f>'XYZ 1-240 (912620)'!P24+'XY 241-300 (912620)'!P24</f>
        <v>0</v>
      </c>
      <c r="Q24">
        <f>'XYZ 1-240 (912620)'!Q24+'XY 241-300 (912620)'!Q24</f>
        <v>0</v>
      </c>
      <c r="R24">
        <f>'XYZ 1-240 (912620)'!R24+'XY 241-300 (912620)'!R24</f>
        <v>720</v>
      </c>
      <c r="S24">
        <f>'XYZ 1-240 (912620)'!S24+'XY 241-300 (912620)'!S24</f>
        <v>720</v>
      </c>
      <c r="T24">
        <f>'XYZ 1-240 (912620)'!T24+'XY 241-300 (912620)'!T24</f>
        <v>720</v>
      </c>
      <c r="U24">
        <f>'XYZ 1-240 (912620)'!U24+'XY 241-300 (912620)'!U24</f>
        <v>720</v>
      </c>
      <c r="V24">
        <f>'XYZ 1-240 (912620)'!V24+'XY 241-300 (912620)'!V24</f>
        <v>720</v>
      </c>
      <c r="W24">
        <f>'XYZ 1-240 (912620)'!W24+'XY 241-300 (912620)'!W24</f>
        <v>720</v>
      </c>
      <c r="X24">
        <f>'XYZ 1-240 (912620)'!X24+'XY 241-300 (912620)'!X24</f>
        <v>720</v>
      </c>
      <c r="Y24">
        <f>'XYZ 1-240 (912620)'!Y24+'XY 241-300 (912620)'!Y24</f>
        <v>720</v>
      </c>
      <c r="Z24">
        <f>'XYZ 1-240 (912620)'!Z24+'XY 241-300 (912620)'!Z24</f>
        <v>720</v>
      </c>
      <c r="AA24">
        <f>'XYZ 1-240 (912620)'!AA24+'XY 241-300 (912620)'!AA24</f>
        <v>720</v>
      </c>
      <c r="AB24">
        <f>'XYZ 1-240 (912620)'!AB24+'XY 241-300 (912620)'!AB24</f>
        <v>720</v>
      </c>
      <c r="AC24">
        <f>'XYZ 1-240 (912620)'!AC24+'XY 241-300 (912620)'!AC24</f>
        <v>720</v>
      </c>
      <c r="AD24">
        <f>'XYZ 1-240 (912620)'!AD24+'XY 241-300 (912620)'!AD24</f>
        <v>720</v>
      </c>
      <c r="AE24" s="1">
        <f>'XYZ 1-240 (912620)'!AE24+'XY 241-300 (912620)'!AE24</f>
        <v>7920</v>
      </c>
      <c r="AF24" s="1">
        <f>'XYZ 1-240 (912620)'!AF24+'XY 241-300 (912620)'!AF24</f>
        <v>8640</v>
      </c>
      <c r="AG24" s="1">
        <f>'XYZ 1-240 (912620)'!AG24+'XY 241-300 (912620)'!AG24</f>
        <v>9360</v>
      </c>
      <c r="AH24">
        <f>'XYZ 1-240 (912620)'!AH24+'XY 241-300 (912620)'!AH24</f>
        <v>2880</v>
      </c>
      <c r="AI24">
        <f>'XYZ 1-240 (912620)'!AI24+'XY 241-300 (912620)'!AI24</f>
        <v>3600</v>
      </c>
      <c r="AJ24">
        <f>'XYZ 1-240 (912620)'!AJ24+'XY 241-300 (912620)'!AJ24</f>
        <v>4320</v>
      </c>
      <c r="AK24">
        <f>'XYZ 1-240 (912620)'!AK24+'XY 241-300 (912620)'!AK24</f>
        <v>5040</v>
      </c>
      <c r="AL24">
        <f>'XYZ 1-240 (912620)'!AL24+'XY 241-300 (912620)'!AL24</f>
        <v>5760</v>
      </c>
    </row>
    <row r="25" spans="1:38" x14ac:dyDescent="0.3">
      <c r="A25">
        <v>25</v>
      </c>
      <c r="B25">
        <f>'XYZ 1-240 (912620)'!B25+'XY 241-300 (912620)'!B25</f>
        <v>0</v>
      </c>
      <c r="C25">
        <f>'XYZ 1-240 (912620)'!C25+'XY 241-300 (912620)'!C25</f>
        <v>725</v>
      </c>
      <c r="D25">
        <f>'XYZ 1-240 (912620)'!D25+'XY 241-300 (912620)'!D25</f>
        <v>725</v>
      </c>
      <c r="E25">
        <f>'XYZ 1-240 (912620)'!E25+'XY 241-300 (912620)'!E25</f>
        <v>725</v>
      </c>
      <c r="F25">
        <f>'XYZ 1-240 (912620)'!F25+'XY 241-300 (912620)'!F25</f>
        <v>580</v>
      </c>
      <c r="G25">
        <f>'XYZ 1-240 (912620)'!G25+'XY 241-300 (912620)'!G25</f>
        <v>580</v>
      </c>
      <c r="H25">
        <f>'XYZ 1-240 (912620)'!H25+'XY 241-300 (912620)'!H25</f>
        <v>580</v>
      </c>
      <c r="I25">
        <f>'XYZ 1-240 (912620)'!I25+'XY 241-300 (912620)'!I25</f>
        <v>580</v>
      </c>
      <c r="J25">
        <f>'XYZ 1-240 (912620)'!J25+'XY 241-300 (912620)'!J25</f>
        <v>495</v>
      </c>
      <c r="K25">
        <f>'XYZ 1-240 (912620)'!K25+'XY 241-300 (912620)'!K25</f>
        <v>495</v>
      </c>
      <c r="L25">
        <f>'XYZ 1-240 (912620)'!L25+'XY 241-300 (912620)'!L25</f>
        <v>495</v>
      </c>
      <c r="M25">
        <f>'XYZ 1-240 (912620)'!M25+'XY 241-300 (912620)'!M25</f>
        <v>25</v>
      </c>
      <c r="N25" s="7">
        <f>'XYZ 1-240 (912620)'!N25+'XY 241-300 (912620)'!N25</f>
        <v>25</v>
      </c>
      <c r="O25" s="7">
        <f>'XYZ 1-240 (912620)'!O25+'XY 241-300 (912620)'!O25</f>
        <v>7</v>
      </c>
      <c r="P25">
        <f>'XYZ 1-240 (912620)'!P25+'XY 241-300 (912620)'!P25</f>
        <v>0</v>
      </c>
      <c r="Q25">
        <f>'XYZ 1-240 (912620)'!Q25+'XY 241-300 (912620)'!Q25</f>
        <v>0</v>
      </c>
      <c r="R25">
        <f>'XYZ 1-240 (912620)'!R25+'XY 241-300 (912620)'!R25</f>
        <v>725</v>
      </c>
      <c r="S25">
        <f>'XYZ 1-240 (912620)'!S25+'XY 241-300 (912620)'!S25</f>
        <v>1450</v>
      </c>
      <c r="T25">
        <f>'XYZ 1-240 (912620)'!T25+'XY 241-300 (912620)'!T25</f>
        <v>2175</v>
      </c>
      <c r="U25">
        <f>'XYZ 1-240 (912620)'!U25+'XY 241-300 (912620)'!U25</f>
        <v>2755</v>
      </c>
      <c r="V25">
        <f>'XYZ 1-240 (912620)'!V25+'XY 241-300 (912620)'!V25</f>
        <v>3335</v>
      </c>
      <c r="W25">
        <f>'XYZ 1-240 (912620)'!W25+'XY 241-300 (912620)'!W25</f>
        <v>3915</v>
      </c>
      <c r="X25">
        <f>'XYZ 1-240 (912620)'!X25+'XY 241-300 (912620)'!X25</f>
        <v>4495</v>
      </c>
      <c r="Y25">
        <f>'XYZ 1-240 (912620)'!Y25+'XY 241-300 (912620)'!Y25</f>
        <v>4990</v>
      </c>
      <c r="Z25">
        <f>'XYZ 1-240 (912620)'!Z25+'XY 241-300 (912620)'!Z25</f>
        <v>5485</v>
      </c>
      <c r="AA25">
        <f>'XYZ 1-240 (912620)'!AA25+'XY 241-300 (912620)'!AA25</f>
        <v>5980</v>
      </c>
      <c r="AB25">
        <f>'XYZ 1-240 (912620)'!AB25+'XY 241-300 (912620)'!AB25</f>
        <v>6005</v>
      </c>
      <c r="AC25">
        <f>'XYZ 1-240 (912620)'!AC25+'XY 241-300 (912620)'!AC25</f>
        <v>6030</v>
      </c>
      <c r="AD25">
        <f>'XYZ 1-240 (912620)'!AD25+'XY 241-300 (912620)'!AD25</f>
        <v>6037</v>
      </c>
      <c r="AE25" s="1">
        <f>'XYZ 1-240 (912620)'!AE25+'XY 241-300 (912620)'!AE25</f>
        <v>41310</v>
      </c>
      <c r="AF25" s="1">
        <f>'XYZ 1-240 (912620)'!AF25+'XY 241-300 (912620)'!AF25</f>
        <v>47340</v>
      </c>
      <c r="AG25" s="1">
        <f>'XYZ 1-240 (912620)'!AG25+'XY 241-300 (912620)'!AG25</f>
        <v>53377</v>
      </c>
      <c r="AH25">
        <f>'XYZ 1-240 (912620)'!AH25+'XY 241-300 (912620)'!AH25</f>
        <v>18885</v>
      </c>
      <c r="AI25">
        <f>'XYZ 1-240 (912620)'!AI25+'XY 241-300 (912620)'!AI25</f>
        <v>24865</v>
      </c>
      <c r="AJ25">
        <f>'XYZ 1-240 (912620)'!AJ25+'XY 241-300 (912620)'!AJ25</f>
        <v>30870</v>
      </c>
      <c r="AK25">
        <f>'XYZ 1-240 (912620)'!AK25+'XY 241-300 (912620)'!AK25</f>
        <v>36900</v>
      </c>
      <c r="AL25">
        <f>'XYZ 1-240 (912620)'!AL25+'XY 241-300 (912620)'!AL25</f>
        <v>42937</v>
      </c>
    </row>
    <row r="26" spans="1:38" x14ac:dyDescent="0.3">
      <c r="A26">
        <v>26</v>
      </c>
      <c r="B26">
        <f>'XYZ 1-240 (912620)'!B26+'XY 241-300 (912620)'!B26</f>
        <v>0</v>
      </c>
      <c r="C26">
        <f>'XYZ 1-240 (912620)'!C26+'XY 241-300 (912620)'!C26</f>
        <v>730</v>
      </c>
      <c r="D26">
        <f>'XYZ 1-240 (912620)'!D26+'XY 241-300 (912620)'!D26</f>
        <v>0</v>
      </c>
      <c r="E26">
        <f>'XYZ 1-240 (912620)'!E26+'XY 241-300 (912620)'!E26</f>
        <v>0</v>
      </c>
      <c r="F26">
        <f>'XYZ 1-240 (912620)'!F26+'XY 241-300 (912620)'!F26</f>
        <v>0</v>
      </c>
      <c r="G26">
        <f>'XYZ 1-240 (912620)'!G26+'XY 241-300 (912620)'!G26</f>
        <v>0</v>
      </c>
      <c r="H26">
        <f>'XYZ 1-240 (912620)'!H26+'XY 241-300 (912620)'!H26</f>
        <v>0</v>
      </c>
      <c r="I26">
        <f>'XYZ 1-240 (912620)'!I26+'XY 241-300 (912620)'!I26</f>
        <v>0</v>
      </c>
      <c r="J26">
        <f>'XYZ 1-240 (912620)'!J26+'XY 241-300 (912620)'!J26</f>
        <v>0</v>
      </c>
      <c r="K26">
        <f>'XYZ 1-240 (912620)'!K26+'XY 241-300 (912620)'!K26</f>
        <v>0</v>
      </c>
      <c r="L26">
        <f>'XYZ 1-240 (912620)'!L26+'XY 241-300 (912620)'!L26</f>
        <v>0</v>
      </c>
      <c r="M26">
        <f>'XYZ 1-240 (912620)'!M26+'XY 241-300 (912620)'!M26</f>
        <v>0</v>
      </c>
      <c r="N26" s="7">
        <f>'XYZ 1-240 (912620)'!N26+'XY 241-300 (912620)'!N26</f>
        <v>0</v>
      </c>
      <c r="O26" s="7">
        <f>'XYZ 1-240 (912620)'!O26+'XY 241-300 (912620)'!O26</f>
        <v>0</v>
      </c>
      <c r="P26">
        <f>'XYZ 1-240 (912620)'!P26+'XY 241-300 (912620)'!P26</f>
        <v>0</v>
      </c>
      <c r="Q26">
        <f>'XYZ 1-240 (912620)'!Q26+'XY 241-300 (912620)'!Q26</f>
        <v>0</v>
      </c>
      <c r="R26">
        <f>'XYZ 1-240 (912620)'!R26+'XY 241-300 (912620)'!R26</f>
        <v>730</v>
      </c>
      <c r="S26">
        <f>'XYZ 1-240 (912620)'!S26+'XY 241-300 (912620)'!S26</f>
        <v>730</v>
      </c>
      <c r="T26">
        <f>'XYZ 1-240 (912620)'!T26+'XY 241-300 (912620)'!T26</f>
        <v>730</v>
      </c>
      <c r="U26">
        <f>'XYZ 1-240 (912620)'!U26+'XY 241-300 (912620)'!U26</f>
        <v>730</v>
      </c>
      <c r="V26">
        <f>'XYZ 1-240 (912620)'!V26+'XY 241-300 (912620)'!V26</f>
        <v>730</v>
      </c>
      <c r="W26">
        <f>'XYZ 1-240 (912620)'!W26+'XY 241-300 (912620)'!W26</f>
        <v>730</v>
      </c>
      <c r="X26">
        <f>'XYZ 1-240 (912620)'!X26+'XY 241-300 (912620)'!X26</f>
        <v>730</v>
      </c>
      <c r="Y26">
        <f>'XYZ 1-240 (912620)'!Y26+'XY 241-300 (912620)'!Y26</f>
        <v>730</v>
      </c>
      <c r="Z26">
        <f>'XYZ 1-240 (912620)'!Z26+'XY 241-300 (912620)'!Z26</f>
        <v>730</v>
      </c>
      <c r="AA26">
        <f>'XYZ 1-240 (912620)'!AA26+'XY 241-300 (912620)'!AA26</f>
        <v>730</v>
      </c>
      <c r="AB26">
        <f>'XYZ 1-240 (912620)'!AB26+'XY 241-300 (912620)'!AB26</f>
        <v>730</v>
      </c>
      <c r="AC26">
        <f>'XYZ 1-240 (912620)'!AC26+'XY 241-300 (912620)'!AC26</f>
        <v>730</v>
      </c>
      <c r="AD26">
        <f>'XYZ 1-240 (912620)'!AD26+'XY 241-300 (912620)'!AD26</f>
        <v>730</v>
      </c>
      <c r="AE26" s="1">
        <f>'XYZ 1-240 (912620)'!AE26+'XY 241-300 (912620)'!AE26</f>
        <v>8030</v>
      </c>
      <c r="AF26" s="1">
        <f>'XYZ 1-240 (912620)'!AF26+'XY 241-300 (912620)'!AF26</f>
        <v>8760</v>
      </c>
      <c r="AG26" s="1">
        <f>'XYZ 1-240 (912620)'!AG26+'XY 241-300 (912620)'!AG26</f>
        <v>9490</v>
      </c>
      <c r="AH26">
        <f>'XYZ 1-240 (912620)'!AH26+'XY 241-300 (912620)'!AH26</f>
        <v>2920</v>
      </c>
      <c r="AI26">
        <f>'XYZ 1-240 (912620)'!AI26+'XY 241-300 (912620)'!AI26</f>
        <v>3650</v>
      </c>
      <c r="AJ26">
        <f>'XYZ 1-240 (912620)'!AJ26+'XY 241-300 (912620)'!AJ26</f>
        <v>4380</v>
      </c>
      <c r="AK26">
        <f>'XYZ 1-240 (912620)'!AK26+'XY 241-300 (912620)'!AK26</f>
        <v>5110</v>
      </c>
      <c r="AL26">
        <f>'XYZ 1-240 (912620)'!AL26+'XY 241-300 (912620)'!AL26</f>
        <v>5840</v>
      </c>
    </row>
    <row r="27" spans="1:38" x14ac:dyDescent="0.3">
      <c r="A27">
        <v>27</v>
      </c>
      <c r="B27">
        <f>'XYZ 1-240 (912620)'!B27+'XY 241-300 (912620)'!B27</f>
        <v>0</v>
      </c>
      <c r="C27">
        <f>'XYZ 1-240 (912620)'!C27+'XY 241-300 (912620)'!C27</f>
        <v>735</v>
      </c>
      <c r="D27">
        <f>'XYZ 1-240 (912620)'!D27+'XY 241-300 (912620)'!D27</f>
        <v>735</v>
      </c>
      <c r="E27">
        <f>'XYZ 1-240 (912620)'!E27+'XY 241-300 (912620)'!E27</f>
        <v>735</v>
      </c>
      <c r="F27">
        <f>'XYZ 1-240 (912620)'!F27+'XY 241-300 (912620)'!F27</f>
        <v>528</v>
      </c>
      <c r="G27">
        <f>'XYZ 1-240 (912620)'!G27+'XY 241-300 (912620)'!G27</f>
        <v>501</v>
      </c>
      <c r="H27">
        <f>'XYZ 1-240 (912620)'!H27+'XY 241-300 (912620)'!H27</f>
        <v>354</v>
      </c>
      <c r="I27">
        <f>'XYZ 1-240 (912620)'!I27+'XY 241-300 (912620)'!I27</f>
        <v>354</v>
      </c>
      <c r="J27">
        <f>'XYZ 1-240 (912620)'!J27+'XY 241-300 (912620)'!J27</f>
        <v>354</v>
      </c>
      <c r="K27">
        <f>'XYZ 1-240 (912620)'!K27+'XY 241-300 (912620)'!K27</f>
        <v>354</v>
      </c>
      <c r="L27">
        <f>'XYZ 1-240 (912620)'!L27+'XY 241-300 (912620)'!L27</f>
        <v>267</v>
      </c>
      <c r="M27">
        <f>'XYZ 1-240 (912620)'!M27+'XY 241-300 (912620)'!M27</f>
        <v>267</v>
      </c>
      <c r="N27" s="7">
        <f>'XYZ 1-240 (912620)'!N27+'XY 241-300 (912620)'!N27</f>
        <v>267</v>
      </c>
      <c r="O27" s="7">
        <f>'XYZ 1-240 (912620)'!O27+'XY 241-300 (912620)'!O27</f>
        <v>6</v>
      </c>
      <c r="P27">
        <f>'XYZ 1-240 (912620)'!P27+'XY 241-300 (912620)'!P27</f>
        <v>0</v>
      </c>
      <c r="Q27">
        <f>'XYZ 1-240 (912620)'!Q27+'XY 241-300 (912620)'!Q27</f>
        <v>0</v>
      </c>
      <c r="R27">
        <f>'XYZ 1-240 (912620)'!R27+'XY 241-300 (912620)'!R27</f>
        <v>735</v>
      </c>
      <c r="S27">
        <f>'XYZ 1-240 (912620)'!S27+'XY 241-300 (912620)'!S27</f>
        <v>1470</v>
      </c>
      <c r="T27">
        <f>'XYZ 1-240 (912620)'!T27+'XY 241-300 (912620)'!T27</f>
        <v>2205</v>
      </c>
      <c r="U27">
        <f>'XYZ 1-240 (912620)'!U27+'XY 241-300 (912620)'!U27</f>
        <v>2733</v>
      </c>
      <c r="V27">
        <f>'XYZ 1-240 (912620)'!V27+'XY 241-300 (912620)'!V27</f>
        <v>3234</v>
      </c>
      <c r="W27">
        <f>'XYZ 1-240 (912620)'!W27+'XY 241-300 (912620)'!W27</f>
        <v>3588</v>
      </c>
      <c r="X27">
        <f>'XYZ 1-240 (912620)'!X27+'XY 241-300 (912620)'!X27</f>
        <v>3942</v>
      </c>
      <c r="Y27">
        <f>'XYZ 1-240 (912620)'!Y27+'XY 241-300 (912620)'!Y27</f>
        <v>4296</v>
      </c>
      <c r="Z27">
        <f>'XYZ 1-240 (912620)'!Z27+'XY 241-300 (912620)'!Z27</f>
        <v>4650</v>
      </c>
      <c r="AA27">
        <f>'XYZ 1-240 (912620)'!AA27+'XY 241-300 (912620)'!AA27</f>
        <v>4917</v>
      </c>
      <c r="AB27">
        <f>'XYZ 1-240 (912620)'!AB27+'XY 241-300 (912620)'!AB27</f>
        <v>5184</v>
      </c>
      <c r="AC27">
        <f>'XYZ 1-240 (912620)'!AC27+'XY 241-300 (912620)'!AC27</f>
        <v>5451</v>
      </c>
      <c r="AD27">
        <f>'XYZ 1-240 (912620)'!AD27+'XY 241-300 (912620)'!AD27</f>
        <v>5457</v>
      </c>
      <c r="AE27" s="1">
        <f>'XYZ 1-240 (912620)'!AE27+'XY 241-300 (912620)'!AE27</f>
        <v>36954</v>
      </c>
      <c r="AF27" s="1">
        <f>'XYZ 1-240 (912620)'!AF27+'XY 241-300 (912620)'!AF27</f>
        <v>42405</v>
      </c>
      <c r="AG27" s="1">
        <f>'XYZ 1-240 (912620)'!AG27+'XY 241-300 (912620)'!AG27</f>
        <v>47862</v>
      </c>
      <c r="AH27">
        <f>'XYZ 1-240 (912620)'!AH27+'XY 241-300 (912620)'!AH27</f>
        <v>16476</v>
      </c>
      <c r="AI27">
        <f>'XYZ 1-240 (912620)'!AI27+'XY 241-300 (912620)'!AI27</f>
        <v>21393</v>
      </c>
      <c r="AJ27">
        <f>'XYZ 1-240 (912620)'!AJ27+'XY 241-300 (912620)'!AJ27</f>
        <v>26577</v>
      </c>
      <c r="AK27">
        <f>'XYZ 1-240 (912620)'!AK27+'XY 241-300 (912620)'!AK27</f>
        <v>32028</v>
      </c>
      <c r="AL27">
        <f>'XYZ 1-240 (912620)'!AL27+'XY 241-300 (912620)'!AL27</f>
        <v>37485</v>
      </c>
    </row>
    <row r="28" spans="1:38" x14ac:dyDescent="0.3">
      <c r="A28">
        <v>28</v>
      </c>
      <c r="B28">
        <f>'XYZ 1-240 (912620)'!B28+'XY 241-300 (912620)'!B28</f>
        <v>0</v>
      </c>
      <c r="C28">
        <f>'XYZ 1-240 (912620)'!C28+'XY 241-300 (912620)'!C28</f>
        <v>740</v>
      </c>
      <c r="D28">
        <f>'XYZ 1-240 (912620)'!D28+'XY 241-300 (912620)'!D28</f>
        <v>0</v>
      </c>
      <c r="E28">
        <f>'XYZ 1-240 (912620)'!E28+'XY 241-300 (912620)'!E28</f>
        <v>0</v>
      </c>
      <c r="F28">
        <f>'XYZ 1-240 (912620)'!F28+'XY 241-300 (912620)'!F28</f>
        <v>0</v>
      </c>
      <c r="G28">
        <f>'XYZ 1-240 (912620)'!G28+'XY 241-300 (912620)'!G28</f>
        <v>0</v>
      </c>
      <c r="H28">
        <f>'XYZ 1-240 (912620)'!H28+'XY 241-300 (912620)'!H28</f>
        <v>0</v>
      </c>
      <c r="I28">
        <f>'XYZ 1-240 (912620)'!I28+'XY 241-300 (912620)'!I28</f>
        <v>0</v>
      </c>
      <c r="J28">
        <f>'XYZ 1-240 (912620)'!J28+'XY 241-300 (912620)'!J28</f>
        <v>0</v>
      </c>
      <c r="K28">
        <f>'XYZ 1-240 (912620)'!K28+'XY 241-300 (912620)'!K28</f>
        <v>0</v>
      </c>
      <c r="L28">
        <f>'XYZ 1-240 (912620)'!L28+'XY 241-300 (912620)'!L28</f>
        <v>0</v>
      </c>
      <c r="M28">
        <f>'XYZ 1-240 (912620)'!M28+'XY 241-300 (912620)'!M28</f>
        <v>0</v>
      </c>
      <c r="N28" s="7">
        <f>'XYZ 1-240 (912620)'!N28+'XY 241-300 (912620)'!N28</f>
        <v>0</v>
      </c>
      <c r="O28" s="7">
        <f>'XYZ 1-240 (912620)'!O28+'XY 241-300 (912620)'!O28</f>
        <v>0</v>
      </c>
      <c r="P28">
        <f>'XYZ 1-240 (912620)'!P28+'XY 241-300 (912620)'!P28</f>
        <v>0</v>
      </c>
      <c r="Q28">
        <f>'XYZ 1-240 (912620)'!Q28+'XY 241-300 (912620)'!Q28</f>
        <v>0</v>
      </c>
      <c r="R28">
        <f>'XYZ 1-240 (912620)'!R28+'XY 241-300 (912620)'!R28</f>
        <v>740</v>
      </c>
      <c r="S28">
        <f>'XYZ 1-240 (912620)'!S28+'XY 241-300 (912620)'!S28</f>
        <v>740</v>
      </c>
      <c r="T28">
        <f>'XYZ 1-240 (912620)'!T28+'XY 241-300 (912620)'!T28</f>
        <v>740</v>
      </c>
      <c r="U28">
        <f>'XYZ 1-240 (912620)'!U28+'XY 241-300 (912620)'!U28</f>
        <v>740</v>
      </c>
      <c r="V28">
        <f>'XYZ 1-240 (912620)'!V28+'XY 241-300 (912620)'!V28</f>
        <v>740</v>
      </c>
      <c r="W28">
        <f>'XYZ 1-240 (912620)'!W28+'XY 241-300 (912620)'!W28</f>
        <v>740</v>
      </c>
      <c r="X28">
        <f>'XYZ 1-240 (912620)'!X28+'XY 241-300 (912620)'!X28</f>
        <v>740</v>
      </c>
      <c r="Y28">
        <f>'XYZ 1-240 (912620)'!Y28+'XY 241-300 (912620)'!Y28</f>
        <v>740</v>
      </c>
      <c r="Z28">
        <f>'XYZ 1-240 (912620)'!Z28+'XY 241-300 (912620)'!Z28</f>
        <v>740</v>
      </c>
      <c r="AA28">
        <f>'XYZ 1-240 (912620)'!AA28+'XY 241-300 (912620)'!AA28</f>
        <v>740</v>
      </c>
      <c r="AB28">
        <f>'XYZ 1-240 (912620)'!AB28+'XY 241-300 (912620)'!AB28</f>
        <v>740</v>
      </c>
      <c r="AC28">
        <f>'XYZ 1-240 (912620)'!AC28+'XY 241-300 (912620)'!AC28</f>
        <v>740</v>
      </c>
      <c r="AD28">
        <f>'XYZ 1-240 (912620)'!AD28+'XY 241-300 (912620)'!AD28</f>
        <v>740</v>
      </c>
      <c r="AE28" s="1">
        <f>'XYZ 1-240 (912620)'!AE28+'XY 241-300 (912620)'!AE28</f>
        <v>8140</v>
      </c>
      <c r="AF28" s="1">
        <f>'XYZ 1-240 (912620)'!AF28+'XY 241-300 (912620)'!AF28</f>
        <v>8880</v>
      </c>
      <c r="AG28" s="1">
        <f>'XYZ 1-240 (912620)'!AG28+'XY 241-300 (912620)'!AG28</f>
        <v>9620</v>
      </c>
      <c r="AH28">
        <f>'XYZ 1-240 (912620)'!AH28+'XY 241-300 (912620)'!AH28</f>
        <v>2960</v>
      </c>
      <c r="AI28">
        <f>'XYZ 1-240 (912620)'!AI28+'XY 241-300 (912620)'!AI28</f>
        <v>3700</v>
      </c>
      <c r="AJ28">
        <f>'XYZ 1-240 (912620)'!AJ28+'XY 241-300 (912620)'!AJ28</f>
        <v>4440</v>
      </c>
      <c r="AK28">
        <f>'XYZ 1-240 (912620)'!AK28+'XY 241-300 (912620)'!AK28</f>
        <v>5180</v>
      </c>
      <c r="AL28">
        <f>'XYZ 1-240 (912620)'!AL28+'XY 241-300 (912620)'!AL28</f>
        <v>5920</v>
      </c>
    </row>
    <row r="29" spans="1:38" x14ac:dyDescent="0.3">
      <c r="A29">
        <v>29</v>
      </c>
      <c r="B29">
        <f>'XYZ 1-240 (912620)'!B29+'XY 241-300 (912620)'!B29</f>
        <v>0</v>
      </c>
      <c r="C29">
        <f>'XYZ 1-240 (912620)'!C29+'XY 241-300 (912620)'!C29</f>
        <v>745</v>
      </c>
      <c r="D29">
        <f>'XYZ 1-240 (912620)'!D29+'XY 241-300 (912620)'!D29</f>
        <v>745</v>
      </c>
      <c r="E29">
        <f>'XYZ 1-240 (912620)'!E29+'XY 241-300 (912620)'!E29</f>
        <v>0</v>
      </c>
      <c r="F29">
        <f>'XYZ 1-240 (912620)'!F29+'XY 241-300 (912620)'!F29</f>
        <v>0</v>
      </c>
      <c r="G29">
        <f>'XYZ 1-240 (912620)'!G29+'XY 241-300 (912620)'!G29</f>
        <v>0</v>
      </c>
      <c r="H29">
        <f>'XYZ 1-240 (912620)'!H29+'XY 241-300 (912620)'!H29</f>
        <v>0</v>
      </c>
      <c r="I29">
        <f>'XYZ 1-240 (912620)'!I29+'XY 241-300 (912620)'!I29</f>
        <v>0</v>
      </c>
      <c r="J29">
        <f>'XYZ 1-240 (912620)'!J29+'XY 241-300 (912620)'!J29</f>
        <v>0</v>
      </c>
      <c r="K29">
        <f>'XYZ 1-240 (912620)'!K29+'XY 241-300 (912620)'!K29</f>
        <v>0</v>
      </c>
      <c r="L29">
        <f>'XYZ 1-240 (912620)'!L29+'XY 241-300 (912620)'!L29</f>
        <v>0</v>
      </c>
      <c r="M29">
        <f>'XYZ 1-240 (912620)'!M29+'XY 241-300 (912620)'!M29</f>
        <v>0</v>
      </c>
      <c r="N29" s="7">
        <f>'XYZ 1-240 (912620)'!N29+'XY 241-300 (912620)'!N29</f>
        <v>0</v>
      </c>
      <c r="O29" s="7">
        <f>'XYZ 1-240 (912620)'!O29+'XY 241-300 (912620)'!O29</f>
        <v>0</v>
      </c>
      <c r="P29">
        <f>'XYZ 1-240 (912620)'!P29+'XY 241-300 (912620)'!P29</f>
        <v>0</v>
      </c>
      <c r="Q29">
        <f>'XYZ 1-240 (912620)'!Q29+'XY 241-300 (912620)'!Q29</f>
        <v>0</v>
      </c>
      <c r="R29">
        <f>'XYZ 1-240 (912620)'!R29+'XY 241-300 (912620)'!R29</f>
        <v>745</v>
      </c>
      <c r="S29">
        <f>'XYZ 1-240 (912620)'!S29+'XY 241-300 (912620)'!S29</f>
        <v>1490</v>
      </c>
      <c r="T29">
        <f>'XYZ 1-240 (912620)'!T29+'XY 241-300 (912620)'!T29</f>
        <v>1490</v>
      </c>
      <c r="U29">
        <f>'XYZ 1-240 (912620)'!U29+'XY 241-300 (912620)'!U29</f>
        <v>1490</v>
      </c>
      <c r="V29">
        <f>'XYZ 1-240 (912620)'!V29+'XY 241-300 (912620)'!V29</f>
        <v>1490</v>
      </c>
      <c r="W29">
        <f>'XYZ 1-240 (912620)'!W29+'XY 241-300 (912620)'!W29</f>
        <v>1490</v>
      </c>
      <c r="X29">
        <f>'XYZ 1-240 (912620)'!X29+'XY 241-300 (912620)'!X29</f>
        <v>1490</v>
      </c>
      <c r="Y29">
        <f>'XYZ 1-240 (912620)'!Y29+'XY 241-300 (912620)'!Y29</f>
        <v>1490</v>
      </c>
      <c r="Z29">
        <f>'XYZ 1-240 (912620)'!Z29+'XY 241-300 (912620)'!Z29</f>
        <v>1490</v>
      </c>
      <c r="AA29">
        <f>'XYZ 1-240 (912620)'!AA29+'XY 241-300 (912620)'!AA29</f>
        <v>1490</v>
      </c>
      <c r="AB29">
        <f>'XYZ 1-240 (912620)'!AB29+'XY 241-300 (912620)'!AB29</f>
        <v>1490</v>
      </c>
      <c r="AC29">
        <f>'XYZ 1-240 (912620)'!AC29+'XY 241-300 (912620)'!AC29</f>
        <v>1490</v>
      </c>
      <c r="AD29">
        <f>'XYZ 1-240 (912620)'!AD29+'XY 241-300 (912620)'!AD29</f>
        <v>1490</v>
      </c>
      <c r="AE29" s="1">
        <f>'XYZ 1-240 (912620)'!AE29+'XY 241-300 (912620)'!AE29</f>
        <v>15645</v>
      </c>
      <c r="AF29" s="1">
        <f>'XYZ 1-240 (912620)'!AF29+'XY 241-300 (912620)'!AF29</f>
        <v>17135</v>
      </c>
      <c r="AG29" s="1">
        <f>'XYZ 1-240 (912620)'!AG29+'XY 241-300 (912620)'!AG29</f>
        <v>18625</v>
      </c>
      <c r="AH29">
        <f>'XYZ 1-240 (912620)'!AH29+'XY 241-300 (912620)'!AH29</f>
        <v>5960</v>
      </c>
      <c r="AI29">
        <f>'XYZ 1-240 (912620)'!AI29+'XY 241-300 (912620)'!AI29</f>
        <v>7450</v>
      </c>
      <c r="AJ29">
        <f>'XYZ 1-240 (912620)'!AJ29+'XY 241-300 (912620)'!AJ29</f>
        <v>8940</v>
      </c>
      <c r="AK29">
        <f>'XYZ 1-240 (912620)'!AK29+'XY 241-300 (912620)'!AK29</f>
        <v>10430</v>
      </c>
      <c r="AL29">
        <f>'XYZ 1-240 (912620)'!AL29+'XY 241-300 (912620)'!AL29</f>
        <v>11920</v>
      </c>
    </row>
    <row r="30" spans="1:38" x14ac:dyDescent="0.3">
      <c r="A30">
        <v>30</v>
      </c>
      <c r="B30">
        <f>'XYZ 1-240 (912620)'!B30+'XY 241-300 (912620)'!B30</f>
        <v>0</v>
      </c>
      <c r="C30">
        <f>'XYZ 1-240 (912620)'!C30+'XY 241-300 (912620)'!C30</f>
        <v>750</v>
      </c>
      <c r="D30">
        <f>'XYZ 1-240 (912620)'!D30+'XY 241-300 (912620)'!D30</f>
        <v>0</v>
      </c>
      <c r="E30">
        <f>'XYZ 1-240 (912620)'!E30+'XY 241-300 (912620)'!E30</f>
        <v>0</v>
      </c>
      <c r="F30">
        <f>'XYZ 1-240 (912620)'!F30+'XY 241-300 (912620)'!F30</f>
        <v>0</v>
      </c>
      <c r="G30">
        <f>'XYZ 1-240 (912620)'!G30+'XY 241-300 (912620)'!G30</f>
        <v>0</v>
      </c>
      <c r="H30">
        <f>'XYZ 1-240 (912620)'!H30+'XY 241-300 (912620)'!H30</f>
        <v>0</v>
      </c>
      <c r="I30">
        <f>'XYZ 1-240 (912620)'!I30+'XY 241-300 (912620)'!I30</f>
        <v>0</v>
      </c>
      <c r="J30">
        <f>'XYZ 1-240 (912620)'!J30+'XY 241-300 (912620)'!J30</f>
        <v>0</v>
      </c>
      <c r="K30">
        <f>'XYZ 1-240 (912620)'!K30+'XY 241-300 (912620)'!K30</f>
        <v>0</v>
      </c>
      <c r="L30">
        <f>'XYZ 1-240 (912620)'!L30+'XY 241-300 (912620)'!L30</f>
        <v>0</v>
      </c>
      <c r="M30">
        <f>'XYZ 1-240 (912620)'!M30+'XY 241-300 (912620)'!M30</f>
        <v>0</v>
      </c>
      <c r="N30" s="7">
        <f>'XYZ 1-240 (912620)'!N30+'XY 241-300 (912620)'!N30</f>
        <v>0</v>
      </c>
      <c r="O30" s="7">
        <f>'XYZ 1-240 (912620)'!O30+'XY 241-300 (912620)'!O30</f>
        <v>0</v>
      </c>
      <c r="P30">
        <f>'XYZ 1-240 (912620)'!P30+'XY 241-300 (912620)'!P30</f>
        <v>0</v>
      </c>
      <c r="Q30">
        <f>'XYZ 1-240 (912620)'!Q30+'XY 241-300 (912620)'!Q30</f>
        <v>0</v>
      </c>
      <c r="R30">
        <f>'XYZ 1-240 (912620)'!R30+'XY 241-300 (912620)'!R30</f>
        <v>750</v>
      </c>
      <c r="S30">
        <f>'XYZ 1-240 (912620)'!S30+'XY 241-300 (912620)'!S30</f>
        <v>750</v>
      </c>
      <c r="T30">
        <f>'XYZ 1-240 (912620)'!T30+'XY 241-300 (912620)'!T30</f>
        <v>750</v>
      </c>
      <c r="U30">
        <f>'XYZ 1-240 (912620)'!U30+'XY 241-300 (912620)'!U30</f>
        <v>750</v>
      </c>
      <c r="V30">
        <f>'XYZ 1-240 (912620)'!V30+'XY 241-300 (912620)'!V30</f>
        <v>750</v>
      </c>
      <c r="W30">
        <f>'XYZ 1-240 (912620)'!W30+'XY 241-300 (912620)'!W30</f>
        <v>750</v>
      </c>
      <c r="X30">
        <f>'XYZ 1-240 (912620)'!X30+'XY 241-300 (912620)'!X30</f>
        <v>750</v>
      </c>
      <c r="Y30">
        <f>'XYZ 1-240 (912620)'!Y30+'XY 241-300 (912620)'!Y30</f>
        <v>750</v>
      </c>
      <c r="Z30">
        <f>'XYZ 1-240 (912620)'!Z30+'XY 241-300 (912620)'!Z30</f>
        <v>750</v>
      </c>
      <c r="AA30">
        <f>'XYZ 1-240 (912620)'!AA30+'XY 241-300 (912620)'!AA30</f>
        <v>750</v>
      </c>
      <c r="AB30">
        <f>'XYZ 1-240 (912620)'!AB30+'XY 241-300 (912620)'!AB30</f>
        <v>750</v>
      </c>
      <c r="AC30">
        <f>'XYZ 1-240 (912620)'!AC30+'XY 241-300 (912620)'!AC30</f>
        <v>750</v>
      </c>
      <c r="AD30">
        <f>'XYZ 1-240 (912620)'!AD30+'XY 241-300 (912620)'!AD30</f>
        <v>750</v>
      </c>
      <c r="AE30" s="1">
        <f>'XYZ 1-240 (912620)'!AE30+'XY 241-300 (912620)'!AE30</f>
        <v>8250</v>
      </c>
      <c r="AF30" s="1">
        <f>'XYZ 1-240 (912620)'!AF30+'XY 241-300 (912620)'!AF30</f>
        <v>9000</v>
      </c>
      <c r="AG30" s="1">
        <f>'XYZ 1-240 (912620)'!AG30+'XY 241-300 (912620)'!AG30</f>
        <v>9750</v>
      </c>
      <c r="AH30">
        <f>'XYZ 1-240 (912620)'!AH30+'XY 241-300 (912620)'!AH30</f>
        <v>3000</v>
      </c>
      <c r="AI30">
        <f>'XYZ 1-240 (912620)'!AI30+'XY 241-300 (912620)'!AI30</f>
        <v>3750</v>
      </c>
      <c r="AJ30">
        <f>'XYZ 1-240 (912620)'!AJ30+'XY 241-300 (912620)'!AJ30</f>
        <v>4500</v>
      </c>
      <c r="AK30">
        <f>'XYZ 1-240 (912620)'!AK30+'XY 241-300 (912620)'!AK30</f>
        <v>5250</v>
      </c>
      <c r="AL30">
        <f>'XYZ 1-240 (912620)'!AL30+'XY 241-300 (912620)'!AL30</f>
        <v>6000</v>
      </c>
    </row>
    <row r="31" spans="1:38" x14ac:dyDescent="0.3">
      <c r="A31">
        <v>31</v>
      </c>
      <c r="B31">
        <f>'XYZ 1-240 (912620)'!B31+'XY 241-300 (912620)'!B31</f>
        <v>0</v>
      </c>
      <c r="C31">
        <f>'XYZ 1-240 (912620)'!C31+'XY 241-300 (912620)'!C31</f>
        <v>755</v>
      </c>
      <c r="D31">
        <f>'XYZ 1-240 (912620)'!D31+'XY 241-300 (912620)'!D31</f>
        <v>755</v>
      </c>
      <c r="E31">
        <f>'XYZ 1-240 (912620)'!E31+'XY 241-300 (912620)'!E31</f>
        <v>755</v>
      </c>
      <c r="F31">
        <f>'XYZ 1-240 (912620)'!F31+'XY 241-300 (912620)'!F31</f>
        <v>484</v>
      </c>
      <c r="G31">
        <f>'XYZ 1-240 (912620)'!G31+'XY 241-300 (912620)'!G31</f>
        <v>393</v>
      </c>
      <c r="H31">
        <f>'XYZ 1-240 (912620)'!H31+'XY 241-300 (912620)'!H31</f>
        <v>393</v>
      </c>
      <c r="I31">
        <f>'XYZ 1-240 (912620)'!I31+'XY 241-300 (912620)'!I31</f>
        <v>393</v>
      </c>
      <c r="J31">
        <f>'XYZ 1-240 (912620)'!J31+'XY 241-300 (912620)'!J31</f>
        <v>362</v>
      </c>
      <c r="K31">
        <f>'XYZ 1-240 (912620)'!K31+'XY 241-300 (912620)'!K31</f>
        <v>362</v>
      </c>
      <c r="L31">
        <f>'XYZ 1-240 (912620)'!L31+'XY 241-300 (912620)'!L31</f>
        <v>362</v>
      </c>
      <c r="M31">
        <f>'XYZ 1-240 (912620)'!M31+'XY 241-300 (912620)'!M31</f>
        <v>211</v>
      </c>
      <c r="N31" s="7">
        <f>'XYZ 1-240 (912620)'!N31+'XY 241-300 (912620)'!N31</f>
        <v>211</v>
      </c>
      <c r="O31" s="7">
        <f>'XYZ 1-240 (912620)'!O31+'XY 241-300 (912620)'!O31</f>
        <v>4</v>
      </c>
      <c r="P31">
        <f>'XYZ 1-240 (912620)'!P31+'XY 241-300 (912620)'!P31</f>
        <v>0</v>
      </c>
      <c r="Q31">
        <f>'XYZ 1-240 (912620)'!Q31+'XY 241-300 (912620)'!Q31</f>
        <v>0</v>
      </c>
      <c r="R31">
        <f>'XYZ 1-240 (912620)'!R31+'XY 241-300 (912620)'!R31</f>
        <v>755</v>
      </c>
      <c r="S31">
        <f>'XYZ 1-240 (912620)'!S31+'XY 241-300 (912620)'!S31</f>
        <v>1510</v>
      </c>
      <c r="T31">
        <f>'XYZ 1-240 (912620)'!T31+'XY 241-300 (912620)'!T31</f>
        <v>2265</v>
      </c>
      <c r="U31">
        <f>'XYZ 1-240 (912620)'!U31+'XY 241-300 (912620)'!U31</f>
        <v>2749</v>
      </c>
      <c r="V31">
        <f>'XYZ 1-240 (912620)'!V31+'XY 241-300 (912620)'!V31</f>
        <v>3142</v>
      </c>
      <c r="W31">
        <f>'XYZ 1-240 (912620)'!W31+'XY 241-300 (912620)'!W31</f>
        <v>3535</v>
      </c>
      <c r="X31">
        <f>'XYZ 1-240 (912620)'!X31+'XY 241-300 (912620)'!X31</f>
        <v>3928</v>
      </c>
      <c r="Y31">
        <f>'XYZ 1-240 (912620)'!Y31+'XY 241-300 (912620)'!Y31</f>
        <v>4290</v>
      </c>
      <c r="Z31">
        <f>'XYZ 1-240 (912620)'!Z31+'XY 241-300 (912620)'!Z31</f>
        <v>4652</v>
      </c>
      <c r="AA31">
        <f>'XYZ 1-240 (912620)'!AA31+'XY 241-300 (912620)'!AA31</f>
        <v>5014</v>
      </c>
      <c r="AB31">
        <f>'XYZ 1-240 (912620)'!AB31+'XY 241-300 (912620)'!AB31</f>
        <v>5225</v>
      </c>
      <c r="AC31">
        <f>'XYZ 1-240 (912620)'!AC31+'XY 241-300 (912620)'!AC31</f>
        <v>5436</v>
      </c>
      <c r="AD31">
        <f>'XYZ 1-240 (912620)'!AD31+'XY 241-300 (912620)'!AD31</f>
        <v>5440</v>
      </c>
      <c r="AE31" s="1">
        <f>'XYZ 1-240 (912620)'!AE31+'XY 241-300 (912620)'!AE31</f>
        <v>37065</v>
      </c>
      <c r="AF31" s="1">
        <f>'XYZ 1-240 (912620)'!AF31+'XY 241-300 (912620)'!AF31</f>
        <v>42501</v>
      </c>
      <c r="AG31" s="1">
        <f>'XYZ 1-240 (912620)'!AG31+'XY 241-300 (912620)'!AG31</f>
        <v>47941</v>
      </c>
      <c r="AH31">
        <f>'XYZ 1-240 (912620)'!AH31+'XY 241-300 (912620)'!AH31</f>
        <v>16405</v>
      </c>
      <c r="AI31">
        <f>'XYZ 1-240 (912620)'!AI31+'XY 241-300 (912620)'!AI31</f>
        <v>21419</v>
      </c>
      <c r="AJ31">
        <f>'XYZ 1-240 (912620)'!AJ31+'XY 241-300 (912620)'!AJ31</f>
        <v>26644</v>
      </c>
      <c r="AK31">
        <f>'XYZ 1-240 (912620)'!AK31+'XY 241-300 (912620)'!AK31</f>
        <v>32080</v>
      </c>
      <c r="AL31">
        <f>'XYZ 1-240 (912620)'!AL31+'XY 241-300 (912620)'!AL31</f>
        <v>37520</v>
      </c>
    </row>
    <row r="32" spans="1:38" x14ac:dyDescent="0.3">
      <c r="A32">
        <v>32</v>
      </c>
      <c r="B32">
        <f>'XYZ 1-240 (912620)'!B32+'XY 241-300 (912620)'!B32</f>
        <v>0</v>
      </c>
      <c r="C32">
        <f>'XYZ 1-240 (912620)'!C32+'XY 241-300 (912620)'!C32</f>
        <v>760</v>
      </c>
      <c r="D32">
        <f>'XYZ 1-240 (912620)'!D32+'XY 241-300 (912620)'!D32</f>
        <v>0</v>
      </c>
      <c r="E32">
        <f>'XYZ 1-240 (912620)'!E32+'XY 241-300 (912620)'!E32</f>
        <v>0</v>
      </c>
      <c r="F32">
        <f>'XYZ 1-240 (912620)'!F32+'XY 241-300 (912620)'!F32</f>
        <v>0</v>
      </c>
      <c r="G32">
        <f>'XYZ 1-240 (912620)'!G32+'XY 241-300 (912620)'!G32</f>
        <v>0</v>
      </c>
      <c r="H32">
        <f>'XYZ 1-240 (912620)'!H32+'XY 241-300 (912620)'!H32</f>
        <v>0</v>
      </c>
      <c r="I32">
        <f>'XYZ 1-240 (912620)'!I32+'XY 241-300 (912620)'!I32</f>
        <v>0</v>
      </c>
      <c r="J32">
        <f>'XYZ 1-240 (912620)'!J32+'XY 241-300 (912620)'!J32</f>
        <v>0</v>
      </c>
      <c r="K32">
        <f>'XYZ 1-240 (912620)'!K32+'XY 241-300 (912620)'!K32</f>
        <v>0</v>
      </c>
      <c r="L32">
        <f>'XYZ 1-240 (912620)'!L32+'XY 241-300 (912620)'!L32</f>
        <v>0</v>
      </c>
      <c r="M32">
        <f>'XYZ 1-240 (912620)'!M32+'XY 241-300 (912620)'!M32</f>
        <v>0</v>
      </c>
      <c r="N32" s="7">
        <f>'XYZ 1-240 (912620)'!N32+'XY 241-300 (912620)'!N32</f>
        <v>0</v>
      </c>
      <c r="O32" s="7">
        <f>'XYZ 1-240 (912620)'!O32+'XY 241-300 (912620)'!O32</f>
        <v>0</v>
      </c>
      <c r="P32">
        <f>'XYZ 1-240 (912620)'!P32+'XY 241-300 (912620)'!P32</f>
        <v>0</v>
      </c>
      <c r="Q32">
        <f>'XYZ 1-240 (912620)'!Q32+'XY 241-300 (912620)'!Q32</f>
        <v>0</v>
      </c>
      <c r="R32">
        <f>'XYZ 1-240 (912620)'!R32+'XY 241-300 (912620)'!R32</f>
        <v>760</v>
      </c>
      <c r="S32">
        <f>'XYZ 1-240 (912620)'!S32+'XY 241-300 (912620)'!S32</f>
        <v>760</v>
      </c>
      <c r="T32">
        <f>'XYZ 1-240 (912620)'!T32+'XY 241-300 (912620)'!T32</f>
        <v>760</v>
      </c>
      <c r="U32">
        <f>'XYZ 1-240 (912620)'!U32+'XY 241-300 (912620)'!U32</f>
        <v>760</v>
      </c>
      <c r="V32">
        <f>'XYZ 1-240 (912620)'!V32+'XY 241-300 (912620)'!V32</f>
        <v>760</v>
      </c>
      <c r="W32">
        <f>'XYZ 1-240 (912620)'!W32+'XY 241-300 (912620)'!W32</f>
        <v>760</v>
      </c>
      <c r="X32">
        <f>'XYZ 1-240 (912620)'!X32+'XY 241-300 (912620)'!X32</f>
        <v>760</v>
      </c>
      <c r="Y32">
        <f>'XYZ 1-240 (912620)'!Y32+'XY 241-300 (912620)'!Y32</f>
        <v>760</v>
      </c>
      <c r="Z32">
        <f>'XYZ 1-240 (912620)'!Z32+'XY 241-300 (912620)'!Z32</f>
        <v>760</v>
      </c>
      <c r="AA32">
        <f>'XYZ 1-240 (912620)'!AA32+'XY 241-300 (912620)'!AA32</f>
        <v>760</v>
      </c>
      <c r="AB32">
        <f>'XYZ 1-240 (912620)'!AB32+'XY 241-300 (912620)'!AB32</f>
        <v>760</v>
      </c>
      <c r="AC32">
        <f>'XYZ 1-240 (912620)'!AC32+'XY 241-300 (912620)'!AC32</f>
        <v>760</v>
      </c>
      <c r="AD32">
        <f>'XYZ 1-240 (912620)'!AD32+'XY 241-300 (912620)'!AD32</f>
        <v>760</v>
      </c>
      <c r="AE32" s="1">
        <f>'XYZ 1-240 (912620)'!AE32+'XY 241-300 (912620)'!AE32</f>
        <v>8360</v>
      </c>
      <c r="AF32" s="1">
        <f>'XYZ 1-240 (912620)'!AF32+'XY 241-300 (912620)'!AF32</f>
        <v>9120</v>
      </c>
      <c r="AG32" s="1">
        <f>'XYZ 1-240 (912620)'!AG32+'XY 241-300 (912620)'!AG32</f>
        <v>9880</v>
      </c>
      <c r="AH32">
        <f>'XYZ 1-240 (912620)'!AH32+'XY 241-300 (912620)'!AH32</f>
        <v>3040</v>
      </c>
      <c r="AI32">
        <f>'XYZ 1-240 (912620)'!AI32+'XY 241-300 (912620)'!AI32</f>
        <v>3800</v>
      </c>
      <c r="AJ32">
        <f>'XYZ 1-240 (912620)'!AJ32+'XY 241-300 (912620)'!AJ32</f>
        <v>4560</v>
      </c>
      <c r="AK32">
        <f>'XYZ 1-240 (912620)'!AK32+'XY 241-300 (912620)'!AK32</f>
        <v>5320</v>
      </c>
      <c r="AL32">
        <f>'XYZ 1-240 (912620)'!AL32+'XY 241-300 (912620)'!AL32</f>
        <v>6080</v>
      </c>
    </row>
    <row r="33" spans="1:38" x14ac:dyDescent="0.3">
      <c r="A33">
        <v>33</v>
      </c>
      <c r="B33">
        <f>'XYZ 1-240 (912620)'!B33+'XY 241-300 (912620)'!B33</f>
        <v>0</v>
      </c>
      <c r="C33">
        <f>'XYZ 1-240 (912620)'!C33+'XY 241-300 (912620)'!C33</f>
        <v>765</v>
      </c>
      <c r="D33">
        <f>'XYZ 1-240 (912620)'!D33+'XY 241-300 (912620)'!D33</f>
        <v>765</v>
      </c>
      <c r="E33">
        <f>'XYZ 1-240 (912620)'!E33+'XY 241-300 (912620)'!E33</f>
        <v>765</v>
      </c>
      <c r="F33">
        <f>'XYZ 1-240 (912620)'!F33+'XY 241-300 (912620)'!F33</f>
        <v>765</v>
      </c>
      <c r="G33">
        <f>'XYZ 1-240 (912620)'!G33+'XY 241-300 (912620)'!G33</f>
        <v>612</v>
      </c>
      <c r="H33">
        <f>'XYZ 1-240 (912620)'!H33+'XY 241-300 (912620)'!H33</f>
        <v>612</v>
      </c>
      <c r="I33">
        <f>'XYZ 1-240 (912620)'!I33+'XY 241-300 (912620)'!I33</f>
        <v>612</v>
      </c>
      <c r="J33">
        <f>'XYZ 1-240 (912620)'!J33+'XY 241-300 (912620)'!J33</f>
        <v>612</v>
      </c>
      <c r="K33">
        <f>'XYZ 1-240 (912620)'!K33+'XY 241-300 (912620)'!K33</f>
        <v>612</v>
      </c>
      <c r="L33">
        <f>'XYZ 1-240 (912620)'!L33+'XY 241-300 (912620)'!L33</f>
        <v>399</v>
      </c>
      <c r="M33">
        <f>'XYZ 1-240 (912620)'!M33+'XY 241-300 (912620)'!M33</f>
        <v>0</v>
      </c>
      <c r="N33" s="7">
        <f>'XYZ 1-240 (912620)'!N33+'XY 241-300 (912620)'!N33</f>
        <v>0</v>
      </c>
      <c r="O33" s="7">
        <f>'XYZ 1-240 (912620)'!O33+'XY 241-300 (912620)'!O33</f>
        <v>0</v>
      </c>
      <c r="P33">
        <f>'XYZ 1-240 (912620)'!P33+'XY 241-300 (912620)'!P33</f>
        <v>0</v>
      </c>
      <c r="Q33">
        <f>'XYZ 1-240 (912620)'!Q33+'XY 241-300 (912620)'!Q33</f>
        <v>0</v>
      </c>
      <c r="R33">
        <f>'XYZ 1-240 (912620)'!R33+'XY 241-300 (912620)'!R33</f>
        <v>765</v>
      </c>
      <c r="S33">
        <f>'XYZ 1-240 (912620)'!S33+'XY 241-300 (912620)'!S33</f>
        <v>1530</v>
      </c>
      <c r="T33">
        <f>'XYZ 1-240 (912620)'!T33+'XY 241-300 (912620)'!T33</f>
        <v>2295</v>
      </c>
      <c r="U33">
        <f>'XYZ 1-240 (912620)'!U33+'XY 241-300 (912620)'!U33</f>
        <v>3060</v>
      </c>
      <c r="V33">
        <f>'XYZ 1-240 (912620)'!V33+'XY 241-300 (912620)'!V33</f>
        <v>3672</v>
      </c>
      <c r="W33">
        <f>'XYZ 1-240 (912620)'!W33+'XY 241-300 (912620)'!W33</f>
        <v>4284</v>
      </c>
      <c r="X33">
        <f>'XYZ 1-240 (912620)'!X33+'XY 241-300 (912620)'!X33</f>
        <v>4896</v>
      </c>
      <c r="Y33">
        <f>'XYZ 1-240 (912620)'!Y33+'XY 241-300 (912620)'!Y33</f>
        <v>5508</v>
      </c>
      <c r="Z33">
        <f>'XYZ 1-240 (912620)'!Z33+'XY 241-300 (912620)'!Z33</f>
        <v>6120</v>
      </c>
      <c r="AA33">
        <f>'XYZ 1-240 (912620)'!AA33+'XY 241-300 (912620)'!AA33</f>
        <v>6519</v>
      </c>
      <c r="AB33">
        <f>'XYZ 1-240 (912620)'!AB33+'XY 241-300 (912620)'!AB33</f>
        <v>6519</v>
      </c>
      <c r="AC33">
        <f>'XYZ 1-240 (912620)'!AC33+'XY 241-300 (912620)'!AC33</f>
        <v>6519</v>
      </c>
      <c r="AD33">
        <f>'XYZ 1-240 (912620)'!AD33+'XY 241-300 (912620)'!AD33</f>
        <v>6519</v>
      </c>
      <c r="AE33" s="1">
        <f>'XYZ 1-240 (912620)'!AE33+'XY 241-300 (912620)'!AE33</f>
        <v>45168</v>
      </c>
      <c r="AF33" s="1">
        <f>'XYZ 1-240 (912620)'!AF33+'XY 241-300 (912620)'!AF33</f>
        <v>51687</v>
      </c>
      <c r="AG33" s="1">
        <f>'XYZ 1-240 (912620)'!AG33+'XY 241-300 (912620)'!AG33</f>
        <v>58206</v>
      </c>
      <c r="AH33">
        <f>'XYZ 1-240 (912620)'!AH33+'XY 241-300 (912620)'!AH33</f>
        <v>20808</v>
      </c>
      <c r="AI33">
        <f>'XYZ 1-240 (912620)'!AI33+'XY 241-300 (912620)'!AI33</f>
        <v>27327</v>
      </c>
      <c r="AJ33">
        <f>'XYZ 1-240 (912620)'!AJ33+'XY 241-300 (912620)'!AJ33</f>
        <v>33846</v>
      </c>
      <c r="AK33">
        <f>'XYZ 1-240 (912620)'!AK33+'XY 241-300 (912620)'!AK33</f>
        <v>40365</v>
      </c>
      <c r="AL33">
        <f>'XYZ 1-240 (912620)'!AL33+'XY 241-300 (912620)'!AL33</f>
        <v>46884</v>
      </c>
    </row>
    <row r="34" spans="1:38" x14ac:dyDescent="0.3">
      <c r="A34">
        <v>34</v>
      </c>
      <c r="B34">
        <f>'XYZ 1-240 (912620)'!B34+'XY 241-300 (912620)'!B34</f>
        <v>0</v>
      </c>
      <c r="C34">
        <f>'XYZ 1-240 (912620)'!C34+'XY 241-300 (912620)'!C34</f>
        <v>770</v>
      </c>
      <c r="D34">
        <f>'XYZ 1-240 (912620)'!D34+'XY 241-300 (912620)'!D34</f>
        <v>0</v>
      </c>
      <c r="E34">
        <f>'XYZ 1-240 (912620)'!E34+'XY 241-300 (912620)'!E34</f>
        <v>0</v>
      </c>
      <c r="F34">
        <f>'XYZ 1-240 (912620)'!F34+'XY 241-300 (912620)'!F34</f>
        <v>0</v>
      </c>
      <c r="G34">
        <f>'XYZ 1-240 (912620)'!G34+'XY 241-300 (912620)'!G34</f>
        <v>0</v>
      </c>
      <c r="H34">
        <f>'XYZ 1-240 (912620)'!H34+'XY 241-300 (912620)'!H34</f>
        <v>0</v>
      </c>
      <c r="I34">
        <f>'XYZ 1-240 (912620)'!I34+'XY 241-300 (912620)'!I34</f>
        <v>0</v>
      </c>
      <c r="J34">
        <f>'XYZ 1-240 (912620)'!J34+'XY 241-300 (912620)'!J34</f>
        <v>0</v>
      </c>
      <c r="K34">
        <f>'XYZ 1-240 (912620)'!K34+'XY 241-300 (912620)'!K34</f>
        <v>0</v>
      </c>
      <c r="L34">
        <f>'XYZ 1-240 (912620)'!L34+'XY 241-300 (912620)'!L34</f>
        <v>0</v>
      </c>
      <c r="M34">
        <f>'XYZ 1-240 (912620)'!M34+'XY 241-300 (912620)'!M34</f>
        <v>0</v>
      </c>
      <c r="N34" s="7">
        <f>'XYZ 1-240 (912620)'!N34+'XY 241-300 (912620)'!N34</f>
        <v>0</v>
      </c>
      <c r="O34" s="7">
        <f>'XYZ 1-240 (912620)'!O34+'XY 241-300 (912620)'!O34</f>
        <v>0</v>
      </c>
      <c r="P34">
        <f>'XYZ 1-240 (912620)'!P34+'XY 241-300 (912620)'!P34</f>
        <v>0</v>
      </c>
      <c r="Q34">
        <f>'XYZ 1-240 (912620)'!Q34+'XY 241-300 (912620)'!Q34</f>
        <v>0</v>
      </c>
      <c r="R34">
        <f>'XYZ 1-240 (912620)'!R34+'XY 241-300 (912620)'!R34</f>
        <v>770</v>
      </c>
      <c r="S34">
        <f>'XYZ 1-240 (912620)'!S34+'XY 241-300 (912620)'!S34</f>
        <v>770</v>
      </c>
      <c r="T34">
        <f>'XYZ 1-240 (912620)'!T34+'XY 241-300 (912620)'!T34</f>
        <v>770</v>
      </c>
      <c r="U34">
        <f>'XYZ 1-240 (912620)'!U34+'XY 241-300 (912620)'!U34</f>
        <v>770</v>
      </c>
      <c r="V34">
        <f>'XYZ 1-240 (912620)'!V34+'XY 241-300 (912620)'!V34</f>
        <v>770</v>
      </c>
      <c r="W34">
        <f>'XYZ 1-240 (912620)'!W34+'XY 241-300 (912620)'!W34</f>
        <v>770</v>
      </c>
      <c r="X34">
        <f>'XYZ 1-240 (912620)'!X34+'XY 241-300 (912620)'!X34</f>
        <v>770</v>
      </c>
      <c r="Y34">
        <f>'XYZ 1-240 (912620)'!Y34+'XY 241-300 (912620)'!Y34</f>
        <v>770</v>
      </c>
      <c r="Z34">
        <f>'XYZ 1-240 (912620)'!Z34+'XY 241-300 (912620)'!Z34</f>
        <v>770</v>
      </c>
      <c r="AA34">
        <f>'XYZ 1-240 (912620)'!AA34+'XY 241-300 (912620)'!AA34</f>
        <v>770</v>
      </c>
      <c r="AB34">
        <f>'XYZ 1-240 (912620)'!AB34+'XY 241-300 (912620)'!AB34</f>
        <v>770</v>
      </c>
      <c r="AC34">
        <f>'XYZ 1-240 (912620)'!AC34+'XY 241-300 (912620)'!AC34</f>
        <v>770</v>
      </c>
      <c r="AD34">
        <f>'XYZ 1-240 (912620)'!AD34+'XY 241-300 (912620)'!AD34</f>
        <v>770</v>
      </c>
      <c r="AE34" s="1">
        <f>'XYZ 1-240 (912620)'!AE34+'XY 241-300 (912620)'!AE34</f>
        <v>8470</v>
      </c>
      <c r="AF34" s="1">
        <f>'XYZ 1-240 (912620)'!AF34+'XY 241-300 (912620)'!AF34</f>
        <v>9240</v>
      </c>
      <c r="AG34" s="1">
        <f>'XYZ 1-240 (912620)'!AG34+'XY 241-300 (912620)'!AG34</f>
        <v>10010</v>
      </c>
      <c r="AH34">
        <f>'XYZ 1-240 (912620)'!AH34+'XY 241-300 (912620)'!AH34</f>
        <v>3080</v>
      </c>
      <c r="AI34">
        <f>'XYZ 1-240 (912620)'!AI34+'XY 241-300 (912620)'!AI34</f>
        <v>3850</v>
      </c>
      <c r="AJ34">
        <f>'XYZ 1-240 (912620)'!AJ34+'XY 241-300 (912620)'!AJ34</f>
        <v>4620</v>
      </c>
      <c r="AK34">
        <f>'XYZ 1-240 (912620)'!AK34+'XY 241-300 (912620)'!AK34</f>
        <v>5390</v>
      </c>
      <c r="AL34">
        <f>'XYZ 1-240 (912620)'!AL34+'XY 241-300 (912620)'!AL34</f>
        <v>6160</v>
      </c>
    </row>
    <row r="35" spans="1:38" x14ac:dyDescent="0.3">
      <c r="A35">
        <v>35</v>
      </c>
      <c r="B35">
        <f>'XYZ 1-240 (912620)'!B35+'XY 241-300 (912620)'!B35</f>
        <v>0</v>
      </c>
      <c r="C35">
        <f>'XYZ 1-240 (912620)'!C35+'XY 241-300 (912620)'!C35</f>
        <v>775</v>
      </c>
      <c r="D35">
        <f>'XYZ 1-240 (912620)'!D35+'XY 241-300 (912620)'!D35</f>
        <v>775</v>
      </c>
      <c r="E35">
        <f>'XYZ 1-240 (912620)'!E35+'XY 241-300 (912620)'!E35</f>
        <v>0</v>
      </c>
      <c r="F35">
        <f>'XYZ 1-240 (912620)'!F35+'XY 241-300 (912620)'!F35</f>
        <v>0</v>
      </c>
      <c r="G35">
        <f>'XYZ 1-240 (912620)'!G35+'XY 241-300 (912620)'!G35</f>
        <v>0</v>
      </c>
      <c r="H35">
        <f>'XYZ 1-240 (912620)'!H35+'XY 241-300 (912620)'!H35</f>
        <v>0</v>
      </c>
      <c r="I35">
        <f>'XYZ 1-240 (912620)'!I35+'XY 241-300 (912620)'!I35</f>
        <v>0</v>
      </c>
      <c r="J35">
        <f>'XYZ 1-240 (912620)'!J35+'XY 241-300 (912620)'!J35</f>
        <v>0</v>
      </c>
      <c r="K35">
        <f>'XYZ 1-240 (912620)'!K35+'XY 241-300 (912620)'!K35</f>
        <v>0</v>
      </c>
      <c r="L35">
        <f>'XYZ 1-240 (912620)'!L35+'XY 241-300 (912620)'!L35</f>
        <v>0</v>
      </c>
      <c r="M35">
        <f>'XYZ 1-240 (912620)'!M35+'XY 241-300 (912620)'!M35</f>
        <v>0</v>
      </c>
      <c r="N35" s="7">
        <f>'XYZ 1-240 (912620)'!N35+'XY 241-300 (912620)'!N35</f>
        <v>0</v>
      </c>
      <c r="O35" s="7">
        <f>'XYZ 1-240 (912620)'!O35+'XY 241-300 (912620)'!O35</f>
        <v>0</v>
      </c>
      <c r="P35">
        <f>'XYZ 1-240 (912620)'!P35+'XY 241-300 (912620)'!P35</f>
        <v>0</v>
      </c>
      <c r="Q35">
        <f>'XYZ 1-240 (912620)'!Q35+'XY 241-300 (912620)'!Q35</f>
        <v>0</v>
      </c>
      <c r="R35">
        <f>'XYZ 1-240 (912620)'!R35+'XY 241-300 (912620)'!R35</f>
        <v>775</v>
      </c>
      <c r="S35">
        <f>'XYZ 1-240 (912620)'!S35+'XY 241-300 (912620)'!S35</f>
        <v>1550</v>
      </c>
      <c r="T35">
        <f>'XYZ 1-240 (912620)'!T35+'XY 241-300 (912620)'!T35</f>
        <v>1550</v>
      </c>
      <c r="U35">
        <f>'XYZ 1-240 (912620)'!U35+'XY 241-300 (912620)'!U35</f>
        <v>1550</v>
      </c>
      <c r="V35">
        <f>'XYZ 1-240 (912620)'!V35+'XY 241-300 (912620)'!V35</f>
        <v>1550</v>
      </c>
      <c r="W35">
        <f>'XYZ 1-240 (912620)'!W35+'XY 241-300 (912620)'!W35</f>
        <v>1550</v>
      </c>
      <c r="X35">
        <f>'XYZ 1-240 (912620)'!X35+'XY 241-300 (912620)'!X35</f>
        <v>1550</v>
      </c>
      <c r="Y35">
        <f>'XYZ 1-240 (912620)'!Y35+'XY 241-300 (912620)'!Y35</f>
        <v>1550</v>
      </c>
      <c r="Z35">
        <f>'XYZ 1-240 (912620)'!Z35+'XY 241-300 (912620)'!Z35</f>
        <v>1550</v>
      </c>
      <c r="AA35">
        <f>'XYZ 1-240 (912620)'!AA35+'XY 241-300 (912620)'!AA35</f>
        <v>1550</v>
      </c>
      <c r="AB35">
        <f>'XYZ 1-240 (912620)'!AB35+'XY 241-300 (912620)'!AB35</f>
        <v>1550</v>
      </c>
      <c r="AC35">
        <f>'XYZ 1-240 (912620)'!AC35+'XY 241-300 (912620)'!AC35</f>
        <v>1550</v>
      </c>
      <c r="AD35">
        <f>'XYZ 1-240 (912620)'!AD35+'XY 241-300 (912620)'!AD35</f>
        <v>1550</v>
      </c>
      <c r="AE35" s="1">
        <f>'XYZ 1-240 (912620)'!AE35+'XY 241-300 (912620)'!AE35</f>
        <v>16275</v>
      </c>
      <c r="AF35" s="1">
        <f>'XYZ 1-240 (912620)'!AF35+'XY 241-300 (912620)'!AF35</f>
        <v>17825</v>
      </c>
      <c r="AG35" s="1">
        <f>'XYZ 1-240 (912620)'!AG35+'XY 241-300 (912620)'!AG35</f>
        <v>19375</v>
      </c>
      <c r="AH35">
        <f>'XYZ 1-240 (912620)'!AH35+'XY 241-300 (912620)'!AH35</f>
        <v>6200</v>
      </c>
      <c r="AI35">
        <f>'XYZ 1-240 (912620)'!AI35+'XY 241-300 (912620)'!AI35</f>
        <v>7750</v>
      </c>
      <c r="AJ35">
        <f>'XYZ 1-240 (912620)'!AJ35+'XY 241-300 (912620)'!AJ35</f>
        <v>9300</v>
      </c>
      <c r="AK35">
        <f>'XYZ 1-240 (912620)'!AK35+'XY 241-300 (912620)'!AK35</f>
        <v>10850</v>
      </c>
      <c r="AL35">
        <f>'XYZ 1-240 (912620)'!AL35+'XY 241-300 (912620)'!AL35</f>
        <v>12400</v>
      </c>
    </row>
    <row r="36" spans="1:38" x14ac:dyDescent="0.3">
      <c r="A36">
        <v>36</v>
      </c>
      <c r="B36">
        <f>'XYZ 1-240 (912620)'!B36+'XY 241-300 (912620)'!B36</f>
        <v>0</v>
      </c>
      <c r="C36">
        <f>'XYZ 1-240 (912620)'!C36+'XY 241-300 (912620)'!C36</f>
        <v>780</v>
      </c>
      <c r="D36">
        <f>'XYZ 1-240 (912620)'!D36+'XY 241-300 (912620)'!D36</f>
        <v>0</v>
      </c>
      <c r="E36">
        <f>'XYZ 1-240 (912620)'!E36+'XY 241-300 (912620)'!E36</f>
        <v>0</v>
      </c>
      <c r="F36">
        <f>'XYZ 1-240 (912620)'!F36+'XY 241-300 (912620)'!F36</f>
        <v>0</v>
      </c>
      <c r="G36">
        <f>'XYZ 1-240 (912620)'!G36+'XY 241-300 (912620)'!G36</f>
        <v>0</v>
      </c>
      <c r="H36">
        <f>'XYZ 1-240 (912620)'!H36+'XY 241-300 (912620)'!H36</f>
        <v>0</v>
      </c>
      <c r="I36">
        <f>'XYZ 1-240 (912620)'!I36+'XY 241-300 (912620)'!I36</f>
        <v>0</v>
      </c>
      <c r="J36">
        <f>'XYZ 1-240 (912620)'!J36+'XY 241-300 (912620)'!J36</f>
        <v>0</v>
      </c>
      <c r="K36">
        <f>'XYZ 1-240 (912620)'!K36+'XY 241-300 (912620)'!K36</f>
        <v>0</v>
      </c>
      <c r="L36">
        <f>'XYZ 1-240 (912620)'!L36+'XY 241-300 (912620)'!L36</f>
        <v>0</v>
      </c>
      <c r="M36">
        <f>'XYZ 1-240 (912620)'!M36+'XY 241-300 (912620)'!M36</f>
        <v>0</v>
      </c>
      <c r="N36" s="7">
        <f>'XYZ 1-240 (912620)'!N36+'XY 241-300 (912620)'!N36</f>
        <v>0</v>
      </c>
      <c r="O36" s="7">
        <f>'XYZ 1-240 (912620)'!O36+'XY 241-300 (912620)'!O36</f>
        <v>0</v>
      </c>
      <c r="P36">
        <f>'XYZ 1-240 (912620)'!P36+'XY 241-300 (912620)'!P36</f>
        <v>0</v>
      </c>
      <c r="Q36">
        <f>'XYZ 1-240 (912620)'!Q36+'XY 241-300 (912620)'!Q36</f>
        <v>0</v>
      </c>
      <c r="R36">
        <f>'XYZ 1-240 (912620)'!R36+'XY 241-300 (912620)'!R36</f>
        <v>780</v>
      </c>
      <c r="S36">
        <f>'XYZ 1-240 (912620)'!S36+'XY 241-300 (912620)'!S36</f>
        <v>780</v>
      </c>
      <c r="T36">
        <f>'XYZ 1-240 (912620)'!T36+'XY 241-300 (912620)'!T36</f>
        <v>780</v>
      </c>
      <c r="U36">
        <f>'XYZ 1-240 (912620)'!U36+'XY 241-300 (912620)'!U36</f>
        <v>780</v>
      </c>
      <c r="V36">
        <f>'XYZ 1-240 (912620)'!V36+'XY 241-300 (912620)'!V36</f>
        <v>780</v>
      </c>
      <c r="W36">
        <f>'XYZ 1-240 (912620)'!W36+'XY 241-300 (912620)'!W36</f>
        <v>780</v>
      </c>
      <c r="X36">
        <f>'XYZ 1-240 (912620)'!X36+'XY 241-300 (912620)'!X36</f>
        <v>780</v>
      </c>
      <c r="Y36">
        <f>'XYZ 1-240 (912620)'!Y36+'XY 241-300 (912620)'!Y36</f>
        <v>780</v>
      </c>
      <c r="Z36">
        <f>'XYZ 1-240 (912620)'!Z36+'XY 241-300 (912620)'!Z36</f>
        <v>780</v>
      </c>
      <c r="AA36">
        <f>'XYZ 1-240 (912620)'!AA36+'XY 241-300 (912620)'!AA36</f>
        <v>780</v>
      </c>
      <c r="AB36">
        <f>'XYZ 1-240 (912620)'!AB36+'XY 241-300 (912620)'!AB36</f>
        <v>780</v>
      </c>
      <c r="AC36">
        <f>'XYZ 1-240 (912620)'!AC36+'XY 241-300 (912620)'!AC36</f>
        <v>780</v>
      </c>
      <c r="AD36">
        <f>'XYZ 1-240 (912620)'!AD36+'XY 241-300 (912620)'!AD36</f>
        <v>780</v>
      </c>
      <c r="AE36" s="1">
        <f>'XYZ 1-240 (912620)'!AE36+'XY 241-300 (912620)'!AE36</f>
        <v>8580</v>
      </c>
      <c r="AF36" s="1">
        <f>'XYZ 1-240 (912620)'!AF36+'XY 241-300 (912620)'!AF36</f>
        <v>9360</v>
      </c>
      <c r="AG36" s="1">
        <f>'XYZ 1-240 (912620)'!AG36+'XY 241-300 (912620)'!AG36</f>
        <v>10140</v>
      </c>
      <c r="AH36">
        <f>'XYZ 1-240 (912620)'!AH36+'XY 241-300 (912620)'!AH36</f>
        <v>3120</v>
      </c>
      <c r="AI36">
        <f>'XYZ 1-240 (912620)'!AI36+'XY 241-300 (912620)'!AI36</f>
        <v>3900</v>
      </c>
      <c r="AJ36">
        <f>'XYZ 1-240 (912620)'!AJ36+'XY 241-300 (912620)'!AJ36</f>
        <v>4680</v>
      </c>
      <c r="AK36">
        <f>'XYZ 1-240 (912620)'!AK36+'XY 241-300 (912620)'!AK36</f>
        <v>5460</v>
      </c>
      <c r="AL36">
        <f>'XYZ 1-240 (912620)'!AL36+'XY 241-300 (912620)'!AL36</f>
        <v>6240</v>
      </c>
    </row>
    <row r="37" spans="1:38" x14ac:dyDescent="0.3">
      <c r="A37">
        <v>37</v>
      </c>
      <c r="B37">
        <f>'XYZ 1-240 (912620)'!B37+'XY 241-300 (912620)'!B37</f>
        <v>0</v>
      </c>
      <c r="C37">
        <f>'XYZ 1-240 (912620)'!C37+'XY 241-300 (912620)'!C37</f>
        <v>785</v>
      </c>
      <c r="D37">
        <f>'XYZ 1-240 (912620)'!D37+'XY 241-300 (912620)'!D37</f>
        <v>785</v>
      </c>
      <c r="E37">
        <f>'XYZ 1-240 (912620)'!E37+'XY 241-300 (912620)'!E37</f>
        <v>785</v>
      </c>
      <c r="F37">
        <f>'XYZ 1-240 (912620)'!F37+'XY 241-300 (912620)'!F37</f>
        <v>785</v>
      </c>
      <c r="G37">
        <f>'XYZ 1-240 (912620)'!G37+'XY 241-300 (912620)'!G37</f>
        <v>568</v>
      </c>
      <c r="H37">
        <f>'XYZ 1-240 (912620)'!H37+'XY 241-300 (912620)'!H37</f>
        <v>471</v>
      </c>
      <c r="I37">
        <f>'XYZ 1-240 (912620)'!I37+'XY 241-300 (912620)'!I37</f>
        <v>471</v>
      </c>
      <c r="J37">
        <f>'XYZ 1-240 (912620)'!J37+'XY 241-300 (912620)'!J37</f>
        <v>471</v>
      </c>
      <c r="K37">
        <f>'XYZ 1-240 (912620)'!K37+'XY 241-300 (912620)'!K37</f>
        <v>471</v>
      </c>
      <c r="L37">
        <f>'XYZ 1-240 (912620)'!L37+'XY 241-300 (912620)'!L37</f>
        <v>471</v>
      </c>
      <c r="M37">
        <f>'XYZ 1-240 (912620)'!M37+'XY 241-300 (912620)'!M37</f>
        <v>471</v>
      </c>
      <c r="N37" s="7">
        <f>'XYZ 1-240 (912620)'!N37+'XY 241-300 (912620)'!N37</f>
        <v>471</v>
      </c>
      <c r="O37" s="7">
        <f>'XYZ 1-240 (912620)'!O37+'XY 241-300 (912620)'!O37</f>
        <v>12</v>
      </c>
      <c r="P37">
        <f>'XYZ 1-240 (912620)'!P37+'XY 241-300 (912620)'!P37</f>
        <v>0</v>
      </c>
      <c r="Q37">
        <f>'XYZ 1-240 (912620)'!Q37+'XY 241-300 (912620)'!Q37</f>
        <v>0</v>
      </c>
      <c r="R37">
        <f>'XYZ 1-240 (912620)'!R37+'XY 241-300 (912620)'!R37</f>
        <v>785</v>
      </c>
      <c r="S37">
        <f>'XYZ 1-240 (912620)'!S37+'XY 241-300 (912620)'!S37</f>
        <v>1570</v>
      </c>
      <c r="T37">
        <f>'XYZ 1-240 (912620)'!T37+'XY 241-300 (912620)'!T37</f>
        <v>2355</v>
      </c>
      <c r="U37">
        <f>'XYZ 1-240 (912620)'!U37+'XY 241-300 (912620)'!U37</f>
        <v>3140</v>
      </c>
      <c r="V37">
        <f>'XYZ 1-240 (912620)'!V37+'XY 241-300 (912620)'!V37</f>
        <v>3708</v>
      </c>
      <c r="W37">
        <f>'XYZ 1-240 (912620)'!W37+'XY 241-300 (912620)'!W37</f>
        <v>4179</v>
      </c>
      <c r="X37">
        <f>'XYZ 1-240 (912620)'!X37+'XY 241-300 (912620)'!X37</f>
        <v>4650</v>
      </c>
      <c r="Y37">
        <f>'XYZ 1-240 (912620)'!Y37+'XY 241-300 (912620)'!Y37</f>
        <v>5121</v>
      </c>
      <c r="Z37">
        <f>'XYZ 1-240 (912620)'!Z37+'XY 241-300 (912620)'!Z37</f>
        <v>5592</v>
      </c>
      <c r="AA37">
        <f>'XYZ 1-240 (912620)'!AA37+'XY 241-300 (912620)'!AA37</f>
        <v>6063</v>
      </c>
      <c r="AB37">
        <f>'XYZ 1-240 (912620)'!AB37+'XY 241-300 (912620)'!AB37</f>
        <v>6534</v>
      </c>
      <c r="AC37">
        <f>'XYZ 1-240 (912620)'!AC37+'XY 241-300 (912620)'!AC37</f>
        <v>7005</v>
      </c>
      <c r="AD37">
        <f>'XYZ 1-240 (912620)'!AD37+'XY 241-300 (912620)'!AD37</f>
        <v>7017</v>
      </c>
      <c r="AE37" s="1">
        <f>'XYZ 1-240 (912620)'!AE37+'XY 241-300 (912620)'!AE37</f>
        <v>43697</v>
      </c>
      <c r="AF37" s="9">
        <f>'XYZ 1-240 (912620)'!AF37+'XY 241-300 (912620)'!AF37</f>
        <v>50702</v>
      </c>
      <c r="AG37" s="1">
        <f>'XYZ 1-240 (912620)'!AG37+'XY 241-300 (912620)'!AG37</f>
        <v>57719</v>
      </c>
      <c r="AH37">
        <f>'XYZ 1-240 (912620)'!AH37+'XY 241-300 (912620)'!AH37</f>
        <v>19542</v>
      </c>
      <c r="AI37">
        <f>'XYZ 1-240 (912620)'!AI37+'XY 241-300 (912620)'!AI37</f>
        <v>25605</v>
      </c>
      <c r="AJ37">
        <f>'XYZ 1-240 (912620)'!AJ37+'XY 241-300 (912620)'!AJ37</f>
        <v>32139</v>
      </c>
      <c r="AK37">
        <f>'XYZ 1-240 (912620)'!AK37+'XY 241-300 (912620)'!AK37</f>
        <v>39144</v>
      </c>
      <c r="AL37">
        <f>'XYZ 1-240 (912620)'!AL37+'XY 241-300 (912620)'!AL37</f>
        <v>46161</v>
      </c>
    </row>
    <row r="38" spans="1:38" x14ac:dyDescent="0.3">
      <c r="A38">
        <v>38</v>
      </c>
      <c r="B38">
        <f>'XYZ 1-240 (912620)'!B38+'XY 241-300 (912620)'!B38</f>
        <v>0</v>
      </c>
      <c r="C38">
        <f>'XYZ 1-240 (912620)'!C38+'XY 241-300 (912620)'!C38</f>
        <v>790</v>
      </c>
      <c r="D38">
        <f>'XYZ 1-240 (912620)'!D38+'XY 241-300 (912620)'!D38</f>
        <v>0</v>
      </c>
      <c r="E38">
        <f>'XYZ 1-240 (912620)'!E38+'XY 241-300 (912620)'!E38</f>
        <v>0</v>
      </c>
      <c r="F38">
        <f>'XYZ 1-240 (912620)'!F38+'XY 241-300 (912620)'!F38</f>
        <v>0</v>
      </c>
      <c r="G38">
        <f>'XYZ 1-240 (912620)'!G38+'XY 241-300 (912620)'!G38</f>
        <v>0</v>
      </c>
      <c r="H38">
        <f>'XYZ 1-240 (912620)'!H38+'XY 241-300 (912620)'!H38</f>
        <v>0</v>
      </c>
      <c r="I38">
        <f>'XYZ 1-240 (912620)'!I38+'XY 241-300 (912620)'!I38</f>
        <v>0</v>
      </c>
      <c r="J38">
        <f>'XYZ 1-240 (912620)'!J38+'XY 241-300 (912620)'!J38</f>
        <v>0</v>
      </c>
      <c r="K38">
        <f>'XYZ 1-240 (912620)'!K38+'XY 241-300 (912620)'!K38</f>
        <v>0</v>
      </c>
      <c r="L38">
        <f>'XYZ 1-240 (912620)'!L38+'XY 241-300 (912620)'!L38</f>
        <v>0</v>
      </c>
      <c r="M38">
        <f>'XYZ 1-240 (912620)'!M38+'XY 241-300 (912620)'!M38</f>
        <v>0</v>
      </c>
      <c r="N38" s="7">
        <f>'XYZ 1-240 (912620)'!N38+'XY 241-300 (912620)'!N38</f>
        <v>0</v>
      </c>
      <c r="O38" s="7">
        <f>'XYZ 1-240 (912620)'!O38+'XY 241-300 (912620)'!O38</f>
        <v>0</v>
      </c>
      <c r="P38">
        <f>'XYZ 1-240 (912620)'!P38+'XY 241-300 (912620)'!P38</f>
        <v>0</v>
      </c>
      <c r="Q38">
        <f>'XYZ 1-240 (912620)'!Q38+'XY 241-300 (912620)'!Q38</f>
        <v>0</v>
      </c>
      <c r="R38">
        <f>'XYZ 1-240 (912620)'!R38+'XY 241-300 (912620)'!R38</f>
        <v>790</v>
      </c>
      <c r="S38">
        <f>'XYZ 1-240 (912620)'!S38+'XY 241-300 (912620)'!S38</f>
        <v>790</v>
      </c>
      <c r="T38">
        <f>'XYZ 1-240 (912620)'!T38+'XY 241-300 (912620)'!T38</f>
        <v>790</v>
      </c>
      <c r="U38">
        <f>'XYZ 1-240 (912620)'!U38+'XY 241-300 (912620)'!U38</f>
        <v>790</v>
      </c>
      <c r="V38">
        <f>'XYZ 1-240 (912620)'!V38+'XY 241-300 (912620)'!V38</f>
        <v>790</v>
      </c>
      <c r="W38">
        <f>'XYZ 1-240 (912620)'!W38+'XY 241-300 (912620)'!W38</f>
        <v>790</v>
      </c>
      <c r="X38">
        <f>'XYZ 1-240 (912620)'!X38+'XY 241-300 (912620)'!X38</f>
        <v>790</v>
      </c>
      <c r="Y38">
        <f>'XYZ 1-240 (912620)'!Y38+'XY 241-300 (912620)'!Y38</f>
        <v>790</v>
      </c>
      <c r="Z38">
        <f>'XYZ 1-240 (912620)'!Z38+'XY 241-300 (912620)'!Z38</f>
        <v>790</v>
      </c>
      <c r="AA38">
        <f>'XYZ 1-240 (912620)'!AA38+'XY 241-300 (912620)'!AA38</f>
        <v>790</v>
      </c>
      <c r="AB38">
        <f>'XYZ 1-240 (912620)'!AB38+'XY 241-300 (912620)'!AB38</f>
        <v>790</v>
      </c>
      <c r="AC38">
        <f>'XYZ 1-240 (912620)'!AC38+'XY 241-300 (912620)'!AC38</f>
        <v>790</v>
      </c>
      <c r="AD38">
        <f>'XYZ 1-240 (912620)'!AD38+'XY 241-300 (912620)'!AD38</f>
        <v>790</v>
      </c>
      <c r="AE38" s="1">
        <f>'XYZ 1-240 (912620)'!AE38+'XY 241-300 (912620)'!AE38</f>
        <v>8690</v>
      </c>
      <c r="AF38" s="1">
        <f>'XYZ 1-240 (912620)'!AF38+'XY 241-300 (912620)'!AF38</f>
        <v>9480</v>
      </c>
      <c r="AG38" s="1">
        <f>'XYZ 1-240 (912620)'!AG38+'XY 241-300 (912620)'!AG38</f>
        <v>10270</v>
      </c>
      <c r="AH38">
        <f>'XYZ 1-240 (912620)'!AH38+'XY 241-300 (912620)'!AH38</f>
        <v>3160</v>
      </c>
      <c r="AI38">
        <f>'XYZ 1-240 (912620)'!AI38+'XY 241-300 (912620)'!AI38</f>
        <v>3950</v>
      </c>
      <c r="AJ38">
        <f>'XYZ 1-240 (912620)'!AJ38+'XY 241-300 (912620)'!AJ38</f>
        <v>4740</v>
      </c>
      <c r="AK38">
        <f>'XYZ 1-240 (912620)'!AK38+'XY 241-300 (912620)'!AK38</f>
        <v>5530</v>
      </c>
      <c r="AL38">
        <f>'XYZ 1-240 (912620)'!AL38+'XY 241-300 (912620)'!AL38</f>
        <v>6320</v>
      </c>
    </row>
    <row r="39" spans="1:38" x14ac:dyDescent="0.3">
      <c r="A39">
        <v>39</v>
      </c>
      <c r="B39">
        <f>'XYZ 1-240 (912620)'!B39+'XY 241-300 (912620)'!B39</f>
        <v>0</v>
      </c>
      <c r="C39">
        <f>'XYZ 1-240 (912620)'!C39+'XY 241-300 (912620)'!C39</f>
        <v>795</v>
      </c>
      <c r="D39">
        <f>'XYZ 1-240 (912620)'!D39+'XY 241-300 (912620)'!D39</f>
        <v>795</v>
      </c>
      <c r="E39">
        <f>'XYZ 1-240 (912620)'!E39+'XY 241-300 (912620)'!E39</f>
        <v>795</v>
      </c>
      <c r="F39">
        <f>'XYZ 1-240 (912620)'!F39+'XY 241-300 (912620)'!F39</f>
        <v>756</v>
      </c>
      <c r="G39">
        <f>'XYZ 1-240 (912620)'!G39+'XY 241-300 (912620)'!G39</f>
        <v>477</v>
      </c>
      <c r="H39">
        <f>'XYZ 1-240 (912620)'!H39+'XY 241-300 (912620)'!H39</f>
        <v>477</v>
      </c>
      <c r="I39">
        <f>'XYZ 1-240 (912620)'!I39+'XY 241-300 (912620)'!I39</f>
        <v>477</v>
      </c>
      <c r="J39">
        <f>'XYZ 1-240 (912620)'!J39+'XY 241-300 (912620)'!J39</f>
        <v>318</v>
      </c>
      <c r="K39">
        <f>'XYZ 1-240 (912620)'!K39+'XY 241-300 (912620)'!K39</f>
        <v>318</v>
      </c>
      <c r="L39">
        <f>'XYZ 1-240 (912620)'!L39+'XY 241-300 (912620)'!L39</f>
        <v>318</v>
      </c>
      <c r="M39">
        <f>'XYZ 1-240 (912620)'!M39+'XY 241-300 (912620)'!M39</f>
        <v>99</v>
      </c>
      <c r="N39" s="7">
        <f>'XYZ 1-240 (912620)'!N39+'XY 241-300 (912620)'!N39</f>
        <v>99</v>
      </c>
      <c r="O39" s="7">
        <f>'XYZ 1-240 (912620)'!O39+'XY 241-300 (912620)'!O39</f>
        <v>9</v>
      </c>
      <c r="P39">
        <f>'XYZ 1-240 (912620)'!P39+'XY 241-300 (912620)'!P39</f>
        <v>0</v>
      </c>
      <c r="Q39">
        <f>'XYZ 1-240 (912620)'!Q39+'XY 241-300 (912620)'!Q39</f>
        <v>0</v>
      </c>
      <c r="R39">
        <f>'XYZ 1-240 (912620)'!R39+'XY 241-300 (912620)'!R39</f>
        <v>795</v>
      </c>
      <c r="S39">
        <f>'XYZ 1-240 (912620)'!S39+'XY 241-300 (912620)'!S39</f>
        <v>1590</v>
      </c>
      <c r="T39">
        <f>'XYZ 1-240 (912620)'!T39+'XY 241-300 (912620)'!T39</f>
        <v>2385</v>
      </c>
      <c r="U39">
        <f>'XYZ 1-240 (912620)'!U39+'XY 241-300 (912620)'!U39</f>
        <v>3141</v>
      </c>
      <c r="V39">
        <f>'XYZ 1-240 (912620)'!V39+'XY 241-300 (912620)'!V39</f>
        <v>3618</v>
      </c>
      <c r="W39">
        <f>'XYZ 1-240 (912620)'!W39+'XY 241-300 (912620)'!W39</f>
        <v>4095</v>
      </c>
      <c r="X39">
        <f>'XYZ 1-240 (912620)'!X39+'XY 241-300 (912620)'!X39</f>
        <v>4572</v>
      </c>
      <c r="Y39">
        <f>'XYZ 1-240 (912620)'!Y39+'XY 241-300 (912620)'!Y39</f>
        <v>4890</v>
      </c>
      <c r="Z39">
        <f>'XYZ 1-240 (912620)'!Z39+'XY 241-300 (912620)'!Z39</f>
        <v>5208</v>
      </c>
      <c r="AA39">
        <f>'XYZ 1-240 (912620)'!AA39+'XY 241-300 (912620)'!AA39</f>
        <v>5526</v>
      </c>
      <c r="AB39">
        <f>'XYZ 1-240 (912620)'!AB39+'XY 241-300 (912620)'!AB39</f>
        <v>5625</v>
      </c>
      <c r="AC39">
        <f>'XYZ 1-240 (912620)'!AC39+'XY 241-300 (912620)'!AC39</f>
        <v>5724</v>
      </c>
      <c r="AD39">
        <f>'XYZ 1-240 (912620)'!AD39+'XY 241-300 (912620)'!AD39</f>
        <v>5733</v>
      </c>
      <c r="AE39" s="1">
        <f>'XYZ 1-240 (912620)'!AE39+'XY 241-300 (912620)'!AE39</f>
        <v>41445</v>
      </c>
      <c r="AF39" s="1">
        <f>'XYZ 1-240 (912620)'!AF39+'XY 241-300 (912620)'!AF39</f>
        <v>47169</v>
      </c>
      <c r="AG39" s="1">
        <f>'XYZ 1-240 (912620)'!AG39+'XY 241-300 (912620)'!AG39</f>
        <v>52902</v>
      </c>
      <c r="AH39">
        <f>'XYZ 1-240 (912620)'!AH39+'XY 241-300 (912620)'!AH39</f>
        <v>18765</v>
      </c>
      <c r="AI39">
        <f>'XYZ 1-240 (912620)'!AI39+'XY 241-300 (912620)'!AI39</f>
        <v>24291</v>
      </c>
      <c r="AJ39">
        <f>'XYZ 1-240 (912620)'!AJ39+'XY 241-300 (912620)'!AJ39</f>
        <v>29916</v>
      </c>
      <c r="AK39">
        <f>'XYZ 1-240 (912620)'!AK39+'XY 241-300 (912620)'!AK39</f>
        <v>35640</v>
      </c>
      <c r="AL39">
        <f>'XYZ 1-240 (912620)'!AL39+'XY 241-300 (912620)'!AL39</f>
        <v>41373</v>
      </c>
    </row>
    <row r="40" spans="1:38" x14ac:dyDescent="0.3">
      <c r="A40">
        <v>40</v>
      </c>
      <c r="B40">
        <f>'XYZ 1-240 (912620)'!B40+'XY 241-300 (912620)'!B40</f>
        <v>0</v>
      </c>
      <c r="C40">
        <f>'XYZ 1-240 (912620)'!C40+'XY 241-300 (912620)'!C40</f>
        <v>800</v>
      </c>
      <c r="D40">
        <f>'XYZ 1-240 (912620)'!D40+'XY 241-300 (912620)'!D40</f>
        <v>0</v>
      </c>
      <c r="E40">
        <f>'XYZ 1-240 (912620)'!E40+'XY 241-300 (912620)'!E40</f>
        <v>0</v>
      </c>
      <c r="F40">
        <f>'XYZ 1-240 (912620)'!F40+'XY 241-300 (912620)'!F40</f>
        <v>0</v>
      </c>
      <c r="G40">
        <f>'XYZ 1-240 (912620)'!G40+'XY 241-300 (912620)'!G40</f>
        <v>0</v>
      </c>
      <c r="H40">
        <f>'XYZ 1-240 (912620)'!H40+'XY 241-300 (912620)'!H40</f>
        <v>0</v>
      </c>
      <c r="I40">
        <f>'XYZ 1-240 (912620)'!I40+'XY 241-300 (912620)'!I40</f>
        <v>0</v>
      </c>
      <c r="J40">
        <f>'XYZ 1-240 (912620)'!J40+'XY 241-300 (912620)'!J40</f>
        <v>0</v>
      </c>
      <c r="K40">
        <f>'XYZ 1-240 (912620)'!K40+'XY 241-300 (912620)'!K40</f>
        <v>0</v>
      </c>
      <c r="L40">
        <f>'XYZ 1-240 (912620)'!L40+'XY 241-300 (912620)'!L40</f>
        <v>0</v>
      </c>
      <c r="M40">
        <f>'XYZ 1-240 (912620)'!M40+'XY 241-300 (912620)'!M40</f>
        <v>0</v>
      </c>
      <c r="N40" s="7">
        <f>'XYZ 1-240 (912620)'!N40+'XY 241-300 (912620)'!N40</f>
        <v>0</v>
      </c>
      <c r="O40" s="7">
        <f>'XYZ 1-240 (912620)'!O40+'XY 241-300 (912620)'!O40</f>
        <v>0</v>
      </c>
      <c r="P40">
        <f>'XYZ 1-240 (912620)'!P40+'XY 241-300 (912620)'!P40</f>
        <v>0</v>
      </c>
      <c r="Q40">
        <f>'XYZ 1-240 (912620)'!Q40+'XY 241-300 (912620)'!Q40</f>
        <v>0</v>
      </c>
      <c r="R40">
        <f>'XYZ 1-240 (912620)'!R40+'XY 241-300 (912620)'!R40</f>
        <v>800</v>
      </c>
      <c r="S40">
        <f>'XYZ 1-240 (912620)'!S40+'XY 241-300 (912620)'!S40</f>
        <v>800</v>
      </c>
      <c r="T40">
        <f>'XYZ 1-240 (912620)'!T40+'XY 241-300 (912620)'!T40</f>
        <v>800</v>
      </c>
      <c r="U40">
        <f>'XYZ 1-240 (912620)'!U40+'XY 241-300 (912620)'!U40</f>
        <v>800</v>
      </c>
      <c r="V40">
        <f>'XYZ 1-240 (912620)'!V40+'XY 241-300 (912620)'!V40</f>
        <v>800</v>
      </c>
      <c r="W40">
        <f>'XYZ 1-240 (912620)'!W40+'XY 241-300 (912620)'!W40</f>
        <v>800</v>
      </c>
      <c r="X40">
        <f>'XYZ 1-240 (912620)'!X40+'XY 241-300 (912620)'!X40</f>
        <v>800</v>
      </c>
      <c r="Y40">
        <f>'XYZ 1-240 (912620)'!Y40+'XY 241-300 (912620)'!Y40</f>
        <v>800</v>
      </c>
      <c r="Z40">
        <f>'XYZ 1-240 (912620)'!Z40+'XY 241-300 (912620)'!Z40</f>
        <v>800</v>
      </c>
      <c r="AA40">
        <f>'XYZ 1-240 (912620)'!AA40+'XY 241-300 (912620)'!AA40</f>
        <v>800</v>
      </c>
      <c r="AB40">
        <f>'XYZ 1-240 (912620)'!AB40+'XY 241-300 (912620)'!AB40</f>
        <v>800</v>
      </c>
      <c r="AC40">
        <f>'XYZ 1-240 (912620)'!AC40+'XY 241-300 (912620)'!AC40</f>
        <v>800</v>
      </c>
      <c r="AD40">
        <f>'XYZ 1-240 (912620)'!AD40+'XY 241-300 (912620)'!AD40</f>
        <v>800</v>
      </c>
      <c r="AE40" s="1">
        <f>'XYZ 1-240 (912620)'!AE40+'XY 241-300 (912620)'!AE40</f>
        <v>8800</v>
      </c>
      <c r="AF40" s="1">
        <f>'XYZ 1-240 (912620)'!AF40+'XY 241-300 (912620)'!AF40</f>
        <v>9600</v>
      </c>
      <c r="AG40" s="1">
        <f>'XYZ 1-240 (912620)'!AG40+'XY 241-300 (912620)'!AG40</f>
        <v>10400</v>
      </c>
      <c r="AH40">
        <f>'XYZ 1-240 (912620)'!AH40+'XY 241-300 (912620)'!AH40</f>
        <v>3200</v>
      </c>
      <c r="AI40">
        <f>'XYZ 1-240 (912620)'!AI40+'XY 241-300 (912620)'!AI40</f>
        <v>4000</v>
      </c>
      <c r="AJ40">
        <f>'XYZ 1-240 (912620)'!AJ40+'XY 241-300 (912620)'!AJ40</f>
        <v>4800</v>
      </c>
      <c r="AK40">
        <f>'XYZ 1-240 (912620)'!AK40+'XY 241-300 (912620)'!AK40</f>
        <v>5600</v>
      </c>
      <c r="AL40">
        <f>'XYZ 1-240 (912620)'!AL40+'XY 241-300 (912620)'!AL40</f>
        <v>6400</v>
      </c>
    </row>
    <row r="41" spans="1:38" x14ac:dyDescent="0.3">
      <c r="A41">
        <v>41</v>
      </c>
      <c r="B41">
        <f>'XYZ 1-240 (912620)'!B41+'XY 241-300 (912620)'!B41</f>
        <v>0</v>
      </c>
      <c r="C41">
        <f>'XYZ 1-240 (912620)'!C41+'XY 241-300 (912620)'!C41</f>
        <v>805</v>
      </c>
      <c r="D41">
        <f>'XYZ 1-240 (912620)'!D41+'XY 241-300 (912620)'!D41</f>
        <v>805</v>
      </c>
      <c r="E41">
        <f>'XYZ 1-240 (912620)'!E41+'XY 241-300 (912620)'!E41</f>
        <v>0</v>
      </c>
      <c r="F41">
        <f>'XYZ 1-240 (912620)'!F41+'XY 241-300 (912620)'!F41</f>
        <v>0</v>
      </c>
      <c r="G41">
        <f>'XYZ 1-240 (912620)'!G41+'XY 241-300 (912620)'!G41</f>
        <v>0</v>
      </c>
      <c r="H41">
        <f>'XYZ 1-240 (912620)'!H41+'XY 241-300 (912620)'!H41</f>
        <v>0</v>
      </c>
      <c r="I41">
        <f>'XYZ 1-240 (912620)'!I41+'XY 241-300 (912620)'!I41</f>
        <v>0</v>
      </c>
      <c r="J41">
        <f>'XYZ 1-240 (912620)'!J41+'XY 241-300 (912620)'!J41</f>
        <v>0</v>
      </c>
      <c r="K41">
        <f>'XYZ 1-240 (912620)'!K41+'XY 241-300 (912620)'!K41</f>
        <v>0</v>
      </c>
      <c r="L41">
        <f>'XYZ 1-240 (912620)'!L41+'XY 241-300 (912620)'!L41</f>
        <v>0</v>
      </c>
      <c r="M41">
        <f>'XYZ 1-240 (912620)'!M41+'XY 241-300 (912620)'!M41</f>
        <v>0</v>
      </c>
      <c r="N41" s="7">
        <f>'XYZ 1-240 (912620)'!N41+'XY 241-300 (912620)'!N41</f>
        <v>0</v>
      </c>
      <c r="O41" s="7">
        <f>'XYZ 1-240 (912620)'!O41+'XY 241-300 (912620)'!O41</f>
        <v>0</v>
      </c>
      <c r="P41">
        <f>'XYZ 1-240 (912620)'!P41+'XY 241-300 (912620)'!P41</f>
        <v>0</v>
      </c>
      <c r="Q41">
        <f>'XYZ 1-240 (912620)'!Q41+'XY 241-300 (912620)'!Q41</f>
        <v>0</v>
      </c>
      <c r="R41">
        <f>'XYZ 1-240 (912620)'!R41+'XY 241-300 (912620)'!R41</f>
        <v>805</v>
      </c>
      <c r="S41">
        <f>'XYZ 1-240 (912620)'!S41+'XY 241-300 (912620)'!S41</f>
        <v>1610</v>
      </c>
      <c r="T41">
        <f>'XYZ 1-240 (912620)'!T41+'XY 241-300 (912620)'!T41</f>
        <v>1610</v>
      </c>
      <c r="U41">
        <f>'XYZ 1-240 (912620)'!U41+'XY 241-300 (912620)'!U41</f>
        <v>1610</v>
      </c>
      <c r="V41">
        <f>'XYZ 1-240 (912620)'!V41+'XY 241-300 (912620)'!V41</f>
        <v>1610</v>
      </c>
      <c r="W41">
        <f>'XYZ 1-240 (912620)'!W41+'XY 241-300 (912620)'!W41</f>
        <v>1610</v>
      </c>
      <c r="X41">
        <f>'XYZ 1-240 (912620)'!X41+'XY 241-300 (912620)'!X41</f>
        <v>1610</v>
      </c>
      <c r="Y41">
        <f>'XYZ 1-240 (912620)'!Y41+'XY 241-300 (912620)'!Y41</f>
        <v>1610</v>
      </c>
      <c r="Z41">
        <f>'XYZ 1-240 (912620)'!Z41+'XY 241-300 (912620)'!Z41</f>
        <v>1610</v>
      </c>
      <c r="AA41">
        <f>'XYZ 1-240 (912620)'!AA41+'XY 241-300 (912620)'!AA41</f>
        <v>1610</v>
      </c>
      <c r="AB41">
        <f>'XYZ 1-240 (912620)'!AB41+'XY 241-300 (912620)'!AB41</f>
        <v>1610</v>
      </c>
      <c r="AC41">
        <f>'XYZ 1-240 (912620)'!AC41+'XY 241-300 (912620)'!AC41</f>
        <v>1610</v>
      </c>
      <c r="AD41">
        <f>'XYZ 1-240 (912620)'!AD41+'XY 241-300 (912620)'!AD41</f>
        <v>1610</v>
      </c>
      <c r="AE41" s="1">
        <f>'XYZ 1-240 (912620)'!AE41+'XY 241-300 (912620)'!AE41</f>
        <v>16905</v>
      </c>
      <c r="AF41" s="1">
        <f>'XYZ 1-240 (912620)'!AF41+'XY 241-300 (912620)'!AF41</f>
        <v>18515</v>
      </c>
      <c r="AG41" s="1">
        <f>'XYZ 1-240 (912620)'!AG41+'XY 241-300 (912620)'!AG41</f>
        <v>20125</v>
      </c>
      <c r="AH41">
        <f>'XYZ 1-240 (912620)'!AH41+'XY 241-300 (912620)'!AH41</f>
        <v>6440</v>
      </c>
      <c r="AI41">
        <f>'XYZ 1-240 (912620)'!AI41+'XY 241-300 (912620)'!AI41</f>
        <v>8050</v>
      </c>
      <c r="AJ41">
        <f>'XYZ 1-240 (912620)'!AJ41+'XY 241-300 (912620)'!AJ41</f>
        <v>9660</v>
      </c>
      <c r="AK41">
        <f>'XYZ 1-240 (912620)'!AK41+'XY 241-300 (912620)'!AK41</f>
        <v>11270</v>
      </c>
      <c r="AL41">
        <f>'XYZ 1-240 (912620)'!AL41+'XY 241-300 (912620)'!AL41</f>
        <v>12880</v>
      </c>
    </row>
    <row r="42" spans="1:38" x14ac:dyDescent="0.3">
      <c r="A42">
        <v>42</v>
      </c>
      <c r="B42">
        <f>'XYZ 1-240 (912620)'!B42+'XY 241-300 (912620)'!B42</f>
        <v>0</v>
      </c>
      <c r="C42">
        <f>'XYZ 1-240 (912620)'!C42+'XY 241-300 (912620)'!C42</f>
        <v>810</v>
      </c>
      <c r="D42">
        <f>'XYZ 1-240 (912620)'!D42+'XY 241-300 (912620)'!D42</f>
        <v>0</v>
      </c>
      <c r="E42">
        <f>'XYZ 1-240 (912620)'!E42+'XY 241-300 (912620)'!E42</f>
        <v>0</v>
      </c>
      <c r="F42">
        <f>'XYZ 1-240 (912620)'!F42+'XY 241-300 (912620)'!F42</f>
        <v>0</v>
      </c>
      <c r="G42">
        <f>'XYZ 1-240 (912620)'!G42+'XY 241-300 (912620)'!G42</f>
        <v>0</v>
      </c>
      <c r="H42">
        <f>'XYZ 1-240 (912620)'!H42+'XY 241-300 (912620)'!H42</f>
        <v>0</v>
      </c>
      <c r="I42">
        <f>'XYZ 1-240 (912620)'!I42+'XY 241-300 (912620)'!I42</f>
        <v>0</v>
      </c>
      <c r="J42">
        <f>'XYZ 1-240 (912620)'!J42+'XY 241-300 (912620)'!J42</f>
        <v>0</v>
      </c>
      <c r="K42">
        <f>'XYZ 1-240 (912620)'!K42+'XY 241-300 (912620)'!K42</f>
        <v>0</v>
      </c>
      <c r="L42">
        <f>'XYZ 1-240 (912620)'!L42+'XY 241-300 (912620)'!L42</f>
        <v>0</v>
      </c>
      <c r="M42">
        <f>'XYZ 1-240 (912620)'!M42+'XY 241-300 (912620)'!M42</f>
        <v>0</v>
      </c>
      <c r="N42" s="7">
        <f>'XYZ 1-240 (912620)'!N42+'XY 241-300 (912620)'!N42</f>
        <v>0</v>
      </c>
      <c r="O42" s="7">
        <f>'XYZ 1-240 (912620)'!O42+'XY 241-300 (912620)'!O42</f>
        <v>0</v>
      </c>
      <c r="P42">
        <f>'XYZ 1-240 (912620)'!P42+'XY 241-300 (912620)'!P42</f>
        <v>0</v>
      </c>
      <c r="Q42">
        <f>'XYZ 1-240 (912620)'!Q42+'XY 241-300 (912620)'!Q42</f>
        <v>0</v>
      </c>
      <c r="R42">
        <f>'XYZ 1-240 (912620)'!R42+'XY 241-300 (912620)'!R42</f>
        <v>810</v>
      </c>
      <c r="S42">
        <f>'XYZ 1-240 (912620)'!S42+'XY 241-300 (912620)'!S42</f>
        <v>810</v>
      </c>
      <c r="T42">
        <f>'XYZ 1-240 (912620)'!T42+'XY 241-300 (912620)'!T42</f>
        <v>810</v>
      </c>
      <c r="U42">
        <f>'XYZ 1-240 (912620)'!U42+'XY 241-300 (912620)'!U42</f>
        <v>810</v>
      </c>
      <c r="V42">
        <f>'XYZ 1-240 (912620)'!V42+'XY 241-300 (912620)'!V42</f>
        <v>810</v>
      </c>
      <c r="W42">
        <f>'XYZ 1-240 (912620)'!W42+'XY 241-300 (912620)'!W42</f>
        <v>810</v>
      </c>
      <c r="X42">
        <f>'XYZ 1-240 (912620)'!X42+'XY 241-300 (912620)'!X42</f>
        <v>810</v>
      </c>
      <c r="Y42">
        <f>'XYZ 1-240 (912620)'!Y42+'XY 241-300 (912620)'!Y42</f>
        <v>810</v>
      </c>
      <c r="Z42">
        <f>'XYZ 1-240 (912620)'!Z42+'XY 241-300 (912620)'!Z42</f>
        <v>810</v>
      </c>
      <c r="AA42">
        <f>'XYZ 1-240 (912620)'!AA42+'XY 241-300 (912620)'!AA42</f>
        <v>810</v>
      </c>
      <c r="AB42">
        <f>'XYZ 1-240 (912620)'!AB42+'XY 241-300 (912620)'!AB42</f>
        <v>810</v>
      </c>
      <c r="AC42">
        <f>'XYZ 1-240 (912620)'!AC42+'XY 241-300 (912620)'!AC42</f>
        <v>810</v>
      </c>
      <c r="AD42">
        <f>'XYZ 1-240 (912620)'!AD42+'XY 241-300 (912620)'!AD42</f>
        <v>810</v>
      </c>
      <c r="AE42" s="1">
        <f>'XYZ 1-240 (912620)'!AE42+'XY 241-300 (912620)'!AE42</f>
        <v>8910</v>
      </c>
      <c r="AF42" s="1">
        <f>'XYZ 1-240 (912620)'!AF42+'XY 241-300 (912620)'!AF42</f>
        <v>9720</v>
      </c>
      <c r="AG42" s="1">
        <f>'XYZ 1-240 (912620)'!AG42+'XY 241-300 (912620)'!AG42</f>
        <v>10530</v>
      </c>
      <c r="AH42">
        <f>'XYZ 1-240 (912620)'!AH42+'XY 241-300 (912620)'!AH42</f>
        <v>3240</v>
      </c>
      <c r="AI42">
        <f>'XYZ 1-240 (912620)'!AI42+'XY 241-300 (912620)'!AI42</f>
        <v>4050</v>
      </c>
      <c r="AJ42">
        <f>'XYZ 1-240 (912620)'!AJ42+'XY 241-300 (912620)'!AJ42</f>
        <v>4860</v>
      </c>
      <c r="AK42">
        <f>'XYZ 1-240 (912620)'!AK42+'XY 241-300 (912620)'!AK42</f>
        <v>5670</v>
      </c>
      <c r="AL42">
        <f>'XYZ 1-240 (912620)'!AL42+'XY 241-300 (912620)'!AL42</f>
        <v>6480</v>
      </c>
    </row>
    <row r="43" spans="1:38" x14ac:dyDescent="0.3">
      <c r="A43">
        <v>43</v>
      </c>
      <c r="B43">
        <f>'XYZ 1-240 (912620)'!B43+'XY 241-300 (912620)'!B43</f>
        <v>0</v>
      </c>
      <c r="C43">
        <f>'XYZ 1-240 (912620)'!C43+'XY 241-300 (912620)'!C43</f>
        <v>815</v>
      </c>
      <c r="D43">
        <f>'XYZ 1-240 (912620)'!D43+'XY 241-300 (912620)'!D43</f>
        <v>815</v>
      </c>
      <c r="E43">
        <f>'XYZ 1-240 (912620)'!E43+'XY 241-300 (912620)'!E43</f>
        <v>815</v>
      </c>
      <c r="F43">
        <f>'XYZ 1-240 (912620)'!F43+'XY 241-300 (912620)'!F43</f>
        <v>712</v>
      </c>
      <c r="G43">
        <f>'XYZ 1-240 (912620)'!G43+'XY 241-300 (912620)'!G43</f>
        <v>712</v>
      </c>
      <c r="H43">
        <f>'XYZ 1-240 (912620)'!H43+'XY 241-300 (912620)'!H43</f>
        <v>712</v>
      </c>
      <c r="I43">
        <f>'XYZ 1-240 (912620)'!I43+'XY 241-300 (912620)'!I43</f>
        <v>712</v>
      </c>
      <c r="J43">
        <f>'XYZ 1-240 (912620)'!J43+'XY 241-300 (912620)'!J43</f>
        <v>429</v>
      </c>
      <c r="K43">
        <f>'XYZ 1-240 (912620)'!K43+'XY 241-300 (912620)'!K43</f>
        <v>429</v>
      </c>
      <c r="L43">
        <f>'XYZ 1-240 (912620)'!L43+'XY 241-300 (912620)'!L43</f>
        <v>429</v>
      </c>
      <c r="M43">
        <f>'XYZ 1-240 (912620)'!M43+'XY 241-300 (912620)'!M43</f>
        <v>223</v>
      </c>
      <c r="N43" s="7">
        <f>'XYZ 1-240 (912620)'!N43+'XY 241-300 (912620)'!N43</f>
        <v>223</v>
      </c>
      <c r="O43" s="7">
        <f>'XYZ 1-240 (912620)'!O43+'XY 241-300 (912620)'!O43</f>
        <v>7</v>
      </c>
      <c r="P43">
        <f>'XYZ 1-240 (912620)'!P43+'XY 241-300 (912620)'!P43</f>
        <v>0</v>
      </c>
      <c r="Q43">
        <f>'XYZ 1-240 (912620)'!Q43+'XY 241-300 (912620)'!Q43</f>
        <v>0</v>
      </c>
      <c r="R43">
        <f>'XYZ 1-240 (912620)'!R43+'XY 241-300 (912620)'!R43</f>
        <v>815</v>
      </c>
      <c r="S43">
        <f>'XYZ 1-240 (912620)'!S43+'XY 241-300 (912620)'!S43</f>
        <v>1630</v>
      </c>
      <c r="T43">
        <f>'XYZ 1-240 (912620)'!T43+'XY 241-300 (912620)'!T43</f>
        <v>2445</v>
      </c>
      <c r="U43">
        <f>'XYZ 1-240 (912620)'!U43+'XY 241-300 (912620)'!U43</f>
        <v>3157</v>
      </c>
      <c r="V43">
        <f>'XYZ 1-240 (912620)'!V43+'XY 241-300 (912620)'!V43</f>
        <v>3869</v>
      </c>
      <c r="W43">
        <f>'XYZ 1-240 (912620)'!W43+'XY 241-300 (912620)'!W43</f>
        <v>4581</v>
      </c>
      <c r="X43">
        <f>'XYZ 1-240 (912620)'!X43+'XY 241-300 (912620)'!X43</f>
        <v>5293</v>
      </c>
      <c r="Y43">
        <f>'XYZ 1-240 (912620)'!Y43+'XY 241-300 (912620)'!Y43</f>
        <v>5722</v>
      </c>
      <c r="Z43">
        <f>'XYZ 1-240 (912620)'!Z43+'XY 241-300 (912620)'!Z43</f>
        <v>6151</v>
      </c>
      <c r="AA43">
        <f>'XYZ 1-240 (912620)'!AA43+'XY 241-300 (912620)'!AA43</f>
        <v>6580</v>
      </c>
      <c r="AB43">
        <f>'XYZ 1-240 (912620)'!AB43+'XY 241-300 (912620)'!AB43</f>
        <v>6803</v>
      </c>
      <c r="AC43">
        <f>'XYZ 1-240 (912620)'!AC43+'XY 241-300 (912620)'!AC43</f>
        <v>7026</v>
      </c>
      <c r="AD43">
        <f>'XYZ 1-240 (912620)'!AD43+'XY 241-300 (912620)'!AD43</f>
        <v>7033</v>
      </c>
      <c r="AE43" s="1">
        <f>'XYZ 1-240 (912620)'!AE43+'XY 241-300 (912620)'!AE43</f>
        <v>47046</v>
      </c>
      <c r="AF43" s="1">
        <f>'XYZ 1-240 (912620)'!AF43+'XY 241-300 (912620)'!AF43</f>
        <v>54072</v>
      </c>
      <c r="AG43" s="1">
        <f>'XYZ 1-240 (912620)'!AG43+'XY 241-300 (912620)'!AG43</f>
        <v>61105</v>
      </c>
      <c r="AH43">
        <f>'XYZ 1-240 (912620)'!AH43+'XY 241-300 (912620)'!AH43</f>
        <v>21747</v>
      </c>
      <c r="AI43">
        <f>'XYZ 1-240 (912620)'!AI43+'XY 241-300 (912620)'!AI43</f>
        <v>28327</v>
      </c>
      <c r="AJ43">
        <f>'XYZ 1-240 (912620)'!AJ43+'XY 241-300 (912620)'!AJ43</f>
        <v>35130</v>
      </c>
      <c r="AK43" s="10">
        <f>'XYZ 1-240 (912620)'!AK43+'XY 241-300 (912620)'!AK43</f>
        <v>42156</v>
      </c>
      <c r="AL43">
        <f>'XYZ 1-240 (912620)'!AL43+'XY 241-300 (912620)'!AL43</f>
        <v>49189</v>
      </c>
    </row>
    <row r="44" spans="1:38" x14ac:dyDescent="0.3">
      <c r="A44">
        <v>44</v>
      </c>
      <c r="B44">
        <f>'XYZ 1-240 (912620)'!B44+'XY 241-300 (912620)'!B44</f>
        <v>0</v>
      </c>
      <c r="C44">
        <f>'XYZ 1-240 (912620)'!C44+'XY 241-300 (912620)'!C44</f>
        <v>820</v>
      </c>
      <c r="D44">
        <f>'XYZ 1-240 (912620)'!D44+'XY 241-300 (912620)'!D44</f>
        <v>0</v>
      </c>
      <c r="E44">
        <f>'XYZ 1-240 (912620)'!E44+'XY 241-300 (912620)'!E44</f>
        <v>0</v>
      </c>
      <c r="F44">
        <f>'XYZ 1-240 (912620)'!F44+'XY 241-300 (912620)'!F44</f>
        <v>0</v>
      </c>
      <c r="G44">
        <f>'XYZ 1-240 (912620)'!G44+'XY 241-300 (912620)'!G44</f>
        <v>0</v>
      </c>
      <c r="H44">
        <f>'XYZ 1-240 (912620)'!H44+'XY 241-300 (912620)'!H44</f>
        <v>0</v>
      </c>
      <c r="I44">
        <f>'XYZ 1-240 (912620)'!I44+'XY 241-300 (912620)'!I44</f>
        <v>0</v>
      </c>
      <c r="J44">
        <f>'XYZ 1-240 (912620)'!J44+'XY 241-300 (912620)'!J44</f>
        <v>0</v>
      </c>
      <c r="K44">
        <f>'XYZ 1-240 (912620)'!K44+'XY 241-300 (912620)'!K44</f>
        <v>0</v>
      </c>
      <c r="L44">
        <f>'XYZ 1-240 (912620)'!L44+'XY 241-300 (912620)'!L44</f>
        <v>0</v>
      </c>
      <c r="M44">
        <f>'XYZ 1-240 (912620)'!M44+'XY 241-300 (912620)'!M44</f>
        <v>0</v>
      </c>
      <c r="N44" s="7">
        <f>'XYZ 1-240 (912620)'!N44+'XY 241-300 (912620)'!N44</f>
        <v>0</v>
      </c>
      <c r="O44" s="7">
        <f>'XYZ 1-240 (912620)'!O44+'XY 241-300 (912620)'!O44</f>
        <v>0</v>
      </c>
      <c r="P44">
        <f>'XYZ 1-240 (912620)'!P44+'XY 241-300 (912620)'!P44</f>
        <v>0</v>
      </c>
      <c r="Q44">
        <f>'XYZ 1-240 (912620)'!Q44+'XY 241-300 (912620)'!Q44</f>
        <v>0</v>
      </c>
      <c r="R44">
        <f>'XYZ 1-240 (912620)'!R44+'XY 241-300 (912620)'!R44</f>
        <v>820</v>
      </c>
      <c r="S44">
        <f>'XYZ 1-240 (912620)'!S44+'XY 241-300 (912620)'!S44</f>
        <v>820</v>
      </c>
      <c r="T44">
        <f>'XYZ 1-240 (912620)'!T44+'XY 241-300 (912620)'!T44</f>
        <v>820</v>
      </c>
      <c r="U44">
        <f>'XYZ 1-240 (912620)'!U44+'XY 241-300 (912620)'!U44</f>
        <v>820</v>
      </c>
      <c r="V44">
        <f>'XYZ 1-240 (912620)'!V44+'XY 241-300 (912620)'!V44</f>
        <v>820</v>
      </c>
      <c r="W44">
        <f>'XYZ 1-240 (912620)'!W44+'XY 241-300 (912620)'!W44</f>
        <v>820</v>
      </c>
      <c r="X44">
        <f>'XYZ 1-240 (912620)'!X44+'XY 241-300 (912620)'!X44</f>
        <v>820</v>
      </c>
      <c r="Y44">
        <f>'XYZ 1-240 (912620)'!Y44+'XY 241-300 (912620)'!Y44</f>
        <v>820</v>
      </c>
      <c r="Z44">
        <f>'XYZ 1-240 (912620)'!Z44+'XY 241-300 (912620)'!Z44</f>
        <v>820</v>
      </c>
      <c r="AA44">
        <f>'XYZ 1-240 (912620)'!AA44+'XY 241-300 (912620)'!AA44</f>
        <v>820</v>
      </c>
      <c r="AB44">
        <f>'XYZ 1-240 (912620)'!AB44+'XY 241-300 (912620)'!AB44</f>
        <v>820</v>
      </c>
      <c r="AC44">
        <f>'XYZ 1-240 (912620)'!AC44+'XY 241-300 (912620)'!AC44</f>
        <v>820</v>
      </c>
      <c r="AD44">
        <f>'XYZ 1-240 (912620)'!AD44+'XY 241-300 (912620)'!AD44</f>
        <v>820</v>
      </c>
      <c r="AE44" s="1">
        <f>'XYZ 1-240 (912620)'!AE44+'XY 241-300 (912620)'!AE44</f>
        <v>9020</v>
      </c>
      <c r="AF44" s="1">
        <f>'XYZ 1-240 (912620)'!AF44+'XY 241-300 (912620)'!AF44</f>
        <v>9840</v>
      </c>
      <c r="AG44" s="1">
        <f>'XYZ 1-240 (912620)'!AG44+'XY 241-300 (912620)'!AG44</f>
        <v>10660</v>
      </c>
      <c r="AH44">
        <f>'XYZ 1-240 (912620)'!AH44+'XY 241-300 (912620)'!AH44</f>
        <v>3280</v>
      </c>
      <c r="AI44">
        <f>'XYZ 1-240 (912620)'!AI44+'XY 241-300 (912620)'!AI44</f>
        <v>4100</v>
      </c>
      <c r="AJ44">
        <f>'XYZ 1-240 (912620)'!AJ44+'XY 241-300 (912620)'!AJ44</f>
        <v>4920</v>
      </c>
      <c r="AK44">
        <f>'XYZ 1-240 (912620)'!AK44+'XY 241-300 (912620)'!AK44</f>
        <v>5740</v>
      </c>
      <c r="AL44">
        <f>'XYZ 1-240 (912620)'!AL44+'XY 241-300 (912620)'!AL44</f>
        <v>6560</v>
      </c>
    </row>
    <row r="45" spans="1:38" x14ac:dyDescent="0.3">
      <c r="A45">
        <v>45</v>
      </c>
      <c r="B45">
        <f>'XYZ 1-240 (912620)'!B45+'XY 241-300 (912620)'!B45</f>
        <v>0</v>
      </c>
      <c r="C45">
        <f>'XYZ 1-240 (912620)'!C45+'XY 241-300 (912620)'!C45</f>
        <v>825</v>
      </c>
      <c r="D45">
        <f>'XYZ 1-240 (912620)'!D45+'XY 241-300 (912620)'!D45</f>
        <v>825</v>
      </c>
      <c r="E45">
        <f>'XYZ 1-240 (912620)'!E45+'XY 241-300 (912620)'!E45</f>
        <v>825</v>
      </c>
      <c r="F45">
        <f>'XYZ 1-240 (912620)'!F45+'XY 241-300 (912620)'!F45</f>
        <v>660</v>
      </c>
      <c r="G45">
        <f>'XYZ 1-240 (912620)'!G45+'XY 241-300 (912620)'!G45</f>
        <v>660</v>
      </c>
      <c r="H45">
        <f>'XYZ 1-240 (912620)'!H45+'XY 241-300 (912620)'!H45</f>
        <v>615</v>
      </c>
      <c r="I45">
        <f>'XYZ 1-240 (912620)'!I45+'XY 241-300 (912620)'!I45</f>
        <v>615</v>
      </c>
      <c r="J45">
        <f>'XYZ 1-240 (912620)'!J45+'XY 241-300 (912620)'!J45</f>
        <v>615</v>
      </c>
      <c r="K45">
        <f>'XYZ 1-240 (912620)'!K45+'XY 241-300 (912620)'!K45</f>
        <v>615</v>
      </c>
      <c r="L45">
        <f>'XYZ 1-240 (912620)'!L45+'XY 241-300 (912620)'!L45</f>
        <v>330</v>
      </c>
      <c r="M45">
        <f>'XYZ 1-240 (912620)'!M45+'XY 241-300 (912620)'!M45</f>
        <v>0</v>
      </c>
      <c r="N45" s="7">
        <f>'XYZ 1-240 (912620)'!N45+'XY 241-300 (912620)'!N45</f>
        <v>0</v>
      </c>
      <c r="O45" s="7">
        <f>'XYZ 1-240 (912620)'!O45+'XY 241-300 (912620)'!O45</f>
        <v>0</v>
      </c>
      <c r="P45">
        <f>'XYZ 1-240 (912620)'!P45+'XY 241-300 (912620)'!P45</f>
        <v>0</v>
      </c>
      <c r="Q45">
        <f>'XYZ 1-240 (912620)'!Q45+'XY 241-300 (912620)'!Q45</f>
        <v>0</v>
      </c>
      <c r="R45">
        <f>'XYZ 1-240 (912620)'!R45+'XY 241-300 (912620)'!R45</f>
        <v>825</v>
      </c>
      <c r="S45">
        <f>'XYZ 1-240 (912620)'!S45+'XY 241-300 (912620)'!S45</f>
        <v>1650</v>
      </c>
      <c r="T45">
        <f>'XYZ 1-240 (912620)'!T45+'XY 241-300 (912620)'!T45</f>
        <v>2475</v>
      </c>
      <c r="U45">
        <f>'XYZ 1-240 (912620)'!U45+'XY 241-300 (912620)'!U45</f>
        <v>3135</v>
      </c>
      <c r="V45">
        <f>'XYZ 1-240 (912620)'!V45+'XY 241-300 (912620)'!V45</f>
        <v>3795</v>
      </c>
      <c r="W45">
        <f>'XYZ 1-240 (912620)'!W45+'XY 241-300 (912620)'!W45</f>
        <v>4410</v>
      </c>
      <c r="X45">
        <f>'XYZ 1-240 (912620)'!X45+'XY 241-300 (912620)'!X45</f>
        <v>5025</v>
      </c>
      <c r="Y45">
        <f>'XYZ 1-240 (912620)'!Y45+'XY 241-300 (912620)'!Y45</f>
        <v>5640</v>
      </c>
      <c r="Z45">
        <f>'XYZ 1-240 (912620)'!Z45+'XY 241-300 (912620)'!Z45</f>
        <v>6255</v>
      </c>
      <c r="AA45">
        <f>'XYZ 1-240 (912620)'!AA45+'XY 241-300 (912620)'!AA45</f>
        <v>6585</v>
      </c>
      <c r="AB45">
        <f>'XYZ 1-240 (912620)'!AB45+'XY 241-300 (912620)'!AB45</f>
        <v>6585</v>
      </c>
      <c r="AC45">
        <f>'XYZ 1-240 (912620)'!AC45+'XY 241-300 (912620)'!AC45</f>
        <v>6585</v>
      </c>
      <c r="AD45">
        <f>'XYZ 1-240 (912620)'!AD45+'XY 241-300 (912620)'!AD45</f>
        <v>6585</v>
      </c>
      <c r="AE45" s="1">
        <f>'XYZ 1-240 (912620)'!AE45+'XY 241-300 (912620)'!AE45</f>
        <v>46380</v>
      </c>
      <c r="AF45" s="1">
        <f>'XYZ 1-240 (912620)'!AF45+'XY 241-300 (912620)'!AF45</f>
        <v>52965</v>
      </c>
      <c r="AG45" s="1">
        <f>'XYZ 1-240 (912620)'!AG45+'XY 241-300 (912620)'!AG45</f>
        <v>59550</v>
      </c>
      <c r="AH45">
        <f>'XYZ 1-240 (912620)'!AH45+'XY 241-300 (912620)'!AH45</f>
        <v>21330</v>
      </c>
      <c r="AI45">
        <f>'XYZ 1-240 (912620)'!AI45+'XY 241-300 (912620)'!AI45</f>
        <v>27915</v>
      </c>
      <c r="AJ45">
        <f>'XYZ 1-240 (912620)'!AJ45+'XY 241-300 (912620)'!AJ45</f>
        <v>34500</v>
      </c>
      <c r="AK45">
        <f>'XYZ 1-240 (912620)'!AK45+'XY 241-300 (912620)'!AK45</f>
        <v>41085</v>
      </c>
      <c r="AL45">
        <f>'XYZ 1-240 (912620)'!AL45+'XY 241-300 (912620)'!AL45</f>
        <v>47670</v>
      </c>
    </row>
    <row r="46" spans="1:38" x14ac:dyDescent="0.3">
      <c r="A46">
        <v>46</v>
      </c>
      <c r="B46">
        <f>'XYZ 1-240 (912620)'!B46+'XY 241-300 (912620)'!B46</f>
        <v>0</v>
      </c>
      <c r="C46">
        <f>'XYZ 1-240 (912620)'!C46+'XY 241-300 (912620)'!C46</f>
        <v>830</v>
      </c>
      <c r="D46">
        <f>'XYZ 1-240 (912620)'!D46+'XY 241-300 (912620)'!D46</f>
        <v>0</v>
      </c>
      <c r="E46">
        <f>'XYZ 1-240 (912620)'!E46+'XY 241-300 (912620)'!E46</f>
        <v>0</v>
      </c>
      <c r="F46">
        <f>'XYZ 1-240 (912620)'!F46+'XY 241-300 (912620)'!F46</f>
        <v>0</v>
      </c>
      <c r="G46">
        <f>'XYZ 1-240 (912620)'!G46+'XY 241-300 (912620)'!G46</f>
        <v>0</v>
      </c>
      <c r="H46">
        <f>'XYZ 1-240 (912620)'!H46+'XY 241-300 (912620)'!H46</f>
        <v>0</v>
      </c>
      <c r="I46">
        <f>'XYZ 1-240 (912620)'!I46+'XY 241-300 (912620)'!I46</f>
        <v>0</v>
      </c>
      <c r="J46">
        <f>'XYZ 1-240 (912620)'!J46+'XY 241-300 (912620)'!J46</f>
        <v>0</v>
      </c>
      <c r="K46">
        <f>'XYZ 1-240 (912620)'!K46+'XY 241-300 (912620)'!K46</f>
        <v>0</v>
      </c>
      <c r="L46">
        <f>'XYZ 1-240 (912620)'!L46+'XY 241-300 (912620)'!L46</f>
        <v>0</v>
      </c>
      <c r="M46">
        <f>'XYZ 1-240 (912620)'!M46+'XY 241-300 (912620)'!M46</f>
        <v>0</v>
      </c>
      <c r="N46" s="7">
        <f>'XYZ 1-240 (912620)'!N46+'XY 241-300 (912620)'!N46</f>
        <v>0</v>
      </c>
      <c r="O46" s="7">
        <f>'XYZ 1-240 (912620)'!O46+'XY 241-300 (912620)'!O46</f>
        <v>0</v>
      </c>
      <c r="P46">
        <f>'XYZ 1-240 (912620)'!P46+'XY 241-300 (912620)'!P46</f>
        <v>0</v>
      </c>
      <c r="Q46">
        <f>'XYZ 1-240 (912620)'!Q46+'XY 241-300 (912620)'!Q46</f>
        <v>0</v>
      </c>
      <c r="R46">
        <f>'XYZ 1-240 (912620)'!R46+'XY 241-300 (912620)'!R46</f>
        <v>830</v>
      </c>
      <c r="S46">
        <f>'XYZ 1-240 (912620)'!S46+'XY 241-300 (912620)'!S46</f>
        <v>830</v>
      </c>
      <c r="T46">
        <f>'XYZ 1-240 (912620)'!T46+'XY 241-300 (912620)'!T46</f>
        <v>830</v>
      </c>
      <c r="U46">
        <f>'XYZ 1-240 (912620)'!U46+'XY 241-300 (912620)'!U46</f>
        <v>830</v>
      </c>
      <c r="V46">
        <f>'XYZ 1-240 (912620)'!V46+'XY 241-300 (912620)'!V46</f>
        <v>830</v>
      </c>
      <c r="W46">
        <f>'XYZ 1-240 (912620)'!W46+'XY 241-300 (912620)'!W46</f>
        <v>830</v>
      </c>
      <c r="X46">
        <f>'XYZ 1-240 (912620)'!X46+'XY 241-300 (912620)'!X46</f>
        <v>830</v>
      </c>
      <c r="Y46">
        <f>'XYZ 1-240 (912620)'!Y46+'XY 241-300 (912620)'!Y46</f>
        <v>830</v>
      </c>
      <c r="Z46">
        <f>'XYZ 1-240 (912620)'!Z46+'XY 241-300 (912620)'!Z46</f>
        <v>830</v>
      </c>
      <c r="AA46">
        <f>'XYZ 1-240 (912620)'!AA46+'XY 241-300 (912620)'!AA46</f>
        <v>830</v>
      </c>
      <c r="AB46">
        <f>'XYZ 1-240 (912620)'!AB46+'XY 241-300 (912620)'!AB46</f>
        <v>830</v>
      </c>
      <c r="AC46">
        <f>'XYZ 1-240 (912620)'!AC46+'XY 241-300 (912620)'!AC46</f>
        <v>830</v>
      </c>
      <c r="AD46">
        <f>'XYZ 1-240 (912620)'!AD46+'XY 241-300 (912620)'!AD46</f>
        <v>830</v>
      </c>
      <c r="AE46" s="1">
        <f>'XYZ 1-240 (912620)'!AE46+'XY 241-300 (912620)'!AE46</f>
        <v>9130</v>
      </c>
      <c r="AF46" s="1">
        <f>'XYZ 1-240 (912620)'!AF46+'XY 241-300 (912620)'!AF46</f>
        <v>9960</v>
      </c>
      <c r="AG46" s="1">
        <f>'XYZ 1-240 (912620)'!AG46+'XY 241-300 (912620)'!AG46</f>
        <v>10790</v>
      </c>
      <c r="AH46">
        <f>'XYZ 1-240 (912620)'!AH46+'XY 241-300 (912620)'!AH46</f>
        <v>3320</v>
      </c>
      <c r="AI46">
        <f>'XYZ 1-240 (912620)'!AI46+'XY 241-300 (912620)'!AI46</f>
        <v>4150</v>
      </c>
      <c r="AJ46">
        <f>'XYZ 1-240 (912620)'!AJ46+'XY 241-300 (912620)'!AJ46</f>
        <v>4980</v>
      </c>
      <c r="AK46">
        <f>'XYZ 1-240 (912620)'!AK46+'XY 241-300 (912620)'!AK46</f>
        <v>5810</v>
      </c>
      <c r="AL46">
        <f>'XYZ 1-240 (912620)'!AL46+'XY 241-300 (912620)'!AL46</f>
        <v>6640</v>
      </c>
    </row>
    <row r="47" spans="1:38" x14ac:dyDescent="0.3">
      <c r="A47">
        <v>47</v>
      </c>
      <c r="B47">
        <f>'XYZ 1-240 (912620)'!B47+'XY 241-300 (912620)'!B47</f>
        <v>0</v>
      </c>
      <c r="C47">
        <f>'XYZ 1-240 (912620)'!C47+'XY 241-300 (912620)'!C47</f>
        <v>835</v>
      </c>
      <c r="D47">
        <f>'XYZ 1-240 (912620)'!D47+'XY 241-300 (912620)'!D47</f>
        <v>835</v>
      </c>
      <c r="E47">
        <f>'XYZ 1-240 (912620)'!E47+'XY 241-300 (912620)'!E47</f>
        <v>0</v>
      </c>
      <c r="F47">
        <f>'XYZ 1-240 (912620)'!F47+'XY 241-300 (912620)'!F47</f>
        <v>0</v>
      </c>
      <c r="G47">
        <f>'XYZ 1-240 (912620)'!G47+'XY 241-300 (912620)'!G47</f>
        <v>0</v>
      </c>
      <c r="H47">
        <f>'XYZ 1-240 (912620)'!H47+'XY 241-300 (912620)'!H47</f>
        <v>0</v>
      </c>
      <c r="I47">
        <f>'XYZ 1-240 (912620)'!I47+'XY 241-300 (912620)'!I47</f>
        <v>0</v>
      </c>
      <c r="J47">
        <f>'XYZ 1-240 (912620)'!J47+'XY 241-300 (912620)'!J47</f>
        <v>0</v>
      </c>
      <c r="K47">
        <f>'XYZ 1-240 (912620)'!K47+'XY 241-300 (912620)'!K47</f>
        <v>0</v>
      </c>
      <c r="L47">
        <f>'XYZ 1-240 (912620)'!L47+'XY 241-300 (912620)'!L47</f>
        <v>0</v>
      </c>
      <c r="M47">
        <f>'XYZ 1-240 (912620)'!M47+'XY 241-300 (912620)'!M47</f>
        <v>0</v>
      </c>
      <c r="N47" s="7">
        <f>'XYZ 1-240 (912620)'!N47+'XY 241-300 (912620)'!N47</f>
        <v>0</v>
      </c>
      <c r="O47" s="7">
        <f>'XYZ 1-240 (912620)'!O47+'XY 241-300 (912620)'!O47</f>
        <v>0</v>
      </c>
      <c r="P47">
        <f>'XYZ 1-240 (912620)'!P47+'XY 241-300 (912620)'!P47</f>
        <v>0</v>
      </c>
      <c r="Q47">
        <f>'XYZ 1-240 (912620)'!Q47+'XY 241-300 (912620)'!Q47</f>
        <v>0</v>
      </c>
      <c r="R47">
        <f>'XYZ 1-240 (912620)'!R47+'XY 241-300 (912620)'!R47</f>
        <v>835</v>
      </c>
      <c r="S47">
        <f>'XYZ 1-240 (912620)'!S47+'XY 241-300 (912620)'!S47</f>
        <v>1670</v>
      </c>
      <c r="T47">
        <f>'XYZ 1-240 (912620)'!T47+'XY 241-300 (912620)'!T47</f>
        <v>1670</v>
      </c>
      <c r="U47">
        <f>'XYZ 1-240 (912620)'!U47+'XY 241-300 (912620)'!U47</f>
        <v>1670</v>
      </c>
      <c r="V47">
        <f>'XYZ 1-240 (912620)'!V47+'XY 241-300 (912620)'!V47</f>
        <v>1670</v>
      </c>
      <c r="W47">
        <f>'XYZ 1-240 (912620)'!W47+'XY 241-300 (912620)'!W47</f>
        <v>1670</v>
      </c>
      <c r="X47">
        <f>'XYZ 1-240 (912620)'!X47+'XY 241-300 (912620)'!X47</f>
        <v>1670</v>
      </c>
      <c r="Y47">
        <f>'XYZ 1-240 (912620)'!Y47+'XY 241-300 (912620)'!Y47</f>
        <v>1670</v>
      </c>
      <c r="Z47">
        <f>'XYZ 1-240 (912620)'!Z47+'XY 241-300 (912620)'!Z47</f>
        <v>1670</v>
      </c>
      <c r="AA47">
        <f>'XYZ 1-240 (912620)'!AA47+'XY 241-300 (912620)'!AA47</f>
        <v>1670</v>
      </c>
      <c r="AB47">
        <f>'XYZ 1-240 (912620)'!AB47+'XY 241-300 (912620)'!AB47</f>
        <v>1670</v>
      </c>
      <c r="AC47">
        <f>'XYZ 1-240 (912620)'!AC47+'XY 241-300 (912620)'!AC47</f>
        <v>1670</v>
      </c>
      <c r="AD47">
        <f>'XYZ 1-240 (912620)'!AD47+'XY 241-300 (912620)'!AD47</f>
        <v>1670</v>
      </c>
      <c r="AE47" s="1">
        <f>'XYZ 1-240 (912620)'!AE47+'XY 241-300 (912620)'!AE47</f>
        <v>17535</v>
      </c>
      <c r="AF47" s="1">
        <f>'XYZ 1-240 (912620)'!AF47+'XY 241-300 (912620)'!AF47</f>
        <v>19205</v>
      </c>
      <c r="AG47" s="1">
        <f>'XYZ 1-240 (912620)'!AG47+'XY 241-300 (912620)'!AG47</f>
        <v>20875</v>
      </c>
      <c r="AH47">
        <f>'XYZ 1-240 (912620)'!AH47+'XY 241-300 (912620)'!AH47</f>
        <v>6680</v>
      </c>
      <c r="AI47">
        <f>'XYZ 1-240 (912620)'!AI47+'XY 241-300 (912620)'!AI47</f>
        <v>8350</v>
      </c>
      <c r="AJ47">
        <f>'XYZ 1-240 (912620)'!AJ47+'XY 241-300 (912620)'!AJ47</f>
        <v>10020</v>
      </c>
      <c r="AK47">
        <f>'XYZ 1-240 (912620)'!AK47+'XY 241-300 (912620)'!AK47</f>
        <v>11690</v>
      </c>
      <c r="AL47">
        <f>'XYZ 1-240 (912620)'!AL47+'XY 241-300 (912620)'!AL47</f>
        <v>13360</v>
      </c>
    </row>
    <row r="48" spans="1:38" x14ac:dyDescent="0.3">
      <c r="A48">
        <v>48</v>
      </c>
      <c r="B48">
        <f>'XYZ 1-240 (912620)'!B48+'XY 241-300 (912620)'!B48</f>
        <v>0</v>
      </c>
      <c r="C48">
        <f>'XYZ 1-240 (912620)'!C48+'XY 241-300 (912620)'!C48</f>
        <v>840</v>
      </c>
      <c r="D48">
        <f>'XYZ 1-240 (912620)'!D48+'XY 241-300 (912620)'!D48</f>
        <v>0</v>
      </c>
      <c r="E48">
        <f>'XYZ 1-240 (912620)'!E48+'XY 241-300 (912620)'!E48</f>
        <v>0</v>
      </c>
      <c r="F48">
        <f>'XYZ 1-240 (912620)'!F48+'XY 241-300 (912620)'!F48</f>
        <v>0</v>
      </c>
      <c r="G48">
        <f>'XYZ 1-240 (912620)'!G48+'XY 241-300 (912620)'!G48</f>
        <v>0</v>
      </c>
      <c r="H48">
        <f>'XYZ 1-240 (912620)'!H48+'XY 241-300 (912620)'!H48</f>
        <v>0</v>
      </c>
      <c r="I48">
        <f>'XYZ 1-240 (912620)'!I48+'XY 241-300 (912620)'!I48</f>
        <v>0</v>
      </c>
      <c r="J48">
        <f>'XYZ 1-240 (912620)'!J48+'XY 241-300 (912620)'!J48</f>
        <v>0</v>
      </c>
      <c r="K48">
        <f>'XYZ 1-240 (912620)'!K48+'XY 241-300 (912620)'!K48</f>
        <v>0</v>
      </c>
      <c r="L48">
        <f>'XYZ 1-240 (912620)'!L48+'XY 241-300 (912620)'!L48</f>
        <v>0</v>
      </c>
      <c r="M48">
        <f>'XYZ 1-240 (912620)'!M48+'XY 241-300 (912620)'!M48</f>
        <v>0</v>
      </c>
      <c r="N48" s="7">
        <f>'XYZ 1-240 (912620)'!N48+'XY 241-300 (912620)'!N48</f>
        <v>0</v>
      </c>
      <c r="O48" s="7">
        <f>'XYZ 1-240 (912620)'!O48+'XY 241-300 (912620)'!O48</f>
        <v>0</v>
      </c>
      <c r="P48">
        <f>'XYZ 1-240 (912620)'!P48+'XY 241-300 (912620)'!P48</f>
        <v>0</v>
      </c>
      <c r="Q48">
        <f>'XYZ 1-240 (912620)'!Q48+'XY 241-300 (912620)'!Q48</f>
        <v>0</v>
      </c>
      <c r="R48">
        <f>'XYZ 1-240 (912620)'!R48+'XY 241-300 (912620)'!R48</f>
        <v>840</v>
      </c>
      <c r="S48">
        <f>'XYZ 1-240 (912620)'!S48+'XY 241-300 (912620)'!S48</f>
        <v>840</v>
      </c>
      <c r="T48">
        <f>'XYZ 1-240 (912620)'!T48+'XY 241-300 (912620)'!T48</f>
        <v>840</v>
      </c>
      <c r="U48">
        <f>'XYZ 1-240 (912620)'!U48+'XY 241-300 (912620)'!U48</f>
        <v>840</v>
      </c>
      <c r="V48">
        <f>'XYZ 1-240 (912620)'!V48+'XY 241-300 (912620)'!V48</f>
        <v>840</v>
      </c>
      <c r="W48">
        <f>'XYZ 1-240 (912620)'!W48+'XY 241-300 (912620)'!W48</f>
        <v>840</v>
      </c>
      <c r="X48">
        <f>'XYZ 1-240 (912620)'!X48+'XY 241-300 (912620)'!X48</f>
        <v>840</v>
      </c>
      <c r="Y48">
        <f>'XYZ 1-240 (912620)'!Y48+'XY 241-300 (912620)'!Y48</f>
        <v>840</v>
      </c>
      <c r="Z48">
        <f>'XYZ 1-240 (912620)'!Z48+'XY 241-300 (912620)'!Z48</f>
        <v>840</v>
      </c>
      <c r="AA48">
        <f>'XYZ 1-240 (912620)'!AA48+'XY 241-300 (912620)'!AA48</f>
        <v>840</v>
      </c>
      <c r="AB48">
        <f>'XYZ 1-240 (912620)'!AB48+'XY 241-300 (912620)'!AB48</f>
        <v>840</v>
      </c>
      <c r="AC48">
        <f>'XYZ 1-240 (912620)'!AC48+'XY 241-300 (912620)'!AC48</f>
        <v>840</v>
      </c>
      <c r="AD48">
        <f>'XYZ 1-240 (912620)'!AD48+'XY 241-300 (912620)'!AD48</f>
        <v>840</v>
      </c>
      <c r="AE48" s="1">
        <f>'XYZ 1-240 (912620)'!AE48+'XY 241-300 (912620)'!AE48</f>
        <v>9240</v>
      </c>
      <c r="AF48" s="1">
        <f>'XYZ 1-240 (912620)'!AF48+'XY 241-300 (912620)'!AF48</f>
        <v>10080</v>
      </c>
      <c r="AG48" s="1">
        <f>'XYZ 1-240 (912620)'!AG48+'XY 241-300 (912620)'!AG48</f>
        <v>10920</v>
      </c>
      <c r="AH48">
        <f>'XYZ 1-240 (912620)'!AH48+'XY 241-300 (912620)'!AH48</f>
        <v>3360</v>
      </c>
      <c r="AI48">
        <f>'XYZ 1-240 (912620)'!AI48+'XY 241-300 (912620)'!AI48</f>
        <v>4200</v>
      </c>
      <c r="AJ48">
        <f>'XYZ 1-240 (912620)'!AJ48+'XY 241-300 (912620)'!AJ48</f>
        <v>5040</v>
      </c>
      <c r="AK48">
        <f>'XYZ 1-240 (912620)'!AK48+'XY 241-300 (912620)'!AK48</f>
        <v>5880</v>
      </c>
      <c r="AL48">
        <f>'XYZ 1-240 (912620)'!AL48+'XY 241-300 (912620)'!AL48</f>
        <v>6720</v>
      </c>
    </row>
    <row r="49" spans="1:38" x14ac:dyDescent="0.3">
      <c r="A49">
        <v>49</v>
      </c>
      <c r="B49">
        <f>'XYZ 1-240 (912620)'!B49+'XY 241-300 (912620)'!B49</f>
        <v>0</v>
      </c>
      <c r="C49">
        <f>'XYZ 1-240 (912620)'!C49+'XY 241-300 (912620)'!C49</f>
        <v>845</v>
      </c>
      <c r="D49">
        <f>'XYZ 1-240 (912620)'!D49+'XY 241-300 (912620)'!D49</f>
        <v>845</v>
      </c>
      <c r="E49">
        <f>'XYZ 1-240 (912620)'!E49+'XY 241-300 (912620)'!E49</f>
        <v>845</v>
      </c>
      <c r="F49">
        <f>'XYZ 1-240 (912620)'!F49+'XY 241-300 (912620)'!F49</f>
        <v>616</v>
      </c>
      <c r="G49">
        <f>'XYZ 1-240 (912620)'!G49+'XY 241-300 (912620)'!G49</f>
        <v>616</v>
      </c>
      <c r="H49">
        <f>'XYZ 1-240 (912620)'!H49+'XY 241-300 (912620)'!H49</f>
        <v>616</v>
      </c>
      <c r="I49">
        <f>'XYZ 1-240 (912620)'!I49+'XY 241-300 (912620)'!I49</f>
        <v>616</v>
      </c>
      <c r="J49">
        <f>'XYZ 1-240 (912620)'!J49+'XY 241-300 (912620)'!J49</f>
        <v>616</v>
      </c>
      <c r="K49">
        <f>'XYZ 1-240 (912620)'!K49+'XY 241-300 (912620)'!K49</f>
        <v>458</v>
      </c>
      <c r="L49">
        <f>'XYZ 1-240 (912620)'!L49+'XY 241-300 (912620)'!L49</f>
        <v>458</v>
      </c>
      <c r="M49">
        <f>'XYZ 1-240 (912620)'!M49+'XY 241-300 (912620)'!M49</f>
        <v>169</v>
      </c>
      <c r="N49" s="7">
        <f>'XYZ 1-240 (912620)'!N49+'XY 241-300 (912620)'!N49</f>
        <v>169</v>
      </c>
      <c r="O49" s="7">
        <f>'XYZ 1-240 (912620)'!O49+'XY 241-300 (912620)'!O49</f>
        <v>7</v>
      </c>
      <c r="P49">
        <f>'XYZ 1-240 (912620)'!P49+'XY 241-300 (912620)'!P49</f>
        <v>0</v>
      </c>
      <c r="Q49">
        <f>'XYZ 1-240 (912620)'!Q49+'XY 241-300 (912620)'!Q49</f>
        <v>0</v>
      </c>
      <c r="R49">
        <f>'XYZ 1-240 (912620)'!R49+'XY 241-300 (912620)'!R49</f>
        <v>845</v>
      </c>
      <c r="S49">
        <f>'XYZ 1-240 (912620)'!S49+'XY 241-300 (912620)'!S49</f>
        <v>1690</v>
      </c>
      <c r="T49">
        <f>'XYZ 1-240 (912620)'!T49+'XY 241-300 (912620)'!T49</f>
        <v>2535</v>
      </c>
      <c r="U49">
        <f>'XYZ 1-240 (912620)'!U49+'XY 241-300 (912620)'!U49</f>
        <v>3151</v>
      </c>
      <c r="V49">
        <f>'XYZ 1-240 (912620)'!V49+'XY 241-300 (912620)'!V49</f>
        <v>3767</v>
      </c>
      <c r="W49">
        <f>'XYZ 1-240 (912620)'!W49+'XY 241-300 (912620)'!W49</f>
        <v>4383</v>
      </c>
      <c r="X49">
        <f>'XYZ 1-240 (912620)'!X49+'XY 241-300 (912620)'!X49</f>
        <v>4999</v>
      </c>
      <c r="Y49">
        <f>'XYZ 1-240 (912620)'!Y49+'XY 241-300 (912620)'!Y49</f>
        <v>5615</v>
      </c>
      <c r="Z49">
        <f>'XYZ 1-240 (912620)'!Z49+'XY 241-300 (912620)'!Z49</f>
        <v>6073</v>
      </c>
      <c r="AA49">
        <f>'XYZ 1-240 (912620)'!AA49+'XY 241-300 (912620)'!AA49</f>
        <v>6531</v>
      </c>
      <c r="AB49">
        <f>'XYZ 1-240 (912620)'!AB49+'XY 241-300 (912620)'!AB49</f>
        <v>6700</v>
      </c>
      <c r="AC49">
        <f>'XYZ 1-240 (912620)'!AC49+'XY 241-300 (912620)'!AC49</f>
        <v>6869</v>
      </c>
      <c r="AD49">
        <f>'XYZ 1-240 (912620)'!AD49+'XY 241-300 (912620)'!AD49</f>
        <v>6876</v>
      </c>
      <c r="AE49" s="1">
        <f>'XYZ 1-240 (912620)'!AE49+'XY 241-300 (912620)'!AE49</f>
        <v>46289</v>
      </c>
      <c r="AF49" s="1">
        <f>'XYZ 1-240 (912620)'!AF49+'XY 241-300 (912620)'!AF49</f>
        <v>53158</v>
      </c>
      <c r="AG49" s="1">
        <f>'XYZ 1-240 (912620)'!AG49+'XY 241-300 (912620)'!AG49</f>
        <v>60034</v>
      </c>
      <c r="AH49">
        <f>'XYZ 1-240 (912620)'!AH49+'XY 241-300 (912620)'!AH49</f>
        <v>21070</v>
      </c>
      <c r="AI49">
        <f>'XYZ 1-240 (912620)'!AI49+'XY 241-300 (912620)'!AI49</f>
        <v>27601</v>
      </c>
      <c r="AJ49">
        <f>'XYZ 1-240 (912620)'!AJ49+'XY 241-300 (912620)'!AJ49</f>
        <v>34301</v>
      </c>
      <c r="AK49">
        <f>'XYZ 1-240 (912620)'!AK49+'XY 241-300 (912620)'!AK49</f>
        <v>41170</v>
      </c>
      <c r="AL49">
        <f>'XYZ 1-240 (912620)'!AL49+'XY 241-300 (912620)'!AL49</f>
        <v>48046</v>
      </c>
    </row>
    <row r="50" spans="1:38" x14ac:dyDescent="0.3">
      <c r="A50">
        <v>50</v>
      </c>
      <c r="B50">
        <f>'XYZ 1-240 (912620)'!B50+'XY 241-300 (912620)'!B50</f>
        <v>0</v>
      </c>
      <c r="C50">
        <f>'XYZ 1-240 (912620)'!C50+'XY 241-300 (912620)'!C50</f>
        <v>850</v>
      </c>
      <c r="D50">
        <f>'XYZ 1-240 (912620)'!D50+'XY 241-300 (912620)'!D50</f>
        <v>0</v>
      </c>
      <c r="E50">
        <f>'XYZ 1-240 (912620)'!E50+'XY 241-300 (912620)'!E50</f>
        <v>0</v>
      </c>
      <c r="F50">
        <f>'XYZ 1-240 (912620)'!F50+'XY 241-300 (912620)'!F50</f>
        <v>0</v>
      </c>
      <c r="G50">
        <f>'XYZ 1-240 (912620)'!G50+'XY 241-300 (912620)'!G50</f>
        <v>0</v>
      </c>
      <c r="H50">
        <f>'XYZ 1-240 (912620)'!H50+'XY 241-300 (912620)'!H50</f>
        <v>0</v>
      </c>
      <c r="I50">
        <f>'XYZ 1-240 (912620)'!I50+'XY 241-300 (912620)'!I50</f>
        <v>0</v>
      </c>
      <c r="J50">
        <f>'XYZ 1-240 (912620)'!J50+'XY 241-300 (912620)'!J50</f>
        <v>0</v>
      </c>
      <c r="K50">
        <f>'XYZ 1-240 (912620)'!K50+'XY 241-300 (912620)'!K50</f>
        <v>0</v>
      </c>
      <c r="L50">
        <f>'XYZ 1-240 (912620)'!L50+'XY 241-300 (912620)'!L50</f>
        <v>0</v>
      </c>
      <c r="M50">
        <f>'XYZ 1-240 (912620)'!M50+'XY 241-300 (912620)'!M50</f>
        <v>0</v>
      </c>
      <c r="N50" s="7">
        <f>'XYZ 1-240 (912620)'!N50+'XY 241-300 (912620)'!N50</f>
        <v>0</v>
      </c>
      <c r="O50" s="7">
        <f>'XYZ 1-240 (912620)'!O50+'XY 241-300 (912620)'!O50</f>
        <v>0</v>
      </c>
      <c r="P50">
        <f>'XYZ 1-240 (912620)'!P50+'XY 241-300 (912620)'!P50</f>
        <v>0</v>
      </c>
      <c r="Q50">
        <f>'XYZ 1-240 (912620)'!Q50+'XY 241-300 (912620)'!Q50</f>
        <v>0</v>
      </c>
      <c r="R50">
        <f>'XYZ 1-240 (912620)'!R50+'XY 241-300 (912620)'!R50</f>
        <v>850</v>
      </c>
      <c r="S50">
        <f>'XYZ 1-240 (912620)'!S50+'XY 241-300 (912620)'!S50</f>
        <v>850</v>
      </c>
      <c r="T50">
        <f>'XYZ 1-240 (912620)'!T50+'XY 241-300 (912620)'!T50</f>
        <v>850</v>
      </c>
      <c r="U50">
        <f>'XYZ 1-240 (912620)'!U50+'XY 241-300 (912620)'!U50</f>
        <v>850</v>
      </c>
      <c r="V50">
        <f>'XYZ 1-240 (912620)'!V50+'XY 241-300 (912620)'!V50</f>
        <v>850</v>
      </c>
      <c r="W50">
        <f>'XYZ 1-240 (912620)'!W50+'XY 241-300 (912620)'!W50</f>
        <v>850</v>
      </c>
      <c r="X50">
        <f>'XYZ 1-240 (912620)'!X50+'XY 241-300 (912620)'!X50</f>
        <v>850</v>
      </c>
      <c r="Y50">
        <f>'XYZ 1-240 (912620)'!Y50+'XY 241-300 (912620)'!Y50</f>
        <v>850</v>
      </c>
      <c r="Z50">
        <f>'XYZ 1-240 (912620)'!Z50+'XY 241-300 (912620)'!Z50</f>
        <v>850</v>
      </c>
      <c r="AA50">
        <f>'XYZ 1-240 (912620)'!AA50+'XY 241-300 (912620)'!AA50</f>
        <v>850</v>
      </c>
      <c r="AB50">
        <f>'XYZ 1-240 (912620)'!AB50+'XY 241-300 (912620)'!AB50</f>
        <v>850</v>
      </c>
      <c r="AC50">
        <f>'XYZ 1-240 (912620)'!AC50+'XY 241-300 (912620)'!AC50</f>
        <v>850</v>
      </c>
      <c r="AD50">
        <f>'XYZ 1-240 (912620)'!AD50+'XY 241-300 (912620)'!AD50</f>
        <v>850</v>
      </c>
      <c r="AE50" s="1">
        <f>'XYZ 1-240 (912620)'!AE50+'XY 241-300 (912620)'!AE50</f>
        <v>9350</v>
      </c>
      <c r="AF50" s="1">
        <f>'XYZ 1-240 (912620)'!AF50+'XY 241-300 (912620)'!AF50</f>
        <v>10200</v>
      </c>
      <c r="AG50" s="1">
        <f>'XYZ 1-240 (912620)'!AG50+'XY 241-300 (912620)'!AG50</f>
        <v>11050</v>
      </c>
      <c r="AH50">
        <f>'XYZ 1-240 (912620)'!AH50+'XY 241-300 (912620)'!AH50</f>
        <v>3400</v>
      </c>
      <c r="AI50">
        <f>'XYZ 1-240 (912620)'!AI50+'XY 241-300 (912620)'!AI50</f>
        <v>4250</v>
      </c>
      <c r="AJ50">
        <f>'XYZ 1-240 (912620)'!AJ50+'XY 241-300 (912620)'!AJ50</f>
        <v>5100</v>
      </c>
      <c r="AK50">
        <f>'XYZ 1-240 (912620)'!AK50+'XY 241-300 (912620)'!AK50</f>
        <v>5950</v>
      </c>
      <c r="AL50">
        <f>'XYZ 1-240 (912620)'!AL50+'XY 241-300 (912620)'!AL50</f>
        <v>6800</v>
      </c>
    </row>
    <row r="51" spans="1:38" x14ac:dyDescent="0.3">
      <c r="A51">
        <v>51</v>
      </c>
      <c r="B51">
        <f>'XYZ 1-240 (912620)'!B51+'XY 241-300 (912620)'!B51</f>
        <v>0</v>
      </c>
      <c r="C51">
        <f>'XYZ 1-240 (912620)'!C51+'XY 241-300 (912620)'!C51</f>
        <v>855</v>
      </c>
      <c r="D51">
        <f>'XYZ 1-240 (912620)'!D51+'XY 241-300 (912620)'!D51</f>
        <v>855</v>
      </c>
      <c r="E51">
        <f>'XYZ 1-240 (912620)'!E51+'XY 241-300 (912620)'!E51</f>
        <v>855</v>
      </c>
      <c r="F51">
        <f>'XYZ 1-240 (912620)'!F51+'XY 241-300 (912620)'!F51</f>
        <v>564</v>
      </c>
      <c r="G51">
        <f>'XYZ 1-240 (912620)'!G51+'XY 241-300 (912620)'!G51</f>
        <v>564</v>
      </c>
      <c r="H51">
        <f>'XYZ 1-240 (912620)'!H51+'XY 241-300 (912620)'!H51</f>
        <v>564</v>
      </c>
      <c r="I51">
        <f>'XYZ 1-240 (912620)'!I51+'XY 241-300 (912620)'!I51</f>
        <v>564</v>
      </c>
      <c r="J51">
        <f>'XYZ 1-240 (912620)'!J51+'XY 241-300 (912620)'!J51</f>
        <v>453</v>
      </c>
      <c r="K51">
        <f>'XYZ 1-240 (912620)'!K51+'XY 241-300 (912620)'!K51</f>
        <v>453</v>
      </c>
      <c r="L51">
        <f>'XYZ 1-240 (912620)'!L51+'XY 241-300 (912620)'!L51</f>
        <v>231</v>
      </c>
      <c r="M51">
        <f>'XYZ 1-240 (912620)'!M51+'XY 241-300 (912620)'!M51</f>
        <v>0</v>
      </c>
      <c r="N51" s="7">
        <f>'XYZ 1-240 (912620)'!N51+'XY 241-300 (912620)'!N51</f>
        <v>0</v>
      </c>
      <c r="O51" s="7">
        <f>'XYZ 1-240 (912620)'!O51+'XY 241-300 (912620)'!O51</f>
        <v>0</v>
      </c>
      <c r="P51">
        <f>'XYZ 1-240 (912620)'!P51+'XY 241-300 (912620)'!P51</f>
        <v>0</v>
      </c>
      <c r="Q51">
        <f>'XYZ 1-240 (912620)'!Q51+'XY 241-300 (912620)'!Q51</f>
        <v>0</v>
      </c>
      <c r="R51">
        <f>'XYZ 1-240 (912620)'!R51+'XY 241-300 (912620)'!R51</f>
        <v>855</v>
      </c>
      <c r="S51">
        <f>'XYZ 1-240 (912620)'!S51+'XY 241-300 (912620)'!S51</f>
        <v>1710</v>
      </c>
      <c r="T51">
        <f>'XYZ 1-240 (912620)'!T51+'XY 241-300 (912620)'!T51</f>
        <v>2565</v>
      </c>
      <c r="U51">
        <f>'XYZ 1-240 (912620)'!U51+'XY 241-300 (912620)'!U51</f>
        <v>3129</v>
      </c>
      <c r="V51">
        <f>'XYZ 1-240 (912620)'!V51+'XY 241-300 (912620)'!V51</f>
        <v>3693</v>
      </c>
      <c r="W51">
        <f>'XYZ 1-240 (912620)'!W51+'XY 241-300 (912620)'!W51</f>
        <v>4257</v>
      </c>
      <c r="X51">
        <f>'XYZ 1-240 (912620)'!X51+'XY 241-300 (912620)'!X51</f>
        <v>4821</v>
      </c>
      <c r="Y51">
        <f>'XYZ 1-240 (912620)'!Y51+'XY 241-300 (912620)'!Y51</f>
        <v>5274</v>
      </c>
      <c r="Z51">
        <f>'XYZ 1-240 (912620)'!Z51+'XY 241-300 (912620)'!Z51</f>
        <v>5727</v>
      </c>
      <c r="AA51">
        <f>'XYZ 1-240 (912620)'!AA51+'XY 241-300 (912620)'!AA51</f>
        <v>5958</v>
      </c>
      <c r="AB51">
        <f>'XYZ 1-240 (912620)'!AB51+'XY 241-300 (912620)'!AB51</f>
        <v>5958</v>
      </c>
      <c r="AC51">
        <f>'XYZ 1-240 (912620)'!AC51+'XY 241-300 (912620)'!AC51</f>
        <v>5958</v>
      </c>
      <c r="AD51">
        <f>'XYZ 1-240 (912620)'!AD51+'XY 241-300 (912620)'!AD51</f>
        <v>5958</v>
      </c>
      <c r="AE51" s="1">
        <f>'XYZ 1-240 (912620)'!AE51+'XY 241-300 (912620)'!AE51</f>
        <v>43947</v>
      </c>
      <c r="AF51" s="1">
        <f>'XYZ 1-240 (912620)'!AF51+'XY 241-300 (912620)'!AF51</f>
        <v>49905</v>
      </c>
      <c r="AG51" s="1">
        <f>'XYZ 1-240 (912620)'!AG51+'XY 241-300 (912620)'!AG51</f>
        <v>55863</v>
      </c>
      <c r="AH51">
        <f>'XYZ 1-240 (912620)'!AH51+'XY 241-300 (912620)'!AH51</f>
        <v>20079</v>
      </c>
      <c r="AI51">
        <f>'XYZ 1-240 (912620)'!AI51+'XY 241-300 (912620)'!AI51</f>
        <v>26037</v>
      </c>
      <c r="AJ51">
        <f>'XYZ 1-240 (912620)'!AJ51+'XY 241-300 (912620)'!AJ51</f>
        <v>31995</v>
      </c>
      <c r="AK51">
        <f>'XYZ 1-240 (912620)'!AK51+'XY 241-300 (912620)'!AK51</f>
        <v>37953</v>
      </c>
      <c r="AL51">
        <f>'XYZ 1-240 (912620)'!AL51+'XY 241-300 (912620)'!AL51</f>
        <v>43911</v>
      </c>
    </row>
    <row r="52" spans="1:38" x14ac:dyDescent="0.3">
      <c r="A52">
        <v>52</v>
      </c>
      <c r="B52">
        <f>'XYZ 1-240 (912620)'!B52+'XY 241-300 (912620)'!B52</f>
        <v>0</v>
      </c>
      <c r="C52">
        <f>'XYZ 1-240 (912620)'!C52+'XY 241-300 (912620)'!C52</f>
        <v>860</v>
      </c>
      <c r="D52">
        <f>'XYZ 1-240 (912620)'!D52+'XY 241-300 (912620)'!D52</f>
        <v>0</v>
      </c>
      <c r="E52">
        <f>'XYZ 1-240 (912620)'!E52+'XY 241-300 (912620)'!E52</f>
        <v>0</v>
      </c>
      <c r="F52">
        <f>'XYZ 1-240 (912620)'!F52+'XY 241-300 (912620)'!F52</f>
        <v>0</v>
      </c>
      <c r="G52">
        <f>'XYZ 1-240 (912620)'!G52+'XY 241-300 (912620)'!G52</f>
        <v>0</v>
      </c>
      <c r="H52">
        <f>'XYZ 1-240 (912620)'!H52+'XY 241-300 (912620)'!H52</f>
        <v>0</v>
      </c>
      <c r="I52">
        <f>'XYZ 1-240 (912620)'!I52+'XY 241-300 (912620)'!I52</f>
        <v>0</v>
      </c>
      <c r="J52">
        <f>'XYZ 1-240 (912620)'!J52+'XY 241-300 (912620)'!J52</f>
        <v>0</v>
      </c>
      <c r="K52">
        <f>'XYZ 1-240 (912620)'!K52+'XY 241-300 (912620)'!K52</f>
        <v>0</v>
      </c>
      <c r="L52">
        <f>'XYZ 1-240 (912620)'!L52+'XY 241-300 (912620)'!L52</f>
        <v>0</v>
      </c>
      <c r="M52">
        <f>'XYZ 1-240 (912620)'!M52+'XY 241-300 (912620)'!M52</f>
        <v>0</v>
      </c>
      <c r="N52" s="7">
        <f>'XYZ 1-240 (912620)'!N52+'XY 241-300 (912620)'!N52</f>
        <v>0</v>
      </c>
      <c r="O52" s="7">
        <f>'XYZ 1-240 (912620)'!O52+'XY 241-300 (912620)'!O52</f>
        <v>0</v>
      </c>
      <c r="P52">
        <f>'XYZ 1-240 (912620)'!P52+'XY 241-300 (912620)'!P52</f>
        <v>0</v>
      </c>
      <c r="Q52">
        <f>'XYZ 1-240 (912620)'!Q52+'XY 241-300 (912620)'!Q52</f>
        <v>0</v>
      </c>
      <c r="R52">
        <f>'XYZ 1-240 (912620)'!R52+'XY 241-300 (912620)'!R52</f>
        <v>860</v>
      </c>
      <c r="S52">
        <f>'XYZ 1-240 (912620)'!S52+'XY 241-300 (912620)'!S52</f>
        <v>860</v>
      </c>
      <c r="T52">
        <f>'XYZ 1-240 (912620)'!T52+'XY 241-300 (912620)'!T52</f>
        <v>860</v>
      </c>
      <c r="U52">
        <f>'XYZ 1-240 (912620)'!U52+'XY 241-300 (912620)'!U52</f>
        <v>860</v>
      </c>
      <c r="V52">
        <f>'XYZ 1-240 (912620)'!V52+'XY 241-300 (912620)'!V52</f>
        <v>860</v>
      </c>
      <c r="W52">
        <f>'XYZ 1-240 (912620)'!W52+'XY 241-300 (912620)'!W52</f>
        <v>860</v>
      </c>
      <c r="X52">
        <f>'XYZ 1-240 (912620)'!X52+'XY 241-300 (912620)'!X52</f>
        <v>860</v>
      </c>
      <c r="Y52">
        <f>'XYZ 1-240 (912620)'!Y52+'XY 241-300 (912620)'!Y52</f>
        <v>860</v>
      </c>
      <c r="Z52">
        <f>'XYZ 1-240 (912620)'!Z52+'XY 241-300 (912620)'!Z52</f>
        <v>860</v>
      </c>
      <c r="AA52">
        <f>'XYZ 1-240 (912620)'!AA52+'XY 241-300 (912620)'!AA52</f>
        <v>860</v>
      </c>
      <c r="AB52">
        <f>'XYZ 1-240 (912620)'!AB52+'XY 241-300 (912620)'!AB52</f>
        <v>860</v>
      </c>
      <c r="AC52">
        <f>'XYZ 1-240 (912620)'!AC52+'XY 241-300 (912620)'!AC52</f>
        <v>860</v>
      </c>
      <c r="AD52">
        <f>'XYZ 1-240 (912620)'!AD52+'XY 241-300 (912620)'!AD52</f>
        <v>860</v>
      </c>
      <c r="AE52" s="1">
        <f>'XYZ 1-240 (912620)'!AE52+'XY 241-300 (912620)'!AE52</f>
        <v>9460</v>
      </c>
      <c r="AF52" s="1">
        <f>'XYZ 1-240 (912620)'!AF52+'XY 241-300 (912620)'!AF52</f>
        <v>10320</v>
      </c>
      <c r="AG52" s="1">
        <f>'XYZ 1-240 (912620)'!AG52+'XY 241-300 (912620)'!AG52</f>
        <v>11180</v>
      </c>
      <c r="AH52">
        <f>'XYZ 1-240 (912620)'!AH52+'XY 241-300 (912620)'!AH52</f>
        <v>3440</v>
      </c>
      <c r="AI52">
        <f>'XYZ 1-240 (912620)'!AI52+'XY 241-300 (912620)'!AI52</f>
        <v>4300</v>
      </c>
      <c r="AJ52">
        <f>'XYZ 1-240 (912620)'!AJ52+'XY 241-300 (912620)'!AJ52</f>
        <v>5160</v>
      </c>
      <c r="AK52">
        <f>'XYZ 1-240 (912620)'!AK52+'XY 241-300 (912620)'!AK52</f>
        <v>6020</v>
      </c>
      <c r="AL52">
        <f>'XYZ 1-240 (912620)'!AL52+'XY 241-300 (912620)'!AL52</f>
        <v>6880</v>
      </c>
    </row>
    <row r="53" spans="1:38" x14ac:dyDescent="0.3">
      <c r="A53">
        <v>53</v>
      </c>
      <c r="B53">
        <f>'XYZ 1-240 (912620)'!B53+'XY 241-300 (912620)'!B53</f>
        <v>0</v>
      </c>
      <c r="C53">
        <f>'XYZ 1-240 (912620)'!C53+'XY 241-300 (912620)'!C53</f>
        <v>865</v>
      </c>
      <c r="D53">
        <f>'XYZ 1-240 (912620)'!D53+'XY 241-300 (912620)'!D53</f>
        <v>865</v>
      </c>
      <c r="E53">
        <f>'XYZ 1-240 (912620)'!E53+'XY 241-300 (912620)'!E53</f>
        <v>0</v>
      </c>
      <c r="F53">
        <f>'XYZ 1-240 (912620)'!F53+'XY 241-300 (912620)'!F53</f>
        <v>0</v>
      </c>
      <c r="G53">
        <f>'XYZ 1-240 (912620)'!G53+'XY 241-300 (912620)'!G53</f>
        <v>0</v>
      </c>
      <c r="H53">
        <f>'XYZ 1-240 (912620)'!H53+'XY 241-300 (912620)'!H53</f>
        <v>0</v>
      </c>
      <c r="I53">
        <f>'XYZ 1-240 (912620)'!I53+'XY 241-300 (912620)'!I53</f>
        <v>0</v>
      </c>
      <c r="J53">
        <f>'XYZ 1-240 (912620)'!J53+'XY 241-300 (912620)'!J53</f>
        <v>0</v>
      </c>
      <c r="K53">
        <f>'XYZ 1-240 (912620)'!K53+'XY 241-300 (912620)'!K53</f>
        <v>0</v>
      </c>
      <c r="L53">
        <f>'XYZ 1-240 (912620)'!L53+'XY 241-300 (912620)'!L53</f>
        <v>0</v>
      </c>
      <c r="M53">
        <f>'XYZ 1-240 (912620)'!M53+'XY 241-300 (912620)'!M53</f>
        <v>0</v>
      </c>
      <c r="N53" s="7">
        <f>'XYZ 1-240 (912620)'!N53+'XY 241-300 (912620)'!N53</f>
        <v>0</v>
      </c>
      <c r="O53" s="7">
        <f>'XYZ 1-240 (912620)'!O53+'XY 241-300 (912620)'!O53</f>
        <v>0</v>
      </c>
      <c r="P53">
        <f>'XYZ 1-240 (912620)'!P53+'XY 241-300 (912620)'!P53</f>
        <v>0</v>
      </c>
      <c r="Q53">
        <f>'XYZ 1-240 (912620)'!Q53+'XY 241-300 (912620)'!Q53</f>
        <v>0</v>
      </c>
      <c r="R53">
        <f>'XYZ 1-240 (912620)'!R53+'XY 241-300 (912620)'!R53</f>
        <v>865</v>
      </c>
      <c r="S53">
        <f>'XYZ 1-240 (912620)'!S53+'XY 241-300 (912620)'!S53</f>
        <v>1730</v>
      </c>
      <c r="T53">
        <f>'XYZ 1-240 (912620)'!T53+'XY 241-300 (912620)'!T53</f>
        <v>1730</v>
      </c>
      <c r="U53">
        <f>'XYZ 1-240 (912620)'!U53+'XY 241-300 (912620)'!U53</f>
        <v>1730</v>
      </c>
      <c r="V53">
        <f>'XYZ 1-240 (912620)'!V53+'XY 241-300 (912620)'!V53</f>
        <v>1730</v>
      </c>
      <c r="W53">
        <f>'XYZ 1-240 (912620)'!W53+'XY 241-300 (912620)'!W53</f>
        <v>1730</v>
      </c>
      <c r="X53">
        <f>'XYZ 1-240 (912620)'!X53+'XY 241-300 (912620)'!X53</f>
        <v>1730</v>
      </c>
      <c r="Y53">
        <f>'XYZ 1-240 (912620)'!Y53+'XY 241-300 (912620)'!Y53</f>
        <v>1730</v>
      </c>
      <c r="Z53">
        <f>'XYZ 1-240 (912620)'!Z53+'XY 241-300 (912620)'!Z53</f>
        <v>1730</v>
      </c>
      <c r="AA53">
        <f>'XYZ 1-240 (912620)'!AA53+'XY 241-300 (912620)'!AA53</f>
        <v>1730</v>
      </c>
      <c r="AB53">
        <f>'XYZ 1-240 (912620)'!AB53+'XY 241-300 (912620)'!AB53</f>
        <v>1730</v>
      </c>
      <c r="AC53">
        <f>'XYZ 1-240 (912620)'!AC53+'XY 241-300 (912620)'!AC53</f>
        <v>1730</v>
      </c>
      <c r="AD53">
        <f>'XYZ 1-240 (912620)'!AD53+'XY 241-300 (912620)'!AD53</f>
        <v>1730</v>
      </c>
      <c r="AE53" s="1">
        <f>'XYZ 1-240 (912620)'!AE53+'XY 241-300 (912620)'!AE53</f>
        <v>18165</v>
      </c>
      <c r="AF53" s="1">
        <f>'XYZ 1-240 (912620)'!AF53+'XY 241-300 (912620)'!AF53</f>
        <v>19895</v>
      </c>
      <c r="AG53" s="1">
        <f>'XYZ 1-240 (912620)'!AG53+'XY 241-300 (912620)'!AG53</f>
        <v>21625</v>
      </c>
      <c r="AH53">
        <f>'XYZ 1-240 (912620)'!AH53+'XY 241-300 (912620)'!AH53</f>
        <v>6920</v>
      </c>
      <c r="AI53">
        <f>'XYZ 1-240 (912620)'!AI53+'XY 241-300 (912620)'!AI53</f>
        <v>8650</v>
      </c>
      <c r="AJ53">
        <f>'XYZ 1-240 (912620)'!AJ53+'XY 241-300 (912620)'!AJ53</f>
        <v>10380</v>
      </c>
      <c r="AK53">
        <f>'XYZ 1-240 (912620)'!AK53+'XY 241-300 (912620)'!AK53</f>
        <v>12110</v>
      </c>
      <c r="AL53">
        <f>'XYZ 1-240 (912620)'!AL53+'XY 241-300 (912620)'!AL53</f>
        <v>13840</v>
      </c>
    </row>
    <row r="54" spans="1:38" x14ac:dyDescent="0.3">
      <c r="A54">
        <v>54</v>
      </c>
      <c r="B54">
        <f>'XYZ 1-240 (912620)'!B54+'XY 241-300 (912620)'!B54</f>
        <v>0</v>
      </c>
      <c r="C54">
        <f>'XYZ 1-240 (912620)'!C54+'XY 241-300 (912620)'!C54</f>
        <v>870</v>
      </c>
      <c r="D54">
        <f>'XYZ 1-240 (912620)'!D54+'XY 241-300 (912620)'!D54</f>
        <v>0</v>
      </c>
      <c r="E54">
        <f>'XYZ 1-240 (912620)'!E54+'XY 241-300 (912620)'!E54</f>
        <v>0</v>
      </c>
      <c r="F54">
        <f>'XYZ 1-240 (912620)'!F54+'XY 241-300 (912620)'!F54</f>
        <v>0</v>
      </c>
      <c r="G54">
        <f>'XYZ 1-240 (912620)'!G54+'XY 241-300 (912620)'!G54</f>
        <v>0</v>
      </c>
      <c r="H54">
        <f>'XYZ 1-240 (912620)'!H54+'XY 241-300 (912620)'!H54</f>
        <v>0</v>
      </c>
      <c r="I54">
        <f>'XYZ 1-240 (912620)'!I54+'XY 241-300 (912620)'!I54</f>
        <v>0</v>
      </c>
      <c r="J54">
        <f>'XYZ 1-240 (912620)'!J54+'XY 241-300 (912620)'!J54</f>
        <v>0</v>
      </c>
      <c r="K54">
        <f>'XYZ 1-240 (912620)'!K54+'XY 241-300 (912620)'!K54</f>
        <v>0</v>
      </c>
      <c r="L54">
        <f>'XYZ 1-240 (912620)'!L54+'XY 241-300 (912620)'!L54</f>
        <v>0</v>
      </c>
      <c r="M54">
        <f>'XYZ 1-240 (912620)'!M54+'XY 241-300 (912620)'!M54</f>
        <v>0</v>
      </c>
      <c r="N54" s="7">
        <f>'XYZ 1-240 (912620)'!N54+'XY 241-300 (912620)'!N54</f>
        <v>0</v>
      </c>
      <c r="O54" s="7">
        <f>'XYZ 1-240 (912620)'!O54+'XY 241-300 (912620)'!O54</f>
        <v>0</v>
      </c>
      <c r="P54">
        <f>'XYZ 1-240 (912620)'!P54+'XY 241-300 (912620)'!P54</f>
        <v>0</v>
      </c>
      <c r="Q54">
        <f>'XYZ 1-240 (912620)'!Q54+'XY 241-300 (912620)'!Q54</f>
        <v>0</v>
      </c>
      <c r="R54">
        <f>'XYZ 1-240 (912620)'!R54+'XY 241-300 (912620)'!R54</f>
        <v>870</v>
      </c>
      <c r="S54">
        <f>'XYZ 1-240 (912620)'!S54+'XY 241-300 (912620)'!S54</f>
        <v>870</v>
      </c>
      <c r="T54">
        <f>'XYZ 1-240 (912620)'!T54+'XY 241-300 (912620)'!T54</f>
        <v>870</v>
      </c>
      <c r="U54">
        <f>'XYZ 1-240 (912620)'!U54+'XY 241-300 (912620)'!U54</f>
        <v>870</v>
      </c>
      <c r="V54">
        <f>'XYZ 1-240 (912620)'!V54+'XY 241-300 (912620)'!V54</f>
        <v>870</v>
      </c>
      <c r="W54">
        <f>'XYZ 1-240 (912620)'!W54+'XY 241-300 (912620)'!W54</f>
        <v>870</v>
      </c>
      <c r="X54">
        <f>'XYZ 1-240 (912620)'!X54+'XY 241-300 (912620)'!X54</f>
        <v>870</v>
      </c>
      <c r="Y54">
        <f>'XYZ 1-240 (912620)'!Y54+'XY 241-300 (912620)'!Y54</f>
        <v>870</v>
      </c>
      <c r="Z54">
        <f>'XYZ 1-240 (912620)'!Z54+'XY 241-300 (912620)'!Z54</f>
        <v>870</v>
      </c>
      <c r="AA54">
        <f>'XYZ 1-240 (912620)'!AA54+'XY 241-300 (912620)'!AA54</f>
        <v>870</v>
      </c>
      <c r="AB54">
        <f>'XYZ 1-240 (912620)'!AB54+'XY 241-300 (912620)'!AB54</f>
        <v>870</v>
      </c>
      <c r="AC54">
        <f>'XYZ 1-240 (912620)'!AC54+'XY 241-300 (912620)'!AC54</f>
        <v>870</v>
      </c>
      <c r="AD54">
        <f>'XYZ 1-240 (912620)'!AD54+'XY 241-300 (912620)'!AD54</f>
        <v>870</v>
      </c>
      <c r="AE54" s="1">
        <f>'XYZ 1-240 (912620)'!AE54+'XY 241-300 (912620)'!AE54</f>
        <v>9570</v>
      </c>
      <c r="AF54" s="1">
        <f>'XYZ 1-240 (912620)'!AF54+'XY 241-300 (912620)'!AF54</f>
        <v>10440</v>
      </c>
      <c r="AG54" s="1">
        <f>'XYZ 1-240 (912620)'!AG54+'XY 241-300 (912620)'!AG54</f>
        <v>11310</v>
      </c>
      <c r="AH54">
        <f>'XYZ 1-240 (912620)'!AH54+'XY 241-300 (912620)'!AH54</f>
        <v>3480</v>
      </c>
      <c r="AI54">
        <f>'XYZ 1-240 (912620)'!AI54+'XY 241-300 (912620)'!AI54</f>
        <v>4350</v>
      </c>
      <c r="AJ54">
        <f>'XYZ 1-240 (912620)'!AJ54+'XY 241-300 (912620)'!AJ54</f>
        <v>5220</v>
      </c>
      <c r="AK54">
        <f>'XYZ 1-240 (912620)'!AK54+'XY 241-300 (912620)'!AK54</f>
        <v>6090</v>
      </c>
      <c r="AL54">
        <f>'XYZ 1-240 (912620)'!AL54+'XY 241-300 (912620)'!AL54</f>
        <v>6960</v>
      </c>
    </row>
    <row r="55" spans="1:38" x14ac:dyDescent="0.3">
      <c r="A55">
        <v>55</v>
      </c>
      <c r="B55">
        <f>'XYZ 1-240 (912620)'!B55+'XY 241-300 (912620)'!B55</f>
        <v>0</v>
      </c>
      <c r="C55">
        <f>'XYZ 1-240 (912620)'!C55+'XY 241-300 (912620)'!C55</f>
        <v>875</v>
      </c>
      <c r="D55">
        <f>'XYZ 1-240 (912620)'!D55+'XY 241-300 (912620)'!D55</f>
        <v>875</v>
      </c>
      <c r="E55">
        <f>'XYZ 1-240 (912620)'!E55+'XY 241-300 (912620)'!E55</f>
        <v>875</v>
      </c>
      <c r="F55">
        <f>'XYZ 1-240 (912620)'!F55+'XY 241-300 (912620)'!F55</f>
        <v>875</v>
      </c>
      <c r="G55">
        <f>'XYZ 1-240 (912620)'!G55+'XY 241-300 (912620)'!G55</f>
        <v>875</v>
      </c>
      <c r="H55">
        <f>'XYZ 1-240 (912620)'!H55+'XY 241-300 (912620)'!H55</f>
        <v>875</v>
      </c>
      <c r="I55">
        <f>'XYZ 1-240 (912620)'!I55+'XY 241-300 (912620)'!I55</f>
        <v>820</v>
      </c>
      <c r="J55">
        <f>'XYZ 1-240 (912620)'!J55+'XY 241-300 (912620)'!J55</f>
        <v>820</v>
      </c>
      <c r="K55">
        <f>'XYZ 1-240 (912620)'!K55+'XY 241-300 (912620)'!K55</f>
        <v>705</v>
      </c>
      <c r="L55">
        <f>'XYZ 1-240 (912620)'!L55+'XY 241-300 (912620)'!L55</f>
        <v>530</v>
      </c>
      <c r="M55">
        <f>'XYZ 1-240 (912620)'!M55+'XY 241-300 (912620)'!M55</f>
        <v>295</v>
      </c>
      <c r="N55" s="7">
        <f>'XYZ 1-240 (912620)'!N55+'XY 241-300 (912620)'!N55</f>
        <v>295</v>
      </c>
      <c r="O55" s="7">
        <f>'XYZ 1-240 (912620)'!O55+'XY 241-300 (912620)'!O55</f>
        <v>7</v>
      </c>
      <c r="P55">
        <f>'XYZ 1-240 (912620)'!P55+'XY 241-300 (912620)'!P55</f>
        <v>0</v>
      </c>
      <c r="Q55">
        <f>'XYZ 1-240 (912620)'!Q55+'XY 241-300 (912620)'!Q55</f>
        <v>0</v>
      </c>
      <c r="R55">
        <f>'XYZ 1-240 (912620)'!R55+'XY 241-300 (912620)'!R55</f>
        <v>875</v>
      </c>
      <c r="S55">
        <f>'XYZ 1-240 (912620)'!S55+'XY 241-300 (912620)'!S55</f>
        <v>1750</v>
      </c>
      <c r="T55">
        <f>'XYZ 1-240 (912620)'!T55+'XY 241-300 (912620)'!T55</f>
        <v>2625</v>
      </c>
      <c r="U55">
        <f>'XYZ 1-240 (912620)'!U55+'XY 241-300 (912620)'!U55</f>
        <v>3500</v>
      </c>
      <c r="V55">
        <f>'XYZ 1-240 (912620)'!V55+'XY 241-300 (912620)'!V55</f>
        <v>4375</v>
      </c>
      <c r="W55">
        <f>'XYZ 1-240 (912620)'!W55+'XY 241-300 (912620)'!W55</f>
        <v>5250</v>
      </c>
      <c r="X55">
        <f>'XYZ 1-240 (912620)'!X55+'XY 241-300 (912620)'!X55</f>
        <v>6070</v>
      </c>
      <c r="Y55">
        <f>'XYZ 1-240 (912620)'!Y55+'XY 241-300 (912620)'!Y55</f>
        <v>6890</v>
      </c>
      <c r="Z55">
        <f>'XYZ 1-240 (912620)'!Z55+'XY 241-300 (912620)'!Z55</f>
        <v>7595</v>
      </c>
      <c r="AA55">
        <f>'XYZ 1-240 (912620)'!AA55+'XY 241-300 (912620)'!AA55</f>
        <v>8125</v>
      </c>
      <c r="AB55">
        <f>'XYZ 1-240 (912620)'!AB55+'XY 241-300 (912620)'!AB55</f>
        <v>8420</v>
      </c>
      <c r="AC55">
        <f>'XYZ 1-240 (912620)'!AC55+'XY 241-300 (912620)'!AC55</f>
        <v>8715</v>
      </c>
      <c r="AD55">
        <f>'XYZ 1-240 (912620)'!AD55+'XY 241-300 (912620)'!AD55</f>
        <v>8722</v>
      </c>
      <c r="AE55" s="9">
        <f>'XYZ 1-240 (912620)'!AE55+'XY 241-300 (912620)'!AE55</f>
        <v>55475</v>
      </c>
      <c r="AF55" s="1">
        <f>'XYZ 1-240 (912620)'!AF55+'XY 241-300 (912620)'!AF55</f>
        <v>64190</v>
      </c>
      <c r="AG55" s="1">
        <f>'XYZ 1-240 (912620)'!AG55+'XY 241-300 (912620)'!AG55</f>
        <v>72912</v>
      </c>
      <c r="AH55">
        <f>'XYZ 1-240 (912620)'!AH55+'XY 241-300 (912620)'!AH55</f>
        <v>25805</v>
      </c>
      <c r="AI55">
        <f>'XYZ 1-240 (912620)'!AI55+'XY 241-300 (912620)'!AI55</f>
        <v>33930</v>
      </c>
      <c r="AJ55">
        <f>'XYZ 1-240 (912620)'!AJ55+'XY 241-300 (912620)'!AJ55</f>
        <v>42350</v>
      </c>
      <c r="AK55">
        <f>'XYZ 1-240 (912620)'!AK55+'XY 241-300 (912620)'!AK55</f>
        <v>51065</v>
      </c>
      <c r="AL55">
        <f>'XYZ 1-240 (912620)'!AL55+'XY 241-300 (912620)'!AL55</f>
        <v>59787</v>
      </c>
    </row>
    <row r="56" spans="1:38" x14ac:dyDescent="0.3">
      <c r="A56">
        <v>56</v>
      </c>
      <c r="B56">
        <f>'XYZ 1-240 (912620)'!B56+'XY 241-300 (912620)'!B56</f>
        <v>0</v>
      </c>
      <c r="C56">
        <f>'XYZ 1-240 (912620)'!C56+'XY 241-300 (912620)'!C56</f>
        <v>880</v>
      </c>
      <c r="D56">
        <f>'XYZ 1-240 (912620)'!D56+'XY 241-300 (912620)'!D56</f>
        <v>0</v>
      </c>
      <c r="E56">
        <f>'XYZ 1-240 (912620)'!E56+'XY 241-300 (912620)'!E56</f>
        <v>0</v>
      </c>
      <c r="F56">
        <f>'XYZ 1-240 (912620)'!F56+'XY 241-300 (912620)'!F56</f>
        <v>0</v>
      </c>
      <c r="G56">
        <f>'XYZ 1-240 (912620)'!G56+'XY 241-300 (912620)'!G56</f>
        <v>0</v>
      </c>
      <c r="H56">
        <f>'XYZ 1-240 (912620)'!H56+'XY 241-300 (912620)'!H56</f>
        <v>0</v>
      </c>
      <c r="I56">
        <f>'XYZ 1-240 (912620)'!I56+'XY 241-300 (912620)'!I56</f>
        <v>0</v>
      </c>
      <c r="J56">
        <f>'XYZ 1-240 (912620)'!J56+'XY 241-300 (912620)'!J56</f>
        <v>0</v>
      </c>
      <c r="K56">
        <f>'XYZ 1-240 (912620)'!K56+'XY 241-300 (912620)'!K56</f>
        <v>0</v>
      </c>
      <c r="L56">
        <f>'XYZ 1-240 (912620)'!L56+'XY 241-300 (912620)'!L56</f>
        <v>0</v>
      </c>
      <c r="M56">
        <f>'XYZ 1-240 (912620)'!M56+'XY 241-300 (912620)'!M56</f>
        <v>0</v>
      </c>
      <c r="N56" s="7">
        <f>'XYZ 1-240 (912620)'!N56+'XY 241-300 (912620)'!N56</f>
        <v>0</v>
      </c>
      <c r="O56" s="7">
        <f>'XYZ 1-240 (912620)'!O56+'XY 241-300 (912620)'!O56</f>
        <v>0</v>
      </c>
      <c r="P56">
        <f>'XYZ 1-240 (912620)'!P56+'XY 241-300 (912620)'!P56</f>
        <v>0</v>
      </c>
      <c r="Q56">
        <f>'XYZ 1-240 (912620)'!Q56+'XY 241-300 (912620)'!Q56</f>
        <v>0</v>
      </c>
      <c r="R56">
        <f>'XYZ 1-240 (912620)'!R56+'XY 241-300 (912620)'!R56</f>
        <v>880</v>
      </c>
      <c r="S56">
        <f>'XYZ 1-240 (912620)'!S56+'XY 241-300 (912620)'!S56</f>
        <v>880</v>
      </c>
      <c r="T56">
        <f>'XYZ 1-240 (912620)'!T56+'XY 241-300 (912620)'!T56</f>
        <v>880</v>
      </c>
      <c r="U56">
        <f>'XYZ 1-240 (912620)'!U56+'XY 241-300 (912620)'!U56</f>
        <v>880</v>
      </c>
      <c r="V56">
        <f>'XYZ 1-240 (912620)'!V56+'XY 241-300 (912620)'!V56</f>
        <v>880</v>
      </c>
      <c r="W56">
        <f>'XYZ 1-240 (912620)'!W56+'XY 241-300 (912620)'!W56</f>
        <v>880</v>
      </c>
      <c r="X56">
        <f>'XYZ 1-240 (912620)'!X56+'XY 241-300 (912620)'!X56</f>
        <v>880</v>
      </c>
      <c r="Y56">
        <f>'XYZ 1-240 (912620)'!Y56+'XY 241-300 (912620)'!Y56</f>
        <v>880</v>
      </c>
      <c r="Z56">
        <f>'XYZ 1-240 (912620)'!Z56+'XY 241-300 (912620)'!Z56</f>
        <v>880</v>
      </c>
      <c r="AA56">
        <f>'XYZ 1-240 (912620)'!AA56+'XY 241-300 (912620)'!AA56</f>
        <v>880</v>
      </c>
      <c r="AB56">
        <f>'XYZ 1-240 (912620)'!AB56+'XY 241-300 (912620)'!AB56</f>
        <v>880</v>
      </c>
      <c r="AC56">
        <f>'XYZ 1-240 (912620)'!AC56+'XY 241-300 (912620)'!AC56</f>
        <v>880</v>
      </c>
      <c r="AD56">
        <f>'XYZ 1-240 (912620)'!AD56+'XY 241-300 (912620)'!AD56</f>
        <v>880</v>
      </c>
      <c r="AE56" s="1">
        <f>'XYZ 1-240 (912620)'!AE56+'XY 241-300 (912620)'!AE56</f>
        <v>9680</v>
      </c>
      <c r="AF56" s="1">
        <f>'XYZ 1-240 (912620)'!AF56+'XY 241-300 (912620)'!AF56</f>
        <v>10560</v>
      </c>
      <c r="AG56" s="1">
        <f>'XYZ 1-240 (912620)'!AG56+'XY 241-300 (912620)'!AG56</f>
        <v>11440</v>
      </c>
      <c r="AH56">
        <f>'XYZ 1-240 (912620)'!AH56+'XY 241-300 (912620)'!AH56</f>
        <v>3520</v>
      </c>
      <c r="AI56">
        <f>'XYZ 1-240 (912620)'!AI56+'XY 241-300 (912620)'!AI56</f>
        <v>4400</v>
      </c>
      <c r="AJ56">
        <f>'XYZ 1-240 (912620)'!AJ56+'XY 241-300 (912620)'!AJ56</f>
        <v>5280</v>
      </c>
      <c r="AK56">
        <f>'XYZ 1-240 (912620)'!AK56+'XY 241-300 (912620)'!AK56</f>
        <v>6160</v>
      </c>
      <c r="AL56">
        <f>'XYZ 1-240 (912620)'!AL56+'XY 241-300 (912620)'!AL56</f>
        <v>7040</v>
      </c>
    </row>
    <row r="57" spans="1:38" x14ac:dyDescent="0.3">
      <c r="A57">
        <v>57</v>
      </c>
      <c r="B57">
        <f>'XYZ 1-240 (912620)'!B57+'XY 241-300 (912620)'!B57</f>
        <v>0</v>
      </c>
      <c r="C57">
        <f>'XYZ 1-240 (912620)'!C57+'XY 241-300 (912620)'!C57</f>
        <v>885</v>
      </c>
      <c r="D57">
        <f>'XYZ 1-240 (912620)'!D57+'XY 241-300 (912620)'!D57</f>
        <v>885</v>
      </c>
      <c r="E57">
        <f>'XYZ 1-240 (912620)'!E57+'XY 241-300 (912620)'!E57</f>
        <v>885</v>
      </c>
      <c r="F57">
        <f>'XYZ 1-240 (912620)'!F57+'XY 241-300 (912620)'!F57</f>
        <v>885</v>
      </c>
      <c r="G57">
        <f>'XYZ 1-240 (912620)'!G57+'XY 241-300 (912620)'!G57</f>
        <v>828</v>
      </c>
      <c r="H57">
        <f>'XYZ 1-240 (912620)'!H57+'XY 241-300 (912620)'!H57</f>
        <v>828</v>
      </c>
      <c r="I57">
        <f>'XYZ 1-240 (912620)'!I57+'XY 241-300 (912620)'!I57</f>
        <v>711</v>
      </c>
      <c r="J57">
        <f>'XYZ 1-240 (912620)'!J57+'XY 241-300 (912620)'!J57</f>
        <v>474</v>
      </c>
      <c r="K57">
        <f>'XYZ 1-240 (912620)'!K57+'XY 241-300 (912620)'!K57</f>
        <v>297</v>
      </c>
      <c r="L57">
        <f>'XYZ 1-240 (912620)'!L57+'XY 241-300 (912620)'!L57</f>
        <v>297</v>
      </c>
      <c r="M57">
        <f>'XYZ 1-240 (912620)'!M57+'XY 241-300 (912620)'!M57</f>
        <v>0</v>
      </c>
      <c r="N57" s="7">
        <f>'XYZ 1-240 (912620)'!N57+'XY 241-300 (912620)'!N57</f>
        <v>0</v>
      </c>
      <c r="O57" s="7">
        <f>'XYZ 1-240 (912620)'!O57+'XY 241-300 (912620)'!O57</f>
        <v>0</v>
      </c>
      <c r="P57">
        <f>'XYZ 1-240 (912620)'!P57+'XY 241-300 (912620)'!P57</f>
        <v>0</v>
      </c>
      <c r="Q57">
        <f>'XYZ 1-240 (912620)'!Q57+'XY 241-300 (912620)'!Q57</f>
        <v>0</v>
      </c>
      <c r="R57">
        <f>'XYZ 1-240 (912620)'!R57+'XY 241-300 (912620)'!R57</f>
        <v>885</v>
      </c>
      <c r="S57">
        <f>'XYZ 1-240 (912620)'!S57+'XY 241-300 (912620)'!S57</f>
        <v>1770</v>
      </c>
      <c r="T57">
        <f>'XYZ 1-240 (912620)'!T57+'XY 241-300 (912620)'!T57</f>
        <v>2655</v>
      </c>
      <c r="U57">
        <f>'XYZ 1-240 (912620)'!U57+'XY 241-300 (912620)'!U57</f>
        <v>3540</v>
      </c>
      <c r="V57">
        <f>'XYZ 1-240 (912620)'!V57+'XY 241-300 (912620)'!V57</f>
        <v>4368</v>
      </c>
      <c r="W57">
        <f>'XYZ 1-240 (912620)'!W57+'XY 241-300 (912620)'!W57</f>
        <v>5196</v>
      </c>
      <c r="X57">
        <f>'XYZ 1-240 (912620)'!X57+'XY 241-300 (912620)'!X57</f>
        <v>5907</v>
      </c>
      <c r="Y57">
        <f>'XYZ 1-240 (912620)'!Y57+'XY 241-300 (912620)'!Y57</f>
        <v>6381</v>
      </c>
      <c r="Z57">
        <f>'XYZ 1-240 (912620)'!Z57+'XY 241-300 (912620)'!Z57</f>
        <v>6678</v>
      </c>
      <c r="AA57">
        <f>'XYZ 1-240 (912620)'!AA57+'XY 241-300 (912620)'!AA57</f>
        <v>6975</v>
      </c>
      <c r="AB57">
        <f>'XYZ 1-240 (912620)'!AB57+'XY 241-300 (912620)'!AB57</f>
        <v>6975</v>
      </c>
      <c r="AC57">
        <f>'XYZ 1-240 (912620)'!AC57+'XY 241-300 (912620)'!AC57</f>
        <v>6975</v>
      </c>
      <c r="AD57">
        <f>'XYZ 1-240 (912620)'!AD57+'XY 241-300 (912620)'!AD57</f>
        <v>6975</v>
      </c>
      <c r="AE57" s="1">
        <f>'XYZ 1-240 (912620)'!AE57+'XY 241-300 (912620)'!AE57</f>
        <v>51330</v>
      </c>
      <c r="AF57" s="1">
        <f>'XYZ 1-240 (912620)'!AF57+'XY 241-300 (912620)'!AF57</f>
        <v>58305</v>
      </c>
      <c r="AG57" s="1">
        <f>'XYZ 1-240 (912620)'!AG57+'XY 241-300 (912620)'!AG57</f>
        <v>65280</v>
      </c>
      <c r="AH57">
        <f>'XYZ 1-240 (912620)'!AH57+'XY 241-300 (912620)'!AH57</f>
        <v>24162</v>
      </c>
      <c r="AI57">
        <f>'XYZ 1-240 (912620)'!AI57+'XY 241-300 (912620)'!AI57</f>
        <v>31137</v>
      </c>
      <c r="AJ57">
        <f>'XYZ 1-240 (912620)'!AJ57+'XY 241-300 (912620)'!AJ57</f>
        <v>38112</v>
      </c>
      <c r="AK57">
        <f>'XYZ 1-240 (912620)'!AK57+'XY 241-300 (912620)'!AK57</f>
        <v>45087</v>
      </c>
      <c r="AL57">
        <f>'XYZ 1-240 (912620)'!AL57+'XY 241-300 (912620)'!AL57</f>
        <v>52062</v>
      </c>
    </row>
    <row r="58" spans="1:38" x14ac:dyDescent="0.3">
      <c r="A58">
        <v>58</v>
      </c>
      <c r="B58">
        <f>'XYZ 1-240 (912620)'!B58+'XY 241-300 (912620)'!B58</f>
        <v>0</v>
      </c>
      <c r="C58">
        <f>'XYZ 1-240 (912620)'!C58+'XY 241-300 (912620)'!C58</f>
        <v>890</v>
      </c>
      <c r="D58">
        <f>'XYZ 1-240 (912620)'!D58+'XY 241-300 (912620)'!D58</f>
        <v>0</v>
      </c>
      <c r="E58">
        <f>'XYZ 1-240 (912620)'!E58+'XY 241-300 (912620)'!E58</f>
        <v>0</v>
      </c>
      <c r="F58">
        <f>'XYZ 1-240 (912620)'!F58+'XY 241-300 (912620)'!F58</f>
        <v>0</v>
      </c>
      <c r="G58">
        <f>'XYZ 1-240 (912620)'!G58+'XY 241-300 (912620)'!G58</f>
        <v>0</v>
      </c>
      <c r="H58">
        <f>'XYZ 1-240 (912620)'!H58+'XY 241-300 (912620)'!H58</f>
        <v>0</v>
      </c>
      <c r="I58">
        <f>'XYZ 1-240 (912620)'!I58+'XY 241-300 (912620)'!I58</f>
        <v>0</v>
      </c>
      <c r="J58">
        <f>'XYZ 1-240 (912620)'!J58+'XY 241-300 (912620)'!J58</f>
        <v>0</v>
      </c>
      <c r="K58">
        <f>'XYZ 1-240 (912620)'!K58+'XY 241-300 (912620)'!K58</f>
        <v>0</v>
      </c>
      <c r="L58">
        <f>'XYZ 1-240 (912620)'!L58+'XY 241-300 (912620)'!L58</f>
        <v>0</v>
      </c>
      <c r="M58">
        <f>'XYZ 1-240 (912620)'!M58+'XY 241-300 (912620)'!M58</f>
        <v>0</v>
      </c>
      <c r="N58" s="7">
        <f>'XYZ 1-240 (912620)'!N58+'XY 241-300 (912620)'!N58</f>
        <v>0</v>
      </c>
      <c r="O58" s="7">
        <f>'XYZ 1-240 (912620)'!O58+'XY 241-300 (912620)'!O58</f>
        <v>0</v>
      </c>
      <c r="P58">
        <f>'XYZ 1-240 (912620)'!P58+'XY 241-300 (912620)'!P58</f>
        <v>0</v>
      </c>
      <c r="Q58">
        <f>'XYZ 1-240 (912620)'!Q58+'XY 241-300 (912620)'!Q58</f>
        <v>0</v>
      </c>
      <c r="R58">
        <f>'XYZ 1-240 (912620)'!R58+'XY 241-300 (912620)'!R58</f>
        <v>890</v>
      </c>
      <c r="S58">
        <f>'XYZ 1-240 (912620)'!S58+'XY 241-300 (912620)'!S58</f>
        <v>890</v>
      </c>
      <c r="T58">
        <f>'XYZ 1-240 (912620)'!T58+'XY 241-300 (912620)'!T58</f>
        <v>890</v>
      </c>
      <c r="U58">
        <f>'XYZ 1-240 (912620)'!U58+'XY 241-300 (912620)'!U58</f>
        <v>890</v>
      </c>
      <c r="V58">
        <f>'XYZ 1-240 (912620)'!V58+'XY 241-300 (912620)'!V58</f>
        <v>890</v>
      </c>
      <c r="W58">
        <f>'XYZ 1-240 (912620)'!W58+'XY 241-300 (912620)'!W58</f>
        <v>890</v>
      </c>
      <c r="X58">
        <f>'XYZ 1-240 (912620)'!X58+'XY 241-300 (912620)'!X58</f>
        <v>890</v>
      </c>
      <c r="Y58">
        <f>'XYZ 1-240 (912620)'!Y58+'XY 241-300 (912620)'!Y58</f>
        <v>890</v>
      </c>
      <c r="Z58">
        <f>'XYZ 1-240 (912620)'!Z58+'XY 241-300 (912620)'!Z58</f>
        <v>890</v>
      </c>
      <c r="AA58">
        <f>'XYZ 1-240 (912620)'!AA58+'XY 241-300 (912620)'!AA58</f>
        <v>890</v>
      </c>
      <c r="AB58">
        <f>'XYZ 1-240 (912620)'!AB58+'XY 241-300 (912620)'!AB58</f>
        <v>890</v>
      </c>
      <c r="AC58">
        <f>'XYZ 1-240 (912620)'!AC58+'XY 241-300 (912620)'!AC58</f>
        <v>890</v>
      </c>
      <c r="AD58">
        <f>'XYZ 1-240 (912620)'!AD58+'XY 241-300 (912620)'!AD58</f>
        <v>890</v>
      </c>
      <c r="AE58" s="1">
        <f>'XYZ 1-240 (912620)'!AE58+'XY 241-300 (912620)'!AE58</f>
        <v>9790</v>
      </c>
      <c r="AF58" s="1">
        <f>'XYZ 1-240 (912620)'!AF58+'XY 241-300 (912620)'!AF58</f>
        <v>10680</v>
      </c>
      <c r="AG58" s="1">
        <f>'XYZ 1-240 (912620)'!AG58+'XY 241-300 (912620)'!AG58</f>
        <v>11570</v>
      </c>
      <c r="AH58">
        <f>'XYZ 1-240 (912620)'!AH58+'XY 241-300 (912620)'!AH58</f>
        <v>3560</v>
      </c>
      <c r="AI58">
        <f>'XYZ 1-240 (912620)'!AI58+'XY 241-300 (912620)'!AI58</f>
        <v>4450</v>
      </c>
      <c r="AJ58">
        <f>'XYZ 1-240 (912620)'!AJ58+'XY 241-300 (912620)'!AJ58</f>
        <v>5340</v>
      </c>
      <c r="AK58">
        <f>'XYZ 1-240 (912620)'!AK58+'XY 241-300 (912620)'!AK58</f>
        <v>6230</v>
      </c>
      <c r="AL58">
        <f>'XYZ 1-240 (912620)'!AL58+'XY 241-300 (912620)'!AL58</f>
        <v>7120</v>
      </c>
    </row>
    <row r="59" spans="1:38" x14ac:dyDescent="0.3">
      <c r="A59">
        <v>59</v>
      </c>
      <c r="B59">
        <f>'XYZ 1-240 (912620)'!B59+'XY 241-300 (912620)'!B59</f>
        <v>0</v>
      </c>
      <c r="C59">
        <f>'XYZ 1-240 (912620)'!C59+'XY 241-300 (912620)'!C59</f>
        <v>895</v>
      </c>
      <c r="D59">
        <f>'XYZ 1-240 (912620)'!D59+'XY 241-300 (912620)'!D59</f>
        <v>895</v>
      </c>
      <c r="E59">
        <f>'XYZ 1-240 (912620)'!E59+'XY 241-300 (912620)'!E59</f>
        <v>0</v>
      </c>
      <c r="F59">
        <f>'XYZ 1-240 (912620)'!F59+'XY 241-300 (912620)'!F59</f>
        <v>0</v>
      </c>
      <c r="G59">
        <f>'XYZ 1-240 (912620)'!G59+'XY 241-300 (912620)'!G59</f>
        <v>0</v>
      </c>
      <c r="H59">
        <f>'XYZ 1-240 (912620)'!H59+'XY 241-300 (912620)'!H59</f>
        <v>0</v>
      </c>
      <c r="I59">
        <f>'XYZ 1-240 (912620)'!I59+'XY 241-300 (912620)'!I59</f>
        <v>0</v>
      </c>
      <c r="J59">
        <f>'XYZ 1-240 (912620)'!J59+'XY 241-300 (912620)'!J59</f>
        <v>0</v>
      </c>
      <c r="K59">
        <f>'XYZ 1-240 (912620)'!K59+'XY 241-300 (912620)'!K59</f>
        <v>0</v>
      </c>
      <c r="L59">
        <f>'XYZ 1-240 (912620)'!L59+'XY 241-300 (912620)'!L59</f>
        <v>0</v>
      </c>
      <c r="M59">
        <f>'XYZ 1-240 (912620)'!M59+'XY 241-300 (912620)'!M59</f>
        <v>0</v>
      </c>
      <c r="N59" s="7">
        <f>'XYZ 1-240 (912620)'!N59+'XY 241-300 (912620)'!N59</f>
        <v>0</v>
      </c>
      <c r="O59" s="7">
        <f>'XYZ 1-240 (912620)'!O59+'XY 241-300 (912620)'!O59</f>
        <v>0</v>
      </c>
      <c r="P59">
        <f>'XYZ 1-240 (912620)'!P59+'XY 241-300 (912620)'!P59</f>
        <v>0</v>
      </c>
      <c r="Q59">
        <f>'XYZ 1-240 (912620)'!Q59+'XY 241-300 (912620)'!Q59</f>
        <v>0</v>
      </c>
      <c r="R59">
        <f>'XYZ 1-240 (912620)'!R59+'XY 241-300 (912620)'!R59</f>
        <v>895</v>
      </c>
      <c r="S59">
        <f>'XYZ 1-240 (912620)'!S59+'XY 241-300 (912620)'!S59</f>
        <v>1790</v>
      </c>
      <c r="T59">
        <f>'XYZ 1-240 (912620)'!T59+'XY 241-300 (912620)'!T59</f>
        <v>1790</v>
      </c>
      <c r="U59">
        <f>'XYZ 1-240 (912620)'!U59+'XY 241-300 (912620)'!U59</f>
        <v>1790</v>
      </c>
      <c r="V59">
        <f>'XYZ 1-240 (912620)'!V59+'XY 241-300 (912620)'!V59</f>
        <v>1790</v>
      </c>
      <c r="W59">
        <f>'XYZ 1-240 (912620)'!W59+'XY 241-300 (912620)'!W59</f>
        <v>1790</v>
      </c>
      <c r="X59">
        <f>'XYZ 1-240 (912620)'!X59+'XY 241-300 (912620)'!X59</f>
        <v>1790</v>
      </c>
      <c r="Y59">
        <f>'XYZ 1-240 (912620)'!Y59+'XY 241-300 (912620)'!Y59</f>
        <v>1790</v>
      </c>
      <c r="Z59">
        <f>'XYZ 1-240 (912620)'!Z59+'XY 241-300 (912620)'!Z59</f>
        <v>1790</v>
      </c>
      <c r="AA59">
        <f>'XYZ 1-240 (912620)'!AA59+'XY 241-300 (912620)'!AA59</f>
        <v>1790</v>
      </c>
      <c r="AB59">
        <f>'XYZ 1-240 (912620)'!AB59+'XY 241-300 (912620)'!AB59</f>
        <v>1790</v>
      </c>
      <c r="AC59">
        <f>'XYZ 1-240 (912620)'!AC59+'XY 241-300 (912620)'!AC59</f>
        <v>1790</v>
      </c>
      <c r="AD59">
        <f>'XYZ 1-240 (912620)'!AD59+'XY 241-300 (912620)'!AD59</f>
        <v>1790</v>
      </c>
      <c r="AE59" s="1">
        <f>'XYZ 1-240 (912620)'!AE59+'XY 241-300 (912620)'!AE59</f>
        <v>18795</v>
      </c>
      <c r="AF59" s="1">
        <f>'XYZ 1-240 (912620)'!AF59+'XY 241-300 (912620)'!AF59</f>
        <v>20585</v>
      </c>
      <c r="AG59" s="1">
        <f>'XYZ 1-240 (912620)'!AG59+'XY 241-300 (912620)'!AG59</f>
        <v>22375</v>
      </c>
      <c r="AH59">
        <f>'XYZ 1-240 (912620)'!AH59+'XY 241-300 (912620)'!AH59</f>
        <v>7160</v>
      </c>
      <c r="AI59">
        <f>'XYZ 1-240 (912620)'!AI59+'XY 241-300 (912620)'!AI59</f>
        <v>8950</v>
      </c>
      <c r="AJ59">
        <f>'XYZ 1-240 (912620)'!AJ59+'XY 241-300 (912620)'!AJ59</f>
        <v>10740</v>
      </c>
      <c r="AK59">
        <f>'XYZ 1-240 (912620)'!AK59+'XY 241-300 (912620)'!AK59</f>
        <v>12530</v>
      </c>
      <c r="AL59">
        <f>'XYZ 1-240 (912620)'!AL59+'XY 241-300 (912620)'!AL59</f>
        <v>14320</v>
      </c>
    </row>
    <row r="60" spans="1:38" x14ac:dyDescent="0.3">
      <c r="A60">
        <v>60</v>
      </c>
      <c r="B60">
        <f>'XYZ 1-240 (912620)'!B60+'XY 241-300 (912620)'!B60</f>
        <v>0</v>
      </c>
      <c r="C60">
        <f>'XYZ 1-240 (912620)'!C60+'XY 241-300 (912620)'!C60</f>
        <v>900</v>
      </c>
      <c r="D60">
        <f>'XYZ 1-240 (912620)'!D60+'XY 241-300 (912620)'!D60</f>
        <v>0</v>
      </c>
      <c r="E60">
        <f>'XYZ 1-240 (912620)'!E60+'XY 241-300 (912620)'!E60</f>
        <v>0</v>
      </c>
      <c r="F60">
        <f>'XYZ 1-240 (912620)'!F60+'XY 241-300 (912620)'!F60</f>
        <v>0</v>
      </c>
      <c r="G60">
        <f>'XYZ 1-240 (912620)'!G60+'XY 241-300 (912620)'!G60</f>
        <v>0</v>
      </c>
      <c r="H60">
        <f>'XYZ 1-240 (912620)'!H60+'XY 241-300 (912620)'!H60</f>
        <v>0</v>
      </c>
      <c r="I60">
        <f>'XYZ 1-240 (912620)'!I60+'XY 241-300 (912620)'!I60</f>
        <v>0</v>
      </c>
      <c r="J60">
        <f>'XYZ 1-240 (912620)'!J60+'XY 241-300 (912620)'!J60</f>
        <v>0</v>
      </c>
      <c r="K60">
        <f>'XYZ 1-240 (912620)'!K60+'XY 241-300 (912620)'!K60</f>
        <v>0</v>
      </c>
      <c r="L60">
        <f>'XYZ 1-240 (912620)'!L60+'XY 241-300 (912620)'!L60</f>
        <v>0</v>
      </c>
      <c r="M60">
        <f>'XYZ 1-240 (912620)'!M60+'XY 241-300 (912620)'!M60</f>
        <v>0</v>
      </c>
      <c r="N60" s="11">
        <f>'XYZ 1-240 (912620)'!N60+'XY 241-300 (912620)'!N60</f>
        <v>0</v>
      </c>
      <c r="O60" s="11">
        <f>'XYZ 1-240 (912620)'!O60+'XY 241-300 (912620)'!O60</f>
        <v>0</v>
      </c>
      <c r="P60">
        <f>'XYZ 1-240 (912620)'!P60+'XY 241-300 (912620)'!P60</f>
        <v>0</v>
      </c>
      <c r="Q60">
        <f>'XYZ 1-240 (912620)'!Q60+'XY 241-300 (912620)'!Q60</f>
        <v>0</v>
      </c>
      <c r="R60">
        <f>'XYZ 1-240 (912620)'!R60+'XY 241-300 (912620)'!R60</f>
        <v>900</v>
      </c>
      <c r="S60">
        <f>'XYZ 1-240 (912620)'!S60+'XY 241-300 (912620)'!S60</f>
        <v>900</v>
      </c>
      <c r="T60">
        <f>'XYZ 1-240 (912620)'!T60+'XY 241-300 (912620)'!T60</f>
        <v>900</v>
      </c>
      <c r="U60">
        <f>'XYZ 1-240 (912620)'!U60+'XY 241-300 (912620)'!U60</f>
        <v>900</v>
      </c>
      <c r="V60">
        <f>'XYZ 1-240 (912620)'!V60+'XY 241-300 (912620)'!V60</f>
        <v>900</v>
      </c>
      <c r="W60">
        <f>'XYZ 1-240 (912620)'!W60+'XY 241-300 (912620)'!W60</f>
        <v>900</v>
      </c>
      <c r="X60">
        <f>'XYZ 1-240 (912620)'!X60+'XY 241-300 (912620)'!X60</f>
        <v>900</v>
      </c>
      <c r="Y60">
        <f>'XYZ 1-240 (912620)'!Y60+'XY 241-300 (912620)'!Y60</f>
        <v>900</v>
      </c>
      <c r="Z60">
        <f>'XYZ 1-240 (912620)'!Z60+'XY 241-300 (912620)'!Z60</f>
        <v>900</v>
      </c>
      <c r="AA60">
        <f>'XYZ 1-240 (912620)'!AA60+'XY 241-300 (912620)'!AA60</f>
        <v>900</v>
      </c>
      <c r="AB60">
        <f>'XYZ 1-240 (912620)'!AB60+'XY 241-300 (912620)'!AB60</f>
        <v>900</v>
      </c>
      <c r="AC60">
        <f>'XYZ 1-240 (912620)'!AC60+'XY 241-300 (912620)'!AC60</f>
        <v>900</v>
      </c>
      <c r="AD60">
        <f>'XYZ 1-240 (912620)'!AD60+'XY 241-300 (912620)'!AD60</f>
        <v>900</v>
      </c>
      <c r="AE60" s="1">
        <f>'XYZ 1-240 (912620)'!AE60+'XY 241-300 (912620)'!AE60</f>
        <v>9900</v>
      </c>
      <c r="AF60" s="1">
        <f>'XYZ 1-240 (912620)'!AF60+'XY 241-300 (912620)'!AF60</f>
        <v>10800</v>
      </c>
      <c r="AG60" s="1">
        <f>'XYZ 1-240 (912620)'!AG60+'XY 241-300 (912620)'!AG60</f>
        <v>11700</v>
      </c>
      <c r="AH60">
        <f>'XYZ 1-240 (912620)'!AH60+'XY 241-300 (912620)'!AH60</f>
        <v>3600</v>
      </c>
      <c r="AI60">
        <f>'XYZ 1-240 (912620)'!AI60+'XY 241-300 (912620)'!AI60</f>
        <v>4500</v>
      </c>
      <c r="AJ60">
        <f>'XYZ 1-240 (912620)'!AJ60+'XY 241-300 (912620)'!AJ60</f>
        <v>5400</v>
      </c>
      <c r="AK60">
        <f>'XYZ 1-240 (912620)'!AK60+'XY 241-300 (912620)'!AK60</f>
        <v>6300</v>
      </c>
      <c r="AL60">
        <f>'XYZ 1-240 (912620)'!AL60+'XY 241-300 (912620)'!AL60</f>
        <v>7200</v>
      </c>
    </row>
    <row r="61" spans="1:38" x14ac:dyDescent="0.3">
      <c r="A61">
        <v>61</v>
      </c>
      <c r="B61" t="s">
        <v>24</v>
      </c>
      <c r="C61">
        <f>SUM(C$1:C2)</f>
        <v>1215</v>
      </c>
      <c r="D61">
        <f>SUM(D$1:D2)</f>
        <v>605</v>
      </c>
      <c r="E61">
        <f>SUM(E$1:E2)</f>
        <v>605</v>
      </c>
      <c r="F61">
        <f>SUM(F$1:F2)</f>
        <v>544</v>
      </c>
      <c r="G61">
        <f>SUM(G$1:G2)</f>
        <v>423</v>
      </c>
      <c r="H61">
        <f>SUM(H$1:H2)</f>
        <v>423</v>
      </c>
      <c r="I61">
        <f>SUM(I$1:I2)</f>
        <v>423</v>
      </c>
      <c r="J61">
        <f>SUM(J$1:J2)</f>
        <v>242</v>
      </c>
      <c r="K61">
        <f>SUM(K$1:K2)</f>
        <v>242</v>
      </c>
      <c r="L61">
        <f>SUM(L$1:L2)</f>
        <v>1</v>
      </c>
      <c r="M61">
        <f>SUM(M$1:M2)</f>
        <v>1</v>
      </c>
      <c r="N61">
        <f>SUM(N$1:N2)</f>
        <v>1</v>
      </c>
      <c r="O61">
        <f>SUM(O$1:O2)</f>
        <v>1</v>
      </c>
      <c r="P61">
        <f>SUM(P$1:P2)</f>
        <v>0</v>
      </c>
      <c r="Q61">
        <f>SUM(Q$1:Q2)</f>
        <v>0</v>
      </c>
      <c r="R61">
        <f>SUM(R$1:R2)</f>
        <v>1215</v>
      </c>
      <c r="S61">
        <f>SUM(S$1:S2)</f>
        <v>1820</v>
      </c>
      <c r="T61">
        <f>SUM(T$1:T2)</f>
        <v>2425</v>
      </c>
      <c r="U61">
        <f>SUM(U$1:U2)</f>
        <v>2969</v>
      </c>
      <c r="V61">
        <f>SUM(V$1:V2)</f>
        <v>3392</v>
      </c>
      <c r="W61">
        <f>SUM(W$1:W2)</f>
        <v>3815</v>
      </c>
      <c r="X61">
        <f>SUM(X$1:X2)</f>
        <v>4238</v>
      </c>
      <c r="Y61">
        <f>SUM(Y$1:Y2)</f>
        <v>4480</v>
      </c>
      <c r="Z61">
        <f>SUM(Z$1:Z2)</f>
        <v>4722</v>
      </c>
      <c r="AA61">
        <f>SUM(AA$1:AA2)</f>
        <v>4723</v>
      </c>
      <c r="AB61">
        <f>SUM(AB$1:AB2)</f>
        <v>4724</v>
      </c>
      <c r="AC61">
        <f>SUM(AC$1:AC2)</f>
        <v>4725</v>
      </c>
      <c r="AD61">
        <f>SUM(AD$1:AD2)</f>
        <v>4726</v>
      </c>
      <c r="AE61" s="24">
        <f>SUM(AE$1:AE2)</f>
        <v>38523</v>
      </c>
      <c r="AF61" s="24">
        <f>SUM(AF$1:AF2)</f>
        <v>43248</v>
      </c>
      <c r="AG61" s="24">
        <f>SUM(AG$1:AG2)</f>
        <v>47974</v>
      </c>
      <c r="AH61">
        <f>SUM(AH$1:AH2)</f>
        <v>17255</v>
      </c>
      <c r="AI61">
        <f>SUM(AI$1:AI2)</f>
        <v>21978</v>
      </c>
      <c r="AJ61">
        <f>SUM(AJ$1:AJ2)</f>
        <v>26702</v>
      </c>
      <c r="AK61">
        <f>SUM(AK$1:AK2)</f>
        <v>31427</v>
      </c>
      <c r="AL61">
        <f>SUM(AL$1:AL2)</f>
        <v>36153</v>
      </c>
    </row>
    <row r="62" spans="1:38" x14ac:dyDescent="0.3">
      <c r="A62">
        <v>62</v>
      </c>
      <c r="B62" t="s">
        <v>25</v>
      </c>
      <c r="C62">
        <f>SUM(C$1:C4)</f>
        <v>2450</v>
      </c>
      <c r="D62">
        <f>SUM(D$1:D4)</f>
        <v>1220</v>
      </c>
      <c r="E62">
        <f>SUM(E$1:E4)</f>
        <v>1220</v>
      </c>
      <c r="F62">
        <f>SUM(F$1:F4)</f>
        <v>1036</v>
      </c>
      <c r="G62">
        <f>SUM(G$1:G4)</f>
        <v>732</v>
      </c>
      <c r="H62">
        <f>SUM(H$1:H4)</f>
        <v>732</v>
      </c>
      <c r="I62">
        <f>SUM(I$1:I4)</f>
        <v>732</v>
      </c>
      <c r="J62">
        <f>SUM(J$1:J4)</f>
        <v>551</v>
      </c>
      <c r="K62">
        <f>SUM(K$1:K4)</f>
        <v>308</v>
      </c>
      <c r="L62">
        <f>SUM(L$1:L4)</f>
        <v>67</v>
      </c>
      <c r="M62">
        <f>SUM(M$1:M4)</f>
        <v>64</v>
      </c>
      <c r="N62">
        <f>SUM(N$1:N4)</f>
        <v>64</v>
      </c>
      <c r="O62">
        <f>SUM(O$1:O4)</f>
        <v>10</v>
      </c>
      <c r="P62">
        <f>SUM(P$1:P4)</f>
        <v>0</v>
      </c>
      <c r="Q62">
        <f>SUM(Q$1:Q4)</f>
        <v>0</v>
      </c>
      <c r="R62">
        <f>SUM(R$1:R4)</f>
        <v>2450</v>
      </c>
      <c r="S62">
        <f>SUM(S$1:S4)</f>
        <v>3670</v>
      </c>
      <c r="T62">
        <f>SUM(T$1:T4)</f>
        <v>4890</v>
      </c>
      <c r="U62">
        <f>SUM(U$1:U4)</f>
        <v>5926</v>
      </c>
      <c r="V62">
        <f>SUM(V$1:V4)</f>
        <v>6658</v>
      </c>
      <c r="W62">
        <f>SUM(W$1:W4)</f>
        <v>7390</v>
      </c>
      <c r="X62">
        <f>SUM(X$1:X4)</f>
        <v>8122</v>
      </c>
      <c r="Y62">
        <f>SUM(Y$1:Y4)</f>
        <v>8673</v>
      </c>
      <c r="Z62">
        <f>SUM(Z$1:Z4)</f>
        <v>8981</v>
      </c>
      <c r="AA62">
        <f>SUM(AA$1:AA4)</f>
        <v>9048</v>
      </c>
      <c r="AB62">
        <f>SUM(AB$1:AB4)</f>
        <v>9112</v>
      </c>
      <c r="AC62">
        <f>SUM(AC$1:AC4)</f>
        <v>9176</v>
      </c>
      <c r="AD62">
        <f>SUM(AD$1:AD4)</f>
        <v>9186</v>
      </c>
      <c r="AE62" s="24">
        <f>SUM(AE$1:AE4)</f>
        <v>74920</v>
      </c>
      <c r="AF62" s="24">
        <f>SUM(AF$1:AF4)</f>
        <v>84096</v>
      </c>
      <c r="AG62" s="24">
        <f>SUM(AG$1:AG4)</f>
        <v>93282</v>
      </c>
      <c r="AH62">
        <f>SUM(AH$1:AH4)</f>
        <v>33166</v>
      </c>
      <c r="AI62">
        <f>SUM(AI$1:AI4)</f>
        <v>42214</v>
      </c>
      <c r="AJ62">
        <f>SUM(AJ$1:AJ4)</f>
        <v>51326</v>
      </c>
      <c r="AK62">
        <f>SUM(AK$1:AK4)</f>
        <v>60502</v>
      </c>
      <c r="AL62">
        <f>SUM(AL$1:AL4)</f>
        <v>69688</v>
      </c>
    </row>
    <row r="63" spans="1:38" x14ac:dyDescent="0.3">
      <c r="A63">
        <v>63</v>
      </c>
      <c r="B63" s="20" t="s">
        <v>26</v>
      </c>
      <c r="C63" s="20">
        <f>SUM(C$1:C6)</f>
        <v>3705</v>
      </c>
      <c r="D63">
        <f>SUM(D$1:D6)</f>
        <v>1845</v>
      </c>
      <c r="E63">
        <f>SUM(E$1:E6)</f>
        <v>1220</v>
      </c>
      <c r="F63">
        <f>SUM(F$1:F6)</f>
        <v>1036</v>
      </c>
      <c r="G63">
        <f>SUM(G$1:G6)</f>
        <v>732</v>
      </c>
      <c r="H63">
        <f>SUM(H$1:H6)</f>
        <v>732</v>
      </c>
      <c r="I63">
        <f>SUM(I$1:I6)</f>
        <v>732</v>
      </c>
      <c r="J63">
        <f>SUM(J$1:J6)</f>
        <v>551</v>
      </c>
      <c r="K63">
        <f>SUM(K$1:K6)</f>
        <v>308</v>
      </c>
      <c r="L63">
        <f>SUM(L$1:L6)</f>
        <v>67</v>
      </c>
      <c r="M63">
        <f>SUM(M$1:M6)</f>
        <v>64</v>
      </c>
      <c r="N63">
        <f>SUM(N$1:N6)</f>
        <v>64</v>
      </c>
      <c r="O63">
        <f>SUM(O$1:O6)</f>
        <v>10</v>
      </c>
      <c r="P63">
        <f>SUM(P$1:P6)</f>
        <v>0</v>
      </c>
      <c r="Q63">
        <f>SUM(Q$1:Q6)</f>
        <v>0</v>
      </c>
      <c r="R63">
        <f>SUM(R$1:R6)</f>
        <v>3705</v>
      </c>
      <c r="S63">
        <f>SUM(S$1:S6)</f>
        <v>5550</v>
      </c>
      <c r="T63">
        <f>SUM(T$1:T6)</f>
        <v>6770</v>
      </c>
      <c r="U63">
        <f>SUM(U$1:U6)</f>
        <v>7806</v>
      </c>
      <c r="V63">
        <f>SUM(V$1:V6)</f>
        <v>8538</v>
      </c>
      <c r="W63">
        <f>SUM(W$1:W6)</f>
        <v>9270</v>
      </c>
      <c r="X63">
        <f>SUM(X$1:X6)</f>
        <v>10002</v>
      </c>
      <c r="Y63">
        <f>SUM(Y$1:Y6)</f>
        <v>10553</v>
      </c>
      <c r="Z63">
        <f>SUM(Z$1:Z6)</f>
        <v>10861</v>
      </c>
      <c r="AA63">
        <f>SUM(AA$1:AA6)</f>
        <v>10928</v>
      </c>
      <c r="AB63">
        <f>SUM(AB$1:AB6)</f>
        <v>10992</v>
      </c>
      <c r="AC63">
        <f>SUM(AC$1:AC6)</f>
        <v>11056</v>
      </c>
      <c r="AD63">
        <f>SUM(AD$1:AD6)</f>
        <v>11066</v>
      </c>
      <c r="AE63" s="24">
        <f>SUM(AE$1:AE6)</f>
        <v>94975</v>
      </c>
      <c r="AF63" s="24">
        <f>SUM(AF$1:AF6)</f>
        <v>106031</v>
      </c>
      <c r="AG63" s="24">
        <f>SUM(AG$1:AG6)</f>
        <v>117097</v>
      </c>
      <c r="AH63">
        <f>SUM(AH$1:AH6)</f>
        <v>40686</v>
      </c>
      <c r="AI63">
        <f>SUM(AI$1:AI6)</f>
        <v>51614</v>
      </c>
      <c r="AJ63">
        <f>SUM(AJ$1:AJ6)</f>
        <v>62606</v>
      </c>
      <c r="AK63">
        <f>SUM(AK$1:AK6)</f>
        <v>73662</v>
      </c>
      <c r="AL63">
        <f>SUM(AL$1:AL6)</f>
        <v>84728</v>
      </c>
    </row>
    <row r="64" spans="1:38" x14ac:dyDescent="0.3">
      <c r="A64">
        <v>64</v>
      </c>
      <c r="B64" t="s">
        <v>27</v>
      </c>
      <c r="C64">
        <f>SUM(C$1:C8)</f>
        <v>4980</v>
      </c>
      <c r="D64">
        <f>SUM(D$1:D8)</f>
        <v>2480</v>
      </c>
      <c r="E64">
        <f>SUM(E$1:E8)</f>
        <v>1855</v>
      </c>
      <c r="F64">
        <f>SUM(F$1:F8)</f>
        <v>1484</v>
      </c>
      <c r="G64">
        <f>SUM(G$1:G8)</f>
        <v>933</v>
      </c>
      <c r="H64">
        <f>SUM(H$1:H8)</f>
        <v>933</v>
      </c>
      <c r="I64">
        <f>SUM(I$1:I8)</f>
        <v>806</v>
      </c>
      <c r="J64">
        <f>SUM(J$1:J8)</f>
        <v>625</v>
      </c>
      <c r="K64">
        <f>SUM(K$1:K8)</f>
        <v>382</v>
      </c>
      <c r="L64">
        <f>SUM(L$1:L8)</f>
        <v>141</v>
      </c>
      <c r="M64">
        <f>SUM(M$1:M8)</f>
        <v>71</v>
      </c>
      <c r="N64">
        <f>SUM(N$1:N8)</f>
        <v>71</v>
      </c>
      <c r="O64">
        <f>SUM(O$1:O8)</f>
        <v>17</v>
      </c>
      <c r="P64">
        <f>SUM(P$1:P8)</f>
        <v>0</v>
      </c>
      <c r="Q64">
        <f>SUM(Q$1:Q8)</f>
        <v>0</v>
      </c>
      <c r="R64">
        <f>SUM(R$1:R8)</f>
        <v>4980</v>
      </c>
      <c r="S64">
        <f>SUM(S$1:S8)</f>
        <v>7460</v>
      </c>
      <c r="T64">
        <f>SUM(T$1:T8)</f>
        <v>9315</v>
      </c>
      <c r="U64">
        <f>SUM(U$1:U8)</f>
        <v>10799</v>
      </c>
      <c r="V64">
        <f>SUM(V$1:V8)</f>
        <v>11732</v>
      </c>
      <c r="W64">
        <f>SUM(W$1:W8)</f>
        <v>12665</v>
      </c>
      <c r="X64">
        <f>SUM(X$1:X8)</f>
        <v>13471</v>
      </c>
      <c r="Y64">
        <f>SUM(Y$1:Y8)</f>
        <v>14096</v>
      </c>
      <c r="Z64">
        <f>SUM(Z$1:Z8)</f>
        <v>14478</v>
      </c>
      <c r="AA64">
        <f>SUM(AA$1:AA8)</f>
        <v>14619</v>
      </c>
      <c r="AB64">
        <f>SUM(AB$1:AB8)</f>
        <v>14690</v>
      </c>
      <c r="AC64">
        <f>SUM(AC$1:AC8)</f>
        <v>14761</v>
      </c>
      <c r="AD64">
        <f>SUM(AD$1:AD8)</f>
        <v>14778</v>
      </c>
      <c r="AE64" s="24">
        <f>SUM(AE$1:AE8)</f>
        <v>128305</v>
      </c>
      <c r="AF64" s="24">
        <f>SUM(AF$1:AF8)</f>
        <v>143066</v>
      </c>
      <c r="AG64" s="24">
        <f>SUM(AG$1:AG8)</f>
        <v>157844</v>
      </c>
      <c r="AH64">
        <f>SUM(AH$1:AH8)</f>
        <v>54710</v>
      </c>
      <c r="AI64">
        <f>SUM(AI$1:AI8)</f>
        <v>69329</v>
      </c>
      <c r="AJ64">
        <f>SUM(AJ$1:AJ8)</f>
        <v>84019</v>
      </c>
      <c r="AK64">
        <f>SUM(AK$1:AK8)</f>
        <v>98780</v>
      </c>
      <c r="AL64">
        <f>SUM(AL$1:AL8)</f>
        <v>113558</v>
      </c>
    </row>
    <row r="65" spans="1:38" x14ac:dyDescent="0.3">
      <c r="A65">
        <v>65</v>
      </c>
      <c r="B65" s="20" t="s">
        <v>28</v>
      </c>
      <c r="C65" s="20">
        <f>SUM(C$1:C10)</f>
        <v>6275</v>
      </c>
      <c r="D65">
        <f>SUM(D$1:D10)</f>
        <v>3125</v>
      </c>
      <c r="E65">
        <f>SUM(E$1:E10)</f>
        <v>2500</v>
      </c>
      <c r="F65">
        <f>SUM(F$1:F10)</f>
        <v>1880</v>
      </c>
      <c r="G65">
        <f>SUM(G$1:G10)</f>
        <v>1329</v>
      </c>
      <c r="H65">
        <f>SUM(H$1:H10)</f>
        <v>1329</v>
      </c>
      <c r="I65">
        <f>SUM(I$1:I10)</f>
        <v>1013</v>
      </c>
      <c r="J65">
        <f>SUM(J$1:J10)</f>
        <v>832</v>
      </c>
      <c r="K65">
        <f>SUM(K$1:K10)</f>
        <v>460</v>
      </c>
      <c r="L65">
        <f>SUM(L$1:L10)</f>
        <v>219</v>
      </c>
      <c r="M65">
        <f>SUM(M$1:M10)</f>
        <v>140</v>
      </c>
      <c r="N65">
        <f>SUM(N$1:N10)</f>
        <v>140</v>
      </c>
      <c r="O65">
        <f>SUM(O$1:O10)</f>
        <v>23</v>
      </c>
      <c r="P65">
        <f>SUM(P$1:P10)</f>
        <v>0</v>
      </c>
      <c r="Q65">
        <f>SUM(Q$1:Q10)</f>
        <v>0</v>
      </c>
      <c r="R65">
        <f>SUM(R$1:R10)</f>
        <v>6275</v>
      </c>
      <c r="S65">
        <f>SUM(S$1:S10)</f>
        <v>9400</v>
      </c>
      <c r="T65">
        <f>SUM(T$1:T10)</f>
        <v>11900</v>
      </c>
      <c r="U65">
        <f>SUM(U$1:U10)</f>
        <v>13780</v>
      </c>
      <c r="V65">
        <f>SUM(V$1:V10)</f>
        <v>15109</v>
      </c>
      <c r="W65">
        <f>SUM(W$1:W10)</f>
        <v>16438</v>
      </c>
      <c r="X65">
        <f>SUM(X$1:X10)</f>
        <v>17451</v>
      </c>
      <c r="Y65">
        <f>SUM(Y$1:Y10)</f>
        <v>18283</v>
      </c>
      <c r="Z65">
        <f>SUM(Z$1:Z10)</f>
        <v>18743</v>
      </c>
      <c r="AA65">
        <f>SUM(AA$1:AA10)</f>
        <v>18962</v>
      </c>
      <c r="AB65">
        <f>SUM(AB$1:AB10)</f>
        <v>19102</v>
      </c>
      <c r="AC65">
        <f>SUM(AC$1:AC10)</f>
        <v>19242</v>
      </c>
      <c r="AD65">
        <f>SUM(AD$1:AD10)</f>
        <v>19265</v>
      </c>
      <c r="AE65" s="24">
        <f>SUM(AE$1:AE10)</f>
        <v>165443</v>
      </c>
      <c r="AF65" s="24">
        <f>SUM(AF$1:AF10)</f>
        <v>184685</v>
      </c>
      <c r="AG65" s="24">
        <f>SUM(AG$1:AG10)</f>
        <v>203950</v>
      </c>
      <c r="AH65">
        <f>SUM(AH$1:AH10)</f>
        <v>70915</v>
      </c>
      <c r="AI65">
        <f>SUM(AI$1:AI10)</f>
        <v>89877</v>
      </c>
      <c r="AJ65">
        <f>SUM(AJ$1:AJ10)</f>
        <v>108979</v>
      </c>
      <c r="AK65">
        <f>SUM(AK$1:AK10)</f>
        <v>128221</v>
      </c>
      <c r="AL65">
        <f>SUM(AL$1:AL10)</f>
        <v>147486</v>
      </c>
    </row>
    <row r="66" spans="1:38" x14ac:dyDescent="0.3">
      <c r="A66">
        <v>66</v>
      </c>
      <c r="B66" s="20" t="s">
        <v>29</v>
      </c>
      <c r="C66" s="20">
        <f>SUM(C$1:C12)</f>
        <v>7590</v>
      </c>
      <c r="D66">
        <f>SUM(D$1:D12)</f>
        <v>3780</v>
      </c>
      <c r="E66">
        <f>SUM(E$1:E12)</f>
        <v>2500</v>
      </c>
      <c r="F66">
        <f>SUM(F$1:F12)</f>
        <v>1880</v>
      </c>
      <c r="G66">
        <f>SUM(G$1:G12)</f>
        <v>1329</v>
      </c>
      <c r="H66">
        <f>SUM(H$1:H12)</f>
        <v>1329</v>
      </c>
      <c r="I66">
        <f>SUM(I$1:I12)</f>
        <v>1013</v>
      </c>
      <c r="J66">
        <f>SUM(J$1:J12)</f>
        <v>832</v>
      </c>
      <c r="K66">
        <f>SUM(K$1:K12)</f>
        <v>460</v>
      </c>
      <c r="L66">
        <f>SUM(L$1:L12)</f>
        <v>219</v>
      </c>
      <c r="M66">
        <f>SUM(M$1:M12)</f>
        <v>140</v>
      </c>
      <c r="N66">
        <f>SUM(N$1:N12)</f>
        <v>140</v>
      </c>
      <c r="O66">
        <f>SUM(O$1:O12)</f>
        <v>23</v>
      </c>
      <c r="P66">
        <f>SUM(P$1:P12)</f>
        <v>0</v>
      </c>
      <c r="Q66">
        <f>SUM(Q$1:Q12)</f>
        <v>0</v>
      </c>
      <c r="R66">
        <f>SUM(R$1:R12)</f>
        <v>7590</v>
      </c>
      <c r="S66">
        <f>SUM(S$1:S12)</f>
        <v>11370</v>
      </c>
      <c r="T66">
        <f>SUM(T$1:T12)</f>
        <v>13870</v>
      </c>
      <c r="U66">
        <f>SUM(U$1:U12)</f>
        <v>15750</v>
      </c>
      <c r="V66">
        <f>SUM(V$1:V12)</f>
        <v>17079</v>
      </c>
      <c r="W66">
        <f>SUM(W$1:W12)</f>
        <v>18408</v>
      </c>
      <c r="X66">
        <f>SUM(X$1:X12)</f>
        <v>19421</v>
      </c>
      <c r="Y66">
        <f>SUM(Y$1:Y12)</f>
        <v>20253</v>
      </c>
      <c r="Z66">
        <f>SUM(Z$1:Z12)</f>
        <v>20713</v>
      </c>
      <c r="AA66">
        <f>SUM(AA$1:AA12)</f>
        <v>20932</v>
      </c>
      <c r="AB66">
        <f>SUM(AB$1:AB12)</f>
        <v>21072</v>
      </c>
      <c r="AC66">
        <f>SUM(AC$1:AC12)</f>
        <v>21212</v>
      </c>
      <c r="AD66">
        <f>SUM(AD$1:AD12)</f>
        <v>21235</v>
      </c>
      <c r="AE66" s="24">
        <f>SUM(AE$1:AE12)</f>
        <v>186458</v>
      </c>
      <c r="AF66" s="24">
        <f>SUM(AF$1:AF12)</f>
        <v>207670</v>
      </c>
      <c r="AG66" s="24">
        <f>SUM(AG$1:AG12)</f>
        <v>228905</v>
      </c>
      <c r="AH66">
        <f>SUM(AH$1:AH12)</f>
        <v>78795</v>
      </c>
      <c r="AI66">
        <f>SUM(AI$1:AI12)</f>
        <v>99727</v>
      </c>
      <c r="AJ66">
        <f>SUM(AJ$1:AJ12)</f>
        <v>120799</v>
      </c>
      <c r="AK66">
        <f>SUM(AK$1:AK12)</f>
        <v>142011</v>
      </c>
      <c r="AL66">
        <f>SUM(AL$1:AL12)</f>
        <v>163246</v>
      </c>
    </row>
    <row r="67" spans="1:38" x14ac:dyDescent="0.3">
      <c r="A67">
        <v>67</v>
      </c>
      <c r="B67" t="s">
        <v>30</v>
      </c>
      <c r="C67">
        <f>SUM(C$1:C14)</f>
        <v>8925</v>
      </c>
      <c r="D67">
        <f>SUM(D$1:D14)</f>
        <v>4445</v>
      </c>
      <c r="E67">
        <f>SUM(E$1:E14)</f>
        <v>3165</v>
      </c>
      <c r="F67">
        <f>SUM(F$1:F14)</f>
        <v>2545</v>
      </c>
      <c r="G67">
        <f>SUM(G$1:G14)</f>
        <v>1994</v>
      </c>
      <c r="H67">
        <f>SUM(H$1:H14)</f>
        <v>1741</v>
      </c>
      <c r="I67">
        <f>SUM(I$1:I14)</f>
        <v>1425</v>
      </c>
      <c r="J67">
        <f>SUM(J$1:J14)</f>
        <v>1171</v>
      </c>
      <c r="K67">
        <f>SUM(K$1:K14)</f>
        <v>799</v>
      </c>
      <c r="L67">
        <f>SUM(L$1:L14)</f>
        <v>558</v>
      </c>
      <c r="M67">
        <f>SUM(M$1:M14)</f>
        <v>286</v>
      </c>
      <c r="N67">
        <f>SUM(N$1:N14)</f>
        <v>286</v>
      </c>
      <c r="O67">
        <f>SUM(O$1:O14)</f>
        <v>34</v>
      </c>
      <c r="P67">
        <f>SUM(P$1:P14)</f>
        <v>0</v>
      </c>
      <c r="Q67">
        <f>SUM(Q$1:Q14)</f>
        <v>0</v>
      </c>
      <c r="R67">
        <f>SUM(R$1:R14)</f>
        <v>8925</v>
      </c>
      <c r="S67">
        <f>SUM(S$1:S14)</f>
        <v>13370</v>
      </c>
      <c r="T67">
        <f>SUM(T$1:T14)</f>
        <v>16535</v>
      </c>
      <c r="U67">
        <f>SUM(U$1:U14)</f>
        <v>19080</v>
      </c>
      <c r="V67">
        <f>SUM(V$1:V14)</f>
        <v>21074</v>
      </c>
      <c r="W67">
        <f>SUM(W$1:W14)</f>
        <v>22815</v>
      </c>
      <c r="X67">
        <f>SUM(X$1:X14)</f>
        <v>24240</v>
      </c>
      <c r="Y67">
        <f>SUM(Y$1:Y14)</f>
        <v>25411</v>
      </c>
      <c r="Z67">
        <f>SUM(Z$1:Z14)</f>
        <v>26210</v>
      </c>
      <c r="AA67">
        <f>SUM(AA$1:AA14)</f>
        <v>26768</v>
      </c>
      <c r="AB67">
        <f>SUM(AB$1:AB14)</f>
        <v>27054</v>
      </c>
      <c r="AC67">
        <f>SUM(AC$1:AC14)</f>
        <v>27340</v>
      </c>
      <c r="AD67">
        <f>SUM(AD$1:AD14)</f>
        <v>27374</v>
      </c>
      <c r="AE67" s="24">
        <f>SUM(AE$1:AE14)</f>
        <v>231482</v>
      </c>
      <c r="AF67" s="24">
        <f>SUM(AF$1:AF14)</f>
        <v>258822</v>
      </c>
      <c r="AG67" s="24">
        <f>SUM(AG$1:AG14)</f>
        <v>286196</v>
      </c>
      <c r="AH67">
        <f>SUM(AH$1:AH14)</f>
        <v>98676</v>
      </c>
      <c r="AI67">
        <f>SUM(AI$1:AI14)</f>
        <v>125444</v>
      </c>
      <c r="AJ67">
        <f>SUM(AJ$1:AJ14)</f>
        <v>152498</v>
      </c>
      <c r="AK67">
        <f>SUM(AK$1:AK14)</f>
        <v>179838</v>
      </c>
      <c r="AL67">
        <f>SUM(AL$1:AL14)</f>
        <v>207212</v>
      </c>
    </row>
    <row r="68" spans="1:38" x14ac:dyDescent="0.3">
      <c r="A68">
        <v>68</v>
      </c>
      <c r="B68" t="s">
        <v>31</v>
      </c>
      <c r="C68">
        <f>SUM(C$1:C16)</f>
        <v>10280</v>
      </c>
      <c r="D68">
        <f>SUM(D$1:D16)</f>
        <v>5120</v>
      </c>
      <c r="E68">
        <f>SUM(E$1:E16)</f>
        <v>3840</v>
      </c>
      <c r="F68">
        <f>SUM(F$1:F16)</f>
        <v>3220</v>
      </c>
      <c r="G68">
        <f>SUM(G$1:G16)</f>
        <v>2669</v>
      </c>
      <c r="H68">
        <f>SUM(H$1:H16)</f>
        <v>2416</v>
      </c>
      <c r="I68">
        <f>SUM(I$1:I16)</f>
        <v>1845</v>
      </c>
      <c r="J68">
        <f>SUM(J$1:J16)</f>
        <v>1591</v>
      </c>
      <c r="K68">
        <f>SUM(K$1:K16)</f>
        <v>1219</v>
      </c>
      <c r="L68">
        <f>SUM(L$1:L16)</f>
        <v>963</v>
      </c>
      <c r="M68">
        <f>SUM(M$1:M16)</f>
        <v>481</v>
      </c>
      <c r="N68">
        <f>SUM(N$1:N16)</f>
        <v>481</v>
      </c>
      <c r="O68">
        <f>SUM(O$1:O16)</f>
        <v>40</v>
      </c>
      <c r="P68">
        <f>SUM(P$1:P16)</f>
        <v>0</v>
      </c>
      <c r="Q68">
        <f>SUM(Q$1:Q16)</f>
        <v>0</v>
      </c>
      <c r="R68">
        <f>SUM(R$1:R16)</f>
        <v>10280</v>
      </c>
      <c r="S68">
        <f>SUM(S$1:S16)</f>
        <v>15400</v>
      </c>
      <c r="T68">
        <f>SUM(T$1:T16)</f>
        <v>19240</v>
      </c>
      <c r="U68">
        <f>SUM(U$1:U16)</f>
        <v>22460</v>
      </c>
      <c r="V68">
        <f>SUM(V$1:V16)</f>
        <v>25129</v>
      </c>
      <c r="W68">
        <f>SUM(W$1:W16)</f>
        <v>27545</v>
      </c>
      <c r="X68">
        <f>SUM(X$1:X16)</f>
        <v>29390</v>
      </c>
      <c r="Y68">
        <f>SUM(Y$1:Y16)</f>
        <v>30981</v>
      </c>
      <c r="Z68">
        <f>SUM(Z$1:Z16)</f>
        <v>32200</v>
      </c>
      <c r="AA68">
        <f>SUM(AA$1:AA16)</f>
        <v>33163</v>
      </c>
      <c r="AB68">
        <f>SUM(AB$1:AB16)</f>
        <v>33644</v>
      </c>
      <c r="AC68">
        <f>SUM(AC$1:AC16)</f>
        <v>34125</v>
      </c>
      <c r="AD68">
        <f>SUM(AD$1:AD16)</f>
        <v>34165</v>
      </c>
      <c r="AE68" s="24">
        <f>SUM(AE$1:AE16)</f>
        <v>279432</v>
      </c>
      <c r="AF68" s="24">
        <f>SUM(AF$1:AF16)</f>
        <v>313557</v>
      </c>
      <c r="AG68" s="24">
        <f>SUM(AG$1:AG16)</f>
        <v>347722</v>
      </c>
      <c r="AH68">
        <f>SUM(AH$1:AH16)</f>
        <v>120116</v>
      </c>
      <c r="AI68">
        <f>SUM(AI$1:AI16)</f>
        <v>153279</v>
      </c>
      <c r="AJ68">
        <f>SUM(AJ$1:AJ16)</f>
        <v>186923</v>
      </c>
      <c r="AK68">
        <f>SUM(AK$1:AK16)</f>
        <v>221048</v>
      </c>
      <c r="AL68">
        <f>SUM(AL$1:AL16)</f>
        <v>255213</v>
      </c>
    </row>
    <row r="69" spans="1:38" x14ac:dyDescent="0.3">
      <c r="A69">
        <v>69</v>
      </c>
      <c r="B69" s="20" t="s">
        <v>32</v>
      </c>
      <c r="C69" s="20">
        <f>SUM(C$1:C18)</f>
        <v>11655</v>
      </c>
      <c r="D69">
        <f>SUM(D$1:D18)</f>
        <v>5805</v>
      </c>
      <c r="E69">
        <f>SUM(E$1:E18)</f>
        <v>3840</v>
      </c>
      <c r="F69">
        <f>SUM(F$1:F18)</f>
        <v>3220</v>
      </c>
      <c r="G69">
        <f>SUM(G$1:G18)</f>
        <v>2669</v>
      </c>
      <c r="H69">
        <f>SUM(H$1:H18)</f>
        <v>2416</v>
      </c>
      <c r="I69">
        <f>SUM(I$1:I18)</f>
        <v>1845</v>
      </c>
      <c r="J69">
        <f>SUM(J$1:J18)</f>
        <v>1591</v>
      </c>
      <c r="K69">
        <f>SUM(K$1:K18)</f>
        <v>1219</v>
      </c>
      <c r="L69">
        <f>SUM(L$1:L18)</f>
        <v>963</v>
      </c>
      <c r="M69">
        <f>SUM(M$1:M18)</f>
        <v>481</v>
      </c>
      <c r="N69">
        <f>SUM(N$1:N18)</f>
        <v>481</v>
      </c>
      <c r="O69">
        <f>SUM(O$1:O18)</f>
        <v>40</v>
      </c>
      <c r="P69">
        <f>SUM(P$1:P18)</f>
        <v>0</v>
      </c>
      <c r="Q69">
        <f>SUM(Q$1:Q18)</f>
        <v>0</v>
      </c>
      <c r="R69">
        <f>SUM(R$1:R18)</f>
        <v>11655</v>
      </c>
      <c r="S69">
        <f>SUM(S$1:S18)</f>
        <v>17460</v>
      </c>
      <c r="T69">
        <f>SUM(T$1:T18)</f>
        <v>21300</v>
      </c>
      <c r="U69">
        <f>SUM(U$1:U18)</f>
        <v>24520</v>
      </c>
      <c r="V69">
        <f>SUM(V$1:V18)</f>
        <v>27189</v>
      </c>
      <c r="W69">
        <f>SUM(W$1:W18)</f>
        <v>29605</v>
      </c>
      <c r="X69">
        <f>SUM(X$1:X18)</f>
        <v>31450</v>
      </c>
      <c r="Y69">
        <f>SUM(Y$1:Y18)</f>
        <v>33041</v>
      </c>
      <c r="Z69">
        <f>SUM(Z$1:Z18)</f>
        <v>34260</v>
      </c>
      <c r="AA69">
        <f>SUM(AA$1:AA18)</f>
        <v>35223</v>
      </c>
      <c r="AB69">
        <f>SUM(AB$1:AB18)</f>
        <v>35704</v>
      </c>
      <c r="AC69">
        <f>SUM(AC$1:AC18)</f>
        <v>36185</v>
      </c>
      <c r="AD69">
        <f>SUM(AD$1:AD18)</f>
        <v>36225</v>
      </c>
      <c r="AE69" s="24">
        <f>SUM(AE$1:AE18)</f>
        <v>301407</v>
      </c>
      <c r="AF69" s="24">
        <f>SUM(AF$1:AF18)</f>
        <v>337592</v>
      </c>
      <c r="AG69" s="24">
        <f>SUM(AG$1:AG18)</f>
        <v>373817</v>
      </c>
      <c r="AH69">
        <f>SUM(AH$1:AH18)</f>
        <v>128356</v>
      </c>
      <c r="AI69">
        <f>SUM(AI$1:AI18)</f>
        <v>163579</v>
      </c>
      <c r="AJ69">
        <f>SUM(AJ$1:AJ18)</f>
        <v>199283</v>
      </c>
      <c r="AK69">
        <f>SUM(AK$1:AK18)</f>
        <v>235468</v>
      </c>
      <c r="AL69">
        <f>SUM(AL$1:AL18)</f>
        <v>271693</v>
      </c>
    </row>
    <row r="70" spans="1:38" x14ac:dyDescent="0.3">
      <c r="A70">
        <v>70</v>
      </c>
      <c r="B70" t="s">
        <v>33</v>
      </c>
      <c r="C70">
        <f>SUM(C$1:C20)</f>
        <v>13050</v>
      </c>
      <c r="D70">
        <f>SUM(D$1:D20)</f>
        <v>6500</v>
      </c>
      <c r="E70">
        <f>SUM(E$1:E20)</f>
        <v>4535</v>
      </c>
      <c r="F70">
        <f>SUM(F$1:F20)</f>
        <v>3896</v>
      </c>
      <c r="G70">
        <f>SUM(G$1:G20)</f>
        <v>3345</v>
      </c>
      <c r="H70">
        <f>SUM(H$1:H20)</f>
        <v>2893</v>
      </c>
      <c r="I70">
        <f>SUM(I$1:I20)</f>
        <v>2322</v>
      </c>
      <c r="J70">
        <f>SUM(J$1:J20)</f>
        <v>2068</v>
      </c>
      <c r="K70">
        <f>SUM(K$1:K20)</f>
        <v>1696</v>
      </c>
      <c r="L70">
        <f>SUM(L$1:L20)</f>
        <v>1301</v>
      </c>
      <c r="M70">
        <f>SUM(M$1:M20)</f>
        <v>819</v>
      </c>
      <c r="N70">
        <f>SUM(N$1:N20)</f>
        <v>819</v>
      </c>
      <c r="O70">
        <f>SUM(O$1:O20)</f>
        <v>54</v>
      </c>
      <c r="P70">
        <f>SUM(P$1:P20)</f>
        <v>0</v>
      </c>
      <c r="Q70">
        <f>SUM(Q$1:Q20)</f>
        <v>0</v>
      </c>
      <c r="R70">
        <f>SUM(R$1:R20)</f>
        <v>13050</v>
      </c>
      <c r="S70">
        <f>SUM(S$1:S20)</f>
        <v>19550</v>
      </c>
      <c r="T70">
        <f>SUM(T$1:T20)</f>
        <v>24085</v>
      </c>
      <c r="U70">
        <f>SUM(U$1:U20)</f>
        <v>27981</v>
      </c>
      <c r="V70">
        <f>SUM(V$1:V20)</f>
        <v>31326</v>
      </c>
      <c r="W70">
        <f>SUM(W$1:W20)</f>
        <v>34219</v>
      </c>
      <c r="X70">
        <f>SUM(X$1:X20)</f>
        <v>36541</v>
      </c>
      <c r="Y70">
        <f>SUM(Y$1:Y20)</f>
        <v>38609</v>
      </c>
      <c r="Z70">
        <f>SUM(Z$1:Z20)</f>
        <v>40305</v>
      </c>
      <c r="AA70">
        <f>SUM(AA$1:AA20)</f>
        <v>41606</v>
      </c>
      <c r="AB70">
        <f>SUM(AB$1:AB20)</f>
        <v>42425</v>
      </c>
      <c r="AC70">
        <f>SUM(AC$1:AC20)</f>
        <v>43244</v>
      </c>
      <c r="AD70">
        <f>SUM(AD$1:AD20)</f>
        <v>43298</v>
      </c>
      <c r="AE70" s="24">
        <f>SUM(AE$1:AE20)</f>
        <v>349697</v>
      </c>
      <c r="AF70" s="24">
        <f>SUM(AF$1:AF20)</f>
        <v>392941</v>
      </c>
      <c r="AG70" s="24">
        <f>SUM(AG$1:AG20)</f>
        <v>436239</v>
      </c>
      <c r="AH70">
        <f>SUM(AH$1:AH20)</f>
        <v>149674</v>
      </c>
      <c r="AI70">
        <f>SUM(AI$1:AI20)</f>
        <v>191280</v>
      </c>
      <c r="AJ70">
        <f>SUM(AJ$1:AJ20)</f>
        <v>233705</v>
      </c>
      <c r="AK70">
        <f>SUM(AK$1:AK20)</f>
        <v>276949</v>
      </c>
      <c r="AL70">
        <f>SUM(AL$1:AL20)</f>
        <v>320247</v>
      </c>
    </row>
    <row r="71" spans="1:38" x14ac:dyDescent="0.3">
      <c r="A71">
        <v>71</v>
      </c>
      <c r="B71" t="s">
        <v>34</v>
      </c>
      <c r="C71">
        <f>SUM(C$1:C22)</f>
        <v>14465</v>
      </c>
      <c r="D71">
        <f>SUM(D$1:D22)</f>
        <v>7205</v>
      </c>
      <c r="E71">
        <f>SUM(E$1:E22)</f>
        <v>5240</v>
      </c>
      <c r="F71">
        <f>SUM(F$1:F22)</f>
        <v>4520</v>
      </c>
      <c r="G71">
        <f>SUM(G$1:G22)</f>
        <v>3969</v>
      </c>
      <c r="H71">
        <f>SUM(H$1:H22)</f>
        <v>3517</v>
      </c>
      <c r="I71">
        <f>SUM(I$1:I22)</f>
        <v>2946</v>
      </c>
      <c r="J71">
        <f>SUM(J$1:J22)</f>
        <v>2491</v>
      </c>
      <c r="K71">
        <f>SUM(K$1:K22)</f>
        <v>1858</v>
      </c>
      <c r="L71">
        <f>SUM(L$1:L22)</f>
        <v>1463</v>
      </c>
      <c r="M71">
        <f>SUM(M$1:M22)</f>
        <v>960</v>
      </c>
      <c r="N71">
        <f>SUM(N$1:N22)</f>
        <v>960</v>
      </c>
      <c r="O71">
        <f>SUM(O$1:O22)</f>
        <v>60</v>
      </c>
      <c r="P71">
        <f>SUM(P$1:P22)</f>
        <v>0</v>
      </c>
      <c r="Q71">
        <f>SUM(Q$1:Q22)</f>
        <v>0</v>
      </c>
      <c r="R71">
        <f>SUM(R$1:R22)</f>
        <v>14465</v>
      </c>
      <c r="S71">
        <f>SUM(S$1:S22)</f>
        <v>21670</v>
      </c>
      <c r="T71">
        <f>SUM(T$1:T22)</f>
        <v>26910</v>
      </c>
      <c r="U71">
        <f>SUM(U$1:U22)</f>
        <v>31430</v>
      </c>
      <c r="V71">
        <f>SUM(V$1:V22)</f>
        <v>35399</v>
      </c>
      <c r="W71">
        <f>SUM(W$1:W22)</f>
        <v>38916</v>
      </c>
      <c r="X71">
        <f>SUM(X$1:X22)</f>
        <v>41862</v>
      </c>
      <c r="Y71">
        <f>SUM(Y$1:Y22)</f>
        <v>44353</v>
      </c>
      <c r="Z71">
        <f>SUM(Z$1:Z22)</f>
        <v>46211</v>
      </c>
      <c r="AA71">
        <f>SUM(AA$1:AA22)</f>
        <v>47674</v>
      </c>
      <c r="AB71">
        <f>SUM(AB$1:AB22)</f>
        <v>48634</v>
      </c>
      <c r="AC71">
        <f>SUM(AC$1:AC22)</f>
        <v>49594</v>
      </c>
      <c r="AD71">
        <f>SUM(AD$1:AD22)</f>
        <v>49654</v>
      </c>
      <c r="AE71" s="24">
        <f>SUM(AE$1:AE22)</f>
        <v>397524</v>
      </c>
      <c r="AF71" s="24">
        <f>SUM(AF$1:AF22)</f>
        <v>447118</v>
      </c>
      <c r="AG71" s="24">
        <f>SUM(AG$1:AG22)</f>
        <v>496772</v>
      </c>
      <c r="AH71">
        <f>SUM(AH$1:AH22)</f>
        <v>171342</v>
      </c>
      <c r="AI71">
        <f>SUM(AI$1:AI22)</f>
        <v>219016</v>
      </c>
      <c r="AJ71">
        <f>SUM(AJ$1:AJ22)</f>
        <v>267650</v>
      </c>
      <c r="AK71">
        <f>SUM(AK$1:AK22)</f>
        <v>317244</v>
      </c>
      <c r="AL71">
        <f>SUM(AL$1:AL22)</f>
        <v>366898</v>
      </c>
    </row>
    <row r="72" spans="1:38" x14ac:dyDescent="0.3">
      <c r="A72">
        <v>72</v>
      </c>
      <c r="B72" s="20" t="s">
        <v>35</v>
      </c>
      <c r="C72" s="20">
        <f>SUM(C$1:C24)</f>
        <v>15900</v>
      </c>
      <c r="D72">
        <f>SUM(D$1:D24)</f>
        <v>7920</v>
      </c>
      <c r="E72">
        <f>SUM(E$1:E24)</f>
        <v>5240</v>
      </c>
      <c r="F72">
        <f>SUM(F$1:F24)</f>
        <v>4520</v>
      </c>
      <c r="G72">
        <f>SUM(G$1:G24)</f>
        <v>3969</v>
      </c>
      <c r="H72">
        <f>SUM(H$1:H24)</f>
        <v>3517</v>
      </c>
      <c r="I72">
        <f>SUM(I$1:I24)</f>
        <v>2946</v>
      </c>
      <c r="J72">
        <f>SUM(J$1:J24)</f>
        <v>2491</v>
      </c>
      <c r="K72">
        <f>SUM(K$1:K24)</f>
        <v>1858</v>
      </c>
      <c r="L72">
        <f>SUM(L$1:L24)</f>
        <v>1463</v>
      </c>
      <c r="M72">
        <f>SUM(M$1:M24)</f>
        <v>960</v>
      </c>
      <c r="N72">
        <f>SUM(N$1:N24)</f>
        <v>960</v>
      </c>
      <c r="O72">
        <f>SUM(O$1:O24)</f>
        <v>60</v>
      </c>
      <c r="P72">
        <f>SUM(P$1:P24)</f>
        <v>0</v>
      </c>
      <c r="Q72">
        <f>SUM(Q$1:Q24)</f>
        <v>0</v>
      </c>
      <c r="R72">
        <f>SUM(R$1:R24)</f>
        <v>15900</v>
      </c>
      <c r="S72">
        <f>SUM(S$1:S24)</f>
        <v>23820</v>
      </c>
      <c r="T72">
        <f>SUM(T$1:T24)</f>
        <v>29060</v>
      </c>
      <c r="U72">
        <f>SUM(U$1:U24)</f>
        <v>33580</v>
      </c>
      <c r="V72">
        <f>SUM(V$1:V24)</f>
        <v>37549</v>
      </c>
      <c r="W72">
        <f>SUM(W$1:W24)</f>
        <v>41066</v>
      </c>
      <c r="X72">
        <f>SUM(X$1:X24)</f>
        <v>44012</v>
      </c>
      <c r="Y72">
        <f>SUM(Y$1:Y24)</f>
        <v>46503</v>
      </c>
      <c r="Z72">
        <f>SUM(Z$1:Z24)</f>
        <v>48361</v>
      </c>
      <c r="AA72">
        <f>SUM(AA$1:AA24)</f>
        <v>49824</v>
      </c>
      <c r="AB72">
        <f>SUM(AB$1:AB24)</f>
        <v>50784</v>
      </c>
      <c r="AC72">
        <f>SUM(AC$1:AC24)</f>
        <v>51744</v>
      </c>
      <c r="AD72">
        <f>SUM(AD$1:AD24)</f>
        <v>51804</v>
      </c>
      <c r="AE72" s="24">
        <f>SUM(AE$1:AE24)</f>
        <v>420459</v>
      </c>
      <c r="AF72" s="24">
        <f>SUM(AF$1:AF24)</f>
        <v>472203</v>
      </c>
      <c r="AG72" s="24">
        <f>SUM(AG$1:AG24)</f>
        <v>524007</v>
      </c>
      <c r="AH72">
        <f>SUM(AH$1:AH24)</f>
        <v>179942</v>
      </c>
      <c r="AI72">
        <f>SUM(AI$1:AI24)</f>
        <v>229766</v>
      </c>
      <c r="AJ72">
        <f>SUM(AJ$1:AJ24)</f>
        <v>280550</v>
      </c>
      <c r="AK72">
        <f>SUM(AK$1:AK24)</f>
        <v>332294</v>
      </c>
      <c r="AL72">
        <f>SUM(AL$1:AL24)</f>
        <v>384098</v>
      </c>
    </row>
    <row r="73" spans="1:38" x14ac:dyDescent="0.3">
      <c r="A73">
        <v>73</v>
      </c>
      <c r="B73" t="s">
        <v>36</v>
      </c>
      <c r="C73">
        <f>SUM(C$1:C26)</f>
        <v>17355</v>
      </c>
      <c r="D73">
        <f>SUM(D$1:D26)</f>
        <v>8645</v>
      </c>
      <c r="E73">
        <f>SUM(E$1:E26)</f>
        <v>5965</v>
      </c>
      <c r="F73">
        <f>SUM(F$1:F26)</f>
        <v>5100</v>
      </c>
      <c r="G73">
        <f>SUM(G$1:G26)</f>
        <v>4549</v>
      </c>
      <c r="H73">
        <f>SUM(H$1:H26)</f>
        <v>4097</v>
      </c>
      <c r="I73">
        <f>SUM(I$1:I26)</f>
        <v>3526</v>
      </c>
      <c r="J73">
        <f>SUM(J$1:J26)</f>
        <v>2986</v>
      </c>
      <c r="K73">
        <f>SUM(K$1:K26)</f>
        <v>2353</v>
      </c>
      <c r="L73">
        <f>SUM(L$1:L26)</f>
        <v>1958</v>
      </c>
      <c r="M73">
        <f>SUM(M$1:M26)</f>
        <v>985</v>
      </c>
      <c r="N73">
        <f>SUM(N$1:N26)</f>
        <v>985</v>
      </c>
      <c r="O73">
        <f>SUM(O$1:O26)</f>
        <v>67</v>
      </c>
      <c r="P73">
        <f>SUM(P$1:P26)</f>
        <v>0</v>
      </c>
      <c r="Q73">
        <f>SUM(Q$1:Q26)</f>
        <v>0</v>
      </c>
      <c r="R73">
        <f>SUM(R$1:R26)</f>
        <v>17355</v>
      </c>
      <c r="S73">
        <f>SUM(S$1:S26)</f>
        <v>26000</v>
      </c>
      <c r="T73">
        <f>SUM(T$1:T26)</f>
        <v>31965</v>
      </c>
      <c r="U73">
        <f>SUM(U$1:U26)</f>
        <v>37065</v>
      </c>
      <c r="V73">
        <f>SUM(V$1:V26)</f>
        <v>41614</v>
      </c>
      <c r="W73">
        <f>SUM(W$1:W26)</f>
        <v>45711</v>
      </c>
      <c r="X73">
        <f>SUM(X$1:X26)</f>
        <v>49237</v>
      </c>
      <c r="Y73">
        <f>SUM(Y$1:Y26)</f>
        <v>52223</v>
      </c>
      <c r="Z73">
        <f>SUM(Z$1:Z26)</f>
        <v>54576</v>
      </c>
      <c r="AA73">
        <f>SUM(AA$1:AA26)</f>
        <v>56534</v>
      </c>
      <c r="AB73">
        <f>SUM(AB$1:AB26)</f>
        <v>57519</v>
      </c>
      <c r="AC73">
        <f>SUM(AC$1:AC26)</f>
        <v>58504</v>
      </c>
      <c r="AD73">
        <f>SUM(AD$1:AD26)</f>
        <v>58571</v>
      </c>
      <c r="AE73" s="24">
        <f>SUM(AE$1:AE26)</f>
        <v>469799</v>
      </c>
      <c r="AF73" s="24">
        <f>SUM(AF$1:AF26)</f>
        <v>528303</v>
      </c>
      <c r="AG73" s="24">
        <f>SUM(AG$1:AG26)</f>
        <v>586874</v>
      </c>
      <c r="AH73">
        <f>SUM(AH$1:AH26)</f>
        <v>201747</v>
      </c>
      <c r="AI73">
        <f>SUM(AI$1:AI26)</f>
        <v>258281</v>
      </c>
      <c r="AJ73">
        <f>SUM(AJ$1:AJ26)</f>
        <v>315800</v>
      </c>
      <c r="AK73">
        <f>SUM(AK$1:AK26)</f>
        <v>374304</v>
      </c>
      <c r="AL73">
        <f>SUM(AL$1:AL26)</f>
        <v>432875</v>
      </c>
    </row>
    <row r="74" spans="1:38" x14ac:dyDescent="0.3">
      <c r="A74">
        <v>74</v>
      </c>
      <c r="B74" t="s">
        <v>37</v>
      </c>
      <c r="C74">
        <f>SUM(C$1:C28)</f>
        <v>18830</v>
      </c>
      <c r="D74">
        <f>SUM(D$1:D28)</f>
        <v>9380</v>
      </c>
      <c r="E74">
        <f>SUM(E$1:E28)</f>
        <v>6700</v>
      </c>
      <c r="F74">
        <f>SUM(F$1:F28)</f>
        <v>5628</v>
      </c>
      <c r="G74">
        <f>SUM(G$1:G28)</f>
        <v>5050</v>
      </c>
      <c r="H74">
        <f>SUM(H$1:H28)</f>
        <v>4451</v>
      </c>
      <c r="I74">
        <f>SUM(I$1:I28)</f>
        <v>3880</v>
      </c>
      <c r="J74">
        <f>SUM(J$1:J28)</f>
        <v>3340</v>
      </c>
      <c r="K74">
        <f>SUM(K$1:K28)</f>
        <v>2707</v>
      </c>
      <c r="L74">
        <f>SUM(L$1:L28)</f>
        <v>2225</v>
      </c>
      <c r="M74">
        <f>SUM(M$1:M28)</f>
        <v>1252</v>
      </c>
      <c r="N74">
        <f>SUM(N$1:N28)</f>
        <v>1252</v>
      </c>
      <c r="O74">
        <f>SUM(O$1:O28)</f>
        <v>73</v>
      </c>
      <c r="P74">
        <f>SUM(P$1:P28)</f>
        <v>0</v>
      </c>
      <c r="Q74">
        <f>SUM(Q$1:Q28)</f>
        <v>0</v>
      </c>
      <c r="R74">
        <f>SUM(R$1:R28)</f>
        <v>18830</v>
      </c>
      <c r="S74">
        <f>SUM(S$1:S28)</f>
        <v>28210</v>
      </c>
      <c r="T74">
        <f>SUM(T$1:T28)</f>
        <v>34910</v>
      </c>
      <c r="U74">
        <f>SUM(U$1:U28)</f>
        <v>40538</v>
      </c>
      <c r="V74">
        <f>SUM(V$1:V28)</f>
        <v>45588</v>
      </c>
      <c r="W74">
        <f>SUM(W$1:W28)</f>
        <v>50039</v>
      </c>
      <c r="X74">
        <f>SUM(X$1:X28)</f>
        <v>53919</v>
      </c>
      <c r="Y74">
        <f>SUM(Y$1:Y28)</f>
        <v>57259</v>
      </c>
      <c r="Z74">
        <f>SUM(Z$1:Z28)</f>
        <v>59966</v>
      </c>
      <c r="AA74">
        <f>SUM(AA$1:AA28)</f>
        <v>62191</v>
      </c>
      <c r="AB74">
        <f>SUM(AB$1:AB28)</f>
        <v>63443</v>
      </c>
      <c r="AC74">
        <f>SUM(AC$1:AC28)</f>
        <v>64695</v>
      </c>
      <c r="AD74">
        <f>SUM(AD$1:AD28)</f>
        <v>64768</v>
      </c>
      <c r="AE74" s="24">
        <f>SUM(AE$1:AE28)</f>
        <v>514893</v>
      </c>
      <c r="AF74" s="24">
        <f>SUM(AF$1:AF28)</f>
        <v>579588</v>
      </c>
      <c r="AG74" s="24">
        <f>SUM(AG$1:AG28)</f>
        <v>644356</v>
      </c>
      <c r="AH74">
        <f>SUM(AH$1:AH28)</f>
        <v>221183</v>
      </c>
      <c r="AI74">
        <f>SUM(AI$1:AI28)</f>
        <v>283374</v>
      </c>
      <c r="AJ74">
        <f>SUM(AJ$1:AJ28)</f>
        <v>346817</v>
      </c>
      <c r="AK74">
        <f>SUM(AK$1:AK28)</f>
        <v>411512</v>
      </c>
      <c r="AL74">
        <f>SUM(AL$1:AL28)</f>
        <v>476280</v>
      </c>
    </row>
    <row r="75" spans="1:38" x14ac:dyDescent="0.3">
      <c r="A75">
        <v>75</v>
      </c>
      <c r="B75" t="s">
        <v>38</v>
      </c>
      <c r="C75">
        <f>SUM(C$1:C30)</f>
        <v>20325</v>
      </c>
      <c r="D75">
        <f>SUM(D$1:D30)</f>
        <v>10125</v>
      </c>
      <c r="E75">
        <f>SUM(E$1:E30)</f>
        <v>6700</v>
      </c>
      <c r="F75">
        <f>SUM(F$1:F30)</f>
        <v>5628</v>
      </c>
      <c r="G75">
        <f>SUM(G$1:G30)</f>
        <v>5050</v>
      </c>
      <c r="H75">
        <f>SUM(H$1:H30)</f>
        <v>4451</v>
      </c>
      <c r="I75">
        <f>SUM(I$1:I30)</f>
        <v>3880</v>
      </c>
      <c r="J75">
        <f>SUM(J$1:J30)</f>
        <v>3340</v>
      </c>
      <c r="K75">
        <f>SUM(K$1:K30)</f>
        <v>2707</v>
      </c>
      <c r="L75">
        <f>SUM(L$1:L30)</f>
        <v>2225</v>
      </c>
      <c r="M75">
        <f>SUM(M$1:M30)</f>
        <v>1252</v>
      </c>
      <c r="N75">
        <f>SUM(N$1:N30)</f>
        <v>1252</v>
      </c>
      <c r="O75">
        <f>SUM(O$1:O30)</f>
        <v>73</v>
      </c>
      <c r="P75">
        <f>SUM(P$1:P30)</f>
        <v>0</v>
      </c>
      <c r="Q75">
        <f>SUM(Q$1:Q30)</f>
        <v>0</v>
      </c>
      <c r="R75">
        <f>SUM(R$1:R30)</f>
        <v>20325</v>
      </c>
      <c r="S75">
        <f>SUM(S$1:S30)</f>
        <v>30450</v>
      </c>
      <c r="T75">
        <f>SUM(T$1:T30)</f>
        <v>37150</v>
      </c>
      <c r="U75">
        <f>SUM(U$1:U30)</f>
        <v>42778</v>
      </c>
      <c r="V75">
        <f>SUM(V$1:V30)</f>
        <v>47828</v>
      </c>
      <c r="W75">
        <f>SUM(W$1:W30)</f>
        <v>52279</v>
      </c>
      <c r="X75">
        <f>SUM(X$1:X30)</f>
        <v>56159</v>
      </c>
      <c r="Y75">
        <f>SUM(Y$1:Y30)</f>
        <v>59499</v>
      </c>
      <c r="Z75">
        <f>SUM(Z$1:Z30)</f>
        <v>62206</v>
      </c>
      <c r="AA75">
        <f>SUM(AA$1:AA30)</f>
        <v>64431</v>
      </c>
      <c r="AB75">
        <f>SUM(AB$1:AB30)</f>
        <v>65683</v>
      </c>
      <c r="AC75">
        <f>SUM(AC$1:AC30)</f>
        <v>66935</v>
      </c>
      <c r="AD75">
        <f>SUM(AD$1:AD30)</f>
        <v>67008</v>
      </c>
      <c r="AE75" s="24">
        <f>SUM(AE$1:AE30)</f>
        <v>538788</v>
      </c>
      <c r="AF75" s="24">
        <f>SUM(AF$1:AF30)</f>
        <v>605723</v>
      </c>
      <c r="AG75" s="24">
        <f>SUM(AG$1:AG30)</f>
        <v>672731</v>
      </c>
      <c r="AH75">
        <f>SUM(AH$1:AH30)</f>
        <v>230143</v>
      </c>
      <c r="AI75">
        <f>SUM(AI$1:AI30)</f>
        <v>294574</v>
      </c>
      <c r="AJ75">
        <f>SUM(AJ$1:AJ30)</f>
        <v>360257</v>
      </c>
      <c r="AK75">
        <f>SUM(AK$1:AK30)</f>
        <v>427192</v>
      </c>
      <c r="AL75">
        <f>SUM(AL$1:AL30)</f>
        <v>494200</v>
      </c>
    </row>
    <row r="76" spans="1:38" x14ac:dyDescent="0.3">
      <c r="A76">
        <v>76</v>
      </c>
      <c r="B76" s="20" t="s">
        <v>39</v>
      </c>
      <c r="C76" s="20">
        <f>SUM(C$1:C32)</f>
        <v>21840</v>
      </c>
      <c r="D76">
        <f>SUM(D$1:D32)</f>
        <v>10880</v>
      </c>
      <c r="E76">
        <f>SUM(E$1:E32)</f>
        <v>7455</v>
      </c>
      <c r="F76">
        <f>SUM(F$1:F32)</f>
        <v>6112</v>
      </c>
      <c r="G76">
        <f>SUM(G$1:G32)</f>
        <v>5443</v>
      </c>
      <c r="H76">
        <f>SUM(H$1:H32)</f>
        <v>4844</v>
      </c>
      <c r="I76">
        <f>SUM(I$1:I32)</f>
        <v>4273</v>
      </c>
      <c r="J76">
        <f>SUM(J$1:J32)</f>
        <v>3702</v>
      </c>
      <c r="K76">
        <f>SUM(K$1:K32)</f>
        <v>3069</v>
      </c>
      <c r="L76">
        <f>SUM(L$1:L32)</f>
        <v>2587</v>
      </c>
      <c r="M76">
        <f>SUM(M$1:M32)</f>
        <v>1463</v>
      </c>
      <c r="N76">
        <f>SUM(N$1:N32)</f>
        <v>1463</v>
      </c>
      <c r="O76">
        <f>SUM(O$1:O32)</f>
        <v>77</v>
      </c>
      <c r="P76">
        <f>SUM(P$1:P32)</f>
        <v>0</v>
      </c>
      <c r="Q76">
        <f>SUM(Q$1:Q32)</f>
        <v>0</v>
      </c>
      <c r="R76">
        <f>SUM(R$1:R32)</f>
        <v>21840</v>
      </c>
      <c r="S76">
        <f>SUM(S$1:S32)</f>
        <v>32720</v>
      </c>
      <c r="T76">
        <f>SUM(T$1:T32)</f>
        <v>40175</v>
      </c>
      <c r="U76">
        <f>SUM(U$1:U32)</f>
        <v>46287</v>
      </c>
      <c r="V76">
        <f>SUM(V$1:V32)</f>
        <v>51730</v>
      </c>
      <c r="W76">
        <f>SUM(W$1:W32)</f>
        <v>56574</v>
      </c>
      <c r="X76">
        <f>SUM(X$1:X32)</f>
        <v>60847</v>
      </c>
      <c r="Y76">
        <f>SUM(Y$1:Y32)</f>
        <v>64549</v>
      </c>
      <c r="Z76">
        <f>SUM(Z$1:Z32)</f>
        <v>67618</v>
      </c>
      <c r="AA76">
        <f>SUM(AA$1:AA32)</f>
        <v>70205</v>
      </c>
      <c r="AB76">
        <f>SUM(AB$1:AB32)</f>
        <v>71668</v>
      </c>
      <c r="AC76">
        <f>SUM(AC$1:AC32)</f>
        <v>73131</v>
      </c>
      <c r="AD76">
        <f>SUM(AD$1:AD32)</f>
        <v>73208</v>
      </c>
      <c r="AE76" s="24">
        <f>SUM(AE$1:AE32)</f>
        <v>584213</v>
      </c>
      <c r="AF76" s="24">
        <f>SUM(AF$1:AF32)</f>
        <v>657344</v>
      </c>
      <c r="AG76" s="24">
        <f>SUM(AG$1:AG32)</f>
        <v>730552</v>
      </c>
      <c r="AH76">
        <f>SUM(AH$1:AH32)</f>
        <v>249588</v>
      </c>
      <c r="AI76">
        <f>SUM(AI$1:AI32)</f>
        <v>319793</v>
      </c>
      <c r="AJ76">
        <f>SUM(AJ$1:AJ32)</f>
        <v>391461</v>
      </c>
      <c r="AK76">
        <f>SUM(AK$1:AK32)</f>
        <v>464592</v>
      </c>
      <c r="AL76">
        <f>SUM(AL$1:AL32)</f>
        <v>537800</v>
      </c>
    </row>
    <row r="77" spans="1:38" x14ac:dyDescent="0.3">
      <c r="A77">
        <v>77</v>
      </c>
      <c r="B77" t="s">
        <v>40</v>
      </c>
      <c r="C77">
        <f>SUM(C$1:C34)</f>
        <v>23375</v>
      </c>
      <c r="D77">
        <f>SUM(D$1:D34)</f>
        <v>11645</v>
      </c>
      <c r="E77">
        <f>SUM(E$1:E34)</f>
        <v>8220</v>
      </c>
      <c r="F77">
        <f>SUM(F$1:F34)</f>
        <v>6877</v>
      </c>
      <c r="G77">
        <f>SUM(G$1:G34)</f>
        <v>6055</v>
      </c>
      <c r="H77">
        <f>SUM(H$1:H34)</f>
        <v>5456</v>
      </c>
      <c r="I77">
        <f>SUM(I$1:I34)</f>
        <v>4885</v>
      </c>
      <c r="J77">
        <f>SUM(J$1:J34)</f>
        <v>4314</v>
      </c>
      <c r="K77">
        <f>SUM(K$1:K34)</f>
        <v>3681</v>
      </c>
      <c r="L77">
        <f>SUM(L$1:L34)</f>
        <v>2986</v>
      </c>
      <c r="M77">
        <f>SUM(M$1:M34)</f>
        <v>1463</v>
      </c>
      <c r="N77">
        <f>SUM(N$1:N34)</f>
        <v>1463</v>
      </c>
      <c r="O77">
        <f>SUM(O$1:O34)</f>
        <v>77</v>
      </c>
      <c r="P77">
        <f>SUM(P$1:P34)</f>
        <v>0</v>
      </c>
      <c r="Q77">
        <f>SUM(Q$1:Q34)</f>
        <v>0</v>
      </c>
      <c r="R77">
        <f>SUM(R$1:R34)</f>
        <v>23375</v>
      </c>
      <c r="S77">
        <f>SUM(S$1:S34)</f>
        <v>35020</v>
      </c>
      <c r="T77">
        <f>SUM(T$1:T34)</f>
        <v>43240</v>
      </c>
      <c r="U77">
        <f>SUM(U$1:U34)</f>
        <v>50117</v>
      </c>
      <c r="V77">
        <f>SUM(V$1:V34)</f>
        <v>56172</v>
      </c>
      <c r="W77">
        <f>SUM(W$1:W34)</f>
        <v>61628</v>
      </c>
      <c r="X77">
        <f>SUM(X$1:X34)</f>
        <v>66513</v>
      </c>
      <c r="Y77">
        <f>SUM(Y$1:Y34)</f>
        <v>70827</v>
      </c>
      <c r="Z77">
        <f>SUM(Z$1:Z34)</f>
        <v>74508</v>
      </c>
      <c r="AA77">
        <f>SUM(AA$1:AA34)</f>
        <v>77494</v>
      </c>
      <c r="AB77">
        <f>SUM(AB$1:AB34)</f>
        <v>78957</v>
      </c>
      <c r="AC77">
        <f>SUM(AC$1:AC34)</f>
        <v>80420</v>
      </c>
      <c r="AD77">
        <f>SUM(AD$1:AD34)</f>
        <v>80497</v>
      </c>
      <c r="AE77" s="24">
        <f>SUM(AE$1:AE34)</f>
        <v>637851</v>
      </c>
      <c r="AF77" s="24">
        <f>SUM(AF$1:AF34)</f>
        <v>718271</v>
      </c>
      <c r="AG77" s="24">
        <f>SUM(AG$1:AG34)</f>
        <v>798768</v>
      </c>
      <c r="AH77">
        <f>SUM(AH$1:AH34)</f>
        <v>273476</v>
      </c>
      <c r="AI77">
        <f>SUM(AI$1:AI34)</f>
        <v>350970</v>
      </c>
      <c r="AJ77">
        <f>SUM(AJ$1:AJ34)</f>
        <v>429927</v>
      </c>
      <c r="AK77">
        <f>SUM(AK$1:AK34)</f>
        <v>510347</v>
      </c>
      <c r="AL77">
        <f>SUM(AL$1:AL34)</f>
        <v>590844</v>
      </c>
    </row>
    <row r="78" spans="1:38" x14ac:dyDescent="0.3">
      <c r="A78">
        <v>78</v>
      </c>
      <c r="B78" s="20" t="s">
        <v>41</v>
      </c>
      <c r="C78" s="11">
        <f>SUM(C$1:C36)</f>
        <v>24930</v>
      </c>
      <c r="D78">
        <f>SUM(D$1:D36)</f>
        <v>12420</v>
      </c>
      <c r="E78">
        <f>SUM(E$1:E36)</f>
        <v>8220</v>
      </c>
      <c r="F78">
        <f>SUM(F$1:F36)</f>
        <v>6877</v>
      </c>
      <c r="G78">
        <f>SUM(G$1:G36)</f>
        <v>6055</v>
      </c>
      <c r="H78">
        <f>SUM(H$1:H36)</f>
        <v>5456</v>
      </c>
      <c r="I78">
        <f>SUM(I$1:I36)</f>
        <v>4885</v>
      </c>
      <c r="J78">
        <f>SUM(J$1:J36)</f>
        <v>4314</v>
      </c>
      <c r="K78">
        <f>SUM(K$1:K36)</f>
        <v>3681</v>
      </c>
      <c r="L78">
        <f>SUM(L$1:L36)</f>
        <v>2986</v>
      </c>
      <c r="M78">
        <f>SUM(M$1:M36)</f>
        <v>1463</v>
      </c>
      <c r="N78">
        <f>SUM(N$1:N36)</f>
        <v>1463</v>
      </c>
      <c r="O78">
        <f>SUM(O$1:O36)</f>
        <v>77</v>
      </c>
      <c r="P78">
        <f>SUM(P$1:P36)</f>
        <v>0</v>
      </c>
      <c r="Q78">
        <f>SUM(Q$1:Q36)</f>
        <v>0</v>
      </c>
      <c r="R78">
        <f>SUM(R$1:R36)</f>
        <v>24930</v>
      </c>
      <c r="S78">
        <f>SUM(S$1:S36)</f>
        <v>37350</v>
      </c>
      <c r="T78">
        <f>SUM(T$1:T36)</f>
        <v>45570</v>
      </c>
      <c r="U78">
        <f>SUM(U$1:U36)</f>
        <v>52447</v>
      </c>
      <c r="V78">
        <f>SUM(V$1:V36)</f>
        <v>58502</v>
      </c>
      <c r="W78">
        <f>SUM(W$1:W36)</f>
        <v>63958</v>
      </c>
      <c r="X78">
        <f>SUM(X$1:X36)</f>
        <v>68843</v>
      </c>
      <c r="Y78">
        <f>SUM(Y$1:Y36)</f>
        <v>73157</v>
      </c>
      <c r="Z78">
        <f>SUM(Z$1:Z36)</f>
        <v>76838</v>
      </c>
      <c r="AA78">
        <f>SUM(AA$1:AA36)</f>
        <v>79824</v>
      </c>
      <c r="AB78">
        <f>SUM(AB$1:AB36)</f>
        <v>81287</v>
      </c>
      <c r="AC78">
        <f>SUM(AC$1:AC36)</f>
        <v>82750</v>
      </c>
      <c r="AD78">
        <f>SUM(AD$1:AD36)</f>
        <v>82827</v>
      </c>
      <c r="AE78" s="24">
        <f>SUM(AE$1:AE36)</f>
        <v>662706</v>
      </c>
      <c r="AF78" s="24">
        <f>SUM(AF$1:AF36)</f>
        <v>745456</v>
      </c>
      <c r="AG78" s="24">
        <f>SUM(AG$1:AG36)</f>
        <v>828283</v>
      </c>
      <c r="AH78">
        <f>SUM(AH$1:AH36)</f>
        <v>282796</v>
      </c>
      <c r="AI78">
        <f>SUM(AI$1:AI36)</f>
        <v>362620</v>
      </c>
      <c r="AJ78">
        <f>SUM(AJ$1:AJ36)</f>
        <v>443907</v>
      </c>
      <c r="AK78">
        <f>SUM(AK$1:AK36)</f>
        <v>526657</v>
      </c>
      <c r="AL78">
        <f>SUM(AL$1:AL36)</f>
        <v>609484</v>
      </c>
    </row>
    <row r="79" spans="1:38" x14ac:dyDescent="0.3">
      <c r="A79">
        <v>79</v>
      </c>
      <c r="B79" s="20" t="s">
        <v>42</v>
      </c>
      <c r="C79" s="20">
        <f>SUM(C$1:C38)</f>
        <v>26505</v>
      </c>
      <c r="D79">
        <f>SUM(D$1:D38)</f>
        <v>13205</v>
      </c>
      <c r="E79">
        <f>SUM(E$1:E38)</f>
        <v>9005</v>
      </c>
      <c r="F79">
        <f>SUM(F$1:F38)</f>
        <v>7662</v>
      </c>
      <c r="G79">
        <f>SUM(G$1:G38)</f>
        <v>6623</v>
      </c>
      <c r="H79">
        <f>SUM(H$1:H38)</f>
        <v>5927</v>
      </c>
      <c r="I79">
        <f>SUM(I$1:I38)</f>
        <v>5356</v>
      </c>
      <c r="J79">
        <f>SUM(J$1:J38)</f>
        <v>4785</v>
      </c>
      <c r="K79">
        <f>SUM(K$1:K38)</f>
        <v>4152</v>
      </c>
      <c r="L79">
        <f>SUM(L$1:L38)</f>
        <v>3457</v>
      </c>
      <c r="M79">
        <f>SUM(M$1:M38)</f>
        <v>1934</v>
      </c>
      <c r="N79">
        <f>SUM(N$1:N38)</f>
        <v>1934</v>
      </c>
      <c r="O79">
        <f>SUM(O$1:O38)</f>
        <v>89</v>
      </c>
      <c r="P79">
        <f>SUM(P$1:P38)</f>
        <v>0</v>
      </c>
      <c r="Q79">
        <f>SUM(Q$1:Q38)</f>
        <v>0</v>
      </c>
      <c r="R79">
        <f>SUM(R$1:R38)</f>
        <v>26505</v>
      </c>
      <c r="S79">
        <f>SUM(S$1:S38)</f>
        <v>39710</v>
      </c>
      <c r="T79">
        <f>SUM(T$1:T38)</f>
        <v>48715</v>
      </c>
      <c r="U79">
        <f>SUM(U$1:U38)</f>
        <v>56377</v>
      </c>
      <c r="V79">
        <f>SUM(V$1:V38)</f>
        <v>63000</v>
      </c>
      <c r="W79">
        <f>SUM(W$1:W38)</f>
        <v>68927</v>
      </c>
      <c r="X79">
        <f>SUM(X$1:X38)</f>
        <v>74283</v>
      </c>
      <c r="Y79">
        <f>SUM(Y$1:Y38)</f>
        <v>79068</v>
      </c>
      <c r="Z79">
        <f>SUM(Z$1:Z38)</f>
        <v>83220</v>
      </c>
      <c r="AA79">
        <f>SUM(AA$1:AA38)</f>
        <v>86677</v>
      </c>
      <c r="AB79">
        <f>SUM(AB$1:AB38)</f>
        <v>88611</v>
      </c>
      <c r="AC79">
        <f>SUM(AC$1:AC38)</f>
        <v>90545</v>
      </c>
      <c r="AD79">
        <f>SUM(AD$1:AD38)</f>
        <v>90634</v>
      </c>
      <c r="AE79" s="24">
        <f>SUM(AE$1:AE38)</f>
        <v>715093</v>
      </c>
      <c r="AF79" s="24">
        <f>SUM(AF$1:AF38)</f>
        <v>805638</v>
      </c>
      <c r="AG79" s="24">
        <f>SUM(AG$1:AG38)</f>
        <v>896272</v>
      </c>
      <c r="AH79">
        <f>SUM(AH$1:AH38)</f>
        <v>305498</v>
      </c>
      <c r="AI79">
        <f>SUM(AI$1:AI38)</f>
        <v>392175</v>
      </c>
      <c r="AJ79">
        <f>SUM(AJ$1:AJ38)</f>
        <v>480786</v>
      </c>
      <c r="AK79">
        <f>SUM(AK$1:AK38)</f>
        <v>571331</v>
      </c>
      <c r="AL79">
        <f>SUM(AL$1:AL38)</f>
        <v>661965</v>
      </c>
    </row>
    <row r="80" spans="1:38" x14ac:dyDescent="0.3">
      <c r="A80">
        <v>80</v>
      </c>
      <c r="B80" t="s">
        <v>43</v>
      </c>
      <c r="C80">
        <f>SUM(C$1:C40)</f>
        <v>28100</v>
      </c>
      <c r="D80">
        <f>SUM(D$1:D40)</f>
        <v>14000</v>
      </c>
      <c r="E80">
        <f>SUM(E$1:E40)</f>
        <v>9800</v>
      </c>
      <c r="F80">
        <f>SUM(F$1:F40)</f>
        <v>8418</v>
      </c>
      <c r="G80">
        <f>SUM(G$1:G40)</f>
        <v>7100</v>
      </c>
      <c r="H80">
        <f>SUM(H$1:H40)</f>
        <v>6404</v>
      </c>
      <c r="I80">
        <f>SUM(I$1:I40)</f>
        <v>5833</v>
      </c>
      <c r="J80">
        <f>SUM(J$1:J40)</f>
        <v>5103</v>
      </c>
      <c r="K80">
        <f>SUM(K$1:K40)</f>
        <v>4470</v>
      </c>
      <c r="L80">
        <f>SUM(L$1:L40)</f>
        <v>3775</v>
      </c>
      <c r="M80">
        <f>SUM(M$1:M40)</f>
        <v>2033</v>
      </c>
      <c r="N80">
        <f>SUM(N$1:N40)</f>
        <v>2033</v>
      </c>
      <c r="O80">
        <f>SUM(O$1:O40)</f>
        <v>98</v>
      </c>
      <c r="P80">
        <f>SUM(P$1:P40)</f>
        <v>0</v>
      </c>
      <c r="Q80">
        <f>SUM(Q$1:Q40)</f>
        <v>0</v>
      </c>
      <c r="R80">
        <f>SUM(R$1:R40)</f>
        <v>28100</v>
      </c>
      <c r="S80">
        <f>SUM(S$1:S40)</f>
        <v>42100</v>
      </c>
      <c r="T80">
        <f>SUM(T$1:T40)</f>
        <v>51900</v>
      </c>
      <c r="U80">
        <f>SUM(U$1:U40)</f>
        <v>60318</v>
      </c>
      <c r="V80">
        <f>SUM(V$1:V40)</f>
        <v>67418</v>
      </c>
      <c r="W80">
        <f>SUM(W$1:W40)</f>
        <v>73822</v>
      </c>
      <c r="X80">
        <f>SUM(X$1:X40)</f>
        <v>79655</v>
      </c>
      <c r="Y80">
        <f>SUM(Y$1:Y40)</f>
        <v>84758</v>
      </c>
      <c r="Z80">
        <f>SUM(Z$1:Z40)</f>
        <v>89228</v>
      </c>
      <c r="AA80">
        <f>SUM(AA$1:AA40)</f>
        <v>93003</v>
      </c>
      <c r="AB80">
        <f>SUM(AB$1:AB40)</f>
        <v>95036</v>
      </c>
      <c r="AC80">
        <f>SUM(AC$1:AC40)</f>
        <v>97069</v>
      </c>
      <c r="AD80">
        <f>SUM(AD$1:AD40)</f>
        <v>97167</v>
      </c>
      <c r="AE80" s="24">
        <f>SUM(AE$1:AE40)</f>
        <v>765338</v>
      </c>
      <c r="AF80" s="24">
        <f>SUM(AF$1:AF40)</f>
        <v>862407</v>
      </c>
      <c r="AG80" s="24">
        <f>SUM(AG$1:AG40)</f>
        <v>959574</v>
      </c>
      <c r="AH80">
        <f>SUM(AH$1:AH40)</f>
        <v>327463</v>
      </c>
      <c r="AI80">
        <f>SUM(AI$1:AI40)</f>
        <v>420466</v>
      </c>
      <c r="AJ80">
        <f>SUM(AJ$1:AJ40)</f>
        <v>515502</v>
      </c>
      <c r="AK80">
        <f>SUM(AK$1:AK40)</f>
        <v>612571</v>
      </c>
      <c r="AL80">
        <f>SUM(AL$1:AL40)</f>
        <v>709738</v>
      </c>
    </row>
    <row r="81" spans="1:38" x14ac:dyDescent="0.3">
      <c r="A81">
        <v>81</v>
      </c>
      <c r="B81" t="s">
        <v>44</v>
      </c>
      <c r="C81">
        <f>SUM(C$1:C42)</f>
        <v>29715</v>
      </c>
      <c r="D81">
        <f>SUM(D$1:D42)</f>
        <v>14805</v>
      </c>
      <c r="E81">
        <f>SUM(E$1:E42)</f>
        <v>9800</v>
      </c>
      <c r="F81">
        <f>SUM(F$1:F42)</f>
        <v>8418</v>
      </c>
      <c r="G81">
        <f>SUM(G$1:G42)</f>
        <v>7100</v>
      </c>
      <c r="H81">
        <f>SUM(H$1:H42)</f>
        <v>6404</v>
      </c>
      <c r="I81">
        <f>SUM(I$1:I42)</f>
        <v>5833</v>
      </c>
      <c r="J81">
        <f>SUM(J$1:J42)</f>
        <v>5103</v>
      </c>
      <c r="K81">
        <f>SUM(K$1:K42)</f>
        <v>4470</v>
      </c>
      <c r="L81">
        <f>SUM(L$1:L42)</f>
        <v>3775</v>
      </c>
      <c r="M81">
        <f>SUM(M$1:M42)</f>
        <v>2033</v>
      </c>
      <c r="N81">
        <f>SUM(N$1:N42)</f>
        <v>2033</v>
      </c>
      <c r="O81">
        <f>SUM(O$1:O42)</f>
        <v>98</v>
      </c>
      <c r="P81">
        <f>SUM(P$1:P42)</f>
        <v>0</v>
      </c>
      <c r="Q81">
        <f>SUM(Q$1:Q42)</f>
        <v>0</v>
      </c>
      <c r="R81">
        <f>SUM(R$1:R42)</f>
        <v>29715</v>
      </c>
      <c r="S81">
        <f>SUM(S$1:S42)</f>
        <v>44520</v>
      </c>
      <c r="T81">
        <f>SUM(T$1:T42)</f>
        <v>54320</v>
      </c>
      <c r="U81">
        <f>SUM(U$1:U42)</f>
        <v>62738</v>
      </c>
      <c r="V81">
        <f>SUM(V$1:V42)</f>
        <v>69838</v>
      </c>
      <c r="W81">
        <f>SUM(W$1:W42)</f>
        <v>76242</v>
      </c>
      <c r="X81">
        <f>SUM(X$1:X42)</f>
        <v>82075</v>
      </c>
      <c r="Y81">
        <f>SUM(Y$1:Y42)</f>
        <v>87178</v>
      </c>
      <c r="Z81">
        <f>SUM(Z$1:Z42)</f>
        <v>91648</v>
      </c>
      <c r="AA81">
        <f>SUM(AA$1:AA42)</f>
        <v>95423</v>
      </c>
      <c r="AB81">
        <f>SUM(AB$1:AB42)</f>
        <v>97456</v>
      </c>
      <c r="AC81">
        <f>SUM(AC$1:AC42)</f>
        <v>99489</v>
      </c>
      <c r="AD81">
        <f>SUM(AD$1:AD42)</f>
        <v>99587</v>
      </c>
      <c r="AE81" s="24">
        <f>SUM(AE$1:AE42)</f>
        <v>791153</v>
      </c>
      <c r="AF81" s="24">
        <f>SUM(AF$1:AF42)</f>
        <v>890642</v>
      </c>
      <c r="AG81" s="24">
        <f>SUM(AG$1:AG42)</f>
        <v>990229</v>
      </c>
      <c r="AH81">
        <f>SUM(AH$1:AH42)</f>
        <v>337143</v>
      </c>
      <c r="AI81">
        <f>SUM(AI$1:AI42)</f>
        <v>432566</v>
      </c>
      <c r="AJ81">
        <f>SUM(AJ$1:AJ42)</f>
        <v>530022</v>
      </c>
      <c r="AK81">
        <f>SUM(AK$1:AK42)</f>
        <v>629511</v>
      </c>
      <c r="AL81">
        <f>SUM(AL$1:AL42)</f>
        <v>729098</v>
      </c>
    </row>
    <row r="82" spans="1:38" x14ac:dyDescent="0.3">
      <c r="A82">
        <v>82</v>
      </c>
      <c r="B82" t="s">
        <v>45</v>
      </c>
      <c r="C82">
        <f>SUM(C$1:C44)</f>
        <v>31350</v>
      </c>
      <c r="D82">
        <f>SUM(D$1:D44)</f>
        <v>15620</v>
      </c>
      <c r="E82">
        <f>SUM(E$1:E44)</f>
        <v>10615</v>
      </c>
      <c r="F82">
        <f>SUM(F$1:F44)</f>
        <v>9130</v>
      </c>
      <c r="G82">
        <f>SUM(G$1:G44)</f>
        <v>7812</v>
      </c>
      <c r="H82">
        <f>SUM(H$1:H44)</f>
        <v>7116</v>
      </c>
      <c r="I82">
        <f>SUM(I$1:I44)</f>
        <v>6545</v>
      </c>
      <c r="J82">
        <f>SUM(J$1:J44)</f>
        <v>5532</v>
      </c>
      <c r="K82">
        <f>SUM(K$1:K44)</f>
        <v>4899</v>
      </c>
      <c r="L82">
        <f>SUM(L$1:L44)</f>
        <v>4204</v>
      </c>
      <c r="M82">
        <f>SUM(M$1:M44)</f>
        <v>2256</v>
      </c>
      <c r="N82">
        <f>SUM(N$1:N44)</f>
        <v>2256</v>
      </c>
      <c r="O82">
        <f>SUM(O$1:O44)</f>
        <v>105</v>
      </c>
      <c r="P82">
        <f>SUM(P$1:P44)</f>
        <v>0</v>
      </c>
      <c r="Q82">
        <f>SUM(Q$1:Q44)</f>
        <v>0</v>
      </c>
      <c r="R82">
        <f>SUM(R$1:R44)</f>
        <v>31350</v>
      </c>
      <c r="S82">
        <f>SUM(S$1:S44)</f>
        <v>46970</v>
      </c>
      <c r="T82">
        <f>SUM(T$1:T44)</f>
        <v>57585</v>
      </c>
      <c r="U82">
        <f>SUM(U$1:U44)</f>
        <v>66715</v>
      </c>
      <c r="V82">
        <f>SUM(V$1:V44)</f>
        <v>74527</v>
      </c>
      <c r="W82">
        <f>SUM(W$1:W44)</f>
        <v>81643</v>
      </c>
      <c r="X82">
        <f>SUM(X$1:X44)</f>
        <v>88188</v>
      </c>
      <c r="Y82">
        <f>SUM(Y$1:Y44)</f>
        <v>93720</v>
      </c>
      <c r="Z82">
        <f>SUM(Z$1:Z44)</f>
        <v>98619</v>
      </c>
      <c r="AA82">
        <f>SUM(AA$1:AA44)</f>
        <v>102823</v>
      </c>
      <c r="AB82">
        <f>SUM(AB$1:AB44)</f>
        <v>105079</v>
      </c>
      <c r="AC82">
        <f>SUM(AC$1:AC44)</f>
        <v>107335</v>
      </c>
      <c r="AD82">
        <f>SUM(AD$1:AD44)</f>
        <v>107440</v>
      </c>
      <c r="AE82" s="24">
        <f>SUM(AE$1:AE44)</f>
        <v>847219</v>
      </c>
      <c r="AF82" s="24">
        <f>SUM(AF$1:AF44)</f>
        <v>954554</v>
      </c>
      <c r="AG82" s="24">
        <f>SUM(AG$1:AG44)</f>
        <v>1061994</v>
      </c>
      <c r="AH82">
        <f>SUM(AH$1:AH44)</f>
        <v>362170</v>
      </c>
      <c r="AI82">
        <f>SUM(AI$1:AI44)</f>
        <v>464993</v>
      </c>
      <c r="AJ82">
        <f>SUM(AJ$1:AJ44)</f>
        <v>570072</v>
      </c>
      <c r="AK82">
        <f>SUM(AK$1:AK44)</f>
        <v>677407</v>
      </c>
      <c r="AL82">
        <f>SUM(AL$1:AL44)</f>
        <v>784847</v>
      </c>
    </row>
    <row r="83" spans="1:38" x14ac:dyDescent="0.3">
      <c r="A83">
        <v>83</v>
      </c>
      <c r="B83" t="s">
        <v>46</v>
      </c>
      <c r="C83">
        <f>SUM(C$1:C46)</f>
        <v>33005</v>
      </c>
      <c r="D83">
        <f>SUM(D$1:D46)</f>
        <v>16445</v>
      </c>
      <c r="E83">
        <f>SUM(E$1:E46)</f>
        <v>11440</v>
      </c>
      <c r="F83">
        <f>SUM(F$1:F46)</f>
        <v>9790</v>
      </c>
      <c r="G83">
        <f>SUM(G$1:G46)</f>
        <v>8472</v>
      </c>
      <c r="H83">
        <f>SUM(H$1:H46)</f>
        <v>7731</v>
      </c>
      <c r="I83">
        <f>SUM(I$1:I46)</f>
        <v>7160</v>
      </c>
      <c r="J83">
        <f>SUM(J$1:J46)</f>
        <v>6147</v>
      </c>
      <c r="K83">
        <f>SUM(K$1:K46)</f>
        <v>5514</v>
      </c>
      <c r="L83">
        <f>SUM(L$1:L46)</f>
        <v>4534</v>
      </c>
      <c r="M83">
        <f>SUM(M$1:M46)</f>
        <v>2256</v>
      </c>
      <c r="N83">
        <f>SUM(N$1:N46)</f>
        <v>2256</v>
      </c>
      <c r="O83">
        <f>SUM(O$1:O46)</f>
        <v>105</v>
      </c>
      <c r="P83">
        <f>SUM(P$1:P46)</f>
        <v>0</v>
      </c>
      <c r="Q83">
        <f>SUM(Q$1:Q46)</f>
        <v>0</v>
      </c>
      <c r="R83">
        <f>SUM(R$1:R46)</f>
        <v>33005</v>
      </c>
      <c r="S83">
        <f>SUM(S$1:S46)</f>
        <v>49450</v>
      </c>
      <c r="T83">
        <f>SUM(T$1:T46)</f>
        <v>60890</v>
      </c>
      <c r="U83">
        <f>SUM(U$1:U46)</f>
        <v>70680</v>
      </c>
      <c r="V83">
        <f>SUM(V$1:V46)</f>
        <v>79152</v>
      </c>
      <c r="W83">
        <f>SUM(W$1:W46)</f>
        <v>86883</v>
      </c>
      <c r="X83">
        <f>SUM(X$1:X46)</f>
        <v>94043</v>
      </c>
      <c r="Y83">
        <f>SUM(Y$1:Y46)</f>
        <v>100190</v>
      </c>
      <c r="Z83">
        <f>SUM(Z$1:Z46)</f>
        <v>105704</v>
      </c>
      <c r="AA83">
        <f>SUM(AA$1:AA46)</f>
        <v>110238</v>
      </c>
      <c r="AB83">
        <f>SUM(AB$1:AB46)</f>
        <v>112494</v>
      </c>
      <c r="AC83">
        <f>SUM(AC$1:AC46)</f>
        <v>114750</v>
      </c>
      <c r="AD83">
        <f>SUM(AD$1:AD46)</f>
        <v>114855</v>
      </c>
      <c r="AE83" s="24">
        <f>SUM(AE$1:AE46)</f>
        <v>902729</v>
      </c>
      <c r="AF83" s="24">
        <f>SUM(AF$1:AF46)</f>
        <v>1017479</v>
      </c>
      <c r="AG83" s="24">
        <f>SUM(AG$1:AG46)</f>
        <v>1132334</v>
      </c>
      <c r="AH83">
        <f>SUM(AH$1:AH46)</f>
        <v>386820</v>
      </c>
      <c r="AI83">
        <f>SUM(AI$1:AI46)</f>
        <v>497058</v>
      </c>
      <c r="AJ83">
        <f>SUM(AJ$1:AJ46)</f>
        <v>609552</v>
      </c>
      <c r="AK83">
        <f>SUM(AK$1:AK46)</f>
        <v>724302</v>
      </c>
      <c r="AL83">
        <f>SUM(AL$1:AL46)</f>
        <v>839157</v>
      </c>
    </row>
    <row r="84" spans="1:38" x14ac:dyDescent="0.3">
      <c r="A84">
        <v>84</v>
      </c>
      <c r="B84" t="s">
        <v>47</v>
      </c>
      <c r="C84">
        <f>SUM(C$1:C48)</f>
        <v>34680</v>
      </c>
      <c r="D84">
        <f>SUM(D$1:D48)</f>
        <v>17280</v>
      </c>
      <c r="E84">
        <f>SUM(E$1:E48)</f>
        <v>11440</v>
      </c>
      <c r="F84">
        <f>SUM(F$1:F48)</f>
        <v>9790</v>
      </c>
      <c r="G84">
        <f>SUM(G$1:G48)</f>
        <v>8472</v>
      </c>
      <c r="H84">
        <f>SUM(H$1:H48)</f>
        <v>7731</v>
      </c>
      <c r="I84">
        <f>SUM(I$1:I48)</f>
        <v>7160</v>
      </c>
      <c r="J84">
        <f>SUM(J$1:J48)</f>
        <v>6147</v>
      </c>
      <c r="K84">
        <f>SUM(K$1:K48)</f>
        <v>5514</v>
      </c>
      <c r="L84">
        <f>SUM(L$1:L48)</f>
        <v>4534</v>
      </c>
      <c r="M84">
        <f>SUM(M$1:M48)</f>
        <v>2256</v>
      </c>
      <c r="N84">
        <f>SUM(N$1:N48)</f>
        <v>2256</v>
      </c>
      <c r="O84">
        <f>SUM(O$1:O48)</f>
        <v>105</v>
      </c>
      <c r="P84">
        <f>SUM(P$1:P48)</f>
        <v>0</v>
      </c>
      <c r="Q84">
        <f>SUM(Q$1:Q48)</f>
        <v>0</v>
      </c>
      <c r="R84">
        <f>SUM(R$1:R48)</f>
        <v>34680</v>
      </c>
      <c r="S84">
        <f>SUM(S$1:S48)</f>
        <v>51960</v>
      </c>
      <c r="T84">
        <f>SUM(T$1:T48)</f>
        <v>63400</v>
      </c>
      <c r="U84">
        <f>SUM(U$1:U48)</f>
        <v>73190</v>
      </c>
      <c r="V84">
        <f>SUM(V$1:V48)</f>
        <v>81662</v>
      </c>
      <c r="W84">
        <f>SUM(W$1:W48)</f>
        <v>89393</v>
      </c>
      <c r="X84">
        <f>SUM(X$1:X48)</f>
        <v>96553</v>
      </c>
      <c r="Y84">
        <f>SUM(Y$1:Y48)</f>
        <v>102700</v>
      </c>
      <c r="Z84">
        <f>SUM(Z$1:Z48)</f>
        <v>108214</v>
      </c>
      <c r="AA84">
        <f>SUM(AA$1:AA48)</f>
        <v>112748</v>
      </c>
      <c r="AB84">
        <f>SUM(AB$1:AB48)</f>
        <v>115004</v>
      </c>
      <c r="AC84">
        <f>SUM(AC$1:AC48)</f>
        <v>117260</v>
      </c>
      <c r="AD84">
        <f>SUM(AD$1:AD48)</f>
        <v>117365</v>
      </c>
      <c r="AE84" s="24">
        <f>SUM(AE$1:AE48)</f>
        <v>929504</v>
      </c>
      <c r="AF84" s="24">
        <f>SUM(AF$1:AF48)</f>
        <v>1046764</v>
      </c>
      <c r="AG84" s="24">
        <f>SUM(AG$1:AG48)</f>
        <v>1164129</v>
      </c>
      <c r="AH84">
        <f>SUM(AH$1:AH48)</f>
        <v>396860</v>
      </c>
      <c r="AI84">
        <f>SUM(AI$1:AI48)</f>
        <v>509608</v>
      </c>
      <c r="AJ84">
        <f>SUM(AJ$1:AJ48)</f>
        <v>624612</v>
      </c>
      <c r="AK84">
        <f>SUM(AK$1:AK48)</f>
        <v>741872</v>
      </c>
      <c r="AL84">
        <f>SUM(AL$1:AL48)</f>
        <v>859237</v>
      </c>
    </row>
    <row r="85" spans="1:38" x14ac:dyDescent="0.3">
      <c r="A85">
        <v>85</v>
      </c>
      <c r="B85" t="s">
        <v>48</v>
      </c>
      <c r="C85">
        <f>SUM(C$1:C50)</f>
        <v>36375</v>
      </c>
      <c r="D85">
        <f>SUM(D$1:D50)</f>
        <v>18125</v>
      </c>
      <c r="E85">
        <f>SUM(E$1:E50)</f>
        <v>12285</v>
      </c>
      <c r="F85">
        <f>SUM(F$1:F50)</f>
        <v>10406</v>
      </c>
      <c r="G85">
        <f>SUM(G$1:G50)</f>
        <v>9088</v>
      </c>
      <c r="H85">
        <f>SUM(H$1:H50)</f>
        <v>8347</v>
      </c>
      <c r="I85">
        <f>SUM(I$1:I50)</f>
        <v>7776</v>
      </c>
      <c r="J85">
        <f>SUM(J$1:J50)</f>
        <v>6763</v>
      </c>
      <c r="K85">
        <f>SUM(K$1:K50)</f>
        <v>5972</v>
      </c>
      <c r="L85">
        <f>SUM(L$1:L50)</f>
        <v>4992</v>
      </c>
      <c r="M85">
        <f>SUM(M$1:M50)</f>
        <v>2425</v>
      </c>
      <c r="N85">
        <f>SUM(N$1:N50)</f>
        <v>2425</v>
      </c>
      <c r="O85">
        <f>SUM(O$1:O50)</f>
        <v>112</v>
      </c>
      <c r="P85">
        <f>SUM(P$1:P50)</f>
        <v>0</v>
      </c>
      <c r="Q85">
        <f>SUM(Q$1:Q50)</f>
        <v>0</v>
      </c>
      <c r="R85">
        <f>SUM(R$1:R50)</f>
        <v>36375</v>
      </c>
      <c r="S85">
        <f>SUM(S$1:S50)</f>
        <v>54500</v>
      </c>
      <c r="T85">
        <f>SUM(T$1:T50)</f>
        <v>66785</v>
      </c>
      <c r="U85">
        <f>SUM(U$1:U50)</f>
        <v>77191</v>
      </c>
      <c r="V85">
        <f>SUM(V$1:V50)</f>
        <v>86279</v>
      </c>
      <c r="W85">
        <f>SUM(W$1:W50)</f>
        <v>94626</v>
      </c>
      <c r="X85">
        <f>SUM(X$1:X50)</f>
        <v>102402</v>
      </c>
      <c r="Y85">
        <f>SUM(Y$1:Y50)</f>
        <v>109165</v>
      </c>
      <c r="Z85">
        <f>SUM(Z$1:Z50)</f>
        <v>115137</v>
      </c>
      <c r="AA85">
        <f>SUM(AA$1:AA50)</f>
        <v>120129</v>
      </c>
      <c r="AB85">
        <f>SUM(AB$1:AB50)</f>
        <v>122554</v>
      </c>
      <c r="AC85">
        <f>SUM(AC$1:AC50)</f>
        <v>124979</v>
      </c>
      <c r="AD85">
        <f>SUM(AD$1:AD50)</f>
        <v>125091</v>
      </c>
      <c r="AE85" s="24">
        <f>SUM(AE$1:AE50)</f>
        <v>985143</v>
      </c>
      <c r="AF85" s="24">
        <f>SUM(AF$1:AF50)</f>
        <v>1110122</v>
      </c>
      <c r="AG85" s="24">
        <f>SUM(AG$1:AG50)</f>
        <v>1235213</v>
      </c>
      <c r="AH85">
        <f>SUM(AH$1:AH50)</f>
        <v>421330</v>
      </c>
      <c r="AI85">
        <f>SUM(AI$1:AI50)</f>
        <v>541459</v>
      </c>
      <c r="AJ85">
        <f>SUM(AJ$1:AJ50)</f>
        <v>664013</v>
      </c>
      <c r="AK85">
        <f>SUM(AK$1:AK50)</f>
        <v>788992</v>
      </c>
      <c r="AL85">
        <f>SUM(AL$1:AL50)</f>
        <v>914083</v>
      </c>
    </row>
    <row r="86" spans="1:38" x14ac:dyDescent="0.3">
      <c r="A86">
        <v>86</v>
      </c>
      <c r="B86" t="s">
        <v>49</v>
      </c>
      <c r="C86">
        <f>SUM(C$1:C52)</f>
        <v>38090</v>
      </c>
      <c r="D86">
        <f>SUM(D$1:D52)</f>
        <v>18980</v>
      </c>
      <c r="E86">
        <f>SUM(E$1:E52)</f>
        <v>13140</v>
      </c>
      <c r="F86">
        <f>SUM(F$1:F52)</f>
        <v>10970</v>
      </c>
      <c r="G86">
        <f>SUM(G$1:G52)</f>
        <v>9652</v>
      </c>
      <c r="H86">
        <f>SUM(H$1:H52)</f>
        <v>8911</v>
      </c>
      <c r="I86">
        <f>SUM(I$1:I52)</f>
        <v>8340</v>
      </c>
      <c r="J86">
        <f>SUM(J$1:J52)</f>
        <v>7216</v>
      </c>
      <c r="K86">
        <f>SUM(K$1:K52)</f>
        <v>6425</v>
      </c>
      <c r="L86">
        <f>SUM(L$1:L52)</f>
        <v>5223</v>
      </c>
      <c r="M86">
        <f>SUM(M$1:M52)</f>
        <v>2425</v>
      </c>
      <c r="N86">
        <f>SUM(N$1:N52)</f>
        <v>2425</v>
      </c>
      <c r="O86">
        <f>SUM(O$1:O52)</f>
        <v>112</v>
      </c>
      <c r="P86">
        <f>SUM(P$1:P52)</f>
        <v>0</v>
      </c>
      <c r="Q86">
        <f>SUM(Q$1:Q52)</f>
        <v>0</v>
      </c>
      <c r="R86">
        <f>SUM(R$1:R52)</f>
        <v>38090</v>
      </c>
      <c r="S86">
        <f>SUM(S$1:S52)</f>
        <v>57070</v>
      </c>
      <c r="T86">
        <f>SUM(T$1:T52)</f>
        <v>70210</v>
      </c>
      <c r="U86">
        <f>SUM(U$1:U52)</f>
        <v>81180</v>
      </c>
      <c r="V86">
        <f>SUM(V$1:V52)</f>
        <v>90832</v>
      </c>
      <c r="W86">
        <f>SUM(W$1:W52)</f>
        <v>99743</v>
      </c>
      <c r="X86">
        <f>SUM(X$1:X52)</f>
        <v>108083</v>
      </c>
      <c r="Y86">
        <f>SUM(Y$1:Y52)</f>
        <v>115299</v>
      </c>
      <c r="Z86">
        <f>SUM(Z$1:Z52)</f>
        <v>121724</v>
      </c>
      <c r="AA86">
        <f>SUM(AA$1:AA52)</f>
        <v>126947</v>
      </c>
      <c r="AB86">
        <f>SUM(AB$1:AB52)</f>
        <v>129372</v>
      </c>
      <c r="AC86">
        <f>SUM(AC$1:AC52)</f>
        <v>131797</v>
      </c>
      <c r="AD86">
        <f>SUM(AD$1:AD52)</f>
        <v>131909</v>
      </c>
      <c r="AE86" s="24">
        <f>SUM(AE$1:AE52)</f>
        <v>1038550</v>
      </c>
      <c r="AF86" s="24">
        <f>SUM(AF$1:AF52)</f>
        <v>1170347</v>
      </c>
      <c r="AG86" s="24">
        <f>SUM(AG$1:AG52)</f>
        <v>1302256</v>
      </c>
      <c r="AH86">
        <f>SUM(AH$1:AH52)</f>
        <v>444849</v>
      </c>
      <c r="AI86">
        <f>SUM(AI$1:AI52)</f>
        <v>571796</v>
      </c>
      <c r="AJ86">
        <f>SUM(AJ$1:AJ52)</f>
        <v>701168</v>
      </c>
      <c r="AK86">
        <f>SUM(AK$1:AK52)</f>
        <v>832965</v>
      </c>
      <c r="AL86">
        <f>SUM(AL$1:AL52)</f>
        <v>964874</v>
      </c>
    </row>
    <row r="87" spans="1:38" x14ac:dyDescent="0.3">
      <c r="A87">
        <v>87</v>
      </c>
      <c r="B87" t="s">
        <v>50</v>
      </c>
      <c r="C87">
        <f>SUM(C$1:C54)</f>
        <v>39825</v>
      </c>
      <c r="D87">
        <f>SUM(D$1:D54)</f>
        <v>19845</v>
      </c>
      <c r="E87">
        <f>SUM(E$1:E54)</f>
        <v>13140</v>
      </c>
      <c r="F87">
        <f>SUM(F$1:F54)</f>
        <v>10970</v>
      </c>
      <c r="G87">
        <f>SUM(G$1:G54)</f>
        <v>9652</v>
      </c>
      <c r="H87">
        <f>SUM(H$1:H54)</f>
        <v>8911</v>
      </c>
      <c r="I87">
        <f>SUM(I$1:I54)</f>
        <v>8340</v>
      </c>
      <c r="J87">
        <f>SUM(J$1:J54)</f>
        <v>7216</v>
      </c>
      <c r="K87">
        <f>SUM(K$1:K54)</f>
        <v>6425</v>
      </c>
      <c r="L87">
        <f>SUM(L$1:L54)</f>
        <v>5223</v>
      </c>
      <c r="M87">
        <f>SUM(M$1:M54)</f>
        <v>2425</v>
      </c>
      <c r="N87">
        <f>SUM(N$1:N54)</f>
        <v>2425</v>
      </c>
      <c r="O87">
        <f>SUM(O$1:O54)</f>
        <v>112</v>
      </c>
      <c r="P87">
        <f>SUM(P$1:P54)</f>
        <v>0</v>
      </c>
      <c r="Q87">
        <f>SUM(Q$1:Q54)</f>
        <v>0</v>
      </c>
      <c r="R87">
        <f>SUM(R$1:R54)</f>
        <v>39825</v>
      </c>
      <c r="S87">
        <f>SUM(S$1:S54)</f>
        <v>59670</v>
      </c>
      <c r="T87">
        <f>SUM(T$1:T54)</f>
        <v>72810</v>
      </c>
      <c r="U87">
        <f>SUM(U$1:U54)</f>
        <v>83780</v>
      </c>
      <c r="V87">
        <f>SUM(V$1:V54)</f>
        <v>93432</v>
      </c>
      <c r="W87">
        <f>SUM(W$1:W54)</f>
        <v>102343</v>
      </c>
      <c r="X87">
        <f>SUM(X$1:X54)</f>
        <v>110683</v>
      </c>
      <c r="Y87">
        <f>SUM(Y$1:Y54)</f>
        <v>117899</v>
      </c>
      <c r="Z87">
        <f>SUM(Z$1:Z54)</f>
        <v>124324</v>
      </c>
      <c r="AA87">
        <f>SUM(AA$1:AA54)</f>
        <v>129547</v>
      </c>
      <c r="AB87">
        <f>SUM(AB$1:AB54)</f>
        <v>131972</v>
      </c>
      <c r="AC87">
        <f>SUM(AC$1:AC54)</f>
        <v>134397</v>
      </c>
      <c r="AD87">
        <f>SUM(AD$1:AD54)</f>
        <v>134509</v>
      </c>
      <c r="AE87" s="24">
        <f>SUM(AE$1:AE54)</f>
        <v>1066285</v>
      </c>
      <c r="AF87" s="24">
        <f>SUM(AF$1:AF54)</f>
        <v>1200682</v>
      </c>
      <c r="AG87" s="24">
        <f>SUM(AG$1:AG54)</f>
        <v>1335191</v>
      </c>
      <c r="AH87">
        <f>SUM(AH$1:AH54)</f>
        <v>455249</v>
      </c>
      <c r="AI87">
        <f>SUM(AI$1:AI54)</f>
        <v>584796</v>
      </c>
      <c r="AJ87">
        <f>SUM(AJ$1:AJ54)</f>
        <v>716768</v>
      </c>
      <c r="AK87">
        <f>SUM(AK$1:AK54)</f>
        <v>851165</v>
      </c>
      <c r="AL87">
        <f>SUM(AL$1:AL54)</f>
        <v>985674</v>
      </c>
    </row>
    <row r="88" spans="1:38" x14ac:dyDescent="0.3">
      <c r="A88">
        <v>88</v>
      </c>
      <c r="B88" t="s">
        <v>51</v>
      </c>
      <c r="C88">
        <f>SUM(C$1:C56)</f>
        <v>41580</v>
      </c>
      <c r="D88">
        <f>SUM(D$1:D56)</f>
        <v>20720</v>
      </c>
      <c r="E88">
        <f>SUM(E$1:E56)</f>
        <v>14015</v>
      </c>
      <c r="F88">
        <f>SUM(F$1:F56)</f>
        <v>11845</v>
      </c>
      <c r="G88">
        <f>SUM(G$1:G56)</f>
        <v>10527</v>
      </c>
      <c r="H88">
        <f>SUM(H$1:H56)</f>
        <v>9786</v>
      </c>
      <c r="I88">
        <f>SUM(I$1:I56)</f>
        <v>9160</v>
      </c>
      <c r="J88">
        <f>SUM(J$1:J56)</f>
        <v>8036</v>
      </c>
      <c r="K88">
        <f>SUM(K$1:K56)</f>
        <v>7130</v>
      </c>
      <c r="L88">
        <f>SUM(L$1:L56)</f>
        <v>5753</v>
      </c>
      <c r="M88">
        <f>SUM(M$1:M56)</f>
        <v>2720</v>
      </c>
      <c r="N88">
        <f>SUM(N$1:N56)</f>
        <v>2720</v>
      </c>
      <c r="O88">
        <f>SUM(O$1:O56)</f>
        <v>119</v>
      </c>
      <c r="P88">
        <f>SUM(P$1:P56)</f>
        <v>0</v>
      </c>
      <c r="Q88">
        <f>SUM(Q$1:Q56)</f>
        <v>0</v>
      </c>
      <c r="R88">
        <f>SUM(R$1:R56)</f>
        <v>41580</v>
      </c>
      <c r="S88">
        <f>SUM(S$1:S56)</f>
        <v>62300</v>
      </c>
      <c r="T88">
        <f>SUM(T$1:T56)</f>
        <v>76315</v>
      </c>
      <c r="U88">
        <f>SUM(U$1:U56)</f>
        <v>88160</v>
      </c>
      <c r="V88">
        <f>SUM(V$1:V56)</f>
        <v>98687</v>
      </c>
      <c r="W88">
        <f>SUM(W$1:W56)</f>
        <v>108473</v>
      </c>
      <c r="X88">
        <f>SUM(X$1:X56)</f>
        <v>117633</v>
      </c>
      <c r="Y88">
        <f>SUM(Y$1:Y56)</f>
        <v>125669</v>
      </c>
      <c r="Z88">
        <f>SUM(Z$1:Z56)</f>
        <v>132799</v>
      </c>
      <c r="AA88">
        <f>SUM(AA$1:AA56)</f>
        <v>138552</v>
      </c>
      <c r="AB88">
        <f>SUM(AB$1:AB56)</f>
        <v>141272</v>
      </c>
      <c r="AC88">
        <f>SUM(AC$1:AC56)</f>
        <v>143992</v>
      </c>
      <c r="AD88">
        <f>SUM(AD$1:AD56)</f>
        <v>144111</v>
      </c>
      <c r="AE88" s="24">
        <f>SUM(AE$1:AE56)</f>
        <v>1131440</v>
      </c>
      <c r="AF88" s="24">
        <f>SUM(AF$1:AF56)</f>
        <v>1275432</v>
      </c>
      <c r="AG88" s="24">
        <f>SUM(AG$1:AG56)</f>
        <v>1419543</v>
      </c>
      <c r="AH88">
        <f>SUM(AH$1:AH56)</f>
        <v>484574</v>
      </c>
      <c r="AI88">
        <f>SUM(AI$1:AI56)</f>
        <v>623126</v>
      </c>
      <c r="AJ88">
        <f>SUM(AJ$1:AJ56)</f>
        <v>764398</v>
      </c>
      <c r="AK88">
        <f>SUM(AK$1:AK56)</f>
        <v>908390</v>
      </c>
      <c r="AL88">
        <f>SUM(AL$1:AL56)</f>
        <v>1052501</v>
      </c>
    </row>
    <row r="89" spans="1:38" x14ac:dyDescent="0.3">
      <c r="A89">
        <v>89</v>
      </c>
      <c r="B89" t="s">
        <v>52</v>
      </c>
      <c r="C89">
        <f>SUM(C$1:C58)</f>
        <v>43355</v>
      </c>
      <c r="D89">
        <f>SUM(D$1:D58)</f>
        <v>21605</v>
      </c>
      <c r="E89">
        <f>SUM(E$1:E58)</f>
        <v>14900</v>
      </c>
      <c r="F89">
        <f>SUM(F$1:F58)</f>
        <v>12730</v>
      </c>
      <c r="G89">
        <f>SUM(G$1:G58)</f>
        <v>11355</v>
      </c>
      <c r="H89">
        <f>SUM(H$1:H58)</f>
        <v>10614</v>
      </c>
      <c r="I89">
        <f>SUM(I$1:I58)</f>
        <v>9871</v>
      </c>
      <c r="J89">
        <f>SUM(J$1:J58)</f>
        <v>8510</v>
      </c>
      <c r="K89">
        <f>SUM(K$1:K58)</f>
        <v>7427</v>
      </c>
      <c r="L89">
        <f>SUM(L$1:L58)</f>
        <v>6050</v>
      </c>
      <c r="M89">
        <f>SUM(M$1:M58)</f>
        <v>2720</v>
      </c>
      <c r="N89">
        <f>SUM(N$1:N58)</f>
        <v>2720</v>
      </c>
      <c r="O89">
        <f>SUM(O$1:O58)</f>
        <v>119</v>
      </c>
      <c r="P89">
        <f>SUM(P$1:P58)</f>
        <v>0</v>
      </c>
      <c r="Q89">
        <f>SUM(Q$1:Q58)</f>
        <v>0</v>
      </c>
      <c r="R89">
        <f>SUM(R$1:R58)</f>
        <v>43355</v>
      </c>
      <c r="S89">
        <f>SUM(S$1:S58)</f>
        <v>64960</v>
      </c>
      <c r="T89">
        <f>SUM(T$1:T58)</f>
        <v>79860</v>
      </c>
      <c r="U89">
        <f>SUM(U$1:U58)</f>
        <v>92590</v>
      </c>
      <c r="V89">
        <f>SUM(V$1:V58)</f>
        <v>103945</v>
      </c>
      <c r="W89">
        <f>SUM(W$1:W58)</f>
        <v>114559</v>
      </c>
      <c r="X89">
        <f>SUM(X$1:X58)</f>
        <v>124430</v>
      </c>
      <c r="Y89">
        <f>SUM(Y$1:Y58)</f>
        <v>132940</v>
      </c>
      <c r="Z89">
        <f>SUM(Z$1:Z58)</f>
        <v>140367</v>
      </c>
      <c r="AA89">
        <f>SUM(AA$1:AA58)</f>
        <v>146417</v>
      </c>
      <c r="AB89">
        <f>SUM(AB$1:AB58)</f>
        <v>149137</v>
      </c>
      <c r="AC89">
        <f>SUM(AC$1:AC58)</f>
        <v>151857</v>
      </c>
      <c r="AD89">
        <f>SUM(AD$1:AD58)</f>
        <v>151976</v>
      </c>
      <c r="AE89" s="24">
        <f>SUM(AE$1:AE58)</f>
        <v>1192560</v>
      </c>
      <c r="AF89" s="24">
        <f>SUM(AF$1:AF58)</f>
        <v>1344417</v>
      </c>
      <c r="AG89" s="24">
        <f>SUM(AG$1:AG58)</f>
        <v>1496393</v>
      </c>
      <c r="AH89">
        <f>SUM(AH$1:AH58)</f>
        <v>512296</v>
      </c>
      <c r="AI89">
        <f>SUM(AI$1:AI58)</f>
        <v>658713</v>
      </c>
      <c r="AJ89">
        <f>SUM(AJ$1:AJ58)</f>
        <v>807850</v>
      </c>
      <c r="AK89">
        <f>SUM(AK$1:AK58)</f>
        <v>959707</v>
      </c>
      <c r="AL89">
        <f>SUM(AL$1:AL58)</f>
        <v>1111683</v>
      </c>
    </row>
    <row r="90" spans="1:38" s="20" customFormat="1" x14ac:dyDescent="0.3">
      <c r="A90">
        <v>90</v>
      </c>
      <c r="B90" s="2" t="s">
        <v>53</v>
      </c>
      <c r="C90" s="2">
        <f>SUM(C$1:C60)</f>
        <v>45150</v>
      </c>
      <c r="D90" s="2">
        <f>SUM(D$1:D60)</f>
        <v>22500</v>
      </c>
      <c r="E90" s="2">
        <f>SUM(E$1:E60)</f>
        <v>14900</v>
      </c>
      <c r="F90" s="2">
        <f>SUM(F$1:F60)</f>
        <v>12730</v>
      </c>
      <c r="G90" s="2">
        <f>SUM(G$1:G60)</f>
        <v>11355</v>
      </c>
      <c r="H90" s="2">
        <f>SUM(H$1:H60)</f>
        <v>10614</v>
      </c>
      <c r="I90" s="2">
        <f>SUM(I$1:I60)</f>
        <v>9871</v>
      </c>
      <c r="J90" s="2">
        <f>SUM(J$1:J60)</f>
        <v>8510</v>
      </c>
      <c r="K90" s="2">
        <f>SUM(K$1:K60)</f>
        <v>7427</v>
      </c>
      <c r="L90" s="2">
        <f>SUM(L$1:L60)</f>
        <v>6050</v>
      </c>
      <c r="M90" s="2">
        <f>SUM(M$1:M60)</f>
        <v>2720</v>
      </c>
      <c r="N90" s="2">
        <f>SUM(N$1:N60)</f>
        <v>2720</v>
      </c>
      <c r="O90" s="2">
        <f>SUM(O$1:O60)</f>
        <v>119</v>
      </c>
      <c r="P90" s="2">
        <f>SUM(P$1:P60)</f>
        <v>0</v>
      </c>
      <c r="Q90" s="2">
        <f>SUM(Q$1:Q60)</f>
        <v>0</v>
      </c>
      <c r="R90" s="2">
        <f>SUM(R$1:R60)</f>
        <v>45150</v>
      </c>
      <c r="S90" s="2">
        <f>SUM(S$1:S60)</f>
        <v>67650</v>
      </c>
      <c r="T90" s="2">
        <f>SUM(T$1:T60)</f>
        <v>82550</v>
      </c>
      <c r="U90" s="2">
        <f>SUM(U$1:U60)</f>
        <v>95280</v>
      </c>
      <c r="V90" s="2">
        <f>SUM(V$1:V60)</f>
        <v>106635</v>
      </c>
      <c r="W90" s="2">
        <f>SUM(W$1:W60)</f>
        <v>117249</v>
      </c>
      <c r="X90" s="2">
        <f>SUM(X$1:X60)</f>
        <v>127120</v>
      </c>
      <c r="Y90" s="2">
        <f>SUM(Y$1:Y60)</f>
        <v>135630</v>
      </c>
      <c r="Z90" s="2">
        <f>SUM(Z$1:Z60)</f>
        <v>143057</v>
      </c>
      <c r="AA90" s="2">
        <f>SUM(AA$1:AA60)</f>
        <v>149107</v>
      </c>
      <c r="AB90" s="2">
        <f>SUM(AB$1:AB60)</f>
        <v>151827</v>
      </c>
      <c r="AC90" s="2">
        <f>SUM(AC$1:AC60)</f>
        <v>154547</v>
      </c>
      <c r="AD90" s="2">
        <f>SUM(AD$1:AD60)</f>
        <v>154666</v>
      </c>
      <c r="AE90" s="3">
        <f>SUM(AE$1:AE60)</f>
        <v>1221255</v>
      </c>
      <c r="AF90" s="3">
        <f>SUM(AF$1:AF60)</f>
        <v>1375802</v>
      </c>
      <c r="AG90" s="3">
        <f>SUM(AG$1:AG60)</f>
        <v>1530468</v>
      </c>
      <c r="AH90" s="2">
        <f>SUM(AH$1:AH60)</f>
        <v>523056</v>
      </c>
      <c r="AI90" s="2">
        <f>SUM(AI$1:AI60)</f>
        <v>672163</v>
      </c>
      <c r="AJ90" s="2">
        <f>SUM(AJ$1:AJ60)</f>
        <v>823990</v>
      </c>
      <c r="AK90" s="2">
        <f>SUM(AK$1:AK60)</f>
        <v>978537</v>
      </c>
      <c r="AL90" s="2">
        <f>SUM(AL$1:AL60)</f>
        <v>1133203</v>
      </c>
    </row>
    <row r="91" spans="1:38" x14ac:dyDescent="0.3">
      <c r="A91">
        <v>91</v>
      </c>
      <c r="B91" s="20" t="s">
        <v>55</v>
      </c>
      <c r="C91" s="20">
        <f>SUM(C$1:C3)</f>
        <v>1830</v>
      </c>
      <c r="D91">
        <f>SUM(D$1:D3)</f>
        <v>1220</v>
      </c>
      <c r="E91">
        <f>SUM(E$1:E3)</f>
        <v>1220</v>
      </c>
      <c r="F91">
        <f>SUM(F$1:F3)</f>
        <v>1036</v>
      </c>
      <c r="G91">
        <f>SUM(G$1:G3)</f>
        <v>732</v>
      </c>
      <c r="H91">
        <f>SUM(H$1:H3)</f>
        <v>732</v>
      </c>
      <c r="I91">
        <f>SUM(I$1:I3)</f>
        <v>732</v>
      </c>
      <c r="J91">
        <f>SUM(J$1:J3)</f>
        <v>551</v>
      </c>
      <c r="K91">
        <f>SUM(K$1:K3)</f>
        <v>308</v>
      </c>
      <c r="L91">
        <f>SUM(L$1:L3)</f>
        <v>67</v>
      </c>
      <c r="M91">
        <f>SUM(M$1:M3)</f>
        <v>64</v>
      </c>
      <c r="N91">
        <f>SUM(N$1:N3)</f>
        <v>64</v>
      </c>
      <c r="O91">
        <f>SUM(O$1:O3)</f>
        <v>10</v>
      </c>
      <c r="P91">
        <f>SUM(P$1:P3)</f>
        <v>0</v>
      </c>
      <c r="Q91">
        <f>SUM(Q$1:Q3)</f>
        <v>0</v>
      </c>
      <c r="R91">
        <f>SUM(R$1:R3)</f>
        <v>1830</v>
      </c>
      <c r="S91">
        <f>SUM(S$1:S3)</f>
        <v>3050</v>
      </c>
      <c r="T91">
        <f>SUM(T$1:T3)</f>
        <v>4270</v>
      </c>
      <c r="U91">
        <f>SUM(U$1:U3)</f>
        <v>5306</v>
      </c>
      <c r="V91">
        <f>SUM(V$1:V3)</f>
        <v>6038</v>
      </c>
      <c r="W91">
        <f>SUM(W$1:W3)</f>
        <v>6770</v>
      </c>
      <c r="X91">
        <f>SUM(X$1:X3)</f>
        <v>7502</v>
      </c>
      <c r="Y91">
        <f>SUM(Y$1:Y3)</f>
        <v>8053</v>
      </c>
      <c r="Z91">
        <f>SUM(Z$1:Z3)</f>
        <v>8361</v>
      </c>
      <c r="AA91">
        <f>SUM(AA$1:AA3)</f>
        <v>8428</v>
      </c>
      <c r="AB91">
        <f>SUM(AB$1:AB3)</f>
        <v>8492</v>
      </c>
      <c r="AC91">
        <f>SUM(AC$1:AC3)</f>
        <v>8556</v>
      </c>
      <c r="AD91">
        <f>SUM(AD$1:AD3)</f>
        <v>8566</v>
      </c>
      <c r="AE91" s="1">
        <f>SUM(AE$1:AE3)</f>
        <v>68100</v>
      </c>
      <c r="AF91" s="1">
        <f>SUM(AF$1:AF3)</f>
        <v>76656</v>
      </c>
      <c r="AG91" s="1">
        <f>SUM(AG$1:AG3)</f>
        <v>85222</v>
      </c>
      <c r="AH91">
        <f>SUM(AH$1:AH3)</f>
        <v>30686</v>
      </c>
      <c r="AI91">
        <f>SUM(AI$1:AI3)</f>
        <v>39114</v>
      </c>
      <c r="AJ91">
        <f>SUM(AJ$1:AJ3)</f>
        <v>47606</v>
      </c>
      <c r="AK91">
        <f>SUM(AK$1:AK3)</f>
        <v>56162</v>
      </c>
      <c r="AL91">
        <f>SUM(AL$1:AL3)</f>
        <v>64728</v>
      </c>
    </row>
    <row r="92" spans="1:38" x14ac:dyDescent="0.3">
      <c r="A92">
        <v>92</v>
      </c>
      <c r="B92" s="20" t="s">
        <v>56</v>
      </c>
      <c r="C92" s="20">
        <f>SUM(C$1:C6)</f>
        <v>3705</v>
      </c>
      <c r="D92">
        <f>SUM(D$1:D6)</f>
        <v>1845</v>
      </c>
      <c r="E92">
        <f>SUM(E$1:E6)</f>
        <v>1220</v>
      </c>
      <c r="F92">
        <f>SUM(F$1:F6)</f>
        <v>1036</v>
      </c>
      <c r="G92">
        <f>SUM(G$1:G6)</f>
        <v>732</v>
      </c>
      <c r="H92">
        <f>SUM(H$1:H6)</f>
        <v>732</v>
      </c>
      <c r="I92">
        <f>SUM(I$1:I6)</f>
        <v>732</v>
      </c>
      <c r="J92">
        <f>SUM(J$1:J6)</f>
        <v>551</v>
      </c>
      <c r="K92">
        <f>SUM(K$1:K6)</f>
        <v>308</v>
      </c>
      <c r="L92">
        <f>SUM(L$1:L6)</f>
        <v>67</v>
      </c>
      <c r="M92">
        <f>SUM(M$1:M6)</f>
        <v>64</v>
      </c>
      <c r="N92">
        <f>SUM(N$1:N6)</f>
        <v>64</v>
      </c>
      <c r="O92">
        <f>SUM(O$1:O6)</f>
        <v>10</v>
      </c>
      <c r="P92">
        <f>SUM(P$1:P6)</f>
        <v>0</v>
      </c>
      <c r="Q92">
        <f>SUM(Q$1:Q6)</f>
        <v>0</v>
      </c>
      <c r="R92">
        <f>SUM(R$1:R6)</f>
        <v>3705</v>
      </c>
      <c r="S92">
        <f>SUM(S$1:S6)</f>
        <v>5550</v>
      </c>
      <c r="T92">
        <f>SUM(T$1:T6)</f>
        <v>6770</v>
      </c>
      <c r="U92">
        <f>SUM(U$1:U6)</f>
        <v>7806</v>
      </c>
      <c r="V92">
        <f>SUM(V$1:V6)</f>
        <v>8538</v>
      </c>
      <c r="W92">
        <f>SUM(W$1:W6)</f>
        <v>9270</v>
      </c>
      <c r="X92">
        <f>SUM(X$1:X6)</f>
        <v>10002</v>
      </c>
      <c r="Y92">
        <f>SUM(Y$1:Y6)</f>
        <v>10553</v>
      </c>
      <c r="Z92">
        <f>SUM(Z$1:Z6)</f>
        <v>10861</v>
      </c>
      <c r="AA92">
        <f>SUM(AA$1:AA6)</f>
        <v>10928</v>
      </c>
      <c r="AB92">
        <f>SUM(AB$1:AB6)</f>
        <v>10992</v>
      </c>
      <c r="AC92">
        <f>SUM(AC$1:AC6)</f>
        <v>11056</v>
      </c>
      <c r="AD92">
        <f>SUM(AD$1:AD6)</f>
        <v>11066</v>
      </c>
      <c r="AE92" s="1">
        <f>SUM(AE$1:AE6)</f>
        <v>94975</v>
      </c>
      <c r="AF92" s="1">
        <f>SUM(AF$1:AF6)</f>
        <v>106031</v>
      </c>
      <c r="AG92" s="1">
        <f>SUM(AG$1:AG6)</f>
        <v>117097</v>
      </c>
      <c r="AH92">
        <f>SUM(AH$1:AH6)</f>
        <v>40686</v>
      </c>
      <c r="AI92">
        <f>SUM(AI$1:AI6)</f>
        <v>51614</v>
      </c>
      <c r="AJ92">
        <f>SUM(AJ$1:AJ6)</f>
        <v>62606</v>
      </c>
      <c r="AK92">
        <f>SUM(AK$1:AK6)</f>
        <v>73662</v>
      </c>
      <c r="AL92">
        <f>SUM(AL$1:AL6)</f>
        <v>84728</v>
      </c>
    </row>
    <row r="93" spans="1:38" x14ac:dyDescent="0.3">
      <c r="A93">
        <v>93</v>
      </c>
      <c r="B93" s="20" t="s">
        <v>57</v>
      </c>
      <c r="C93" s="20">
        <f>SUM(C$1:C9)</f>
        <v>5625</v>
      </c>
      <c r="D93">
        <f>SUM(D$1:D9)</f>
        <v>3125</v>
      </c>
      <c r="E93">
        <f>SUM(E$1:E9)</f>
        <v>2500</v>
      </c>
      <c r="F93">
        <f>SUM(F$1:F9)</f>
        <v>1880</v>
      </c>
      <c r="G93">
        <f>SUM(G$1:G9)</f>
        <v>1329</v>
      </c>
      <c r="H93">
        <f>SUM(H$1:H9)</f>
        <v>1329</v>
      </c>
      <c r="I93">
        <f>SUM(I$1:I9)</f>
        <v>1013</v>
      </c>
      <c r="J93">
        <f>SUM(J$1:J9)</f>
        <v>832</v>
      </c>
      <c r="K93">
        <f>SUM(K$1:K9)</f>
        <v>460</v>
      </c>
      <c r="L93">
        <f>SUM(L$1:L9)</f>
        <v>219</v>
      </c>
      <c r="M93">
        <f>SUM(M$1:M9)</f>
        <v>140</v>
      </c>
      <c r="N93">
        <f>SUM(N$1:N9)</f>
        <v>140</v>
      </c>
      <c r="O93">
        <f>SUM(O$1:O9)</f>
        <v>23</v>
      </c>
      <c r="P93">
        <f>SUM(P$1:P9)</f>
        <v>0</v>
      </c>
      <c r="Q93">
        <f>SUM(Q$1:Q9)</f>
        <v>0</v>
      </c>
      <c r="R93">
        <f>SUM(R$1:R9)</f>
        <v>5625</v>
      </c>
      <c r="S93">
        <f>SUM(S$1:S9)</f>
        <v>8750</v>
      </c>
      <c r="T93">
        <f>SUM(T$1:T9)</f>
        <v>11250</v>
      </c>
      <c r="U93">
        <f>SUM(U$1:U9)</f>
        <v>13130</v>
      </c>
      <c r="V93">
        <f>SUM(V$1:V9)</f>
        <v>14459</v>
      </c>
      <c r="W93">
        <f>SUM(W$1:W9)</f>
        <v>15788</v>
      </c>
      <c r="X93">
        <f>SUM(X$1:X9)</f>
        <v>16801</v>
      </c>
      <c r="Y93">
        <f>SUM(Y$1:Y9)</f>
        <v>17633</v>
      </c>
      <c r="Z93">
        <f>SUM(Z$1:Z9)</f>
        <v>18093</v>
      </c>
      <c r="AA93">
        <f>SUM(AA$1:AA9)</f>
        <v>18312</v>
      </c>
      <c r="AB93">
        <f>SUM(AB$1:AB9)</f>
        <v>18452</v>
      </c>
      <c r="AC93">
        <f>SUM(AC$1:AC9)</f>
        <v>18592</v>
      </c>
      <c r="AD93">
        <f>SUM(AD$1:AD9)</f>
        <v>18615</v>
      </c>
      <c r="AE93" s="1">
        <f>SUM(AE$1:AE9)</f>
        <v>158293</v>
      </c>
      <c r="AF93" s="1">
        <f>SUM(AF$1:AF9)</f>
        <v>176885</v>
      </c>
      <c r="AG93" s="1">
        <f>SUM(AG$1:AG9)</f>
        <v>195500</v>
      </c>
      <c r="AH93">
        <f>SUM(AH$1:AH9)</f>
        <v>68315</v>
      </c>
      <c r="AI93">
        <f>SUM(AI$1:AI9)</f>
        <v>86627</v>
      </c>
      <c r="AJ93">
        <f>SUM(AJ$1:AJ9)</f>
        <v>105079</v>
      </c>
      <c r="AK93">
        <f>SUM(AK$1:AK9)</f>
        <v>123671</v>
      </c>
      <c r="AL93">
        <f>SUM(AL$1:AL9)</f>
        <v>142286</v>
      </c>
    </row>
    <row r="94" spans="1:38" x14ac:dyDescent="0.3">
      <c r="A94">
        <v>94</v>
      </c>
      <c r="B94" t="s">
        <v>58</v>
      </c>
      <c r="C94">
        <f>SUM(C$1:C12)</f>
        <v>7590</v>
      </c>
      <c r="D94">
        <f>SUM(D$1:D12)</f>
        <v>3780</v>
      </c>
      <c r="E94">
        <f>SUM(E$1:E12)</f>
        <v>2500</v>
      </c>
      <c r="F94">
        <f>SUM(F$1:F12)</f>
        <v>1880</v>
      </c>
      <c r="G94">
        <f>SUM(G$1:G12)</f>
        <v>1329</v>
      </c>
      <c r="H94">
        <f>SUM(H$1:H12)</f>
        <v>1329</v>
      </c>
      <c r="I94">
        <f>SUM(I$1:I12)</f>
        <v>1013</v>
      </c>
      <c r="J94">
        <f>SUM(J$1:J12)</f>
        <v>832</v>
      </c>
      <c r="K94">
        <f>SUM(K$1:K12)</f>
        <v>460</v>
      </c>
      <c r="L94">
        <f>SUM(L$1:L12)</f>
        <v>219</v>
      </c>
      <c r="M94">
        <f>SUM(M$1:M12)</f>
        <v>140</v>
      </c>
      <c r="N94">
        <f>SUM(N$1:N12)</f>
        <v>140</v>
      </c>
      <c r="O94">
        <f>SUM(O$1:O12)</f>
        <v>23</v>
      </c>
      <c r="P94">
        <f>SUM(P$1:P12)</f>
        <v>0</v>
      </c>
      <c r="Q94">
        <f>SUM(Q$1:Q12)</f>
        <v>0</v>
      </c>
      <c r="R94">
        <f>SUM(R$1:R12)</f>
        <v>7590</v>
      </c>
      <c r="S94">
        <f>SUM(S$1:S12)</f>
        <v>11370</v>
      </c>
      <c r="T94">
        <f>SUM(T$1:T12)</f>
        <v>13870</v>
      </c>
      <c r="U94">
        <f>SUM(U$1:U12)</f>
        <v>15750</v>
      </c>
      <c r="V94">
        <f>SUM(V$1:V12)</f>
        <v>17079</v>
      </c>
      <c r="W94">
        <f>SUM(W$1:W12)</f>
        <v>18408</v>
      </c>
      <c r="X94">
        <f>SUM(X$1:X12)</f>
        <v>19421</v>
      </c>
      <c r="Y94">
        <f>SUM(Y$1:Y12)</f>
        <v>20253</v>
      </c>
      <c r="Z94">
        <f>SUM(Z$1:Z12)</f>
        <v>20713</v>
      </c>
      <c r="AA94">
        <f>SUM(AA$1:AA12)</f>
        <v>20932</v>
      </c>
      <c r="AB94">
        <f>SUM(AB$1:AB12)</f>
        <v>21072</v>
      </c>
      <c r="AC94">
        <f>SUM(AC$1:AC12)</f>
        <v>21212</v>
      </c>
      <c r="AD94">
        <f>SUM(AD$1:AD12)</f>
        <v>21235</v>
      </c>
      <c r="AE94" s="1">
        <f>SUM(AE$1:AE12)</f>
        <v>186458</v>
      </c>
      <c r="AF94" s="1">
        <f>SUM(AF$1:AF12)</f>
        <v>207670</v>
      </c>
      <c r="AG94" s="1">
        <f>SUM(AG$1:AG12)</f>
        <v>228905</v>
      </c>
      <c r="AH94">
        <f>SUM(AH$1:AH12)</f>
        <v>78795</v>
      </c>
      <c r="AI94">
        <f>SUM(AI$1:AI12)</f>
        <v>99727</v>
      </c>
      <c r="AJ94">
        <f>SUM(AJ$1:AJ12)</f>
        <v>120799</v>
      </c>
      <c r="AK94">
        <f>SUM(AK$1:AK12)</f>
        <v>142011</v>
      </c>
      <c r="AL94">
        <f>SUM(AL$1:AL12)</f>
        <v>163246</v>
      </c>
    </row>
    <row r="95" spans="1:38" x14ac:dyDescent="0.3">
      <c r="A95">
        <v>95</v>
      </c>
      <c r="B95" t="s">
        <v>59</v>
      </c>
      <c r="C95">
        <f>SUM(C$1:C15)</f>
        <v>9600</v>
      </c>
      <c r="D95">
        <f>SUM(D$1:D15)</f>
        <v>5120</v>
      </c>
      <c r="E95">
        <f>SUM(E$1:E15)</f>
        <v>3840</v>
      </c>
      <c r="F95">
        <f>SUM(F$1:F15)</f>
        <v>3220</v>
      </c>
      <c r="G95">
        <f>SUM(G$1:G15)</f>
        <v>2669</v>
      </c>
      <c r="H95">
        <f>SUM(H$1:H15)</f>
        <v>2416</v>
      </c>
      <c r="I95">
        <f>SUM(I$1:I15)</f>
        <v>1845</v>
      </c>
      <c r="J95">
        <f>SUM(J$1:J15)</f>
        <v>1591</v>
      </c>
      <c r="K95">
        <f>SUM(K$1:K15)</f>
        <v>1219</v>
      </c>
      <c r="L95">
        <f>SUM(L$1:L15)</f>
        <v>963</v>
      </c>
      <c r="M95">
        <f>SUM(M$1:M15)</f>
        <v>481</v>
      </c>
      <c r="N95">
        <f>SUM(N$1:N15)</f>
        <v>481</v>
      </c>
      <c r="O95">
        <f>SUM(O$1:O15)</f>
        <v>40</v>
      </c>
      <c r="P95">
        <f>SUM(P$1:P15)</f>
        <v>0</v>
      </c>
      <c r="Q95">
        <f>SUM(Q$1:Q15)</f>
        <v>0</v>
      </c>
      <c r="R95">
        <f>SUM(R$1:R15)</f>
        <v>9600</v>
      </c>
      <c r="S95">
        <f>SUM(S$1:S15)</f>
        <v>14720</v>
      </c>
      <c r="T95">
        <f>SUM(T$1:T15)</f>
        <v>18560</v>
      </c>
      <c r="U95">
        <f>SUM(U$1:U15)</f>
        <v>21780</v>
      </c>
      <c r="V95">
        <f>SUM(V$1:V15)</f>
        <v>24449</v>
      </c>
      <c r="W95">
        <f>SUM(W$1:W15)</f>
        <v>26865</v>
      </c>
      <c r="X95">
        <f>SUM(X$1:X15)</f>
        <v>28710</v>
      </c>
      <c r="Y95">
        <f>SUM(Y$1:Y15)</f>
        <v>30301</v>
      </c>
      <c r="Z95">
        <f>SUM(Z$1:Z15)</f>
        <v>31520</v>
      </c>
      <c r="AA95">
        <f>SUM(AA$1:AA15)</f>
        <v>32483</v>
      </c>
      <c r="AB95">
        <f>SUM(AB$1:AB15)</f>
        <v>32964</v>
      </c>
      <c r="AC95">
        <f>SUM(AC$1:AC15)</f>
        <v>33445</v>
      </c>
      <c r="AD95">
        <f>SUM(AD$1:AD15)</f>
        <v>33485</v>
      </c>
      <c r="AE95" s="1">
        <f>SUM(AE$1:AE15)</f>
        <v>271952</v>
      </c>
      <c r="AF95" s="1">
        <f>SUM(AF$1:AF15)</f>
        <v>305397</v>
      </c>
      <c r="AG95" s="1">
        <f>SUM(AG$1:AG15)</f>
        <v>338882</v>
      </c>
      <c r="AH95">
        <f>SUM(AH$1:AH15)</f>
        <v>117396</v>
      </c>
      <c r="AI95">
        <f>SUM(AI$1:AI15)</f>
        <v>149879</v>
      </c>
      <c r="AJ95">
        <f>SUM(AJ$1:AJ15)</f>
        <v>182843</v>
      </c>
      <c r="AK95">
        <f>SUM(AK$1:AK15)</f>
        <v>216288</v>
      </c>
      <c r="AL95">
        <f>SUM(AL$1:AL15)</f>
        <v>249773</v>
      </c>
    </row>
    <row r="96" spans="1:38" x14ac:dyDescent="0.3">
      <c r="A96">
        <v>96</v>
      </c>
      <c r="B96" t="s">
        <v>60</v>
      </c>
      <c r="C96">
        <f>SUM(C$1:C18)</f>
        <v>11655</v>
      </c>
      <c r="D96">
        <f>SUM(D$1:D18)</f>
        <v>5805</v>
      </c>
      <c r="E96">
        <f>SUM(E$1:E18)</f>
        <v>3840</v>
      </c>
      <c r="F96">
        <f>SUM(F$1:F18)</f>
        <v>3220</v>
      </c>
      <c r="G96">
        <f>SUM(G$1:G18)</f>
        <v>2669</v>
      </c>
      <c r="H96">
        <f>SUM(H$1:H18)</f>
        <v>2416</v>
      </c>
      <c r="I96">
        <f>SUM(I$1:I18)</f>
        <v>1845</v>
      </c>
      <c r="J96">
        <f>SUM(J$1:J18)</f>
        <v>1591</v>
      </c>
      <c r="K96">
        <f>SUM(K$1:K18)</f>
        <v>1219</v>
      </c>
      <c r="L96">
        <f>SUM(L$1:L18)</f>
        <v>963</v>
      </c>
      <c r="M96">
        <f>SUM(M$1:M18)</f>
        <v>481</v>
      </c>
      <c r="N96">
        <f>SUM(N$1:N18)</f>
        <v>481</v>
      </c>
      <c r="O96">
        <f>SUM(O$1:O18)</f>
        <v>40</v>
      </c>
      <c r="P96">
        <f>SUM(P$1:P18)</f>
        <v>0</v>
      </c>
      <c r="Q96">
        <f>SUM(Q$1:Q18)</f>
        <v>0</v>
      </c>
      <c r="R96">
        <f>SUM(R$1:R18)</f>
        <v>11655</v>
      </c>
      <c r="S96">
        <f>SUM(S$1:S18)</f>
        <v>17460</v>
      </c>
      <c r="T96">
        <f>SUM(T$1:T18)</f>
        <v>21300</v>
      </c>
      <c r="U96">
        <f>SUM(U$1:U18)</f>
        <v>24520</v>
      </c>
      <c r="V96">
        <f>SUM(V$1:V18)</f>
        <v>27189</v>
      </c>
      <c r="W96">
        <f>SUM(W$1:W18)</f>
        <v>29605</v>
      </c>
      <c r="X96">
        <f>SUM(X$1:X18)</f>
        <v>31450</v>
      </c>
      <c r="Y96">
        <f>SUM(Y$1:Y18)</f>
        <v>33041</v>
      </c>
      <c r="Z96">
        <f>SUM(Z$1:Z18)</f>
        <v>34260</v>
      </c>
      <c r="AA96">
        <f>SUM(AA$1:AA18)</f>
        <v>35223</v>
      </c>
      <c r="AB96">
        <f>SUM(AB$1:AB18)</f>
        <v>35704</v>
      </c>
      <c r="AC96">
        <f>SUM(AC$1:AC18)</f>
        <v>36185</v>
      </c>
      <c r="AD96">
        <f>SUM(AD$1:AD18)</f>
        <v>36225</v>
      </c>
      <c r="AE96" s="1">
        <f>SUM(AE$1:AE18)</f>
        <v>301407</v>
      </c>
      <c r="AF96" s="1">
        <f>SUM(AF$1:AF18)</f>
        <v>337592</v>
      </c>
      <c r="AG96" s="1">
        <f>SUM(AG$1:AG18)</f>
        <v>373817</v>
      </c>
      <c r="AH96">
        <f>SUM(AH$1:AH18)</f>
        <v>128356</v>
      </c>
      <c r="AI96">
        <f>SUM(AI$1:AI18)</f>
        <v>163579</v>
      </c>
      <c r="AJ96">
        <f>SUM(AJ$1:AJ18)</f>
        <v>199283</v>
      </c>
      <c r="AK96">
        <f>SUM(AK$1:AK18)</f>
        <v>235468</v>
      </c>
      <c r="AL96">
        <f>SUM(AL$1:AL18)</f>
        <v>271693</v>
      </c>
    </row>
    <row r="97" spans="1:38" x14ac:dyDescent="0.3">
      <c r="A97">
        <v>97</v>
      </c>
      <c r="B97" s="20" t="s">
        <v>61</v>
      </c>
      <c r="C97" s="20">
        <f>SUM(C$1:C21)</f>
        <v>13755</v>
      </c>
      <c r="D97">
        <f>SUM(D$1:D21)</f>
        <v>7205</v>
      </c>
      <c r="E97">
        <f>SUM(E$1:E21)</f>
        <v>5240</v>
      </c>
      <c r="F97">
        <f>SUM(F$1:F21)</f>
        <v>4520</v>
      </c>
      <c r="G97">
        <f>SUM(G$1:G21)</f>
        <v>3969</v>
      </c>
      <c r="H97">
        <f>SUM(H$1:H21)</f>
        <v>3517</v>
      </c>
      <c r="I97">
        <f>SUM(I$1:I21)</f>
        <v>2946</v>
      </c>
      <c r="J97">
        <f>SUM(J$1:J21)</f>
        <v>2491</v>
      </c>
      <c r="K97">
        <f>SUM(K$1:K21)</f>
        <v>1858</v>
      </c>
      <c r="L97">
        <f>SUM(L$1:L21)</f>
        <v>1463</v>
      </c>
      <c r="M97">
        <f>SUM(M$1:M21)</f>
        <v>960</v>
      </c>
      <c r="N97">
        <f>SUM(N$1:N21)</f>
        <v>960</v>
      </c>
      <c r="O97">
        <f>SUM(O$1:O21)</f>
        <v>60</v>
      </c>
      <c r="P97">
        <f>SUM(P$1:P21)</f>
        <v>0</v>
      </c>
      <c r="Q97">
        <f>SUM(Q$1:Q21)</f>
        <v>0</v>
      </c>
      <c r="R97">
        <f>SUM(R$1:R21)</f>
        <v>13755</v>
      </c>
      <c r="S97">
        <f>SUM(S$1:S21)</f>
        <v>20960</v>
      </c>
      <c r="T97">
        <f>SUM(T$1:T21)</f>
        <v>26200</v>
      </c>
      <c r="U97">
        <f>SUM(U$1:U21)</f>
        <v>30720</v>
      </c>
      <c r="V97">
        <f>SUM(V$1:V21)</f>
        <v>34689</v>
      </c>
      <c r="W97">
        <f>SUM(W$1:W21)</f>
        <v>38206</v>
      </c>
      <c r="X97">
        <f>SUM(X$1:X21)</f>
        <v>41152</v>
      </c>
      <c r="Y97">
        <f>SUM(Y$1:Y21)</f>
        <v>43643</v>
      </c>
      <c r="Z97">
        <f>SUM(Z$1:Z21)</f>
        <v>45501</v>
      </c>
      <c r="AA97">
        <f>SUM(AA$1:AA21)</f>
        <v>46964</v>
      </c>
      <c r="AB97">
        <f>SUM(AB$1:AB21)</f>
        <v>47924</v>
      </c>
      <c r="AC97">
        <f>SUM(AC$1:AC21)</f>
        <v>48884</v>
      </c>
      <c r="AD97">
        <f>SUM(AD$1:AD21)</f>
        <v>48944</v>
      </c>
      <c r="AE97" s="1">
        <f>SUM(AE$1:AE21)</f>
        <v>389714</v>
      </c>
      <c r="AF97" s="1">
        <f>SUM(AF$1:AF21)</f>
        <v>438598</v>
      </c>
      <c r="AG97" s="1">
        <f>SUM(AG$1:AG21)</f>
        <v>487542</v>
      </c>
      <c r="AH97">
        <f>SUM(AH$1:AH21)</f>
        <v>168502</v>
      </c>
      <c r="AI97">
        <f>SUM(AI$1:AI21)</f>
        <v>215466</v>
      </c>
      <c r="AJ97">
        <f>SUM(AJ$1:AJ21)</f>
        <v>263390</v>
      </c>
      <c r="AK97">
        <f>SUM(AK$1:AK21)</f>
        <v>312274</v>
      </c>
      <c r="AL97">
        <f>SUM(AL$1:AL21)</f>
        <v>361218</v>
      </c>
    </row>
    <row r="98" spans="1:38" x14ac:dyDescent="0.3">
      <c r="A98">
        <v>98</v>
      </c>
      <c r="B98" t="s">
        <v>62</v>
      </c>
      <c r="C98">
        <f>SUM(C$1:C24)</f>
        <v>15900</v>
      </c>
      <c r="D98">
        <f>SUM(D$1:D24)</f>
        <v>7920</v>
      </c>
      <c r="E98">
        <f>SUM(E$1:E24)</f>
        <v>5240</v>
      </c>
      <c r="F98">
        <f>SUM(F$1:F24)</f>
        <v>4520</v>
      </c>
      <c r="G98">
        <f>SUM(G$1:G24)</f>
        <v>3969</v>
      </c>
      <c r="H98">
        <f>SUM(H$1:H24)</f>
        <v>3517</v>
      </c>
      <c r="I98">
        <f>SUM(I$1:I24)</f>
        <v>2946</v>
      </c>
      <c r="J98">
        <f>SUM(J$1:J24)</f>
        <v>2491</v>
      </c>
      <c r="K98">
        <f>SUM(K$1:K24)</f>
        <v>1858</v>
      </c>
      <c r="L98">
        <f>SUM(L$1:L24)</f>
        <v>1463</v>
      </c>
      <c r="M98">
        <f>SUM(M$1:M24)</f>
        <v>960</v>
      </c>
      <c r="N98">
        <f>SUM(N$1:N24)</f>
        <v>960</v>
      </c>
      <c r="O98">
        <f>SUM(O$1:O24)</f>
        <v>60</v>
      </c>
      <c r="P98">
        <f>SUM(P$1:P24)</f>
        <v>0</v>
      </c>
      <c r="Q98">
        <f>SUM(Q$1:Q24)</f>
        <v>0</v>
      </c>
      <c r="R98">
        <f>SUM(R$1:R24)</f>
        <v>15900</v>
      </c>
      <c r="S98">
        <f>SUM(S$1:S24)</f>
        <v>23820</v>
      </c>
      <c r="T98">
        <f>SUM(T$1:T24)</f>
        <v>29060</v>
      </c>
      <c r="U98">
        <f>SUM(U$1:U24)</f>
        <v>33580</v>
      </c>
      <c r="V98">
        <f>SUM(V$1:V24)</f>
        <v>37549</v>
      </c>
      <c r="W98">
        <f>SUM(W$1:W24)</f>
        <v>41066</v>
      </c>
      <c r="X98">
        <f>SUM(X$1:X24)</f>
        <v>44012</v>
      </c>
      <c r="Y98">
        <f>SUM(Y$1:Y24)</f>
        <v>46503</v>
      </c>
      <c r="Z98">
        <f>SUM(Z$1:Z24)</f>
        <v>48361</v>
      </c>
      <c r="AA98">
        <f>SUM(AA$1:AA24)</f>
        <v>49824</v>
      </c>
      <c r="AB98">
        <f>SUM(AB$1:AB24)</f>
        <v>50784</v>
      </c>
      <c r="AC98">
        <f>SUM(AC$1:AC24)</f>
        <v>51744</v>
      </c>
      <c r="AD98">
        <f>SUM(AD$1:AD24)</f>
        <v>51804</v>
      </c>
      <c r="AE98" s="1">
        <f>SUM(AE$1:AE24)</f>
        <v>420459</v>
      </c>
      <c r="AF98" s="1">
        <f>SUM(AF$1:AF24)</f>
        <v>472203</v>
      </c>
      <c r="AG98" s="1">
        <f>SUM(AG$1:AG24)</f>
        <v>524007</v>
      </c>
      <c r="AH98">
        <f>SUM(AH$1:AH24)</f>
        <v>179942</v>
      </c>
      <c r="AI98">
        <f>SUM(AI$1:AI24)</f>
        <v>229766</v>
      </c>
      <c r="AJ98">
        <f>SUM(AJ$1:AJ24)</f>
        <v>280550</v>
      </c>
      <c r="AK98">
        <f>SUM(AK$1:AK24)</f>
        <v>332294</v>
      </c>
      <c r="AL98">
        <f>SUM(AL$1:AL24)</f>
        <v>384098</v>
      </c>
    </row>
    <row r="99" spans="1:38" x14ac:dyDescent="0.3">
      <c r="A99">
        <v>99</v>
      </c>
      <c r="B99" s="20" t="s">
        <v>63</v>
      </c>
      <c r="C99" s="20">
        <f>SUM(C$1:C27)</f>
        <v>18090</v>
      </c>
      <c r="D99">
        <f>SUM(D$1:D27)</f>
        <v>9380</v>
      </c>
      <c r="E99">
        <f>SUM(E$1:E27)</f>
        <v>6700</v>
      </c>
      <c r="F99">
        <f>SUM(F$1:F27)</f>
        <v>5628</v>
      </c>
      <c r="G99">
        <f>SUM(G$1:G27)</f>
        <v>5050</v>
      </c>
      <c r="H99">
        <f>SUM(H$1:H27)</f>
        <v>4451</v>
      </c>
      <c r="I99">
        <f>SUM(I$1:I27)</f>
        <v>3880</v>
      </c>
      <c r="J99">
        <f>SUM(J$1:J27)</f>
        <v>3340</v>
      </c>
      <c r="K99">
        <f>SUM(K$1:K27)</f>
        <v>2707</v>
      </c>
      <c r="L99">
        <f>SUM(L$1:L27)</f>
        <v>2225</v>
      </c>
      <c r="M99">
        <f>SUM(M$1:M27)</f>
        <v>1252</v>
      </c>
      <c r="N99">
        <f>SUM(N$1:N27)</f>
        <v>1252</v>
      </c>
      <c r="O99">
        <f>SUM(O$1:O27)</f>
        <v>73</v>
      </c>
      <c r="P99">
        <f>SUM(P$1:P27)</f>
        <v>0</v>
      </c>
      <c r="Q99">
        <f>SUM(Q$1:Q27)</f>
        <v>0</v>
      </c>
      <c r="R99">
        <f>SUM(R$1:R27)</f>
        <v>18090</v>
      </c>
      <c r="S99">
        <f>SUM(S$1:S27)</f>
        <v>27470</v>
      </c>
      <c r="T99">
        <f>SUM(T$1:T27)</f>
        <v>34170</v>
      </c>
      <c r="U99">
        <f>SUM(U$1:U27)</f>
        <v>39798</v>
      </c>
      <c r="V99">
        <f>SUM(V$1:V27)</f>
        <v>44848</v>
      </c>
      <c r="W99">
        <f>SUM(W$1:W27)</f>
        <v>49299</v>
      </c>
      <c r="X99">
        <f>SUM(X$1:X27)</f>
        <v>53179</v>
      </c>
      <c r="Y99">
        <f>SUM(Y$1:Y27)</f>
        <v>56519</v>
      </c>
      <c r="Z99">
        <f>SUM(Z$1:Z27)</f>
        <v>59226</v>
      </c>
      <c r="AA99">
        <f>SUM(AA$1:AA27)</f>
        <v>61451</v>
      </c>
      <c r="AB99">
        <f>SUM(AB$1:AB27)</f>
        <v>62703</v>
      </c>
      <c r="AC99">
        <f>SUM(AC$1:AC27)</f>
        <v>63955</v>
      </c>
      <c r="AD99">
        <f>SUM(AD$1:AD27)</f>
        <v>64028</v>
      </c>
      <c r="AE99" s="1">
        <f>SUM(AE$1:AE27)</f>
        <v>506753</v>
      </c>
      <c r="AF99" s="1">
        <f>SUM(AF$1:AF27)</f>
        <v>570708</v>
      </c>
      <c r="AG99" s="1">
        <f>SUM(AG$1:AG27)</f>
        <v>634736</v>
      </c>
      <c r="AH99">
        <f>SUM(AH$1:AH27)</f>
        <v>218223</v>
      </c>
      <c r="AI99">
        <f>SUM(AI$1:AI27)</f>
        <v>279674</v>
      </c>
      <c r="AJ99">
        <f>SUM(AJ$1:AJ27)</f>
        <v>342377</v>
      </c>
      <c r="AK99">
        <f>SUM(AK$1:AK27)</f>
        <v>406332</v>
      </c>
      <c r="AL99">
        <f>SUM(AL$1:AL27)</f>
        <v>470360</v>
      </c>
    </row>
    <row r="100" spans="1:38" x14ac:dyDescent="0.3">
      <c r="A100">
        <v>100</v>
      </c>
      <c r="B100" t="s">
        <v>64</v>
      </c>
      <c r="C100">
        <f>SUM(C$1:C30)</f>
        <v>20325</v>
      </c>
      <c r="D100">
        <f>SUM(D$1:D30)</f>
        <v>10125</v>
      </c>
      <c r="E100">
        <f>SUM(E$1:E30)</f>
        <v>6700</v>
      </c>
      <c r="F100">
        <f>SUM(F$1:F30)</f>
        <v>5628</v>
      </c>
      <c r="G100">
        <f>SUM(G$1:G30)</f>
        <v>5050</v>
      </c>
      <c r="H100">
        <f>SUM(H$1:H30)</f>
        <v>4451</v>
      </c>
      <c r="I100">
        <f>SUM(I$1:I30)</f>
        <v>3880</v>
      </c>
      <c r="J100">
        <f>SUM(J$1:J30)</f>
        <v>3340</v>
      </c>
      <c r="K100">
        <f>SUM(K$1:K30)</f>
        <v>2707</v>
      </c>
      <c r="L100">
        <f>SUM(L$1:L30)</f>
        <v>2225</v>
      </c>
      <c r="M100">
        <f>SUM(M$1:M30)</f>
        <v>1252</v>
      </c>
      <c r="N100">
        <f>SUM(N$1:N30)</f>
        <v>1252</v>
      </c>
      <c r="O100">
        <f>SUM(O$1:O30)</f>
        <v>73</v>
      </c>
      <c r="P100">
        <f>SUM(P$1:P30)</f>
        <v>0</v>
      </c>
      <c r="Q100">
        <f>SUM(Q$1:Q30)</f>
        <v>0</v>
      </c>
      <c r="R100">
        <f>SUM(R$1:R30)</f>
        <v>20325</v>
      </c>
      <c r="S100">
        <f>SUM(S$1:S30)</f>
        <v>30450</v>
      </c>
      <c r="T100">
        <f>SUM(T$1:T30)</f>
        <v>37150</v>
      </c>
      <c r="U100">
        <f>SUM(U$1:U30)</f>
        <v>42778</v>
      </c>
      <c r="V100">
        <f>SUM(V$1:V30)</f>
        <v>47828</v>
      </c>
      <c r="W100">
        <f>SUM(W$1:W30)</f>
        <v>52279</v>
      </c>
      <c r="X100">
        <f>SUM(X$1:X30)</f>
        <v>56159</v>
      </c>
      <c r="Y100">
        <f>SUM(Y$1:Y30)</f>
        <v>59499</v>
      </c>
      <c r="Z100">
        <f>SUM(Z$1:Z30)</f>
        <v>62206</v>
      </c>
      <c r="AA100">
        <f>SUM(AA$1:AA30)</f>
        <v>64431</v>
      </c>
      <c r="AB100">
        <f>SUM(AB$1:AB30)</f>
        <v>65683</v>
      </c>
      <c r="AC100">
        <f>SUM(AC$1:AC30)</f>
        <v>66935</v>
      </c>
      <c r="AD100">
        <f>SUM(AD$1:AD30)</f>
        <v>67008</v>
      </c>
      <c r="AE100" s="1">
        <f>SUM(AE$1:AE30)</f>
        <v>538788</v>
      </c>
      <c r="AF100" s="1">
        <f>SUM(AF$1:AF30)</f>
        <v>605723</v>
      </c>
      <c r="AG100" s="1">
        <f>SUM(AG$1:AG30)</f>
        <v>672731</v>
      </c>
      <c r="AH100">
        <f>SUM(AH$1:AH30)</f>
        <v>230143</v>
      </c>
      <c r="AI100">
        <f>SUM(AI$1:AI30)</f>
        <v>294574</v>
      </c>
      <c r="AJ100">
        <f>SUM(AJ$1:AJ30)</f>
        <v>360257</v>
      </c>
      <c r="AK100">
        <f>SUM(AK$1:AK30)</f>
        <v>427192</v>
      </c>
      <c r="AL100">
        <f>SUM(AL$1:AL30)</f>
        <v>494200</v>
      </c>
    </row>
    <row r="101" spans="1:38" x14ac:dyDescent="0.3">
      <c r="A101">
        <v>101</v>
      </c>
      <c r="B101" t="s">
        <v>65</v>
      </c>
      <c r="C101">
        <f>SUM(C$1:C33)</f>
        <v>22605</v>
      </c>
      <c r="D101">
        <f>SUM(D$1:D33)</f>
        <v>11645</v>
      </c>
      <c r="E101">
        <f>SUM(E$1:E33)</f>
        <v>8220</v>
      </c>
      <c r="F101">
        <f>SUM(F$1:F33)</f>
        <v>6877</v>
      </c>
      <c r="G101">
        <f>SUM(G$1:G33)</f>
        <v>6055</v>
      </c>
      <c r="H101">
        <f>SUM(H$1:H33)</f>
        <v>5456</v>
      </c>
      <c r="I101">
        <f>SUM(I$1:I33)</f>
        <v>4885</v>
      </c>
      <c r="J101">
        <f>SUM(J$1:J33)</f>
        <v>4314</v>
      </c>
      <c r="K101">
        <f>SUM(K$1:K33)</f>
        <v>3681</v>
      </c>
      <c r="L101">
        <f>SUM(L$1:L33)</f>
        <v>2986</v>
      </c>
      <c r="M101">
        <f>SUM(M$1:M33)</f>
        <v>1463</v>
      </c>
      <c r="N101">
        <f>SUM(N$1:N33)</f>
        <v>1463</v>
      </c>
      <c r="O101">
        <f>SUM(O$1:O33)</f>
        <v>77</v>
      </c>
      <c r="P101">
        <f>SUM(P$1:P33)</f>
        <v>0</v>
      </c>
      <c r="Q101">
        <f>SUM(Q$1:Q33)</f>
        <v>0</v>
      </c>
      <c r="R101">
        <f>SUM(R$1:R33)</f>
        <v>22605</v>
      </c>
      <c r="S101">
        <f>SUM(S$1:S33)</f>
        <v>34250</v>
      </c>
      <c r="T101">
        <f>SUM(T$1:T33)</f>
        <v>42470</v>
      </c>
      <c r="U101">
        <f>SUM(U$1:U33)</f>
        <v>49347</v>
      </c>
      <c r="V101">
        <f>SUM(V$1:V33)</f>
        <v>55402</v>
      </c>
      <c r="W101">
        <f>SUM(W$1:W33)</f>
        <v>60858</v>
      </c>
      <c r="X101">
        <f>SUM(X$1:X33)</f>
        <v>65743</v>
      </c>
      <c r="Y101">
        <f>SUM(Y$1:Y33)</f>
        <v>70057</v>
      </c>
      <c r="Z101">
        <f>SUM(Z$1:Z33)</f>
        <v>73738</v>
      </c>
      <c r="AA101">
        <f>SUM(AA$1:AA33)</f>
        <v>76724</v>
      </c>
      <c r="AB101">
        <f>SUM(AB$1:AB33)</f>
        <v>78187</v>
      </c>
      <c r="AC101">
        <f>SUM(AC$1:AC33)</f>
        <v>79650</v>
      </c>
      <c r="AD101">
        <f>SUM(AD$1:AD33)</f>
        <v>79727</v>
      </c>
      <c r="AE101" s="1">
        <f>SUM(AE$1:AE33)</f>
        <v>629381</v>
      </c>
      <c r="AF101" s="1">
        <f>SUM(AF$1:AF33)</f>
        <v>709031</v>
      </c>
      <c r="AG101" s="1">
        <f>SUM(AG$1:AG33)</f>
        <v>788758</v>
      </c>
      <c r="AH101">
        <f>SUM(AH$1:AH33)</f>
        <v>270396</v>
      </c>
      <c r="AI101">
        <f>SUM(AI$1:AI33)</f>
        <v>347120</v>
      </c>
      <c r="AJ101">
        <f>SUM(AJ$1:AJ33)</f>
        <v>425307</v>
      </c>
      <c r="AK101">
        <f>SUM(AK$1:AK33)</f>
        <v>504957</v>
      </c>
      <c r="AL101">
        <f>SUM(AL$1:AL33)</f>
        <v>584684</v>
      </c>
    </row>
    <row r="102" spans="1:38" s="20" customFormat="1" x14ac:dyDescent="0.3">
      <c r="A102">
        <v>102</v>
      </c>
      <c r="B102" s="26" t="s">
        <v>66</v>
      </c>
      <c r="C102" s="26">
        <f>SUM(C$1:C36)</f>
        <v>24930</v>
      </c>
      <c r="D102" s="26">
        <f>SUM(D$1:D36)</f>
        <v>12420</v>
      </c>
      <c r="E102" s="26">
        <f>SUM(E$1:E36)</f>
        <v>8220</v>
      </c>
      <c r="F102" s="26">
        <f>SUM(F$1:F36)</f>
        <v>6877</v>
      </c>
      <c r="G102" s="26">
        <f>SUM(G$1:G36)</f>
        <v>6055</v>
      </c>
      <c r="H102" s="26">
        <f>SUM(H$1:H36)</f>
        <v>5456</v>
      </c>
      <c r="I102" s="26">
        <f>SUM(I$1:I36)</f>
        <v>4885</v>
      </c>
      <c r="J102" s="26">
        <f>SUM(J$1:J36)</f>
        <v>4314</v>
      </c>
      <c r="K102" s="26">
        <f>SUM(K$1:K36)</f>
        <v>3681</v>
      </c>
      <c r="L102" s="26">
        <f>SUM(L$1:L36)</f>
        <v>2986</v>
      </c>
      <c r="M102" s="26">
        <f>SUM(M$1:M36)</f>
        <v>1463</v>
      </c>
      <c r="N102" s="26">
        <f>SUM(N$1:N36)</f>
        <v>1463</v>
      </c>
      <c r="O102" s="26">
        <f>SUM(O$1:O36)</f>
        <v>77</v>
      </c>
      <c r="P102" s="26">
        <f>SUM(P$1:P36)</f>
        <v>0</v>
      </c>
      <c r="Q102" s="26">
        <f>SUM(Q$1:Q36)</f>
        <v>0</v>
      </c>
      <c r="R102" s="26">
        <f>SUM(R$1:R36)</f>
        <v>24930</v>
      </c>
      <c r="S102" s="26">
        <f>SUM(S$1:S36)</f>
        <v>37350</v>
      </c>
      <c r="T102" s="26">
        <f>SUM(T$1:T36)</f>
        <v>45570</v>
      </c>
      <c r="U102" s="26">
        <f>SUM(U$1:U36)</f>
        <v>52447</v>
      </c>
      <c r="V102" s="26">
        <f>SUM(V$1:V36)</f>
        <v>58502</v>
      </c>
      <c r="W102" s="26">
        <f>SUM(W$1:W36)</f>
        <v>63958</v>
      </c>
      <c r="X102" s="26">
        <f>SUM(X$1:X36)</f>
        <v>68843</v>
      </c>
      <c r="Y102" s="26">
        <f>SUM(Y$1:Y36)</f>
        <v>73157</v>
      </c>
      <c r="Z102" s="26">
        <f>SUM(Z$1:Z36)</f>
        <v>76838</v>
      </c>
      <c r="AA102" s="26">
        <f>SUM(AA$1:AA36)</f>
        <v>79824</v>
      </c>
      <c r="AB102" s="26">
        <f>SUM(AB$1:AB36)</f>
        <v>81287</v>
      </c>
      <c r="AC102" s="26">
        <f>SUM(AC$1:AC36)</f>
        <v>82750</v>
      </c>
      <c r="AD102" s="26">
        <f>SUM(AD$1:AD36)</f>
        <v>82827</v>
      </c>
      <c r="AE102" s="26">
        <f>SUM(AE$1:AE36)</f>
        <v>662706</v>
      </c>
      <c r="AF102" s="26">
        <f>SUM(AF$1:AF36)</f>
        <v>745456</v>
      </c>
      <c r="AG102" s="26">
        <f>SUM(AG$1:AG36)</f>
        <v>828283</v>
      </c>
      <c r="AH102" s="26">
        <f>SUM(AH$1:AH36)</f>
        <v>282796</v>
      </c>
      <c r="AI102" s="26">
        <f>SUM(AI$1:AI36)</f>
        <v>362620</v>
      </c>
      <c r="AJ102" s="26">
        <f>SUM(AJ$1:AJ36)</f>
        <v>443907</v>
      </c>
      <c r="AK102" s="26">
        <f>SUM(AK$1:AK36)</f>
        <v>526657</v>
      </c>
      <c r="AL102" s="26">
        <f>SUM(AL$1:AL36)</f>
        <v>609484</v>
      </c>
    </row>
    <row r="103" spans="1:38" x14ac:dyDescent="0.3">
      <c r="A103">
        <v>103</v>
      </c>
      <c r="B103" t="s">
        <v>67</v>
      </c>
      <c r="C103">
        <f>SUM(C$1:C39)</f>
        <v>27300</v>
      </c>
      <c r="D103">
        <f>SUM(D$1:D39)</f>
        <v>14000</v>
      </c>
      <c r="E103">
        <f>SUM(E$1:E39)</f>
        <v>9800</v>
      </c>
      <c r="F103">
        <f>SUM(F$1:F39)</f>
        <v>8418</v>
      </c>
      <c r="G103">
        <f>SUM(G$1:G39)</f>
        <v>7100</v>
      </c>
      <c r="H103">
        <f>SUM(H$1:H39)</f>
        <v>6404</v>
      </c>
      <c r="I103">
        <f>SUM(I$1:I39)</f>
        <v>5833</v>
      </c>
      <c r="J103">
        <f>SUM(J$1:J39)</f>
        <v>5103</v>
      </c>
      <c r="K103">
        <f>SUM(K$1:K39)</f>
        <v>4470</v>
      </c>
      <c r="L103">
        <f>SUM(L$1:L39)</f>
        <v>3775</v>
      </c>
      <c r="M103">
        <f>SUM(M$1:M39)</f>
        <v>2033</v>
      </c>
      <c r="N103">
        <f>SUM(N$1:N39)</f>
        <v>2033</v>
      </c>
      <c r="O103">
        <f>SUM(O$1:O39)</f>
        <v>98</v>
      </c>
      <c r="P103">
        <f>SUM(P$1:P39)</f>
        <v>0</v>
      </c>
      <c r="Q103">
        <f>SUM(Q$1:Q39)</f>
        <v>0</v>
      </c>
      <c r="R103">
        <f>SUM(R$1:R39)</f>
        <v>27300</v>
      </c>
      <c r="S103">
        <f>SUM(S$1:S39)</f>
        <v>41300</v>
      </c>
      <c r="T103">
        <f>SUM(T$1:T39)</f>
        <v>51100</v>
      </c>
      <c r="U103">
        <f>SUM(U$1:U39)</f>
        <v>59518</v>
      </c>
      <c r="V103">
        <f>SUM(V$1:V39)</f>
        <v>66618</v>
      </c>
      <c r="W103">
        <f>SUM(W$1:W39)</f>
        <v>73022</v>
      </c>
      <c r="X103">
        <f>SUM(X$1:X39)</f>
        <v>78855</v>
      </c>
      <c r="Y103">
        <f>SUM(Y$1:Y39)</f>
        <v>83958</v>
      </c>
      <c r="Z103">
        <f>SUM(Z$1:Z39)</f>
        <v>88428</v>
      </c>
      <c r="AA103">
        <f>SUM(AA$1:AA39)</f>
        <v>92203</v>
      </c>
      <c r="AB103">
        <f>SUM(AB$1:AB39)</f>
        <v>94236</v>
      </c>
      <c r="AC103">
        <f>SUM(AC$1:AC39)</f>
        <v>96269</v>
      </c>
      <c r="AD103">
        <f>SUM(AD$1:AD39)</f>
        <v>96367</v>
      </c>
      <c r="AE103" s="1">
        <f>SUM(AE$1:AE39)</f>
        <v>756538</v>
      </c>
      <c r="AF103" s="1">
        <f>SUM(AF$1:AF39)</f>
        <v>852807</v>
      </c>
      <c r="AG103" s="1">
        <f>SUM(AG$1:AG39)</f>
        <v>949174</v>
      </c>
      <c r="AH103">
        <f>SUM(AH$1:AH39)</f>
        <v>324263</v>
      </c>
      <c r="AI103">
        <f>SUM(AI$1:AI39)</f>
        <v>416466</v>
      </c>
      <c r="AJ103">
        <f>SUM(AJ$1:AJ39)</f>
        <v>510702</v>
      </c>
      <c r="AK103">
        <f>SUM(AK$1:AK39)</f>
        <v>606971</v>
      </c>
      <c r="AL103">
        <f>SUM(AL$1:AL39)</f>
        <v>703338</v>
      </c>
    </row>
    <row r="104" spans="1:38" x14ac:dyDescent="0.3">
      <c r="A104">
        <v>104</v>
      </c>
      <c r="B104" t="s">
        <v>68</v>
      </c>
      <c r="C104">
        <f>SUM(C$1:C42)</f>
        <v>29715</v>
      </c>
      <c r="D104">
        <f>SUM(D$1:D42)</f>
        <v>14805</v>
      </c>
      <c r="E104">
        <f>SUM(E$1:E42)</f>
        <v>9800</v>
      </c>
      <c r="F104">
        <f>SUM(F$1:F42)</f>
        <v>8418</v>
      </c>
      <c r="G104">
        <f>SUM(G$1:G42)</f>
        <v>7100</v>
      </c>
      <c r="H104">
        <f>SUM(H$1:H42)</f>
        <v>6404</v>
      </c>
      <c r="I104">
        <f>SUM(I$1:I42)</f>
        <v>5833</v>
      </c>
      <c r="J104">
        <f>SUM(J$1:J42)</f>
        <v>5103</v>
      </c>
      <c r="K104">
        <f>SUM(K$1:K42)</f>
        <v>4470</v>
      </c>
      <c r="L104">
        <f>SUM(L$1:L42)</f>
        <v>3775</v>
      </c>
      <c r="M104">
        <f>SUM(M$1:M42)</f>
        <v>2033</v>
      </c>
      <c r="N104">
        <f>SUM(N$1:N42)</f>
        <v>2033</v>
      </c>
      <c r="O104">
        <f>SUM(O$1:O42)</f>
        <v>98</v>
      </c>
      <c r="P104">
        <f>SUM(P$1:P42)</f>
        <v>0</v>
      </c>
      <c r="Q104">
        <f>SUM(Q$1:Q42)</f>
        <v>0</v>
      </c>
      <c r="R104">
        <f>SUM(R$1:R42)</f>
        <v>29715</v>
      </c>
      <c r="S104">
        <f>SUM(S$1:S42)</f>
        <v>44520</v>
      </c>
      <c r="T104">
        <f>SUM(T$1:T42)</f>
        <v>54320</v>
      </c>
      <c r="U104">
        <f>SUM(U$1:U42)</f>
        <v>62738</v>
      </c>
      <c r="V104">
        <f>SUM(V$1:V42)</f>
        <v>69838</v>
      </c>
      <c r="W104">
        <f>SUM(W$1:W42)</f>
        <v>76242</v>
      </c>
      <c r="X104">
        <f>SUM(X$1:X42)</f>
        <v>82075</v>
      </c>
      <c r="Y104">
        <f>SUM(Y$1:Y42)</f>
        <v>87178</v>
      </c>
      <c r="Z104">
        <f>SUM(Z$1:Z42)</f>
        <v>91648</v>
      </c>
      <c r="AA104">
        <f>SUM(AA$1:AA42)</f>
        <v>95423</v>
      </c>
      <c r="AB104">
        <f>SUM(AB$1:AB42)</f>
        <v>97456</v>
      </c>
      <c r="AC104">
        <f>SUM(AC$1:AC42)</f>
        <v>99489</v>
      </c>
      <c r="AD104">
        <f>SUM(AD$1:AD42)</f>
        <v>99587</v>
      </c>
      <c r="AE104" s="1">
        <f>SUM(AE$1:AE42)</f>
        <v>791153</v>
      </c>
      <c r="AF104" s="1">
        <f>SUM(AF$1:AF42)</f>
        <v>890642</v>
      </c>
      <c r="AG104" s="1">
        <f>SUM(AG$1:AG42)</f>
        <v>990229</v>
      </c>
      <c r="AH104">
        <f>SUM(AH$1:AH42)</f>
        <v>337143</v>
      </c>
      <c r="AI104">
        <f>SUM(AI$1:AI42)</f>
        <v>432566</v>
      </c>
      <c r="AJ104">
        <f>SUM(AJ$1:AJ42)</f>
        <v>530022</v>
      </c>
      <c r="AK104">
        <f>SUM(AK$1:AK42)</f>
        <v>629511</v>
      </c>
      <c r="AL104">
        <f>SUM(AL$1:AL42)</f>
        <v>729098</v>
      </c>
    </row>
    <row r="105" spans="1:38" x14ac:dyDescent="0.3">
      <c r="A105">
        <v>105</v>
      </c>
      <c r="B105" t="s">
        <v>69</v>
      </c>
      <c r="C105">
        <f>SUM(C$1:C45)</f>
        <v>32175</v>
      </c>
      <c r="D105">
        <f>SUM(D$1:D45)</f>
        <v>16445</v>
      </c>
      <c r="E105">
        <f>SUM(E$1:E45)</f>
        <v>11440</v>
      </c>
      <c r="F105">
        <f>SUM(F$1:F45)</f>
        <v>9790</v>
      </c>
      <c r="G105">
        <f>SUM(G$1:G45)</f>
        <v>8472</v>
      </c>
      <c r="H105">
        <f>SUM(H$1:H45)</f>
        <v>7731</v>
      </c>
      <c r="I105">
        <f>SUM(I$1:I45)</f>
        <v>7160</v>
      </c>
      <c r="J105">
        <f>SUM(J$1:J45)</f>
        <v>6147</v>
      </c>
      <c r="K105">
        <f>SUM(K$1:K45)</f>
        <v>5514</v>
      </c>
      <c r="L105">
        <f>SUM(L$1:L45)</f>
        <v>4534</v>
      </c>
      <c r="M105">
        <f>SUM(M$1:M45)</f>
        <v>2256</v>
      </c>
      <c r="N105">
        <f>SUM(N$1:N45)</f>
        <v>2256</v>
      </c>
      <c r="O105">
        <f>SUM(O$1:O45)</f>
        <v>105</v>
      </c>
      <c r="P105">
        <f>SUM(P$1:P45)</f>
        <v>0</v>
      </c>
      <c r="Q105">
        <f>SUM(Q$1:Q45)</f>
        <v>0</v>
      </c>
      <c r="R105">
        <f>SUM(R$1:R45)</f>
        <v>32175</v>
      </c>
      <c r="S105">
        <f>SUM(S$1:S45)</f>
        <v>48620</v>
      </c>
      <c r="T105">
        <f>SUM(T$1:T45)</f>
        <v>60060</v>
      </c>
      <c r="U105">
        <f>SUM(U$1:U45)</f>
        <v>69850</v>
      </c>
      <c r="V105">
        <f>SUM(V$1:V45)</f>
        <v>78322</v>
      </c>
      <c r="W105">
        <f>SUM(W$1:W45)</f>
        <v>86053</v>
      </c>
      <c r="X105">
        <f>SUM(X$1:X45)</f>
        <v>93213</v>
      </c>
      <c r="Y105">
        <f>SUM(Y$1:Y45)</f>
        <v>99360</v>
      </c>
      <c r="Z105">
        <f>SUM(Z$1:Z45)</f>
        <v>104874</v>
      </c>
      <c r="AA105">
        <f>SUM(AA$1:AA45)</f>
        <v>109408</v>
      </c>
      <c r="AB105">
        <f>SUM(AB$1:AB45)</f>
        <v>111664</v>
      </c>
      <c r="AC105">
        <f>SUM(AC$1:AC45)</f>
        <v>113920</v>
      </c>
      <c r="AD105">
        <f>SUM(AD$1:AD45)</f>
        <v>114025</v>
      </c>
      <c r="AE105" s="1">
        <f>SUM(AE$1:AE45)</f>
        <v>893599</v>
      </c>
      <c r="AF105" s="1">
        <f>SUM(AF$1:AF45)</f>
        <v>1007519</v>
      </c>
      <c r="AG105" s="1">
        <f>SUM(AG$1:AG45)</f>
        <v>1121544</v>
      </c>
      <c r="AH105">
        <f>SUM(AH$1:AH45)</f>
        <v>383500</v>
      </c>
      <c r="AI105">
        <f>SUM(AI$1:AI45)</f>
        <v>492908</v>
      </c>
      <c r="AJ105">
        <f>SUM(AJ$1:AJ45)</f>
        <v>604572</v>
      </c>
      <c r="AK105">
        <f>SUM(AK$1:AK45)</f>
        <v>718492</v>
      </c>
      <c r="AL105">
        <f>SUM(AL$1:AL45)</f>
        <v>832517</v>
      </c>
    </row>
    <row r="106" spans="1:38" x14ac:dyDescent="0.3">
      <c r="A106">
        <v>106</v>
      </c>
      <c r="B106" t="s">
        <v>70</v>
      </c>
      <c r="C106">
        <f>SUM(C$1:C48)</f>
        <v>34680</v>
      </c>
      <c r="D106">
        <f>SUM(D$1:D48)</f>
        <v>17280</v>
      </c>
      <c r="E106">
        <f>SUM(E$1:E48)</f>
        <v>11440</v>
      </c>
      <c r="F106">
        <f>SUM(F$1:F48)</f>
        <v>9790</v>
      </c>
      <c r="G106">
        <f>SUM(G$1:G48)</f>
        <v>8472</v>
      </c>
      <c r="H106">
        <f>SUM(H$1:H48)</f>
        <v>7731</v>
      </c>
      <c r="I106">
        <f>SUM(I$1:I48)</f>
        <v>7160</v>
      </c>
      <c r="J106">
        <f>SUM(J$1:J48)</f>
        <v>6147</v>
      </c>
      <c r="K106">
        <f>SUM(K$1:K48)</f>
        <v>5514</v>
      </c>
      <c r="L106">
        <f>SUM(L$1:L48)</f>
        <v>4534</v>
      </c>
      <c r="M106">
        <f>SUM(M$1:M48)</f>
        <v>2256</v>
      </c>
      <c r="N106">
        <f>SUM(N$1:N48)</f>
        <v>2256</v>
      </c>
      <c r="O106">
        <f>SUM(O$1:O48)</f>
        <v>105</v>
      </c>
      <c r="P106">
        <f>SUM(P$1:P48)</f>
        <v>0</v>
      </c>
      <c r="Q106">
        <f>SUM(Q$1:Q48)</f>
        <v>0</v>
      </c>
      <c r="R106">
        <f>SUM(R$1:R48)</f>
        <v>34680</v>
      </c>
      <c r="S106">
        <f>SUM(S$1:S48)</f>
        <v>51960</v>
      </c>
      <c r="T106">
        <f>SUM(T$1:T48)</f>
        <v>63400</v>
      </c>
      <c r="U106">
        <f>SUM(U$1:U48)</f>
        <v>73190</v>
      </c>
      <c r="V106">
        <f>SUM(V$1:V48)</f>
        <v>81662</v>
      </c>
      <c r="W106">
        <f>SUM(W$1:W48)</f>
        <v>89393</v>
      </c>
      <c r="X106">
        <f>SUM(X$1:X48)</f>
        <v>96553</v>
      </c>
      <c r="Y106">
        <f>SUM(Y$1:Y48)</f>
        <v>102700</v>
      </c>
      <c r="Z106">
        <f>SUM(Z$1:Z48)</f>
        <v>108214</v>
      </c>
      <c r="AA106">
        <f>SUM(AA$1:AA48)</f>
        <v>112748</v>
      </c>
      <c r="AB106">
        <f>SUM(AB$1:AB48)</f>
        <v>115004</v>
      </c>
      <c r="AC106">
        <f>SUM(AC$1:AC48)</f>
        <v>117260</v>
      </c>
      <c r="AD106">
        <f>SUM(AD$1:AD48)</f>
        <v>117365</v>
      </c>
      <c r="AE106" s="1">
        <f>SUM(AE$1:AE48)</f>
        <v>929504</v>
      </c>
      <c r="AF106" s="1">
        <f>SUM(AF$1:AF48)</f>
        <v>1046764</v>
      </c>
      <c r="AG106" s="1">
        <f>SUM(AG$1:AG48)</f>
        <v>1164129</v>
      </c>
      <c r="AH106">
        <f>SUM(AH$1:AH48)</f>
        <v>396860</v>
      </c>
      <c r="AI106">
        <f>SUM(AI$1:AI48)</f>
        <v>509608</v>
      </c>
      <c r="AJ106">
        <f>SUM(AJ$1:AJ48)</f>
        <v>624612</v>
      </c>
      <c r="AK106">
        <f>SUM(AK$1:AK48)</f>
        <v>741872</v>
      </c>
      <c r="AL106">
        <f>SUM(AL$1:AL48)</f>
        <v>859237</v>
      </c>
    </row>
    <row r="107" spans="1:38" x14ac:dyDescent="0.3">
      <c r="A107">
        <v>107</v>
      </c>
      <c r="B107" t="s">
        <v>71</v>
      </c>
      <c r="C107">
        <f>SUM(C$1:C51)</f>
        <v>37230</v>
      </c>
      <c r="D107">
        <f>SUM(D$1:D51)</f>
        <v>18980</v>
      </c>
      <c r="E107">
        <f>SUM(E$1:E51)</f>
        <v>13140</v>
      </c>
      <c r="F107">
        <f>SUM(F$1:F51)</f>
        <v>10970</v>
      </c>
      <c r="G107">
        <f>SUM(G$1:G51)</f>
        <v>9652</v>
      </c>
      <c r="H107">
        <f>SUM(H$1:H51)</f>
        <v>8911</v>
      </c>
      <c r="I107">
        <f>SUM(I$1:I51)</f>
        <v>8340</v>
      </c>
      <c r="J107">
        <f>SUM(J$1:J51)</f>
        <v>7216</v>
      </c>
      <c r="K107">
        <f>SUM(K$1:K51)</f>
        <v>6425</v>
      </c>
      <c r="L107">
        <f>SUM(L$1:L51)</f>
        <v>5223</v>
      </c>
      <c r="M107">
        <f>SUM(M$1:M51)</f>
        <v>2425</v>
      </c>
      <c r="N107">
        <f>SUM(N$1:N51)</f>
        <v>2425</v>
      </c>
      <c r="O107">
        <f>SUM(O$1:O51)</f>
        <v>112</v>
      </c>
      <c r="P107">
        <f>SUM(P$1:P51)</f>
        <v>0</v>
      </c>
      <c r="Q107">
        <f>SUM(Q$1:Q51)</f>
        <v>0</v>
      </c>
      <c r="R107">
        <f>SUM(R$1:R51)</f>
        <v>37230</v>
      </c>
      <c r="S107">
        <f>SUM(S$1:S51)</f>
        <v>56210</v>
      </c>
      <c r="T107">
        <f>SUM(T$1:T51)</f>
        <v>69350</v>
      </c>
      <c r="U107">
        <f>SUM(U$1:U51)</f>
        <v>80320</v>
      </c>
      <c r="V107">
        <f>SUM(V$1:V51)</f>
        <v>89972</v>
      </c>
      <c r="W107">
        <f>SUM(W$1:W51)</f>
        <v>98883</v>
      </c>
      <c r="X107">
        <f>SUM(X$1:X51)</f>
        <v>107223</v>
      </c>
      <c r="Y107">
        <f>SUM(Y$1:Y51)</f>
        <v>114439</v>
      </c>
      <c r="Z107">
        <f>SUM(Z$1:Z51)</f>
        <v>120864</v>
      </c>
      <c r="AA107">
        <f>SUM(AA$1:AA51)</f>
        <v>126087</v>
      </c>
      <c r="AB107">
        <f>SUM(AB$1:AB51)</f>
        <v>128512</v>
      </c>
      <c r="AC107">
        <f>SUM(AC$1:AC51)</f>
        <v>130937</v>
      </c>
      <c r="AD107">
        <f>SUM(AD$1:AD51)</f>
        <v>131049</v>
      </c>
      <c r="AE107" s="1">
        <f>SUM(AE$1:AE51)</f>
        <v>1029090</v>
      </c>
      <c r="AF107" s="1">
        <f>SUM(AF$1:AF51)</f>
        <v>1160027</v>
      </c>
      <c r="AG107" s="1">
        <f>SUM(AG$1:AG51)</f>
        <v>1291076</v>
      </c>
      <c r="AH107">
        <f>SUM(AH$1:AH51)</f>
        <v>441409</v>
      </c>
      <c r="AI107">
        <f>SUM(AI$1:AI51)</f>
        <v>567496</v>
      </c>
      <c r="AJ107">
        <f>SUM(AJ$1:AJ51)</f>
        <v>696008</v>
      </c>
      <c r="AK107">
        <f>SUM(AK$1:AK51)</f>
        <v>826945</v>
      </c>
      <c r="AL107">
        <f>SUM(AL$1:AL51)</f>
        <v>957994</v>
      </c>
    </row>
    <row r="108" spans="1:38" x14ac:dyDescent="0.3">
      <c r="A108">
        <v>108</v>
      </c>
      <c r="B108" t="s">
        <v>72</v>
      </c>
      <c r="C108">
        <f>SUM(C$1:C54)</f>
        <v>39825</v>
      </c>
      <c r="D108">
        <f>SUM(D$1:D54)</f>
        <v>19845</v>
      </c>
      <c r="E108">
        <f>SUM(E$1:E54)</f>
        <v>13140</v>
      </c>
      <c r="F108">
        <f>SUM(F$1:F54)</f>
        <v>10970</v>
      </c>
      <c r="G108">
        <f>SUM(G$1:G54)</f>
        <v>9652</v>
      </c>
      <c r="H108">
        <f>SUM(H$1:H54)</f>
        <v>8911</v>
      </c>
      <c r="I108">
        <f>SUM(I$1:I54)</f>
        <v>8340</v>
      </c>
      <c r="J108">
        <f>SUM(J$1:J54)</f>
        <v>7216</v>
      </c>
      <c r="K108">
        <f>SUM(K$1:K54)</f>
        <v>6425</v>
      </c>
      <c r="L108">
        <f>SUM(L$1:L54)</f>
        <v>5223</v>
      </c>
      <c r="M108">
        <f>SUM(M$1:M54)</f>
        <v>2425</v>
      </c>
      <c r="N108">
        <f>SUM(N$1:N54)</f>
        <v>2425</v>
      </c>
      <c r="O108">
        <f>SUM(O$1:O54)</f>
        <v>112</v>
      </c>
      <c r="P108">
        <f>SUM(P$1:P54)</f>
        <v>0</v>
      </c>
      <c r="Q108">
        <f>SUM(Q$1:Q54)</f>
        <v>0</v>
      </c>
      <c r="R108">
        <f>SUM(R$1:R54)</f>
        <v>39825</v>
      </c>
      <c r="S108">
        <f>SUM(S$1:S54)</f>
        <v>59670</v>
      </c>
      <c r="T108">
        <f>SUM(T$1:T54)</f>
        <v>72810</v>
      </c>
      <c r="U108">
        <f>SUM(U$1:U54)</f>
        <v>83780</v>
      </c>
      <c r="V108">
        <f>SUM(V$1:V54)</f>
        <v>93432</v>
      </c>
      <c r="W108">
        <f>SUM(W$1:W54)</f>
        <v>102343</v>
      </c>
      <c r="X108">
        <f>SUM(X$1:X54)</f>
        <v>110683</v>
      </c>
      <c r="Y108">
        <f>SUM(Y$1:Y54)</f>
        <v>117899</v>
      </c>
      <c r="Z108">
        <f>SUM(Z$1:Z54)</f>
        <v>124324</v>
      </c>
      <c r="AA108">
        <f>SUM(AA$1:AA54)</f>
        <v>129547</v>
      </c>
      <c r="AB108">
        <f>SUM(AB$1:AB54)</f>
        <v>131972</v>
      </c>
      <c r="AC108">
        <f>SUM(AC$1:AC54)</f>
        <v>134397</v>
      </c>
      <c r="AD108">
        <f>SUM(AD$1:AD54)</f>
        <v>134509</v>
      </c>
      <c r="AE108" s="1">
        <f>SUM(AE$1:AE54)</f>
        <v>1066285</v>
      </c>
      <c r="AF108" s="1">
        <f>SUM(AF$1:AF54)</f>
        <v>1200682</v>
      </c>
      <c r="AG108" s="1">
        <f>SUM(AG$1:AG54)</f>
        <v>1335191</v>
      </c>
      <c r="AH108">
        <f>SUM(AH$1:AH54)</f>
        <v>455249</v>
      </c>
      <c r="AI108">
        <f>SUM(AI$1:AI54)</f>
        <v>584796</v>
      </c>
      <c r="AJ108">
        <f>SUM(AJ$1:AJ54)</f>
        <v>716768</v>
      </c>
      <c r="AK108">
        <f>SUM(AK$1:AK54)</f>
        <v>851165</v>
      </c>
      <c r="AL108">
        <f>SUM(AL$1:AL54)</f>
        <v>985674</v>
      </c>
    </row>
    <row r="109" spans="1:38" x14ac:dyDescent="0.3">
      <c r="A109">
        <v>109</v>
      </c>
      <c r="B109" t="s">
        <v>73</v>
      </c>
      <c r="C109">
        <f>SUM(C$1:C57)</f>
        <v>42465</v>
      </c>
      <c r="D109">
        <f>SUM(D$1:D57)</f>
        <v>21605</v>
      </c>
      <c r="E109">
        <f>SUM(E$1:E57)</f>
        <v>14900</v>
      </c>
      <c r="F109">
        <f>SUM(F$1:F57)</f>
        <v>12730</v>
      </c>
      <c r="G109">
        <f>SUM(G$1:G57)</f>
        <v>11355</v>
      </c>
      <c r="H109">
        <f>SUM(H$1:H57)</f>
        <v>10614</v>
      </c>
      <c r="I109">
        <f>SUM(I$1:I57)</f>
        <v>9871</v>
      </c>
      <c r="J109">
        <f>SUM(J$1:J57)</f>
        <v>8510</v>
      </c>
      <c r="K109">
        <f>SUM(K$1:K57)</f>
        <v>7427</v>
      </c>
      <c r="L109">
        <f>SUM(L$1:L57)</f>
        <v>6050</v>
      </c>
      <c r="M109">
        <f>SUM(M$1:M57)</f>
        <v>2720</v>
      </c>
      <c r="N109">
        <f>SUM(N$1:N57)</f>
        <v>2720</v>
      </c>
      <c r="O109">
        <f>SUM(O$1:O57)</f>
        <v>119</v>
      </c>
      <c r="P109">
        <f>SUM(P$1:P57)</f>
        <v>0</v>
      </c>
      <c r="Q109">
        <f>SUM(Q$1:Q57)</f>
        <v>0</v>
      </c>
      <c r="R109">
        <f>SUM(R$1:R57)</f>
        <v>42465</v>
      </c>
      <c r="S109">
        <f>SUM(S$1:S57)</f>
        <v>64070</v>
      </c>
      <c r="T109">
        <f>SUM(T$1:T57)</f>
        <v>78970</v>
      </c>
      <c r="U109">
        <f>SUM(U$1:U57)</f>
        <v>91700</v>
      </c>
      <c r="V109">
        <f>SUM(V$1:V57)</f>
        <v>103055</v>
      </c>
      <c r="W109">
        <f>SUM(W$1:W57)</f>
        <v>113669</v>
      </c>
      <c r="X109">
        <f>SUM(X$1:X57)</f>
        <v>123540</v>
      </c>
      <c r="Y109">
        <f>SUM(Y$1:Y57)</f>
        <v>132050</v>
      </c>
      <c r="Z109">
        <f>SUM(Z$1:Z57)</f>
        <v>139477</v>
      </c>
      <c r="AA109">
        <f>SUM(AA$1:AA57)</f>
        <v>145527</v>
      </c>
      <c r="AB109">
        <f>SUM(AB$1:AB57)</f>
        <v>148247</v>
      </c>
      <c r="AC109">
        <f>SUM(AC$1:AC57)</f>
        <v>150967</v>
      </c>
      <c r="AD109">
        <f>SUM(AD$1:AD57)</f>
        <v>151086</v>
      </c>
      <c r="AE109" s="1">
        <f>SUM(AE$1:AE57)</f>
        <v>1182770</v>
      </c>
      <c r="AF109" s="1">
        <f>SUM(AF$1:AF57)</f>
        <v>1333737</v>
      </c>
      <c r="AG109" s="1">
        <f>SUM(AG$1:AG57)</f>
        <v>1484823</v>
      </c>
      <c r="AH109">
        <f>SUM(AH$1:AH57)</f>
        <v>508736</v>
      </c>
      <c r="AI109">
        <f>SUM(AI$1:AI57)</f>
        <v>654263</v>
      </c>
      <c r="AJ109">
        <f>SUM(AJ$1:AJ57)</f>
        <v>802510</v>
      </c>
      <c r="AK109">
        <f>SUM(AK$1:AK57)</f>
        <v>953477</v>
      </c>
      <c r="AL109">
        <f>SUM(AL$1:AL57)</f>
        <v>1104563</v>
      </c>
    </row>
    <row r="110" spans="1:38" s="20" customFormat="1" x14ac:dyDescent="0.3">
      <c r="A110">
        <v>110</v>
      </c>
      <c r="B110" s="2" t="s">
        <v>74</v>
      </c>
      <c r="C110" s="2">
        <f>SUM(C$1:C60)</f>
        <v>45150</v>
      </c>
      <c r="D110" s="2">
        <f>SUM(D$1:D60)</f>
        <v>22500</v>
      </c>
      <c r="E110" s="2">
        <f>SUM(E$1:E60)</f>
        <v>14900</v>
      </c>
      <c r="F110" s="2">
        <f>SUM(F$1:F60)</f>
        <v>12730</v>
      </c>
      <c r="G110" s="2">
        <f>SUM(G$1:G60)</f>
        <v>11355</v>
      </c>
      <c r="H110" s="2">
        <f>SUM(H$1:H60)</f>
        <v>10614</v>
      </c>
      <c r="I110" s="2">
        <f>SUM(I$1:I60)</f>
        <v>9871</v>
      </c>
      <c r="J110" s="2">
        <f>SUM(J$1:J60)</f>
        <v>8510</v>
      </c>
      <c r="K110" s="2">
        <f>SUM(K$1:K60)</f>
        <v>7427</v>
      </c>
      <c r="L110" s="2">
        <f>SUM(L$1:L60)</f>
        <v>6050</v>
      </c>
      <c r="M110" s="2">
        <f>SUM(M$1:M60)</f>
        <v>2720</v>
      </c>
      <c r="N110" s="2">
        <f>SUM(N$1:N60)</f>
        <v>2720</v>
      </c>
      <c r="O110" s="2">
        <f>SUM(O$1:O60)</f>
        <v>119</v>
      </c>
      <c r="P110" s="2">
        <f>SUM(P$1:P60)</f>
        <v>0</v>
      </c>
      <c r="Q110" s="2">
        <f>SUM(Q$1:Q60)</f>
        <v>0</v>
      </c>
      <c r="R110" s="2">
        <f>SUM(R$1:R60)</f>
        <v>45150</v>
      </c>
      <c r="S110" s="2">
        <f>SUM(S$1:S60)</f>
        <v>67650</v>
      </c>
      <c r="T110" s="2">
        <f>SUM(T$1:T60)</f>
        <v>82550</v>
      </c>
      <c r="U110" s="2">
        <f>SUM(U$1:U60)</f>
        <v>95280</v>
      </c>
      <c r="V110" s="2">
        <f>SUM(V$1:V60)</f>
        <v>106635</v>
      </c>
      <c r="W110" s="2">
        <f>SUM(W$1:W60)</f>
        <v>117249</v>
      </c>
      <c r="X110" s="2">
        <f>SUM(X$1:X60)</f>
        <v>127120</v>
      </c>
      <c r="Y110" s="2">
        <f>SUM(Y$1:Y60)</f>
        <v>135630</v>
      </c>
      <c r="Z110" s="2">
        <f>SUM(Z$1:Z60)</f>
        <v>143057</v>
      </c>
      <c r="AA110" s="2">
        <f>SUM(AA$1:AA60)</f>
        <v>149107</v>
      </c>
      <c r="AB110" s="2">
        <f>SUM(AB$1:AB60)</f>
        <v>151827</v>
      </c>
      <c r="AC110" s="2">
        <f>SUM(AC$1:AC60)</f>
        <v>154547</v>
      </c>
      <c r="AD110" s="2">
        <f>SUM(AD$1:AD60)</f>
        <v>154666</v>
      </c>
      <c r="AE110" s="2">
        <f>SUM(AE$1:AE60)</f>
        <v>1221255</v>
      </c>
      <c r="AF110" s="2">
        <f>SUM(AF$1:AF60)</f>
        <v>1375802</v>
      </c>
      <c r="AG110" s="2">
        <f>SUM(AG$1:AG60)</f>
        <v>1530468</v>
      </c>
      <c r="AH110" s="2">
        <f>SUM(AH$1:AH60)</f>
        <v>523056</v>
      </c>
      <c r="AI110" s="2">
        <f>SUM(AI$1:AI60)</f>
        <v>672163</v>
      </c>
      <c r="AJ110" s="2">
        <f>SUM(AJ$1:AJ60)</f>
        <v>823990</v>
      </c>
      <c r="AK110" s="2">
        <f>SUM(AK$1:AK60)</f>
        <v>978537</v>
      </c>
      <c r="AL110" s="2">
        <f>SUM(AL$1:AL60)</f>
        <v>1133203</v>
      </c>
    </row>
    <row r="111" spans="1:38" x14ac:dyDescent="0.3">
      <c r="A111">
        <v>111</v>
      </c>
      <c r="B111" t="s">
        <v>76</v>
      </c>
      <c r="C111">
        <f>SUM(C$1:C7)</f>
        <v>4340</v>
      </c>
      <c r="D111">
        <f>SUM(D$1:D7)</f>
        <v>2480</v>
      </c>
      <c r="E111">
        <f>SUM(E$1:E7)</f>
        <v>1855</v>
      </c>
      <c r="F111">
        <f>SUM(F$1:F7)</f>
        <v>1484</v>
      </c>
      <c r="G111">
        <f>SUM(G$1:G7)</f>
        <v>933</v>
      </c>
      <c r="H111">
        <f>SUM(H$1:H7)</f>
        <v>933</v>
      </c>
      <c r="I111">
        <f>SUM(I$1:I7)</f>
        <v>806</v>
      </c>
      <c r="J111">
        <f>SUM(J$1:J7)</f>
        <v>625</v>
      </c>
      <c r="K111">
        <f>SUM(K$1:K7)</f>
        <v>382</v>
      </c>
      <c r="L111">
        <f>SUM(L$1:L7)</f>
        <v>141</v>
      </c>
      <c r="M111">
        <f>SUM(M$1:M7)</f>
        <v>71</v>
      </c>
      <c r="N111">
        <f>SUM(N$1:N7)</f>
        <v>71</v>
      </c>
      <c r="O111">
        <f>SUM(O$1:O7)</f>
        <v>17</v>
      </c>
      <c r="P111">
        <f>SUM(P$1:P7)</f>
        <v>0</v>
      </c>
      <c r="Q111">
        <f>SUM(Q$1:Q7)</f>
        <v>0</v>
      </c>
      <c r="R111">
        <f>SUM(R$1:R7)</f>
        <v>4340</v>
      </c>
      <c r="S111">
        <f>SUM(S$1:S7)</f>
        <v>6820</v>
      </c>
      <c r="T111">
        <f>SUM(T$1:T7)</f>
        <v>8675</v>
      </c>
      <c r="U111">
        <f>SUM(U$1:U7)</f>
        <v>10159</v>
      </c>
      <c r="V111">
        <f>SUM(V$1:V7)</f>
        <v>11092</v>
      </c>
      <c r="W111">
        <f>SUM(W$1:W7)</f>
        <v>12025</v>
      </c>
      <c r="X111">
        <f>SUM(X$1:X7)</f>
        <v>12831</v>
      </c>
      <c r="Y111">
        <f>SUM(Y$1:Y7)</f>
        <v>13456</v>
      </c>
      <c r="Z111">
        <f>SUM(Z$1:Z7)</f>
        <v>13838</v>
      </c>
      <c r="AA111">
        <f>SUM(AA$1:AA7)</f>
        <v>13979</v>
      </c>
      <c r="AB111">
        <f>SUM(AB$1:AB7)</f>
        <v>14050</v>
      </c>
      <c r="AC111">
        <f>SUM(AC$1:AC7)</f>
        <v>14121</v>
      </c>
      <c r="AD111">
        <f>SUM(AD$1:AD7)</f>
        <v>14138</v>
      </c>
      <c r="AE111" s="1">
        <f>SUM(AE$1:AE7)</f>
        <v>121265</v>
      </c>
      <c r="AF111" s="1">
        <f>SUM(AF$1:AF7)</f>
        <v>135386</v>
      </c>
      <c r="AG111" s="1">
        <f>SUM(AG$1:AG7)</f>
        <v>149524</v>
      </c>
      <c r="AH111">
        <f>SUM(AH$1:AH7)</f>
        <v>52150</v>
      </c>
      <c r="AI111">
        <f>SUM(AI$1:AI7)</f>
        <v>66129</v>
      </c>
      <c r="AJ111">
        <f>SUM(AJ$1:AJ7)</f>
        <v>80179</v>
      </c>
      <c r="AK111">
        <f>SUM(AK$1:AK7)</f>
        <v>94300</v>
      </c>
      <c r="AL111">
        <f>SUM(AL$1:AL7)</f>
        <v>108438</v>
      </c>
    </row>
    <row r="112" spans="1:38" x14ac:dyDescent="0.3">
      <c r="A112">
        <v>112</v>
      </c>
      <c r="B112" t="s">
        <v>77</v>
      </c>
      <c r="C112">
        <f>SUM(C$1:C14)</f>
        <v>8925</v>
      </c>
      <c r="D112">
        <f>SUM(D$1:D14)</f>
        <v>4445</v>
      </c>
      <c r="E112">
        <f>SUM(E$1:E14)</f>
        <v>3165</v>
      </c>
      <c r="F112">
        <f>SUM(F$1:F14)</f>
        <v>2545</v>
      </c>
      <c r="G112">
        <f>SUM(G$1:G14)</f>
        <v>1994</v>
      </c>
      <c r="H112">
        <f>SUM(H$1:H14)</f>
        <v>1741</v>
      </c>
      <c r="I112">
        <f>SUM(I$1:I14)</f>
        <v>1425</v>
      </c>
      <c r="J112">
        <f>SUM(J$1:J14)</f>
        <v>1171</v>
      </c>
      <c r="K112">
        <f>SUM(K$1:K14)</f>
        <v>799</v>
      </c>
      <c r="L112">
        <f>SUM(L$1:L14)</f>
        <v>558</v>
      </c>
      <c r="M112">
        <f>SUM(M$1:M14)</f>
        <v>286</v>
      </c>
      <c r="N112">
        <f>SUM(N$1:N14)</f>
        <v>286</v>
      </c>
      <c r="O112">
        <f>SUM(O$1:O14)</f>
        <v>34</v>
      </c>
      <c r="P112">
        <f>SUM(P$1:P14)</f>
        <v>0</v>
      </c>
      <c r="Q112">
        <f>SUM(Q$1:Q14)</f>
        <v>0</v>
      </c>
      <c r="R112">
        <f>SUM(R$1:R14)</f>
        <v>8925</v>
      </c>
      <c r="S112">
        <f>SUM(S$1:S14)</f>
        <v>13370</v>
      </c>
      <c r="T112">
        <f>SUM(T$1:T14)</f>
        <v>16535</v>
      </c>
      <c r="U112">
        <f>SUM(U$1:U14)</f>
        <v>19080</v>
      </c>
      <c r="V112">
        <f>SUM(V$1:V14)</f>
        <v>21074</v>
      </c>
      <c r="W112">
        <f>SUM(W$1:W14)</f>
        <v>22815</v>
      </c>
      <c r="X112">
        <f>SUM(X$1:X14)</f>
        <v>24240</v>
      </c>
      <c r="Y112">
        <f>SUM(Y$1:Y14)</f>
        <v>25411</v>
      </c>
      <c r="Z112">
        <f>SUM(Z$1:Z14)</f>
        <v>26210</v>
      </c>
      <c r="AA112">
        <f>SUM(AA$1:AA14)</f>
        <v>26768</v>
      </c>
      <c r="AB112">
        <f>SUM(AB$1:AB14)</f>
        <v>27054</v>
      </c>
      <c r="AC112">
        <f>SUM(AC$1:AC14)</f>
        <v>27340</v>
      </c>
      <c r="AD112">
        <f>SUM(AD$1:AD14)</f>
        <v>27374</v>
      </c>
      <c r="AE112" s="1">
        <f>SUM(AE$1:AE14)</f>
        <v>231482</v>
      </c>
      <c r="AF112" s="1">
        <f>SUM(AF$1:AF14)</f>
        <v>258822</v>
      </c>
      <c r="AG112" s="1">
        <f>SUM(AG$1:AG14)</f>
        <v>286196</v>
      </c>
      <c r="AH112">
        <f>SUM(AH$1:AH14)</f>
        <v>98676</v>
      </c>
      <c r="AI112">
        <f>SUM(AI$1:AI14)</f>
        <v>125444</v>
      </c>
      <c r="AJ112">
        <f>SUM(AJ$1:AJ14)</f>
        <v>152498</v>
      </c>
      <c r="AK112">
        <f>SUM(AK$1:AK14)</f>
        <v>179838</v>
      </c>
      <c r="AL112">
        <f>SUM(AL$1:AL14)</f>
        <v>207212</v>
      </c>
    </row>
    <row r="113" spans="1:38" x14ac:dyDescent="0.3">
      <c r="A113">
        <v>113</v>
      </c>
      <c r="B113" t="s">
        <v>78</v>
      </c>
      <c r="C113">
        <f>SUM(C$1:C21)</f>
        <v>13755</v>
      </c>
      <c r="D113">
        <f>SUM(D$1:D21)</f>
        <v>7205</v>
      </c>
      <c r="E113">
        <f>SUM(E$1:E21)</f>
        <v>5240</v>
      </c>
      <c r="F113">
        <f>SUM(F$1:F21)</f>
        <v>4520</v>
      </c>
      <c r="G113">
        <f>SUM(G$1:G21)</f>
        <v>3969</v>
      </c>
      <c r="H113">
        <f>SUM(H$1:H21)</f>
        <v>3517</v>
      </c>
      <c r="I113">
        <f>SUM(I$1:I21)</f>
        <v>2946</v>
      </c>
      <c r="J113">
        <f>SUM(J$1:J21)</f>
        <v>2491</v>
      </c>
      <c r="K113">
        <f>SUM(K$1:K21)</f>
        <v>1858</v>
      </c>
      <c r="L113">
        <f>SUM(L$1:L21)</f>
        <v>1463</v>
      </c>
      <c r="M113">
        <f>SUM(M$1:M21)</f>
        <v>960</v>
      </c>
      <c r="N113">
        <f>SUM(N$1:N21)</f>
        <v>960</v>
      </c>
      <c r="O113">
        <f>SUM(O$1:O21)</f>
        <v>60</v>
      </c>
      <c r="P113">
        <f>SUM(P$1:P21)</f>
        <v>0</v>
      </c>
      <c r="Q113">
        <f>SUM(Q$1:Q21)</f>
        <v>0</v>
      </c>
      <c r="R113">
        <f>SUM(R$1:R21)</f>
        <v>13755</v>
      </c>
      <c r="S113">
        <f>SUM(S$1:S21)</f>
        <v>20960</v>
      </c>
      <c r="T113">
        <f>SUM(T$1:T21)</f>
        <v>26200</v>
      </c>
      <c r="U113">
        <f>SUM(U$1:U21)</f>
        <v>30720</v>
      </c>
      <c r="V113">
        <f>SUM(V$1:V21)</f>
        <v>34689</v>
      </c>
      <c r="W113">
        <f>SUM(W$1:W21)</f>
        <v>38206</v>
      </c>
      <c r="X113">
        <f>SUM(X$1:X21)</f>
        <v>41152</v>
      </c>
      <c r="Y113">
        <f>SUM(Y$1:Y21)</f>
        <v>43643</v>
      </c>
      <c r="Z113">
        <f>SUM(Z$1:Z21)</f>
        <v>45501</v>
      </c>
      <c r="AA113">
        <f>SUM(AA$1:AA21)</f>
        <v>46964</v>
      </c>
      <c r="AB113">
        <f>SUM(AB$1:AB21)</f>
        <v>47924</v>
      </c>
      <c r="AC113">
        <f>SUM(AC$1:AC21)</f>
        <v>48884</v>
      </c>
      <c r="AD113">
        <f>SUM(AD$1:AD21)</f>
        <v>48944</v>
      </c>
      <c r="AE113" s="1">
        <f>SUM(AE$1:AE21)</f>
        <v>389714</v>
      </c>
      <c r="AF113" s="1">
        <f>SUM(AF$1:AF21)</f>
        <v>438598</v>
      </c>
      <c r="AG113" s="1">
        <f>SUM(AG$1:AG21)</f>
        <v>487542</v>
      </c>
      <c r="AH113">
        <f>SUM(AH$1:AH21)</f>
        <v>168502</v>
      </c>
      <c r="AI113">
        <f>SUM(AI$1:AI21)</f>
        <v>215466</v>
      </c>
      <c r="AJ113">
        <f>SUM(AJ$1:AJ21)</f>
        <v>263390</v>
      </c>
      <c r="AK113">
        <f>SUM(AK$1:AK21)</f>
        <v>312274</v>
      </c>
      <c r="AL113">
        <f>SUM(AL$1:AL21)</f>
        <v>361218</v>
      </c>
    </row>
    <row r="114" spans="1:38" x14ac:dyDescent="0.3">
      <c r="A114">
        <v>114</v>
      </c>
      <c r="B114" t="s">
        <v>79</v>
      </c>
      <c r="C114">
        <f>SUM(C$1:C28)</f>
        <v>18830</v>
      </c>
      <c r="D114">
        <f>SUM(D$1:D28)</f>
        <v>9380</v>
      </c>
      <c r="E114">
        <f>SUM(E$1:E28)</f>
        <v>6700</v>
      </c>
      <c r="F114">
        <f>SUM(F$1:F28)</f>
        <v>5628</v>
      </c>
      <c r="G114">
        <f>SUM(G$1:G28)</f>
        <v>5050</v>
      </c>
      <c r="H114">
        <f>SUM(H$1:H28)</f>
        <v>4451</v>
      </c>
      <c r="I114">
        <f>SUM(I$1:I28)</f>
        <v>3880</v>
      </c>
      <c r="J114">
        <f>SUM(J$1:J28)</f>
        <v>3340</v>
      </c>
      <c r="K114">
        <f>SUM(K$1:K28)</f>
        <v>2707</v>
      </c>
      <c r="L114">
        <f>SUM(L$1:L28)</f>
        <v>2225</v>
      </c>
      <c r="M114">
        <f>SUM(M$1:M28)</f>
        <v>1252</v>
      </c>
      <c r="N114">
        <f>SUM(N$1:N28)</f>
        <v>1252</v>
      </c>
      <c r="O114">
        <f>SUM(O$1:O28)</f>
        <v>73</v>
      </c>
      <c r="P114">
        <f>SUM(P$1:P28)</f>
        <v>0</v>
      </c>
      <c r="Q114">
        <f>SUM(Q$1:Q28)</f>
        <v>0</v>
      </c>
      <c r="R114">
        <f>SUM(R$1:R28)</f>
        <v>18830</v>
      </c>
      <c r="S114">
        <f>SUM(S$1:S28)</f>
        <v>28210</v>
      </c>
      <c r="T114">
        <f>SUM(T$1:T28)</f>
        <v>34910</v>
      </c>
      <c r="U114">
        <f>SUM(U$1:U28)</f>
        <v>40538</v>
      </c>
      <c r="V114">
        <f>SUM(V$1:V28)</f>
        <v>45588</v>
      </c>
      <c r="W114">
        <f>SUM(W$1:W28)</f>
        <v>50039</v>
      </c>
      <c r="X114">
        <f>SUM(X$1:X28)</f>
        <v>53919</v>
      </c>
      <c r="Y114">
        <f>SUM(Y$1:Y28)</f>
        <v>57259</v>
      </c>
      <c r="Z114">
        <f>SUM(Z$1:Z28)</f>
        <v>59966</v>
      </c>
      <c r="AA114">
        <f>SUM(AA$1:AA28)</f>
        <v>62191</v>
      </c>
      <c r="AB114">
        <f>SUM(AB$1:AB28)</f>
        <v>63443</v>
      </c>
      <c r="AC114">
        <f>SUM(AC$1:AC28)</f>
        <v>64695</v>
      </c>
      <c r="AD114">
        <f>SUM(AD$1:AD28)</f>
        <v>64768</v>
      </c>
      <c r="AE114" s="1">
        <f>SUM(AE$1:AE28)</f>
        <v>514893</v>
      </c>
      <c r="AF114" s="1">
        <f>SUM(AF$1:AF28)</f>
        <v>579588</v>
      </c>
      <c r="AG114" s="1">
        <f>SUM(AG$1:AG28)</f>
        <v>644356</v>
      </c>
      <c r="AH114">
        <f>SUM(AH$1:AH28)</f>
        <v>221183</v>
      </c>
      <c r="AI114">
        <f>SUM(AI$1:AI28)</f>
        <v>283374</v>
      </c>
      <c r="AJ114">
        <f>SUM(AJ$1:AJ28)</f>
        <v>346817</v>
      </c>
      <c r="AK114">
        <f>SUM(AK$1:AK28)</f>
        <v>411512</v>
      </c>
      <c r="AL114">
        <f>SUM(AL$1:AL28)</f>
        <v>476280</v>
      </c>
    </row>
    <row r="115" spans="1:38" x14ac:dyDescent="0.3">
      <c r="A115">
        <v>115</v>
      </c>
      <c r="B115" t="s">
        <v>80</v>
      </c>
      <c r="C115">
        <f>SUM(C$1:C35)</f>
        <v>24150</v>
      </c>
      <c r="D115">
        <f>SUM(D$1:D35)</f>
        <v>12420</v>
      </c>
      <c r="E115">
        <f>SUM(E$1:E35)</f>
        <v>8220</v>
      </c>
      <c r="F115">
        <f>SUM(F$1:F35)</f>
        <v>6877</v>
      </c>
      <c r="G115">
        <f>SUM(G$1:G35)</f>
        <v>6055</v>
      </c>
      <c r="H115">
        <f>SUM(H$1:H35)</f>
        <v>5456</v>
      </c>
      <c r="I115">
        <f>SUM(I$1:I35)</f>
        <v>4885</v>
      </c>
      <c r="J115">
        <f>SUM(J$1:J35)</f>
        <v>4314</v>
      </c>
      <c r="K115">
        <f>SUM(K$1:K35)</f>
        <v>3681</v>
      </c>
      <c r="L115">
        <f>SUM(L$1:L35)</f>
        <v>2986</v>
      </c>
      <c r="M115">
        <f>SUM(M$1:M35)</f>
        <v>1463</v>
      </c>
      <c r="N115">
        <f>SUM(N$1:N35)</f>
        <v>1463</v>
      </c>
      <c r="O115">
        <f>SUM(O$1:O35)</f>
        <v>77</v>
      </c>
      <c r="P115">
        <f>SUM(P$1:P35)</f>
        <v>0</v>
      </c>
      <c r="Q115">
        <f>SUM(Q$1:Q35)</f>
        <v>0</v>
      </c>
      <c r="R115">
        <f>SUM(R$1:R35)</f>
        <v>24150</v>
      </c>
      <c r="S115">
        <f>SUM(S$1:S35)</f>
        <v>36570</v>
      </c>
      <c r="T115">
        <f>SUM(T$1:T35)</f>
        <v>44790</v>
      </c>
      <c r="U115">
        <f>SUM(U$1:U35)</f>
        <v>51667</v>
      </c>
      <c r="V115">
        <f>SUM(V$1:V35)</f>
        <v>57722</v>
      </c>
      <c r="W115">
        <f>SUM(W$1:W35)</f>
        <v>63178</v>
      </c>
      <c r="X115">
        <f>SUM(X$1:X35)</f>
        <v>68063</v>
      </c>
      <c r="Y115">
        <f>SUM(Y$1:Y35)</f>
        <v>72377</v>
      </c>
      <c r="Z115">
        <f>SUM(Z$1:Z35)</f>
        <v>76058</v>
      </c>
      <c r="AA115">
        <f>SUM(AA$1:AA35)</f>
        <v>79044</v>
      </c>
      <c r="AB115">
        <f>SUM(AB$1:AB35)</f>
        <v>80507</v>
      </c>
      <c r="AC115">
        <f>SUM(AC$1:AC35)</f>
        <v>81970</v>
      </c>
      <c r="AD115">
        <f>SUM(AD$1:AD35)</f>
        <v>82047</v>
      </c>
      <c r="AE115" s="1">
        <f>SUM(AE$1:AE35)</f>
        <v>654126</v>
      </c>
      <c r="AF115" s="1">
        <f>SUM(AF$1:AF35)</f>
        <v>736096</v>
      </c>
      <c r="AG115" s="1">
        <f>SUM(AG$1:AG35)</f>
        <v>818143</v>
      </c>
      <c r="AH115">
        <f>SUM(AH$1:AH35)</f>
        <v>279676</v>
      </c>
      <c r="AI115">
        <f>SUM(AI$1:AI35)</f>
        <v>358720</v>
      </c>
      <c r="AJ115">
        <f>SUM(AJ$1:AJ35)</f>
        <v>439227</v>
      </c>
      <c r="AK115">
        <f>SUM(AK$1:AK35)</f>
        <v>521197</v>
      </c>
      <c r="AL115">
        <f>SUM(AL$1:AL35)</f>
        <v>603244</v>
      </c>
    </row>
    <row r="116" spans="1:38" x14ac:dyDescent="0.3">
      <c r="A116">
        <v>116</v>
      </c>
      <c r="B116" t="s">
        <v>81</v>
      </c>
      <c r="C116">
        <f>SUM(C$1:C42)</f>
        <v>29715</v>
      </c>
      <c r="D116">
        <f>SUM(D$1:D42)</f>
        <v>14805</v>
      </c>
      <c r="E116">
        <f>SUM(E$1:E42)</f>
        <v>9800</v>
      </c>
      <c r="F116">
        <f>SUM(F$1:F42)</f>
        <v>8418</v>
      </c>
      <c r="G116">
        <f>SUM(G$1:G42)</f>
        <v>7100</v>
      </c>
      <c r="H116">
        <f>SUM(H$1:H42)</f>
        <v>6404</v>
      </c>
      <c r="I116">
        <f>SUM(I$1:I42)</f>
        <v>5833</v>
      </c>
      <c r="J116">
        <f>SUM(J$1:J42)</f>
        <v>5103</v>
      </c>
      <c r="K116">
        <f>SUM(K$1:K42)</f>
        <v>4470</v>
      </c>
      <c r="L116">
        <f>SUM(L$1:L42)</f>
        <v>3775</v>
      </c>
      <c r="M116">
        <f>SUM(M$1:M42)</f>
        <v>2033</v>
      </c>
      <c r="N116">
        <f>SUM(N$1:N42)</f>
        <v>2033</v>
      </c>
      <c r="O116">
        <f>SUM(O$1:O42)</f>
        <v>98</v>
      </c>
      <c r="P116">
        <f>SUM(P$1:P42)</f>
        <v>0</v>
      </c>
      <c r="Q116">
        <f>SUM(Q$1:Q42)</f>
        <v>0</v>
      </c>
      <c r="R116">
        <f>SUM(R$1:R42)</f>
        <v>29715</v>
      </c>
      <c r="S116">
        <f>SUM(S$1:S42)</f>
        <v>44520</v>
      </c>
      <c r="T116">
        <f>SUM(T$1:T42)</f>
        <v>54320</v>
      </c>
      <c r="U116">
        <f>SUM(U$1:U42)</f>
        <v>62738</v>
      </c>
      <c r="V116">
        <f>SUM(V$1:V42)</f>
        <v>69838</v>
      </c>
      <c r="W116">
        <f>SUM(W$1:W42)</f>
        <v>76242</v>
      </c>
      <c r="X116">
        <f>SUM(X$1:X42)</f>
        <v>82075</v>
      </c>
      <c r="Y116">
        <f>SUM(Y$1:Y42)</f>
        <v>87178</v>
      </c>
      <c r="Z116">
        <f>SUM(Z$1:Z42)</f>
        <v>91648</v>
      </c>
      <c r="AA116">
        <f>SUM(AA$1:AA42)</f>
        <v>95423</v>
      </c>
      <c r="AB116">
        <f>SUM(AB$1:AB42)</f>
        <v>97456</v>
      </c>
      <c r="AC116">
        <f>SUM(AC$1:AC42)</f>
        <v>99489</v>
      </c>
      <c r="AD116">
        <f>SUM(AD$1:AD42)</f>
        <v>99587</v>
      </c>
      <c r="AE116" s="1">
        <f>SUM(AE$1:AE42)</f>
        <v>791153</v>
      </c>
      <c r="AF116" s="1">
        <f>SUM(AF$1:AF42)</f>
        <v>890642</v>
      </c>
      <c r="AG116" s="1">
        <f>SUM(AG$1:AG42)</f>
        <v>990229</v>
      </c>
      <c r="AH116">
        <f>SUM(AH$1:AH42)</f>
        <v>337143</v>
      </c>
      <c r="AI116">
        <f>SUM(AI$1:AI42)</f>
        <v>432566</v>
      </c>
      <c r="AJ116">
        <f>SUM(AJ$1:AJ42)</f>
        <v>530022</v>
      </c>
      <c r="AK116">
        <f>SUM(AK$1:AK42)</f>
        <v>629511</v>
      </c>
      <c r="AL116">
        <f>SUM(AL$1:AL42)</f>
        <v>729098</v>
      </c>
    </row>
    <row r="117" spans="1:38" x14ac:dyDescent="0.3">
      <c r="A117">
        <v>117</v>
      </c>
      <c r="B117" t="s">
        <v>82</v>
      </c>
      <c r="C117">
        <f>SUM(C$1:C49)</f>
        <v>35525</v>
      </c>
      <c r="D117">
        <f>SUM(D$1:D49)</f>
        <v>18125</v>
      </c>
      <c r="E117">
        <f>SUM(E$1:E49)</f>
        <v>12285</v>
      </c>
      <c r="F117">
        <f>SUM(F$1:F49)</f>
        <v>10406</v>
      </c>
      <c r="G117">
        <f>SUM(G$1:G49)</f>
        <v>9088</v>
      </c>
      <c r="H117">
        <f>SUM(H$1:H49)</f>
        <v>8347</v>
      </c>
      <c r="I117">
        <f>SUM(I$1:I49)</f>
        <v>7776</v>
      </c>
      <c r="J117">
        <f>SUM(J$1:J49)</f>
        <v>6763</v>
      </c>
      <c r="K117">
        <f>SUM(K$1:K49)</f>
        <v>5972</v>
      </c>
      <c r="L117">
        <f>SUM(L$1:L49)</f>
        <v>4992</v>
      </c>
      <c r="M117">
        <f>SUM(M$1:M49)</f>
        <v>2425</v>
      </c>
      <c r="N117">
        <f>SUM(N$1:N49)</f>
        <v>2425</v>
      </c>
      <c r="O117">
        <f>SUM(O$1:O49)</f>
        <v>112</v>
      </c>
      <c r="P117">
        <f>SUM(P$1:P49)</f>
        <v>0</v>
      </c>
      <c r="Q117">
        <f>SUM(Q$1:Q49)</f>
        <v>0</v>
      </c>
      <c r="R117">
        <f>SUM(R$1:R49)</f>
        <v>35525</v>
      </c>
      <c r="S117">
        <f>SUM(S$1:S49)</f>
        <v>53650</v>
      </c>
      <c r="T117">
        <f>SUM(T$1:T49)</f>
        <v>65935</v>
      </c>
      <c r="U117">
        <f>SUM(U$1:U49)</f>
        <v>76341</v>
      </c>
      <c r="V117">
        <f>SUM(V$1:V49)</f>
        <v>85429</v>
      </c>
      <c r="W117">
        <f>SUM(W$1:W49)</f>
        <v>93776</v>
      </c>
      <c r="X117">
        <f>SUM(X$1:X49)</f>
        <v>101552</v>
      </c>
      <c r="Y117">
        <f>SUM(Y$1:Y49)</f>
        <v>108315</v>
      </c>
      <c r="Z117">
        <f>SUM(Z$1:Z49)</f>
        <v>114287</v>
      </c>
      <c r="AA117">
        <f>SUM(AA$1:AA49)</f>
        <v>119279</v>
      </c>
      <c r="AB117">
        <f>SUM(AB$1:AB49)</f>
        <v>121704</v>
      </c>
      <c r="AC117">
        <f>SUM(AC$1:AC49)</f>
        <v>124129</v>
      </c>
      <c r="AD117">
        <f>SUM(AD$1:AD49)</f>
        <v>124241</v>
      </c>
      <c r="AE117" s="1">
        <f>SUM(AE$1:AE49)</f>
        <v>975793</v>
      </c>
      <c r="AF117" s="1">
        <f>SUM(AF$1:AF49)</f>
        <v>1099922</v>
      </c>
      <c r="AG117" s="1">
        <f>SUM(AG$1:AG49)</f>
        <v>1224163</v>
      </c>
      <c r="AH117">
        <f>SUM(AH$1:AH49)</f>
        <v>417930</v>
      </c>
      <c r="AI117">
        <f>SUM(AI$1:AI49)</f>
        <v>537209</v>
      </c>
      <c r="AJ117">
        <f>SUM(AJ$1:AJ49)</f>
        <v>658913</v>
      </c>
      <c r="AK117">
        <f>SUM(AK$1:AK49)</f>
        <v>783042</v>
      </c>
      <c r="AL117">
        <f>SUM(AL$1:AL49)</f>
        <v>907283</v>
      </c>
    </row>
    <row r="118" spans="1:38" x14ac:dyDescent="0.3">
      <c r="A118">
        <v>118</v>
      </c>
      <c r="B118" t="s">
        <v>83</v>
      </c>
      <c r="C118">
        <f>SUM(C$1:C56)</f>
        <v>41580</v>
      </c>
      <c r="D118">
        <f>SUM(D$1:D56)</f>
        <v>20720</v>
      </c>
      <c r="E118">
        <f>SUM(E$1:E56)</f>
        <v>14015</v>
      </c>
      <c r="F118">
        <f>SUM(F$1:F56)</f>
        <v>11845</v>
      </c>
      <c r="G118">
        <f>SUM(G$1:G56)</f>
        <v>10527</v>
      </c>
      <c r="H118">
        <f>SUM(H$1:H56)</f>
        <v>9786</v>
      </c>
      <c r="I118">
        <f>SUM(I$1:I56)</f>
        <v>9160</v>
      </c>
      <c r="J118">
        <f>SUM(J$1:J56)</f>
        <v>8036</v>
      </c>
      <c r="K118">
        <f>SUM(K$1:K56)</f>
        <v>7130</v>
      </c>
      <c r="L118">
        <f>SUM(L$1:L56)</f>
        <v>5753</v>
      </c>
      <c r="M118">
        <f>SUM(M$1:M56)</f>
        <v>2720</v>
      </c>
      <c r="N118">
        <f>SUM(N$1:N56)</f>
        <v>2720</v>
      </c>
      <c r="O118">
        <f>SUM(O$1:O56)</f>
        <v>119</v>
      </c>
      <c r="P118">
        <f>SUM(P$1:P56)</f>
        <v>0</v>
      </c>
      <c r="Q118">
        <f>SUM(Q$1:Q56)</f>
        <v>0</v>
      </c>
      <c r="R118">
        <f>SUM(R$1:R56)</f>
        <v>41580</v>
      </c>
      <c r="S118">
        <f>SUM(S$1:S56)</f>
        <v>62300</v>
      </c>
      <c r="T118">
        <f>SUM(T$1:T56)</f>
        <v>76315</v>
      </c>
      <c r="U118">
        <f>SUM(U$1:U56)</f>
        <v>88160</v>
      </c>
      <c r="V118">
        <f>SUM(V$1:V56)</f>
        <v>98687</v>
      </c>
      <c r="W118">
        <f>SUM(W$1:W56)</f>
        <v>108473</v>
      </c>
      <c r="X118">
        <f>SUM(X$1:X56)</f>
        <v>117633</v>
      </c>
      <c r="Y118">
        <f>SUM(Y$1:Y56)</f>
        <v>125669</v>
      </c>
      <c r="Z118">
        <f>SUM(Z$1:Z56)</f>
        <v>132799</v>
      </c>
      <c r="AA118">
        <f>SUM(AA$1:AA56)</f>
        <v>138552</v>
      </c>
      <c r="AB118">
        <f>SUM(AB$1:AB56)</f>
        <v>141272</v>
      </c>
      <c r="AC118">
        <f>SUM(AC$1:AC56)</f>
        <v>143992</v>
      </c>
      <c r="AD118">
        <f>SUM(AD$1:AD56)</f>
        <v>144111</v>
      </c>
      <c r="AE118" s="1">
        <f>SUM(AE$1:AE56)</f>
        <v>1131440</v>
      </c>
      <c r="AF118" s="1">
        <f>SUM(AF$1:AF56)</f>
        <v>1275432</v>
      </c>
      <c r="AG118" s="1">
        <f>SUM(AG$1:AG56)</f>
        <v>1419543</v>
      </c>
      <c r="AH118">
        <f>SUM(AH$1:AH56)</f>
        <v>484574</v>
      </c>
      <c r="AI118">
        <f>SUM(AI$1:AI56)</f>
        <v>623126</v>
      </c>
      <c r="AJ118">
        <f>SUM(AJ$1:AJ56)</f>
        <v>764398</v>
      </c>
      <c r="AK118">
        <f>SUM(AK$1:AK56)</f>
        <v>908390</v>
      </c>
      <c r="AL118">
        <f>SUM(AL$1:AL56)</f>
        <v>1052501</v>
      </c>
    </row>
    <row r="119" spans="1:38" x14ac:dyDescent="0.3">
      <c r="A119">
        <v>119</v>
      </c>
      <c r="B119" s="2" t="s">
        <v>85</v>
      </c>
      <c r="C119" s="2">
        <f>SUM(C61:C118)</f>
        <v>1275845</v>
      </c>
      <c r="D119" s="2">
        <f t="shared" ref="D119:AL119" si="0">SUM(D61:D118)</f>
        <v>640905</v>
      </c>
      <c r="E119" s="2">
        <f t="shared" si="0"/>
        <v>438780</v>
      </c>
      <c r="F119" s="2">
        <f t="shared" si="0"/>
        <v>370723</v>
      </c>
      <c r="G119" s="2">
        <f t="shared" si="0"/>
        <v>320985</v>
      </c>
      <c r="H119" s="2">
        <f t="shared" si="0"/>
        <v>292986</v>
      </c>
      <c r="I119" s="2">
        <f t="shared" si="0"/>
        <v>264343</v>
      </c>
      <c r="J119" s="2">
        <f t="shared" si="0"/>
        <v>228133</v>
      </c>
      <c r="K119" s="2">
        <f t="shared" si="0"/>
        <v>193969</v>
      </c>
      <c r="L119" s="2">
        <f t="shared" si="0"/>
        <v>156865</v>
      </c>
      <c r="M119" s="2">
        <f t="shared" si="0"/>
        <v>79346</v>
      </c>
      <c r="N119" s="2">
        <f t="shared" si="0"/>
        <v>79346</v>
      </c>
      <c r="O119" s="2">
        <f t="shared" si="0"/>
        <v>4133</v>
      </c>
      <c r="P119" s="2">
        <f t="shared" si="0"/>
        <v>0</v>
      </c>
      <c r="Q119" s="2">
        <f t="shared" si="0"/>
        <v>0</v>
      </c>
      <c r="R119" s="2">
        <f t="shared" si="0"/>
        <v>1275845</v>
      </c>
      <c r="S119" s="2">
        <f t="shared" si="0"/>
        <v>1916750</v>
      </c>
      <c r="T119" s="2">
        <f t="shared" si="0"/>
        <v>2355530</v>
      </c>
      <c r="U119" s="2">
        <f t="shared" si="0"/>
        <v>2726253</v>
      </c>
      <c r="V119" s="2">
        <f t="shared" si="0"/>
        <v>3047238</v>
      </c>
      <c r="W119" s="2">
        <f t="shared" si="0"/>
        <v>3340224</v>
      </c>
      <c r="X119" s="2">
        <f t="shared" si="0"/>
        <v>3604567</v>
      </c>
      <c r="Y119" s="2">
        <f t="shared" si="0"/>
        <v>3832700</v>
      </c>
      <c r="Z119" s="2">
        <f t="shared" si="0"/>
        <v>4026669</v>
      </c>
      <c r="AA119" s="2">
        <f t="shared" si="0"/>
        <v>4183534</v>
      </c>
      <c r="AB119" s="2">
        <f t="shared" si="0"/>
        <v>4262880</v>
      </c>
      <c r="AC119" s="2">
        <f t="shared" si="0"/>
        <v>4342226</v>
      </c>
      <c r="AD119" s="2">
        <f t="shared" si="0"/>
        <v>4346359</v>
      </c>
      <c r="AE119" s="2">
        <f t="shared" si="0"/>
        <v>34572190</v>
      </c>
      <c r="AF119" s="2">
        <f t="shared" si="0"/>
        <v>38914416</v>
      </c>
      <c r="AG119" s="2">
        <f t="shared" si="0"/>
        <v>43260775</v>
      </c>
      <c r="AH119" s="2">
        <f t="shared" si="0"/>
        <v>14804160</v>
      </c>
      <c r="AI119" s="2">
        <f t="shared" si="0"/>
        <v>18987694</v>
      </c>
      <c r="AJ119" s="2">
        <f t="shared" si="0"/>
        <v>23250574</v>
      </c>
      <c r="AK119" s="2">
        <f t="shared" si="0"/>
        <v>27592800</v>
      </c>
      <c r="AL119" s="2">
        <f t="shared" si="0"/>
        <v>31939159</v>
      </c>
    </row>
    <row r="120" spans="1:38" s="7" customFormat="1" x14ac:dyDescent="0.3">
      <c r="A120">
        <v>120</v>
      </c>
      <c r="B120" s="7" t="s">
        <v>54</v>
      </c>
      <c r="C120" s="7">
        <f t="shared" ref="C120:AL120" si="1">SUM(C61:C90)</f>
        <v>654875</v>
      </c>
      <c r="D120" s="7">
        <f t="shared" si="1"/>
        <v>326275</v>
      </c>
      <c r="E120" s="7">
        <f t="shared" si="1"/>
        <v>223500</v>
      </c>
      <c r="F120" s="7">
        <f t="shared" si="1"/>
        <v>188862</v>
      </c>
      <c r="G120" s="7">
        <f t="shared" si="1"/>
        <v>163503</v>
      </c>
      <c r="H120" s="7">
        <f t="shared" si="1"/>
        <v>149229</v>
      </c>
      <c r="I120" s="7">
        <f t="shared" si="1"/>
        <v>134622</v>
      </c>
      <c r="J120" s="7">
        <f t="shared" si="1"/>
        <v>116100</v>
      </c>
      <c r="K120" s="7">
        <f t="shared" si="1"/>
        <v>98832</v>
      </c>
      <c r="L120" s="7">
        <f t="shared" si="1"/>
        <v>79962</v>
      </c>
      <c r="M120" s="7">
        <f t="shared" si="1"/>
        <v>40548</v>
      </c>
      <c r="N120" s="7">
        <f t="shared" si="1"/>
        <v>40548</v>
      </c>
      <c r="O120" s="7">
        <f t="shared" si="1"/>
        <v>2109</v>
      </c>
      <c r="P120" s="7">
        <f t="shared" si="1"/>
        <v>0</v>
      </c>
      <c r="Q120" s="7">
        <f t="shared" si="1"/>
        <v>0</v>
      </c>
      <c r="R120" s="7">
        <f t="shared" si="1"/>
        <v>654875</v>
      </c>
      <c r="S120" s="7">
        <f t="shared" si="1"/>
        <v>981150</v>
      </c>
      <c r="T120" s="7">
        <f t="shared" si="1"/>
        <v>1204650</v>
      </c>
      <c r="U120" s="7">
        <f t="shared" si="1"/>
        <v>1393512</v>
      </c>
      <c r="V120" s="7">
        <f t="shared" si="1"/>
        <v>1557015</v>
      </c>
      <c r="W120" s="7">
        <f t="shared" si="1"/>
        <v>1706244</v>
      </c>
      <c r="X120" s="7">
        <f t="shared" si="1"/>
        <v>1840866</v>
      </c>
      <c r="Y120" s="7">
        <f t="shared" si="1"/>
        <v>1956966</v>
      </c>
      <c r="Z120" s="7">
        <f t="shared" si="1"/>
        <v>2055798</v>
      </c>
      <c r="AA120" s="7">
        <f t="shared" si="1"/>
        <v>2135760</v>
      </c>
      <c r="AB120" s="7">
        <f t="shared" si="1"/>
        <v>2176308</v>
      </c>
      <c r="AC120" s="7">
        <f t="shared" si="1"/>
        <v>2216856</v>
      </c>
      <c r="AD120" s="7">
        <f t="shared" si="1"/>
        <v>2218965</v>
      </c>
      <c r="AE120" s="24">
        <f t="shared" si="1"/>
        <v>17663144</v>
      </c>
      <c r="AF120" s="24">
        <f t="shared" si="1"/>
        <v>19880000</v>
      </c>
      <c r="AG120" s="24">
        <f t="shared" si="1"/>
        <v>22098965</v>
      </c>
      <c r="AH120" s="7">
        <f t="shared" si="1"/>
        <v>7559874</v>
      </c>
      <c r="AI120" s="7">
        <f t="shared" si="1"/>
        <v>9695634</v>
      </c>
      <c r="AJ120" s="7">
        <f t="shared" si="1"/>
        <v>11871942</v>
      </c>
      <c r="AK120" s="7">
        <f t="shared" si="1"/>
        <v>14088798</v>
      </c>
      <c r="AL120" s="7">
        <f t="shared" si="1"/>
        <v>16307763</v>
      </c>
    </row>
    <row r="121" spans="1:38" x14ac:dyDescent="0.3">
      <c r="A121">
        <v>121</v>
      </c>
      <c r="B121" t="s">
        <v>75</v>
      </c>
      <c r="C121">
        <f t="shared" ref="C121:AL121" si="2">SUM(C91:C110)</f>
        <v>444150</v>
      </c>
      <c r="D121">
        <f t="shared" si="2"/>
        <v>225050</v>
      </c>
      <c r="E121">
        <f t="shared" si="2"/>
        <v>154000</v>
      </c>
      <c r="F121">
        <f t="shared" si="2"/>
        <v>130138</v>
      </c>
      <c r="G121">
        <f t="shared" si="2"/>
        <v>112766</v>
      </c>
      <c r="H121">
        <f t="shared" si="2"/>
        <v>103122</v>
      </c>
      <c r="I121">
        <f t="shared" si="2"/>
        <v>93010</v>
      </c>
      <c r="J121">
        <f t="shared" si="2"/>
        <v>80190</v>
      </c>
      <c r="K121">
        <f t="shared" si="2"/>
        <v>68138</v>
      </c>
      <c r="L121">
        <f t="shared" si="2"/>
        <v>55010</v>
      </c>
      <c r="M121">
        <f t="shared" si="2"/>
        <v>27588</v>
      </c>
      <c r="N121">
        <f t="shared" si="2"/>
        <v>27588</v>
      </c>
      <c r="O121">
        <f t="shared" si="2"/>
        <v>1434</v>
      </c>
      <c r="P121">
        <f t="shared" si="2"/>
        <v>0</v>
      </c>
      <c r="Q121">
        <f t="shared" si="2"/>
        <v>0</v>
      </c>
      <c r="R121">
        <f t="shared" si="2"/>
        <v>444150</v>
      </c>
      <c r="S121">
        <f t="shared" si="2"/>
        <v>669200</v>
      </c>
      <c r="T121">
        <f t="shared" si="2"/>
        <v>823200</v>
      </c>
      <c r="U121">
        <f t="shared" si="2"/>
        <v>953338</v>
      </c>
      <c r="V121">
        <f t="shared" si="2"/>
        <v>1066104</v>
      </c>
      <c r="W121">
        <f t="shared" si="2"/>
        <v>1169226</v>
      </c>
      <c r="X121">
        <f t="shared" si="2"/>
        <v>1262236</v>
      </c>
      <c r="Y121">
        <f t="shared" si="2"/>
        <v>1342426</v>
      </c>
      <c r="Z121">
        <f t="shared" si="2"/>
        <v>1410564</v>
      </c>
      <c r="AA121">
        <f t="shared" si="2"/>
        <v>1465574</v>
      </c>
      <c r="AB121">
        <f t="shared" si="2"/>
        <v>1493162</v>
      </c>
      <c r="AC121">
        <f t="shared" si="2"/>
        <v>1520750</v>
      </c>
      <c r="AD121">
        <f t="shared" si="2"/>
        <v>1522184</v>
      </c>
      <c r="AE121" s="1">
        <f t="shared" si="2"/>
        <v>12099180</v>
      </c>
      <c r="AF121" s="1">
        <f t="shared" si="2"/>
        <v>13619930</v>
      </c>
      <c r="AG121" s="1">
        <f t="shared" si="2"/>
        <v>15142114</v>
      </c>
      <c r="AH121">
        <f t="shared" si="2"/>
        <v>5184452</v>
      </c>
      <c r="AI121">
        <f t="shared" si="2"/>
        <v>6650026</v>
      </c>
      <c r="AJ121">
        <f t="shared" si="2"/>
        <v>8143188</v>
      </c>
      <c r="AK121">
        <f t="shared" si="2"/>
        <v>9663938</v>
      </c>
      <c r="AL121">
        <f t="shared" si="2"/>
        <v>11186122</v>
      </c>
    </row>
    <row r="122" spans="1:38" x14ac:dyDescent="0.3">
      <c r="A122">
        <v>122</v>
      </c>
      <c r="B122" t="s">
        <v>84</v>
      </c>
      <c r="C122">
        <f t="shared" ref="C122:AL122" si="3">SUM(C111:C118)</f>
        <v>176820</v>
      </c>
      <c r="D122">
        <f t="shared" si="3"/>
        <v>89580</v>
      </c>
      <c r="E122">
        <f t="shared" si="3"/>
        <v>61280</v>
      </c>
      <c r="F122">
        <f t="shared" si="3"/>
        <v>51723</v>
      </c>
      <c r="G122">
        <f t="shared" si="3"/>
        <v>44716</v>
      </c>
      <c r="H122">
        <f t="shared" si="3"/>
        <v>40635</v>
      </c>
      <c r="I122">
        <f t="shared" si="3"/>
        <v>36711</v>
      </c>
      <c r="J122">
        <f t="shared" si="3"/>
        <v>31843</v>
      </c>
      <c r="K122">
        <f t="shared" si="3"/>
        <v>26999</v>
      </c>
      <c r="L122">
        <f t="shared" si="3"/>
        <v>21893</v>
      </c>
      <c r="M122">
        <f t="shared" si="3"/>
        <v>11210</v>
      </c>
      <c r="N122">
        <f t="shared" si="3"/>
        <v>11210</v>
      </c>
      <c r="O122">
        <f t="shared" si="3"/>
        <v>590</v>
      </c>
      <c r="P122">
        <f t="shared" si="3"/>
        <v>0</v>
      </c>
      <c r="Q122">
        <f t="shared" si="3"/>
        <v>0</v>
      </c>
      <c r="R122">
        <f t="shared" si="3"/>
        <v>176820</v>
      </c>
      <c r="S122">
        <f t="shared" si="3"/>
        <v>266400</v>
      </c>
      <c r="T122">
        <f t="shared" si="3"/>
        <v>327680</v>
      </c>
      <c r="U122">
        <f t="shared" si="3"/>
        <v>379403</v>
      </c>
      <c r="V122">
        <f t="shared" si="3"/>
        <v>424119</v>
      </c>
      <c r="W122">
        <f t="shared" si="3"/>
        <v>464754</v>
      </c>
      <c r="X122">
        <f t="shared" si="3"/>
        <v>501465</v>
      </c>
      <c r="Y122">
        <f t="shared" si="3"/>
        <v>533308</v>
      </c>
      <c r="Z122">
        <f t="shared" si="3"/>
        <v>560307</v>
      </c>
      <c r="AA122">
        <f t="shared" si="3"/>
        <v>582200</v>
      </c>
      <c r="AB122">
        <f t="shared" si="3"/>
        <v>593410</v>
      </c>
      <c r="AC122">
        <f t="shared" si="3"/>
        <v>604620</v>
      </c>
      <c r="AD122">
        <f t="shared" si="3"/>
        <v>605210</v>
      </c>
      <c r="AE122" s="1">
        <f t="shared" si="3"/>
        <v>4809866</v>
      </c>
      <c r="AF122" s="1">
        <f t="shared" si="3"/>
        <v>5414486</v>
      </c>
      <c r="AG122" s="1">
        <f t="shared" si="3"/>
        <v>6019696</v>
      </c>
      <c r="AH122">
        <f t="shared" si="3"/>
        <v>2059834</v>
      </c>
      <c r="AI122">
        <f t="shared" si="3"/>
        <v>2642034</v>
      </c>
      <c r="AJ122">
        <f t="shared" si="3"/>
        <v>3235444</v>
      </c>
      <c r="AK122">
        <f t="shared" si="3"/>
        <v>3840064</v>
      </c>
      <c r="AL122">
        <f t="shared" si="3"/>
        <v>4445274</v>
      </c>
    </row>
    <row r="123" spans="1:38" x14ac:dyDescent="0.3">
      <c r="A123">
        <v>123</v>
      </c>
      <c r="B123" s="2" t="s">
        <v>95</v>
      </c>
      <c r="C123" s="2">
        <f t="shared" ref="C123:AE123" si="4">SUM(C119:C122)</f>
        <v>2551690</v>
      </c>
      <c r="D123" s="2">
        <f t="shared" si="4"/>
        <v>1281810</v>
      </c>
      <c r="E123" s="2">
        <f t="shared" si="4"/>
        <v>877560</v>
      </c>
      <c r="F123" s="2">
        <f t="shared" si="4"/>
        <v>741446</v>
      </c>
      <c r="G123" s="2">
        <f t="shared" si="4"/>
        <v>641970</v>
      </c>
      <c r="H123" s="2">
        <f t="shared" si="4"/>
        <v>585972</v>
      </c>
      <c r="I123" s="2">
        <f t="shared" si="4"/>
        <v>528686</v>
      </c>
      <c r="J123" s="2">
        <f t="shared" si="4"/>
        <v>456266</v>
      </c>
      <c r="K123" s="2">
        <f t="shared" si="4"/>
        <v>387938</v>
      </c>
      <c r="L123" s="2">
        <f t="shared" si="4"/>
        <v>313730</v>
      </c>
      <c r="M123" s="2">
        <f t="shared" si="4"/>
        <v>158692</v>
      </c>
      <c r="N123" s="2">
        <f t="shared" si="4"/>
        <v>158692</v>
      </c>
      <c r="O123" s="2">
        <f t="shared" si="4"/>
        <v>8266</v>
      </c>
      <c r="P123" s="2">
        <f t="shared" si="4"/>
        <v>0</v>
      </c>
      <c r="Q123" s="2">
        <f t="shared" si="4"/>
        <v>0</v>
      </c>
      <c r="R123" s="2">
        <f t="shared" si="4"/>
        <v>2551690</v>
      </c>
      <c r="S123" s="2">
        <f t="shared" si="4"/>
        <v>3833500</v>
      </c>
      <c r="T123" s="2">
        <f t="shared" si="4"/>
        <v>4711060</v>
      </c>
      <c r="U123" s="2">
        <f t="shared" si="4"/>
        <v>5452506</v>
      </c>
      <c r="V123" s="2">
        <f t="shared" si="4"/>
        <v>6094476</v>
      </c>
      <c r="W123" s="2">
        <f t="shared" si="4"/>
        <v>6680448</v>
      </c>
      <c r="X123" s="2">
        <f t="shared" si="4"/>
        <v>7209134</v>
      </c>
      <c r="Y123" s="2">
        <f t="shared" si="4"/>
        <v>7665400</v>
      </c>
      <c r="Z123" s="2">
        <f t="shared" si="4"/>
        <v>8053338</v>
      </c>
      <c r="AA123" s="2">
        <f t="shared" si="4"/>
        <v>8367068</v>
      </c>
      <c r="AB123" s="2">
        <f t="shared" si="4"/>
        <v>8525760</v>
      </c>
      <c r="AC123" s="2">
        <f t="shared" si="4"/>
        <v>8684452</v>
      </c>
      <c r="AD123" s="2">
        <f t="shared" si="4"/>
        <v>8692718</v>
      </c>
      <c r="AE123" s="2">
        <f t="shared" si="4"/>
        <v>69144380</v>
      </c>
      <c r="AF123" s="2">
        <f>SUM(AF119:AF122)</f>
        <v>77828832</v>
      </c>
      <c r="AG123" s="2">
        <f>SUM(AG119:AG122)</f>
        <v>86521550</v>
      </c>
      <c r="AH123" s="2">
        <f t="shared" ref="AH123:AL123" si="5">SUM(AH119:AH122)</f>
        <v>29608320</v>
      </c>
      <c r="AI123" s="2">
        <f t="shared" si="5"/>
        <v>37975388</v>
      </c>
      <c r="AJ123" s="2">
        <f t="shared" si="5"/>
        <v>46501148</v>
      </c>
      <c r="AK123" s="2">
        <f t="shared" si="5"/>
        <v>55185600</v>
      </c>
      <c r="AL123" s="2">
        <f t="shared" si="5"/>
        <v>63878318</v>
      </c>
    </row>
    <row r="124" spans="1:38" x14ac:dyDescent="0.3">
      <c r="A124">
        <v>124</v>
      </c>
      <c r="B124" t="s">
        <v>90</v>
      </c>
      <c r="C124">
        <f>SUM(C61:C66)</f>
        <v>26215</v>
      </c>
      <c r="D124">
        <f t="shared" ref="D124:AL124" si="6">SUM(D61:D66)</f>
        <v>13055</v>
      </c>
      <c r="E124">
        <f t="shared" si="6"/>
        <v>9900</v>
      </c>
      <c r="F124">
        <f t="shared" si="6"/>
        <v>7860</v>
      </c>
      <c r="G124">
        <f t="shared" si="6"/>
        <v>5478</v>
      </c>
      <c r="H124">
        <f t="shared" si="6"/>
        <v>5478</v>
      </c>
      <c r="I124">
        <f t="shared" si="6"/>
        <v>4719</v>
      </c>
      <c r="J124">
        <f t="shared" si="6"/>
        <v>3633</v>
      </c>
      <c r="K124">
        <f t="shared" si="6"/>
        <v>2160</v>
      </c>
      <c r="L124">
        <f t="shared" si="6"/>
        <v>714</v>
      </c>
      <c r="M124">
        <f t="shared" si="6"/>
        <v>480</v>
      </c>
      <c r="N124">
        <f t="shared" si="6"/>
        <v>480</v>
      </c>
      <c r="O124">
        <f t="shared" si="6"/>
        <v>84</v>
      </c>
      <c r="P124">
        <f t="shared" si="6"/>
        <v>0</v>
      </c>
      <c r="Q124">
        <f t="shared" si="6"/>
        <v>0</v>
      </c>
      <c r="R124">
        <f t="shared" si="6"/>
        <v>26215</v>
      </c>
      <c r="S124">
        <f t="shared" si="6"/>
        <v>39270</v>
      </c>
      <c r="T124">
        <f t="shared" si="6"/>
        <v>49170</v>
      </c>
      <c r="U124">
        <f t="shared" si="6"/>
        <v>57030</v>
      </c>
      <c r="V124">
        <f t="shared" si="6"/>
        <v>62508</v>
      </c>
      <c r="W124">
        <f t="shared" si="6"/>
        <v>67986</v>
      </c>
      <c r="X124">
        <f t="shared" si="6"/>
        <v>72705</v>
      </c>
      <c r="Y124">
        <f t="shared" si="6"/>
        <v>76338</v>
      </c>
      <c r="Z124">
        <f t="shared" si="6"/>
        <v>78498</v>
      </c>
      <c r="AA124">
        <f t="shared" si="6"/>
        <v>79212</v>
      </c>
      <c r="AB124">
        <f t="shared" si="6"/>
        <v>79692</v>
      </c>
      <c r="AC124">
        <f t="shared" si="6"/>
        <v>80172</v>
      </c>
      <c r="AD124">
        <f t="shared" si="6"/>
        <v>80256</v>
      </c>
      <c r="AE124" s="1">
        <f t="shared" si="6"/>
        <v>688624</v>
      </c>
      <c r="AF124" s="1">
        <f t="shared" si="6"/>
        <v>768796</v>
      </c>
      <c r="AG124" s="1">
        <f t="shared" si="6"/>
        <v>849052</v>
      </c>
      <c r="AH124">
        <f t="shared" si="6"/>
        <v>295527</v>
      </c>
      <c r="AI124">
        <f t="shared" si="6"/>
        <v>374739</v>
      </c>
      <c r="AJ124">
        <f t="shared" si="6"/>
        <v>454431</v>
      </c>
      <c r="AK124">
        <f t="shared" si="6"/>
        <v>534603</v>
      </c>
      <c r="AL124">
        <f t="shared" si="6"/>
        <v>614859</v>
      </c>
    </row>
    <row r="125" spans="1:38" x14ac:dyDescent="0.3">
      <c r="A125">
        <v>125</v>
      </c>
      <c r="B125" t="s">
        <v>91</v>
      </c>
      <c r="C125">
        <f>SUM(C67:C72)</f>
        <v>74275</v>
      </c>
      <c r="D125">
        <f t="shared" ref="D125:AL125" si="7">SUM(D67:D72)</f>
        <v>36995</v>
      </c>
      <c r="E125">
        <f t="shared" si="7"/>
        <v>25860</v>
      </c>
      <c r="F125">
        <f t="shared" si="7"/>
        <v>21921</v>
      </c>
      <c r="G125">
        <f t="shared" si="7"/>
        <v>18615</v>
      </c>
      <c r="H125">
        <f t="shared" si="7"/>
        <v>16500</v>
      </c>
      <c r="I125">
        <f t="shared" si="7"/>
        <v>13329</v>
      </c>
      <c r="J125">
        <f t="shared" si="7"/>
        <v>11403</v>
      </c>
      <c r="K125">
        <f t="shared" si="7"/>
        <v>8649</v>
      </c>
      <c r="L125">
        <f t="shared" si="7"/>
        <v>6711</v>
      </c>
      <c r="M125">
        <f t="shared" si="7"/>
        <v>3987</v>
      </c>
      <c r="N125">
        <f t="shared" si="7"/>
        <v>3987</v>
      </c>
      <c r="O125">
        <f t="shared" si="7"/>
        <v>288</v>
      </c>
      <c r="P125">
        <f t="shared" si="7"/>
        <v>0</v>
      </c>
      <c r="Q125">
        <f t="shared" si="7"/>
        <v>0</v>
      </c>
      <c r="R125">
        <f t="shared" si="7"/>
        <v>74275</v>
      </c>
      <c r="S125">
        <f t="shared" si="7"/>
        <v>111270</v>
      </c>
      <c r="T125">
        <f t="shared" si="7"/>
        <v>137130</v>
      </c>
      <c r="U125">
        <f t="shared" si="7"/>
        <v>159051</v>
      </c>
      <c r="V125">
        <f t="shared" si="7"/>
        <v>177666</v>
      </c>
      <c r="W125">
        <f t="shared" si="7"/>
        <v>194166</v>
      </c>
      <c r="X125">
        <f t="shared" si="7"/>
        <v>207495</v>
      </c>
      <c r="Y125">
        <f t="shared" si="7"/>
        <v>218898</v>
      </c>
      <c r="Z125">
        <f t="shared" si="7"/>
        <v>227547</v>
      </c>
      <c r="AA125">
        <f t="shared" si="7"/>
        <v>234258</v>
      </c>
      <c r="AB125">
        <f t="shared" si="7"/>
        <v>238245</v>
      </c>
      <c r="AC125">
        <f t="shared" si="7"/>
        <v>242232</v>
      </c>
      <c r="AD125">
        <f t="shared" si="7"/>
        <v>242520</v>
      </c>
      <c r="AE125" s="1">
        <f t="shared" si="7"/>
        <v>1980001</v>
      </c>
      <c r="AF125" s="1">
        <f t="shared" si="7"/>
        <v>2222233</v>
      </c>
      <c r="AG125" s="1">
        <f t="shared" si="7"/>
        <v>2464753</v>
      </c>
      <c r="AH125">
        <f t="shared" si="7"/>
        <v>848106</v>
      </c>
      <c r="AI125">
        <f t="shared" si="7"/>
        <v>1082364</v>
      </c>
      <c r="AJ125">
        <f t="shared" si="7"/>
        <v>1320609</v>
      </c>
      <c r="AK125">
        <f t="shared" si="7"/>
        <v>1562841</v>
      </c>
      <c r="AL125">
        <f t="shared" si="7"/>
        <v>1805361</v>
      </c>
    </row>
    <row r="126" spans="1:38" x14ac:dyDescent="0.3">
      <c r="A126">
        <v>125</v>
      </c>
      <c r="B126" t="s">
        <v>92</v>
      </c>
      <c r="C126">
        <f>SUM(C73:C78)</f>
        <v>126655</v>
      </c>
      <c r="D126">
        <f t="shared" ref="D126:AL126" si="8">SUM(D73:D78)</f>
        <v>63095</v>
      </c>
      <c r="E126">
        <f t="shared" si="8"/>
        <v>43260</v>
      </c>
      <c r="F126">
        <f t="shared" si="8"/>
        <v>36222</v>
      </c>
      <c r="G126">
        <f t="shared" si="8"/>
        <v>32202</v>
      </c>
      <c r="H126">
        <f t="shared" si="8"/>
        <v>28755</v>
      </c>
      <c r="I126">
        <f t="shared" si="8"/>
        <v>25329</v>
      </c>
      <c r="J126">
        <f t="shared" si="8"/>
        <v>21996</v>
      </c>
      <c r="K126">
        <f t="shared" si="8"/>
        <v>18198</v>
      </c>
      <c r="L126">
        <f t="shared" si="8"/>
        <v>14967</v>
      </c>
      <c r="M126">
        <f t="shared" si="8"/>
        <v>7878</v>
      </c>
      <c r="N126">
        <f t="shared" si="8"/>
        <v>7878</v>
      </c>
      <c r="O126">
        <f t="shared" si="8"/>
        <v>444</v>
      </c>
      <c r="P126">
        <f t="shared" si="8"/>
        <v>0</v>
      </c>
      <c r="Q126">
        <f t="shared" si="8"/>
        <v>0</v>
      </c>
      <c r="R126">
        <f t="shared" si="8"/>
        <v>126655</v>
      </c>
      <c r="S126">
        <f t="shared" si="8"/>
        <v>189750</v>
      </c>
      <c r="T126">
        <f t="shared" si="8"/>
        <v>233010</v>
      </c>
      <c r="U126">
        <f t="shared" si="8"/>
        <v>269232</v>
      </c>
      <c r="V126">
        <f t="shared" si="8"/>
        <v>301434</v>
      </c>
      <c r="W126">
        <f t="shared" si="8"/>
        <v>330189</v>
      </c>
      <c r="X126">
        <f t="shared" si="8"/>
        <v>355518</v>
      </c>
      <c r="Y126">
        <f t="shared" si="8"/>
        <v>377514</v>
      </c>
      <c r="Z126">
        <f t="shared" si="8"/>
        <v>395712</v>
      </c>
      <c r="AA126">
        <f t="shared" si="8"/>
        <v>410679</v>
      </c>
      <c r="AB126">
        <f t="shared" si="8"/>
        <v>418557</v>
      </c>
      <c r="AC126">
        <f t="shared" si="8"/>
        <v>426435</v>
      </c>
      <c r="AD126">
        <f t="shared" si="8"/>
        <v>426879</v>
      </c>
      <c r="AE126" s="1">
        <f t="shared" si="8"/>
        <v>3408250</v>
      </c>
      <c r="AF126" s="1">
        <f t="shared" si="8"/>
        <v>3834685</v>
      </c>
      <c r="AG126" s="1">
        <f t="shared" si="8"/>
        <v>4261564</v>
      </c>
      <c r="AH126">
        <f t="shared" si="8"/>
        <v>1458933</v>
      </c>
      <c r="AI126">
        <f t="shared" si="8"/>
        <v>1869612</v>
      </c>
      <c r="AJ126">
        <f t="shared" si="8"/>
        <v>2288169</v>
      </c>
      <c r="AK126">
        <f t="shared" si="8"/>
        <v>2714604</v>
      </c>
      <c r="AL126">
        <f t="shared" si="8"/>
        <v>3141483</v>
      </c>
    </row>
    <row r="127" spans="1:38" x14ac:dyDescent="0.3">
      <c r="A127">
        <v>127</v>
      </c>
      <c r="B127" t="s">
        <v>93</v>
      </c>
      <c r="C127">
        <f>SUM(C79:C84)</f>
        <v>183355</v>
      </c>
      <c r="D127">
        <f t="shared" ref="D127:AL127" si="9">SUM(D79:D84)</f>
        <v>91355</v>
      </c>
      <c r="E127">
        <f t="shared" si="9"/>
        <v>62100</v>
      </c>
      <c r="F127">
        <f t="shared" si="9"/>
        <v>53208</v>
      </c>
      <c r="G127">
        <f t="shared" si="9"/>
        <v>45579</v>
      </c>
      <c r="H127">
        <f t="shared" si="9"/>
        <v>41313</v>
      </c>
      <c r="I127">
        <f t="shared" si="9"/>
        <v>37887</v>
      </c>
      <c r="J127">
        <f t="shared" si="9"/>
        <v>32817</v>
      </c>
      <c r="K127">
        <f t="shared" si="9"/>
        <v>29019</v>
      </c>
      <c r="L127">
        <f t="shared" si="9"/>
        <v>24279</v>
      </c>
      <c r="M127">
        <f t="shared" si="9"/>
        <v>12768</v>
      </c>
      <c r="N127">
        <f t="shared" si="9"/>
        <v>12768</v>
      </c>
      <c r="O127">
        <f t="shared" si="9"/>
        <v>600</v>
      </c>
      <c r="P127">
        <f t="shared" si="9"/>
        <v>0</v>
      </c>
      <c r="Q127">
        <f t="shared" si="9"/>
        <v>0</v>
      </c>
      <c r="R127">
        <f t="shared" si="9"/>
        <v>183355</v>
      </c>
      <c r="S127">
        <f t="shared" si="9"/>
        <v>274710</v>
      </c>
      <c r="T127">
        <f t="shared" si="9"/>
        <v>336810</v>
      </c>
      <c r="U127">
        <f t="shared" si="9"/>
        <v>390018</v>
      </c>
      <c r="V127">
        <f t="shared" si="9"/>
        <v>435597</v>
      </c>
      <c r="W127">
        <f t="shared" si="9"/>
        <v>476910</v>
      </c>
      <c r="X127">
        <f t="shared" si="9"/>
        <v>514797</v>
      </c>
      <c r="Y127">
        <f t="shared" si="9"/>
        <v>547614</v>
      </c>
      <c r="Z127">
        <f t="shared" si="9"/>
        <v>576633</v>
      </c>
      <c r="AA127">
        <f t="shared" si="9"/>
        <v>600912</v>
      </c>
      <c r="AB127">
        <f t="shared" si="9"/>
        <v>613680</v>
      </c>
      <c r="AC127">
        <f t="shared" si="9"/>
        <v>626448</v>
      </c>
      <c r="AD127">
        <f t="shared" si="9"/>
        <v>627048</v>
      </c>
      <c r="AE127" s="1">
        <f t="shared" si="9"/>
        <v>4951036</v>
      </c>
      <c r="AF127" s="1">
        <f t="shared" si="9"/>
        <v>5577484</v>
      </c>
      <c r="AG127" s="1">
        <f t="shared" si="9"/>
        <v>6204532</v>
      </c>
      <c r="AH127">
        <f t="shared" si="9"/>
        <v>2115954</v>
      </c>
      <c r="AI127">
        <f t="shared" si="9"/>
        <v>2716866</v>
      </c>
      <c r="AJ127">
        <f t="shared" si="9"/>
        <v>3330546</v>
      </c>
      <c r="AK127">
        <f t="shared" si="9"/>
        <v>3956994</v>
      </c>
      <c r="AL127">
        <f t="shared" si="9"/>
        <v>4584042</v>
      </c>
    </row>
    <row r="128" spans="1:38" x14ac:dyDescent="0.3">
      <c r="A128">
        <v>128</v>
      </c>
      <c r="B128" t="s">
        <v>94</v>
      </c>
      <c r="C128">
        <f>SUM(C85:C90)</f>
        <v>244375</v>
      </c>
      <c r="D128">
        <f t="shared" ref="D128:AL128" si="10">SUM(D85:D90)</f>
        <v>121775</v>
      </c>
      <c r="E128">
        <f t="shared" si="10"/>
        <v>82380</v>
      </c>
      <c r="F128">
        <f t="shared" si="10"/>
        <v>69651</v>
      </c>
      <c r="G128">
        <f t="shared" si="10"/>
        <v>61629</v>
      </c>
      <c r="H128">
        <f t="shared" si="10"/>
        <v>57183</v>
      </c>
      <c r="I128">
        <f t="shared" si="10"/>
        <v>53358</v>
      </c>
      <c r="J128">
        <f t="shared" si="10"/>
        <v>46251</v>
      </c>
      <c r="K128">
        <f t="shared" si="10"/>
        <v>40806</v>
      </c>
      <c r="L128">
        <f t="shared" si="10"/>
        <v>33291</v>
      </c>
      <c r="M128">
        <f t="shared" si="10"/>
        <v>15435</v>
      </c>
      <c r="N128">
        <f t="shared" si="10"/>
        <v>15435</v>
      </c>
      <c r="O128">
        <f t="shared" si="10"/>
        <v>693</v>
      </c>
      <c r="P128">
        <f t="shared" si="10"/>
        <v>0</v>
      </c>
      <c r="Q128">
        <f t="shared" si="10"/>
        <v>0</v>
      </c>
      <c r="R128">
        <f t="shared" si="10"/>
        <v>244375</v>
      </c>
      <c r="S128">
        <f t="shared" si="10"/>
        <v>366150</v>
      </c>
      <c r="T128">
        <f t="shared" si="10"/>
        <v>448530</v>
      </c>
      <c r="U128">
        <f t="shared" si="10"/>
        <v>518181</v>
      </c>
      <c r="V128">
        <f t="shared" si="10"/>
        <v>579810</v>
      </c>
      <c r="W128">
        <f t="shared" si="10"/>
        <v>636993</v>
      </c>
      <c r="X128">
        <f t="shared" si="10"/>
        <v>690351</v>
      </c>
      <c r="Y128">
        <f t="shared" si="10"/>
        <v>736602</v>
      </c>
      <c r="Z128">
        <f t="shared" si="10"/>
        <v>777408</v>
      </c>
      <c r="AA128">
        <f t="shared" si="10"/>
        <v>810699</v>
      </c>
      <c r="AB128">
        <f t="shared" si="10"/>
        <v>826134</v>
      </c>
      <c r="AC128">
        <f t="shared" si="10"/>
        <v>841569</v>
      </c>
      <c r="AD128">
        <f t="shared" si="10"/>
        <v>842262</v>
      </c>
      <c r="AE128" s="1">
        <f t="shared" si="10"/>
        <v>6635233</v>
      </c>
      <c r="AF128" s="1">
        <f t="shared" si="10"/>
        <v>7476802</v>
      </c>
      <c r="AG128" s="1">
        <f t="shared" si="10"/>
        <v>8319064</v>
      </c>
      <c r="AH128">
        <f t="shared" si="10"/>
        <v>2841354</v>
      </c>
      <c r="AI128">
        <f t="shared" si="10"/>
        <v>3652053</v>
      </c>
      <c r="AJ128">
        <f t="shared" si="10"/>
        <v>4478187</v>
      </c>
      <c r="AK128">
        <f t="shared" si="10"/>
        <v>5319756</v>
      </c>
      <c r="AL128">
        <f t="shared" si="10"/>
        <v>6162018</v>
      </c>
    </row>
    <row r="129" spans="1:38" s="20" customFormat="1" x14ac:dyDescent="0.3">
      <c r="A129">
        <v>129</v>
      </c>
      <c r="B129" s="2" t="s">
        <v>54</v>
      </c>
      <c r="C129" s="2">
        <f t="shared" ref="C129:AL129" si="11">SUM(C124:C128)</f>
        <v>654875</v>
      </c>
      <c r="D129" s="2">
        <f t="shared" si="11"/>
        <v>326275</v>
      </c>
      <c r="E129" s="2">
        <f t="shared" si="11"/>
        <v>223500</v>
      </c>
      <c r="F129" s="2">
        <f t="shared" si="11"/>
        <v>188862</v>
      </c>
      <c r="G129" s="2">
        <f t="shared" si="11"/>
        <v>163503</v>
      </c>
      <c r="H129" s="2">
        <f t="shared" si="11"/>
        <v>149229</v>
      </c>
      <c r="I129" s="2">
        <f t="shared" si="11"/>
        <v>134622</v>
      </c>
      <c r="J129" s="2">
        <f t="shared" si="11"/>
        <v>116100</v>
      </c>
      <c r="K129" s="2">
        <f t="shared" si="11"/>
        <v>98832</v>
      </c>
      <c r="L129" s="2">
        <f t="shared" si="11"/>
        <v>79962</v>
      </c>
      <c r="M129" s="2">
        <f t="shared" si="11"/>
        <v>40548</v>
      </c>
      <c r="N129" s="2">
        <f t="shared" si="11"/>
        <v>40548</v>
      </c>
      <c r="O129" s="2">
        <f t="shared" si="11"/>
        <v>2109</v>
      </c>
      <c r="P129" s="2">
        <f t="shared" si="11"/>
        <v>0</v>
      </c>
      <c r="Q129" s="2">
        <f t="shared" si="11"/>
        <v>0</v>
      </c>
      <c r="R129" s="2">
        <f t="shared" si="11"/>
        <v>654875</v>
      </c>
      <c r="S129" s="2">
        <f t="shared" si="11"/>
        <v>981150</v>
      </c>
      <c r="T129" s="2">
        <f t="shared" si="11"/>
        <v>1204650</v>
      </c>
      <c r="U129" s="2">
        <f t="shared" si="11"/>
        <v>1393512</v>
      </c>
      <c r="V129" s="2">
        <f t="shared" si="11"/>
        <v>1557015</v>
      </c>
      <c r="W129" s="2">
        <f t="shared" si="11"/>
        <v>1706244</v>
      </c>
      <c r="X129" s="2">
        <f t="shared" si="11"/>
        <v>1840866</v>
      </c>
      <c r="Y129" s="2">
        <f t="shared" si="11"/>
        <v>1956966</v>
      </c>
      <c r="Z129" s="2">
        <f t="shared" si="11"/>
        <v>2055798</v>
      </c>
      <c r="AA129" s="2">
        <f t="shared" si="11"/>
        <v>2135760</v>
      </c>
      <c r="AB129" s="2">
        <f t="shared" si="11"/>
        <v>2176308</v>
      </c>
      <c r="AC129" s="2">
        <f t="shared" si="11"/>
        <v>2216856</v>
      </c>
      <c r="AD129" s="2">
        <f t="shared" si="11"/>
        <v>2218965</v>
      </c>
      <c r="AE129" s="2">
        <f t="shared" si="11"/>
        <v>17663144</v>
      </c>
      <c r="AF129" s="2">
        <f t="shared" si="11"/>
        <v>19880000</v>
      </c>
      <c r="AG129" s="2">
        <f t="shared" si="11"/>
        <v>22098965</v>
      </c>
      <c r="AH129" s="2">
        <f t="shared" si="11"/>
        <v>7559874</v>
      </c>
      <c r="AI129" s="2">
        <f t="shared" si="11"/>
        <v>9695634</v>
      </c>
      <c r="AJ129" s="2">
        <f t="shared" si="11"/>
        <v>11871942</v>
      </c>
      <c r="AK129" s="2">
        <f t="shared" si="11"/>
        <v>14088798</v>
      </c>
      <c r="AL129" s="2">
        <f t="shared" si="11"/>
        <v>16307763</v>
      </c>
    </row>
    <row r="130" spans="1:38" x14ac:dyDescent="0.3">
      <c r="A130">
        <v>130</v>
      </c>
      <c r="B130" t="s">
        <v>87</v>
      </c>
      <c r="C130">
        <f t="shared" ref="C130:AL130" si="12">SUM(C61:C69)</f>
        <v>57075</v>
      </c>
      <c r="D130">
        <f t="shared" si="12"/>
        <v>28425</v>
      </c>
      <c r="E130">
        <f t="shared" si="12"/>
        <v>20745</v>
      </c>
      <c r="F130">
        <f t="shared" si="12"/>
        <v>16845</v>
      </c>
      <c r="G130">
        <f t="shared" si="12"/>
        <v>12810</v>
      </c>
      <c r="H130">
        <f t="shared" si="12"/>
        <v>12051</v>
      </c>
      <c r="I130">
        <f t="shared" si="12"/>
        <v>9834</v>
      </c>
      <c r="J130">
        <f t="shared" si="12"/>
        <v>7986</v>
      </c>
      <c r="K130">
        <f t="shared" si="12"/>
        <v>5397</v>
      </c>
      <c r="L130">
        <f t="shared" si="12"/>
        <v>3198</v>
      </c>
      <c r="M130">
        <f t="shared" si="12"/>
        <v>1728</v>
      </c>
      <c r="N130">
        <f t="shared" si="12"/>
        <v>1728</v>
      </c>
      <c r="O130">
        <f t="shared" si="12"/>
        <v>198</v>
      </c>
      <c r="P130">
        <f t="shared" si="12"/>
        <v>0</v>
      </c>
      <c r="Q130">
        <f t="shared" si="12"/>
        <v>0</v>
      </c>
      <c r="R130">
        <f t="shared" si="12"/>
        <v>57075</v>
      </c>
      <c r="S130">
        <f t="shared" si="12"/>
        <v>85500</v>
      </c>
      <c r="T130">
        <f t="shared" si="12"/>
        <v>106245</v>
      </c>
      <c r="U130">
        <f t="shared" si="12"/>
        <v>123090</v>
      </c>
      <c r="V130">
        <f t="shared" si="12"/>
        <v>135900</v>
      </c>
      <c r="W130">
        <f t="shared" si="12"/>
        <v>147951</v>
      </c>
      <c r="X130">
        <f t="shared" si="12"/>
        <v>157785</v>
      </c>
      <c r="Y130">
        <f t="shared" si="12"/>
        <v>165771</v>
      </c>
      <c r="Z130">
        <f t="shared" si="12"/>
        <v>171168</v>
      </c>
      <c r="AA130">
        <f t="shared" si="12"/>
        <v>174366</v>
      </c>
      <c r="AB130">
        <f t="shared" si="12"/>
        <v>176094</v>
      </c>
      <c r="AC130">
        <f t="shared" si="12"/>
        <v>177822</v>
      </c>
      <c r="AD130">
        <f t="shared" si="12"/>
        <v>178020</v>
      </c>
      <c r="AE130" s="1">
        <f t="shared" si="12"/>
        <v>1500945</v>
      </c>
      <c r="AF130" s="1">
        <f t="shared" si="12"/>
        <v>1678767</v>
      </c>
      <c r="AG130" s="1">
        <f t="shared" si="12"/>
        <v>1856787</v>
      </c>
      <c r="AH130">
        <f t="shared" si="12"/>
        <v>642675</v>
      </c>
      <c r="AI130">
        <f t="shared" si="12"/>
        <v>817041</v>
      </c>
      <c r="AJ130">
        <f t="shared" si="12"/>
        <v>993135</v>
      </c>
      <c r="AK130">
        <f t="shared" si="12"/>
        <v>1170957</v>
      </c>
      <c r="AL130">
        <f t="shared" si="12"/>
        <v>1348977</v>
      </c>
    </row>
    <row r="131" spans="1:38" x14ac:dyDescent="0.3">
      <c r="A131">
        <v>131</v>
      </c>
      <c r="B131" t="s">
        <v>88</v>
      </c>
      <c r="C131">
        <f t="shared" ref="C131:AL131" si="13">SUM(C70:C78)</f>
        <v>170070</v>
      </c>
      <c r="D131">
        <f t="shared" si="13"/>
        <v>84720</v>
      </c>
      <c r="E131">
        <f t="shared" si="13"/>
        <v>58275</v>
      </c>
      <c r="F131">
        <f t="shared" si="13"/>
        <v>49158</v>
      </c>
      <c r="G131">
        <f t="shared" si="13"/>
        <v>43485</v>
      </c>
      <c r="H131">
        <f t="shared" si="13"/>
        <v>38682</v>
      </c>
      <c r="I131">
        <f t="shared" si="13"/>
        <v>33543</v>
      </c>
      <c r="J131">
        <f t="shared" si="13"/>
        <v>29046</v>
      </c>
      <c r="K131">
        <f t="shared" si="13"/>
        <v>23610</v>
      </c>
      <c r="L131">
        <f t="shared" si="13"/>
        <v>19194</v>
      </c>
      <c r="M131">
        <f t="shared" si="13"/>
        <v>10617</v>
      </c>
      <c r="N131">
        <f t="shared" si="13"/>
        <v>10617</v>
      </c>
      <c r="O131">
        <f t="shared" si="13"/>
        <v>618</v>
      </c>
      <c r="P131">
        <f t="shared" si="13"/>
        <v>0</v>
      </c>
      <c r="Q131">
        <f t="shared" si="13"/>
        <v>0</v>
      </c>
      <c r="R131">
        <f t="shared" si="13"/>
        <v>170070</v>
      </c>
      <c r="S131">
        <f t="shared" si="13"/>
        <v>254790</v>
      </c>
      <c r="T131">
        <f t="shared" si="13"/>
        <v>313065</v>
      </c>
      <c r="U131">
        <f t="shared" si="13"/>
        <v>362223</v>
      </c>
      <c r="V131">
        <f t="shared" si="13"/>
        <v>405708</v>
      </c>
      <c r="W131">
        <f t="shared" si="13"/>
        <v>444390</v>
      </c>
      <c r="X131">
        <f t="shared" si="13"/>
        <v>477933</v>
      </c>
      <c r="Y131">
        <f t="shared" si="13"/>
        <v>506979</v>
      </c>
      <c r="Z131">
        <f t="shared" si="13"/>
        <v>530589</v>
      </c>
      <c r="AA131">
        <f t="shared" si="13"/>
        <v>549783</v>
      </c>
      <c r="AB131">
        <f t="shared" si="13"/>
        <v>560400</v>
      </c>
      <c r="AC131">
        <f t="shared" si="13"/>
        <v>571017</v>
      </c>
      <c r="AD131">
        <f t="shared" si="13"/>
        <v>571635</v>
      </c>
      <c r="AE131" s="1">
        <f t="shared" si="13"/>
        <v>4575930</v>
      </c>
      <c r="AF131" s="1">
        <f t="shared" si="13"/>
        <v>5146947</v>
      </c>
      <c r="AG131" s="1">
        <f t="shared" si="13"/>
        <v>5718582</v>
      </c>
      <c r="AH131">
        <f t="shared" si="13"/>
        <v>1959891</v>
      </c>
      <c r="AI131">
        <f t="shared" si="13"/>
        <v>2509674</v>
      </c>
      <c r="AJ131">
        <f t="shared" si="13"/>
        <v>3070074</v>
      </c>
      <c r="AK131">
        <f t="shared" si="13"/>
        <v>3641091</v>
      </c>
      <c r="AL131">
        <f t="shared" si="13"/>
        <v>4212726</v>
      </c>
    </row>
    <row r="132" spans="1:38" x14ac:dyDescent="0.3">
      <c r="A132">
        <v>132</v>
      </c>
      <c r="B132" t="s">
        <v>89</v>
      </c>
      <c r="C132">
        <f t="shared" ref="C132:AL132" si="14">SUM(C79:C87)</f>
        <v>297645</v>
      </c>
      <c r="D132">
        <f t="shared" si="14"/>
        <v>148305</v>
      </c>
      <c r="E132">
        <f t="shared" si="14"/>
        <v>100665</v>
      </c>
      <c r="F132">
        <f t="shared" si="14"/>
        <v>85554</v>
      </c>
      <c r="G132">
        <f t="shared" si="14"/>
        <v>73971</v>
      </c>
      <c r="H132">
        <f t="shared" si="14"/>
        <v>67482</v>
      </c>
      <c r="I132">
        <f t="shared" si="14"/>
        <v>62343</v>
      </c>
      <c r="J132">
        <f t="shared" si="14"/>
        <v>54012</v>
      </c>
      <c r="K132">
        <f t="shared" si="14"/>
        <v>47841</v>
      </c>
      <c r="L132">
        <f t="shared" si="14"/>
        <v>39717</v>
      </c>
      <c r="M132">
        <f t="shared" si="14"/>
        <v>20043</v>
      </c>
      <c r="N132">
        <f t="shared" si="14"/>
        <v>20043</v>
      </c>
      <c r="O132">
        <f t="shared" si="14"/>
        <v>936</v>
      </c>
      <c r="P132">
        <f t="shared" si="14"/>
        <v>0</v>
      </c>
      <c r="Q132">
        <f t="shared" si="14"/>
        <v>0</v>
      </c>
      <c r="R132">
        <f t="shared" si="14"/>
        <v>297645</v>
      </c>
      <c r="S132">
        <f t="shared" si="14"/>
        <v>445950</v>
      </c>
      <c r="T132">
        <f t="shared" si="14"/>
        <v>546615</v>
      </c>
      <c r="U132">
        <f t="shared" si="14"/>
        <v>632169</v>
      </c>
      <c r="V132">
        <f t="shared" si="14"/>
        <v>706140</v>
      </c>
      <c r="W132">
        <f t="shared" si="14"/>
        <v>773622</v>
      </c>
      <c r="X132">
        <f t="shared" si="14"/>
        <v>835965</v>
      </c>
      <c r="Y132">
        <f t="shared" si="14"/>
        <v>889977</v>
      </c>
      <c r="Z132">
        <f t="shared" si="14"/>
        <v>937818</v>
      </c>
      <c r="AA132">
        <f t="shared" si="14"/>
        <v>977535</v>
      </c>
      <c r="AB132">
        <f t="shared" si="14"/>
        <v>997578</v>
      </c>
      <c r="AC132">
        <f t="shared" si="14"/>
        <v>1017621</v>
      </c>
      <c r="AD132">
        <f t="shared" si="14"/>
        <v>1018557</v>
      </c>
      <c r="AE132" s="1">
        <f t="shared" si="14"/>
        <v>8041014</v>
      </c>
      <c r="AF132" s="1">
        <f t="shared" si="14"/>
        <v>9058635</v>
      </c>
      <c r="AG132" s="1">
        <f t="shared" si="14"/>
        <v>10077192</v>
      </c>
      <c r="AH132">
        <f t="shared" si="14"/>
        <v>3437382</v>
      </c>
      <c r="AI132">
        <f t="shared" si="14"/>
        <v>4414917</v>
      </c>
      <c r="AJ132">
        <f t="shared" si="14"/>
        <v>5412495</v>
      </c>
      <c r="AK132">
        <f t="shared" si="14"/>
        <v>6430116</v>
      </c>
      <c r="AL132">
        <f t="shared" si="14"/>
        <v>7448673</v>
      </c>
    </row>
    <row r="133" spans="1:38" s="20" customFormat="1" x14ac:dyDescent="0.3">
      <c r="A133">
        <v>133</v>
      </c>
      <c r="B133" s="2" t="s">
        <v>86</v>
      </c>
      <c r="C133" s="2">
        <f t="shared" ref="C133:AL133" si="15">SUM(C130:C132)</f>
        <v>524790</v>
      </c>
      <c r="D133" s="2">
        <f t="shared" si="15"/>
        <v>261450</v>
      </c>
      <c r="E133" s="2">
        <f t="shared" si="15"/>
        <v>179685</v>
      </c>
      <c r="F133" s="2">
        <f t="shared" si="15"/>
        <v>151557</v>
      </c>
      <c r="G133" s="2">
        <f t="shared" si="15"/>
        <v>130266</v>
      </c>
      <c r="H133" s="2">
        <f t="shared" si="15"/>
        <v>118215</v>
      </c>
      <c r="I133" s="2">
        <f t="shared" si="15"/>
        <v>105720</v>
      </c>
      <c r="J133" s="2">
        <f t="shared" si="15"/>
        <v>91044</v>
      </c>
      <c r="K133" s="2">
        <f t="shared" si="15"/>
        <v>76848</v>
      </c>
      <c r="L133" s="2">
        <f t="shared" si="15"/>
        <v>62109</v>
      </c>
      <c r="M133" s="2">
        <f t="shared" si="15"/>
        <v>32388</v>
      </c>
      <c r="N133" s="2">
        <f t="shared" si="15"/>
        <v>32388</v>
      </c>
      <c r="O133" s="2">
        <f t="shared" si="15"/>
        <v>1752</v>
      </c>
      <c r="P133" s="2">
        <f t="shared" si="15"/>
        <v>0</v>
      </c>
      <c r="Q133" s="2">
        <f t="shared" si="15"/>
        <v>0</v>
      </c>
      <c r="R133" s="2">
        <f t="shared" si="15"/>
        <v>524790</v>
      </c>
      <c r="S133" s="2">
        <f t="shared" si="15"/>
        <v>786240</v>
      </c>
      <c r="T133" s="2">
        <f t="shared" si="15"/>
        <v>965925</v>
      </c>
      <c r="U133" s="2">
        <f t="shared" si="15"/>
        <v>1117482</v>
      </c>
      <c r="V133" s="2">
        <f t="shared" si="15"/>
        <v>1247748</v>
      </c>
      <c r="W133" s="2">
        <f t="shared" si="15"/>
        <v>1365963</v>
      </c>
      <c r="X133" s="2">
        <f t="shared" si="15"/>
        <v>1471683</v>
      </c>
      <c r="Y133" s="2">
        <f t="shared" si="15"/>
        <v>1562727</v>
      </c>
      <c r="Z133" s="2">
        <f t="shared" si="15"/>
        <v>1639575</v>
      </c>
      <c r="AA133" s="2">
        <f t="shared" si="15"/>
        <v>1701684</v>
      </c>
      <c r="AB133" s="2">
        <f t="shared" si="15"/>
        <v>1734072</v>
      </c>
      <c r="AC133" s="2">
        <f t="shared" si="15"/>
        <v>1766460</v>
      </c>
      <c r="AD133" s="2">
        <f t="shared" si="15"/>
        <v>1768212</v>
      </c>
      <c r="AE133" s="2">
        <f t="shared" si="15"/>
        <v>14117889</v>
      </c>
      <c r="AF133" s="2">
        <f t="shared" si="15"/>
        <v>15884349</v>
      </c>
      <c r="AG133" s="2">
        <f t="shared" si="15"/>
        <v>17652561</v>
      </c>
      <c r="AH133" s="2">
        <f t="shared" si="15"/>
        <v>6039948</v>
      </c>
      <c r="AI133" s="2">
        <f t="shared" si="15"/>
        <v>7741632</v>
      </c>
      <c r="AJ133" s="2">
        <f t="shared" si="15"/>
        <v>9475704</v>
      </c>
      <c r="AK133" s="2">
        <f t="shared" si="15"/>
        <v>11242164</v>
      </c>
      <c r="AL133" s="2">
        <f t="shared" si="15"/>
        <v>13010376</v>
      </c>
    </row>
    <row r="134" spans="1:38" x14ac:dyDescent="0.3">
      <c r="A134">
        <v>134</v>
      </c>
      <c r="B134" t="s">
        <v>97</v>
      </c>
      <c r="C134">
        <f t="shared" ref="C134:AL134" si="16">SUM(C91:C97)</f>
        <v>53760</v>
      </c>
      <c r="D134">
        <f t="shared" si="16"/>
        <v>28100</v>
      </c>
      <c r="E134">
        <f t="shared" si="16"/>
        <v>20360</v>
      </c>
      <c r="F134">
        <f t="shared" si="16"/>
        <v>16792</v>
      </c>
      <c r="G134">
        <f t="shared" si="16"/>
        <v>13429</v>
      </c>
      <c r="H134">
        <f t="shared" si="16"/>
        <v>12471</v>
      </c>
      <c r="I134">
        <f t="shared" si="16"/>
        <v>10126</v>
      </c>
      <c r="J134">
        <f t="shared" si="16"/>
        <v>8439</v>
      </c>
      <c r="K134">
        <f t="shared" si="16"/>
        <v>5832</v>
      </c>
      <c r="L134">
        <f t="shared" si="16"/>
        <v>3961</v>
      </c>
      <c r="M134">
        <f t="shared" si="16"/>
        <v>2330</v>
      </c>
      <c r="N134">
        <f t="shared" si="16"/>
        <v>2330</v>
      </c>
      <c r="O134">
        <f t="shared" si="16"/>
        <v>206</v>
      </c>
      <c r="P134">
        <f t="shared" si="16"/>
        <v>0</v>
      </c>
      <c r="Q134">
        <f t="shared" si="16"/>
        <v>0</v>
      </c>
      <c r="R134">
        <f t="shared" si="16"/>
        <v>53760</v>
      </c>
      <c r="S134">
        <f t="shared" si="16"/>
        <v>81860</v>
      </c>
      <c r="T134">
        <f t="shared" si="16"/>
        <v>102220</v>
      </c>
      <c r="U134">
        <f t="shared" si="16"/>
        <v>119012</v>
      </c>
      <c r="V134">
        <f t="shared" si="16"/>
        <v>132441</v>
      </c>
      <c r="W134">
        <f t="shared" si="16"/>
        <v>144912</v>
      </c>
      <c r="X134">
        <f t="shared" si="16"/>
        <v>155038</v>
      </c>
      <c r="Y134">
        <f t="shared" si="16"/>
        <v>163477</v>
      </c>
      <c r="Z134">
        <f t="shared" si="16"/>
        <v>169309</v>
      </c>
      <c r="AA134">
        <f t="shared" si="16"/>
        <v>173270</v>
      </c>
      <c r="AB134">
        <f t="shared" si="16"/>
        <v>175600</v>
      </c>
      <c r="AC134">
        <f t="shared" si="16"/>
        <v>177930</v>
      </c>
      <c r="AD134">
        <f t="shared" si="16"/>
        <v>178136</v>
      </c>
      <c r="AE134" s="1">
        <f t="shared" si="16"/>
        <v>1470899</v>
      </c>
      <c r="AF134" s="1">
        <f t="shared" si="16"/>
        <v>1648829</v>
      </c>
      <c r="AG134" s="1">
        <f t="shared" si="16"/>
        <v>1826965</v>
      </c>
      <c r="AH134">
        <f t="shared" si="16"/>
        <v>632736</v>
      </c>
      <c r="AI134">
        <f t="shared" si="16"/>
        <v>806006</v>
      </c>
      <c r="AJ134">
        <f t="shared" si="16"/>
        <v>981606</v>
      </c>
      <c r="AK134">
        <f t="shared" si="16"/>
        <v>1159536</v>
      </c>
      <c r="AL134">
        <f t="shared" si="16"/>
        <v>1337672</v>
      </c>
    </row>
    <row r="135" spans="1:38" x14ac:dyDescent="0.3">
      <c r="A135">
        <v>135</v>
      </c>
      <c r="B135" t="s">
        <v>98</v>
      </c>
      <c r="C135">
        <f t="shared" ref="C135:AL135" si="17">SUM(C98:C104)</f>
        <v>158865</v>
      </c>
      <c r="D135">
        <f t="shared" si="17"/>
        <v>80295</v>
      </c>
      <c r="E135">
        <f t="shared" si="17"/>
        <v>54680</v>
      </c>
      <c r="F135">
        <f t="shared" si="17"/>
        <v>46366</v>
      </c>
      <c r="G135">
        <f t="shared" si="17"/>
        <v>40379</v>
      </c>
      <c r="H135">
        <f t="shared" si="17"/>
        <v>36139</v>
      </c>
      <c r="I135">
        <f t="shared" si="17"/>
        <v>32142</v>
      </c>
      <c r="J135">
        <f t="shared" si="17"/>
        <v>28005</v>
      </c>
      <c r="K135">
        <f t="shared" si="17"/>
        <v>23574</v>
      </c>
      <c r="L135">
        <f t="shared" si="17"/>
        <v>19435</v>
      </c>
      <c r="M135">
        <f t="shared" si="17"/>
        <v>10456</v>
      </c>
      <c r="N135">
        <f t="shared" si="17"/>
        <v>10456</v>
      </c>
      <c r="O135">
        <f t="shared" si="17"/>
        <v>556</v>
      </c>
      <c r="P135">
        <f t="shared" si="17"/>
        <v>0</v>
      </c>
      <c r="Q135">
        <f t="shared" si="17"/>
        <v>0</v>
      </c>
      <c r="R135">
        <f t="shared" si="17"/>
        <v>158865</v>
      </c>
      <c r="S135">
        <f t="shared" si="17"/>
        <v>239160</v>
      </c>
      <c r="T135">
        <f t="shared" si="17"/>
        <v>293840</v>
      </c>
      <c r="U135">
        <f t="shared" si="17"/>
        <v>340206</v>
      </c>
      <c r="V135">
        <f t="shared" si="17"/>
        <v>380585</v>
      </c>
      <c r="W135">
        <f t="shared" si="17"/>
        <v>416724</v>
      </c>
      <c r="X135">
        <f t="shared" si="17"/>
        <v>448866</v>
      </c>
      <c r="Y135">
        <f t="shared" si="17"/>
        <v>476871</v>
      </c>
      <c r="Z135">
        <f t="shared" si="17"/>
        <v>500445</v>
      </c>
      <c r="AA135">
        <f t="shared" si="17"/>
        <v>519880</v>
      </c>
      <c r="AB135">
        <f t="shared" si="17"/>
        <v>530336</v>
      </c>
      <c r="AC135">
        <f t="shared" si="17"/>
        <v>540792</v>
      </c>
      <c r="AD135">
        <f t="shared" si="17"/>
        <v>541348</v>
      </c>
      <c r="AE135" s="1">
        <f t="shared" si="17"/>
        <v>4305778</v>
      </c>
      <c r="AF135" s="1">
        <f t="shared" si="17"/>
        <v>4846570</v>
      </c>
      <c r="AG135" s="1">
        <f t="shared" si="17"/>
        <v>5387918</v>
      </c>
      <c r="AH135">
        <f t="shared" si="17"/>
        <v>1842906</v>
      </c>
      <c r="AI135">
        <f t="shared" si="17"/>
        <v>2362786</v>
      </c>
      <c r="AJ135">
        <f t="shared" si="17"/>
        <v>2893122</v>
      </c>
      <c r="AK135">
        <f t="shared" si="17"/>
        <v>3433914</v>
      </c>
      <c r="AL135">
        <f t="shared" si="17"/>
        <v>3975262</v>
      </c>
    </row>
    <row r="136" spans="1:38" s="11" customFormat="1" x14ac:dyDescent="0.3">
      <c r="A136">
        <v>136</v>
      </c>
      <c r="B136" s="2" t="s">
        <v>96</v>
      </c>
      <c r="C136" s="2">
        <f t="shared" ref="C136:AL136" si="18">SUM(C134:C135)</f>
        <v>212625</v>
      </c>
      <c r="D136" s="2">
        <f t="shared" si="18"/>
        <v>108395</v>
      </c>
      <c r="E136" s="2">
        <f t="shared" si="18"/>
        <v>75040</v>
      </c>
      <c r="F136" s="2">
        <f t="shared" si="18"/>
        <v>63158</v>
      </c>
      <c r="G136" s="2">
        <f t="shared" si="18"/>
        <v>53808</v>
      </c>
      <c r="H136" s="2">
        <f t="shared" si="18"/>
        <v>48610</v>
      </c>
      <c r="I136" s="2">
        <f t="shared" si="18"/>
        <v>42268</v>
      </c>
      <c r="J136" s="2">
        <f t="shared" si="18"/>
        <v>36444</v>
      </c>
      <c r="K136" s="2">
        <f t="shared" si="18"/>
        <v>29406</v>
      </c>
      <c r="L136" s="2">
        <f t="shared" si="18"/>
        <v>23396</v>
      </c>
      <c r="M136" s="2">
        <f t="shared" si="18"/>
        <v>12786</v>
      </c>
      <c r="N136" s="2">
        <f t="shared" si="18"/>
        <v>12786</v>
      </c>
      <c r="O136" s="2">
        <f t="shared" si="18"/>
        <v>762</v>
      </c>
      <c r="P136" s="2">
        <f t="shared" si="18"/>
        <v>0</v>
      </c>
      <c r="Q136" s="2">
        <f t="shared" si="18"/>
        <v>0</v>
      </c>
      <c r="R136" s="2">
        <f t="shared" si="18"/>
        <v>212625</v>
      </c>
      <c r="S136" s="2">
        <f t="shared" si="18"/>
        <v>321020</v>
      </c>
      <c r="T136" s="2">
        <f t="shared" si="18"/>
        <v>396060</v>
      </c>
      <c r="U136" s="2">
        <f t="shared" si="18"/>
        <v>459218</v>
      </c>
      <c r="V136" s="2">
        <f t="shared" si="18"/>
        <v>513026</v>
      </c>
      <c r="W136" s="2">
        <f t="shared" si="18"/>
        <v>561636</v>
      </c>
      <c r="X136" s="2">
        <f t="shared" si="18"/>
        <v>603904</v>
      </c>
      <c r="Y136" s="2">
        <f t="shared" si="18"/>
        <v>640348</v>
      </c>
      <c r="Z136" s="2">
        <f t="shared" si="18"/>
        <v>669754</v>
      </c>
      <c r="AA136" s="2">
        <f t="shared" si="18"/>
        <v>693150</v>
      </c>
      <c r="AB136" s="2">
        <f t="shared" si="18"/>
        <v>705936</v>
      </c>
      <c r="AC136" s="2">
        <f t="shared" si="18"/>
        <v>718722</v>
      </c>
      <c r="AD136" s="2">
        <f t="shared" si="18"/>
        <v>719484</v>
      </c>
      <c r="AE136" s="2">
        <f t="shared" si="18"/>
        <v>5776677</v>
      </c>
      <c r="AF136" s="2">
        <f t="shared" si="18"/>
        <v>6495399</v>
      </c>
      <c r="AG136" s="2">
        <f t="shared" si="18"/>
        <v>7214883</v>
      </c>
      <c r="AH136" s="2">
        <f t="shared" si="18"/>
        <v>2475642</v>
      </c>
      <c r="AI136" s="2">
        <f t="shared" si="18"/>
        <v>3168792</v>
      </c>
      <c r="AJ136" s="2">
        <f t="shared" si="18"/>
        <v>3874728</v>
      </c>
      <c r="AK136" s="2">
        <f t="shared" si="18"/>
        <v>4593450</v>
      </c>
      <c r="AL136" s="2">
        <f t="shared" si="18"/>
        <v>5312934</v>
      </c>
    </row>
    <row r="137" spans="1:38" s="7" customFormat="1" x14ac:dyDescent="0.3">
      <c r="A137">
        <v>137</v>
      </c>
      <c r="B137" t="s">
        <v>101</v>
      </c>
      <c r="C137">
        <f t="shared" ref="C137:AL137" si="19">SUM(C111:C113)</f>
        <v>27020</v>
      </c>
      <c r="D137">
        <f t="shared" si="19"/>
        <v>14130</v>
      </c>
      <c r="E137">
        <f t="shared" si="19"/>
        <v>10260</v>
      </c>
      <c r="F137">
        <f t="shared" si="19"/>
        <v>8549</v>
      </c>
      <c r="G137">
        <f t="shared" si="19"/>
        <v>6896</v>
      </c>
      <c r="H137">
        <f t="shared" si="19"/>
        <v>6191</v>
      </c>
      <c r="I137">
        <f t="shared" si="19"/>
        <v>5177</v>
      </c>
      <c r="J137">
        <f t="shared" si="19"/>
        <v>4287</v>
      </c>
      <c r="K137">
        <f t="shared" si="19"/>
        <v>3039</v>
      </c>
      <c r="L137">
        <f t="shared" si="19"/>
        <v>2162</v>
      </c>
      <c r="M137">
        <f t="shared" si="19"/>
        <v>1317</v>
      </c>
      <c r="N137">
        <f t="shared" si="19"/>
        <v>1317</v>
      </c>
      <c r="O137">
        <f t="shared" si="19"/>
        <v>111</v>
      </c>
      <c r="P137">
        <f t="shared" si="19"/>
        <v>0</v>
      </c>
      <c r="Q137">
        <f t="shared" si="19"/>
        <v>0</v>
      </c>
      <c r="R137">
        <f t="shared" si="19"/>
        <v>27020</v>
      </c>
      <c r="S137">
        <f t="shared" si="19"/>
        <v>41150</v>
      </c>
      <c r="T137">
        <f t="shared" si="19"/>
        <v>51410</v>
      </c>
      <c r="U137">
        <f t="shared" si="19"/>
        <v>59959</v>
      </c>
      <c r="V137">
        <f t="shared" si="19"/>
        <v>66855</v>
      </c>
      <c r="W137">
        <f t="shared" si="19"/>
        <v>73046</v>
      </c>
      <c r="X137">
        <f t="shared" si="19"/>
        <v>78223</v>
      </c>
      <c r="Y137">
        <f t="shared" si="19"/>
        <v>82510</v>
      </c>
      <c r="Z137">
        <f t="shared" si="19"/>
        <v>85549</v>
      </c>
      <c r="AA137">
        <f t="shared" si="19"/>
        <v>87711</v>
      </c>
      <c r="AB137">
        <f t="shared" si="19"/>
        <v>89028</v>
      </c>
      <c r="AC137">
        <f t="shared" si="19"/>
        <v>90345</v>
      </c>
      <c r="AD137">
        <f t="shared" si="19"/>
        <v>90456</v>
      </c>
      <c r="AE137" s="1">
        <f t="shared" si="19"/>
        <v>742461</v>
      </c>
      <c r="AF137" s="1">
        <f t="shared" si="19"/>
        <v>832806</v>
      </c>
      <c r="AG137" s="1">
        <f t="shared" si="19"/>
        <v>923262</v>
      </c>
      <c r="AH137">
        <f t="shared" si="19"/>
        <v>319328</v>
      </c>
      <c r="AI137">
        <f t="shared" si="19"/>
        <v>407039</v>
      </c>
      <c r="AJ137">
        <f t="shared" si="19"/>
        <v>496067</v>
      </c>
      <c r="AK137">
        <f t="shared" si="19"/>
        <v>586412</v>
      </c>
      <c r="AL137">
        <f t="shared" si="19"/>
        <v>676868</v>
      </c>
    </row>
    <row r="138" spans="1:38" s="7" customFormat="1" x14ac:dyDescent="0.3">
      <c r="A138">
        <v>138</v>
      </c>
      <c r="B138" t="s">
        <v>99</v>
      </c>
      <c r="C138">
        <f t="shared" ref="C138:AL138" si="20">SUM(C114:C116)</f>
        <v>72695</v>
      </c>
      <c r="D138">
        <f t="shared" si="20"/>
        <v>36605</v>
      </c>
      <c r="E138">
        <f t="shared" si="20"/>
        <v>24720</v>
      </c>
      <c r="F138">
        <f t="shared" si="20"/>
        <v>20923</v>
      </c>
      <c r="G138">
        <f t="shared" si="20"/>
        <v>18205</v>
      </c>
      <c r="H138">
        <f t="shared" si="20"/>
        <v>16311</v>
      </c>
      <c r="I138">
        <f t="shared" si="20"/>
        <v>14598</v>
      </c>
      <c r="J138">
        <f t="shared" si="20"/>
        <v>12757</v>
      </c>
      <c r="K138">
        <f t="shared" si="20"/>
        <v>10858</v>
      </c>
      <c r="L138">
        <f t="shared" si="20"/>
        <v>8986</v>
      </c>
      <c r="M138">
        <f t="shared" si="20"/>
        <v>4748</v>
      </c>
      <c r="N138">
        <f t="shared" si="20"/>
        <v>4748</v>
      </c>
      <c r="O138">
        <f t="shared" si="20"/>
        <v>248</v>
      </c>
      <c r="P138">
        <f t="shared" si="20"/>
        <v>0</v>
      </c>
      <c r="Q138">
        <f t="shared" si="20"/>
        <v>0</v>
      </c>
      <c r="R138">
        <f t="shared" si="20"/>
        <v>72695</v>
      </c>
      <c r="S138">
        <f t="shared" si="20"/>
        <v>109300</v>
      </c>
      <c r="T138">
        <f t="shared" si="20"/>
        <v>134020</v>
      </c>
      <c r="U138">
        <f t="shared" si="20"/>
        <v>154943</v>
      </c>
      <c r="V138">
        <f t="shared" si="20"/>
        <v>173148</v>
      </c>
      <c r="W138">
        <f t="shared" si="20"/>
        <v>189459</v>
      </c>
      <c r="X138">
        <f t="shared" si="20"/>
        <v>204057</v>
      </c>
      <c r="Y138">
        <f t="shared" si="20"/>
        <v>216814</v>
      </c>
      <c r="Z138">
        <f t="shared" si="20"/>
        <v>227672</v>
      </c>
      <c r="AA138">
        <f t="shared" si="20"/>
        <v>236658</v>
      </c>
      <c r="AB138">
        <f t="shared" si="20"/>
        <v>241406</v>
      </c>
      <c r="AC138">
        <f t="shared" si="20"/>
        <v>246154</v>
      </c>
      <c r="AD138">
        <f t="shared" si="20"/>
        <v>246402</v>
      </c>
      <c r="AE138" s="1">
        <f t="shared" si="20"/>
        <v>1960172</v>
      </c>
      <c r="AF138" s="1">
        <f t="shared" si="20"/>
        <v>2206326</v>
      </c>
      <c r="AG138" s="1">
        <f t="shared" si="20"/>
        <v>2452728</v>
      </c>
      <c r="AH138">
        <f t="shared" si="20"/>
        <v>838002</v>
      </c>
      <c r="AI138">
        <f t="shared" si="20"/>
        <v>1074660</v>
      </c>
      <c r="AJ138">
        <f t="shared" si="20"/>
        <v>1316066</v>
      </c>
      <c r="AK138">
        <f t="shared" si="20"/>
        <v>1562220</v>
      </c>
      <c r="AL138">
        <f t="shared" si="20"/>
        <v>1808622</v>
      </c>
    </row>
    <row r="139" spans="1:38" s="11" customFormat="1" x14ac:dyDescent="0.3">
      <c r="A139">
        <v>139</v>
      </c>
      <c r="B139" s="2" t="s">
        <v>100</v>
      </c>
      <c r="C139" s="2">
        <f t="shared" ref="C139:AL139" si="21">SUM(C137:C138)</f>
        <v>99715</v>
      </c>
      <c r="D139" s="2">
        <f t="shared" si="21"/>
        <v>50735</v>
      </c>
      <c r="E139" s="2">
        <f t="shared" si="21"/>
        <v>34980</v>
      </c>
      <c r="F139" s="2">
        <f t="shared" si="21"/>
        <v>29472</v>
      </c>
      <c r="G139" s="2">
        <f t="shared" si="21"/>
        <v>25101</v>
      </c>
      <c r="H139" s="2">
        <f t="shared" si="21"/>
        <v>22502</v>
      </c>
      <c r="I139" s="2">
        <f t="shared" si="21"/>
        <v>19775</v>
      </c>
      <c r="J139" s="2">
        <f t="shared" si="21"/>
        <v>17044</v>
      </c>
      <c r="K139" s="2">
        <f t="shared" si="21"/>
        <v>13897</v>
      </c>
      <c r="L139" s="2">
        <f t="shared" si="21"/>
        <v>11148</v>
      </c>
      <c r="M139" s="2">
        <f t="shared" si="21"/>
        <v>6065</v>
      </c>
      <c r="N139" s="2">
        <f t="shared" si="21"/>
        <v>6065</v>
      </c>
      <c r="O139" s="2">
        <f t="shared" si="21"/>
        <v>359</v>
      </c>
      <c r="P139" s="2">
        <f t="shared" si="21"/>
        <v>0</v>
      </c>
      <c r="Q139" s="2">
        <f t="shared" si="21"/>
        <v>0</v>
      </c>
      <c r="R139" s="2">
        <f t="shared" si="21"/>
        <v>99715</v>
      </c>
      <c r="S139" s="2">
        <f t="shared" si="21"/>
        <v>150450</v>
      </c>
      <c r="T139" s="2">
        <f t="shared" si="21"/>
        <v>185430</v>
      </c>
      <c r="U139" s="2">
        <f t="shared" si="21"/>
        <v>214902</v>
      </c>
      <c r="V139" s="2">
        <f t="shared" si="21"/>
        <v>240003</v>
      </c>
      <c r="W139" s="2">
        <f t="shared" si="21"/>
        <v>262505</v>
      </c>
      <c r="X139" s="2">
        <f t="shared" si="21"/>
        <v>282280</v>
      </c>
      <c r="Y139" s="2">
        <f t="shared" si="21"/>
        <v>299324</v>
      </c>
      <c r="Z139" s="2">
        <f t="shared" si="21"/>
        <v>313221</v>
      </c>
      <c r="AA139" s="2">
        <f t="shared" si="21"/>
        <v>324369</v>
      </c>
      <c r="AB139" s="2">
        <f t="shared" si="21"/>
        <v>330434</v>
      </c>
      <c r="AC139" s="2">
        <f t="shared" si="21"/>
        <v>336499</v>
      </c>
      <c r="AD139" s="2">
        <f t="shared" si="21"/>
        <v>336858</v>
      </c>
      <c r="AE139" s="2">
        <f t="shared" si="21"/>
        <v>2702633</v>
      </c>
      <c r="AF139" s="2">
        <f t="shared" si="21"/>
        <v>3039132</v>
      </c>
      <c r="AG139" s="2">
        <f t="shared" si="21"/>
        <v>3375990</v>
      </c>
      <c r="AH139" s="2">
        <f t="shared" si="21"/>
        <v>1157330</v>
      </c>
      <c r="AI139" s="2">
        <f t="shared" si="21"/>
        <v>1481699</v>
      </c>
      <c r="AJ139" s="2">
        <f t="shared" si="21"/>
        <v>1812133</v>
      </c>
      <c r="AK139" s="2">
        <f t="shared" si="21"/>
        <v>2148632</v>
      </c>
      <c r="AL139" s="2">
        <f t="shared" si="21"/>
        <v>2485490</v>
      </c>
    </row>
    <row r="140" spans="1:38" s="11" customFormat="1" x14ac:dyDescent="0.3">
      <c r="A140">
        <v>140</v>
      </c>
      <c r="B140" s="27" t="s">
        <v>102</v>
      </c>
      <c r="C140" s="27">
        <f>C129+C133+C136+C139</f>
        <v>1492005</v>
      </c>
      <c r="D140" s="27">
        <f t="shared" ref="D140:AL140" si="22">D129+D133+D136+D139</f>
        <v>746855</v>
      </c>
      <c r="E140" s="27">
        <f t="shared" si="22"/>
        <v>513205</v>
      </c>
      <c r="F140" s="27">
        <f t="shared" si="22"/>
        <v>433049</v>
      </c>
      <c r="G140" s="27">
        <f t="shared" si="22"/>
        <v>372678</v>
      </c>
      <c r="H140" s="27">
        <f t="shared" si="22"/>
        <v>338556</v>
      </c>
      <c r="I140" s="27">
        <f t="shared" si="22"/>
        <v>302385</v>
      </c>
      <c r="J140" s="27">
        <f t="shared" si="22"/>
        <v>260632</v>
      </c>
      <c r="K140" s="27">
        <f t="shared" si="22"/>
        <v>218983</v>
      </c>
      <c r="L140" s="27">
        <f t="shared" si="22"/>
        <v>176615</v>
      </c>
      <c r="M140" s="27">
        <f t="shared" si="22"/>
        <v>91787</v>
      </c>
      <c r="N140" s="27">
        <f t="shared" si="22"/>
        <v>91787</v>
      </c>
      <c r="O140" s="27">
        <f t="shared" si="22"/>
        <v>4982</v>
      </c>
      <c r="P140" s="27">
        <f t="shared" si="22"/>
        <v>0</v>
      </c>
      <c r="Q140" s="27">
        <f t="shared" si="22"/>
        <v>0</v>
      </c>
      <c r="R140" s="27">
        <f t="shared" si="22"/>
        <v>1492005</v>
      </c>
      <c r="S140" s="27">
        <f t="shared" si="22"/>
        <v>2238860</v>
      </c>
      <c r="T140" s="27">
        <f t="shared" si="22"/>
        <v>2752065</v>
      </c>
      <c r="U140" s="27">
        <f t="shared" si="22"/>
        <v>3185114</v>
      </c>
      <c r="V140" s="27">
        <f t="shared" si="22"/>
        <v>3557792</v>
      </c>
      <c r="W140" s="27">
        <f t="shared" si="22"/>
        <v>3896348</v>
      </c>
      <c r="X140" s="27">
        <f t="shared" si="22"/>
        <v>4198733</v>
      </c>
      <c r="Y140" s="27">
        <f t="shared" si="22"/>
        <v>4459365</v>
      </c>
      <c r="Z140" s="27">
        <f t="shared" si="22"/>
        <v>4678348</v>
      </c>
      <c r="AA140" s="27">
        <f t="shared" si="22"/>
        <v>4854963</v>
      </c>
      <c r="AB140" s="27">
        <f t="shared" si="22"/>
        <v>4946750</v>
      </c>
      <c r="AC140" s="27">
        <f t="shared" si="22"/>
        <v>5038537</v>
      </c>
      <c r="AD140" s="27">
        <f t="shared" si="22"/>
        <v>5043519</v>
      </c>
      <c r="AE140" s="27">
        <f t="shared" si="22"/>
        <v>40260343</v>
      </c>
      <c r="AF140" s="27">
        <f t="shared" si="22"/>
        <v>45298880</v>
      </c>
      <c r="AG140" s="27">
        <f t="shared" si="22"/>
        <v>50342399</v>
      </c>
      <c r="AH140" s="27">
        <f t="shared" si="22"/>
        <v>17232794</v>
      </c>
      <c r="AI140" s="27">
        <f t="shared" si="22"/>
        <v>22087757</v>
      </c>
      <c r="AJ140" s="27">
        <f t="shared" si="22"/>
        <v>27034507</v>
      </c>
      <c r="AK140" s="27">
        <f t="shared" si="22"/>
        <v>32073044</v>
      </c>
      <c r="AL140" s="27">
        <f t="shared" si="22"/>
        <v>37116563</v>
      </c>
    </row>
    <row r="141" spans="1:38" s="7" customFormat="1" x14ac:dyDescent="0.3">
      <c r="A141">
        <v>141</v>
      </c>
      <c r="B141" s="27" t="s">
        <v>103</v>
      </c>
      <c r="C141" s="27">
        <f>C140+C123</f>
        <v>4043695</v>
      </c>
      <c r="D141" s="27">
        <f t="shared" ref="D141:AL141" si="23">D140+D123</f>
        <v>2028665</v>
      </c>
      <c r="E141" s="27">
        <f t="shared" si="23"/>
        <v>1390765</v>
      </c>
      <c r="F141" s="27">
        <f t="shared" si="23"/>
        <v>1174495</v>
      </c>
      <c r="G141" s="27">
        <f t="shared" si="23"/>
        <v>1014648</v>
      </c>
      <c r="H141" s="27">
        <f t="shared" si="23"/>
        <v>924528</v>
      </c>
      <c r="I141" s="27">
        <f t="shared" si="23"/>
        <v>831071</v>
      </c>
      <c r="J141" s="27">
        <f t="shared" si="23"/>
        <v>716898</v>
      </c>
      <c r="K141" s="27">
        <f t="shared" si="23"/>
        <v>606921</v>
      </c>
      <c r="L141" s="27">
        <f t="shared" si="23"/>
        <v>490345</v>
      </c>
      <c r="M141" s="27">
        <f t="shared" si="23"/>
        <v>250479</v>
      </c>
      <c r="N141" s="27">
        <f t="shared" si="23"/>
        <v>250479</v>
      </c>
      <c r="O141" s="27">
        <f>O140+O123</f>
        <v>13248</v>
      </c>
      <c r="P141" s="27">
        <f t="shared" si="23"/>
        <v>0</v>
      </c>
      <c r="Q141" s="27">
        <f t="shared" si="23"/>
        <v>0</v>
      </c>
      <c r="R141" s="27">
        <f t="shared" si="23"/>
        <v>4043695</v>
      </c>
      <c r="S141" s="27">
        <f t="shared" si="23"/>
        <v>6072360</v>
      </c>
      <c r="T141" s="27">
        <f t="shared" si="23"/>
        <v>7463125</v>
      </c>
      <c r="U141" s="27">
        <f t="shared" si="23"/>
        <v>8637620</v>
      </c>
      <c r="V141" s="27">
        <f t="shared" si="23"/>
        <v>9652268</v>
      </c>
      <c r="W141" s="27">
        <f t="shared" si="23"/>
        <v>10576796</v>
      </c>
      <c r="X141" s="27">
        <f t="shared" si="23"/>
        <v>11407867</v>
      </c>
      <c r="Y141" s="27">
        <f t="shared" si="23"/>
        <v>12124765</v>
      </c>
      <c r="Z141" s="27">
        <f t="shared" si="23"/>
        <v>12731686</v>
      </c>
      <c r="AA141" s="27">
        <f t="shared" si="23"/>
        <v>13222031</v>
      </c>
      <c r="AB141" s="27">
        <f t="shared" si="23"/>
        <v>13472510</v>
      </c>
      <c r="AC141" s="27">
        <f t="shared" si="23"/>
        <v>13722989</v>
      </c>
      <c r="AD141" s="27">
        <f t="shared" si="23"/>
        <v>13736237</v>
      </c>
      <c r="AE141" s="27">
        <f t="shared" si="23"/>
        <v>109404723</v>
      </c>
      <c r="AF141" s="27">
        <f t="shared" si="23"/>
        <v>123127712</v>
      </c>
      <c r="AG141" s="27">
        <f t="shared" si="23"/>
        <v>136863949</v>
      </c>
      <c r="AH141" s="27">
        <f t="shared" si="23"/>
        <v>46841114</v>
      </c>
      <c r="AI141" s="27">
        <f t="shared" si="23"/>
        <v>60063145</v>
      </c>
      <c r="AJ141" s="27">
        <f t="shared" si="23"/>
        <v>73535655</v>
      </c>
      <c r="AK141" s="27">
        <f t="shared" si="23"/>
        <v>87258644</v>
      </c>
      <c r="AL141" s="27">
        <f t="shared" si="23"/>
        <v>100994881</v>
      </c>
    </row>
    <row r="142" spans="1:38" s="7" customFormat="1" x14ac:dyDescent="0.3">
      <c r="A142">
        <v>142</v>
      </c>
      <c r="B142" s="27" t="s">
        <v>149</v>
      </c>
      <c r="C142" s="27">
        <f>SUM(C61:C141)</f>
        <v>14898935</v>
      </c>
      <c r="D142" s="27">
        <f t="shared" ref="D142:AL142" si="24">SUM(D61:D141)</f>
        <v>7473755</v>
      </c>
      <c r="E142" s="27">
        <f t="shared" si="24"/>
        <v>5124280</v>
      </c>
      <c r="F142" s="27">
        <f t="shared" si="24"/>
        <v>4327257</v>
      </c>
      <c r="G142" s="27">
        <f t="shared" si="24"/>
        <v>3737607</v>
      </c>
      <c r="H142" s="27">
        <f t="shared" si="24"/>
        <v>3405126</v>
      </c>
      <c r="I142" s="27">
        <f t="shared" si="24"/>
        <v>3059941</v>
      </c>
      <c r="J142" s="27">
        <f t="shared" si="24"/>
        <v>2639459</v>
      </c>
      <c r="K142" s="27">
        <f t="shared" si="24"/>
        <v>2233715</v>
      </c>
      <c r="L142" s="27">
        <f t="shared" si="24"/>
        <v>1804515</v>
      </c>
      <c r="M142" s="27">
        <f t="shared" si="24"/>
        <v>922570</v>
      </c>
      <c r="N142" s="27">
        <f t="shared" si="24"/>
        <v>922570</v>
      </c>
      <c r="O142" s="27">
        <f t="shared" si="24"/>
        <v>48859</v>
      </c>
      <c r="P142" s="27">
        <f t="shared" si="24"/>
        <v>0</v>
      </c>
      <c r="Q142" s="27">
        <f t="shared" si="24"/>
        <v>0</v>
      </c>
      <c r="R142" s="27">
        <f t="shared" si="24"/>
        <v>14898935</v>
      </c>
      <c r="S142" s="27">
        <f t="shared" si="24"/>
        <v>22372690</v>
      </c>
      <c r="T142" s="27">
        <f t="shared" si="24"/>
        <v>27496970</v>
      </c>
      <c r="U142" s="27">
        <f t="shared" si="24"/>
        <v>31824227</v>
      </c>
      <c r="V142" s="27">
        <f t="shared" si="24"/>
        <v>35561834</v>
      </c>
      <c r="W142" s="27">
        <f t="shared" si="24"/>
        <v>38966960</v>
      </c>
      <c r="X142" s="27">
        <f t="shared" si="24"/>
        <v>42026901</v>
      </c>
      <c r="Y142" s="27">
        <f t="shared" si="24"/>
        <v>44666360</v>
      </c>
      <c r="Z142" s="27">
        <f t="shared" si="24"/>
        <v>46900075</v>
      </c>
      <c r="AA142" s="27">
        <f t="shared" si="24"/>
        <v>48704590</v>
      </c>
      <c r="AB142" s="27">
        <f t="shared" si="24"/>
        <v>49627160</v>
      </c>
      <c r="AC142" s="27">
        <f t="shared" si="24"/>
        <v>50549730</v>
      </c>
      <c r="AD142" s="27">
        <f t="shared" si="24"/>
        <v>50598589</v>
      </c>
      <c r="AE142" s="27">
        <f t="shared" si="24"/>
        <v>403046702</v>
      </c>
      <c r="AF142" s="27">
        <f t="shared" si="24"/>
        <v>453596432</v>
      </c>
      <c r="AG142" s="27">
        <f t="shared" si="24"/>
        <v>504195021</v>
      </c>
      <c r="AH142" s="27">
        <f t="shared" si="24"/>
        <v>172560296</v>
      </c>
      <c r="AI142" s="27">
        <f t="shared" si="24"/>
        <v>221264886</v>
      </c>
      <c r="AJ142" s="27">
        <f t="shared" si="24"/>
        <v>270892046</v>
      </c>
      <c r="AK142" s="27">
        <f t="shared" si="24"/>
        <v>321441776</v>
      </c>
      <c r="AL142" s="27">
        <f t="shared" si="24"/>
        <v>372040365</v>
      </c>
    </row>
    <row r="143" spans="1:38" s="20" customFormat="1" x14ac:dyDescent="0.3">
      <c r="A143">
        <v>143</v>
      </c>
      <c r="B143" s="2" t="s">
        <v>104</v>
      </c>
      <c r="C143" s="2">
        <f t="shared" ref="C143:AL143" si="25">C61+C62+C64+++C68+C76</f>
        <v>40765</v>
      </c>
      <c r="D143" s="2">
        <f t="shared" si="25"/>
        <v>20305</v>
      </c>
      <c r="E143" s="2">
        <f t="shared" si="25"/>
        <v>14975</v>
      </c>
      <c r="F143" s="2">
        <f t="shared" si="25"/>
        <v>12396</v>
      </c>
      <c r="G143" s="2">
        <f t="shared" si="25"/>
        <v>10200</v>
      </c>
      <c r="H143" s="2">
        <f t="shared" si="25"/>
        <v>9348</v>
      </c>
      <c r="I143" s="2">
        <f t="shared" si="25"/>
        <v>8079</v>
      </c>
      <c r="J143" s="2">
        <f t="shared" si="25"/>
        <v>6711</v>
      </c>
      <c r="K143" s="2">
        <f t="shared" si="25"/>
        <v>5220</v>
      </c>
      <c r="L143" s="2">
        <f t="shared" si="25"/>
        <v>3759</v>
      </c>
      <c r="M143" s="2">
        <f t="shared" si="25"/>
        <v>2080</v>
      </c>
      <c r="N143" s="2">
        <f t="shared" si="25"/>
        <v>2080</v>
      </c>
      <c r="O143" s="2">
        <f t="shared" si="25"/>
        <v>145</v>
      </c>
      <c r="P143" s="2">
        <f t="shared" si="25"/>
        <v>0</v>
      </c>
      <c r="Q143" s="2">
        <f t="shared" si="25"/>
        <v>0</v>
      </c>
      <c r="R143" s="2">
        <f t="shared" si="25"/>
        <v>40765</v>
      </c>
      <c r="S143" s="2">
        <f t="shared" si="25"/>
        <v>61070</v>
      </c>
      <c r="T143" s="2">
        <f t="shared" si="25"/>
        <v>76045</v>
      </c>
      <c r="U143" s="2">
        <f t="shared" si="25"/>
        <v>88441</v>
      </c>
      <c r="V143" s="2">
        <f t="shared" si="25"/>
        <v>98641</v>
      </c>
      <c r="W143" s="2">
        <f t="shared" si="25"/>
        <v>107989</v>
      </c>
      <c r="X143" s="2">
        <f t="shared" si="25"/>
        <v>116068</v>
      </c>
      <c r="Y143" s="2">
        <f t="shared" si="25"/>
        <v>122779</v>
      </c>
      <c r="Z143" s="2">
        <f t="shared" si="25"/>
        <v>127999</v>
      </c>
      <c r="AA143" s="2">
        <f t="shared" si="25"/>
        <v>131758</v>
      </c>
      <c r="AB143" s="2">
        <f t="shared" si="25"/>
        <v>133838</v>
      </c>
      <c r="AC143" s="2">
        <f t="shared" si="25"/>
        <v>135918</v>
      </c>
      <c r="AD143" s="2">
        <f t="shared" si="25"/>
        <v>136063</v>
      </c>
      <c r="AE143" s="2">
        <f t="shared" si="25"/>
        <v>1105393</v>
      </c>
      <c r="AF143" s="2">
        <f t="shared" si="25"/>
        <v>1241311</v>
      </c>
      <c r="AG143" s="2">
        <f t="shared" si="25"/>
        <v>1377374</v>
      </c>
      <c r="AH143" s="2">
        <f t="shared" si="25"/>
        <v>474835</v>
      </c>
      <c r="AI143" s="2">
        <f t="shared" si="25"/>
        <v>606593</v>
      </c>
      <c r="AJ143" s="2">
        <f t="shared" si="25"/>
        <v>740431</v>
      </c>
      <c r="AK143" s="2">
        <f t="shared" si="25"/>
        <v>876349</v>
      </c>
      <c r="AL143" s="2">
        <f t="shared" si="25"/>
        <v>1012412</v>
      </c>
    </row>
    <row r="144" spans="1:38" s="20" customFormat="1" x14ac:dyDescent="0.3">
      <c r="A144">
        <v>144</v>
      </c>
      <c r="B144" s="2" t="s">
        <v>105</v>
      </c>
      <c r="C144" s="2">
        <f t="shared" ref="C144:AL144" si="26">+C91+C92+C94+C98+C104</f>
        <v>58740</v>
      </c>
      <c r="D144" s="2">
        <f t="shared" si="26"/>
        <v>29570</v>
      </c>
      <c r="E144" s="2">
        <f t="shared" si="26"/>
        <v>19980</v>
      </c>
      <c r="F144" s="2">
        <f t="shared" si="26"/>
        <v>16890</v>
      </c>
      <c r="G144" s="2">
        <f t="shared" si="26"/>
        <v>13862</v>
      </c>
      <c r="H144" s="2">
        <f t="shared" si="26"/>
        <v>12714</v>
      </c>
      <c r="I144" s="2">
        <f t="shared" si="26"/>
        <v>11256</v>
      </c>
      <c r="J144" s="2">
        <f t="shared" si="26"/>
        <v>9528</v>
      </c>
      <c r="K144" s="2">
        <f t="shared" si="26"/>
        <v>7404</v>
      </c>
      <c r="L144" s="2">
        <f t="shared" si="26"/>
        <v>5591</v>
      </c>
      <c r="M144" s="2">
        <f t="shared" si="26"/>
        <v>3261</v>
      </c>
      <c r="N144" s="2">
        <f t="shared" si="26"/>
        <v>3261</v>
      </c>
      <c r="O144" s="2">
        <f t="shared" si="26"/>
        <v>201</v>
      </c>
      <c r="P144" s="2">
        <f t="shared" si="26"/>
        <v>0</v>
      </c>
      <c r="Q144" s="2">
        <f t="shared" si="26"/>
        <v>0</v>
      </c>
      <c r="R144" s="2">
        <f t="shared" si="26"/>
        <v>58740</v>
      </c>
      <c r="S144" s="2">
        <f t="shared" si="26"/>
        <v>88310</v>
      </c>
      <c r="T144" s="2">
        <f t="shared" si="26"/>
        <v>108290</v>
      </c>
      <c r="U144" s="2">
        <f t="shared" si="26"/>
        <v>125180</v>
      </c>
      <c r="V144" s="2">
        <f t="shared" si="26"/>
        <v>139042</v>
      </c>
      <c r="W144" s="2">
        <f t="shared" si="26"/>
        <v>151756</v>
      </c>
      <c r="X144" s="2">
        <f t="shared" si="26"/>
        <v>163012</v>
      </c>
      <c r="Y144" s="2">
        <f t="shared" si="26"/>
        <v>172540</v>
      </c>
      <c r="Z144" s="2">
        <f t="shared" si="26"/>
        <v>179944</v>
      </c>
      <c r="AA144" s="2">
        <f t="shared" si="26"/>
        <v>185535</v>
      </c>
      <c r="AB144" s="2">
        <f t="shared" si="26"/>
        <v>188796</v>
      </c>
      <c r="AC144" s="2">
        <f t="shared" si="26"/>
        <v>192057</v>
      </c>
      <c r="AD144" s="2">
        <f t="shared" si="26"/>
        <v>192258</v>
      </c>
      <c r="AE144" s="2">
        <f t="shared" si="26"/>
        <v>1561145</v>
      </c>
      <c r="AF144" s="2">
        <f t="shared" si="26"/>
        <v>1753202</v>
      </c>
      <c r="AG144" s="2">
        <f t="shared" si="26"/>
        <v>1945460</v>
      </c>
      <c r="AH144" s="2">
        <f t="shared" si="26"/>
        <v>667252</v>
      </c>
      <c r="AI144" s="2">
        <f t="shared" si="26"/>
        <v>852787</v>
      </c>
      <c r="AJ144" s="2">
        <f t="shared" si="26"/>
        <v>1041583</v>
      </c>
      <c r="AK144" s="2">
        <f t="shared" si="26"/>
        <v>1233640</v>
      </c>
      <c r="AL144" s="2">
        <f t="shared" si="26"/>
        <v>1425898</v>
      </c>
    </row>
    <row r="145" spans="1:46" s="20" customFormat="1" x14ac:dyDescent="0.3">
      <c r="A145">
        <v>145</v>
      </c>
      <c r="B145" s="2" t="s">
        <v>106</v>
      </c>
      <c r="C145" s="2">
        <f t="shared" ref="C145:AL145" si="27">+C111+C112+C114+C118</f>
        <v>73675</v>
      </c>
      <c r="D145" s="2">
        <f t="shared" si="27"/>
        <v>37025</v>
      </c>
      <c r="E145" s="2">
        <f t="shared" si="27"/>
        <v>25735</v>
      </c>
      <c r="F145" s="2">
        <f t="shared" si="27"/>
        <v>21502</v>
      </c>
      <c r="G145" s="2">
        <f t="shared" si="27"/>
        <v>18504</v>
      </c>
      <c r="H145" s="2">
        <f t="shared" si="27"/>
        <v>16911</v>
      </c>
      <c r="I145" s="2">
        <f t="shared" si="27"/>
        <v>15271</v>
      </c>
      <c r="J145" s="2">
        <f t="shared" si="27"/>
        <v>13172</v>
      </c>
      <c r="K145" s="2">
        <f t="shared" si="27"/>
        <v>11018</v>
      </c>
      <c r="L145" s="2">
        <f t="shared" si="27"/>
        <v>8677</v>
      </c>
      <c r="M145" s="2">
        <f t="shared" si="27"/>
        <v>4329</v>
      </c>
      <c r="N145" s="2">
        <f t="shared" si="27"/>
        <v>4329</v>
      </c>
      <c r="O145" s="2">
        <f t="shared" si="27"/>
        <v>243</v>
      </c>
      <c r="P145" s="2">
        <f t="shared" si="27"/>
        <v>0</v>
      </c>
      <c r="Q145" s="2">
        <f t="shared" si="27"/>
        <v>0</v>
      </c>
      <c r="R145" s="2">
        <f t="shared" si="27"/>
        <v>73675</v>
      </c>
      <c r="S145" s="2">
        <f t="shared" si="27"/>
        <v>110700</v>
      </c>
      <c r="T145" s="2">
        <f t="shared" si="27"/>
        <v>136435</v>
      </c>
      <c r="U145" s="2">
        <f t="shared" si="27"/>
        <v>157937</v>
      </c>
      <c r="V145" s="2">
        <f t="shared" si="27"/>
        <v>176441</v>
      </c>
      <c r="W145" s="2">
        <f t="shared" si="27"/>
        <v>193352</v>
      </c>
      <c r="X145" s="2">
        <f t="shared" si="27"/>
        <v>208623</v>
      </c>
      <c r="Y145" s="2">
        <f t="shared" si="27"/>
        <v>221795</v>
      </c>
      <c r="Z145" s="2">
        <f t="shared" si="27"/>
        <v>232813</v>
      </c>
      <c r="AA145" s="2">
        <f t="shared" si="27"/>
        <v>241490</v>
      </c>
      <c r="AB145" s="2">
        <f t="shared" si="27"/>
        <v>245819</v>
      </c>
      <c r="AC145" s="2">
        <f t="shared" si="27"/>
        <v>250148</v>
      </c>
      <c r="AD145" s="2">
        <f t="shared" si="27"/>
        <v>250391</v>
      </c>
      <c r="AE145" s="2">
        <f t="shared" si="27"/>
        <v>1999080</v>
      </c>
      <c r="AF145" s="2">
        <f t="shared" si="27"/>
        <v>2249228</v>
      </c>
      <c r="AG145" s="2">
        <f t="shared" si="27"/>
        <v>2499619</v>
      </c>
      <c r="AH145" s="2">
        <f t="shared" si="27"/>
        <v>856583</v>
      </c>
      <c r="AI145" s="2">
        <f t="shared" si="27"/>
        <v>1098073</v>
      </c>
      <c r="AJ145" s="2">
        <f t="shared" si="27"/>
        <v>1343892</v>
      </c>
      <c r="AK145" s="2">
        <f t="shared" si="27"/>
        <v>1594040</v>
      </c>
      <c r="AL145" s="2">
        <f t="shared" si="27"/>
        <v>1844431</v>
      </c>
    </row>
    <row r="146" spans="1:46" s="20" customFormat="1" x14ac:dyDescent="0.3">
      <c r="A146">
        <v>146</v>
      </c>
      <c r="B146" s="27" t="s">
        <v>107</v>
      </c>
      <c r="C146" s="27">
        <f>SUM(C143:C145)</f>
        <v>173180</v>
      </c>
      <c r="D146" s="27">
        <f t="shared" ref="D146:AL146" si="28">SUM(D143:D145)</f>
        <v>86900</v>
      </c>
      <c r="E146" s="27">
        <f t="shared" si="28"/>
        <v>60690</v>
      </c>
      <c r="F146" s="27">
        <f t="shared" si="28"/>
        <v>50788</v>
      </c>
      <c r="G146" s="27">
        <f t="shared" si="28"/>
        <v>42566</v>
      </c>
      <c r="H146" s="27">
        <f t="shared" si="28"/>
        <v>38973</v>
      </c>
      <c r="I146" s="27">
        <f t="shared" si="28"/>
        <v>34606</v>
      </c>
      <c r="J146" s="27">
        <f t="shared" si="28"/>
        <v>29411</v>
      </c>
      <c r="K146" s="27">
        <f t="shared" si="28"/>
        <v>23642</v>
      </c>
      <c r="L146" s="27">
        <f t="shared" si="28"/>
        <v>18027</v>
      </c>
      <c r="M146" s="27">
        <f t="shared" si="28"/>
        <v>9670</v>
      </c>
      <c r="N146" s="27">
        <f t="shared" si="28"/>
        <v>9670</v>
      </c>
      <c r="O146" s="27">
        <f t="shared" si="28"/>
        <v>589</v>
      </c>
      <c r="P146" s="27">
        <f t="shared" si="28"/>
        <v>0</v>
      </c>
      <c r="Q146" s="27">
        <f t="shared" si="28"/>
        <v>0</v>
      </c>
      <c r="R146" s="27">
        <f t="shared" si="28"/>
        <v>173180</v>
      </c>
      <c r="S146" s="27">
        <f t="shared" si="28"/>
        <v>260080</v>
      </c>
      <c r="T146" s="27">
        <f t="shared" si="28"/>
        <v>320770</v>
      </c>
      <c r="U146" s="27">
        <f t="shared" si="28"/>
        <v>371558</v>
      </c>
      <c r="V146" s="27">
        <f t="shared" si="28"/>
        <v>414124</v>
      </c>
      <c r="W146" s="27">
        <f t="shared" si="28"/>
        <v>453097</v>
      </c>
      <c r="X146" s="27">
        <f t="shared" si="28"/>
        <v>487703</v>
      </c>
      <c r="Y146" s="27">
        <f t="shared" si="28"/>
        <v>517114</v>
      </c>
      <c r="Z146" s="27">
        <f t="shared" si="28"/>
        <v>540756</v>
      </c>
      <c r="AA146" s="27">
        <f t="shared" si="28"/>
        <v>558783</v>
      </c>
      <c r="AB146" s="27">
        <f t="shared" si="28"/>
        <v>568453</v>
      </c>
      <c r="AC146" s="27">
        <f t="shared" si="28"/>
        <v>578123</v>
      </c>
      <c r="AD146" s="27">
        <f t="shared" si="28"/>
        <v>578712</v>
      </c>
      <c r="AE146" s="27">
        <f t="shared" si="28"/>
        <v>4665618</v>
      </c>
      <c r="AF146" s="27">
        <f t="shared" si="28"/>
        <v>5243741</v>
      </c>
      <c r="AG146" s="27">
        <f t="shared" si="28"/>
        <v>5822453</v>
      </c>
      <c r="AH146" s="27">
        <f t="shared" si="28"/>
        <v>1998670</v>
      </c>
      <c r="AI146" s="27">
        <f t="shared" si="28"/>
        <v>2557453</v>
      </c>
      <c r="AJ146" s="27">
        <f t="shared" si="28"/>
        <v>3125906</v>
      </c>
      <c r="AK146" s="27">
        <f t="shared" si="28"/>
        <v>3704029</v>
      </c>
      <c r="AL146" s="27">
        <f t="shared" si="28"/>
        <v>4282741</v>
      </c>
    </row>
    <row r="147" spans="1:46" x14ac:dyDescent="0.3">
      <c r="A147">
        <v>147</v>
      </c>
      <c r="B147" s="27" t="s">
        <v>276</v>
      </c>
      <c r="C147" s="75">
        <f>SUM(C140:C145)</f>
        <v>20607815</v>
      </c>
      <c r="D147" s="27">
        <f>SUM(D140:D145)</f>
        <v>10336175</v>
      </c>
      <c r="E147" s="75">
        <f t="shared" ref="E147:AL147" si="29">SUM(E140:E145)</f>
        <v>7088940</v>
      </c>
      <c r="F147" s="27">
        <f t="shared" si="29"/>
        <v>5985589</v>
      </c>
      <c r="G147" s="27">
        <f t="shared" si="29"/>
        <v>5167499</v>
      </c>
      <c r="H147" s="27">
        <f t="shared" si="29"/>
        <v>4707183</v>
      </c>
      <c r="I147" s="27">
        <f t="shared" si="29"/>
        <v>4228003</v>
      </c>
      <c r="J147" s="27">
        <f t="shared" si="29"/>
        <v>3646400</v>
      </c>
      <c r="K147" s="27">
        <f t="shared" si="29"/>
        <v>3083261</v>
      </c>
      <c r="L147" s="75">
        <f t="shared" si="29"/>
        <v>2489502</v>
      </c>
      <c r="M147" s="27">
        <f t="shared" si="29"/>
        <v>1274506</v>
      </c>
      <c r="N147" s="27">
        <f t="shared" si="29"/>
        <v>1274506</v>
      </c>
      <c r="O147" s="27">
        <f t="shared" si="29"/>
        <v>67678</v>
      </c>
      <c r="P147" s="27">
        <f t="shared" si="29"/>
        <v>0</v>
      </c>
      <c r="Q147" s="27">
        <f t="shared" si="29"/>
        <v>0</v>
      </c>
      <c r="R147" s="27">
        <f t="shared" si="29"/>
        <v>20607815</v>
      </c>
      <c r="S147" s="27">
        <f t="shared" si="29"/>
        <v>30943990</v>
      </c>
      <c r="T147" s="75">
        <f t="shared" si="29"/>
        <v>38032930</v>
      </c>
      <c r="U147" s="75">
        <f t="shared" si="29"/>
        <v>44018519</v>
      </c>
      <c r="V147" s="27">
        <f t="shared" si="29"/>
        <v>49186018</v>
      </c>
      <c r="W147" s="27">
        <f t="shared" si="29"/>
        <v>53893201</v>
      </c>
      <c r="X147" s="27">
        <f t="shared" si="29"/>
        <v>58121204</v>
      </c>
      <c r="Y147" s="75">
        <f t="shared" si="29"/>
        <v>61767604</v>
      </c>
      <c r="Z147" s="27">
        <f t="shared" si="29"/>
        <v>64850865</v>
      </c>
      <c r="AA147" s="27">
        <f t="shared" si="29"/>
        <v>67340367</v>
      </c>
      <c r="AB147" s="75">
        <f t="shared" si="29"/>
        <v>68614873</v>
      </c>
      <c r="AC147" s="27">
        <f t="shared" si="29"/>
        <v>69889379</v>
      </c>
      <c r="AD147" s="27">
        <f t="shared" si="29"/>
        <v>69957057</v>
      </c>
      <c r="AE147" s="27">
        <f t="shared" si="29"/>
        <v>557377386</v>
      </c>
      <c r="AF147" s="75">
        <f t="shared" si="29"/>
        <v>627266765</v>
      </c>
      <c r="AG147" s="27">
        <f t="shared" si="29"/>
        <v>697223822</v>
      </c>
      <c r="AH147" s="27">
        <f t="shared" si="29"/>
        <v>238632874</v>
      </c>
      <c r="AI147" s="27">
        <f t="shared" si="29"/>
        <v>305973241</v>
      </c>
      <c r="AJ147" s="27">
        <f t="shared" si="29"/>
        <v>374588114</v>
      </c>
      <c r="AK147" s="73">
        <f t="shared" si="29"/>
        <v>444477493</v>
      </c>
      <c r="AL147" s="73">
        <f t="shared" si="29"/>
        <v>514434550</v>
      </c>
    </row>
    <row r="148" spans="1:46" x14ac:dyDescent="0.3">
      <c r="C148">
        <f t="shared" ref="C148:AL148" si="30">SUM(C1:C146)</f>
        <v>30189380</v>
      </c>
      <c r="D148">
        <f t="shared" si="30"/>
        <v>15143810</v>
      </c>
      <c r="E148">
        <f t="shared" si="30"/>
        <v>10384840</v>
      </c>
      <c r="F148">
        <f t="shared" si="30"/>
        <v>8768820</v>
      </c>
      <c r="G148">
        <f t="shared" si="30"/>
        <v>7571701</v>
      </c>
      <c r="H148">
        <f t="shared" si="30"/>
        <v>6898812</v>
      </c>
      <c r="I148">
        <f t="shared" si="30"/>
        <v>6198965</v>
      </c>
      <c r="J148">
        <f t="shared" si="30"/>
        <v>5346250</v>
      </c>
      <c r="K148">
        <f t="shared" si="30"/>
        <v>4522141</v>
      </c>
      <c r="L148">
        <f t="shared" si="30"/>
        <v>3651134</v>
      </c>
      <c r="M148">
        <f t="shared" si="30"/>
        <v>1867200</v>
      </c>
      <c r="N148">
        <f t="shared" si="30"/>
        <v>1867200</v>
      </c>
      <c r="O148">
        <f t="shared" si="30"/>
        <v>99015</v>
      </c>
      <c r="P148">
        <f t="shared" si="30"/>
        <v>0</v>
      </c>
      <c r="Q148">
        <f t="shared" si="30"/>
        <v>0</v>
      </c>
      <c r="R148">
        <f t="shared" si="30"/>
        <v>30189380</v>
      </c>
      <c r="S148">
        <f t="shared" si="30"/>
        <v>45333190</v>
      </c>
      <c r="T148">
        <f t="shared" si="30"/>
        <v>55718030</v>
      </c>
      <c r="U148">
        <f t="shared" si="30"/>
        <v>64486850</v>
      </c>
      <c r="V148">
        <f t="shared" si="30"/>
        <v>72058551</v>
      </c>
      <c r="W148">
        <f t="shared" si="30"/>
        <v>78957363</v>
      </c>
      <c r="X148">
        <f t="shared" si="30"/>
        <v>85156328</v>
      </c>
      <c r="Y148">
        <f t="shared" si="30"/>
        <v>90502578</v>
      </c>
      <c r="Z148">
        <f t="shared" si="30"/>
        <v>95024719</v>
      </c>
      <c r="AA148">
        <f t="shared" si="30"/>
        <v>98675853</v>
      </c>
      <c r="AB148">
        <f t="shared" si="30"/>
        <v>100543053</v>
      </c>
      <c r="AC148">
        <f t="shared" si="30"/>
        <v>102410253</v>
      </c>
      <c r="AD148">
        <f t="shared" si="30"/>
        <v>102509268</v>
      </c>
      <c r="AE148">
        <f t="shared" si="30"/>
        <v>816645895</v>
      </c>
      <c r="AF148">
        <f t="shared" si="30"/>
        <v>919056148</v>
      </c>
      <c r="AG148">
        <f t="shared" si="30"/>
        <v>1021565416</v>
      </c>
      <c r="AH148">
        <f t="shared" si="30"/>
        <v>349640988</v>
      </c>
      <c r="AI148">
        <f t="shared" si="30"/>
        <v>448316841</v>
      </c>
      <c r="AJ148">
        <f t="shared" si="30"/>
        <v>548859894</v>
      </c>
      <c r="AK148">
        <f t="shared" si="30"/>
        <v>651270147</v>
      </c>
      <c r="AL148">
        <f t="shared" si="30"/>
        <v>753779415</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43EF9-0140-49A5-83AC-5758FF207AE8}">
  <dimension ref="A1:AT151"/>
  <sheetViews>
    <sheetView zoomScaleNormal="100" workbookViewId="0"/>
  </sheetViews>
  <sheetFormatPr defaultRowHeight="14.4" x14ac:dyDescent="0.3"/>
  <cols>
    <col min="2" max="2" width="31.109375" customWidth="1"/>
    <col min="3" max="8" width="9.109375" bestFit="1" customWidth="1"/>
    <col min="9" max="10" width="8.109375" bestFit="1" customWidth="1"/>
    <col min="11" max="13" width="8" bestFit="1" customWidth="1"/>
    <col min="14" max="14" width="8" style="7" bestFit="1" customWidth="1"/>
    <col min="15" max="15" width="7" style="7" bestFit="1" customWidth="1"/>
    <col min="16" max="17" width="8" bestFit="1" customWidth="1"/>
    <col min="18" max="21" width="9.109375" bestFit="1" customWidth="1"/>
    <col min="22" max="30" width="10.21875" bestFit="1" customWidth="1"/>
    <col min="31" max="31" width="12.109375" bestFit="1" customWidth="1"/>
    <col min="32" max="33" width="11.21875" bestFit="1" customWidth="1"/>
    <col min="34" max="37" width="10.21875" bestFit="1" customWidth="1"/>
    <col min="38" max="39" width="11.21875" bestFit="1" customWidth="1"/>
    <col min="40" max="40" width="16" bestFit="1" customWidth="1"/>
  </cols>
  <sheetData>
    <row r="1" spans="1:38" x14ac:dyDescent="0.3">
      <c r="A1" s="23" t="s">
        <v>122</v>
      </c>
      <c r="B1" t="e">
        <f>'XYZ 1-300 (912620)'!B1+'XY 301-360 (912620)'!B1</f>
        <v>#VALUE!</v>
      </c>
      <c r="C1">
        <f>'XYZ 1-300 (912620)'!C1+'XY 301-360 (912620)'!C1</f>
        <v>906</v>
      </c>
      <c r="D1">
        <f>'XYZ 1-300 (912620)'!D1+'XY 301-360 (912620)'!D1</f>
        <v>906</v>
      </c>
      <c r="E1">
        <f>'XYZ 1-300 (912620)'!E1+'XY 301-360 (912620)'!E1</f>
        <v>906</v>
      </c>
      <c r="F1">
        <f>'XYZ 1-300 (912620)'!F1+'XY 301-360 (912620)'!F1</f>
        <v>845</v>
      </c>
      <c r="G1">
        <f>'XYZ 1-300 (912620)'!G1+'XY 301-360 (912620)'!G1</f>
        <v>724</v>
      </c>
      <c r="H1">
        <f>'XYZ 1-300 (912620)'!H1+'XY 301-360 (912620)'!H1</f>
        <v>423</v>
      </c>
      <c r="I1">
        <f>'XYZ 1-300 (912620)'!I1+'XY 301-360 (912620)'!I1</f>
        <v>423</v>
      </c>
      <c r="J1">
        <f>'XYZ 1-300 (912620)'!J1+'XY 301-360 (912620)'!J1</f>
        <v>242</v>
      </c>
      <c r="K1">
        <f>'XYZ 1-300 (912620)'!K1+'XY 301-360 (912620)'!K1</f>
        <v>242</v>
      </c>
      <c r="L1">
        <f>'XYZ 1-300 (912620)'!L1+'XY 301-360 (912620)'!L1</f>
        <v>1</v>
      </c>
      <c r="M1">
        <f>'XYZ 1-300 (912620)'!M1+'XY 301-360 (912620)'!M1</f>
        <v>1</v>
      </c>
      <c r="N1" s="7">
        <f>'XYZ 1-300 (912620)'!N1+'XY 301-360 (912620)'!N1</f>
        <v>1</v>
      </c>
      <c r="O1" s="7">
        <f>'XYZ 1-300 (912620)'!O1+'XY 301-360 (912620)'!O1</f>
        <v>1</v>
      </c>
      <c r="P1">
        <f>'XYZ 1-300 (912620)'!P1+'XY 301-360 (912620)'!P1</f>
        <v>0</v>
      </c>
      <c r="Q1">
        <f>'XYZ 1-300 (912620)'!Q1+'XY 301-360 (912620)'!Q1</f>
        <v>0</v>
      </c>
      <c r="R1">
        <f>'XYZ 1-300 (912620)'!R1+'XY 301-360 (912620)'!R1</f>
        <v>906</v>
      </c>
      <c r="S1">
        <f>'XYZ 1-300 (912620)'!S1+'XY 301-360 (912620)'!S1</f>
        <v>1812</v>
      </c>
      <c r="T1">
        <f>'XYZ 1-300 (912620)'!T1+'XY 301-360 (912620)'!T1</f>
        <v>2718</v>
      </c>
      <c r="U1">
        <f>'XYZ 1-300 (912620)'!U1+'XY 301-360 (912620)'!U1</f>
        <v>3563</v>
      </c>
      <c r="V1">
        <f>'XYZ 1-300 (912620)'!V1+'XY 301-360 (912620)'!V1</f>
        <v>4287</v>
      </c>
      <c r="W1">
        <f>'XYZ 1-300 (912620)'!W1+'XY 301-360 (912620)'!W1</f>
        <v>4710</v>
      </c>
      <c r="X1">
        <f>'XYZ 1-300 (912620)'!X1+'XY 301-360 (912620)'!X1</f>
        <v>5133</v>
      </c>
      <c r="Y1">
        <f>'XYZ 1-300 (912620)'!Y1+'XY 301-360 (912620)'!Y1</f>
        <v>5375</v>
      </c>
      <c r="Z1">
        <f>'XYZ 1-300 (912620)'!Z1+'XY 301-360 (912620)'!Z1</f>
        <v>5617</v>
      </c>
      <c r="AA1">
        <f>'XYZ 1-300 (912620)'!AA1+'XY 301-360 (912620)'!AA1</f>
        <v>5618</v>
      </c>
      <c r="AB1">
        <f>'XYZ 1-300 (912620)'!AB1+'XY 301-360 (912620)'!AB1</f>
        <v>5619</v>
      </c>
      <c r="AC1">
        <f>'XYZ 1-300 (912620)'!AC1+'XY 301-360 (912620)'!AC1</f>
        <v>5620</v>
      </c>
      <c r="AD1">
        <f>'XYZ 1-300 (912620)'!AD1+'XY 301-360 (912620)'!AD1</f>
        <v>5621</v>
      </c>
      <c r="AE1" s="1">
        <f>'XYZ 1-300 (912620)'!AE1+'XY 301-360 (912620)'!AE1</f>
        <v>45358</v>
      </c>
      <c r="AF1" s="1">
        <f>'XYZ 1-300 (912620)'!AF1+'XY 301-360 (912620)'!AF1</f>
        <v>50978</v>
      </c>
      <c r="AG1" s="1">
        <f>'XYZ 1-300 (912620)'!AG1+'XY 301-360 (912620)'!AG1</f>
        <v>56599</v>
      </c>
      <c r="AH1">
        <f>'XYZ 1-300 (912620)'!AH1+'XY 301-360 (912620)'!AH1</f>
        <v>20835</v>
      </c>
      <c r="AI1">
        <f>'XYZ 1-300 (912620)'!AI1+'XY 301-360 (912620)'!AI1</f>
        <v>26453</v>
      </c>
      <c r="AJ1">
        <f>'XYZ 1-300 (912620)'!AJ1+'XY 301-360 (912620)'!AJ1</f>
        <v>32072</v>
      </c>
      <c r="AK1">
        <f>'XYZ 1-300 (912620)'!AK1+'XY 301-360 (912620)'!AK1</f>
        <v>37692</v>
      </c>
      <c r="AL1">
        <f>'XYZ 1-300 (912620)'!AL1+'XY 301-360 (912620)'!AL1</f>
        <v>43313</v>
      </c>
    </row>
    <row r="2" spans="1:38" x14ac:dyDescent="0.3">
      <c r="A2">
        <v>2</v>
      </c>
      <c r="B2" t="e">
        <f>'XYZ 1-300 (912620)'!B2+'XY 301-360 (912620)'!B2</f>
        <v>#VALUE!</v>
      </c>
      <c r="C2">
        <f>'XYZ 1-300 (912620)'!C2+'XY 301-360 (912620)'!C2</f>
        <v>912</v>
      </c>
      <c r="D2">
        <f>'XYZ 1-300 (912620)'!D2+'XY 301-360 (912620)'!D2</f>
        <v>0</v>
      </c>
      <c r="E2">
        <f>'XYZ 1-300 (912620)'!E2+'XY 301-360 (912620)'!E2</f>
        <v>0</v>
      </c>
      <c r="F2">
        <f>'XYZ 1-300 (912620)'!F2+'XY 301-360 (912620)'!F2</f>
        <v>0</v>
      </c>
      <c r="G2">
        <f>'XYZ 1-300 (912620)'!G2+'XY 301-360 (912620)'!G2</f>
        <v>0</v>
      </c>
      <c r="H2">
        <f>'XYZ 1-300 (912620)'!H2+'XY 301-360 (912620)'!H2</f>
        <v>0</v>
      </c>
      <c r="I2">
        <f>'XYZ 1-300 (912620)'!I2+'XY 301-360 (912620)'!I2</f>
        <v>0</v>
      </c>
      <c r="J2">
        <f>'XYZ 1-300 (912620)'!J2+'XY 301-360 (912620)'!J2</f>
        <v>0</v>
      </c>
      <c r="K2">
        <f>'XYZ 1-300 (912620)'!K2+'XY 301-360 (912620)'!K2</f>
        <v>0</v>
      </c>
      <c r="L2">
        <f>'XYZ 1-300 (912620)'!L2+'XY 301-360 (912620)'!L2</f>
        <v>0</v>
      </c>
      <c r="M2">
        <f>'XYZ 1-300 (912620)'!M2+'XY 301-360 (912620)'!M2</f>
        <v>0</v>
      </c>
      <c r="N2" s="7">
        <f>'XYZ 1-300 (912620)'!N2+'XY 301-360 (912620)'!N2</f>
        <v>0</v>
      </c>
      <c r="O2" s="7">
        <f>'XYZ 1-300 (912620)'!O2+'XY 301-360 (912620)'!O2</f>
        <v>0</v>
      </c>
      <c r="P2">
        <f>'XYZ 1-300 (912620)'!P2+'XY 301-360 (912620)'!P2</f>
        <v>0</v>
      </c>
      <c r="Q2">
        <f>'XYZ 1-300 (912620)'!Q2+'XY 301-360 (912620)'!Q2</f>
        <v>0</v>
      </c>
      <c r="R2">
        <f>'XYZ 1-300 (912620)'!R2+'XY 301-360 (912620)'!R2</f>
        <v>912</v>
      </c>
      <c r="S2">
        <f>'XYZ 1-300 (912620)'!S2+'XY 301-360 (912620)'!S2</f>
        <v>912</v>
      </c>
      <c r="T2">
        <f>'XYZ 1-300 (912620)'!T2+'XY 301-360 (912620)'!T2</f>
        <v>912</v>
      </c>
      <c r="U2">
        <f>'XYZ 1-300 (912620)'!U2+'XY 301-360 (912620)'!U2</f>
        <v>912</v>
      </c>
      <c r="V2">
        <f>'XYZ 1-300 (912620)'!V2+'XY 301-360 (912620)'!V2</f>
        <v>912</v>
      </c>
      <c r="W2">
        <f>'XYZ 1-300 (912620)'!W2+'XY 301-360 (912620)'!W2</f>
        <v>912</v>
      </c>
      <c r="X2">
        <f>'XYZ 1-300 (912620)'!X2+'XY 301-360 (912620)'!X2</f>
        <v>912</v>
      </c>
      <c r="Y2">
        <f>'XYZ 1-300 (912620)'!Y2+'XY 301-360 (912620)'!Y2</f>
        <v>912</v>
      </c>
      <c r="Z2">
        <f>'XYZ 1-300 (912620)'!Z2+'XY 301-360 (912620)'!Z2</f>
        <v>912</v>
      </c>
      <c r="AA2">
        <f>'XYZ 1-300 (912620)'!AA2+'XY 301-360 (912620)'!AA2</f>
        <v>912</v>
      </c>
      <c r="AB2">
        <f>'XYZ 1-300 (912620)'!AB2+'XY 301-360 (912620)'!AB2</f>
        <v>912</v>
      </c>
      <c r="AC2">
        <f>'XYZ 1-300 (912620)'!AC2+'XY 301-360 (912620)'!AC2</f>
        <v>912</v>
      </c>
      <c r="AD2">
        <f>'XYZ 1-300 (912620)'!AD2+'XY 301-360 (912620)'!AD2</f>
        <v>912</v>
      </c>
      <c r="AE2" s="1">
        <f>'XYZ 1-300 (912620)'!AE2+'XY 301-360 (912620)'!AE2</f>
        <v>10032</v>
      </c>
      <c r="AF2" s="1">
        <f>'XYZ 1-300 (912620)'!AF2+'XY 301-360 (912620)'!AF2</f>
        <v>10944</v>
      </c>
      <c r="AG2" s="1">
        <f>'XYZ 1-300 (912620)'!AG2+'XY 301-360 (912620)'!AG2</f>
        <v>11856</v>
      </c>
      <c r="AH2">
        <f>'XYZ 1-300 (912620)'!AH2+'XY 301-360 (912620)'!AH2</f>
        <v>3648</v>
      </c>
      <c r="AI2">
        <f>'XYZ 1-300 (912620)'!AI2+'XY 301-360 (912620)'!AI2</f>
        <v>4560</v>
      </c>
      <c r="AJ2">
        <f>'XYZ 1-300 (912620)'!AJ2+'XY 301-360 (912620)'!AJ2</f>
        <v>5472</v>
      </c>
      <c r="AK2">
        <f>'XYZ 1-300 (912620)'!AK2+'XY 301-360 (912620)'!AK2</f>
        <v>6384</v>
      </c>
      <c r="AL2">
        <f>'XYZ 1-300 (912620)'!AL2+'XY 301-360 (912620)'!AL2</f>
        <v>7296</v>
      </c>
    </row>
    <row r="3" spans="1:38" x14ac:dyDescent="0.3">
      <c r="A3">
        <v>3</v>
      </c>
      <c r="B3" t="e">
        <f>'XYZ 1-300 (912620)'!B3+'XY 301-360 (912620)'!B3</f>
        <v>#REF!</v>
      </c>
      <c r="C3">
        <f>'XYZ 1-300 (912620)'!C3+'XY 301-360 (912620)'!C3</f>
        <v>918</v>
      </c>
      <c r="D3">
        <f>'XYZ 1-300 (912620)'!D3+'XY 301-360 (912620)'!D3</f>
        <v>918</v>
      </c>
      <c r="E3">
        <f>'XYZ 1-300 (912620)'!E3+'XY 301-360 (912620)'!E3</f>
        <v>918</v>
      </c>
      <c r="F3">
        <f>'XYZ 1-300 (912620)'!F3+'XY 301-360 (912620)'!F3</f>
        <v>795</v>
      </c>
      <c r="G3">
        <f>'XYZ 1-300 (912620)'!G3+'XY 301-360 (912620)'!G3</f>
        <v>612</v>
      </c>
      <c r="H3">
        <f>'XYZ 1-300 (912620)'!H3+'XY 301-360 (912620)'!H3</f>
        <v>612</v>
      </c>
      <c r="I3">
        <f>'XYZ 1-300 (912620)'!I3+'XY 301-360 (912620)'!I3</f>
        <v>612</v>
      </c>
      <c r="J3">
        <f>'XYZ 1-300 (912620)'!J3+'XY 301-360 (912620)'!J3</f>
        <v>612</v>
      </c>
      <c r="K3">
        <f>'XYZ 1-300 (912620)'!K3+'XY 301-360 (912620)'!K3</f>
        <v>369</v>
      </c>
      <c r="L3">
        <f>'XYZ 1-300 (912620)'!L3+'XY 301-360 (912620)'!L3</f>
        <v>369</v>
      </c>
      <c r="M3">
        <f>'XYZ 1-300 (912620)'!M3+'XY 301-360 (912620)'!M3</f>
        <v>366</v>
      </c>
      <c r="N3" s="7">
        <f>'XYZ 1-300 (912620)'!N3+'XY 301-360 (912620)'!N3</f>
        <v>366</v>
      </c>
      <c r="O3" s="7">
        <f>'XYZ 1-300 (912620)'!O3+'XY 301-360 (912620)'!O3</f>
        <v>15</v>
      </c>
      <c r="P3">
        <f>'XYZ 1-300 (912620)'!P3+'XY 301-360 (912620)'!P3</f>
        <v>0</v>
      </c>
      <c r="Q3">
        <f>'XYZ 1-300 (912620)'!Q3+'XY 301-360 (912620)'!Q3</f>
        <v>0</v>
      </c>
      <c r="R3">
        <f>'XYZ 1-300 (912620)'!R3+'XY 301-360 (912620)'!R3</f>
        <v>918</v>
      </c>
      <c r="S3">
        <f>'XYZ 1-300 (912620)'!S3+'XY 301-360 (912620)'!S3</f>
        <v>1836</v>
      </c>
      <c r="T3">
        <f>'XYZ 1-300 (912620)'!T3+'XY 301-360 (912620)'!T3</f>
        <v>2754</v>
      </c>
      <c r="U3">
        <f>'XYZ 1-300 (912620)'!U3+'XY 301-360 (912620)'!U3</f>
        <v>3549</v>
      </c>
      <c r="V3">
        <f>'XYZ 1-300 (912620)'!V3+'XY 301-360 (912620)'!V3</f>
        <v>4161</v>
      </c>
      <c r="W3">
        <f>'XYZ 1-300 (912620)'!W3+'XY 301-360 (912620)'!W3</f>
        <v>4773</v>
      </c>
      <c r="X3">
        <f>'XYZ 1-300 (912620)'!X3+'XY 301-360 (912620)'!X3</f>
        <v>5385</v>
      </c>
      <c r="Y3">
        <f>'XYZ 1-300 (912620)'!Y3+'XY 301-360 (912620)'!Y3</f>
        <v>5997</v>
      </c>
      <c r="Z3">
        <f>'XYZ 1-300 (912620)'!Z3+'XY 301-360 (912620)'!Z3</f>
        <v>6366</v>
      </c>
      <c r="AA3">
        <f>'XYZ 1-300 (912620)'!AA3+'XY 301-360 (912620)'!AA3</f>
        <v>6735</v>
      </c>
      <c r="AB3">
        <f>'XYZ 1-300 (912620)'!AB3+'XY 301-360 (912620)'!AB3</f>
        <v>7101</v>
      </c>
      <c r="AC3">
        <f>'XYZ 1-300 (912620)'!AC3+'XY 301-360 (912620)'!AC3</f>
        <v>7467</v>
      </c>
      <c r="AD3">
        <f>'XYZ 1-300 (912620)'!AD3+'XY 301-360 (912620)'!AD3</f>
        <v>7482</v>
      </c>
      <c r="AE3" s="1">
        <f>'XYZ 1-300 (912620)'!AE3+'XY 301-360 (912620)'!AE3</f>
        <v>49575</v>
      </c>
      <c r="AF3" s="1">
        <f>'XYZ 1-300 (912620)'!AF3+'XY 301-360 (912620)'!AF3</f>
        <v>57042</v>
      </c>
      <c r="AG3" s="1">
        <f>'XYZ 1-300 (912620)'!AG3+'XY 301-360 (912620)'!AG3</f>
        <v>64524</v>
      </c>
      <c r="AH3">
        <f>'XYZ 1-300 (912620)'!AH3+'XY 301-360 (912620)'!AH3</f>
        <v>22521</v>
      </c>
      <c r="AI3">
        <f>'XYZ 1-300 (912620)'!AI3+'XY 301-360 (912620)'!AI3</f>
        <v>29256</v>
      </c>
      <c r="AJ3">
        <f>'XYZ 1-300 (912620)'!AJ3+'XY 301-360 (912620)'!AJ3</f>
        <v>36357</v>
      </c>
      <c r="AK3">
        <f>'XYZ 1-300 (912620)'!AK3+'XY 301-360 (912620)'!AK3</f>
        <v>43824</v>
      </c>
      <c r="AL3">
        <f>'XYZ 1-300 (912620)'!AL3+'XY 301-360 (912620)'!AL3</f>
        <v>51306</v>
      </c>
    </row>
    <row r="4" spans="1:38" x14ac:dyDescent="0.3">
      <c r="A4">
        <v>4</v>
      </c>
      <c r="B4" t="e">
        <f>'XYZ 1-300 (912620)'!B4+'XY 301-360 (912620)'!B4</f>
        <v>#REF!</v>
      </c>
      <c r="C4">
        <f>'XYZ 1-300 (912620)'!C4+'XY 301-360 (912620)'!C4</f>
        <v>924</v>
      </c>
      <c r="D4">
        <f>'XYZ 1-300 (912620)'!D4+'XY 301-360 (912620)'!D4</f>
        <v>0</v>
      </c>
      <c r="E4">
        <f>'XYZ 1-300 (912620)'!E4+'XY 301-360 (912620)'!E4</f>
        <v>0</v>
      </c>
      <c r="F4">
        <f>'XYZ 1-300 (912620)'!F4+'XY 301-360 (912620)'!F4</f>
        <v>0</v>
      </c>
      <c r="G4">
        <f>'XYZ 1-300 (912620)'!G4+'XY 301-360 (912620)'!G4</f>
        <v>0</v>
      </c>
      <c r="H4">
        <f>'XYZ 1-300 (912620)'!H4+'XY 301-360 (912620)'!H4</f>
        <v>0</v>
      </c>
      <c r="I4">
        <f>'XYZ 1-300 (912620)'!I4+'XY 301-360 (912620)'!I4</f>
        <v>0</v>
      </c>
      <c r="J4">
        <f>'XYZ 1-300 (912620)'!J4+'XY 301-360 (912620)'!J4</f>
        <v>0</v>
      </c>
      <c r="K4">
        <f>'XYZ 1-300 (912620)'!K4+'XY 301-360 (912620)'!K4</f>
        <v>0</v>
      </c>
      <c r="L4">
        <f>'XYZ 1-300 (912620)'!L4+'XY 301-360 (912620)'!L4</f>
        <v>0</v>
      </c>
      <c r="M4">
        <f>'XYZ 1-300 (912620)'!M4+'XY 301-360 (912620)'!M4</f>
        <v>0</v>
      </c>
      <c r="N4" s="7">
        <f>'XYZ 1-300 (912620)'!N4+'XY 301-360 (912620)'!N4</f>
        <v>0</v>
      </c>
      <c r="O4" s="7">
        <f>'XYZ 1-300 (912620)'!O4+'XY 301-360 (912620)'!O4</f>
        <v>0</v>
      </c>
      <c r="P4">
        <f>'XYZ 1-300 (912620)'!P4+'XY 301-360 (912620)'!P4</f>
        <v>0</v>
      </c>
      <c r="Q4">
        <f>'XYZ 1-300 (912620)'!Q4+'XY 301-360 (912620)'!Q4</f>
        <v>0</v>
      </c>
      <c r="R4">
        <f>'XYZ 1-300 (912620)'!R4+'XY 301-360 (912620)'!R4</f>
        <v>924</v>
      </c>
      <c r="S4">
        <f>'XYZ 1-300 (912620)'!S4+'XY 301-360 (912620)'!S4</f>
        <v>924</v>
      </c>
      <c r="T4">
        <f>'XYZ 1-300 (912620)'!T4+'XY 301-360 (912620)'!T4</f>
        <v>924</v>
      </c>
      <c r="U4">
        <f>'XYZ 1-300 (912620)'!U4+'XY 301-360 (912620)'!U4</f>
        <v>924</v>
      </c>
      <c r="V4">
        <f>'XYZ 1-300 (912620)'!V4+'XY 301-360 (912620)'!V4</f>
        <v>924</v>
      </c>
      <c r="W4">
        <f>'XYZ 1-300 (912620)'!W4+'XY 301-360 (912620)'!W4</f>
        <v>924</v>
      </c>
      <c r="X4">
        <f>'XYZ 1-300 (912620)'!X4+'XY 301-360 (912620)'!X4</f>
        <v>924</v>
      </c>
      <c r="Y4">
        <f>'XYZ 1-300 (912620)'!Y4+'XY 301-360 (912620)'!Y4</f>
        <v>924</v>
      </c>
      <c r="Z4">
        <f>'XYZ 1-300 (912620)'!Z4+'XY 301-360 (912620)'!Z4</f>
        <v>924</v>
      </c>
      <c r="AA4">
        <f>'XYZ 1-300 (912620)'!AA4+'XY 301-360 (912620)'!AA4</f>
        <v>924</v>
      </c>
      <c r="AB4">
        <f>'XYZ 1-300 (912620)'!AB4+'XY 301-360 (912620)'!AB4</f>
        <v>924</v>
      </c>
      <c r="AC4">
        <f>'XYZ 1-300 (912620)'!AC4+'XY 301-360 (912620)'!AC4</f>
        <v>924</v>
      </c>
      <c r="AD4">
        <f>'XYZ 1-300 (912620)'!AD4+'XY 301-360 (912620)'!AD4</f>
        <v>924</v>
      </c>
      <c r="AE4" s="1">
        <f>'XYZ 1-300 (912620)'!AE4+'XY 301-360 (912620)'!AE4</f>
        <v>10164</v>
      </c>
      <c r="AF4" s="1">
        <f>'XYZ 1-300 (912620)'!AF4+'XY 301-360 (912620)'!AF4</f>
        <v>11088</v>
      </c>
      <c r="AG4" s="1">
        <f>'XYZ 1-300 (912620)'!AG4+'XY 301-360 (912620)'!AG4</f>
        <v>12012</v>
      </c>
      <c r="AH4">
        <f>'XYZ 1-300 (912620)'!AH4+'XY 301-360 (912620)'!AH4</f>
        <v>3696</v>
      </c>
      <c r="AI4">
        <f>'XYZ 1-300 (912620)'!AI4+'XY 301-360 (912620)'!AI4</f>
        <v>4620</v>
      </c>
      <c r="AJ4">
        <f>'XYZ 1-300 (912620)'!AJ4+'XY 301-360 (912620)'!AJ4</f>
        <v>5544</v>
      </c>
      <c r="AK4">
        <f>'XYZ 1-300 (912620)'!AK4+'XY 301-360 (912620)'!AK4</f>
        <v>6468</v>
      </c>
      <c r="AL4">
        <f>'XYZ 1-300 (912620)'!AL4+'XY 301-360 (912620)'!AL4</f>
        <v>7392</v>
      </c>
    </row>
    <row r="5" spans="1:38" x14ac:dyDescent="0.3">
      <c r="A5">
        <v>5</v>
      </c>
      <c r="B5">
        <f>'XYZ 1-300 (912620)'!B5+'XY 301-360 (912620)'!B5</f>
        <v>0</v>
      </c>
      <c r="C5">
        <f>'XYZ 1-300 (912620)'!C5+'XY 301-360 (912620)'!C5</f>
        <v>930</v>
      </c>
      <c r="D5">
        <f>'XYZ 1-300 (912620)'!D5+'XY 301-360 (912620)'!D5</f>
        <v>930</v>
      </c>
      <c r="E5">
        <f>'XYZ 1-300 (912620)'!E5+'XY 301-360 (912620)'!E5</f>
        <v>0</v>
      </c>
      <c r="F5">
        <f>'XYZ 1-300 (912620)'!F5+'XY 301-360 (912620)'!F5</f>
        <v>0</v>
      </c>
      <c r="G5">
        <f>'XYZ 1-300 (912620)'!G5+'XY 301-360 (912620)'!G5</f>
        <v>0</v>
      </c>
      <c r="H5">
        <f>'XYZ 1-300 (912620)'!H5+'XY 301-360 (912620)'!H5</f>
        <v>0</v>
      </c>
      <c r="I5">
        <f>'XYZ 1-300 (912620)'!I5+'XY 301-360 (912620)'!I5</f>
        <v>0</v>
      </c>
      <c r="J5">
        <f>'XYZ 1-300 (912620)'!J5+'XY 301-360 (912620)'!J5</f>
        <v>0</v>
      </c>
      <c r="K5">
        <f>'XYZ 1-300 (912620)'!K5+'XY 301-360 (912620)'!K5</f>
        <v>0</v>
      </c>
      <c r="L5">
        <f>'XYZ 1-300 (912620)'!L5+'XY 301-360 (912620)'!L5</f>
        <v>0</v>
      </c>
      <c r="M5">
        <f>'XYZ 1-300 (912620)'!M5+'XY 301-360 (912620)'!M5</f>
        <v>0</v>
      </c>
      <c r="N5" s="7">
        <f>'XYZ 1-300 (912620)'!N5+'XY 301-360 (912620)'!N5</f>
        <v>0</v>
      </c>
      <c r="O5" s="7">
        <f>'XYZ 1-300 (912620)'!O5+'XY 301-360 (912620)'!O5</f>
        <v>0</v>
      </c>
      <c r="P5">
        <f>'XYZ 1-300 (912620)'!P5+'XY 301-360 (912620)'!P5</f>
        <v>0</v>
      </c>
      <c r="Q5">
        <f>'XYZ 1-300 (912620)'!Q5+'XY 301-360 (912620)'!Q5</f>
        <v>0</v>
      </c>
      <c r="R5">
        <f>'XYZ 1-300 (912620)'!R5+'XY 301-360 (912620)'!R5</f>
        <v>930</v>
      </c>
      <c r="S5">
        <f>'XYZ 1-300 (912620)'!S5+'XY 301-360 (912620)'!S5</f>
        <v>1860</v>
      </c>
      <c r="T5">
        <f>'XYZ 1-300 (912620)'!T5+'XY 301-360 (912620)'!T5</f>
        <v>1860</v>
      </c>
      <c r="U5">
        <f>'XYZ 1-300 (912620)'!U5+'XY 301-360 (912620)'!U5</f>
        <v>1860</v>
      </c>
      <c r="V5">
        <f>'XYZ 1-300 (912620)'!V5+'XY 301-360 (912620)'!V5</f>
        <v>1860</v>
      </c>
      <c r="W5">
        <f>'XYZ 1-300 (912620)'!W5+'XY 301-360 (912620)'!W5</f>
        <v>1860</v>
      </c>
      <c r="X5">
        <f>'XYZ 1-300 (912620)'!X5+'XY 301-360 (912620)'!X5</f>
        <v>1860</v>
      </c>
      <c r="Y5">
        <f>'XYZ 1-300 (912620)'!Y5+'XY 301-360 (912620)'!Y5</f>
        <v>1860</v>
      </c>
      <c r="Z5">
        <f>'XYZ 1-300 (912620)'!Z5+'XY 301-360 (912620)'!Z5</f>
        <v>1860</v>
      </c>
      <c r="AA5">
        <f>'XYZ 1-300 (912620)'!AA5+'XY 301-360 (912620)'!AA5</f>
        <v>1860</v>
      </c>
      <c r="AB5">
        <f>'XYZ 1-300 (912620)'!AB5+'XY 301-360 (912620)'!AB5</f>
        <v>1860</v>
      </c>
      <c r="AC5">
        <f>'XYZ 1-300 (912620)'!AC5+'XY 301-360 (912620)'!AC5</f>
        <v>1860</v>
      </c>
      <c r="AD5">
        <f>'XYZ 1-300 (912620)'!AD5+'XY 301-360 (912620)'!AD5</f>
        <v>1860</v>
      </c>
      <c r="AE5" s="1">
        <f>'XYZ 1-300 (912620)'!AE5+'XY 301-360 (912620)'!AE5</f>
        <v>19530</v>
      </c>
      <c r="AF5" s="1">
        <f>'XYZ 1-300 (912620)'!AF5+'XY 301-360 (912620)'!AF5</f>
        <v>21390</v>
      </c>
      <c r="AG5" s="1">
        <f>'XYZ 1-300 (912620)'!AG5+'XY 301-360 (912620)'!AG5</f>
        <v>23250</v>
      </c>
      <c r="AH5">
        <f>'XYZ 1-300 (912620)'!AH5+'XY 301-360 (912620)'!AH5</f>
        <v>7440</v>
      </c>
      <c r="AI5">
        <f>'XYZ 1-300 (912620)'!AI5+'XY 301-360 (912620)'!AI5</f>
        <v>9300</v>
      </c>
      <c r="AJ5">
        <f>'XYZ 1-300 (912620)'!AJ5+'XY 301-360 (912620)'!AJ5</f>
        <v>11160</v>
      </c>
      <c r="AK5">
        <f>'XYZ 1-300 (912620)'!AK5+'XY 301-360 (912620)'!AK5</f>
        <v>13020</v>
      </c>
      <c r="AL5">
        <f>'XYZ 1-300 (912620)'!AL5+'XY 301-360 (912620)'!AL5</f>
        <v>14880</v>
      </c>
    </row>
    <row r="6" spans="1:38" x14ac:dyDescent="0.3">
      <c r="A6">
        <v>6</v>
      </c>
      <c r="B6">
        <f>'XYZ 1-300 (912620)'!B6+'XY 301-360 (912620)'!B6</f>
        <v>0</v>
      </c>
      <c r="C6">
        <f>'XYZ 1-300 (912620)'!C6+'XY 301-360 (912620)'!C6</f>
        <v>936</v>
      </c>
      <c r="D6">
        <f>'XYZ 1-300 (912620)'!D6+'XY 301-360 (912620)'!D6</f>
        <v>0</v>
      </c>
      <c r="E6">
        <f>'XYZ 1-300 (912620)'!E6+'XY 301-360 (912620)'!E6</f>
        <v>0</v>
      </c>
      <c r="F6">
        <f>'XYZ 1-300 (912620)'!F6+'XY 301-360 (912620)'!F6</f>
        <v>0</v>
      </c>
      <c r="G6">
        <f>'XYZ 1-300 (912620)'!G6+'XY 301-360 (912620)'!G6</f>
        <v>0</v>
      </c>
      <c r="H6">
        <f>'XYZ 1-300 (912620)'!H6+'XY 301-360 (912620)'!H6</f>
        <v>0</v>
      </c>
      <c r="I6">
        <f>'XYZ 1-300 (912620)'!I6+'XY 301-360 (912620)'!I6</f>
        <v>0</v>
      </c>
      <c r="J6">
        <f>'XYZ 1-300 (912620)'!J6+'XY 301-360 (912620)'!J6</f>
        <v>0</v>
      </c>
      <c r="K6">
        <f>'XYZ 1-300 (912620)'!K6+'XY 301-360 (912620)'!K6</f>
        <v>0</v>
      </c>
      <c r="L6">
        <f>'XYZ 1-300 (912620)'!L6+'XY 301-360 (912620)'!L6</f>
        <v>0</v>
      </c>
      <c r="M6">
        <f>'XYZ 1-300 (912620)'!M6+'XY 301-360 (912620)'!M6</f>
        <v>0</v>
      </c>
      <c r="N6" s="7">
        <f>'XYZ 1-300 (912620)'!N6+'XY 301-360 (912620)'!N6</f>
        <v>0</v>
      </c>
      <c r="O6" s="7">
        <f>'XYZ 1-300 (912620)'!O6+'XY 301-360 (912620)'!O6</f>
        <v>0</v>
      </c>
      <c r="P6">
        <f>'XYZ 1-300 (912620)'!P6+'XY 301-360 (912620)'!P6</f>
        <v>0</v>
      </c>
      <c r="Q6">
        <f>'XYZ 1-300 (912620)'!Q6+'XY 301-360 (912620)'!Q6</f>
        <v>0</v>
      </c>
      <c r="R6">
        <f>'XYZ 1-300 (912620)'!R6+'XY 301-360 (912620)'!R6</f>
        <v>936</v>
      </c>
      <c r="S6">
        <f>'XYZ 1-300 (912620)'!S6+'XY 301-360 (912620)'!S6</f>
        <v>936</v>
      </c>
      <c r="T6">
        <f>'XYZ 1-300 (912620)'!T6+'XY 301-360 (912620)'!T6</f>
        <v>936</v>
      </c>
      <c r="U6">
        <f>'XYZ 1-300 (912620)'!U6+'XY 301-360 (912620)'!U6</f>
        <v>936</v>
      </c>
      <c r="V6">
        <f>'XYZ 1-300 (912620)'!V6+'XY 301-360 (912620)'!V6</f>
        <v>936</v>
      </c>
      <c r="W6">
        <f>'XYZ 1-300 (912620)'!W6+'XY 301-360 (912620)'!W6</f>
        <v>936</v>
      </c>
      <c r="X6">
        <f>'XYZ 1-300 (912620)'!X6+'XY 301-360 (912620)'!X6</f>
        <v>936</v>
      </c>
      <c r="Y6">
        <f>'XYZ 1-300 (912620)'!Y6+'XY 301-360 (912620)'!Y6</f>
        <v>936</v>
      </c>
      <c r="Z6">
        <f>'XYZ 1-300 (912620)'!Z6+'XY 301-360 (912620)'!Z6</f>
        <v>936</v>
      </c>
      <c r="AA6">
        <f>'XYZ 1-300 (912620)'!AA6+'XY 301-360 (912620)'!AA6</f>
        <v>936</v>
      </c>
      <c r="AB6">
        <f>'XYZ 1-300 (912620)'!AB6+'XY 301-360 (912620)'!AB6</f>
        <v>936</v>
      </c>
      <c r="AC6">
        <f>'XYZ 1-300 (912620)'!AC6+'XY 301-360 (912620)'!AC6</f>
        <v>936</v>
      </c>
      <c r="AD6">
        <f>'XYZ 1-300 (912620)'!AD6+'XY 301-360 (912620)'!AD6</f>
        <v>936</v>
      </c>
      <c r="AE6" s="1">
        <f>'XYZ 1-300 (912620)'!AE6+'XY 301-360 (912620)'!AE6</f>
        <v>10296</v>
      </c>
      <c r="AF6" s="1">
        <f>'XYZ 1-300 (912620)'!AF6+'XY 301-360 (912620)'!AF6</f>
        <v>11232</v>
      </c>
      <c r="AG6" s="1">
        <f>'XYZ 1-300 (912620)'!AG6+'XY 301-360 (912620)'!AG6</f>
        <v>12168</v>
      </c>
      <c r="AH6">
        <f>'XYZ 1-300 (912620)'!AH6+'XY 301-360 (912620)'!AH6</f>
        <v>3744</v>
      </c>
      <c r="AI6">
        <f>'XYZ 1-300 (912620)'!AI6+'XY 301-360 (912620)'!AI6</f>
        <v>4680</v>
      </c>
      <c r="AJ6">
        <f>'XYZ 1-300 (912620)'!AJ6+'XY 301-360 (912620)'!AJ6</f>
        <v>5616</v>
      </c>
      <c r="AK6">
        <f>'XYZ 1-300 (912620)'!AK6+'XY 301-360 (912620)'!AK6</f>
        <v>6552</v>
      </c>
      <c r="AL6">
        <f>'XYZ 1-300 (912620)'!AL6+'XY 301-360 (912620)'!AL6</f>
        <v>7488</v>
      </c>
    </row>
    <row r="7" spans="1:38" x14ac:dyDescent="0.3">
      <c r="A7">
        <v>7</v>
      </c>
      <c r="B7">
        <f>'XYZ 1-300 (912620)'!B7+'XY 301-360 (912620)'!B7</f>
        <v>0</v>
      </c>
      <c r="C7">
        <f>'XYZ 1-300 (912620)'!C7+'XY 301-360 (912620)'!C7</f>
        <v>942</v>
      </c>
      <c r="D7">
        <f>'XYZ 1-300 (912620)'!D7+'XY 301-360 (912620)'!D7</f>
        <v>942</v>
      </c>
      <c r="E7">
        <f>'XYZ 1-300 (912620)'!E7+'XY 301-360 (912620)'!E7</f>
        <v>942</v>
      </c>
      <c r="F7">
        <f>'XYZ 1-300 (912620)'!F7+'XY 301-360 (912620)'!F7</f>
        <v>755</v>
      </c>
      <c r="G7">
        <f>'XYZ 1-300 (912620)'!G7+'XY 301-360 (912620)'!G7</f>
        <v>508</v>
      </c>
      <c r="H7">
        <f>'XYZ 1-300 (912620)'!H7+'XY 301-360 (912620)'!H7</f>
        <v>508</v>
      </c>
      <c r="I7">
        <f>'XYZ 1-300 (912620)'!I7+'XY 301-360 (912620)'!I7</f>
        <v>381</v>
      </c>
      <c r="J7">
        <f>'XYZ 1-300 (912620)'!J7+'XY 301-360 (912620)'!J7</f>
        <v>381</v>
      </c>
      <c r="K7">
        <f>'XYZ 1-300 (912620)'!K7+'XY 301-360 (912620)'!K7</f>
        <v>74</v>
      </c>
      <c r="L7">
        <f>'XYZ 1-300 (912620)'!L7+'XY 301-360 (912620)'!L7</f>
        <v>74</v>
      </c>
      <c r="M7">
        <f>'XYZ 1-300 (912620)'!M7+'XY 301-360 (912620)'!M7</f>
        <v>7</v>
      </c>
      <c r="N7" s="7">
        <f>'XYZ 1-300 (912620)'!N7+'XY 301-360 (912620)'!N7</f>
        <v>7</v>
      </c>
      <c r="O7" s="7">
        <f>'XYZ 1-300 (912620)'!O7+'XY 301-360 (912620)'!O7</f>
        <v>7</v>
      </c>
      <c r="P7">
        <f>'XYZ 1-300 (912620)'!P7+'XY 301-360 (912620)'!P7</f>
        <v>0</v>
      </c>
      <c r="Q7">
        <f>'XYZ 1-300 (912620)'!Q7+'XY 301-360 (912620)'!Q7</f>
        <v>0</v>
      </c>
      <c r="R7">
        <f>'XYZ 1-300 (912620)'!R7+'XY 301-360 (912620)'!R7</f>
        <v>942</v>
      </c>
      <c r="S7">
        <f>'XYZ 1-300 (912620)'!S7+'XY 301-360 (912620)'!S7</f>
        <v>1884</v>
      </c>
      <c r="T7">
        <f>'XYZ 1-300 (912620)'!T7+'XY 301-360 (912620)'!T7</f>
        <v>2826</v>
      </c>
      <c r="U7">
        <f>'XYZ 1-300 (912620)'!U7+'XY 301-360 (912620)'!U7</f>
        <v>3581</v>
      </c>
      <c r="V7">
        <f>'XYZ 1-300 (912620)'!V7+'XY 301-360 (912620)'!V7</f>
        <v>4089</v>
      </c>
      <c r="W7">
        <f>'XYZ 1-300 (912620)'!W7+'XY 301-360 (912620)'!W7</f>
        <v>4597</v>
      </c>
      <c r="X7">
        <f>'XYZ 1-300 (912620)'!X7+'XY 301-360 (912620)'!X7</f>
        <v>4978</v>
      </c>
      <c r="Y7">
        <f>'XYZ 1-300 (912620)'!Y7+'XY 301-360 (912620)'!Y7</f>
        <v>5359</v>
      </c>
      <c r="Z7">
        <f>'XYZ 1-300 (912620)'!Z7+'XY 301-360 (912620)'!Z7</f>
        <v>5433</v>
      </c>
      <c r="AA7">
        <f>'XYZ 1-300 (912620)'!AA7+'XY 301-360 (912620)'!AA7</f>
        <v>5507</v>
      </c>
      <c r="AB7">
        <f>'XYZ 1-300 (912620)'!AB7+'XY 301-360 (912620)'!AB7</f>
        <v>5514</v>
      </c>
      <c r="AC7">
        <f>'XYZ 1-300 (912620)'!AC7+'XY 301-360 (912620)'!AC7</f>
        <v>5521</v>
      </c>
      <c r="AD7">
        <f>'XYZ 1-300 (912620)'!AD7+'XY 301-360 (912620)'!AD7</f>
        <v>5528</v>
      </c>
      <c r="AE7" s="1">
        <f>'XYZ 1-300 (912620)'!AE7+'XY 301-360 (912620)'!AE7</f>
        <v>44710</v>
      </c>
      <c r="AF7" s="1">
        <f>'XYZ 1-300 (912620)'!AF7+'XY 301-360 (912620)'!AF7</f>
        <v>50231</v>
      </c>
      <c r="AG7" s="1">
        <f>'XYZ 1-300 (912620)'!AG7+'XY 301-360 (912620)'!AG7</f>
        <v>55759</v>
      </c>
      <c r="AH7">
        <f>'XYZ 1-300 (912620)'!AH7+'XY 301-360 (912620)'!AH7</f>
        <v>20367</v>
      </c>
      <c r="AI7">
        <f>'XYZ 1-300 (912620)'!AI7+'XY 301-360 (912620)'!AI7</f>
        <v>25874</v>
      </c>
      <c r="AJ7">
        <f>'XYZ 1-300 (912620)'!AJ7+'XY 301-360 (912620)'!AJ7</f>
        <v>31388</v>
      </c>
      <c r="AK7">
        <f>'XYZ 1-300 (912620)'!AK7+'XY 301-360 (912620)'!AK7</f>
        <v>36909</v>
      </c>
      <c r="AL7">
        <f>'XYZ 1-300 (912620)'!AL7+'XY 301-360 (912620)'!AL7</f>
        <v>42437</v>
      </c>
    </row>
    <row r="8" spans="1:38" x14ac:dyDescent="0.3">
      <c r="A8">
        <v>8</v>
      </c>
      <c r="B8">
        <f>'XYZ 1-300 (912620)'!B8+'XY 301-360 (912620)'!B8</f>
        <v>0</v>
      </c>
      <c r="C8">
        <f>'XYZ 1-300 (912620)'!C8+'XY 301-360 (912620)'!C8</f>
        <v>948</v>
      </c>
      <c r="D8">
        <f>'XYZ 1-300 (912620)'!D8+'XY 301-360 (912620)'!D8</f>
        <v>0</v>
      </c>
      <c r="E8">
        <f>'XYZ 1-300 (912620)'!E8+'XY 301-360 (912620)'!E8</f>
        <v>0</v>
      </c>
      <c r="F8">
        <f>'XYZ 1-300 (912620)'!F8+'XY 301-360 (912620)'!F8</f>
        <v>0</v>
      </c>
      <c r="G8">
        <f>'XYZ 1-300 (912620)'!G8+'XY 301-360 (912620)'!G8</f>
        <v>0</v>
      </c>
      <c r="H8">
        <f>'XYZ 1-300 (912620)'!H8+'XY 301-360 (912620)'!H8</f>
        <v>0</v>
      </c>
      <c r="I8">
        <f>'XYZ 1-300 (912620)'!I8+'XY 301-360 (912620)'!I8</f>
        <v>0</v>
      </c>
      <c r="J8">
        <f>'XYZ 1-300 (912620)'!J8+'XY 301-360 (912620)'!J8</f>
        <v>0</v>
      </c>
      <c r="K8">
        <f>'XYZ 1-300 (912620)'!K8+'XY 301-360 (912620)'!K8</f>
        <v>0</v>
      </c>
      <c r="L8">
        <f>'XYZ 1-300 (912620)'!L8+'XY 301-360 (912620)'!L8</f>
        <v>0</v>
      </c>
      <c r="M8">
        <f>'XYZ 1-300 (912620)'!M8+'XY 301-360 (912620)'!M8</f>
        <v>0</v>
      </c>
      <c r="N8" s="7">
        <f>'XYZ 1-300 (912620)'!N8+'XY 301-360 (912620)'!N8</f>
        <v>0</v>
      </c>
      <c r="O8" s="7">
        <f>'XYZ 1-300 (912620)'!O8+'XY 301-360 (912620)'!O8</f>
        <v>0</v>
      </c>
      <c r="P8">
        <f>'XYZ 1-300 (912620)'!P8+'XY 301-360 (912620)'!P8</f>
        <v>0</v>
      </c>
      <c r="Q8">
        <f>'XYZ 1-300 (912620)'!Q8+'XY 301-360 (912620)'!Q8</f>
        <v>0</v>
      </c>
      <c r="R8">
        <f>'XYZ 1-300 (912620)'!R8+'XY 301-360 (912620)'!R8</f>
        <v>948</v>
      </c>
      <c r="S8">
        <f>'XYZ 1-300 (912620)'!S8+'XY 301-360 (912620)'!S8</f>
        <v>948</v>
      </c>
      <c r="T8">
        <f>'XYZ 1-300 (912620)'!T8+'XY 301-360 (912620)'!T8</f>
        <v>948</v>
      </c>
      <c r="U8">
        <f>'XYZ 1-300 (912620)'!U8+'XY 301-360 (912620)'!U8</f>
        <v>948</v>
      </c>
      <c r="V8">
        <f>'XYZ 1-300 (912620)'!V8+'XY 301-360 (912620)'!V8</f>
        <v>948</v>
      </c>
      <c r="W8">
        <f>'XYZ 1-300 (912620)'!W8+'XY 301-360 (912620)'!W8</f>
        <v>948</v>
      </c>
      <c r="X8">
        <f>'XYZ 1-300 (912620)'!X8+'XY 301-360 (912620)'!X8</f>
        <v>948</v>
      </c>
      <c r="Y8">
        <f>'XYZ 1-300 (912620)'!Y8+'XY 301-360 (912620)'!Y8</f>
        <v>948</v>
      </c>
      <c r="Z8">
        <f>'XYZ 1-300 (912620)'!Z8+'XY 301-360 (912620)'!Z8</f>
        <v>948</v>
      </c>
      <c r="AA8">
        <f>'XYZ 1-300 (912620)'!AA8+'XY 301-360 (912620)'!AA8</f>
        <v>948</v>
      </c>
      <c r="AB8">
        <f>'XYZ 1-300 (912620)'!AB8+'XY 301-360 (912620)'!AB8</f>
        <v>948</v>
      </c>
      <c r="AC8">
        <f>'XYZ 1-300 (912620)'!AC8+'XY 301-360 (912620)'!AC8</f>
        <v>948</v>
      </c>
      <c r="AD8">
        <f>'XYZ 1-300 (912620)'!AD8+'XY 301-360 (912620)'!AD8</f>
        <v>948</v>
      </c>
      <c r="AE8" s="1">
        <f>'XYZ 1-300 (912620)'!AE8+'XY 301-360 (912620)'!AE8</f>
        <v>10428</v>
      </c>
      <c r="AF8" s="1">
        <f>'XYZ 1-300 (912620)'!AF8+'XY 301-360 (912620)'!AF8</f>
        <v>11376</v>
      </c>
      <c r="AG8" s="1">
        <f>'XYZ 1-300 (912620)'!AG8+'XY 301-360 (912620)'!AG8</f>
        <v>12324</v>
      </c>
      <c r="AH8">
        <f>'XYZ 1-300 (912620)'!AH8+'XY 301-360 (912620)'!AH8</f>
        <v>3792</v>
      </c>
      <c r="AI8">
        <f>'XYZ 1-300 (912620)'!AI8+'XY 301-360 (912620)'!AI8</f>
        <v>4740</v>
      </c>
      <c r="AJ8">
        <f>'XYZ 1-300 (912620)'!AJ8+'XY 301-360 (912620)'!AJ8</f>
        <v>5688</v>
      </c>
      <c r="AK8">
        <f>'XYZ 1-300 (912620)'!AK8+'XY 301-360 (912620)'!AK8</f>
        <v>6636</v>
      </c>
      <c r="AL8">
        <f>'XYZ 1-300 (912620)'!AL8+'XY 301-360 (912620)'!AL8</f>
        <v>7584</v>
      </c>
    </row>
    <row r="9" spans="1:38" x14ac:dyDescent="0.3">
      <c r="A9">
        <v>9</v>
      </c>
      <c r="B9">
        <f>'XYZ 1-300 (912620)'!B9+'XY 301-360 (912620)'!B9</f>
        <v>0</v>
      </c>
      <c r="C9">
        <f>'XYZ 1-300 (912620)'!C9+'XY 301-360 (912620)'!C9</f>
        <v>954</v>
      </c>
      <c r="D9">
        <f>'XYZ 1-300 (912620)'!D9+'XY 301-360 (912620)'!D9</f>
        <v>954</v>
      </c>
      <c r="E9">
        <f>'XYZ 1-300 (912620)'!E9+'XY 301-360 (912620)'!E9</f>
        <v>954</v>
      </c>
      <c r="F9">
        <f>'XYZ 1-300 (912620)'!F9+'XY 301-360 (912620)'!F9</f>
        <v>705</v>
      </c>
      <c r="G9">
        <f>'XYZ 1-300 (912620)'!G9+'XY 301-360 (912620)'!G9</f>
        <v>396</v>
      </c>
      <c r="H9">
        <f>'XYZ 1-300 (912620)'!H9+'XY 301-360 (912620)'!H9</f>
        <v>396</v>
      </c>
      <c r="I9">
        <f>'XYZ 1-300 (912620)'!I9+'XY 301-360 (912620)'!I9</f>
        <v>207</v>
      </c>
      <c r="J9">
        <f>'XYZ 1-300 (912620)'!J9+'XY 301-360 (912620)'!J9</f>
        <v>207</v>
      </c>
      <c r="K9">
        <f>'XYZ 1-300 (912620)'!K9+'XY 301-360 (912620)'!K9</f>
        <v>78</v>
      </c>
      <c r="L9">
        <f>'XYZ 1-300 (912620)'!L9+'XY 301-360 (912620)'!L9</f>
        <v>78</v>
      </c>
      <c r="M9">
        <f>'XYZ 1-300 (912620)'!M9+'XY 301-360 (912620)'!M9</f>
        <v>69</v>
      </c>
      <c r="N9" s="7">
        <f>'XYZ 1-300 (912620)'!N9+'XY 301-360 (912620)'!N9</f>
        <v>69</v>
      </c>
      <c r="O9" s="7">
        <f>'XYZ 1-300 (912620)'!O9+'XY 301-360 (912620)'!O9</f>
        <v>6</v>
      </c>
      <c r="P9">
        <f>'XYZ 1-300 (912620)'!P9+'XY 301-360 (912620)'!P9</f>
        <v>0</v>
      </c>
      <c r="Q9">
        <f>'XYZ 1-300 (912620)'!Q9+'XY 301-360 (912620)'!Q9</f>
        <v>0</v>
      </c>
      <c r="R9">
        <f>'XYZ 1-300 (912620)'!R9+'XY 301-360 (912620)'!R9</f>
        <v>954</v>
      </c>
      <c r="S9">
        <f>'XYZ 1-300 (912620)'!S9+'XY 301-360 (912620)'!S9</f>
        <v>1908</v>
      </c>
      <c r="T9">
        <f>'XYZ 1-300 (912620)'!T9+'XY 301-360 (912620)'!T9</f>
        <v>2862</v>
      </c>
      <c r="U9">
        <f>'XYZ 1-300 (912620)'!U9+'XY 301-360 (912620)'!U9</f>
        <v>3567</v>
      </c>
      <c r="V9">
        <f>'XYZ 1-300 (912620)'!V9+'XY 301-360 (912620)'!V9</f>
        <v>3963</v>
      </c>
      <c r="W9">
        <f>'XYZ 1-300 (912620)'!W9+'XY 301-360 (912620)'!W9</f>
        <v>4359</v>
      </c>
      <c r="X9">
        <f>'XYZ 1-300 (912620)'!X9+'XY 301-360 (912620)'!X9</f>
        <v>4566</v>
      </c>
      <c r="Y9">
        <f>'XYZ 1-300 (912620)'!Y9+'XY 301-360 (912620)'!Y9</f>
        <v>4773</v>
      </c>
      <c r="Z9">
        <f>'XYZ 1-300 (912620)'!Z9+'XY 301-360 (912620)'!Z9</f>
        <v>4851</v>
      </c>
      <c r="AA9">
        <f>'XYZ 1-300 (912620)'!AA9+'XY 301-360 (912620)'!AA9</f>
        <v>4929</v>
      </c>
      <c r="AB9">
        <f>'XYZ 1-300 (912620)'!AB9+'XY 301-360 (912620)'!AB9</f>
        <v>4998</v>
      </c>
      <c r="AC9">
        <f>'XYZ 1-300 (912620)'!AC9+'XY 301-360 (912620)'!AC9</f>
        <v>5067</v>
      </c>
      <c r="AD9">
        <f>'XYZ 1-300 (912620)'!AD9+'XY 301-360 (912620)'!AD9</f>
        <v>5073</v>
      </c>
      <c r="AE9" s="1">
        <f>'XYZ 1-300 (912620)'!AE9+'XY 301-360 (912620)'!AE9</f>
        <v>41730</v>
      </c>
      <c r="AF9" s="1">
        <f>'XYZ 1-300 (912620)'!AF9+'XY 301-360 (912620)'!AF9</f>
        <v>46797</v>
      </c>
      <c r="AG9" s="1">
        <f>'XYZ 1-300 (912620)'!AG9+'XY 301-360 (912620)'!AG9</f>
        <v>51870</v>
      </c>
      <c r="AH9">
        <f>'XYZ 1-300 (912620)'!AH9+'XY 301-360 (912620)'!AH9</f>
        <v>18549</v>
      </c>
      <c r="AI9">
        <f>'XYZ 1-300 (912620)'!AI9+'XY 301-360 (912620)'!AI9</f>
        <v>23478</v>
      </c>
      <c r="AJ9">
        <f>'XYZ 1-300 (912620)'!AJ9+'XY 301-360 (912620)'!AJ9</f>
        <v>28476</v>
      </c>
      <c r="AK9">
        <f>'XYZ 1-300 (912620)'!AK9+'XY 301-360 (912620)'!AK9</f>
        <v>33543</v>
      </c>
      <c r="AL9">
        <f>'XYZ 1-300 (912620)'!AL9+'XY 301-360 (912620)'!AL9</f>
        <v>38616</v>
      </c>
    </row>
    <row r="10" spans="1:38" x14ac:dyDescent="0.3">
      <c r="A10">
        <v>10</v>
      </c>
      <c r="B10">
        <f>'XYZ 1-300 (912620)'!B10+'XY 301-360 (912620)'!B10</f>
        <v>0</v>
      </c>
      <c r="C10">
        <f>'XYZ 1-300 (912620)'!C10+'XY 301-360 (912620)'!C10</f>
        <v>960</v>
      </c>
      <c r="D10">
        <f>'XYZ 1-300 (912620)'!D10+'XY 301-360 (912620)'!D10</f>
        <v>0</v>
      </c>
      <c r="E10">
        <f>'XYZ 1-300 (912620)'!E10+'XY 301-360 (912620)'!E10</f>
        <v>0</v>
      </c>
      <c r="F10">
        <f>'XYZ 1-300 (912620)'!F10+'XY 301-360 (912620)'!F10</f>
        <v>0</v>
      </c>
      <c r="G10">
        <f>'XYZ 1-300 (912620)'!G10+'XY 301-360 (912620)'!G10</f>
        <v>0</v>
      </c>
      <c r="H10">
        <f>'XYZ 1-300 (912620)'!H10+'XY 301-360 (912620)'!H10</f>
        <v>0</v>
      </c>
      <c r="I10">
        <f>'XYZ 1-300 (912620)'!I10+'XY 301-360 (912620)'!I10</f>
        <v>0</v>
      </c>
      <c r="J10">
        <f>'XYZ 1-300 (912620)'!J10+'XY 301-360 (912620)'!J10</f>
        <v>0</v>
      </c>
      <c r="K10">
        <f>'XYZ 1-300 (912620)'!K10+'XY 301-360 (912620)'!K10</f>
        <v>0</v>
      </c>
      <c r="L10">
        <f>'XYZ 1-300 (912620)'!L10+'XY 301-360 (912620)'!L10</f>
        <v>0</v>
      </c>
      <c r="M10">
        <f>'XYZ 1-300 (912620)'!M10+'XY 301-360 (912620)'!M10</f>
        <v>0</v>
      </c>
      <c r="N10" s="7">
        <f>'XYZ 1-300 (912620)'!N10+'XY 301-360 (912620)'!N10</f>
        <v>0</v>
      </c>
      <c r="O10" s="7">
        <f>'XYZ 1-300 (912620)'!O10+'XY 301-360 (912620)'!O10</f>
        <v>0</v>
      </c>
      <c r="P10">
        <f>'XYZ 1-300 (912620)'!P10+'XY 301-360 (912620)'!P10</f>
        <v>0</v>
      </c>
      <c r="Q10">
        <f>'XYZ 1-300 (912620)'!Q10+'XY 301-360 (912620)'!Q10</f>
        <v>0</v>
      </c>
      <c r="R10">
        <f>'XYZ 1-300 (912620)'!R10+'XY 301-360 (912620)'!R10</f>
        <v>960</v>
      </c>
      <c r="S10">
        <f>'XYZ 1-300 (912620)'!S10+'XY 301-360 (912620)'!S10</f>
        <v>960</v>
      </c>
      <c r="T10">
        <f>'XYZ 1-300 (912620)'!T10+'XY 301-360 (912620)'!T10</f>
        <v>960</v>
      </c>
      <c r="U10">
        <f>'XYZ 1-300 (912620)'!U10+'XY 301-360 (912620)'!U10</f>
        <v>960</v>
      </c>
      <c r="V10">
        <f>'XYZ 1-300 (912620)'!V10+'XY 301-360 (912620)'!V10</f>
        <v>960</v>
      </c>
      <c r="W10">
        <f>'XYZ 1-300 (912620)'!W10+'XY 301-360 (912620)'!W10</f>
        <v>960</v>
      </c>
      <c r="X10">
        <f>'XYZ 1-300 (912620)'!X10+'XY 301-360 (912620)'!X10</f>
        <v>960</v>
      </c>
      <c r="Y10">
        <f>'XYZ 1-300 (912620)'!Y10+'XY 301-360 (912620)'!Y10</f>
        <v>960</v>
      </c>
      <c r="Z10">
        <f>'XYZ 1-300 (912620)'!Z10+'XY 301-360 (912620)'!Z10</f>
        <v>960</v>
      </c>
      <c r="AA10">
        <f>'XYZ 1-300 (912620)'!AA10+'XY 301-360 (912620)'!AA10</f>
        <v>960</v>
      </c>
      <c r="AB10">
        <f>'XYZ 1-300 (912620)'!AB10+'XY 301-360 (912620)'!AB10</f>
        <v>960</v>
      </c>
      <c r="AC10">
        <f>'XYZ 1-300 (912620)'!AC10+'XY 301-360 (912620)'!AC10</f>
        <v>960</v>
      </c>
      <c r="AD10">
        <f>'XYZ 1-300 (912620)'!AD10+'XY 301-360 (912620)'!AD10</f>
        <v>960</v>
      </c>
      <c r="AE10" s="1">
        <f>'XYZ 1-300 (912620)'!AE10+'XY 301-360 (912620)'!AE10</f>
        <v>10560</v>
      </c>
      <c r="AF10" s="1">
        <f>'XYZ 1-300 (912620)'!AF10+'XY 301-360 (912620)'!AF10</f>
        <v>11520</v>
      </c>
      <c r="AG10" s="1">
        <f>'XYZ 1-300 (912620)'!AG10+'XY 301-360 (912620)'!AG10</f>
        <v>12480</v>
      </c>
      <c r="AH10">
        <f>'XYZ 1-300 (912620)'!AH10+'XY 301-360 (912620)'!AH10</f>
        <v>3840</v>
      </c>
      <c r="AI10">
        <f>'XYZ 1-300 (912620)'!AI10+'XY 301-360 (912620)'!AI10</f>
        <v>4800</v>
      </c>
      <c r="AJ10">
        <f>'XYZ 1-300 (912620)'!AJ10+'XY 301-360 (912620)'!AJ10</f>
        <v>5760</v>
      </c>
      <c r="AK10">
        <f>'XYZ 1-300 (912620)'!AK10+'XY 301-360 (912620)'!AK10</f>
        <v>6720</v>
      </c>
      <c r="AL10">
        <f>'XYZ 1-300 (912620)'!AL10+'XY 301-360 (912620)'!AL10</f>
        <v>7680</v>
      </c>
    </row>
    <row r="11" spans="1:38" x14ac:dyDescent="0.3">
      <c r="A11">
        <v>11</v>
      </c>
      <c r="B11">
        <f>'XYZ 1-300 (912620)'!B11+'XY 301-360 (912620)'!B11</f>
        <v>0</v>
      </c>
      <c r="C11">
        <f>'XYZ 1-300 (912620)'!C11+'XY 301-360 (912620)'!C11</f>
        <v>966</v>
      </c>
      <c r="D11">
        <f>'XYZ 1-300 (912620)'!D11+'XY 301-360 (912620)'!D11</f>
        <v>966</v>
      </c>
      <c r="E11">
        <f>'XYZ 1-300 (912620)'!E11+'XY 301-360 (912620)'!E11</f>
        <v>0</v>
      </c>
      <c r="F11">
        <f>'XYZ 1-300 (912620)'!F11+'XY 301-360 (912620)'!F11</f>
        <v>0</v>
      </c>
      <c r="G11">
        <f>'XYZ 1-300 (912620)'!G11+'XY 301-360 (912620)'!G11</f>
        <v>0</v>
      </c>
      <c r="H11">
        <f>'XYZ 1-300 (912620)'!H11+'XY 301-360 (912620)'!H11</f>
        <v>0</v>
      </c>
      <c r="I11">
        <f>'XYZ 1-300 (912620)'!I11+'XY 301-360 (912620)'!I11</f>
        <v>0</v>
      </c>
      <c r="J11">
        <f>'XYZ 1-300 (912620)'!J11+'XY 301-360 (912620)'!J11</f>
        <v>0</v>
      </c>
      <c r="K11">
        <f>'XYZ 1-300 (912620)'!K11+'XY 301-360 (912620)'!K11</f>
        <v>0</v>
      </c>
      <c r="L11">
        <f>'XYZ 1-300 (912620)'!L11+'XY 301-360 (912620)'!L11</f>
        <v>0</v>
      </c>
      <c r="M11">
        <f>'XYZ 1-300 (912620)'!M11+'XY 301-360 (912620)'!M11</f>
        <v>0</v>
      </c>
      <c r="N11" s="7">
        <f>'XYZ 1-300 (912620)'!N11+'XY 301-360 (912620)'!N11</f>
        <v>0</v>
      </c>
      <c r="O11" s="7">
        <f>'XYZ 1-300 (912620)'!O11+'XY 301-360 (912620)'!O11</f>
        <v>0</v>
      </c>
      <c r="P11">
        <f>'XYZ 1-300 (912620)'!P11+'XY 301-360 (912620)'!P11</f>
        <v>0</v>
      </c>
      <c r="Q11">
        <f>'XYZ 1-300 (912620)'!Q11+'XY 301-360 (912620)'!Q11</f>
        <v>0</v>
      </c>
      <c r="R11">
        <f>'XYZ 1-300 (912620)'!R11+'XY 301-360 (912620)'!R11</f>
        <v>966</v>
      </c>
      <c r="S11">
        <f>'XYZ 1-300 (912620)'!S11+'XY 301-360 (912620)'!S11</f>
        <v>1932</v>
      </c>
      <c r="T11">
        <f>'XYZ 1-300 (912620)'!T11+'XY 301-360 (912620)'!T11</f>
        <v>1932</v>
      </c>
      <c r="U11">
        <f>'XYZ 1-300 (912620)'!U11+'XY 301-360 (912620)'!U11</f>
        <v>1932</v>
      </c>
      <c r="V11">
        <f>'XYZ 1-300 (912620)'!V11+'XY 301-360 (912620)'!V11</f>
        <v>1932</v>
      </c>
      <c r="W11">
        <f>'XYZ 1-300 (912620)'!W11+'XY 301-360 (912620)'!W11</f>
        <v>1932</v>
      </c>
      <c r="X11">
        <f>'XYZ 1-300 (912620)'!X11+'XY 301-360 (912620)'!X11</f>
        <v>1932</v>
      </c>
      <c r="Y11">
        <f>'XYZ 1-300 (912620)'!Y11+'XY 301-360 (912620)'!Y11</f>
        <v>1932</v>
      </c>
      <c r="Z11">
        <f>'XYZ 1-300 (912620)'!Z11+'XY 301-360 (912620)'!Z11</f>
        <v>1932</v>
      </c>
      <c r="AA11">
        <f>'XYZ 1-300 (912620)'!AA11+'XY 301-360 (912620)'!AA11</f>
        <v>1932</v>
      </c>
      <c r="AB11">
        <f>'XYZ 1-300 (912620)'!AB11+'XY 301-360 (912620)'!AB11</f>
        <v>1932</v>
      </c>
      <c r="AC11">
        <f>'XYZ 1-300 (912620)'!AC11+'XY 301-360 (912620)'!AC11</f>
        <v>1932</v>
      </c>
      <c r="AD11">
        <f>'XYZ 1-300 (912620)'!AD11+'XY 301-360 (912620)'!AD11</f>
        <v>1932</v>
      </c>
      <c r="AE11" s="1">
        <f>'XYZ 1-300 (912620)'!AE11+'XY 301-360 (912620)'!AE11</f>
        <v>20286</v>
      </c>
      <c r="AF11" s="1">
        <f>'XYZ 1-300 (912620)'!AF11+'XY 301-360 (912620)'!AF11</f>
        <v>22218</v>
      </c>
      <c r="AG11" s="1">
        <f>'XYZ 1-300 (912620)'!AG11+'XY 301-360 (912620)'!AG11</f>
        <v>24150</v>
      </c>
      <c r="AH11">
        <f>'XYZ 1-300 (912620)'!AH11+'XY 301-360 (912620)'!AH11</f>
        <v>7728</v>
      </c>
      <c r="AI11">
        <f>'XYZ 1-300 (912620)'!AI11+'XY 301-360 (912620)'!AI11</f>
        <v>9660</v>
      </c>
      <c r="AJ11">
        <f>'XYZ 1-300 (912620)'!AJ11+'XY 301-360 (912620)'!AJ11</f>
        <v>11592</v>
      </c>
      <c r="AK11">
        <f>'XYZ 1-300 (912620)'!AK11+'XY 301-360 (912620)'!AK11</f>
        <v>13524</v>
      </c>
      <c r="AL11">
        <f>'XYZ 1-300 (912620)'!AL11+'XY 301-360 (912620)'!AL11</f>
        <v>15456</v>
      </c>
    </row>
    <row r="12" spans="1:38" x14ac:dyDescent="0.3">
      <c r="A12">
        <v>12</v>
      </c>
      <c r="B12">
        <f>'XYZ 1-300 (912620)'!B12+'XY 301-360 (912620)'!B12</f>
        <v>0</v>
      </c>
      <c r="C12">
        <f>'XYZ 1-300 (912620)'!C12+'XY 301-360 (912620)'!C12</f>
        <v>972</v>
      </c>
      <c r="D12">
        <f>'XYZ 1-300 (912620)'!D12+'XY 301-360 (912620)'!D12</f>
        <v>0</v>
      </c>
      <c r="E12">
        <f>'XYZ 1-300 (912620)'!E12+'XY 301-360 (912620)'!E12</f>
        <v>0</v>
      </c>
      <c r="F12">
        <f>'XYZ 1-300 (912620)'!F12+'XY 301-360 (912620)'!F12</f>
        <v>0</v>
      </c>
      <c r="G12">
        <f>'XYZ 1-300 (912620)'!G12+'XY 301-360 (912620)'!G12</f>
        <v>0</v>
      </c>
      <c r="H12">
        <f>'XYZ 1-300 (912620)'!H12+'XY 301-360 (912620)'!H12</f>
        <v>0</v>
      </c>
      <c r="I12">
        <f>'XYZ 1-300 (912620)'!I12+'XY 301-360 (912620)'!I12</f>
        <v>0</v>
      </c>
      <c r="J12">
        <f>'XYZ 1-300 (912620)'!J12+'XY 301-360 (912620)'!J12</f>
        <v>0</v>
      </c>
      <c r="K12">
        <f>'XYZ 1-300 (912620)'!K12+'XY 301-360 (912620)'!K12</f>
        <v>0</v>
      </c>
      <c r="L12">
        <f>'XYZ 1-300 (912620)'!L12+'XY 301-360 (912620)'!L12</f>
        <v>0</v>
      </c>
      <c r="M12">
        <f>'XYZ 1-300 (912620)'!M12+'XY 301-360 (912620)'!M12</f>
        <v>0</v>
      </c>
      <c r="N12" s="7">
        <f>'XYZ 1-300 (912620)'!N12+'XY 301-360 (912620)'!N12</f>
        <v>0</v>
      </c>
      <c r="O12" s="7">
        <f>'XYZ 1-300 (912620)'!O12+'XY 301-360 (912620)'!O12</f>
        <v>0</v>
      </c>
      <c r="P12">
        <f>'XYZ 1-300 (912620)'!P12+'XY 301-360 (912620)'!P12</f>
        <v>0</v>
      </c>
      <c r="Q12">
        <f>'XYZ 1-300 (912620)'!Q12+'XY 301-360 (912620)'!Q12</f>
        <v>0</v>
      </c>
      <c r="R12">
        <f>'XYZ 1-300 (912620)'!R12+'XY 301-360 (912620)'!R12</f>
        <v>972</v>
      </c>
      <c r="S12">
        <f>'XYZ 1-300 (912620)'!S12+'XY 301-360 (912620)'!S12</f>
        <v>972</v>
      </c>
      <c r="T12">
        <f>'XYZ 1-300 (912620)'!T12+'XY 301-360 (912620)'!T12</f>
        <v>972</v>
      </c>
      <c r="U12">
        <f>'XYZ 1-300 (912620)'!U12+'XY 301-360 (912620)'!U12</f>
        <v>972</v>
      </c>
      <c r="V12">
        <f>'XYZ 1-300 (912620)'!V12+'XY 301-360 (912620)'!V12</f>
        <v>972</v>
      </c>
      <c r="W12">
        <f>'XYZ 1-300 (912620)'!W12+'XY 301-360 (912620)'!W12</f>
        <v>972</v>
      </c>
      <c r="X12">
        <f>'XYZ 1-300 (912620)'!X12+'XY 301-360 (912620)'!X12</f>
        <v>972</v>
      </c>
      <c r="Y12">
        <f>'XYZ 1-300 (912620)'!Y12+'XY 301-360 (912620)'!Y12</f>
        <v>972</v>
      </c>
      <c r="Z12">
        <f>'XYZ 1-300 (912620)'!Z12+'XY 301-360 (912620)'!Z12</f>
        <v>972</v>
      </c>
      <c r="AA12">
        <f>'XYZ 1-300 (912620)'!AA12+'XY 301-360 (912620)'!AA12</f>
        <v>972</v>
      </c>
      <c r="AB12">
        <f>'XYZ 1-300 (912620)'!AB12+'XY 301-360 (912620)'!AB12</f>
        <v>972</v>
      </c>
      <c r="AC12">
        <f>'XYZ 1-300 (912620)'!AC12+'XY 301-360 (912620)'!AC12</f>
        <v>972</v>
      </c>
      <c r="AD12">
        <f>'XYZ 1-300 (912620)'!AD12+'XY 301-360 (912620)'!AD12</f>
        <v>972</v>
      </c>
      <c r="AE12" s="1">
        <f>'XYZ 1-300 (912620)'!AE12+'XY 301-360 (912620)'!AE12</f>
        <v>10692</v>
      </c>
      <c r="AF12" s="1">
        <f>'XYZ 1-300 (912620)'!AF12+'XY 301-360 (912620)'!AF12</f>
        <v>11664</v>
      </c>
      <c r="AG12" s="1">
        <f>'XYZ 1-300 (912620)'!AG12+'XY 301-360 (912620)'!AG12</f>
        <v>12636</v>
      </c>
      <c r="AH12">
        <f>'XYZ 1-300 (912620)'!AH12+'XY 301-360 (912620)'!AH12</f>
        <v>3888</v>
      </c>
      <c r="AI12">
        <f>'XYZ 1-300 (912620)'!AI12+'XY 301-360 (912620)'!AI12</f>
        <v>4860</v>
      </c>
      <c r="AJ12">
        <f>'XYZ 1-300 (912620)'!AJ12+'XY 301-360 (912620)'!AJ12</f>
        <v>5832</v>
      </c>
      <c r="AK12">
        <f>'XYZ 1-300 (912620)'!AK12+'XY 301-360 (912620)'!AK12</f>
        <v>6804</v>
      </c>
      <c r="AL12">
        <f>'XYZ 1-300 (912620)'!AL12+'XY 301-360 (912620)'!AL12</f>
        <v>7776</v>
      </c>
    </row>
    <row r="13" spans="1:38" x14ac:dyDescent="0.3">
      <c r="A13">
        <v>13</v>
      </c>
      <c r="B13">
        <f>'XYZ 1-300 (912620)'!B13+'XY 301-360 (912620)'!B13</f>
        <v>0</v>
      </c>
      <c r="C13">
        <f>'XYZ 1-300 (912620)'!C13+'XY 301-360 (912620)'!C13</f>
        <v>978</v>
      </c>
      <c r="D13">
        <f>'XYZ 1-300 (912620)'!D13+'XY 301-360 (912620)'!D13</f>
        <v>978</v>
      </c>
      <c r="E13">
        <f>'XYZ 1-300 (912620)'!E13+'XY 301-360 (912620)'!E13</f>
        <v>978</v>
      </c>
      <c r="F13">
        <f>'XYZ 1-300 (912620)'!F13+'XY 301-360 (912620)'!F13</f>
        <v>665</v>
      </c>
      <c r="G13">
        <f>'XYZ 1-300 (912620)'!G13+'XY 301-360 (912620)'!G13</f>
        <v>665</v>
      </c>
      <c r="H13">
        <f>'XYZ 1-300 (912620)'!H13+'XY 301-360 (912620)'!H13</f>
        <v>412</v>
      </c>
      <c r="I13">
        <f>'XYZ 1-300 (912620)'!I13+'XY 301-360 (912620)'!I13</f>
        <v>412</v>
      </c>
      <c r="J13">
        <f>'XYZ 1-300 (912620)'!J13+'XY 301-360 (912620)'!J13</f>
        <v>339</v>
      </c>
      <c r="K13">
        <f>'XYZ 1-300 (912620)'!K13+'XY 301-360 (912620)'!K13</f>
        <v>339</v>
      </c>
      <c r="L13">
        <f>'XYZ 1-300 (912620)'!L13+'XY 301-360 (912620)'!L13</f>
        <v>339</v>
      </c>
      <c r="M13">
        <f>'XYZ 1-300 (912620)'!M13+'XY 301-360 (912620)'!M13</f>
        <v>146</v>
      </c>
      <c r="N13" s="7">
        <f>'XYZ 1-300 (912620)'!N13+'XY 301-360 (912620)'!N13</f>
        <v>146</v>
      </c>
      <c r="O13" s="7">
        <f>'XYZ 1-300 (912620)'!O13+'XY 301-360 (912620)'!O13</f>
        <v>11</v>
      </c>
      <c r="P13">
        <f>'XYZ 1-300 (912620)'!P13+'XY 301-360 (912620)'!P13</f>
        <v>0</v>
      </c>
      <c r="Q13">
        <f>'XYZ 1-300 (912620)'!Q13+'XY 301-360 (912620)'!Q13</f>
        <v>0</v>
      </c>
      <c r="R13">
        <f>'XYZ 1-300 (912620)'!R13+'XY 301-360 (912620)'!R13</f>
        <v>978</v>
      </c>
      <c r="S13">
        <f>'XYZ 1-300 (912620)'!S13+'XY 301-360 (912620)'!S13</f>
        <v>1956</v>
      </c>
      <c r="T13">
        <f>'XYZ 1-300 (912620)'!T13+'XY 301-360 (912620)'!T13</f>
        <v>2934</v>
      </c>
      <c r="U13">
        <f>'XYZ 1-300 (912620)'!U13+'XY 301-360 (912620)'!U13</f>
        <v>3599</v>
      </c>
      <c r="V13">
        <f>'XYZ 1-300 (912620)'!V13+'XY 301-360 (912620)'!V13</f>
        <v>4264</v>
      </c>
      <c r="W13">
        <f>'XYZ 1-300 (912620)'!W13+'XY 301-360 (912620)'!W13</f>
        <v>4676</v>
      </c>
      <c r="X13">
        <f>'XYZ 1-300 (912620)'!X13+'XY 301-360 (912620)'!X13</f>
        <v>5088</v>
      </c>
      <c r="Y13">
        <f>'XYZ 1-300 (912620)'!Y13+'XY 301-360 (912620)'!Y13</f>
        <v>5427</v>
      </c>
      <c r="Z13">
        <f>'XYZ 1-300 (912620)'!Z13+'XY 301-360 (912620)'!Z13</f>
        <v>5766</v>
      </c>
      <c r="AA13">
        <f>'XYZ 1-300 (912620)'!AA13+'XY 301-360 (912620)'!AA13</f>
        <v>6105</v>
      </c>
      <c r="AB13">
        <f>'XYZ 1-300 (912620)'!AB13+'XY 301-360 (912620)'!AB13</f>
        <v>6251</v>
      </c>
      <c r="AC13">
        <f>'XYZ 1-300 (912620)'!AC13+'XY 301-360 (912620)'!AC13</f>
        <v>6397</v>
      </c>
      <c r="AD13">
        <f>'XYZ 1-300 (912620)'!AD13+'XY 301-360 (912620)'!AD13</f>
        <v>6408</v>
      </c>
      <c r="AE13" s="1">
        <f>'XYZ 1-300 (912620)'!AE13+'XY 301-360 (912620)'!AE13</f>
        <v>47044</v>
      </c>
      <c r="AF13" s="1">
        <f>'XYZ 1-300 (912620)'!AF13+'XY 301-360 (912620)'!AF13</f>
        <v>53441</v>
      </c>
      <c r="AG13" s="1">
        <f>'XYZ 1-300 (912620)'!AG13+'XY 301-360 (912620)'!AG13</f>
        <v>59849</v>
      </c>
      <c r="AH13">
        <f>'XYZ 1-300 (912620)'!AH13+'XY 301-360 (912620)'!AH13</f>
        <v>20957</v>
      </c>
      <c r="AI13">
        <f>'XYZ 1-300 (912620)'!AI13+'XY 301-360 (912620)'!AI13</f>
        <v>27062</v>
      </c>
      <c r="AJ13">
        <f>'XYZ 1-300 (912620)'!AJ13+'XY 301-360 (912620)'!AJ13</f>
        <v>33313</v>
      </c>
      <c r="AK13">
        <f>'XYZ 1-300 (912620)'!AK13+'XY 301-360 (912620)'!AK13</f>
        <v>39710</v>
      </c>
      <c r="AL13">
        <f>'XYZ 1-300 (912620)'!AL13+'XY 301-360 (912620)'!AL13</f>
        <v>46118</v>
      </c>
    </row>
    <row r="14" spans="1:38" x14ac:dyDescent="0.3">
      <c r="A14">
        <v>14</v>
      </c>
      <c r="B14">
        <f>'XYZ 1-300 (912620)'!B14+'XY 301-360 (912620)'!B14</f>
        <v>0</v>
      </c>
      <c r="C14">
        <f>'XYZ 1-300 (912620)'!C14+'XY 301-360 (912620)'!C14</f>
        <v>984</v>
      </c>
      <c r="D14">
        <f>'XYZ 1-300 (912620)'!D14+'XY 301-360 (912620)'!D14</f>
        <v>0</v>
      </c>
      <c r="E14">
        <f>'XYZ 1-300 (912620)'!E14+'XY 301-360 (912620)'!E14</f>
        <v>0</v>
      </c>
      <c r="F14">
        <f>'XYZ 1-300 (912620)'!F14+'XY 301-360 (912620)'!F14</f>
        <v>0</v>
      </c>
      <c r="G14">
        <f>'XYZ 1-300 (912620)'!G14+'XY 301-360 (912620)'!G14</f>
        <v>0</v>
      </c>
      <c r="H14">
        <f>'XYZ 1-300 (912620)'!H14+'XY 301-360 (912620)'!H14</f>
        <v>0</v>
      </c>
      <c r="I14">
        <f>'XYZ 1-300 (912620)'!I14+'XY 301-360 (912620)'!I14</f>
        <v>0</v>
      </c>
      <c r="J14">
        <f>'XYZ 1-300 (912620)'!J14+'XY 301-360 (912620)'!J14</f>
        <v>0</v>
      </c>
      <c r="K14">
        <f>'XYZ 1-300 (912620)'!K14+'XY 301-360 (912620)'!K14</f>
        <v>0</v>
      </c>
      <c r="L14">
        <f>'XYZ 1-300 (912620)'!L14+'XY 301-360 (912620)'!L14</f>
        <v>0</v>
      </c>
      <c r="M14">
        <f>'XYZ 1-300 (912620)'!M14+'XY 301-360 (912620)'!M14</f>
        <v>0</v>
      </c>
      <c r="N14" s="7">
        <f>'XYZ 1-300 (912620)'!N14+'XY 301-360 (912620)'!N14</f>
        <v>0</v>
      </c>
      <c r="O14" s="7">
        <f>'XYZ 1-300 (912620)'!O14+'XY 301-360 (912620)'!O14</f>
        <v>0</v>
      </c>
      <c r="P14">
        <f>'XYZ 1-300 (912620)'!P14+'XY 301-360 (912620)'!P14</f>
        <v>0</v>
      </c>
      <c r="Q14">
        <f>'XYZ 1-300 (912620)'!Q14+'XY 301-360 (912620)'!Q14</f>
        <v>0</v>
      </c>
      <c r="R14">
        <f>'XYZ 1-300 (912620)'!R14+'XY 301-360 (912620)'!R14</f>
        <v>984</v>
      </c>
      <c r="S14">
        <f>'XYZ 1-300 (912620)'!S14+'XY 301-360 (912620)'!S14</f>
        <v>984</v>
      </c>
      <c r="T14">
        <f>'XYZ 1-300 (912620)'!T14+'XY 301-360 (912620)'!T14</f>
        <v>984</v>
      </c>
      <c r="U14">
        <f>'XYZ 1-300 (912620)'!U14+'XY 301-360 (912620)'!U14</f>
        <v>984</v>
      </c>
      <c r="V14">
        <f>'XYZ 1-300 (912620)'!V14+'XY 301-360 (912620)'!V14</f>
        <v>984</v>
      </c>
      <c r="W14">
        <f>'XYZ 1-300 (912620)'!W14+'XY 301-360 (912620)'!W14</f>
        <v>984</v>
      </c>
      <c r="X14">
        <f>'XYZ 1-300 (912620)'!X14+'XY 301-360 (912620)'!X14</f>
        <v>984</v>
      </c>
      <c r="Y14">
        <f>'XYZ 1-300 (912620)'!Y14+'XY 301-360 (912620)'!Y14</f>
        <v>984</v>
      </c>
      <c r="Z14">
        <f>'XYZ 1-300 (912620)'!Z14+'XY 301-360 (912620)'!Z14</f>
        <v>984</v>
      </c>
      <c r="AA14">
        <f>'XYZ 1-300 (912620)'!AA14+'XY 301-360 (912620)'!AA14</f>
        <v>984</v>
      </c>
      <c r="AB14">
        <f>'XYZ 1-300 (912620)'!AB14+'XY 301-360 (912620)'!AB14</f>
        <v>984</v>
      </c>
      <c r="AC14">
        <f>'XYZ 1-300 (912620)'!AC14+'XY 301-360 (912620)'!AC14</f>
        <v>984</v>
      </c>
      <c r="AD14">
        <f>'XYZ 1-300 (912620)'!AD14+'XY 301-360 (912620)'!AD14</f>
        <v>984</v>
      </c>
      <c r="AE14" s="1">
        <f>'XYZ 1-300 (912620)'!AE14+'XY 301-360 (912620)'!AE14</f>
        <v>10824</v>
      </c>
      <c r="AF14" s="1">
        <f>'XYZ 1-300 (912620)'!AF14+'XY 301-360 (912620)'!AF14</f>
        <v>11808</v>
      </c>
      <c r="AG14" s="1">
        <f>'XYZ 1-300 (912620)'!AG14+'XY 301-360 (912620)'!AG14</f>
        <v>12792</v>
      </c>
      <c r="AH14">
        <f>'XYZ 1-300 (912620)'!AH14+'XY 301-360 (912620)'!AH14</f>
        <v>3936</v>
      </c>
      <c r="AI14">
        <f>'XYZ 1-300 (912620)'!AI14+'XY 301-360 (912620)'!AI14</f>
        <v>4920</v>
      </c>
      <c r="AJ14">
        <f>'XYZ 1-300 (912620)'!AJ14+'XY 301-360 (912620)'!AJ14</f>
        <v>5904</v>
      </c>
      <c r="AK14">
        <f>'XYZ 1-300 (912620)'!AK14+'XY 301-360 (912620)'!AK14</f>
        <v>6888</v>
      </c>
      <c r="AL14">
        <f>'XYZ 1-300 (912620)'!AL14+'XY 301-360 (912620)'!AL14</f>
        <v>7872</v>
      </c>
    </row>
    <row r="15" spans="1:38" x14ac:dyDescent="0.3">
      <c r="A15">
        <v>15</v>
      </c>
      <c r="B15">
        <f>'XYZ 1-300 (912620)'!B15+'XY 301-360 (912620)'!B15</f>
        <v>0</v>
      </c>
      <c r="C15">
        <f>'XYZ 1-300 (912620)'!C15+'XY 301-360 (912620)'!C15</f>
        <v>990</v>
      </c>
      <c r="D15">
        <f>'XYZ 1-300 (912620)'!D15+'XY 301-360 (912620)'!D15</f>
        <v>990</v>
      </c>
      <c r="E15">
        <f>'XYZ 1-300 (912620)'!E15+'XY 301-360 (912620)'!E15</f>
        <v>990</v>
      </c>
      <c r="F15">
        <f>'XYZ 1-300 (912620)'!F15+'XY 301-360 (912620)'!F15</f>
        <v>990</v>
      </c>
      <c r="G15">
        <f>'XYZ 1-300 (912620)'!G15+'XY 301-360 (912620)'!G15</f>
        <v>990</v>
      </c>
      <c r="H15">
        <f>'XYZ 1-300 (912620)'!H15+'XY 301-360 (912620)'!H15</f>
        <v>990</v>
      </c>
      <c r="I15">
        <f>'XYZ 1-300 (912620)'!I15+'XY 301-360 (912620)'!I15</f>
        <v>735</v>
      </c>
      <c r="J15">
        <f>'XYZ 1-300 (912620)'!J15+'XY 301-360 (912620)'!J15</f>
        <v>735</v>
      </c>
      <c r="K15">
        <f>'XYZ 1-300 (912620)'!K15+'XY 301-360 (912620)'!K15</f>
        <v>735</v>
      </c>
      <c r="L15">
        <f>'XYZ 1-300 (912620)'!L15+'XY 301-360 (912620)'!L15</f>
        <v>720</v>
      </c>
      <c r="M15">
        <f>'XYZ 1-300 (912620)'!M15+'XY 301-360 (912620)'!M15</f>
        <v>195</v>
      </c>
      <c r="N15" s="7">
        <f>'XYZ 1-300 (912620)'!N15+'XY 301-360 (912620)'!N15</f>
        <v>195</v>
      </c>
      <c r="O15" s="7">
        <f>'XYZ 1-300 (912620)'!O15+'XY 301-360 (912620)'!O15</f>
        <v>6</v>
      </c>
      <c r="P15">
        <f>'XYZ 1-300 (912620)'!P15+'XY 301-360 (912620)'!P15</f>
        <v>0</v>
      </c>
      <c r="Q15">
        <f>'XYZ 1-300 (912620)'!Q15+'XY 301-360 (912620)'!Q15</f>
        <v>0</v>
      </c>
      <c r="R15">
        <f>'XYZ 1-300 (912620)'!R15+'XY 301-360 (912620)'!R15</f>
        <v>990</v>
      </c>
      <c r="S15">
        <f>'XYZ 1-300 (912620)'!S15+'XY 301-360 (912620)'!S15</f>
        <v>1980</v>
      </c>
      <c r="T15">
        <f>'XYZ 1-300 (912620)'!T15+'XY 301-360 (912620)'!T15</f>
        <v>2970</v>
      </c>
      <c r="U15">
        <f>'XYZ 1-300 (912620)'!U15+'XY 301-360 (912620)'!U15</f>
        <v>3960</v>
      </c>
      <c r="V15">
        <f>'XYZ 1-300 (912620)'!V15+'XY 301-360 (912620)'!V15</f>
        <v>4950</v>
      </c>
      <c r="W15">
        <f>'XYZ 1-300 (912620)'!W15+'XY 301-360 (912620)'!W15</f>
        <v>5940</v>
      </c>
      <c r="X15">
        <f>'XYZ 1-300 (912620)'!X15+'XY 301-360 (912620)'!X15</f>
        <v>6675</v>
      </c>
      <c r="Y15">
        <f>'XYZ 1-300 (912620)'!Y15+'XY 301-360 (912620)'!Y15</f>
        <v>7410</v>
      </c>
      <c r="Z15">
        <f>'XYZ 1-300 (912620)'!Z15+'XY 301-360 (912620)'!Z15</f>
        <v>8145</v>
      </c>
      <c r="AA15">
        <f>'XYZ 1-300 (912620)'!AA15+'XY 301-360 (912620)'!AA15</f>
        <v>8865</v>
      </c>
      <c r="AB15">
        <f>'XYZ 1-300 (912620)'!AB15+'XY 301-360 (912620)'!AB15</f>
        <v>9060</v>
      </c>
      <c r="AC15">
        <f>'XYZ 1-300 (912620)'!AC15+'XY 301-360 (912620)'!AC15</f>
        <v>9255</v>
      </c>
      <c r="AD15">
        <f>'XYZ 1-300 (912620)'!AD15+'XY 301-360 (912620)'!AD15</f>
        <v>9261</v>
      </c>
      <c r="AE15" s="1">
        <f>'XYZ 1-300 (912620)'!AE15+'XY 301-360 (912620)'!AE15</f>
        <v>60945</v>
      </c>
      <c r="AF15" s="1">
        <f>'XYZ 1-300 (912620)'!AF15+'XY 301-360 (912620)'!AF15</f>
        <v>70200</v>
      </c>
      <c r="AG15" s="1">
        <f>'XYZ 1-300 (912620)'!AG15+'XY 301-360 (912620)'!AG15</f>
        <v>79461</v>
      </c>
      <c r="AH15">
        <f>'XYZ 1-300 (912620)'!AH15+'XY 301-360 (912620)'!AH15</f>
        <v>28170</v>
      </c>
      <c r="AI15">
        <f>'XYZ 1-300 (912620)'!AI15+'XY 301-360 (912620)'!AI15</f>
        <v>37035</v>
      </c>
      <c r="AJ15">
        <f>'XYZ 1-300 (912620)'!AJ15+'XY 301-360 (912620)'!AJ15</f>
        <v>46095</v>
      </c>
      <c r="AK15">
        <f>'XYZ 1-300 (912620)'!AK15+'XY 301-360 (912620)'!AK15</f>
        <v>55350</v>
      </c>
      <c r="AL15">
        <f>'XYZ 1-300 (912620)'!AL15+'XY 301-360 (912620)'!AL15</f>
        <v>64611</v>
      </c>
    </row>
    <row r="16" spans="1:38" x14ac:dyDescent="0.3">
      <c r="A16">
        <v>16</v>
      </c>
      <c r="B16">
        <f>'XYZ 1-300 (912620)'!B16+'XY 301-360 (912620)'!B16</f>
        <v>0</v>
      </c>
      <c r="C16">
        <f>'XYZ 1-300 (912620)'!C16+'XY 301-360 (912620)'!C16</f>
        <v>996</v>
      </c>
      <c r="D16">
        <f>'XYZ 1-300 (912620)'!D16+'XY 301-360 (912620)'!D16</f>
        <v>0</v>
      </c>
      <c r="E16">
        <f>'XYZ 1-300 (912620)'!E16+'XY 301-360 (912620)'!E16</f>
        <v>0</v>
      </c>
      <c r="F16">
        <f>'XYZ 1-300 (912620)'!F16+'XY 301-360 (912620)'!F16</f>
        <v>0</v>
      </c>
      <c r="G16">
        <f>'XYZ 1-300 (912620)'!G16+'XY 301-360 (912620)'!G16</f>
        <v>0</v>
      </c>
      <c r="H16">
        <f>'XYZ 1-300 (912620)'!H16+'XY 301-360 (912620)'!H16</f>
        <v>0</v>
      </c>
      <c r="I16">
        <f>'XYZ 1-300 (912620)'!I16+'XY 301-360 (912620)'!I16</f>
        <v>0</v>
      </c>
      <c r="J16">
        <f>'XYZ 1-300 (912620)'!J16+'XY 301-360 (912620)'!J16</f>
        <v>0</v>
      </c>
      <c r="K16">
        <f>'XYZ 1-300 (912620)'!K16+'XY 301-360 (912620)'!K16</f>
        <v>0</v>
      </c>
      <c r="L16">
        <f>'XYZ 1-300 (912620)'!L16+'XY 301-360 (912620)'!L16</f>
        <v>0</v>
      </c>
      <c r="M16">
        <f>'XYZ 1-300 (912620)'!M16+'XY 301-360 (912620)'!M16</f>
        <v>0</v>
      </c>
      <c r="N16" s="7">
        <f>'XYZ 1-300 (912620)'!N16+'XY 301-360 (912620)'!N16</f>
        <v>0</v>
      </c>
      <c r="O16" s="7">
        <f>'XYZ 1-300 (912620)'!O16+'XY 301-360 (912620)'!O16</f>
        <v>0</v>
      </c>
      <c r="P16">
        <f>'XYZ 1-300 (912620)'!P16+'XY 301-360 (912620)'!P16</f>
        <v>0</v>
      </c>
      <c r="Q16">
        <f>'XYZ 1-300 (912620)'!Q16+'XY 301-360 (912620)'!Q16</f>
        <v>0</v>
      </c>
      <c r="R16">
        <f>'XYZ 1-300 (912620)'!R16+'XY 301-360 (912620)'!R16</f>
        <v>996</v>
      </c>
      <c r="S16">
        <f>'XYZ 1-300 (912620)'!S16+'XY 301-360 (912620)'!S16</f>
        <v>996</v>
      </c>
      <c r="T16">
        <f>'XYZ 1-300 (912620)'!T16+'XY 301-360 (912620)'!T16</f>
        <v>996</v>
      </c>
      <c r="U16">
        <f>'XYZ 1-300 (912620)'!U16+'XY 301-360 (912620)'!U16</f>
        <v>996</v>
      </c>
      <c r="V16">
        <f>'XYZ 1-300 (912620)'!V16+'XY 301-360 (912620)'!V16</f>
        <v>996</v>
      </c>
      <c r="W16">
        <f>'XYZ 1-300 (912620)'!W16+'XY 301-360 (912620)'!W16</f>
        <v>996</v>
      </c>
      <c r="X16">
        <f>'XYZ 1-300 (912620)'!X16+'XY 301-360 (912620)'!X16</f>
        <v>996</v>
      </c>
      <c r="Y16">
        <f>'XYZ 1-300 (912620)'!Y16+'XY 301-360 (912620)'!Y16</f>
        <v>996</v>
      </c>
      <c r="Z16">
        <f>'XYZ 1-300 (912620)'!Z16+'XY 301-360 (912620)'!Z16</f>
        <v>996</v>
      </c>
      <c r="AA16">
        <f>'XYZ 1-300 (912620)'!AA16+'XY 301-360 (912620)'!AA16</f>
        <v>996</v>
      </c>
      <c r="AB16">
        <f>'XYZ 1-300 (912620)'!AB16+'XY 301-360 (912620)'!AB16</f>
        <v>996</v>
      </c>
      <c r="AC16">
        <f>'XYZ 1-300 (912620)'!AC16+'XY 301-360 (912620)'!AC16</f>
        <v>996</v>
      </c>
      <c r="AD16">
        <f>'XYZ 1-300 (912620)'!AD16+'XY 301-360 (912620)'!AD16</f>
        <v>996</v>
      </c>
      <c r="AE16" s="1">
        <f>'XYZ 1-300 (912620)'!AE16+'XY 301-360 (912620)'!AE16</f>
        <v>10956</v>
      </c>
      <c r="AF16" s="1">
        <f>'XYZ 1-300 (912620)'!AF16+'XY 301-360 (912620)'!AF16</f>
        <v>11952</v>
      </c>
      <c r="AG16" s="1">
        <f>'XYZ 1-300 (912620)'!AG16+'XY 301-360 (912620)'!AG16</f>
        <v>12948</v>
      </c>
      <c r="AH16">
        <f>'XYZ 1-300 (912620)'!AH16+'XY 301-360 (912620)'!AH16</f>
        <v>3984</v>
      </c>
      <c r="AI16">
        <f>'XYZ 1-300 (912620)'!AI16+'XY 301-360 (912620)'!AI16</f>
        <v>4980</v>
      </c>
      <c r="AJ16">
        <f>'XYZ 1-300 (912620)'!AJ16+'XY 301-360 (912620)'!AJ16</f>
        <v>5976</v>
      </c>
      <c r="AK16">
        <f>'XYZ 1-300 (912620)'!AK16+'XY 301-360 (912620)'!AK16</f>
        <v>6972</v>
      </c>
      <c r="AL16">
        <f>'XYZ 1-300 (912620)'!AL16+'XY 301-360 (912620)'!AL16</f>
        <v>7968</v>
      </c>
    </row>
    <row r="17" spans="1:38" x14ac:dyDescent="0.3">
      <c r="A17">
        <v>17</v>
      </c>
      <c r="B17">
        <f>'XYZ 1-300 (912620)'!B17+'XY 301-360 (912620)'!B17</f>
        <v>0</v>
      </c>
      <c r="C17">
        <f>'XYZ 1-300 (912620)'!C17+'XY 301-360 (912620)'!C17</f>
        <v>1002</v>
      </c>
      <c r="D17">
        <f>'XYZ 1-300 (912620)'!D17+'XY 301-360 (912620)'!D17</f>
        <v>1002</v>
      </c>
      <c r="E17">
        <f>'XYZ 1-300 (912620)'!E17+'XY 301-360 (912620)'!E17</f>
        <v>0</v>
      </c>
      <c r="F17">
        <f>'XYZ 1-300 (912620)'!F17+'XY 301-360 (912620)'!F17</f>
        <v>0</v>
      </c>
      <c r="G17">
        <f>'XYZ 1-300 (912620)'!G17+'XY 301-360 (912620)'!G17</f>
        <v>0</v>
      </c>
      <c r="H17">
        <f>'XYZ 1-300 (912620)'!H17+'XY 301-360 (912620)'!H17</f>
        <v>0</v>
      </c>
      <c r="I17">
        <f>'XYZ 1-300 (912620)'!I17+'XY 301-360 (912620)'!I17</f>
        <v>0</v>
      </c>
      <c r="J17">
        <f>'XYZ 1-300 (912620)'!J17+'XY 301-360 (912620)'!J17</f>
        <v>0</v>
      </c>
      <c r="K17">
        <f>'XYZ 1-300 (912620)'!K17+'XY 301-360 (912620)'!K17</f>
        <v>0</v>
      </c>
      <c r="L17">
        <f>'XYZ 1-300 (912620)'!L17+'XY 301-360 (912620)'!L17</f>
        <v>0</v>
      </c>
      <c r="M17">
        <f>'XYZ 1-300 (912620)'!M17+'XY 301-360 (912620)'!M17</f>
        <v>0</v>
      </c>
      <c r="N17" s="7">
        <f>'XYZ 1-300 (912620)'!N17+'XY 301-360 (912620)'!N17</f>
        <v>0</v>
      </c>
      <c r="O17" s="7">
        <f>'XYZ 1-300 (912620)'!O17+'XY 301-360 (912620)'!O17</f>
        <v>0</v>
      </c>
      <c r="P17">
        <f>'XYZ 1-300 (912620)'!P17+'XY 301-360 (912620)'!P17</f>
        <v>0</v>
      </c>
      <c r="Q17">
        <f>'XYZ 1-300 (912620)'!Q17+'XY 301-360 (912620)'!Q17</f>
        <v>0</v>
      </c>
      <c r="R17">
        <f>'XYZ 1-300 (912620)'!R17+'XY 301-360 (912620)'!R17</f>
        <v>1002</v>
      </c>
      <c r="S17">
        <f>'XYZ 1-300 (912620)'!S17+'XY 301-360 (912620)'!S17</f>
        <v>2004</v>
      </c>
      <c r="T17">
        <f>'XYZ 1-300 (912620)'!T17+'XY 301-360 (912620)'!T17</f>
        <v>2004</v>
      </c>
      <c r="U17">
        <f>'XYZ 1-300 (912620)'!U17+'XY 301-360 (912620)'!U17</f>
        <v>2004</v>
      </c>
      <c r="V17">
        <f>'XYZ 1-300 (912620)'!V17+'XY 301-360 (912620)'!V17</f>
        <v>2004</v>
      </c>
      <c r="W17">
        <f>'XYZ 1-300 (912620)'!W17+'XY 301-360 (912620)'!W17</f>
        <v>2004</v>
      </c>
      <c r="X17">
        <f>'XYZ 1-300 (912620)'!X17+'XY 301-360 (912620)'!X17</f>
        <v>2004</v>
      </c>
      <c r="Y17">
        <f>'XYZ 1-300 (912620)'!Y17+'XY 301-360 (912620)'!Y17</f>
        <v>2004</v>
      </c>
      <c r="Z17">
        <f>'XYZ 1-300 (912620)'!Z17+'XY 301-360 (912620)'!Z17</f>
        <v>2004</v>
      </c>
      <c r="AA17">
        <f>'XYZ 1-300 (912620)'!AA17+'XY 301-360 (912620)'!AA17</f>
        <v>2004</v>
      </c>
      <c r="AB17">
        <f>'XYZ 1-300 (912620)'!AB17+'XY 301-360 (912620)'!AB17</f>
        <v>2004</v>
      </c>
      <c r="AC17">
        <f>'XYZ 1-300 (912620)'!AC17+'XY 301-360 (912620)'!AC17</f>
        <v>2004</v>
      </c>
      <c r="AD17">
        <f>'XYZ 1-300 (912620)'!AD17+'XY 301-360 (912620)'!AD17</f>
        <v>2004</v>
      </c>
      <c r="AE17" s="1">
        <f>'XYZ 1-300 (912620)'!AE17+'XY 301-360 (912620)'!AE17</f>
        <v>21042</v>
      </c>
      <c r="AF17" s="1">
        <f>'XYZ 1-300 (912620)'!AF17+'XY 301-360 (912620)'!AF17</f>
        <v>23046</v>
      </c>
      <c r="AG17" s="1">
        <f>'XYZ 1-300 (912620)'!AG17+'XY 301-360 (912620)'!AG17</f>
        <v>25050</v>
      </c>
      <c r="AH17">
        <f>'XYZ 1-300 (912620)'!AH17+'XY 301-360 (912620)'!AH17</f>
        <v>8016</v>
      </c>
      <c r="AI17">
        <f>'XYZ 1-300 (912620)'!AI17+'XY 301-360 (912620)'!AI17</f>
        <v>10020</v>
      </c>
      <c r="AJ17">
        <f>'XYZ 1-300 (912620)'!AJ17+'XY 301-360 (912620)'!AJ17</f>
        <v>12024</v>
      </c>
      <c r="AK17">
        <f>'XYZ 1-300 (912620)'!AK17+'XY 301-360 (912620)'!AK17</f>
        <v>14028</v>
      </c>
      <c r="AL17">
        <f>'XYZ 1-300 (912620)'!AL17+'XY 301-360 (912620)'!AL17</f>
        <v>16032</v>
      </c>
    </row>
    <row r="18" spans="1:38" x14ac:dyDescent="0.3">
      <c r="A18">
        <v>18</v>
      </c>
      <c r="B18">
        <f>'XYZ 1-300 (912620)'!B18+'XY 301-360 (912620)'!B18</f>
        <v>0</v>
      </c>
      <c r="C18">
        <f>'XYZ 1-300 (912620)'!C18+'XY 301-360 (912620)'!C18</f>
        <v>1008</v>
      </c>
      <c r="D18">
        <f>'XYZ 1-300 (912620)'!D18+'XY 301-360 (912620)'!D18</f>
        <v>0</v>
      </c>
      <c r="E18">
        <f>'XYZ 1-300 (912620)'!E18+'XY 301-360 (912620)'!E18</f>
        <v>0</v>
      </c>
      <c r="F18">
        <f>'XYZ 1-300 (912620)'!F18+'XY 301-360 (912620)'!F18</f>
        <v>0</v>
      </c>
      <c r="G18">
        <f>'XYZ 1-300 (912620)'!G18+'XY 301-360 (912620)'!G18</f>
        <v>0</v>
      </c>
      <c r="H18">
        <f>'XYZ 1-300 (912620)'!H18+'XY 301-360 (912620)'!H18</f>
        <v>0</v>
      </c>
      <c r="I18">
        <f>'XYZ 1-300 (912620)'!I18+'XY 301-360 (912620)'!I18</f>
        <v>0</v>
      </c>
      <c r="J18">
        <f>'XYZ 1-300 (912620)'!J18+'XY 301-360 (912620)'!J18</f>
        <v>0</v>
      </c>
      <c r="K18">
        <f>'XYZ 1-300 (912620)'!K18+'XY 301-360 (912620)'!K18</f>
        <v>0</v>
      </c>
      <c r="L18">
        <f>'XYZ 1-300 (912620)'!L18+'XY 301-360 (912620)'!L18</f>
        <v>0</v>
      </c>
      <c r="M18">
        <f>'XYZ 1-300 (912620)'!M18+'XY 301-360 (912620)'!M18</f>
        <v>0</v>
      </c>
      <c r="N18" s="7">
        <f>'XYZ 1-300 (912620)'!N18+'XY 301-360 (912620)'!N18</f>
        <v>0</v>
      </c>
      <c r="O18" s="7">
        <f>'XYZ 1-300 (912620)'!O18+'XY 301-360 (912620)'!O18</f>
        <v>0</v>
      </c>
      <c r="P18">
        <f>'XYZ 1-300 (912620)'!P18+'XY 301-360 (912620)'!P18</f>
        <v>0</v>
      </c>
      <c r="Q18">
        <f>'XYZ 1-300 (912620)'!Q18+'XY 301-360 (912620)'!Q18</f>
        <v>0</v>
      </c>
      <c r="R18">
        <f>'XYZ 1-300 (912620)'!R18+'XY 301-360 (912620)'!R18</f>
        <v>1008</v>
      </c>
      <c r="S18">
        <f>'XYZ 1-300 (912620)'!S18+'XY 301-360 (912620)'!S18</f>
        <v>1008</v>
      </c>
      <c r="T18">
        <f>'XYZ 1-300 (912620)'!T18+'XY 301-360 (912620)'!T18</f>
        <v>1008</v>
      </c>
      <c r="U18">
        <f>'XYZ 1-300 (912620)'!U18+'XY 301-360 (912620)'!U18</f>
        <v>1008</v>
      </c>
      <c r="V18">
        <f>'XYZ 1-300 (912620)'!V18+'XY 301-360 (912620)'!V18</f>
        <v>1008</v>
      </c>
      <c r="W18">
        <f>'XYZ 1-300 (912620)'!W18+'XY 301-360 (912620)'!W18</f>
        <v>1008</v>
      </c>
      <c r="X18">
        <f>'XYZ 1-300 (912620)'!X18+'XY 301-360 (912620)'!X18</f>
        <v>1008</v>
      </c>
      <c r="Y18">
        <f>'XYZ 1-300 (912620)'!Y18+'XY 301-360 (912620)'!Y18</f>
        <v>1008</v>
      </c>
      <c r="Z18">
        <f>'XYZ 1-300 (912620)'!Z18+'XY 301-360 (912620)'!Z18</f>
        <v>1008</v>
      </c>
      <c r="AA18">
        <f>'XYZ 1-300 (912620)'!AA18+'XY 301-360 (912620)'!AA18</f>
        <v>1008</v>
      </c>
      <c r="AB18">
        <f>'XYZ 1-300 (912620)'!AB18+'XY 301-360 (912620)'!AB18</f>
        <v>1008</v>
      </c>
      <c r="AC18">
        <f>'XYZ 1-300 (912620)'!AC18+'XY 301-360 (912620)'!AC18</f>
        <v>1008</v>
      </c>
      <c r="AD18">
        <f>'XYZ 1-300 (912620)'!AD18+'XY 301-360 (912620)'!AD18</f>
        <v>1008</v>
      </c>
      <c r="AE18" s="1">
        <f>'XYZ 1-300 (912620)'!AE18+'XY 301-360 (912620)'!AE18</f>
        <v>11088</v>
      </c>
      <c r="AF18" s="1">
        <f>'XYZ 1-300 (912620)'!AF18+'XY 301-360 (912620)'!AF18</f>
        <v>12096</v>
      </c>
      <c r="AG18" s="1">
        <f>'XYZ 1-300 (912620)'!AG18+'XY 301-360 (912620)'!AG18</f>
        <v>13104</v>
      </c>
      <c r="AH18">
        <f>'XYZ 1-300 (912620)'!AH18+'XY 301-360 (912620)'!AH18</f>
        <v>4032</v>
      </c>
      <c r="AI18">
        <f>'XYZ 1-300 (912620)'!AI18+'XY 301-360 (912620)'!AI18</f>
        <v>5040</v>
      </c>
      <c r="AJ18">
        <f>'XYZ 1-300 (912620)'!AJ18+'XY 301-360 (912620)'!AJ18</f>
        <v>6048</v>
      </c>
      <c r="AK18">
        <f>'XYZ 1-300 (912620)'!AK18+'XY 301-360 (912620)'!AK18</f>
        <v>7056</v>
      </c>
      <c r="AL18">
        <f>'XYZ 1-300 (912620)'!AL18+'XY 301-360 (912620)'!AL18</f>
        <v>8064</v>
      </c>
    </row>
    <row r="19" spans="1:38" x14ac:dyDescent="0.3">
      <c r="A19">
        <v>19</v>
      </c>
      <c r="B19">
        <f>'XYZ 1-300 (912620)'!B19+'XY 301-360 (912620)'!B19</f>
        <v>0</v>
      </c>
      <c r="C19">
        <f>'XYZ 1-300 (912620)'!C19+'XY 301-360 (912620)'!C19</f>
        <v>1014</v>
      </c>
      <c r="D19">
        <f>'XYZ 1-300 (912620)'!D19+'XY 301-360 (912620)'!D19</f>
        <v>1014</v>
      </c>
      <c r="E19">
        <f>'XYZ 1-300 (912620)'!E19+'XY 301-360 (912620)'!E19</f>
        <v>1014</v>
      </c>
      <c r="F19">
        <f>'XYZ 1-300 (912620)'!F19+'XY 301-360 (912620)'!F19</f>
        <v>995</v>
      </c>
      <c r="G19">
        <f>'XYZ 1-300 (912620)'!G19+'XY 301-360 (912620)'!G19</f>
        <v>995</v>
      </c>
      <c r="H19">
        <f>'XYZ 1-300 (912620)'!H19+'XY 301-360 (912620)'!H19</f>
        <v>796</v>
      </c>
      <c r="I19">
        <f>'XYZ 1-300 (912620)'!I19+'XY 301-360 (912620)'!I19</f>
        <v>477</v>
      </c>
      <c r="J19">
        <f>'XYZ 1-300 (912620)'!J19+'XY 301-360 (912620)'!J19</f>
        <v>477</v>
      </c>
      <c r="K19">
        <f>'XYZ 1-300 (912620)'!K19+'XY 301-360 (912620)'!K19</f>
        <v>477</v>
      </c>
      <c r="L19">
        <f>'XYZ 1-300 (912620)'!L19+'XY 301-360 (912620)'!L19</f>
        <v>338</v>
      </c>
      <c r="M19">
        <f>'XYZ 1-300 (912620)'!M19+'XY 301-360 (912620)'!M19</f>
        <v>338</v>
      </c>
      <c r="N19" s="7">
        <f>'XYZ 1-300 (912620)'!N19+'XY 301-360 (912620)'!N19</f>
        <v>338</v>
      </c>
      <c r="O19" s="7">
        <f>'XYZ 1-300 (912620)'!O19+'XY 301-360 (912620)'!O19</f>
        <v>14</v>
      </c>
      <c r="P19">
        <f>'XYZ 1-300 (912620)'!P19+'XY 301-360 (912620)'!P19</f>
        <v>0</v>
      </c>
      <c r="Q19">
        <f>'XYZ 1-300 (912620)'!Q19+'XY 301-360 (912620)'!Q19</f>
        <v>0</v>
      </c>
      <c r="R19">
        <f>'XYZ 1-300 (912620)'!R19+'XY 301-360 (912620)'!R19</f>
        <v>1014</v>
      </c>
      <c r="S19">
        <f>'XYZ 1-300 (912620)'!S19+'XY 301-360 (912620)'!S19</f>
        <v>2028</v>
      </c>
      <c r="T19">
        <f>'XYZ 1-300 (912620)'!T19+'XY 301-360 (912620)'!T19</f>
        <v>3042</v>
      </c>
      <c r="U19">
        <f>'XYZ 1-300 (912620)'!U19+'XY 301-360 (912620)'!U19</f>
        <v>4037</v>
      </c>
      <c r="V19">
        <f>'XYZ 1-300 (912620)'!V19+'XY 301-360 (912620)'!V19</f>
        <v>5032</v>
      </c>
      <c r="W19">
        <f>'XYZ 1-300 (912620)'!W19+'XY 301-360 (912620)'!W19</f>
        <v>5828</v>
      </c>
      <c r="X19">
        <f>'XYZ 1-300 (912620)'!X19+'XY 301-360 (912620)'!X19</f>
        <v>6305</v>
      </c>
      <c r="Y19">
        <f>'XYZ 1-300 (912620)'!Y19+'XY 301-360 (912620)'!Y19</f>
        <v>6782</v>
      </c>
      <c r="Z19">
        <f>'XYZ 1-300 (912620)'!Z19+'XY 301-360 (912620)'!Z19</f>
        <v>7259</v>
      </c>
      <c r="AA19">
        <f>'XYZ 1-300 (912620)'!AA19+'XY 301-360 (912620)'!AA19</f>
        <v>7597</v>
      </c>
      <c r="AB19">
        <f>'XYZ 1-300 (912620)'!AB19+'XY 301-360 (912620)'!AB19</f>
        <v>7935</v>
      </c>
      <c r="AC19">
        <f>'XYZ 1-300 (912620)'!AC19+'XY 301-360 (912620)'!AC19</f>
        <v>8273</v>
      </c>
      <c r="AD19">
        <f>'XYZ 1-300 (912620)'!AD19+'XY 301-360 (912620)'!AD19</f>
        <v>8287</v>
      </c>
      <c r="AE19" s="1">
        <f>'XYZ 1-300 (912620)'!AE19+'XY 301-360 (912620)'!AE19</f>
        <v>56859</v>
      </c>
      <c r="AF19" s="1">
        <f>'XYZ 1-300 (912620)'!AF19+'XY 301-360 (912620)'!AF19</f>
        <v>65132</v>
      </c>
      <c r="AG19" s="1">
        <f>'XYZ 1-300 (912620)'!AG19+'XY 301-360 (912620)'!AG19</f>
        <v>73419</v>
      </c>
      <c r="AH19">
        <f>'XYZ 1-300 (912620)'!AH19+'XY 301-360 (912620)'!AH19</f>
        <v>26174</v>
      </c>
      <c r="AI19">
        <f>'XYZ 1-300 (912620)'!AI19+'XY 301-360 (912620)'!AI19</f>
        <v>33771</v>
      </c>
      <c r="AJ19">
        <f>'XYZ 1-300 (912620)'!AJ19+'XY 301-360 (912620)'!AJ19</f>
        <v>41706</v>
      </c>
      <c r="AK19">
        <f>'XYZ 1-300 (912620)'!AK19+'XY 301-360 (912620)'!AK19</f>
        <v>49979</v>
      </c>
      <c r="AL19">
        <f>'XYZ 1-300 (912620)'!AL19+'XY 301-360 (912620)'!AL19</f>
        <v>58266</v>
      </c>
    </row>
    <row r="20" spans="1:38" x14ac:dyDescent="0.3">
      <c r="A20">
        <v>20</v>
      </c>
      <c r="B20">
        <f>'XYZ 1-300 (912620)'!B20+'XY 301-360 (912620)'!B20</f>
        <v>0</v>
      </c>
      <c r="C20">
        <f>'XYZ 1-300 (912620)'!C20+'XY 301-360 (912620)'!C20</f>
        <v>1020</v>
      </c>
      <c r="D20">
        <f>'XYZ 1-300 (912620)'!D20+'XY 301-360 (912620)'!D20</f>
        <v>0</v>
      </c>
      <c r="E20">
        <f>'XYZ 1-300 (912620)'!E20+'XY 301-360 (912620)'!E20</f>
        <v>0</v>
      </c>
      <c r="F20">
        <f>'XYZ 1-300 (912620)'!F20+'XY 301-360 (912620)'!F20</f>
        <v>0</v>
      </c>
      <c r="G20">
        <f>'XYZ 1-300 (912620)'!G20+'XY 301-360 (912620)'!G20</f>
        <v>0</v>
      </c>
      <c r="H20">
        <f>'XYZ 1-300 (912620)'!H20+'XY 301-360 (912620)'!H20</f>
        <v>0</v>
      </c>
      <c r="I20">
        <f>'XYZ 1-300 (912620)'!I20+'XY 301-360 (912620)'!I20</f>
        <v>0</v>
      </c>
      <c r="J20">
        <f>'XYZ 1-300 (912620)'!J20+'XY 301-360 (912620)'!J20</f>
        <v>0</v>
      </c>
      <c r="K20">
        <f>'XYZ 1-300 (912620)'!K20+'XY 301-360 (912620)'!K20</f>
        <v>0</v>
      </c>
      <c r="L20">
        <f>'XYZ 1-300 (912620)'!L20+'XY 301-360 (912620)'!L20</f>
        <v>0</v>
      </c>
      <c r="M20">
        <f>'XYZ 1-300 (912620)'!M20+'XY 301-360 (912620)'!M20</f>
        <v>0</v>
      </c>
      <c r="N20" s="7">
        <f>'XYZ 1-300 (912620)'!N20+'XY 301-360 (912620)'!N20</f>
        <v>0</v>
      </c>
      <c r="O20" s="7">
        <f>'XYZ 1-300 (912620)'!O20+'XY 301-360 (912620)'!O20</f>
        <v>0</v>
      </c>
      <c r="P20">
        <f>'XYZ 1-300 (912620)'!P20+'XY 301-360 (912620)'!P20</f>
        <v>0</v>
      </c>
      <c r="Q20">
        <f>'XYZ 1-300 (912620)'!Q20+'XY 301-360 (912620)'!Q20</f>
        <v>0</v>
      </c>
      <c r="R20">
        <f>'XYZ 1-300 (912620)'!R20+'XY 301-360 (912620)'!R20</f>
        <v>1020</v>
      </c>
      <c r="S20">
        <f>'XYZ 1-300 (912620)'!S20+'XY 301-360 (912620)'!S20</f>
        <v>1020</v>
      </c>
      <c r="T20">
        <f>'XYZ 1-300 (912620)'!T20+'XY 301-360 (912620)'!T20</f>
        <v>1020</v>
      </c>
      <c r="U20">
        <f>'XYZ 1-300 (912620)'!U20+'XY 301-360 (912620)'!U20</f>
        <v>1020</v>
      </c>
      <c r="V20">
        <f>'XYZ 1-300 (912620)'!V20+'XY 301-360 (912620)'!V20</f>
        <v>1020</v>
      </c>
      <c r="W20">
        <f>'XYZ 1-300 (912620)'!W20+'XY 301-360 (912620)'!W20</f>
        <v>1020</v>
      </c>
      <c r="X20">
        <f>'XYZ 1-300 (912620)'!X20+'XY 301-360 (912620)'!X20</f>
        <v>1020</v>
      </c>
      <c r="Y20">
        <f>'XYZ 1-300 (912620)'!Y20+'XY 301-360 (912620)'!Y20</f>
        <v>1020</v>
      </c>
      <c r="Z20">
        <f>'XYZ 1-300 (912620)'!Z20+'XY 301-360 (912620)'!Z20</f>
        <v>1020</v>
      </c>
      <c r="AA20">
        <f>'XYZ 1-300 (912620)'!AA20+'XY 301-360 (912620)'!AA20</f>
        <v>1020</v>
      </c>
      <c r="AB20">
        <f>'XYZ 1-300 (912620)'!AB20+'XY 301-360 (912620)'!AB20</f>
        <v>1020</v>
      </c>
      <c r="AC20">
        <f>'XYZ 1-300 (912620)'!AC20+'XY 301-360 (912620)'!AC20</f>
        <v>1020</v>
      </c>
      <c r="AD20">
        <f>'XYZ 1-300 (912620)'!AD20+'XY 301-360 (912620)'!AD20</f>
        <v>1020</v>
      </c>
      <c r="AE20" s="1">
        <f>'XYZ 1-300 (912620)'!AE20+'XY 301-360 (912620)'!AE20</f>
        <v>11220</v>
      </c>
      <c r="AF20" s="1">
        <f>'XYZ 1-300 (912620)'!AF20+'XY 301-360 (912620)'!AF20</f>
        <v>12240</v>
      </c>
      <c r="AG20" s="1">
        <f>'XYZ 1-300 (912620)'!AG20+'XY 301-360 (912620)'!AG20</f>
        <v>13260</v>
      </c>
      <c r="AH20">
        <f>'XYZ 1-300 (912620)'!AH20+'XY 301-360 (912620)'!AH20</f>
        <v>4080</v>
      </c>
      <c r="AI20">
        <f>'XYZ 1-300 (912620)'!AI20+'XY 301-360 (912620)'!AI20</f>
        <v>5100</v>
      </c>
      <c r="AJ20">
        <f>'XYZ 1-300 (912620)'!AJ20+'XY 301-360 (912620)'!AJ20</f>
        <v>6120</v>
      </c>
      <c r="AK20">
        <f>'XYZ 1-300 (912620)'!AK20+'XY 301-360 (912620)'!AK20</f>
        <v>7140</v>
      </c>
      <c r="AL20">
        <f>'XYZ 1-300 (912620)'!AL20+'XY 301-360 (912620)'!AL20</f>
        <v>8160</v>
      </c>
    </row>
    <row r="21" spans="1:38" x14ac:dyDescent="0.3">
      <c r="A21">
        <v>21</v>
      </c>
      <c r="B21">
        <f>'XYZ 1-300 (912620)'!B21+'XY 301-360 (912620)'!B21</f>
        <v>0</v>
      </c>
      <c r="C21">
        <f>'XYZ 1-300 (912620)'!C21+'XY 301-360 (912620)'!C21</f>
        <v>1026</v>
      </c>
      <c r="D21">
        <f>'XYZ 1-300 (912620)'!D21+'XY 301-360 (912620)'!D21</f>
        <v>1026</v>
      </c>
      <c r="E21">
        <f>'XYZ 1-300 (912620)'!E21+'XY 301-360 (912620)'!E21</f>
        <v>1026</v>
      </c>
      <c r="F21">
        <f>'XYZ 1-300 (912620)'!F21+'XY 301-360 (912620)'!F21</f>
        <v>945</v>
      </c>
      <c r="G21">
        <f>'XYZ 1-300 (912620)'!G21+'XY 301-360 (912620)'!G21</f>
        <v>945</v>
      </c>
      <c r="H21">
        <f>'XYZ 1-300 (912620)'!H21+'XY 301-360 (912620)'!H21</f>
        <v>945</v>
      </c>
      <c r="I21">
        <f>'XYZ 1-300 (912620)'!I21+'XY 301-360 (912620)'!I21</f>
        <v>945</v>
      </c>
      <c r="J21">
        <f>'XYZ 1-300 (912620)'!J21+'XY 301-360 (912620)'!J21</f>
        <v>744</v>
      </c>
      <c r="K21">
        <f>'XYZ 1-300 (912620)'!K21+'XY 301-360 (912620)'!K21</f>
        <v>483</v>
      </c>
      <c r="L21">
        <f>'XYZ 1-300 (912620)'!L21+'XY 301-360 (912620)'!L21</f>
        <v>162</v>
      </c>
      <c r="M21">
        <f>'XYZ 1-300 (912620)'!M21+'XY 301-360 (912620)'!M21</f>
        <v>141</v>
      </c>
      <c r="N21" s="7">
        <f>'XYZ 1-300 (912620)'!N21+'XY 301-360 (912620)'!N21</f>
        <v>141</v>
      </c>
      <c r="O21" s="7">
        <f>'XYZ 1-300 (912620)'!O21+'XY 301-360 (912620)'!O21</f>
        <v>6</v>
      </c>
      <c r="P21">
        <f>'XYZ 1-300 (912620)'!P21+'XY 301-360 (912620)'!P21</f>
        <v>0</v>
      </c>
      <c r="Q21">
        <f>'XYZ 1-300 (912620)'!Q21+'XY 301-360 (912620)'!Q21</f>
        <v>0</v>
      </c>
      <c r="R21">
        <f>'XYZ 1-300 (912620)'!R21+'XY 301-360 (912620)'!R21</f>
        <v>1026</v>
      </c>
      <c r="S21">
        <f>'XYZ 1-300 (912620)'!S21+'XY 301-360 (912620)'!S21</f>
        <v>2052</v>
      </c>
      <c r="T21">
        <f>'XYZ 1-300 (912620)'!T21+'XY 301-360 (912620)'!T21</f>
        <v>3078</v>
      </c>
      <c r="U21">
        <f>'XYZ 1-300 (912620)'!U21+'XY 301-360 (912620)'!U21</f>
        <v>4023</v>
      </c>
      <c r="V21">
        <f>'XYZ 1-300 (912620)'!V21+'XY 301-360 (912620)'!V21</f>
        <v>4968</v>
      </c>
      <c r="W21">
        <f>'XYZ 1-300 (912620)'!W21+'XY 301-360 (912620)'!W21</f>
        <v>5913</v>
      </c>
      <c r="X21">
        <f>'XYZ 1-300 (912620)'!X21+'XY 301-360 (912620)'!X21</f>
        <v>6858</v>
      </c>
      <c r="Y21">
        <f>'XYZ 1-300 (912620)'!Y21+'XY 301-360 (912620)'!Y21</f>
        <v>7602</v>
      </c>
      <c r="Z21">
        <f>'XYZ 1-300 (912620)'!Z21+'XY 301-360 (912620)'!Z21</f>
        <v>8085</v>
      </c>
      <c r="AA21">
        <f>'XYZ 1-300 (912620)'!AA21+'XY 301-360 (912620)'!AA21</f>
        <v>8247</v>
      </c>
      <c r="AB21">
        <f>'XYZ 1-300 (912620)'!AB21+'XY 301-360 (912620)'!AB21</f>
        <v>8388</v>
      </c>
      <c r="AC21">
        <f>'XYZ 1-300 (912620)'!AC21+'XY 301-360 (912620)'!AC21</f>
        <v>8529</v>
      </c>
      <c r="AD21">
        <f>'XYZ 1-300 (912620)'!AD21+'XY 301-360 (912620)'!AD21</f>
        <v>8535</v>
      </c>
      <c r="AE21" s="1">
        <f>'XYZ 1-300 (912620)'!AE21+'XY 301-360 (912620)'!AE21</f>
        <v>60240</v>
      </c>
      <c r="AF21" s="1">
        <f>'XYZ 1-300 (912620)'!AF21+'XY 301-360 (912620)'!AF21</f>
        <v>68769</v>
      </c>
      <c r="AG21" s="1">
        <f>'XYZ 1-300 (912620)'!AG21+'XY 301-360 (912620)'!AG21</f>
        <v>77304</v>
      </c>
      <c r="AH21">
        <f>'XYZ 1-300 (912620)'!AH21+'XY 301-360 (912620)'!AH21</f>
        <v>28458</v>
      </c>
      <c r="AI21">
        <f>'XYZ 1-300 (912620)'!AI21+'XY 301-360 (912620)'!AI21</f>
        <v>36705</v>
      </c>
      <c r="AJ21">
        <f>'XYZ 1-300 (912620)'!AJ21+'XY 301-360 (912620)'!AJ21</f>
        <v>45093</v>
      </c>
      <c r="AK21">
        <f>'XYZ 1-300 (912620)'!AK21+'XY 301-360 (912620)'!AK21</f>
        <v>53622</v>
      </c>
      <c r="AL21">
        <f>'XYZ 1-300 (912620)'!AL21+'XY 301-360 (912620)'!AL21</f>
        <v>62157</v>
      </c>
    </row>
    <row r="22" spans="1:38" x14ac:dyDescent="0.3">
      <c r="A22">
        <v>22</v>
      </c>
      <c r="B22">
        <f>'XYZ 1-300 (912620)'!B22+'XY 301-360 (912620)'!B22</f>
        <v>0</v>
      </c>
      <c r="C22">
        <f>'XYZ 1-300 (912620)'!C22+'XY 301-360 (912620)'!C22</f>
        <v>1032</v>
      </c>
      <c r="D22">
        <f>'XYZ 1-300 (912620)'!D22+'XY 301-360 (912620)'!D22</f>
        <v>0</v>
      </c>
      <c r="E22">
        <f>'XYZ 1-300 (912620)'!E22+'XY 301-360 (912620)'!E22</f>
        <v>0</v>
      </c>
      <c r="F22">
        <f>'XYZ 1-300 (912620)'!F22+'XY 301-360 (912620)'!F22</f>
        <v>0</v>
      </c>
      <c r="G22">
        <f>'XYZ 1-300 (912620)'!G22+'XY 301-360 (912620)'!G22</f>
        <v>0</v>
      </c>
      <c r="H22">
        <f>'XYZ 1-300 (912620)'!H22+'XY 301-360 (912620)'!H22</f>
        <v>0</v>
      </c>
      <c r="I22">
        <f>'XYZ 1-300 (912620)'!I22+'XY 301-360 (912620)'!I22</f>
        <v>0</v>
      </c>
      <c r="J22">
        <f>'XYZ 1-300 (912620)'!J22+'XY 301-360 (912620)'!J22</f>
        <v>0</v>
      </c>
      <c r="K22">
        <f>'XYZ 1-300 (912620)'!K22+'XY 301-360 (912620)'!K22</f>
        <v>0</v>
      </c>
      <c r="L22">
        <f>'XYZ 1-300 (912620)'!L22+'XY 301-360 (912620)'!L22</f>
        <v>0</v>
      </c>
      <c r="M22">
        <f>'XYZ 1-300 (912620)'!M22+'XY 301-360 (912620)'!M22</f>
        <v>0</v>
      </c>
      <c r="N22" s="7">
        <f>'XYZ 1-300 (912620)'!N22+'XY 301-360 (912620)'!N22</f>
        <v>0</v>
      </c>
      <c r="O22" s="7">
        <f>'XYZ 1-300 (912620)'!O22+'XY 301-360 (912620)'!O22</f>
        <v>0</v>
      </c>
      <c r="P22">
        <f>'XYZ 1-300 (912620)'!P22+'XY 301-360 (912620)'!P22</f>
        <v>0</v>
      </c>
      <c r="Q22">
        <f>'XYZ 1-300 (912620)'!Q22+'XY 301-360 (912620)'!Q22</f>
        <v>0</v>
      </c>
      <c r="R22">
        <f>'XYZ 1-300 (912620)'!R22+'XY 301-360 (912620)'!R22</f>
        <v>1032</v>
      </c>
      <c r="S22">
        <f>'XYZ 1-300 (912620)'!S22+'XY 301-360 (912620)'!S22</f>
        <v>1032</v>
      </c>
      <c r="T22">
        <f>'XYZ 1-300 (912620)'!T22+'XY 301-360 (912620)'!T22</f>
        <v>1032</v>
      </c>
      <c r="U22">
        <f>'XYZ 1-300 (912620)'!U22+'XY 301-360 (912620)'!U22</f>
        <v>1032</v>
      </c>
      <c r="V22">
        <f>'XYZ 1-300 (912620)'!V22+'XY 301-360 (912620)'!V22</f>
        <v>1032</v>
      </c>
      <c r="W22">
        <f>'XYZ 1-300 (912620)'!W22+'XY 301-360 (912620)'!W22</f>
        <v>1032</v>
      </c>
      <c r="X22">
        <f>'XYZ 1-300 (912620)'!X22+'XY 301-360 (912620)'!X22</f>
        <v>1032</v>
      </c>
      <c r="Y22">
        <f>'XYZ 1-300 (912620)'!Y22+'XY 301-360 (912620)'!Y22</f>
        <v>1032</v>
      </c>
      <c r="Z22">
        <f>'XYZ 1-300 (912620)'!Z22+'XY 301-360 (912620)'!Z22</f>
        <v>1032</v>
      </c>
      <c r="AA22">
        <f>'XYZ 1-300 (912620)'!AA22+'XY 301-360 (912620)'!AA22</f>
        <v>1032</v>
      </c>
      <c r="AB22">
        <f>'XYZ 1-300 (912620)'!AB22+'XY 301-360 (912620)'!AB22</f>
        <v>1032</v>
      </c>
      <c r="AC22">
        <f>'XYZ 1-300 (912620)'!AC22+'XY 301-360 (912620)'!AC22</f>
        <v>1032</v>
      </c>
      <c r="AD22">
        <f>'XYZ 1-300 (912620)'!AD22+'XY 301-360 (912620)'!AD22</f>
        <v>1032</v>
      </c>
      <c r="AE22" s="1">
        <f>'XYZ 1-300 (912620)'!AE22+'XY 301-360 (912620)'!AE22</f>
        <v>11352</v>
      </c>
      <c r="AF22" s="1">
        <f>'XYZ 1-300 (912620)'!AF22+'XY 301-360 (912620)'!AF22</f>
        <v>12384</v>
      </c>
      <c r="AG22" s="1">
        <f>'XYZ 1-300 (912620)'!AG22+'XY 301-360 (912620)'!AG22</f>
        <v>13416</v>
      </c>
      <c r="AH22">
        <f>'XYZ 1-300 (912620)'!AH22+'XY 301-360 (912620)'!AH22</f>
        <v>4128</v>
      </c>
      <c r="AI22">
        <f>'XYZ 1-300 (912620)'!AI22+'XY 301-360 (912620)'!AI22</f>
        <v>5160</v>
      </c>
      <c r="AJ22">
        <f>'XYZ 1-300 (912620)'!AJ22+'XY 301-360 (912620)'!AJ22</f>
        <v>6192</v>
      </c>
      <c r="AK22">
        <f>'XYZ 1-300 (912620)'!AK22+'XY 301-360 (912620)'!AK22</f>
        <v>7224</v>
      </c>
      <c r="AL22">
        <f>'XYZ 1-300 (912620)'!AL22+'XY 301-360 (912620)'!AL22</f>
        <v>8256</v>
      </c>
    </row>
    <row r="23" spans="1:38" x14ac:dyDescent="0.3">
      <c r="A23">
        <v>23</v>
      </c>
      <c r="B23">
        <f>'XYZ 1-300 (912620)'!B23+'XY 301-360 (912620)'!B23</f>
        <v>0</v>
      </c>
      <c r="C23">
        <f>'XYZ 1-300 (912620)'!C23+'XY 301-360 (912620)'!C23</f>
        <v>1038</v>
      </c>
      <c r="D23">
        <f>'XYZ 1-300 (912620)'!D23+'XY 301-360 (912620)'!D23</f>
        <v>1038</v>
      </c>
      <c r="E23">
        <f>'XYZ 1-300 (912620)'!E23+'XY 301-360 (912620)'!E23</f>
        <v>0</v>
      </c>
      <c r="F23">
        <f>'XYZ 1-300 (912620)'!F23+'XY 301-360 (912620)'!F23</f>
        <v>0</v>
      </c>
      <c r="G23">
        <f>'XYZ 1-300 (912620)'!G23+'XY 301-360 (912620)'!G23</f>
        <v>0</v>
      </c>
      <c r="H23">
        <f>'XYZ 1-300 (912620)'!H23+'XY 301-360 (912620)'!H23</f>
        <v>0</v>
      </c>
      <c r="I23">
        <f>'XYZ 1-300 (912620)'!I23+'XY 301-360 (912620)'!I23</f>
        <v>0</v>
      </c>
      <c r="J23">
        <f>'XYZ 1-300 (912620)'!J23+'XY 301-360 (912620)'!J23</f>
        <v>0</v>
      </c>
      <c r="K23">
        <f>'XYZ 1-300 (912620)'!K23+'XY 301-360 (912620)'!K23</f>
        <v>0</v>
      </c>
      <c r="L23">
        <f>'XYZ 1-300 (912620)'!L23+'XY 301-360 (912620)'!L23</f>
        <v>0</v>
      </c>
      <c r="M23">
        <f>'XYZ 1-300 (912620)'!M23+'XY 301-360 (912620)'!M23</f>
        <v>0</v>
      </c>
      <c r="N23" s="7">
        <f>'XYZ 1-300 (912620)'!N23+'XY 301-360 (912620)'!N23</f>
        <v>0</v>
      </c>
      <c r="O23" s="7">
        <f>'XYZ 1-300 (912620)'!O23+'XY 301-360 (912620)'!O23</f>
        <v>0</v>
      </c>
      <c r="P23">
        <f>'XYZ 1-300 (912620)'!P23+'XY 301-360 (912620)'!P23</f>
        <v>0</v>
      </c>
      <c r="Q23">
        <f>'XYZ 1-300 (912620)'!Q23+'XY 301-360 (912620)'!Q23</f>
        <v>0</v>
      </c>
      <c r="R23">
        <f>'XYZ 1-300 (912620)'!R23+'XY 301-360 (912620)'!R23</f>
        <v>1038</v>
      </c>
      <c r="S23">
        <f>'XYZ 1-300 (912620)'!S23+'XY 301-360 (912620)'!S23</f>
        <v>2076</v>
      </c>
      <c r="T23">
        <f>'XYZ 1-300 (912620)'!T23+'XY 301-360 (912620)'!T23</f>
        <v>2076</v>
      </c>
      <c r="U23">
        <f>'XYZ 1-300 (912620)'!U23+'XY 301-360 (912620)'!U23</f>
        <v>2076</v>
      </c>
      <c r="V23">
        <f>'XYZ 1-300 (912620)'!V23+'XY 301-360 (912620)'!V23</f>
        <v>2076</v>
      </c>
      <c r="W23">
        <f>'XYZ 1-300 (912620)'!W23+'XY 301-360 (912620)'!W23</f>
        <v>2076</v>
      </c>
      <c r="X23">
        <f>'XYZ 1-300 (912620)'!X23+'XY 301-360 (912620)'!X23</f>
        <v>2076</v>
      </c>
      <c r="Y23">
        <f>'XYZ 1-300 (912620)'!Y23+'XY 301-360 (912620)'!Y23</f>
        <v>2076</v>
      </c>
      <c r="Z23">
        <f>'XYZ 1-300 (912620)'!Z23+'XY 301-360 (912620)'!Z23</f>
        <v>2076</v>
      </c>
      <c r="AA23">
        <f>'XYZ 1-300 (912620)'!AA23+'XY 301-360 (912620)'!AA23</f>
        <v>2076</v>
      </c>
      <c r="AB23">
        <f>'XYZ 1-300 (912620)'!AB23+'XY 301-360 (912620)'!AB23</f>
        <v>2076</v>
      </c>
      <c r="AC23">
        <f>'XYZ 1-300 (912620)'!AC23+'XY 301-360 (912620)'!AC23</f>
        <v>2076</v>
      </c>
      <c r="AD23">
        <f>'XYZ 1-300 (912620)'!AD23+'XY 301-360 (912620)'!AD23</f>
        <v>2076</v>
      </c>
      <c r="AE23" s="1">
        <f>'XYZ 1-300 (912620)'!AE23+'XY 301-360 (912620)'!AE23</f>
        <v>21798</v>
      </c>
      <c r="AF23" s="1">
        <f>'XYZ 1-300 (912620)'!AF23+'XY 301-360 (912620)'!AF23</f>
        <v>23874</v>
      </c>
      <c r="AG23" s="1">
        <f>'XYZ 1-300 (912620)'!AG23+'XY 301-360 (912620)'!AG23</f>
        <v>25950</v>
      </c>
      <c r="AH23">
        <f>'XYZ 1-300 (912620)'!AH23+'XY 301-360 (912620)'!AH23</f>
        <v>8304</v>
      </c>
      <c r="AI23">
        <f>'XYZ 1-300 (912620)'!AI23+'XY 301-360 (912620)'!AI23</f>
        <v>10380</v>
      </c>
      <c r="AJ23">
        <f>'XYZ 1-300 (912620)'!AJ23+'XY 301-360 (912620)'!AJ23</f>
        <v>12456</v>
      </c>
      <c r="AK23">
        <f>'XYZ 1-300 (912620)'!AK23+'XY 301-360 (912620)'!AK23</f>
        <v>14532</v>
      </c>
      <c r="AL23">
        <f>'XYZ 1-300 (912620)'!AL23+'XY 301-360 (912620)'!AL23</f>
        <v>16608</v>
      </c>
    </row>
    <row r="24" spans="1:38" x14ac:dyDescent="0.3">
      <c r="A24">
        <v>24</v>
      </c>
      <c r="B24">
        <f>'XYZ 1-300 (912620)'!B24+'XY 301-360 (912620)'!B24</f>
        <v>0</v>
      </c>
      <c r="C24">
        <f>'XYZ 1-300 (912620)'!C24+'XY 301-360 (912620)'!C24</f>
        <v>1044</v>
      </c>
      <c r="D24">
        <f>'XYZ 1-300 (912620)'!D24+'XY 301-360 (912620)'!D24</f>
        <v>0</v>
      </c>
      <c r="E24">
        <f>'XYZ 1-300 (912620)'!E24+'XY 301-360 (912620)'!E24</f>
        <v>0</v>
      </c>
      <c r="F24">
        <f>'XYZ 1-300 (912620)'!F24+'XY 301-360 (912620)'!F24</f>
        <v>0</v>
      </c>
      <c r="G24">
        <f>'XYZ 1-300 (912620)'!G24+'XY 301-360 (912620)'!G24</f>
        <v>0</v>
      </c>
      <c r="H24">
        <f>'XYZ 1-300 (912620)'!H24+'XY 301-360 (912620)'!H24</f>
        <v>0</v>
      </c>
      <c r="I24">
        <f>'XYZ 1-300 (912620)'!I24+'XY 301-360 (912620)'!I24</f>
        <v>0</v>
      </c>
      <c r="J24">
        <f>'XYZ 1-300 (912620)'!J24+'XY 301-360 (912620)'!J24</f>
        <v>0</v>
      </c>
      <c r="K24">
        <f>'XYZ 1-300 (912620)'!K24+'XY 301-360 (912620)'!K24</f>
        <v>0</v>
      </c>
      <c r="L24">
        <f>'XYZ 1-300 (912620)'!L24+'XY 301-360 (912620)'!L24</f>
        <v>0</v>
      </c>
      <c r="M24">
        <f>'XYZ 1-300 (912620)'!M24+'XY 301-360 (912620)'!M24</f>
        <v>0</v>
      </c>
      <c r="N24" s="7">
        <f>'XYZ 1-300 (912620)'!N24+'XY 301-360 (912620)'!N24</f>
        <v>0</v>
      </c>
      <c r="O24" s="7">
        <f>'XYZ 1-300 (912620)'!O24+'XY 301-360 (912620)'!O24</f>
        <v>0</v>
      </c>
      <c r="P24">
        <f>'XYZ 1-300 (912620)'!P24+'XY 301-360 (912620)'!P24</f>
        <v>0</v>
      </c>
      <c r="Q24">
        <f>'XYZ 1-300 (912620)'!Q24+'XY 301-360 (912620)'!Q24</f>
        <v>0</v>
      </c>
      <c r="R24">
        <f>'XYZ 1-300 (912620)'!R24+'XY 301-360 (912620)'!R24</f>
        <v>1044</v>
      </c>
      <c r="S24">
        <f>'XYZ 1-300 (912620)'!S24+'XY 301-360 (912620)'!S24</f>
        <v>1044</v>
      </c>
      <c r="T24">
        <f>'XYZ 1-300 (912620)'!T24+'XY 301-360 (912620)'!T24</f>
        <v>1044</v>
      </c>
      <c r="U24">
        <f>'XYZ 1-300 (912620)'!U24+'XY 301-360 (912620)'!U24</f>
        <v>1044</v>
      </c>
      <c r="V24">
        <f>'XYZ 1-300 (912620)'!V24+'XY 301-360 (912620)'!V24</f>
        <v>1044</v>
      </c>
      <c r="W24">
        <f>'XYZ 1-300 (912620)'!W24+'XY 301-360 (912620)'!W24</f>
        <v>1044</v>
      </c>
      <c r="X24">
        <f>'XYZ 1-300 (912620)'!X24+'XY 301-360 (912620)'!X24</f>
        <v>1044</v>
      </c>
      <c r="Y24">
        <f>'XYZ 1-300 (912620)'!Y24+'XY 301-360 (912620)'!Y24</f>
        <v>1044</v>
      </c>
      <c r="Z24">
        <f>'XYZ 1-300 (912620)'!Z24+'XY 301-360 (912620)'!Z24</f>
        <v>1044</v>
      </c>
      <c r="AA24">
        <f>'XYZ 1-300 (912620)'!AA24+'XY 301-360 (912620)'!AA24</f>
        <v>1044</v>
      </c>
      <c r="AB24">
        <f>'XYZ 1-300 (912620)'!AB24+'XY 301-360 (912620)'!AB24</f>
        <v>1044</v>
      </c>
      <c r="AC24">
        <f>'XYZ 1-300 (912620)'!AC24+'XY 301-360 (912620)'!AC24</f>
        <v>1044</v>
      </c>
      <c r="AD24">
        <f>'XYZ 1-300 (912620)'!AD24+'XY 301-360 (912620)'!AD24</f>
        <v>1044</v>
      </c>
      <c r="AE24" s="1">
        <f>'XYZ 1-300 (912620)'!AE24+'XY 301-360 (912620)'!AE24</f>
        <v>11484</v>
      </c>
      <c r="AF24" s="1">
        <f>'XYZ 1-300 (912620)'!AF24+'XY 301-360 (912620)'!AF24</f>
        <v>12528</v>
      </c>
      <c r="AG24" s="1">
        <f>'XYZ 1-300 (912620)'!AG24+'XY 301-360 (912620)'!AG24</f>
        <v>13572</v>
      </c>
      <c r="AH24">
        <f>'XYZ 1-300 (912620)'!AH24+'XY 301-360 (912620)'!AH24</f>
        <v>4176</v>
      </c>
      <c r="AI24">
        <f>'XYZ 1-300 (912620)'!AI24+'XY 301-360 (912620)'!AI24</f>
        <v>5220</v>
      </c>
      <c r="AJ24">
        <f>'XYZ 1-300 (912620)'!AJ24+'XY 301-360 (912620)'!AJ24</f>
        <v>6264</v>
      </c>
      <c r="AK24">
        <f>'XYZ 1-300 (912620)'!AK24+'XY 301-360 (912620)'!AK24</f>
        <v>7308</v>
      </c>
      <c r="AL24">
        <f>'XYZ 1-300 (912620)'!AL24+'XY 301-360 (912620)'!AL24</f>
        <v>8352</v>
      </c>
    </row>
    <row r="25" spans="1:38" x14ac:dyDescent="0.3">
      <c r="A25">
        <v>25</v>
      </c>
      <c r="B25">
        <f>'XYZ 1-300 (912620)'!B25+'XY 301-360 (912620)'!B25</f>
        <v>0</v>
      </c>
      <c r="C25">
        <f>'XYZ 1-300 (912620)'!C25+'XY 301-360 (912620)'!C25</f>
        <v>1050</v>
      </c>
      <c r="D25">
        <f>'XYZ 1-300 (912620)'!D25+'XY 301-360 (912620)'!D25</f>
        <v>1050</v>
      </c>
      <c r="E25">
        <f>'XYZ 1-300 (912620)'!E25+'XY 301-360 (912620)'!E25</f>
        <v>1050</v>
      </c>
      <c r="F25">
        <f>'XYZ 1-300 (912620)'!F25+'XY 301-360 (912620)'!F25</f>
        <v>905</v>
      </c>
      <c r="G25">
        <f>'XYZ 1-300 (912620)'!G25+'XY 301-360 (912620)'!G25</f>
        <v>905</v>
      </c>
      <c r="H25">
        <f>'XYZ 1-300 (912620)'!H25+'XY 301-360 (912620)'!H25</f>
        <v>905</v>
      </c>
      <c r="I25">
        <f>'XYZ 1-300 (912620)'!I25+'XY 301-360 (912620)'!I25</f>
        <v>905</v>
      </c>
      <c r="J25">
        <f>'XYZ 1-300 (912620)'!J25+'XY 301-360 (912620)'!J25</f>
        <v>495</v>
      </c>
      <c r="K25">
        <f>'XYZ 1-300 (912620)'!K25+'XY 301-360 (912620)'!K25</f>
        <v>495</v>
      </c>
      <c r="L25">
        <f>'XYZ 1-300 (912620)'!L25+'XY 301-360 (912620)'!L25</f>
        <v>495</v>
      </c>
      <c r="M25">
        <f>'XYZ 1-300 (912620)'!M25+'XY 301-360 (912620)'!M25</f>
        <v>25</v>
      </c>
      <c r="N25" s="7">
        <f>'XYZ 1-300 (912620)'!N25+'XY 301-360 (912620)'!N25</f>
        <v>25</v>
      </c>
      <c r="O25" s="7">
        <f>'XYZ 1-300 (912620)'!O25+'XY 301-360 (912620)'!O25</f>
        <v>7</v>
      </c>
      <c r="P25">
        <f>'XYZ 1-300 (912620)'!P25+'XY 301-360 (912620)'!P25</f>
        <v>0</v>
      </c>
      <c r="Q25">
        <f>'XYZ 1-300 (912620)'!Q25+'XY 301-360 (912620)'!Q25</f>
        <v>0</v>
      </c>
      <c r="R25">
        <f>'XYZ 1-300 (912620)'!R25+'XY 301-360 (912620)'!R25</f>
        <v>1050</v>
      </c>
      <c r="S25">
        <f>'XYZ 1-300 (912620)'!S25+'XY 301-360 (912620)'!S25</f>
        <v>2100</v>
      </c>
      <c r="T25">
        <f>'XYZ 1-300 (912620)'!T25+'XY 301-360 (912620)'!T25</f>
        <v>3150</v>
      </c>
      <c r="U25">
        <f>'XYZ 1-300 (912620)'!U25+'XY 301-360 (912620)'!U25</f>
        <v>4055</v>
      </c>
      <c r="V25">
        <f>'XYZ 1-300 (912620)'!V25+'XY 301-360 (912620)'!V25</f>
        <v>4960</v>
      </c>
      <c r="W25">
        <f>'XYZ 1-300 (912620)'!W25+'XY 301-360 (912620)'!W25</f>
        <v>5865</v>
      </c>
      <c r="X25">
        <f>'XYZ 1-300 (912620)'!X25+'XY 301-360 (912620)'!X25</f>
        <v>6770</v>
      </c>
      <c r="Y25">
        <f>'XYZ 1-300 (912620)'!Y25+'XY 301-360 (912620)'!Y25</f>
        <v>7265</v>
      </c>
      <c r="Z25">
        <f>'XYZ 1-300 (912620)'!Z25+'XY 301-360 (912620)'!Z25</f>
        <v>7760</v>
      </c>
      <c r="AA25">
        <f>'XYZ 1-300 (912620)'!AA25+'XY 301-360 (912620)'!AA25</f>
        <v>8255</v>
      </c>
      <c r="AB25">
        <f>'XYZ 1-300 (912620)'!AB25+'XY 301-360 (912620)'!AB25</f>
        <v>8280</v>
      </c>
      <c r="AC25">
        <f>'XYZ 1-300 (912620)'!AC25+'XY 301-360 (912620)'!AC25</f>
        <v>8305</v>
      </c>
      <c r="AD25">
        <f>'XYZ 1-300 (912620)'!AD25+'XY 301-360 (912620)'!AD25</f>
        <v>8312</v>
      </c>
      <c r="AE25" s="1">
        <f>'XYZ 1-300 (912620)'!AE25+'XY 301-360 (912620)'!AE25</f>
        <v>59510</v>
      </c>
      <c r="AF25" s="1">
        <f>'XYZ 1-300 (912620)'!AF25+'XY 301-360 (912620)'!AF25</f>
        <v>67815</v>
      </c>
      <c r="AG25" s="1">
        <f>'XYZ 1-300 (912620)'!AG25+'XY 301-360 (912620)'!AG25</f>
        <v>76127</v>
      </c>
      <c r="AH25">
        <f>'XYZ 1-300 (912620)'!AH25+'XY 301-360 (912620)'!AH25</f>
        <v>27660</v>
      </c>
      <c r="AI25">
        <f>'XYZ 1-300 (912620)'!AI25+'XY 301-360 (912620)'!AI25</f>
        <v>35915</v>
      </c>
      <c r="AJ25">
        <f>'XYZ 1-300 (912620)'!AJ25+'XY 301-360 (912620)'!AJ25</f>
        <v>44195</v>
      </c>
      <c r="AK25">
        <f>'XYZ 1-300 (912620)'!AK25+'XY 301-360 (912620)'!AK25</f>
        <v>52500</v>
      </c>
      <c r="AL25">
        <f>'XYZ 1-300 (912620)'!AL25+'XY 301-360 (912620)'!AL25</f>
        <v>60812</v>
      </c>
    </row>
    <row r="26" spans="1:38" x14ac:dyDescent="0.3">
      <c r="A26">
        <v>26</v>
      </c>
      <c r="B26">
        <f>'XYZ 1-300 (912620)'!B26+'XY 301-360 (912620)'!B26</f>
        <v>0</v>
      </c>
      <c r="C26">
        <f>'XYZ 1-300 (912620)'!C26+'XY 301-360 (912620)'!C26</f>
        <v>1056</v>
      </c>
      <c r="D26">
        <f>'XYZ 1-300 (912620)'!D26+'XY 301-360 (912620)'!D26</f>
        <v>0</v>
      </c>
      <c r="E26">
        <f>'XYZ 1-300 (912620)'!E26+'XY 301-360 (912620)'!E26</f>
        <v>0</v>
      </c>
      <c r="F26">
        <f>'XYZ 1-300 (912620)'!F26+'XY 301-360 (912620)'!F26</f>
        <v>0</v>
      </c>
      <c r="G26">
        <f>'XYZ 1-300 (912620)'!G26+'XY 301-360 (912620)'!G26</f>
        <v>0</v>
      </c>
      <c r="H26">
        <f>'XYZ 1-300 (912620)'!H26+'XY 301-360 (912620)'!H26</f>
        <v>0</v>
      </c>
      <c r="I26">
        <f>'XYZ 1-300 (912620)'!I26+'XY 301-360 (912620)'!I26</f>
        <v>0</v>
      </c>
      <c r="J26">
        <f>'XYZ 1-300 (912620)'!J26+'XY 301-360 (912620)'!J26</f>
        <v>0</v>
      </c>
      <c r="K26">
        <f>'XYZ 1-300 (912620)'!K26+'XY 301-360 (912620)'!K26</f>
        <v>0</v>
      </c>
      <c r="L26">
        <f>'XYZ 1-300 (912620)'!L26+'XY 301-360 (912620)'!L26</f>
        <v>0</v>
      </c>
      <c r="M26">
        <f>'XYZ 1-300 (912620)'!M26+'XY 301-360 (912620)'!M26</f>
        <v>0</v>
      </c>
      <c r="N26" s="7">
        <f>'XYZ 1-300 (912620)'!N26+'XY 301-360 (912620)'!N26</f>
        <v>0</v>
      </c>
      <c r="O26" s="7">
        <f>'XYZ 1-300 (912620)'!O26+'XY 301-360 (912620)'!O26</f>
        <v>0</v>
      </c>
      <c r="P26">
        <f>'XYZ 1-300 (912620)'!P26+'XY 301-360 (912620)'!P26</f>
        <v>0</v>
      </c>
      <c r="Q26">
        <f>'XYZ 1-300 (912620)'!Q26+'XY 301-360 (912620)'!Q26</f>
        <v>0</v>
      </c>
      <c r="R26">
        <f>'XYZ 1-300 (912620)'!R26+'XY 301-360 (912620)'!R26</f>
        <v>1056</v>
      </c>
      <c r="S26">
        <f>'XYZ 1-300 (912620)'!S26+'XY 301-360 (912620)'!S26</f>
        <v>1056</v>
      </c>
      <c r="T26">
        <f>'XYZ 1-300 (912620)'!T26+'XY 301-360 (912620)'!T26</f>
        <v>1056</v>
      </c>
      <c r="U26">
        <f>'XYZ 1-300 (912620)'!U26+'XY 301-360 (912620)'!U26</f>
        <v>1056</v>
      </c>
      <c r="V26">
        <f>'XYZ 1-300 (912620)'!V26+'XY 301-360 (912620)'!V26</f>
        <v>1056</v>
      </c>
      <c r="W26">
        <f>'XYZ 1-300 (912620)'!W26+'XY 301-360 (912620)'!W26</f>
        <v>1056</v>
      </c>
      <c r="X26">
        <f>'XYZ 1-300 (912620)'!X26+'XY 301-360 (912620)'!X26</f>
        <v>1056</v>
      </c>
      <c r="Y26">
        <f>'XYZ 1-300 (912620)'!Y26+'XY 301-360 (912620)'!Y26</f>
        <v>1056</v>
      </c>
      <c r="Z26">
        <f>'XYZ 1-300 (912620)'!Z26+'XY 301-360 (912620)'!Z26</f>
        <v>1056</v>
      </c>
      <c r="AA26">
        <f>'XYZ 1-300 (912620)'!AA26+'XY 301-360 (912620)'!AA26</f>
        <v>1056</v>
      </c>
      <c r="AB26">
        <f>'XYZ 1-300 (912620)'!AB26+'XY 301-360 (912620)'!AB26</f>
        <v>1056</v>
      </c>
      <c r="AC26">
        <f>'XYZ 1-300 (912620)'!AC26+'XY 301-360 (912620)'!AC26</f>
        <v>1056</v>
      </c>
      <c r="AD26">
        <f>'XYZ 1-300 (912620)'!AD26+'XY 301-360 (912620)'!AD26</f>
        <v>1056</v>
      </c>
      <c r="AE26" s="1">
        <f>'XYZ 1-300 (912620)'!AE26+'XY 301-360 (912620)'!AE26</f>
        <v>11616</v>
      </c>
      <c r="AF26" s="1">
        <f>'XYZ 1-300 (912620)'!AF26+'XY 301-360 (912620)'!AF26</f>
        <v>12672</v>
      </c>
      <c r="AG26" s="1">
        <f>'XYZ 1-300 (912620)'!AG26+'XY 301-360 (912620)'!AG26</f>
        <v>13728</v>
      </c>
      <c r="AH26">
        <f>'XYZ 1-300 (912620)'!AH26+'XY 301-360 (912620)'!AH26</f>
        <v>4224</v>
      </c>
      <c r="AI26">
        <f>'XYZ 1-300 (912620)'!AI26+'XY 301-360 (912620)'!AI26</f>
        <v>5280</v>
      </c>
      <c r="AJ26">
        <f>'XYZ 1-300 (912620)'!AJ26+'XY 301-360 (912620)'!AJ26</f>
        <v>6336</v>
      </c>
      <c r="AK26">
        <f>'XYZ 1-300 (912620)'!AK26+'XY 301-360 (912620)'!AK26</f>
        <v>7392</v>
      </c>
      <c r="AL26">
        <f>'XYZ 1-300 (912620)'!AL26+'XY 301-360 (912620)'!AL26</f>
        <v>8448</v>
      </c>
    </row>
    <row r="27" spans="1:38" x14ac:dyDescent="0.3">
      <c r="A27">
        <v>27</v>
      </c>
      <c r="B27">
        <f>'XYZ 1-300 (912620)'!B27+'XY 301-360 (912620)'!B27</f>
        <v>0</v>
      </c>
      <c r="C27">
        <f>'XYZ 1-300 (912620)'!C27+'XY 301-360 (912620)'!C27</f>
        <v>1062</v>
      </c>
      <c r="D27">
        <f>'XYZ 1-300 (912620)'!D27+'XY 301-360 (912620)'!D27</f>
        <v>1062</v>
      </c>
      <c r="E27">
        <f>'XYZ 1-300 (912620)'!E27+'XY 301-360 (912620)'!E27</f>
        <v>1062</v>
      </c>
      <c r="F27">
        <f>'XYZ 1-300 (912620)'!F27+'XY 301-360 (912620)'!F27</f>
        <v>855</v>
      </c>
      <c r="G27">
        <f>'XYZ 1-300 (912620)'!G27+'XY 301-360 (912620)'!G27</f>
        <v>828</v>
      </c>
      <c r="H27">
        <f>'XYZ 1-300 (912620)'!H27+'XY 301-360 (912620)'!H27</f>
        <v>681</v>
      </c>
      <c r="I27">
        <f>'XYZ 1-300 (912620)'!I27+'XY 301-360 (912620)'!I27</f>
        <v>681</v>
      </c>
      <c r="J27">
        <f>'XYZ 1-300 (912620)'!J27+'XY 301-360 (912620)'!J27</f>
        <v>681</v>
      </c>
      <c r="K27">
        <f>'XYZ 1-300 (912620)'!K27+'XY 301-360 (912620)'!K27</f>
        <v>681</v>
      </c>
      <c r="L27">
        <f>'XYZ 1-300 (912620)'!L27+'XY 301-360 (912620)'!L27</f>
        <v>594</v>
      </c>
      <c r="M27">
        <f>'XYZ 1-300 (912620)'!M27+'XY 301-360 (912620)'!M27</f>
        <v>594</v>
      </c>
      <c r="N27" s="7">
        <f>'XYZ 1-300 (912620)'!N27+'XY 301-360 (912620)'!N27</f>
        <v>594</v>
      </c>
      <c r="O27" s="7">
        <f>'XYZ 1-300 (912620)'!O27+'XY 301-360 (912620)'!O27</f>
        <v>9</v>
      </c>
      <c r="P27">
        <f>'XYZ 1-300 (912620)'!P27+'XY 301-360 (912620)'!P27</f>
        <v>0</v>
      </c>
      <c r="Q27">
        <f>'XYZ 1-300 (912620)'!Q27+'XY 301-360 (912620)'!Q27</f>
        <v>0</v>
      </c>
      <c r="R27">
        <f>'XYZ 1-300 (912620)'!R27+'XY 301-360 (912620)'!R27</f>
        <v>1062</v>
      </c>
      <c r="S27">
        <f>'XYZ 1-300 (912620)'!S27+'XY 301-360 (912620)'!S27</f>
        <v>2124</v>
      </c>
      <c r="T27">
        <f>'XYZ 1-300 (912620)'!T27+'XY 301-360 (912620)'!T27</f>
        <v>3186</v>
      </c>
      <c r="U27">
        <f>'XYZ 1-300 (912620)'!U27+'XY 301-360 (912620)'!U27</f>
        <v>4041</v>
      </c>
      <c r="V27">
        <f>'XYZ 1-300 (912620)'!V27+'XY 301-360 (912620)'!V27</f>
        <v>4869</v>
      </c>
      <c r="W27">
        <f>'XYZ 1-300 (912620)'!W27+'XY 301-360 (912620)'!W27</f>
        <v>5550</v>
      </c>
      <c r="X27">
        <f>'XYZ 1-300 (912620)'!X27+'XY 301-360 (912620)'!X27</f>
        <v>6231</v>
      </c>
      <c r="Y27">
        <f>'XYZ 1-300 (912620)'!Y27+'XY 301-360 (912620)'!Y27</f>
        <v>6912</v>
      </c>
      <c r="Z27">
        <f>'XYZ 1-300 (912620)'!Z27+'XY 301-360 (912620)'!Z27</f>
        <v>7593</v>
      </c>
      <c r="AA27">
        <f>'XYZ 1-300 (912620)'!AA27+'XY 301-360 (912620)'!AA27</f>
        <v>8187</v>
      </c>
      <c r="AB27">
        <f>'XYZ 1-300 (912620)'!AB27+'XY 301-360 (912620)'!AB27</f>
        <v>8781</v>
      </c>
      <c r="AC27">
        <f>'XYZ 1-300 (912620)'!AC27+'XY 301-360 (912620)'!AC27</f>
        <v>9375</v>
      </c>
      <c r="AD27">
        <f>'XYZ 1-300 (912620)'!AD27+'XY 301-360 (912620)'!AD27</f>
        <v>9384</v>
      </c>
      <c r="AE27" s="1">
        <f>'XYZ 1-300 (912620)'!AE27+'XY 301-360 (912620)'!AE27</f>
        <v>58536</v>
      </c>
      <c r="AF27" s="1">
        <f>'XYZ 1-300 (912620)'!AF27+'XY 301-360 (912620)'!AF27</f>
        <v>67911</v>
      </c>
      <c r="AG27" s="1">
        <f>'XYZ 1-300 (912620)'!AG27+'XY 301-360 (912620)'!AG27</f>
        <v>77295</v>
      </c>
      <c r="AH27">
        <f>'XYZ 1-300 (912620)'!AH27+'XY 301-360 (912620)'!AH27</f>
        <v>26286</v>
      </c>
      <c r="AI27">
        <f>'XYZ 1-300 (912620)'!AI27+'XY 301-360 (912620)'!AI27</f>
        <v>34473</v>
      </c>
      <c r="AJ27">
        <f>'XYZ 1-300 (912620)'!AJ27+'XY 301-360 (912620)'!AJ27</f>
        <v>43254</v>
      </c>
      <c r="AK27">
        <f>'XYZ 1-300 (912620)'!AK27+'XY 301-360 (912620)'!AK27</f>
        <v>52629</v>
      </c>
      <c r="AL27">
        <f>'XYZ 1-300 (912620)'!AL27+'XY 301-360 (912620)'!AL27</f>
        <v>62013</v>
      </c>
    </row>
    <row r="28" spans="1:38" x14ac:dyDescent="0.3">
      <c r="A28">
        <v>28</v>
      </c>
      <c r="B28">
        <f>'XYZ 1-300 (912620)'!B28+'XY 301-360 (912620)'!B28</f>
        <v>0</v>
      </c>
      <c r="C28">
        <f>'XYZ 1-300 (912620)'!C28+'XY 301-360 (912620)'!C28</f>
        <v>1068</v>
      </c>
      <c r="D28">
        <f>'XYZ 1-300 (912620)'!D28+'XY 301-360 (912620)'!D28</f>
        <v>0</v>
      </c>
      <c r="E28">
        <f>'XYZ 1-300 (912620)'!E28+'XY 301-360 (912620)'!E28</f>
        <v>0</v>
      </c>
      <c r="F28">
        <f>'XYZ 1-300 (912620)'!F28+'XY 301-360 (912620)'!F28</f>
        <v>0</v>
      </c>
      <c r="G28">
        <f>'XYZ 1-300 (912620)'!G28+'XY 301-360 (912620)'!G28</f>
        <v>0</v>
      </c>
      <c r="H28">
        <f>'XYZ 1-300 (912620)'!H28+'XY 301-360 (912620)'!H28</f>
        <v>0</v>
      </c>
      <c r="I28">
        <f>'XYZ 1-300 (912620)'!I28+'XY 301-360 (912620)'!I28</f>
        <v>0</v>
      </c>
      <c r="J28">
        <f>'XYZ 1-300 (912620)'!J28+'XY 301-360 (912620)'!J28</f>
        <v>0</v>
      </c>
      <c r="K28">
        <f>'XYZ 1-300 (912620)'!K28+'XY 301-360 (912620)'!K28</f>
        <v>0</v>
      </c>
      <c r="L28">
        <f>'XYZ 1-300 (912620)'!L28+'XY 301-360 (912620)'!L28</f>
        <v>0</v>
      </c>
      <c r="M28">
        <f>'XYZ 1-300 (912620)'!M28+'XY 301-360 (912620)'!M28</f>
        <v>0</v>
      </c>
      <c r="N28" s="7">
        <f>'XYZ 1-300 (912620)'!N28+'XY 301-360 (912620)'!N28</f>
        <v>0</v>
      </c>
      <c r="O28" s="7">
        <f>'XYZ 1-300 (912620)'!O28+'XY 301-360 (912620)'!O28</f>
        <v>0</v>
      </c>
      <c r="P28">
        <f>'XYZ 1-300 (912620)'!P28+'XY 301-360 (912620)'!P28</f>
        <v>0</v>
      </c>
      <c r="Q28">
        <f>'XYZ 1-300 (912620)'!Q28+'XY 301-360 (912620)'!Q28</f>
        <v>0</v>
      </c>
      <c r="R28">
        <f>'XYZ 1-300 (912620)'!R28+'XY 301-360 (912620)'!R28</f>
        <v>1068</v>
      </c>
      <c r="S28">
        <f>'XYZ 1-300 (912620)'!S28+'XY 301-360 (912620)'!S28</f>
        <v>1068</v>
      </c>
      <c r="T28">
        <f>'XYZ 1-300 (912620)'!T28+'XY 301-360 (912620)'!T28</f>
        <v>1068</v>
      </c>
      <c r="U28">
        <f>'XYZ 1-300 (912620)'!U28+'XY 301-360 (912620)'!U28</f>
        <v>1068</v>
      </c>
      <c r="V28">
        <f>'XYZ 1-300 (912620)'!V28+'XY 301-360 (912620)'!V28</f>
        <v>1068</v>
      </c>
      <c r="W28">
        <f>'XYZ 1-300 (912620)'!W28+'XY 301-360 (912620)'!W28</f>
        <v>1068</v>
      </c>
      <c r="X28">
        <f>'XYZ 1-300 (912620)'!X28+'XY 301-360 (912620)'!X28</f>
        <v>1068</v>
      </c>
      <c r="Y28">
        <f>'XYZ 1-300 (912620)'!Y28+'XY 301-360 (912620)'!Y28</f>
        <v>1068</v>
      </c>
      <c r="Z28">
        <f>'XYZ 1-300 (912620)'!Z28+'XY 301-360 (912620)'!Z28</f>
        <v>1068</v>
      </c>
      <c r="AA28">
        <f>'XYZ 1-300 (912620)'!AA28+'XY 301-360 (912620)'!AA28</f>
        <v>1068</v>
      </c>
      <c r="AB28">
        <f>'XYZ 1-300 (912620)'!AB28+'XY 301-360 (912620)'!AB28</f>
        <v>1068</v>
      </c>
      <c r="AC28">
        <f>'XYZ 1-300 (912620)'!AC28+'XY 301-360 (912620)'!AC28</f>
        <v>1068</v>
      </c>
      <c r="AD28">
        <f>'XYZ 1-300 (912620)'!AD28+'XY 301-360 (912620)'!AD28</f>
        <v>1068</v>
      </c>
      <c r="AE28" s="1">
        <f>'XYZ 1-300 (912620)'!AE28+'XY 301-360 (912620)'!AE28</f>
        <v>11748</v>
      </c>
      <c r="AF28" s="1">
        <f>'XYZ 1-300 (912620)'!AF28+'XY 301-360 (912620)'!AF28</f>
        <v>12816</v>
      </c>
      <c r="AG28" s="1">
        <f>'XYZ 1-300 (912620)'!AG28+'XY 301-360 (912620)'!AG28</f>
        <v>13884</v>
      </c>
      <c r="AH28">
        <f>'XYZ 1-300 (912620)'!AH28+'XY 301-360 (912620)'!AH28</f>
        <v>4272</v>
      </c>
      <c r="AI28">
        <f>'XYZ 1-300 (912620)'!AI28+'XY 301-360 (912620)'!AI28</f>
        <v>5340</v>
      </c>
      <c r="AJ28">
        <f>'XYZ 1-300 (912620)'!AJ28+'XY 301-360 (912620)'!AJ28</f>
        <v>6408</v>
      </c>
      <c r="AK28">
        <f>'XYZ 1-300 (912620)'!AK28+'XY 301-360 (912620)'!AK28</f>
        <v>7476</v>
      </c>
      <c r="AL28">
        <f>'XYZ 1-300 (912620)'!AL28+'XY 301-360 (912620)'!AL28</f>
        <v>8544</v>
      </c>
    </row>
    <row r="29" spans="1:38" x14ac:dyDescent="0.3">
      <c r="A29">
        <v>29</v>
      </c>
      <c r="B29">
        <f>'XYZ 1-300 (912620)'!B29+'XY 301-360 (912620)'!B29</f>
        <v>0</v>
      </c>
      <c r="C29">
        <f>'XYZ 1-300 (912620)'!C29+'XY 301-360 (912620)'!C29</f>
        <v>1074</v>
      </c>
      <c r="D29">
        <f>'XYZ 1-300 (912620)'!D29+'XY 301-360 (912620)'!D29</f>
        <v>1074</v>
      </c>
      <c r="E29">
        <f>'XYZ 1-300 (912620)'!E29+'XY 301-360 (912620)'!E29</f>
        <v>0</v>
      </c>
      <c r="F29">
        <f>'XYZ 1-300 (912620)'!F29+'XY 301-360 (912620)'!F29</f>
        <v>0</v>
      </c>
      <c r="G29">
        <f>'XYZ 1-300 (912620)'!G29+'XY 301-360 (912620)'!G29</f>
        <v>0</v>
      </c>
      <c r="H29">
        <f>'XYZ 1-300 (912620)'!H29+'XY 301-360 (912620)'!H29</f>
        <v>0</v>
      </c>
      <c r="I29">
        <f>'XYZ 1-300 (912620)'!I29+'XY 301-360 (912620)'!I29</f>
        <v>0</v>
      </c>
      <c r="J29">
        <f>'XYZ 1-300 (912620)'!J29+'XY 301-360 (912620)'!J29</f>
        <v>0</v>
      </c>
      <c r="K29">
        <f>'XYZ 1-300 (912620)'!K29+'XY 301-360 (912620)'!K29</f>
        <v>0</v>
      </c>
      <c r="L29">
        <f>'XYZ 1-300 (912620)'!L29+'XY 301-360 (912620)'!L29</f>
        <v>0</v>
      </c>
      <c r="M29">
        <f>'XYZ 1-300 (912620)'!M29+'XY 301-360 (912620)'!M29</f>
        <v>0</v>
      </c>
      <c r="N29" s="7">
        <f>'XYZ 1-300 (912620)'!N29+'XY 301-360 (912620)'!N29</f>
        <v>0</v>
      </c>
      <c r="O29" s="7">
        <f>'XYZ 1-300 (912620)'!O29+'XY 301-360 (912620)'!O29</f>
        <v>0</v>
      </c>
      <c r="P29">
        <f>'XYZ 1-300 (912620)'!P29+'XY 301-360 (912620)'!P29</f>
        <v>0</v>
      </c>
      <c r="Q29">
        <f>'XYZ 1-300 (912620)'!Q29+'XY 301-360 (912620)'!Q29</f>
        <v>0</v>
      </c>
      <c r="R29">
        <f>'XYZ 1-300 (912620)'!R29+'XY 301-360 (912620)'!R29</f>
        <v>1074</v>
      </c>
      <c r="S29">
        <f>'XYZ 1-300 (912620)'!S29+'XY 301-360 (912620)'!S29</f>
        <v>2148</v>
      </c>
      <c r="T29">
        <f>'XYZ 1-300 (912620)'!T29+'XY 301-360 (912620)'!T29</f>
        <v>2148</v>
      </c>
      <c r="U29">
        <f>'XYZ 1-300 (912620)'!U29+'XY 301-360 (912620)'!U29</f>
        <v>2148</v>
      </c>
      <c r="V29">
        <f>'XYZ 1-300 (912620)'!V29+'XY 301-360 (912620)'!V29</f>
        <v>2148</v>
      </c>
      <c r="W29">
        <f>'XYZ 1-300 (912620)'!W29+'XY 301-360 (912620)'!W29</f>
        <v>2148</v>
      </c>
      <c r="X29">
        <f>'XYZ 1-300 (912620)'!X29+'XY 301-360 (912620)'!X29</f>
        <v>2148</v>
      </c>
      <c r="Y29">
        <f>'XYZ 1-300 (912620)'!Y29+'XY 301-360 (912620)'!Y29</f>
        <v>2148</v>
      </c>
      <c r="Z29">
        <f>'XYZ 1-300 (912620)'!Z29+'XY 301-360 (912620)'!Z29</f>
        <v>2148</v>
      </c>
      <c r="AA29">
        <f>'XYZ 1-300 (912620)'!AA29+'XY 301-360 (912620)'!AA29</f>
        <v>2148</v>
      </c>
      <c r="AB29">
        <f>'XYZ 1-300 (912620)'!AB29+'XY 301-360 (912620)'!AB29</f>
        <v>2148</v>
      </c>
      <c r="AC29">
        <f>'XYZ 1-300 (912620)'!AC29+'XY 301-360 (912620)'!AC29</f>
        <v>2148</v>
      </c>
      <c r="AD29">
        <f>'XYZ 1-300 (912620)'!AD29+'XY 301-360 (912620)'!AD29</f>
        <v>2148</v>
      </c>
      <c r="AE29" s="1">
        <f>'XYZ 1-300 (912620)'!AE29+'XY 301-360 (912620)'!AE29</f>
        <v>22554</v>
      </c>
      <c r="AF29" s="1">
        <f>'XYZ 1-300 (912620)'!AF29+'XY 301-360 (912620)'!AF29</f>
        <v>24702</v>
      </c>
      <c r="AG29" s="1">
        <f>'XYZ 1-300 (912620)'!AG29+'XY 301-360 (912620)'!AG29</f>
        <v>26850</v>
      </c>
      <c r="AH29">
        <f>'XYZ 1-300 (912620)'!AH29+'XY 301-360 (912620)'!AH29</f>
        <v>8592</v>
      </c>
      <c r="AI29">
        <f>'XYZ 1-300 (912620)'!AI29+'XY 301-360 (912620)'!AI29</f>
        <v>10740</v>
      </c>
      <c r="AJ29">
        <f>'XYZ 1-300 (912620)'!AJ29+'XY 301-360 (912620)'!AJ29</f>
        <v>12888</v>
      </c>
      <c r="AK29">
        <f>'XYZ 1-300 (912620)'!AK29+'XY 301-360 (912620)'!AK29</f>
        <v>15036</v>
      </c>
      <c r="AL29">
        <f>'XYZ 1-300 (912620)'!AL29+'XY 301-360 (912620)'!AL29</f>
        <v>17184</v>
      </c>
    </row>
    <row r="30" spans="1:38" x14ac:dyDescent="0.3">
      <c r="A30">
        <v>30</v>
      </c>
      <c r="B30">
        <f>'XYZ 1-300 (912620)'!B30+'XY 301-360 (912620)'!B30</f>
        <v>0</v>
      </c>
      <c r="C30">
        <f>'XYZ 1-300 (912620)'!C30+'XY 301-360 (912620)'!C30</f>
        <v>1080</v>
      </c>
      <c r="D30">
        <f>'XYZ 1-300 (912620)'!D30+'XY 301-360 (912620)'!D30</f>
        <v>0</v>
      </c>
      <c r="E30">
        <f>'XYZ 1-300 (912620)'!E30+'XY 301-360 (912620)'!E30</f>
        <v>0</v>
      </c>
      <c r="F30">
        <f>'XYZ 1-300 (912620)'!F30+'XY 301-360 (912620)'!F30</f>
        <v>0</v>
      </c>
      <c r="G30">
        <f>'XYZ 1-300 (912620)'!G30+'XY 301-360 (912620)'!G30</f>
        <v>0</v>
      </c>
      <c r="H30">
        <f>'XYZ 1-300 (912620)'!H30+'XY 301-360 (912620)'!H30</f>
        <v>0</v>
      </c>
      <c r="I30">
        <f>'XYZ 1-300 (912620)'!I30+'XY 301-360 (912620)'!I30</f>
        <v>0</v>
      </c>
      <c r="J30">
        <f>'XYZ 1-300 (912620)'!J30+'XY 301-360 (912620)'!J30</f>
        <v>0</v>
      </c>
      <c r="K30">
        <f>'XYZ 1-300 (912620)'!K30+'XY 301-360 (912620)'!K30</f>
        <v>0</v>
      </c>
      <c r="L30">
        <f>'XYZ 1-300 (912620)'!L30+'XY 301-360 (912620)'!L30</f>
        <v>0</v>
      </c>
      <c r="M30">
        <f>'XYZ 1-300 (912620)'!M30+'XY 301-360 (912620)'!M30</f>
        <v>0</v>
      </c>
      <c r="N30" s="7">
        <f>'XYZ 1-300 (912620)'!N30+'XY 301-360 (912620)'!N30</f>
        <v>0</v>
      </c>
      <c r="O30" s="7">
        <f>'XYZ 1-300 (912620)'!O30+'XY 301-360 (912620)'!O30</f>
        <v>0</v>
      </c>
      <c r="P30">
        <f>'XYZ 1-300 (912620)'!P30+'XY 301-360 (912620)'!P30</f>
        <v>0</v>
      </c>
      <c r="Q30">
        <f>'XYZ 1-300 (912620)'!Q30+'XY 301-360 (912620)'!Q30</f>
        <v>0</v>
      </c>
      <c r="R30">
        <f>'XYZ 1-300 (912620)'!R30+'XY 301-360 (912620)'!R30</f>
        <v>1080</v>
      </c>
      <c r="S30">
        <f>'XYZ 1-300 (912620)'!S30+'XY 301-360 (912620)'!S30</f>
        <v>1080</v>
      </c>
      <c r="T30">
        <f>'XYZ 1-300 (912620)'!T30+'XY 301-360 (912620)'!T30</f>
        <v>1080</v>
      </c>
      <c r="U30">
        <f>'XYZ 1-300 (912620)'!U30+'XY 301-360 (912620)'!U30</f>
        <v>1080</v>
      </c>
      <c r="V30">
        <f>'XYZ 1-300 (912620)'!V30+'XY 301-360 (912620)'!V30</f>
        <v>1080</v>
      </c>
      <c r="W30">
        <f>'XYZ 1-300 (912620)'!W30+'XY 301-360 (912620)'!W30</f>
        <v>1080</v>
      </c>
      <c r="X30">
        <f>'XYZ 1-300 (912620)'!X30+'XY 301-360 (912620)'!X30</f>
        <v>1080</v>
      </c>
      <c r="Y30">
        <f>'XYZ 1-300 (912620)'!Y30+'XY 301-360 (912620)'!Y30</f>
        <v>1080</v>
      </c>
      <c r="Z30">
        <f>'XYZ 1-300 (912620)'!Z30+'XY 301-360 (912620)'!Z30</f>
        <v>1080</v>
      </c>
      <c r="AA30">
        <f>'XYZ 1-300 (912620)'!AA30+'XY 301-360 (912620)'!AA30</f>
        <v>1080</v>
      </c>
      <c r="AB30">
        <f>'XYZ 1-300 (912620)'!AB30+'XY 301-360 (912620)'!AB30</f>
        <v>1080</v>
      </c>
      <c r="AC30">
        <f>'XYZ 1-300 (912620)'!AC30+'XY 301-360 (912620)'!AC30</f>
        <v>1080</v>
      </c>
      <c r="AD30">
        <f>'XYZ 1-300 (912620)'!AD30+'XY 301-360 (912620)'!AD30</f>
        <v>1080</v>
      </c>
      <c r="AE30" s="1">
        <f>'XYZ 1-300 (912620)'!AE30+'XY 301-360 (912620)'!AE30</f>
        <v>11880</v>
      </c>
      <c r="AF30" s="1">
        <f>'XYZ 1-300 (912620)'!AF30+'XY 301-360 (912620)'!AF30</f>
        <v>12960</v>
      </c>
      <c r="AG30" s="1">
        <f>'XYZ 1-300 (912620)'!AG30+'XY 301-360 (912620)'!AG30</f>
        <v>14040</v>
      </c>
      <c r="AH30">
        <f>'XYZ 1-300 (912620)'!AH30+'XY 301-360 (912620)'!AH30</f>
        <v>4320</v>
      </c>
      <c r="AI30">
        <f>'XYZ 1-300 (912620)'!AI30+'XY 301-360 (912620)'!AI30</f>
        <v>5400</v>
      </c>
      <c r="AJ30">
        <f>'XYZ 1-300 (912620)'!AJ30+'XY 301-360 (912620)'!AJ30</f>
        <v>6480</v>
      </c>
      <c r="AK30">
        <f>'XYZ 1-300 (912620)'!AK30+'XY 301-360 (912620)'!AK30</f>
        <v>7560</v>
      </c>
      <c r="AL30">
        <f>'XYZ 1-300 (912620)'!AL30+'XY 301-360 (912620)'!AL30</f>
        <v>8640</v>
      </c>
    </row>
    <row r="31" spans="1:38" x14ac:dyDescent="0.3">
      <c r="A31">
        <v>31</v>
      </c>
      <c r="B31">
        <f>'XYZ 1-300 (912620)'!B31+'XY 301-360 (912620)'!B31</f>
        <v>0</v>
      </c>
      <c r="C31">
        <f>'XYZ 1-300 (912620)'!C31+'XY 301-360 (912620)'!C31</f>
        <v>1086</v>
      </c>
      <c r="D31">
        <f>'XYZ 1-300 (912620)'!D31+'XY 301-360 (912620)'!D31</f>
        <v>1086</v>
      </c>
      <c r="E31">
        <f>'XYZ 1-300 (912620)'!E31+'XY 301-360 (912620)'!E31</f>
        <v>1086</v>
      </c>
      <c r="F31">
        <f>'XYZ 1-300 (912620)'!F31+'XY 301-360 (912620)'!F31</f>
        <v>815</v>
      </c>
      <c r="G31">
        <f>'XYZ 1-300 (912620)'!G31+'XY 301-360 (912620)'!G31</f>
        <v>724</v>
      </c>
      <c r="H31">
        <f>'XYZ 1-300 (912620)'!H31+'XY 301-360 (912620)'!H31</f>
        <v>724</v>
      </c>
      <c r="I31">
        <f>'XYZ 1-300 (912620)'!I31+'XY 301-360 (912620)'!I31</f>
        <v>724</v>
      </c>
      <c r="J31">
        <f>'XYZ 1-300 (912620)'!J31+'XY 301-360 (912620)'!J31</f>
        <v>693</v>
      </c>
      <c r="K31">
        <f>'XYZ 1-300 (912620)'!K31+'XY 301-360 (912620)'!K31</f>
        <v>693</v>
      </c>
      <c r="L31">
        <f>'XYZ 1-300 (912620)'!L31+'XY 301-360 (912620)'!L31</f>
        <v>693</v>
      </c>
      <c r="M31">
        <f>'XYZ 1-300 (912620)'!M31+'XY 301-360 (912620)'!M31</f>
        <v>211</v>
      </c>
      <c r="N31" s="7">
        <f>'XYZ 1-300 (912620)'!N31+'XY 301-360 (912620)'!N31</f>
        <v>211</v>
      </c>
      <c r="O31" s="7">
        <f>'XYZ 1-300 (912620)'!O31+'XY 301-360 (912620)'!O31</f>
        <v>4</v>
      </c>
      <c r="P31">
        <f>'XYZ 1-300 (912620)'!P31+'XY 301-360 (912620)'!P31</f>
        <v>0</v>
      </c>
      <c r="Q31">
        <f>'XYZ 1-300 (912620)'!Q31+'XY 301-360 (912620)'!Q31</f>
        <v>0</v>
      </c>
      <c r="R31">
        <f>'XYZ 1-300 (912620)'!R31+'XY 301-360 (912620)'!R31</f>
        <v>1086</v>
      </c>
      <c r="S31">
        <f>'XYZ 1-300 (912620)'!S31+'XY 301-360 (912620)'!S31</f>
        <v>2172</v>
      </c>
      <c r="T31">
        <f>'XYZ 1-300 (912620)'!T31+'XY 301-360 (912620)'!T31</f>
        <v>3258</v>
      </c>
      <c r="U31">
        <f>'XYZ 1-300 (912620)'!U31+'XY 301-360 (912620)'!U31</f>
        <v>4073</v>
      </c>
      <c r="V31">
        <f>'XYZ 1-300 (912620)'!V31+'XY 301-360 (912620)'!V31</f>
        <v>4797</v>
      </c>
      <c r="W31">
        <f>'XYZ 1-300 (912620)'!W31+'XY 301-360 (912620)'!W31</f>
        <v>5521</v>
      </c>
      <c r="X31">
        <f>'XYZ 1-300 (912620)'!X31+'XY 301-360 (912620)'!X31</f>
        <v>6245</v>
      </c>
      <c r="Y31">
        <f>'XYZ 1-300 (912620)'!Y31+'XY 301-360 (912620)'!Y31</f>
        <v>6938</v>
      </c>
      <c r="Z31">
        <f>'XYZ 1-300 (912620)'!Z31+'XY 301-360 (912620)'!Z31</f>
        <v>7631</v>
      </c>
      <c r="AA31">
        <f>'XYZ 1-300 (912620)'!AA31+'XY 301-360 (912620)'!AA31</f>
        <v>8324</v>
      </c>
      <c r="AB31">
        <f>'XYZ 1-300 (912620)'!AB31+'XY 301-360 (912620)'!AB31</f>
        <v>8535</v>
      </c>
      <c r="AC31">
        <f>'XYZ 1-300 (912620)'!AC31+'XY 301-360 (912620)'!AC31</f>
        <v>8746</v>
      </c>
      <c r="AD31">
        <f>'XYZ 1-300 (912620)'!AD31+'XY 301-360 (912620)'!AD31</f>
        <v>8750</v>
      </c>
      <c r="AE31" s="1">
        <f>'XYZ 1-300 (912620)'!AE31+'XY 301-360 (912620)'!AE31</f>
        <v>58580</v>
      </c>
      <c r="AF31" s="1">
        <f>'XYZ 1-300 (912620)'!AF31+'XY 301-360 (912620)'!AF31</f>
        <v>67326</v>
      </c>
      <c r="AG31" s="1">
        <f>'XYZ 1-300 (912620)'!AG31+'XY 301-360 (912620)'!AG31</f>
        <v>76076</v>
      </c>
      <c r="AH31">
        <f>'XYZ 1-300 (912620)'!AH31+'XY 301-360 (912620)'!AH31</f>
        <v>26335</v>
      </c>
      <c r="AI31">
        <f>'XYZ 1-300 (912620)'!AI31+'XY 301-360 (912620)'!AI31</f>
        <v>34659</v>
      </c>
      <c r="AJ31">
        <f>'XYZ 1-300 (912620)'!AJ31+'XY 301-360 (912620)'!AJ31</f>
        <v>43194</v>
      </c>
      <c r="AK31">
        <f>'XYZ 1-300 (912620)'!AK31+'XY 301-360 (912620)'!AK31</f>
        <v>51940</v>
      </c>
      <c r="AL31">
        <f>'XYZ 1-300 (912620)'!AL31+'XY 301-360 (912620)'!AL31</f>
        <v>60690</v>
      </c>
    </row>
    <row r="32" spans="1:38" x14ac:dyDescent="0.3">
      <c r="A32">
        <v>32</v>
      </c>
      <c r="B32">
        <f>'XYZ 1-300 (912620)'!B32+'XY 301-360 (912620)'!B32</f>
        <v>0</v>
      </c>
      <c r="C32">
        <f>'XYZ 1-300 (912620)'!C32+'XY 301-360 (912620)'!C32</f>
        <v>1092</v>
      </c>
      <c r="D32">
        <f>'XYZ 1-300 (912620)'!D32+'XY 301-360 (912620)'!D32</f>
        <v>0</v>
      </c>
      <c r="E32">
        <f>'XYZ 1-300 (912620)'!E32+'XY 301-360 (912620)'!E32</f>
        <v>0</v>
      </c>
      <c r="F32">
        <f>'XYZ 1-300 (912620)'!F32+'XY 301-360 (912620)'!F32</f>
        <v>0</v>
      </c>
      <c r="G32">
        <f>'XYZ 1-300 (912620)'!G32+'XY 301-360 (912620)'!G32</f>
        <v>0</v>
      </c>
      <c r="H32">
        <f>'XYZ 1-300 (912620)'!H32+'XY 301-360 (912620)'!H32</f>
        <v>0</v>
      </c>
      <c r="I32">
        <f>'XYZ 1-300 (912620)'!I32+'XY 301-360 (912620)'!I32</f>
        <v>0</v>
      </c>
      <c r="J32">
        <f>'XYZ 1-300 (912620)'!J32+'XY 301-360 (912620)'!J32</f>
        <v>0</v>
      </c>
      <c r="K32">
        <f>'XYZ 1-300 (912620)'!K32+'XY 301-360 (912620)'!K32</f>
        <v>0</v>
      </c>
      <c r="L32">
        <f>'XYZ 1-300 (912620)'!L32+'XY 301-360 (912620)'!L32</f>
        <v>0</v>
      </c>
      <c r="M32">
        <f>'XYZ 1-300 (912620)'!M32+'XY 301-360 (912620)'!M32</f>
        <v>0</v>
      </c>
      <c r="N32" s="7">
        <f>'XYZ 1-300 (912620)'!N32+'XY 301-360 (912620)'!N32</f>
        <v>0</v>
      </c>
      <c r="O32" s="7">
        <f>'XYZ 1-300 (912620)'!O32+'XY 301-360 (912620)'!O32</f>
        <v>0</v>
      </c>
      <c r="P32">
        <f>'XYZ 1-300 (912620)'!P32+'XY 301-360 (912620)'!P32</f>
        <v>0</v>
      </c>
      <c r="Q32">
        <f>'XYZ 1-300 (912620)'!Q32+'XY 301-360 (912620)'!Q32</f>
        <v>0</v>
      </c>
      <c r="R32">
        <f>'XYZ 1-300 (912620)'!R32+'XY 301-360 (912620)'!R32</f>
        <v>1092</v>
      </c>
      <c r="S32">
        <f>'XYZ 1-300 (912620)'!S32+'XY 301-360 (912620)'!S32</f>
        <v>1092</v>
      </c>
      <c r="T32">
        <f>'XYZ 1-300 (912620)'!T32+'XY 301-360 (912620)'!T32</f>
        <v>1092</v>
      </c>
      <c r="U32">
        <f>'XYZ 1-300 (912620)'!U32+'XY 301-360 (912620)'!U32</f>
        <v>1092</v>
      </c>
      <c r="V32">
        <f>'XYZ 1-300 (912620)'!V32+'XY 301-360 (912620)'!V32</f>
        <v>1092</v>
      </c>
      <c r="W32">
        <f>'XYZ 1-300 (912620)'!W32+'XY 301-360 (912620)'!W32</f>
        <v>1092</v>
      </c>
      <c r="X32">
        <f>'XYZ 1-300 (912620)'!X32+'XY 301-360 (912620)'!X32</f>
        <v>1092</v>
      </c>
      <c r="Y32">
        <f>'XYZ 1-300 (912620)'!Y32+'XY 301-360 (912620)'!Y32</f>
        <v>1092</v>
      </c>
      <c r="Z32">
        <f>'XYZ 1-300 (912620)'!Z32+'XY 301-360 (912620)'!Z32</f>
        <v>1092</v>
      </c>
      <c r="AA32">
        <f>'XYZ 1-300 (912620)'!AA32+'XY 301-360 (912620)'!AA32</f>
        <v>1092</v>
      </c>
      <c r="AB32">
        <f>'XYZ 1-300 (912620)'!AB32+'XY 301-360 (912620)'!AB32</f>
        <v>1092</v>
      </c>
      <c r="AC32">
        <f>'XYZ 1-300 (912620)'!AC32+'XY 301-360 (912620)'!AC32</f>
        <v>1092</v>
      </c>
      <c r="AD32">
        <f>'XYZ 1-300 (912620)'!AD32+'XY 301-360 (912620)'!AD32</f>
        <v>1092</v>
      </c>
      <c r="AE32" s="1">
        <f>'XYZ 1-300 (912620)'!AE32+'XY 301-360 (912620)'!AE32</f>
        <v>12012</v>
      </c>
      <c r="AF32" s="1">
        <f>'XYZ 1-300 (912620)'!AF32+'XY 301-360 (912620)'!AF32</f>
        <v>13104</v>
      </c>
      <c r="AG32" s="1">
        <f>'XYZ 1-300 (912620)'!AG32+'XY 301-360 (912620)'!AG32</f>
        <v>14196</v>
      </c>
      <c r="AH32">
        <f>'XYZ 1-300 (912620)'!AH32+'XY 301-360 (912620)'!AH32</f>
        <v>4368</v>
      </c>
      <c r="AI32">
        <f>'XYZ 1-300 (912620)'!AI32+'XY 301-360 (912620)'!AI32</f>
        <v>5460</v>
      </c>
      <c r="AJ32">
        <f>'XYZ 1-300 (912620)'!AJ32+'XY 301-360 (912620)'!AJ32</f>
        <v>6552</v>
      </c>
      <c r="AK32">
        <f>'XYZ 1-300 (912620)'!AK32+'XY 301-360 (912620)'!AK32</f>
        <v>7644</v>
      </c>
      <c r="AL32">
        <f>'XYZ 1-300 (912620)'!AL32+'XY 301-360 (912620)'!AL32</f>
        <v>8736</v>
      </c>
    </row>
    <row r="33" spans="1:38" x14ac:dyDescent="0.3">
      <c r="A33">
        <v>33</v>
      </c>
      <c r="B33">
        <f>'XYZ 1-300 (912620)'!B33+'XY 301-360 (912620)'!B33</f>
        <v>0</v>
      </c>
      <c r="C33">
        <f>'XYZ 1-300 (912620)'!C33+'XY 301-360 (912620)'!C33</f>
        <v>1098</v>
      </c>
      <c r="D33">
        <f>'XYZ 1-300 (912620)'!D33+'XY 301-360 (912620)'!D33</f>
        <v>1098</v>
      </c>
      <c r="E33">
        <f>'XYZ 1-300 (912620)'!E33+'XY 301-360 (912620)'!E33</f>
        <v>1098</v>
      </c>
      <c r="F33">
        <f>'XYZ 1-300 (912620)'!F33+'XY 301-360 (912620)'!F33</f>
        <v>765</v>
      </c>
      <c r="G33">
        <f>'XYZ 1-300 (912620)'!G33+'XY 301-360 (912620)'!G33</f>
        <v>612</v>
      </c>
      <c r="H33">
        <f>'XYZ 1-300 (912620)'!H33+'XY 301-360 (912620)'!H33</f>
        <v>612</v>
      </c>
      <c r="I33">
        <f>'XYZ 1-300 (912620)'!I33+'XY 301-360 (912620)'!I33</f>
        <v>612</v>
      </c>
      <c r="J33">
        <f>'XYZ 1-300 (912620)'!J33+'XY 301-360 (912620)'!J33</f>
        <v>612</v>
      </c>
      <c r="K33">
        <f>'XYZ 1-300 (912620)'!K33+'XY 301-360 (912620)'!K33</f>
        <v>612</v>
      </c>
      <c r="L33">
        <f>'XYZ 1-300 (912620)'!L33+'XY 301-360 (912620)'!L33</f>
        <v>399</v>
      </c>
      <c r="M33">
        <f>'XYZ 1-300 (912620)'!M33+'XY 301-360 (912620)'!M33</f>
        <v>0</v>
      </c>
      <c r="N33" s="7">
        <f>'XYZ 1-300 (912620)'!N33+'XY 301-360 (912620)'!N33</f>
        <v>0</v>
      </c>
      <c r="O33" s="7">
        <f>'XYZ 1-300 (912620)'!O33+'XY 301-360 (912620)'!O33</f>
        <v>0</v>
      </c>
      <c r="P33">
        <f>'XYZ 1-300 (912620)'!P33+'XY 301-360 (912620)'!P33</f>
        <v>0</v>
      </c>
      <c r="Q33">
        <f>'XYZ 1-300 (912620)'!Q33+'XY 301-360 (912620)'!Q33</f>
        <v>0</v>
      </c>
      <c r="R33">
        <f>'XYZ 1-300 (912620)'!R33+'XY 301-360 (912620)'!R33</f>
        <v>1098</v>
      </c>
      <c r="S33">
        <f>'XYZ 1-300 (912620)'!S33+'XY 301-360 (912620)'!S33</f>
        <v>2196</v>
      </c>
      <c r="T33">
        <f>'XYZ 1-300 (912620)'!T33+'XY 301-360 (912620)'!T33</f>
        <v>3294</v>
      </c>
      <c r="U33">
        <f>'XYZ 1-300 (912620)'!U33+'XY 301-360 (912620)'!U33</f>
        <v>4059</v>
      </c>
      <c r="V33">
        <f>'XYZ 1-300 (912620)'!V33+'XY 301-360 (912620)'!V33</f>
        <v>4671</v>
      </c>
      <c r="W33">
        <f>'XYZ 1-300 (912620)'!W33+'XY 301-360 (912620)'!W33</f>
        <v>5283</v>
      </c>
      <c r="X33">
        <f>'XYZ 1-300 (912620)'!X33+'XY 301-360 (912620)'!X33</f>
        <v>5895</v>
      </c>
      <c r="Y33">
        <f>'XYZ 1-300 (912620)'!Y33+'XY 301-360 (912620)'!Y33</f>
        <v>6507</v>
      </c>
      <c r="Z33">
        <f>'XYZ 1-300 (912620)'!Z33+'XY 301-360 (912620)'!Z33</f>
        <v>7119</v>
      </c>
      <c r="AA33">
        <f>'XYZ 1-300 (912620)'!AA33+'XY 301-360 (912620)'!AA33</f>
        <v>7518</v>
      </c>
      <c r="AB33">
        <f>'XYZ 1-300 (912620)'!AB33+'XY 301-360 (912620)'!AB33</f>
        <v>7518</v>
      </c>
      <c r="AC33">
        <f>'XYZ 1-300 (912620)'!AC33+'XY 301-360 (912620)'!AC33</f>
        <v>7518</v>
      </c>
      <c r="AD33">
        <f>'XYZ 1-300 (912620)'!AD33+'XY 301-360 (912620)'!AD33</f>
        <v>7518</v>
      </c>
      <c r="AE33" s="1">
        <f>'XYZ 1-300 (912620)'!AE33+'XY 301-360 (912620)'!AE33</f>
        <v>55158</v>
      </c>
      <c r="AF33" s="1">
        <f>'XYZ 1-300 (912620)'!AF33+'XY 301-360 (912620)'!AF33</f>
        <v>62676</v>
      </c>
      <c r="AG33" s="1">
        <f>'XYZ 1-300 (912620)'!AG33+'XY 301-360 (912620)'!AG33</f>
        <v>70194</v>
      </c>
      <c r="AH33">
        <f>'XYZ 1-300 (912620)'!AH33+'XY 301-360 (912620)'!AH33</f>
        <v>24804</v>
      </c>
      <c r="AI33">
        <f>'XYZ 1-300 (912620)'!AI33+'XY 301-360 (912620)'!AI33</f>
        <v>32322</v>
      </c>
      <c r="AJ33">
        <f>'XYZ 1-300 (912620)'!AJ33+'XY 301-360 (912620)'!AJ33</f>
        <v>39840</v>
      </c>
      <c r="AK33">
        <f>'XYZ 1-300 (912620)'!AK33+'XY 301-360 (912620)'!AK33</f>
        <v>47358</v>
      </c>
      <c r="AL33">
        <f>'XYZ 1-300 (912620)'!AL33+'XY 301-360 (912620)'!AL33</f>
        <v>54876</v>
      </c>
    </row>
    <row r="34" spans="1:38" x14ac:dyDescent="0.3">
      <c r="A34">
        <v>34</v>
      </c>
      <c r="B34">
        <f>'XYZ 1-300 (912620)'!B34+'XY 301-360 (912620)'!B34</f>
        <v>0</v>
      </c>
      <c r="C34">
        <f>'XYZ 1-300 (912620)'!C34+'XY 301-360 (912620)'!C34</f>
        <v>1104</v>
      </c>
      <c r="D34">
        <f>'XYZ 1-300 (912620)'!D34+'XY 301-360 (912620)'!D34</f>
        <v>0</v>
      </c>
      <c r="E34">
        <f>'XYZ 1-300 (912620)'!E34+'XY 301-360 (912620)'!E34</f>
        <v>0</v>
      </c>
      <c r="F34">
        <f>'XYZ 1-300 (912620)'!F34+'XY 301-360 (912620)'!F34</f>
        <v>0</v>
      </c>
      <c r="G34">
        <f>'XYZ 1-300 (912620)'!G34+'XY 301-360 (912620)'!G34</f>
        <v>0</v>
      </c>
      <c r="H34">
        <f>'XYZ 1-300 (912620)'!H34+'XY 301-360 (912620)'!H34</f>
        <v>0</v>
      </c>
      <c r="I34">
        <f>'XYZ 1-300 (912620)'!I34+'XY 301-360 (912620)'!I34</f>
        <v>0</v>
      </c>
      <c r="J34">
        <f>'XYZ 1-300 (912620)'!J34+'XY 301-360 (912620)'!J34</f>
        <v>0</v>
      </c>
      <c r="K34">
        <f>'XYZ 1-300 (912620)'!K34+'XY 301-360 (912620)'!K34</f>
        <v>0</v>
      </c>
      <c r="L34">
        <f>'XYZ 1-300 (912620)'!L34+'XY 301-360 (912620)'!L34</f>
        <v>0</v>
      </c>
      <c r="M34">
        <f>'XYZ 1-300 (912620)'!M34+'XY 301-360 (912620)'!M34</f>
        <v>0</v>
      </c>
      <c r="N34" s="7">
        <f>'XYZ 1-300 (912620)'!N34+'XY 301-360 (912620)'!N34</f>
        <v>0</v>
      </c>
      <c r="O34" s="7">
        <f>'XYZ 1-300 (912620)'!O34+'XY 301-360 (912620)'!O34</f>
        <v>0</v>
      </c>
      <c r="P34">
        <f>'XYZ 1-300 (912620)'!P34+'XY 301-360 (912620)'!P34</f>
        <v>0</v>
      </c>
      <c r="Q34">
        <f>'XYZ 1-300 (912620)'!Q34+'XY 301-360 (912620)'!Q34</f>
        <v>0</v>
      </c>
      <c r="R34">
        <f>'XYZ 1-300 (912620)'!R34+'XY 301-360 (912620)'!R34</f>
        <v>1104</v>
      </c>
      <c r="S34">
        <f>'XYZ 1-300 (912620)'!S34+'XY 301-360 (912620)'!S34</f>
        <v>1104</v>
      </c>
      <c r="T34">
        <f>'XYZ 1-300 (912620)'!T34+'XY 301-360 (912620)'!T34</f>
        <v>1104</v>
      </c>
      <c r="U34">
        <f>'XYZ 1-300 (912620)'!U34+'XY 301-360 (912620)'!U34</f>
        <v>1104</v>
      </c>
      <c r="V34">
        <f>'XYZ 1-300 (912620)'!V34+'XY 301-360 (912620)'!V34</f>
        <v>1104</v>
      </c>
      <c r="W34">
        <f>'XYZ 1-300 (912620)'!W34+'XY 301-360 (912620)'!W34</f>
        <v>1104</v>
      </c>
      <c r="X34">
        <f>'XYZ 1-300 (912620)'!X34+'XY 301-360 (912620)'!X34</f>
        <v>1104</v>
      </c>
      <c r="Y34">
        <f>'XYZ 1-300 (912620)'!Y34+'XY 301-360 (912620)'!Y34</f>
        <v>1104</v>
      </c>
      <c r="Z34">
        <f>'XYZ 1-300 (912620)'!Z34+'XY 301-360 (912620)'!Z34</f>
        <v>1104</v>
      </c>
      <c r="AA34">
        <f>'XYZ 1-300 (912620)'!AA34+'XY 301-360 (912620)'!AA34</f>
        <v>1104</v>
      </c>
      <c r="AB34">
        <f>'XYZ 1-300 (912620)'!AB34+'XY 301-360 (912620)'!AB34</f>
        <v>1104</v>
      </c>
      <c r="AC34">
        <f>'XYZ 1-300 (912620)'!AC34+'XY 301-360 (912620)'!AC34</f>
        <v>1104</v>
      </c>
      <c r="AD34">
        <f>'XYZ 1-300 (912620)'!AD34+'XY 301-360 (912620)'!AD34</f>
        <v>1104</v>
      </c>
      <c r="AE34" s="1">
        <f>'XYZ 1-300 (912620)'!AE34+'XY 301-360 (912620)'!AE34</f>
        <v>12144</v>
      </c>
      <c r="AF34" s="1">
        <f>'XYZ 1-300 (912620)'!AF34+'XY 301-360 (912620)'!AF34</f>
        <v>13248</v>
      </c>
      <c r="AG34" s="1">
        <f>'XYZ 1-300 (912620)'!AG34+'XY 301-360 (912620)'!AG34</f>
        <v>14352</v>
      </c>
      <c r="AH34">
        <f>'XYZ 1-300 (912620)'!AH34+'XY 301-360 (912620)'!AH34</f>
        <v>4416</v>
      </c>
      <c r="AI34">
        <f>'XYZ 1-300 (912620)'!AI34+'XY 301-360 (912620)'!AI34</f>
        <v>5520</v>
      </c>
      <c r="AJ34">
        <f>'XYZ 1-300 (912620)'!AJ34+'XY 301-360 (912620)'!AJ34</f>
        <v>6624</v>
      </c>
      <c r="AK34">
        <f>'XYZ 1-300 (912620)'!AK34+'XY 301-360 (912620)'!AK34</f>
        <v>7728</v>
      </c>
      <c r="AL34">
        <f>'XYZ 1-300 (912620)'!AL34+'XY 301-360 (912620)'!AL34</f>
        <v>8832</v>
      </c>
    </row>
    <row r="35" spans="1:38" x14ac:dyDescent="0.3">
      <c r="A35">
        <v>35</v>
      </c>
      <c r="B35">
        <f>'XYZ 1-300 (912620)'!B35+'XY 301-360 (912620)'!B35</f>
        <v>0</v>
      </c>
      <c r="C35">
        <f>'XYZ 1-300 (912620)'!C35+'XY 301-360 (912620)'!C35</f>
        <v>1110</v>
      </c>
      <c r="D35">
        <f>'XYZ 1-300 (912620)'!D35+'XY 301-360 (912620)'!D35</f>
        <v>1110</v>
      </c>
      <c r="E35">
        <f>'XYZ 1-300 (912620)'!E35+'XY 301-360 (912620)'!E35</f>
        <v>0</v>
      </c>
      <c r="F35">
        <f>'XYZ 1-300 (912620)'!F35+'XY 301-360 (912620)'!F35</f>
        <v>0</v>
      </c>
      <c r="G35">
        <f>'XYZ 1-300 (912620)'!G35+'XY 301-360 (912620)'!G35</f>
        <v>0</v>
      </c>
      <c r="H35">
        <f>'XYZ 1-300 (912620)'!H35+'XY 301-360 (912620)'!H35</f>
        <v>0</v>
      </c>
      <c r="I35">
        <f>'XYZ 1-300 (912620)'!I35+'XY 301-360 (912620)'!I35</f>
        <v>0</v>
      </c>
      <c r="J35">
        <f>'XYZ 1-300 (912620)'!J35+'XY 301-360 (912620)'!J35</f>
        <v>0</v>
      </c>
      <c r="K35">
        <f>'XYZ 1-300 (912620)'!K35+'XY 301-360 (912620)'!K35</f>
        <v>0</v>
      </c>
      <c r="L35">
        <f>'XYZ 1-300 (912620)'!L35+'XY 301-360 (912620)'!L35</f>
        <v>0</v>
      </c>
      <c r="M35">
        <f>'XYZ 1-300 (912620)'!M35+'XY 301-360 (912620)'!M35</f>
        <v>0</v>
      </c>
      <c r="N35" s="7">
        <f>'XYZ 1-300 (912620)'!N35+'XY 301-360 (912620)'!N35</f>
        <v>0</v>
      </c>
      <c r="O35" s="7">
        <f>'XYZ 1-300 (912620)'!O35+'XY 301-360 (912620)'!O35</f>
        <v>0</v>
      </c>
      <c r="P35">
        <f>'XYZ 1-300 (912620)'!P35+'XY 301-360 (912620)'!P35</f>
        <v>0</v>
      </c>
      <c r="Q35">
        <f>'XYZ 1-300 (912620)'!Q35+'XY 301-360 (912620)'!Q35</f>
        <v>0</v>
      </c>
      <c r="R35">
        <f>'XYZ 1-300 (912620)'!R35+'XY 301-360 (912620)'!R35</f>
        <v>1110</v>
      </c>
      <c r="S35">
        <f>'XYZ 1-300 (912620)'!S35+'XY 301-360 (912620)'!S35</f>
        <v>2220</v>
      </c>
      <c r="T35">
        <f>'XYZ 1-300 (912620)'!T35+'XY 301-360 (912620)'!T35</f>
        <v>2220</v>
      </c>
      <c r="U35">
        <f>'XYZ 1-300 (912620)'!U35+'XY 301-360 (912620)'!U35</f>
        <v>2220</v>
      </c>
      <c r="V35">
        <f>'XYZ 1-300 (912620)'!V35+'XY 301-360 (912620)'!V35</f>
        <v>2220</v>
      </c>
      <c r="W35">
        <f>'XYZ 1-300 (912620)'!W35+'XY 301-360 (912620)'!W35</f>
        <v>2220</v>
      </c>
      <c r="X35">
        <f>'XYZ 1-300 (912620)'!X35+'XY 301-360 (912620)'!X35</f>
        <v>2220</v>
      </c>
      <c r="Y35">
        <f>'XYZ 1-300 (912620)'!Y35+'XY 301-360 (912620)'!Y35</f>
        <v>2220</v>
      </c>
      <c r="Z35">
        <f>'XYZ 1-300 (912620)'!Z35+'XY 301-360 (912620)'!Z35</f>
        <v>2220</v>
      </c>
      <c r="AA35">
        <f>'XYZ 1-300 (912620)'!AA35+'XY 301-360 (912620)'!AA35</f>
        <v>2220</v>
      </c>
      <c r="AB35">
        <f>'XYZ 1-300 (912620)'!AB35+'XY 301-360 (912620)'!AB35</f>
        <v>2220</v>
      </c>
      <c r="AC35">
        <f>'XYZ 1-300 (912620)'!AC35+'XY 301-360 (912620)'!AC35</f>
        <v>2220</v>
      </c>
      <c r="AD35">
        <f>'XYZ 1-300 (912620)'!AD35+'XY 301-360 (912620)'!AD35</f>
        <v>2220</v>
      </c>
      <c r="AE35" s="1">
        <f>'XYZ 1-300 (912620)'!AE35+'XY 301-360 (912620)'!AE35</f>
        <v>23310</v>
      </c>
      <c r="AF35" s="1">
        <f>'XYZ 1-300 (912620)'!AF35+'XY 301-360 (912620)'!AF35</f>
        <v>25530</v>
      </c>
      <c r="AG35" s="1">
        <f>'XYZ 1-300 (912620)'!AG35+'XY 301-360 (912620)'!AG35</f>
        <v>27750</v>
      </c>
      <c r="AH35">
        <f>'XYZ 1-300 (912620)'!AH35+'XY 301-360 (912620)'!AH35</f>
        <v>8880</v>
      </c>
      <c r="AI35">
        <f>'XYZ 1-300 (912620)'!AI35+'XY 301-360 (912620)'!AI35</f>
        <v>11100</v>
      </c>
      <c r="AJ35">
        <f>'XYZ 1-300 (912620)'!AJ35+'XY 301-360 (912620)'!AJ35</f>
        <v>13320</v>
      </c>
      <c r="AK35">
        <f>'XYZ 1-300 (912620)'!AK35+'XY 301-360 (912620)'!AK35</f>
        <v>15540</v>
      </c>
      <c r="AL35">
        <f>'XYZ 1-300 (912620)'!AL35+'XY 301-360 (912620)'!AL35</f>
        <v>17760</v>
      </c>
    </row>
    <row r="36" spans="1:38" x14ac:dyDescent="0.3">
      <c r="A36">
        <v>36</v>
      </c>
      <c r="B36">
        <f>'XYZ 1-300 (912620)'!B36+'XY 301-360 (912620)'!B36</f>
        <v>0</v>
      </c>
      <c r="C36">
        <f>'XYZ 1-300 (912620)'!C36+'XY 301-360 (912620)'!C36</f>
        <v>1116</v>
      </c>
      <c r="D36">
        <f>'XYZ 1-300 (912620)'!D36+'XY 301-360 (912620)'!D36</f>
        <v>0</v>
      </c>
      <c r="E36">
        <f>'XYZ 1-300 (912620)'!E36+'XY 301-360 (912620)'!E36</f>
        <v>0</v>
      </c>
      <c r="F36">
        <f>'XYZ 1-300 (912620)'!F36+'XY 301-360 (912620)'!F36</f>
        <v>0</v>
      </c>
      <c r="G36">
        <f>'XYZ 1-300 (912620)'!G36+'XY 301-360 (912620)'!G36</f>
        <v>0</v>
      </c>
      <c r="H36">
        <f>'XYZ 1-300 (912620)'!H36+'XY 301-360 (912620)'!H36</f>
        <v>0</v>
      </c>
      <c r="I36">
        <f>'XYZ 1-300 (912620)'!I36+'XY 301-360 (912620)'!I36</f>
        <v>0</v>
      </c>
      <c r="J36">
        <f>'XYZ 1-300 (912620)'!J36+'XY 301-360 (912620)'!J36</f>
        <v>0</v>
      </c>
      <c r="K36">
        <f>'XYZ 1-300 (912620)'!K36+'XY 301-360 (912620)'!K36</f>
        <v>0</v>
      </c>
      <c r="L36">
        <f>'XYZ 1-300 (912620)'!L36+'XY 301-360 (912620)'!L36</f>
        <v>0</v>
      </c>
      <c r="M36">
        <f>'XYZ 1-300 (912620)'!M36+'XY 301-360 (912620)'!M36</f>
        <v>0</v>
      </c>
      <c r="N36" s="7">
        <f>'XYZ 1-300 (912620)'!N36+'XY 301-360 (912620)'!N36</f>
        <v>0</v>
      </c>
      <c r="O36" s="7">
        <f>'XYZ 1-300 (912620)'!O36+'XY 301-360 (912620)'!O36</f>
        <v>0</v>
      </c>
      <c r="P36">
        <f>'XYZ 1-300 (912620)'!P36+'XY 301-360 (912620)'!P36</f>
        <v>0</v>
      </c>
      <c r="Q36">
        <f>'XYZ 1-300 (912620)'!Q36+'XY 301-360 (912620)'!Q36</f>
        <v>0</v>
      </c>
      <c r="R36">
        <f>'XYZ 1-300 (912620)'!R36+'XY 301-360 (912620)'!R36</f>
        <v>1116</v>
      </c>
      <c r="S36">
        <f>'XYZ 1-300 (912620)'!S36+'XY 301-360 (912620)'!S36</f>
        <v>1116</v>
      </c>
      <c r="T36">
        <f>'XYZ 1-300 (912620)'!T36+'XY 301-360 (912620)'!T36</f>
        <v>1116</v>
      </c>
      <c r="U36">
        <f>'XYZ 1-300 (912620)'!U36+'XY 301-360 (912620)'!U36</f>
        <v>1116</v>
      </c>
      <c r="V36">
        <f>'XYZ 1-300 (912620)'!V36+'XY 301-360 (912620)'!V36</f>
        <v>1116</v>
      </c>
      <c r="W36">
        <f>'XYZ 1-300 (912620)'!W36+'XY 301-360 (912620)'!W36</f>
        <v>1116</v>
      </c>
      <c r="X36">
        <f>'XYZ 1-300 (912620)'!X36+'XY 301-360 (912620)'!X36</f>
        <v>1116</v>
      </c>
      <c r="Y36">
        <f>'XYZ 1-300 (912620)'!Y36+'XY 301-360 (912620)'!Y36</f>
        <v>1116</v>
      </c>
      <c r="Z36">
        <f>'XYZ 1-300 (912620)'!Z36+'XY 301-360 (912620)'!Z36</f>
        <v>1116</v>
      </c>
      <c r="AA36">
        <f>'XYZ 1-300 (912620)'!AA36+'XY 301-360 (912620)'!AA36</f>
        <v>1116</v>
      </c>
      <c r="AB36">
        <f>'XYZ 1-300 (912620)'!AB36+'XY 301-360 (912620)'!AB36</f>
        <v>1116</v>
      </c>
      <c r="AC36">
        <f>'XYZ 1-300 (912620)'!AC36+'XY 301-360 (912620)'!AC36</f>
        <v>1116</v>
      </c>
      <c r="AD36">
        <f>'XYZ 1-300 (912620)'!AD36+'XY 301-360 (912620)'!AD36</f>
        <v>1116</v>
      </c>
      <c r="AE36" s="1">
        <f>'XYZ 1-300 (912620)'!AE36+'XY 301-360 (912620)'!AE36</f>
        <v>12276</v>
      </c>
      <c r="AF36" s="1">
        <f>'XYZ 1-300 (912620)'!AF36+'XY 301-360 (912620)'!AF36</f>
        <v>13392</v>
      </c>
      <c r="AG36" s="1">
        <f>'XYZ 1-300 (912620)'!AG36+'XY 301-360 (912620)'!AG36</f>
        <v>14508</v>
      </c>
      <c r="AH36">
        <f>'XYZ 1-300 (912620)'!AH36+'XY 301-360 (912620)'!AH36</f>
        <v>4464</v>
      </c>
      <c r="AI36">
        <f>'XYZ 1-300 (912620)'!AI36+'XY 301-360 (912620)'!AI36</f>
        <v>5580</v>
      </c>
      <c r="AJ36">
        <f>'XYZ 1-300 (912620)'!AJ36+'XY 301-360 (912620)'!AJ36</f>
        <v>6696</v>
      </c>
      <c r="AK36">
        <f>'XYZ 1-300 (912620)'!AK36+'XY 301-360 (912620)'!AK36</f>
        <v>7812</v>
      </c>
      <c r="AL36">
        <f>'XYZ 1-300 (912620)'!AL36+'XY 301-360 (912620)'!AL36</f>
        <v>8928</v>
      </c>
    </row>
    <row r="37" spans="1:38" x14ac:dyDescent="0.3">
      <c r="A37">
        <v>37</v>
      </c>
      <c r="B37">
        <f>'XYZ 1-300 (912620)'!B37+'XY 301-360 (912620)'!B37</f>
        <v>0</v>
      </c>
      <c r="C37">
        <f>'XYZ 1-300 (912620)'!C37+'XY 301-360 (912620)'!C37</f>
        <v>1122</v>
      </c>
      <c r="D37">
        <f>'XYZ 1-300 (912620)'!D37+'XY 301-360 (912620)'!D37</f>
        <v>1122</v>
      </c>
      <c r="E37">
        <f>'XYZ 1-300 (912620)'!E37+'XY 301-360 (912620)'!E37</f>
        <v>1122</v>
      </c>
      <c r="F37">
        <f>'XYZ 1-300 (912620)'!F37+'XY 301-360 (912620)'!F37</f>
        <v>1122</v>
      </c>
      <c r="G37">
        <f>'XYZ 1-300 (912620)'!G37+'XY 301-360 (912620)'!G37</f>
        <v>905</v>
      </c>
      <c r="H37">
        <f>'XYZ 1-300 (912620)'!H37+'XY 301-360 (912620)'!H37</f>
        <v>808</v>
      </c>
      <c r="I37">
        <f>'XYZ 1-300 (912620)'!I37+'XY 301-360 (912620)'!I37</f>
        <v>808</v>
      </c>
      <c r="J37">
        <f>'XYZ 1-300 (912620)'!J37+'XY 301-360 (912620)'!J37</f>
        <v>808</v>
      </c>
      <c r="K37">
        <f>'XYZ 1-300 (912620)'!K37+'XY 301-360 (912620)'!K37</f>
        <v>808</v>
      </c>
      <c r="L37">
        <f>'XYZ 1-300 (912620)'!L37+'XY 301-360 (912620)'!L37</f>
        <v>808</v>
      </c>
      <c r="M37">
        <f>'XYZ 1-300 (912620)'!M37+'XY 301-360 (912620)'!M37</f>
        <v>808</v>
      </c>
      <c r="N37" s="7">
        <f>'XYZ 1-300 (912620)'!N37+'XY 301-360 (912620)'!N37</f>
        <v>808</v>
      </c>
      <c r="O37" s="7">
        <f>'XYZ 1-300 (912620)'!O37+'XY 301-360 (912620)'!O37</f>
        <v>16</v>
      </c>
      <c r="P37">
        <f>'XYZ 1-300 (912620)'!P37+'XY 301-360 (912620)'!P37</f>
        <v>0</v>
      </c>
      <c r="Q37">
        <f>'XYZ 1-300 (912620)'!Q37+'XY 301-360 (912620)'!Q37</f>
        <v>0</v>
      </c>
      <c r="R37">
        <f>'XYZ 1-300 (912620)'!R37+'XY 301-360 (912620)'!R37</f>
        <v>1122</v>
      </c>
      <c r="S37">
        <f>'XYZ 1-300 (912620)'!S37+'XY 301-360 (912620)'!S37</f>
        <v>2244</v>
      </c>
      <c r="T37">
        <f>'XYZ 1-300 (912620)'!T37+'XY 301-360 (912620)'!T37</f>
        <v>3366</v>
      </c>
      <c r="U37">
        <f>'XYZ 1-300 (912620)'!U37+'XY 301-360 (912620)'!U37</f>
        <v>4488</v>
      </c>
      <c r="V37">
        <f>'XYZ 1-300 (912620)'!V37+'XY 301-360 (912620)'!V37</f>
        <v>5393</v>
      </c>
      <c r="W37">
        <f>'XYZ 1-300 (912620)'!W37+'XY 301-360 (912620)'!W37</f>
        <v>6201</v>
      </c>
      <c r="X37">
        <f>'XYZ 1-300 (912620)'!X37+'XY 301-360 (912620)'!X37</f>
        <v>7009</v>
      </c>
      <c r="Y37">
        <f>'XYZ 1-300 (912620)'!Y37+'XY 301-360 (912620)'!Y37</f>
        <v>7817</v>
      </c>
      <c r="Z37">
        <f>'XYZ 1-300 (912620)'!Z37+'XY 301-360 (912620)'!Z37</f>
        <v>8625</v>
      </c>
      <c r="AA37">
        <f>'XYZ 1-300 (912620)'!AA37+'XY 301-360 (912620)'!AA37</f>
        <v>9433</v>
      </c>
      <c r="AB37">
        <f>'XYZ 1-300 (912620)'!AB37+'XY 301-360 (912620)'!AB37</f>
        <v>10241</v>
      </c>
      <c r="AC37">
        <f>'XYZ 1-300 (912620)'!AC37+'XY 301-360 (912620)'!AC37</f>
        <v>11049</v>
      </c>
      <c r="AD37">
        <f>'XYZ 1-300 (912620)'!AD37+'XY 301-360 (912620)'!AD37</f>
        <v>11065</v>
      </c>
      <c r="AE37" s="1">
        <f>'XYZ 1-300 (912620)'!AE37+'XY 301-360 (912620)'!AE37</f>
        <v>65939</v>
      </c>
      <c r="AF37" s="9">
        <f>'XYZ 1-300 (912620)'!AF37+'XY 301-360 (912620)'!AF37</f>
        <v>76988</v>
      </c>
      <c r="AG37" s="1">
        <f>'XYZ 1-300 (912620)'!AG37+'XY 301-360 (912620)'!AG37</f>
        <v>88053</v>
      </c>
      <c r="AH37">
        <f>'XYZ 1-300 (912620)'!AH37+'XY 301-360 (912620)'!AH37</f>
        <v>29652</v>
      </c>
      <c r="AI37">
        <f>'XYZ 1-300 (912620)'!AI37+'XY 301-360 (912620)'!AI37</f>
        <v>39085</v>
      </c>
      <c r="AJ37">
        <f>'XYZ 1-300 (912620)'!AJ37+'XY 301-360 (912620)'!AJ37</f>
        <v>49326</v>
      </c>
      <c r="AK37">
        <f>'XYZ 1-300 (912620)'!AK37+'XY 301-360 (912620)'!AK37</f>
        <v>60375</v>
      </c>
      <c r="AL37">
        <f>'XYZ 1-300 (912620)'!AL37+'XY 301-360 (912620)'!AL37</f>
        <v>71440</v>
      </c>
    </row>
    <row r="38" spans="1:38" x14ac:dyDescent="0.3">
      <c r="A38">
        <v>38</v>
      </c>
      <c r="B38">
        <f>'XYZ 1-300 (912620)'!B38+'XY 301-360 (912620)'!B38</f>
        <v>0</v>
      </c>
      <c r="C38">
        <f>'XYZ 1-300 (912620)'!C38+'XY 301-360 (912620)'!C38</f>
        <v>1128</v>
      </c>
      <c r="D38">
        <f>'XYZ 1-300 (912620)'!D38+'XY 301-360 (912620)'!D38</f>
        <v>0</v>
      </c>
      <c r="E38">
        <f>'XYZ 1-300 (912620)'!E38+'XY 301-360 (912620)'!E38</f>
        <v>0</v>
      </c>
      <c r="F38">
        <f>'XYZ 1-300 (912620)'!F38+'XY 301-360 (912620)'!F38</f>
        <v>0</v>
      </c>
      <c r="G38">
        <f>'XYZ 1-300 (912620)'!G38+'XY 301-360 (912620)'!G38</f>
        <v>0</v>
      </c>
      <c r="H38">
        <f>'XYZ 1-300 (912620)'!H38+'XY 301-360 (912620)'!H38</f>
        <v>0</v>
      </c>
      <c r="I38">
        <f>'XYZ 1-300 (912620)'!I38+'XY 301-360 (912620)'!I38</f>
        <v>0</v>
      </c>
      <c r="J38">
        <f>'XYZ 1-300 (912620)'!J38+'XY 301-360 (912620)'!J38</f>
        <v>0</v>
      </c>
      <c r="K38">
        <f>'XYZ 1-300 (912620)'!K38+'XY 301-360 (912620)'!K38</f>
        <v>0</v>
      </c>
      <c r="L38">
        <f>'XYZ 1-300 (912620)'!L38+'XY 301-360 (912620)'!L38</f>
        <v>0</v>
      </c>
      <c r="M38">
        <f>'XYZ 1-300 (912620)'!M38+'XY 301-360 (912620)'!M38</f>
        <v>0</v>
      </c>
      <c r="N38" s="7">
        <f>'XYZ 1-300 (912620)'!N38+'XY 301-360 (912620)'!N38</f>
        <v>0</v>
      </c>
      <c r="O38" s="7">
        <f>'XYZ 1-300 (912620)'!O38+'XY 301-360 (912620)'!O38</f>
        <v>0</v>
      </c>
      <c r="P38">
        <f>'XYZ 1-300 (912620)'!P38+'XY 301-360 (912620)'!P38</f>
        <v>0</v>
      </c>
      <c r="Q38">
        <f>'XYZ 1-300 (912620)'!Q38+'XY 301-360 (912620)'!Q38</f>
        <v>0</v>
      </c>
      <c r="R38">
        <f>'XYZ 1-300 (912620)'!R38+'XY 301-360 (912620)'!R38</f>
        <v>1128</v>
      </c>
      <c r="S38">
        <f>'XYZ 1-300 (912620)'!S38+'XY 301-360 (912620)'!S38</f>
        <v>1128</v>
      </c>
      <c r="T38">
        <f>'XYZ 1-300 (912620)'!T38+'XY 301-360 (912620)'!T38</f>
        <v>1128</v>
      </c>
      <c r="U38">
        <f>'XYZ 1-300 (912620)'!U38+'XY 301-360 (912620)'!U38</f>
        <v>1128</v>
      </c>
      <c r="V38">
        <f>'XYZ 1-300 (912620)'!V38+'XY 301-360 (912620)'!V38</f>
        <v>1128</v>
      </c>
      <c r="W38">
        <f>'XYZ 1-300 (912620)'!W38+'XY 301-360 (912620)'!W38</f>
        <v>1128</v>
      </c>
      <c r="X38">
        <f>'XYZ 1-300 (912620)'!X38+'XY 301-360 (912620)'!X38</f>
        <v>1128</v>
      </c>
      <c r="Y38">
        <f>'XYZ 1-300 (912620)'!Y38+'XY 301-360 (912620)'!Y38</f>
        <v>1128</v>
      </c>
      <c r="Z38">
        <f>'XYZ 1-300 (912620)'!Z38+'XY 301-360 (912620)'!Z38</f>
        <v>1128</v>
      </c>
      <c r="AA38">
        <f>'XYZ 1-300 (912620)'!AA38+'XY 301-360 (912620)'!AA38</f>
        <v>1128</v>
      </c>
      <c r="AB38">
        <f>'XYZ 1-300 (912620)'!AB38+'XY 301-360 (912620)'!AB38</f>
        <v>1128</v>
      </c>
      <c r="AC38">
        <f>'XYZ 1-300 (912620)'!AC38+'XY 301-360 (912620)'!AC38</f>
        <v>1128</v>
      </c>
      <c r="AD38">
        <f>'XYZ 1-300 (912620)'!AD38+'XY 301-360 (912620)'!AD38</f>
        <v>1128</v>
      </c>
      <c r="AE38" s="1">
        <f>'XYZ 1-300 (912620)'!AE38+'XY 301-360 (912620)'!AE38</f>
        <v>12408</v>
      </c>
      <c r="AF38" s="1">
        <f>'XYZ 1-300 (912620)'!AF38+'XY 301-360 (912620)'!AF38</f>
        <v>13536</v>
      </c>
      <c r="AG38" s="1">
        <f>'XYZ 1-300 (912620)'!AG38+'XY 301-360 (912620)'!AG38</f>
        <v>14664</v>
      </c>
      <c r="AH38">
        <f>'XYZ 1-300 (912620)'!AH38+'XY 301-360 (912620)'!AH38</f>
        <v>4512</v>
      </c>
      <c r="AI38">
        <f>'XYZ 1-300 (912620)'!AI38+'XY 301-360 (912620)'!AI38</f>
        <v>5640</v>
      </c>
      <c r="AJ38">
        <f>'XYZ 1-300 (912620)'!AJ38+'XY 301-360 (912620)'!AJ38</f>
        <v>6768</v>
      </c>
      <c r="AK38">
        <f>'XYZ 1-300 (912620)'!AK38+'XY 301-360 (912620)'!AK38</f>
        <v>7896</v>
      </c>
      <c r="AL38">
        <f>'XYZ 1-300 (912620)'!AL38+'XY 301-360 (912620)'!AL38</f>
        <v>9024</v>
      </c>
    </row>
    <row r="39" spans="1:38" x14ac:dyDescent="0.3">
      <c r="A39">
        <v>39</v>
      </c>
      <c r="B39">
        <f>'XYZ 1-300 (912620)'!B39+'XY 301-360 (912620)'!B39</f>
        <v>0</v>
      </c>
      <c r="C39">
        <f>'XYZ 1-300 (912620)'!C39+'XY 301-360 (912620)'!C39</f>
        <v>1134</v>
      </c>
      <c r="D39">
        <f>'XYZ 1-300 (912620)'!D39+'XY 301-360 (912620)'!D39</f>
        <v>1134</v>
      </c>
      <c r="E39">
        <f>'XYZ 1-300 (912620)'!E39+'XY 301-360 (912620)'!E39</f>
        <v>1134</v>
      </c>
      <c r="F39">
        <f>'XYZ 1-300 (912620)'!F39+'XY 301-360 (912620)'!F39</f>
        <v>1095</v>
      </c>
      <c r="G39">
        <f>'XYZ 1-300 (912620)'!G39+'XY 301-360 (912620)'!G39</f>
        <v>816</v>
      </c>
      <c r="H39">
        <f>'XYZ 1-300 (912620)'!H39+'XY 301-360 (912620)'!H39</f>
        <v>816</v>
      </c>
      <c r="I39">
        <f>'XYZ 1-300 (912620)'!I39+'XY 301-360 (912620)'!I39</f>
        <v>816</v>
      </c>
      <c r="J39">
        <f>'XYZ 1-300 (912620)'!J39+'XY 301-360 (912620)'!J39</f>
        <v>657</v>
      </c>
      <c r="K39">
        <f>'XYZ 1-300 (912620)'!K39+'XY 301-360 (912620)'!K39</f>
        <v>657</v>
      </c>
      <c r="L39">
        <f>'XYZ 1-300 (912620)'!L39+'XY 301-360 (912620)'!L39</f>
        <v>657</v>
      </c>
      <c r="M39">
        <f>'XYZ 1-300 (912620)'!M39+'XY 301-360 (912620)'!M39</f>
        <v>99</v>
      </c>
      <c r="N39" s="7">
        <f>'XYZ 1-300 (912620)'!N39+'XY 301-360 (912620)'!N39</f>
        <v>99</v>
      </c>
      <c r="O39" s="7">
        <f>'XYZ 1-300 (912620)'!O39+'XY 301-360 (912620)'!O39</f>
        <v>9</v>
      </c>
      <c r="P39">
        <f>'XYZ 1-300 (912620)'!P39+'XY 301-360 (912620)'!P39</f>
        <v>0</v>
      </c>
      <c r="Q39">
        <f>'XYZ 1-300 (912620)'!Q39+'XY 301-360 (912620)'!Q39</f>
        <v>0</v>
      </c>
      <c r="R39">
        <f>'XYZ 1-300 (912620)'!R39+'XY 301-360 (912620)'!R39</f>
        <v>1134</v>
      </c>
      <c r="S39">
        <f>'XYZ 1-300 (912620)'!S39+'XY 301-360 (912620)'!S39</f>
        <v>2268</v>
      </c>
      <c r="T39">
        <f>'XYZ 1-300 (912620)'!T39+'XY 301-360 (912620)'!T39</f>
        <v>3402</v>
      </c>
      <c r="U39">
        <f>'XYZ 1-300 (912620)'!U39+'XY 301-360 (912620)'!U39</f>
        <v>4497</v>
      </c>
      <c r="V39">
        <f>'XYZ 1-300 (912620)'!V39+'XY 301-360 (912620)'!V39</f>
        <v>5313</v>
      </c>
      <c r="W39">
        <f>'XYZ 1-300 (912620)'!W39+'XY 301-360 (912620)'!W39</f>
        <v>6129</v>
      </c>
      <c r="X39">
        <f>'XYZ 1-300 (912620)'!X39+'XY 301-360 (912620)'!X39</f>
        <v>6945</v>
      </c>
      <c r="Y39">
        <f>'XYZ 1-300 (912620)'!Y39+'XY 301-360 (912620)'!Y39</f>
        <v>7602</v>
      </c>
      <c r="Z39">
        <f>'XYZ 1-300 (912620)'!Z39+'XY 301-360 (912620)'!Z39</f>
        <v>8259</v>
      </c>
      <c r="AA39">
        <f>'XYZ 1-300 (912620)'!AA39+'XY 301-360 (912620)'!AA39</f>
        <v>8916</v>
      </c>
      <c r="AB39">
        <f>'XYZ 1-300 (912620)'!AB39+'XY 301-360 (912620)'!AB39</f>
        <v>9015</v>
      </c>
      <c r="AC39">
        <f>'XYZ 1-300 (912620)'!AC39+'XY 301-360 (912620)'!AC39</f>
        <v>9114</v>
      </c>
      <c r="AD39">
        <f>'XYZ 1-300 (912620)'!AD39+'XY 301-360 (912620)'!AD39</f>
        <v>9123</v>
      </c>
      <c r="AE39" s="1">
        <f>'XYZ 1-300 (912620)'!AE39+'XY 301-360 (912620)'!AE39</f>
        <v>63480</v>
      </c>
      <c r="AF39" s="1">
        <f>'XYZ 1-300 (912620)'!AF39+'XY 301-360 (912620)'!AF39</f>
        <v>72594</v>
      </c>
      <c r="AG39" s="1">
        <f>'XYZ 1-300 (912620)'!AG39+'XY 301-360 (912620)'!AG39</f>
        <v>81717</v>
      </c>
      <c r="AH39">
        <f>'XYZ 1-300 (912620)'!AH39+'XY 301-360 (912620)'!AH39</f>
        <v>28935</v>
      </c>
      <c r="AI39">
        <f>'XYZ 1-300 (912620)'!AI39+'XY 301-360 (912620)'!AI39</f>
        <v>37851</v>
      </c>
      <c r="AJ39">
        <f>'XYZ 1-300 (912620)'!AJ39+'XY 301-360 (912620)'!AJ39</f>
        <v>46866</v>
      </c>
      <c r="AK39">
        <f>'XYZ 1-300 (912620)'!AK39+'XY 301-360 (912620)'!AK39</f>
        <v>55980</v>
      </c>
      <c r="AL39">
        <f>'XYZ 1-300 (912620)'!AL39+'XY 301-360 (912620)'!AL39</f>
        <v>65103</v>
      </c>
    </row>
    <row r="40" spans="1:38" x14ac:dyDescent="0.3">
      <c r="A40">
        <v>40</v>
      </c>
      <c r="B40">
        <f>'XYZ 1-300 (912620)'!B40+'XY 301-360 (912620)'!B40</f>
        <v>0</v>
      </c>
      <c r="C40">
        <f>'XYZ 1-300 (912620)'!C40+'XY 301-360 (912620)'!C40</f>
        <v>1140</v>
      </c>
      <c r="D40">
        <f>'XYZ 1-300 (912620)'!D40+'XY 301-360 (912620)'!D40</f>
        <v>0</v>
      </c>
      <c r="E40">
        <f>'XYZ 1-300 (912620)'!E40+'XY 301-360 (912620)'!E40</f>
        <v>0</v>
      </c>
      <c r="F40">
        <f>'XYZ 1-300 (912620)'!F40+'XY 301-360 (912620)'!F40</f>
        <v>0</v>
      </c>
      <c r="G40">
        <f>'XYZ 1-300 (912620)'!G40+'XY 301-360 (912620)'!G40</f>
        <v>0</v>
      </c>
      <c r="H40">
        <f>'XYZ 1-300 (912620)'!H40+'XY 301-360 (912620)'!H40</f>
        <v>0</v>
      </c>
      <c r="I40">
        <f>'XYZ 1-300 (912620)'!I40+'XY 301-360 (912620)'!I40</f>
        <v>0</v>
      </c>
      <c r="J40">
        <f>'XYZ 1-300 (912620)'!J40+'XY 301-360 (912620)'!J40</f>
        <v>0</v>
      </c>
      <c r="K40">
        <f>'XYZ 1-300 (912620)'!K40+'XY 301-360 (912620)'!K40</f>
        <v>0</v>
      </c>
      <c r="L40">
        <f>'XYZ 1-300 (912620)'!L40+'XY 301-360 (912620)'!L40</f>
        <v>0</v>
      </c>
      <c r="M40">
        <f>'XYZ 1-300 (912620)'!M40+'XY 301-360 (912620)'!M40</f>
        <v>0</v>
      </c>
      <c r="N40" s="7">
        <f>'XYZ 1-300 (912620)'!N40+'XY 301-360 (912620)'!N40</f>
        <v>0</v>
      </c>
      <c r="O40" s="7">
        <f>'XYZ 1-300 (912620)'!O40+'XY 301-360 (912620)'!O40</f>
        <v>0</v>
      </c>
      <c r="P40">
        <f>'XYZ 1-300 (912620)'!P40+'XY 301-360 (912620)'!P40</f>
        <v>0</v>
      </c>
      <c r="Q40">
        <f>'XYZ 1-300 (912620)'!Q40+'XY 301-360 (912620)'!Q40</f>
        <v>0</v>
      </c>
      <c r="R40">
        <f>'XYZ 1-300 (912620)'!R40+'XY 301-360 (912620)'!R40</f>
        <v>1140</v>
      </c>
      <c r="S40">
        <f>'XYZ 1-300 (912620)'!S40+'XY 301-360 (912620)'!S40</f>
        <v>1140</v>
      </c>
      <c r="T40">
        <f>'XYZ 1-300 (912620)'!T40+'XY 301-360 (912620)'!T40</f>
        <v>1140</v>
      </c>
      <c r="U40">
        <f>'XYZ 1-300 (912620)'!U40+'XY 301-360 (912620)'!U40</f>
        <v>1140</v>
      </c>
      <c r="V40">
        <f>'XYZ 1-300 (912620)'!V40+'XY 301-360 (912620)'!V40</f>
        <v>1140</v>
      </c>
      <c r="W40">
        <f>'XYZ 1-300 (912620)'!W40+'XY 301-360 (912620)'!W40</f>
        <v>1140</v>
      </c>
      <c r="X40">
        <f>'XYZ 1-300 (912620)'!X40+'XY 301-360 (912620)'!X40</f>
        <v>1140</v>
      </c>
      <c r="Y40">
        <f>'XYZ 1-300 (912620)'!Y40+'XY 301-360 (912620)'!Y40</f>
        <v>1140</v>
      </c>
      <c r="Z40">
        <f>'XYZ 1-300 (912620)'!Z40+'XY 301-360 (912620)'!Z40</f>
        <v>1140</v>
      </c>
      <c r="AA40">
        <f>'XYZ 1-300 (912620)'!AA40+'XY 301-360 (912620)'!AA40</f>
        <v>1140</v>
      </c>
      <c r="AB40">
        <f>'XYZ 1-300 (912620)'!AB40+'XY 301-360 (912620)'!AB40</f>
        <v>1140</v>
      </c>
      <c r="AC40">
        <f>'XYZ 1-300 (912620)'!AC40+'XY 301-360 (912620)'!AC40</f>
        <v>1140</v>
      </c>
      <c r="AD40">
        <f>'XYZ 1-300 (912620)'!AD40+'XY 301-360 (912620)'!AD40</f>
        <v>1140</v>
      </c>
      <c r="AE40" s="1">
        <f>'XYZ 1-300 (912620)'!AE40+'XY 301-360 (912620)'!AE40</f>
        <v>12540</v>
      </c>
      <c r="AF40" s="1">
        <f>'XYZ 1-300 (912620)'!AF40+'XY 301-360 (912620)'!AF40</f>
        <v>13680</v>
      </c>
      <c r="AG40" s="1">
        <f>'XYZ 1-300 (912620)'!AG40+'XY 301-360 (912620)'!AG40</f>
        <v>14820</v>
      </c>
      <c r="AH40">
        <f>'XYZ 1-300 (912620)'!AH40+'XY 301-360 (912620)'!AH40</f>
        <v>4560</v>
      </c>
      <c r="AI40">
        <f>'XYZ 1-300 (912620)'!AI40+'XY 301-360 (912620)'!AI40</f>
        <v>5700</v>
      </c>
      <c r="AJ40">
        <f>'XYZ 1-300 (912620)'!AJ40+'XY 301-360 (912620)'!AJ40</f>
        <v>6840</v>
      </c>
      <c r="AK40">
        <f>'XYZ 1-300 (912620)'!AK40+'XY 301-360 (912620)'!AK40</f>
        <v>7980</v>
      </c>
      <c r="AL40">
        <f>'XYZ 1-300 (912620)'!AL40+'XY 301-360 (912620)'!AL40</f>
        <v>9120</v>
      </c>
    </row>
    <row r="41" spans="1:38" x14ac:dyDescent="0.3">
      <c r="A41">
        <v>41</v>
      </c>
      <c r="B41">
        <f>'XYZ 1-300 (912620)'!B41+'XY 301-360 (912620)'!B41</f>
        <v>0</v>
      </c>
      <c r="C41">
        <f>'XYZ 1-300 (912620)'!C41+'XY 301-360 (912620)'!C41</f>
        <v>1146</v>
      </c>
      <c r="D41">
        <f>'XYZ 1-300 (912620)'!D41+'XY 301-360 (912620)'!D41</f>
        <v>1146</v>
      </c>
      <c r="E41">
        <f>'XYZ 1-300 (912620)'!E41+'XY 301-360 (912620)'!E41</f>
        <v>0</v>
      </c>
      <c r="F41">
        <f>'XYZ 1-300 (912620)'!F41+'XY 301-360 (912620)'!F41</f>
        <v>0</v>
      </c>
      <c r="G41">
        <f>'XYZ 1-300 (912620)'!G41+'XY 301-360 (912620)'!G41</f>
        <v>0</v>
      </c>
      <c r="H41">
        <f>'XYZ 1-300 (912620)'!H41+'XY 301-360 (912620)'!H41</f>
        <v>0</v>
      </c>
      <c r="I41">
        <f>'XYZ 1-300 (912620)'!I41+'XY 301-360 (912620)'!I41</f>
        <v>0</v>
      </c>
      <c r="J41">
        <f>'XYZ 1-300 (912620)'!J41+'XY 301-360 (912620)'!J41</f>
        <v>0</v>
      </c>
      <c r="K41">
        <f>'XYZ 1-300 (912620)'!K41+'XY 301-360 (912620)'!K41</f>
        <v>0</v>
      </c>
      <c r="L41">
        <f>'XYZ 1-300 (912620)'!L41+'XY 301-360 (912620)'!L41</f>
        <v>0</v>
      </c>
      <c r="M41">
        <f>'XYZ 1-300 (912620)'!M41+'XY 301-360 (912620)'!M41</f>
        <v>0</v>
      </c>
      <c r="N41" s="7">
        <f>'XYZ 1-300 (912620)'!N41+'XY 301-360 (912620)'!N41</f>
        <v>0</v>
      </c>
      <c r="O41" s="7">
        <f>'XYZ 1-300 (912620)'!O41+'XY 301-360 (912620)'!O41</f>
        <v>0</v>
      </c>
      <c r="P41">
        <f>'XYZ 1-300 (912620)'!P41+'XY 301-360 (912620)'!P41</f>
        <v>0</v>
      </c>
      <c r="Q41">
        <f>'XYZ 1-300 (912620)'!Q41+'XY 301-360 (912620)'!Q41</f>
        <v>0</v>
      </c>
      <c r="R41">
        <f>'XYZ 1-300 (912620)'!R41+'XY 301-360 (912620)'!R41</f>
        <v>1146</v>
      </c>
      <c r="S41">
        <f>'XYZ 1-300 (912620)'!S41+'XY 301-360 (912620)'!S41</f>
        <v>2292</v>
      </c>
      <c r="T41">
        <f>'XYZ 1-300 (912620)'!T41+'XY 301-360 (912620)'!T41</f>
        <v>2292</v>
      </c>
      <c r="U41">
        <f>'XYZ 1-300 (912620)'!U41+'XY 301-360 (912620)'!U41</f>
        <v>2292</v>
      </c>
      <c r="V41">
        <f>'XYZ 1-300 (912620)'!V41+'XY 301-360 (912620)'!V41</f>
        <v>2292</v>
      </c>
      <c r="W41">
        <f>'XYZ 1-300 (912620)'!W41+'XY 301-360 (912620)'!W41</f>
        <v>2292</v>
      </c>
      <c r="X41">
        <f>'XYZ 1-300 (912620)'!X41+'XY 301-360 (912620)'!X41</f>
        <v>2292</v>
      </c>
      <c r="Y41">
        <f>'XYZ 1-300 (912620)'!Y41+'XY 301-360 (912620)'!Y41</f>
        <v>2292</v>
      </c>
      <c r="Z41">
        <f>'XYZ 1-300 (912620)'!Z41+'XY 301-360 (912620)'!Z41</f>
        <v>2292</v>
      </c>
      <c r="AA41">
        <f>'XYZ 1-300 (912620)'!AA41+'XY 301-360 (912620)'!AA41</f>
        <v>2292</v>
      </c>
      <c r="AB41">
        <f>'XYZ 1-300 (912620)'!AB41+'XY 301-360 (912620)'!AB41</f>
        <v>2292</v>
      </c>
      <c r="AC41">
        <f>'XYZ 1-300 (912620)'!AC41+'XY 301-360 (912620)'!AC41</f>
        <v>2292</v>
      </c>
      <c r="AD41">
        <f>'XYZ 1-300 (912620)'!AD41+'XY 301-360 (912620)'!AD41</f>
        <v>2292</v>
      </c>
      <c r="AE41" s="1">
        <f>'XYZ 1-300 (912620)'!AE41+'XY 301-360 (912620)'!AE41</f>
        <v>24066</v>
      </c>
      <c r="AF41" s="1">
        <f>'XYZ 1-300 (912620)'!AF41+'XY 301-360 (912620)'!AF41</f>
        <v>26358</v>
      </c>
      <c r="AG41" s="1">
        <f>'XYZ 1-300 (912620)'!AG41+'XY 301-360 (912620)'!AG41</f>
        <v>28650</v>
      </c>
      <c r="AH41">
        <f>'XYZ 1-300 (912620)'!AH41+'XY 301-360 (912620)'!AH41</f>
        <v>9168</v>
      </c>
      <c r="AI41">
        <f>'XYZ 1-300 (912620)'!AI41+'XY 301-360 (912620)'!AI41</f>
        <v>11460</v>
      </c>
      <c r="AJ41">
        <f>'XYZ 1-300 (912620)'!AJ41+'XY 301-360 (912620)'!AJ41</f>
        <v>13752</v>
      </c>
      <c r="AK41">
        <f>'XYZ 1-300 (912620)'!AK41+'XY 301-360 (912620)'!AK41</f>
        <v>16044</v>
      </c>
      <c r="AL41">
        <f>'XYZ 1-300 (912620)'!AL41+'XY 301-360 (912620)'!AL41</f>
        <v>18336</v>
      </c>
    </row>
    <row r="42" spans="1:38" x14ac:dyDescent="0.3">
      <c r="A42">
        <v>42</v>
      </c>
      <c r="B42">
        <f>'XYZ 1-300 (912620)'!B42+'XY 301-360 (912620)'!B42</f>
        <v>0</v>
      </c>
      <c r="C42">
        <f>'XYZ 1-300 (912620)'!C42+'XY 301-360 (912620)'!C42</f>
        <v>1152</v>
      </c>
      <c r="D42">
        <f>'XYZ 1-300 (912620)'!D42+'XY 301-360 (912620)'!D42</f>
        <v>0</v>
      </c>
      <c r="E42">
        <f>'XYZ 1-300 (912620)'!E42+'XY 301-360 (912620)'!E42</f>
        <v>0</v>
      </c>
      <c r="F42">
        <f>'XYZ 1-300 (912620)'!F42+'XY 301-360 (912620)'!F42</f>
        <v>0</v>
      </c>
      <c r="G42">
        <f>'XYZ 1-300 (912620)'!G42+'XY 301-360 (912620)'!G42</f>
        <v>0</v>
      </c>
      <c r="H42">
        <f>'XYZ 1-300 (912620)'!H42+'XY 301-360 (912620)'!H42</f>
        <v>0</v>
      </c>
      <c r="I42">
        <f>'XYZ 1-300 (912620)'!I42+'XY 301-360 (912620)'!I42</f>
        <v>0</v>
      </c>
      <c r="J42">
        <f>'XYZ 1-300 (912620)'!J42+'XY 301-360 (912620)'!J42</f>
        <v>0</v>
      </c>
      <c r="K42">
        <f>'XYZ 1-300 (912620)'!K42+'XY 301-360 (912620)'!K42</f>
        <v>0</v>
      </c>
      <c r="L42">
        <f>'XYZ 1-300 (912620)'!L42+'XY 301-360 (912620)'!L42</f>
        <v>0</v>
      </c>
      <c r="M42">
        <f>'XYZ 1-300 (912620)'!M42+'XY 301-360 (912620)'!M42</f>
        <v>0</v>
      </c>
      <c r="N42" s="7">
        <f>'XYZ 1-300 (912620)'!N42+'XY 301-360 (912620)'!N42</f>
        <v>0</v>
      </c>
      <c r="O42" s="7">
        <f>'XYZ 1-300 (912620)'!O42+'XY 301-360 (912620)'!O42</f>
        <v>0</v>
      </c>
      <c r="P42">
        <f>'XYZ 1-300 (912620)'!P42+'XY 301-360 (912620)'!P42</f>
        <v>0</v>
      </c>
      <c r="Q42">
        <f>'XYZ 1-300 (912620)'!Q42+'XY 301-360 (912620)'!Q42</f>
        <v>0</v>
      </c>
      <c r="R42">
        <f>'XYZ 1-300 (912620)'!R42+'XY 301-360 (912620)'!R42</f>
        <v>1152</v>
      </c>
      <c r="S42">
        <f>'XYZ 1-300 (912620)'!S42+'XY 301-360 (912620)'!S42</f>
        <v>1152</v>
      </c>
      <c r="T42">
        <f>'XYZ 1-300 (912620)'!T42+'XY 301-360 (912620)'!T42</f>
        <v>1152</v>
      </c>
      <c r="U42">
        <f>'XYZ 1-300 (912620)'!U42+'XY 301-360 (912620)'!U42</f>
        <v>1152</v>
      </c>
      <c r="V42">
        <f>'XYZ 1-300 (912620)'!V42+'XY 301-360 (912620)'!V42</f>
        <v>1152</v>
      </c>
      <c r="W42">
        <f>'XYZ 1-300 (912620)'!W42+'XY 301-360 (912620)'!W42</f>
        <v>1152</v>
      </c>
      <c r="X42">
        <f>'XYZ 1-300 (912620)'!X42+'XY 301-360 (912620)'!X42</f>
        <v>1152</v>
      </c>
      <c r="Y42">
        <f>'XYZ 1-300 (912620)'!Y42+'XY 301-360 (912620)'!Y42</f>
        <v>1152</v>
      </c>
      <c r="Z42">
        <f>'XYZ 1-300 (912620)'!Z42+'XY 301-360 (912620)'!Z42</f>
        <v>1152</v>
      </c>
      <c r="AA42">
        <f>'XYZ 1-300 (912620)'!AA42+'XY 301-360 (912620)'!AA42</f>
        <v>1152</v>
      </c>
      <c r="AB42">
        <f>'XYZ 1-300 (912620)'!AB42+'XY 301-360 (912620)'!AB42</f>
        <v>1152</v>
      </c>
      <c r="AC42">
        <f>'XYZ 1-300 (912620)'!AC42+'XY 301-360 (912620)'!AC42</f>
        <v>1152</v>
      </c>
      <c r="AD42">
        <f>'XYZ 1-300 (912620)'!AD42+'XY 301-360 (912620)'!AD42</f>
        <v>1152</v>
      </c>
      <c r="AE42" s="1">
        <f>'XYZ 1-300 (912620)'!AE42+'XY 301-360 (912620)'!AE42</f>
        <v>12672</v>
      </c>
      <c r="AF42" s="1">
        <f>'XYZ 1-300 (912620)'!AF42+'XY 301-360 (912620)'!AF42</f>
        <v>13824</v>
      </c>
      <c r="AG42" s="1">
        <f>'XYZ 1-300 (912620)'!AG42+'XY 301-360 (912620)'!AG42</f>
        <v>14976</v>
      </c>
      <c r="AH42">
        <f>'XYZ 1-300 (912620)'!AH42+'XY 301-360 (912620)'!AH42</f>
        <v>4608</v>
      </c>
      <c r="AI42">
        <f>'XYZ 1-300 (912620)'!AI42+'XY 301-360 (912620)'!AI42</f>
        <v>5760</v>
      </c>
      <c r="AJ42">
        <f>'XYZ 1-300 (912620)'!AJ42+'XY 301-360 (912620)'!AJ42</f>
        <v>6912</v>
      </c>
      <c r="AK42">
        <f>'XYZ 1-300 (912620)'!AK42+'XY 301-360 (912620)'!AK42</f>
        <v>8064</v>
      </c>
      <c r="AL42">
        <f>'XYZ 1-300 (912620)'!AL42+'XY 301-360 (912620)'!AL42</f>
        <v>9216</v>
      </c>
    </row>
    <row r="43" spans="1:38" x14ac:dyDescent="0.3">
      <c r="A43">
        <v>43</v>
      </c>
      <c r="B43">
        <f>'XYZ 1-300 (912620)'!B43+'XY 301-360 (912620)'!B43</f>
        <v>0</v>
      </c>
      <c r="C43">
        <f>'XYZ 1-300 (912620)'!C43+'XY 301-360 (912620)'!C43</f>
        <v>1158</v>
      </c>
      <c r="D43">
        <f>'XYZ 1-300 (912620)'!D43+'XY 301-360 (912620)'!D43</f>
        <v>1158</v>
      </c>
      <c r="E43">
        <f>'XYZ 1-300 (912620)'!E43+'XY 301-360 (912620)'!E43</f>
        <v>1158</v>
      </c>
      <c r="F43">
        <f>'XYZ 1-300 (912620)'!F43+'XY 301-360 (912620)'!F43</f>
        <v>1055</v>
      </c>
      <c r="G43">
        <f>'XYZ 1-300 (912620)'!G43+'XY 301-360 (912620)'!G43</f>
        <v>712</v>
      </c>
      <c r="H43">
        <f>'XYZ 1-300 (912620)'!H43+'XY 301-360 (912620)'!H43</f>
        <v>712</v>
      </c>
      <c r="I43">
        <f>'XYZ 1-300 (912620)'!I43+'XY 301-360 (912620)'!I43</f>
        <v>712</v>
      </c>
      <c r="J43">
        <f>'XYZ 1-300 (912620)'!J43+'XY 301-360 (912620)'!J43</f>
        <v>429</v>
      </c>
      <c r="K43">
        <f>'XYZ 1-300 (912620)'!K43+'XY 301-360 (912620)'!K43</f>
        <v>429</v>
      </c>
      <c r="L43">
        <f>'XYZ 1-300 (912620)'!L43+'XY 301-360 (912620)'!L43</f>
        <v>429</v>
      </c>
      <c r="M43">
        <f>'XYZ 1-300 (912620)'!M43+'XY 301-360 (912620)'!M43</f>
        <v>223</v>
      </c>
      <c r="N43" s="7">
        <f>'XYZ 1-300 (912620)'!N43+'XY 301-360 (912620)'!N43</f>
        <v>223</v>
      </c>
      <c r="O43" s="7">
        <f>'XYZ 1-300 (912620)'!O43+'XY 301-360 (912620)'!O43</f>
        <v>7</v>
      </c>
      <c r="P43">
        <f>'XYZ 1-300 (912620)'!P43+'XY 301-360 (912620)'!P43</f>
        <v>0</v>
      </c>
      <c r="Q43">
        <f>'XYZ 1-300 (912620)'!Q43+'XY 301-360 (912620)'!Q43</f>
        <v>0</v>
      </c>
      <c r="R43">
        <f>'XYZ 1-300 (912620)'!R43+'XY 301-360 (912620)'!R43</f>
        <v>1158</v>
      </c>
      <c r="S43">
        <f>'XYZ 1-300 (912620)'!S43+'XY 301-360 (912620)'!S43</f>
        <v>2316</v>
      </c>
      <c r="T43">
        <f>'XYZ 1-300 (912620)'!T43+'XY 301-360 (912620)'!T43</f>
        <v>3474</v>
      </c>
      <c r="U43">
        <f>'XYZ 1-300 (912620)'!U43+'XY 301-360 (912620)'!U43</f>
        <v>4529</v>
      </c>
      <c r="V43">
        <f>'XYZ 1-300 (912620)'!V43+'XY 301-360 (912620)'!V43</f>
        <v>5241</v>
      </c>
      <c r="W43">
        <f>'XYZ 1-300 (912620)'!W43+'XY 301-360 (912620)'!W43</f>
        <v>5953</v>
      </c>
      <c r="X43">
        <f>'XYZ 1-300 (912620)'!X43+'XY 301-360 (912620)'!X43</f>
        <v>6665</v>
      </c>
      <c r="Y43">
        <f>'XYZ 1-300 (912620)'!Y43+'XY 301-360 (912620)'!Y43</f>
        <v>7094</v>
      </c>
      <c r="Z43">
        <f>'XYZ 1-300 (912620)'!Z43+'XY 301-360 (912620)'!Z43</f>
        <v>7523</v>
      </c>
      <c r="AA43">
        <f>'XYZ 1-300 (912620)'!AA43+'XY 301-360 (912620)'!AA43</f>
        <v>7952</v>
      </c>
      <c r="AB43">
        <f>'XYZ 1-300 (912620)'!AB43+'XY 301-360 (912620)'!AB43</f>
        <v>8175</v>
      </c>
      <c r="AC43">
        <f>'XYZ 1-300 (912620)'!AC43+'XY 301-360 (912620)'!AC43</f>
        <v>8398</v>
      </c>
      <c r="AD43">
        <f>'XYZ 1-300 (912620)'!AD43+'XY 301-360 (912620)'!AD43</f>
        <v>8405</v>
      </c>
      <c r="AE43" s="1">
        <f>'XYZ 1-300 (912620)'!AE43+'XY 301-360 (912620)'!AE43</f>
        <v>60080</v>
      </c>
      <c r="AF43" s="1">
        <f>'XYZ 1-300 (912620)'!AF43+'XY 301-360 (912620)'!AF43</f>
        <v>68478</v>
      </c>
      <c r="AG43" s="1">
        <f>'XYZ 1-300 (912620)'!AG43+'XY 301-360 (912620)'!AG43</f>
        <v>76883</v>
      </c>
      <c r="AH43">
        <f>'XYZ 1-300 (912620)'!AH43+'XY 301-360 (912620)'!AH43</f>
        <v>27235</v>
      </c>
      <c r="AI43">
        <f>'XYZ 1-300 (912620)'!AI43+'XY 301-360 (912620)'!AI43</f>
        <v>35187</v>
      </c>
      <c r="AJ43">
        <f>'XYZ 1-300 (912620)'!AJ43+'XY 301-360 (912620)'!AJ43</f>
        <v>43362</v>
      </c>
      <c r="AK43" s="10">
        <f>'XYZ 1-300 (912620)'!AK43+'XY 301-360 (912620)'!AK43</f>
        <v>51760</v>
      </c>
      <c r="AL43">
        <f>'XYZ 1-300 (912620)'!AL43+'XY 301-360 (912620)'!AL43</f>
        <v>60165</v>
      </c>
    </row>
    <row r="44" spans="1:38" x14ac:dyDescent="0.3">
      <c r="A44">
        <v>44</v>
      </c>
      <c r="B44">
        <f>'XYZ 1-300 (912620)'!B44+'XY 301-360 (912620)'!B44</f>
        <v>0</v>
      </c>
      <c r="C44">
        <f>'XYZ 1-300 (912620)'!C44+'XY 301-360 (912620)'!C44</f>
        <v>1164</v>
      </c>
      <c r="D44">
        <f>'XYZ 1-300 (912620)'!D44+'XY 301-360 (912620)'!D44</f>
        <v>0</v>
      </c>
      <c r="E44">
        <f>'XYZ 1-300 (912620)'!E44+'XY 301-360 (912620)'!E44</f>
        <v>0</v>
      </c>
      <c r="F44">
        <f>'XYZ 1-300 (912620)'!F44+'XY 301-360 (912620)'!F44</f>
        <v>0</v>
      </c>
      <c r="G44">
        <f>'XYZ 1-300 (912620)'!G44+'XY 301-360 (912620)'!G44</f>
        <v>0</v>
      </c>
      <c r="H44">
        <f>'XYZ 1-300 (912620)'!H44+'XY 301-360 (912620)'!H44</f>
        <v>0</v>
      </c>
      <c r="I44">
        <f>'XYZ 1-300 (912620)'!I44+'XY 301-360 (912620)'!I44</f>
        <v>0</v>
      </c>
      <c r="J44">
        <f>'XYZ 1-300 (912620)'!J44+'XY 301-360 (912620)'!J44</f>
        <v>0</v>
      </c>
      <c r="K44">
        <f>'XYZ 1-300 (912620)'!K44+'XY 301-360 (912620)'!K44</f>
        <v>0</v>
      </c>
      <c r="L44">
        <f>'XYZ 1-300 (912620)'!L44+'XY 301-360 (912620)'!L44</f>
        <v>0</v>
      </c>
      <c r="M44">
        <f>'XYZ 1-300 (912620)'!M44+'XY 301-360 (912620)'!M44</f>
        <v>0</v>
      </c>
      <c r="N44" s="7">
        <f>'XYZ 1-300 (912620)'!N44+'XY 301-360 (912620)'!N44</f>
        <v>0</v>
      </c>
      <c r="O44" s="7">
        <f>'XYZ 1-300 (912620)'!O44+'XY 301-360 (912620)'!O44</f>
        <v>0</v>
      </c>
      <c r="P44">
        <f>'XYZ 1-300 (912620)'!P44+'XY 301-360 (912620)'!P44</f>
        <v>0</v>
      </c>
      <c r="Q44">
        <f>'XYZ 1-300 (912620)'!Q44+'XY 301-360 (912620)'!Q44</f>
        <v>0</v>
      </c>
      <c r="R44">
        <f>'XYZ 1-300 (912620)'!R44+'XY 301-360 (912620)'!R44</f>
        <v>1164</v>
      </c>
      <c r="S44">
        <f>'XYZ 1-300 (912620)'!S44+'XY 301-360 (912620)'!S44</f>
        <v>1164</v>
      </c>
      <c r="T44">
        <f>'XYZ 1-300 (912620)'!T44+'XY 301-360 (912620)'!T44</f>
        <v>1164</v>
      </c>
      <c r="U44">
        <f>'XYZ 1-300 (912620)'!U44+'XY 301-360 (912620)'!U44</f>
        <v>1164</v>
      </c>
      <c r="V44">
        <f>'XYZ 1-300 (912620)'!V44+'XY 301-360 (912620)'!V44</f>
        <v>1164</v>
      </c>
      <c r="W44">
        <f>'XYZ 1-300 (912620)'!W44+'XY 301-360 (912620)'!W44</f>
        <v>1164</v>
      </c>
      <c r="X44">
        <f>'XYZ 1-300 (912620)'!X44+'XY 301-360 (912620)'!X44</f>
        <v>1164</v>
      </c>
      <c r="Y44">
        <f>'XYZ 1-300 (912620)'!Y44+'XY 301-360 (912620)'!Y44</f>
        <v>1164</v>
      </c>
      <c r="Z44">
        <f>'XYZ 1-300 (912620)'!Z44+'XY 301-360 (912620)'!Z44</f>
        <v>1164</v>
      </c>
      <c r="AA44">
        <f>'XYZ 1-300 (912620)'!AA44+'XY 301-360 (912620)'!AA44</f>
        <v>1164</v>
      </c>
      <c r="AB44">
        <f>'XYZ 1-300 (912620)'!AB44+'XY 301-360 (912620)'!AB44</f>
        <v>1164</v>
      </c>
      <c r="AC44">
        <f>'XYZ 1-300 (912620)'!AC44+'XY 301-360 (912620)'!AC44</f>
        <v>1164</v>
      </c>
      <c r="AD44">
        <f>'XYZ 1-300 (912620)'!AD44+'XY 301-360 (912620)'!AD44</f>
        <v>1164</v>
      </c>
      <c r="AE44" s="1">
        <f>'XYZ 1-300 (912620)'!AE44+'XY 301-360 (912620)'!AE44</f>
        <v>12804</v>
      </c>
      <c r="AF44" s="1">
        <f>'XYZ 1-300 (912620)'!AF44+'XY 301-360 (912620)'!AF44</f>
        <v>13968</v>
      </c>
      <c r="AG44" s="1">
        <f>'XYZ 1-300 (912620)'!AG44+'XY 301-360 (912620)'!AG44</f>
        <v>15132</v>
      </c>
      <c r="AH44">
        <f>'XYZ 1-300 (912620)'!AH44+'XY 301-360 (912620)'!AH44</f>
        <v>4656</v>
      </c>
      <c r="AI44">
        <f>'XYZ 1-300 (912620)'!AI44+'XY 301-360 (912620)'!AI44</f>
        <v>5820</v>
      </c>
      <c r="AJ44">
        <f>'XYZ 1-300 (912620)'!AJ44+'XY 301-360 (912620)'!AJ44</f>
        <v>6984</v>
      </c>
      <c r="AK44">
        <f>'XYZ 1-300 (912620)'!AK44+'XY 301-360 (912620)'!AK44</f>
        <v>8148</v>
      </c>
      <c r="AL44">
        <f>'XYZ 1-300 (912620)'!AL44+'XY 301-360 (912620)'!AL44</f>
        <v>9312</v>
      </c>
    </row>
    <row r="45" spans="1:38" x14ac:dyDescent="0.3">
      <c r="A45">
        <v>45</v>
      </c>
      <c r="B45">
        <f>'XYZ 1-300 (912620)'!B45+'XY 301-360 (912620)'!B45</f>
        <v>0</v>
      </c>
      <c r="C45">
        <f>'XYZ 1-300 (912620)'!C45+'XY 301-360 (912620)'!C45</f>
        <v>1170</v>
      </c>
      <c r="D45">
        <f>'XYZ 1-300 (912620)'!D45+'XY 301-360 (912620)'!D45</f>
        <v>1170</v>
      </c>
      <c r="E45">
        <f>'XYZ 1-300 (912620)'!E45+'XY 301-360 (912620)'!E45</f>
        <v>1170</v>
      </c>
      <c r="F45">
        <f>'XYZ 1-300 (912620)'!F45+'XY 301-360 (912620)'!F45</f>
        <v>1005</v>
      </c>
      <c r="G45">
        <f>'XYZ 1-300 (912620)'!G45+'XY 301-360 (912620)'!G45</f>
        <v>1005</v>
      </c>
      <c r="H45">
        <f>'XYZ 1-300 (912620)'!H45+'XY 301-360 (912620)'!H45</f>
        <v>960</v>
      </c>
      <c r="I45">
        <f>'XYZ 1-300 (912620)'!I45+'XY 301-360 (912620)'!I45</f>
        <v>960</v>
      </c>
      <c r="J45">
        <f>'XYZ 1-300 (912620)'!J45+'XY 301-360 (912620)'!J45</f>
        <v>960</v>
      </c>
      <c r="K45">
        <f>'XYZ 1-300 (912620)'!K45+'XY 301-360 (912620)'!K45</f>
        <v>960</v>
      </c>
      <c r="L45">
        <f>'XYZ 1-300 (912620)'!L45+'XY 301-360 (912620)'!L45</f>
        <v>675</v>
      </c>
      <c r="M45">
        <f>'XYZ 1-300 (912620)'!M45+'XY 301-360 (912620)'!M45</f>
        <v>345</v>
      </c>
      <c r="N45" s="7">
        <f>'XYZ 1-300 (912620)'!N45+'XY 301-360 (912620)'!N45</f>
        <v>345</v>
      </c>
      <c r="O45" s="7">
        <f>'XYZ 1-300 (912620)'!O45+'XY 301-360 (912620)'!O45</f>
        <v>3</v>
      </c>
      <c r="P45">
        <f>'XYZ 1-300 (912620)'!P45+'XY 301-360 (912620)'!P45</f>
        <v>0</v>
      </c>
      <c r="Q45">
        <f>'XYZ 1-300 (912620)'!Q45+'XY 301-360 (912620)'!Q45</f>
        <v>0</v>
      </c>
      <c r="R45">
        <f>'XYZ 1-300 (912620)'!R45+'XY 301-360 (912620)'!R45</f>
        <v>1170</v>
      </c>
      <c r="S45">
        <f>'XYZ 1-300 (912620)'!S45+'XY 301-360 (912620)'!S45</f>
        <v>2340</v>
      </c>
      <c r="T45">
        <f>'XYZ 1-300 (912620)'!T45+'XY 301-360 (912620)'!T45</f>
        <v>3510</v>
      </c>
      <c r="U45">
        <f>'XYZ 1-300 (912620)'!U45+'XY 301-360 (912620)'!U45</f>
        <v>4515</v>
      </c>
      <c r="V45">
        <f>'XYZ 1-300 (912620)'!V45+'XY 301-360 (912620)'!V45</f>
        <v>5520</v>
      </c>
      <c r="W45">
        <f>'XYZ 1-300 (912620)'!W45+'XY 301-360 (912620)'!W45</f>
        <v>6480</v>
      </c>
      <c r="X45">
        <f>'XYZ 1-300 (912620)'!X45+'XY 301-360 (912620)'!X45</f>
        <v>7440</v>
      </c>
      <c r="Y45">
        <f>'XYZ 1-300 (912620)'!Y45+'XY 301-360 (912620)'!Y45</f>
        <v>8400</v>
      </c>
      <c r="Z45">
        <f>'XYZ 1-300 (912620)'!Z45+'XY 301-360 (912620)'!Z45</f>
        <v>9360</v>
      </c>
      <c r="AA45">
        <f>'XYZ 1-300 (912620)'!AA45+'XY 301-360 (912620)'!AA45</f>
        <v>10035</v>
      </c>
      <c r="AB45">
        <f>'XYZ 1-300 (912620)'!AB45+'XY 301-360 (912620)'!AB45</f>
        <v>10380</v>
      </c>
      <c r="AC45">
        <f>'XYZ 1-300 (912620)'!AC45+'XY 301-360 (912620)'!AC45</f>
        <v>10725</v>
      </c>
      <c r="AD45">
        <f>'XYZ 1-300 (912620)'!AD45+'XY 301-360 (912620)'!AD45</f>
        <v>10728</v>
      </c>
      <c r="AE45" s="1">
        <f>'XYZ 1-300 (912620)'!AE45+'XY 301-360 (912620)'!AE45</f>
        <v>69150</v>
      </c>
      <c r="AF45" s="1">
        <f>'XYZ 1-300 (912620)'!AF45+'XY 301-360 (912620)'!AF45</f>
        <v>79875</v>
      </c>
      <c r="AG45" s="1">
        <f>'XYZ 1-300 (912620)'!AG45+'XY 301-360 (912620)'!AG45</f>
        <v>90603</v>
      </c>
      <c r="AH45">
        <f>'XYZ 1-300 (912620)'!AH45+'XY 301-360 (912620)'!AH45</f>
        <v>31680</v>
      </c>
      <c r="AI45">
        <f>'XYZ 1-300 (912620)'!AI45+'XY 301-360 (912620)'!AI45</f>
        <v>41715</v>
      </c>
      <c r="AJ45">
        <f>'XYZ 1-300 (912620)'!AJ45+'XY 301-360 (912620)'!AJ45</f>
        <v>52095</v>
      </c>
      <c r="AK45">
        <f>'XYZ 1-300 (912620)'!AK45+'XY 301-360 (912620)'!AK45</f>
        <v>62820</v>
      </c>
      <c r="AL45">
        <f>'XYZ 1-300 (912620)'!AL45+'XY 301-360 (912620)'!AL45</f>
        <v>73548</v>
      </c>
    </row>
    <row r="46" spans="1:38" x14ac:dyDescent="0.3">
      <c r="A46">
        <v>46</v>
      </c>
      <c r="B46">
        <f>'XYZ 1-300 (912620)'!B46+'XY 301-360 (912620)'!B46</f>
        <v>0</v>
      </c>
      <c r="C46">
        <f>'XYZ 1-300 (912620)'!C46+'XY 301-360 (912620)'!C46</f>
        <v>1176</v>
      </c>
      <c r="D46">
        <f>'XYZ 1-300 (912620)'!D46+'XY 301-360 (912620)'!D46</f>
        <v>0</v>
      </c>
      <c r="E46">
        <f>'XYZ 1-300 (912620)'!E46+'XY 301-360 (912620)'!E46</f>
        <v>0</v>
      </c>
      <c r="F46">
        <f>'XYZ 1-300 (912620)'!F46+'XY 301-360 (912620)'!F46</f>
        <v>0</v>
      </c>
      <c r="G46">
        <f>'XYZ 1-300 (912620)'!G46+'XY 301-360 (912620)'!G46</f>
        <v>0</v>
      </c>
      <c r="H46">
        <f>'XYZ 1-300 (912620)'!H46+'XY 301-360 (912620)'!H46</f>
        <v>0</v>
      </c>
      <c r="I46">
        <f>'XYZ 1-300 (912620)'!I46+'XY 301-360 (912620)'!I46</f>
        <v>0</v>
      </c>
      <c r="J46">
        <f>'XYZ 1-300 (912620)'!J46+'XY 301-360 (912620)'!J46</f>
        <v>0</v>
      </c>
      <c r="K46">
        <f>'XYZ 1-300 (912620)'!K46+'XY 301-360 (912620)'!K46</f>
        <v>0</v>
      </c>
      <c r="L46">
        <f>'XYZ 1-300 (912620)'!L46+'XY 301-360 (912620)'!L46</f>
        <v>0</v>
      </c>
      <c r="M46">
        <f>'XYZ 1-300 (912620)'!M46+'XY 301-360 (912620)'!M46</f>
        <v>0</v>
      </c>
      <c r="N46" s="7">
        <f>'XYZ 1-300 (912620)'!N46+'XY 301-360 (912620)'!N46</f>
        <v>0</v>
      </c>
      <c r="O46" s="7">
        <f>'XYZ 1-300 (912620)'!O46+'XY 301-360 (912620)'!O46</f>
        <v>0</v>
      </c>
      <c r="P46">
        <f>'XYZ 1-300 (912620)'!P46+'XY 301-360 (912620)'!P46</f>
        <v>0</v>
      </c>
      <c r="Q46">
        <f>'XYZ 1-300 (912620)'!Q46+'XY 301-360 (912620)'!Q46</f>
        <v>0</v>
      </c>
      <c r="R46">
        <f>'XYZ 1-300 (912620)'!R46+'XY 301-360 (912620)'!R46</f>
        <v>1176</v>
      </c>
      <c r="S46">
        <f>'XYZ 1-300 (912620)'!S46+'XY 301-360 (912620)'!S46</f>
        <v>1176</v>
      </c>
      <c r="T46">
        <f>'XYZ 1-300 (912620)'!T46+'XY 301-360 (912620)'!T46</f>
        <v>1176</v>
      </c>
      <c r="U46">
        <f>'XYZ 1-300 (912620)'!U46+'XY 301-360 (912620)'!U46</f>
        <v>1176</v>
      </c>
      <c r="V46">
        <f>'XYZ 1-300 (912620)'!V46+'XY 301-360 (912620)'!V46</f>
        <v>1176</v>
      </c>
      <c r="W46">
        <f>'XYZ 1-300 (912620)'!W46+'XY 301-360 (912620)'!W46</f>
        <v>1176</v>
      </c>
      <c r="X46">
        <f>'XYZ 1-300 (912620)'!X46+'XY 301-360 (912620)'!X46</f>
        <v>1176</v>
      </c>
      <c r="Y46">
        <f>'XYZ 1-300 (912620)'!Y46+'XY 301-360 (912620)'!Y46</f>
        <v>1176</v>
      </c>
      <c r="Z46">
        <f>'XYZ 1-300 (912620)'!Z46+'XY 301-360 (912620)'!Z46</f>
        <v>1176</v>
      </c>
      <c r="AA46">
        <f>'XYZ 1-300 (912620)'!AA46+'XY 301-360 (912620)'!AA46</f>
        <v>1176</v>
      </c>
      <c r="AB46">
        <f>'XYZ 1-300 (912620)'!AB46+'XY 301-360 (912620)'!AB46</f>
        <v>1176</v>
      </c>
      <c r="AC46">
        <f>'XYZ 1-300 (912620)'!AC46+'XY 301-360 (912620)'!AC46</f>
        <v>1176</v>
      </c>
      <c r="AD46">
        <f>'XYZ 1-300 (912620)'!AD46+'XY 301-360 (912620)'!AD46</f>
        <v>1176</v>
      </c>
      <c r="AE46" s="1">
        <f>'XYZ 1-300 (912620)'!AE46+'XY 301-360 (912620)'!AE46</f>
        <v>12936</v>
      </c>
      <c r="AF46" s="1">
        <f>'XYZ 1-300 (912620)'!AF46+'XY 301-360 (912620)'!AF46</f>
        <v>14112</v>
      </c>
      <c r="AG46" s="1">
        <f>'XYZ 1-300 (912620)'!AG46+'XY 301-360 (912620)'!AG46</f>
        <v>15288</v>
      </c>
      <c r="AH46">
        <f>'XYZ 1-300 (912620)'!AH46+'XY 301-360 (912620)'!AH46</f>
        <v>4704</v>
      </c>
      <c r="AI46">
        <f>'XYZ 1-300 (912620)'!AI46+'XY 301-360 (912620)'!AI46</f>
        <v>5880</v>
      </c>
      <c r="AJ46">
        <f>'XYZ 1-300 (912620)'!AJ46+'XY 301-360 (912620)'!AJ46</f>
        <v>7056</v>
      </c>
      <c r="AK46">
        <f>'XYZ 1-300 (912620)'!AK46+'XY 301-360 (912620)'!AK46</f>
        <v>8232</v>
      </c>
      <c r="AL46">
        <f>'XYZ 1-300 (912620)'!AL46+'XY 301-360 (912620)'!AL46</f>
        <v>9408</v>
      </c>
    </row>
    <row r="47" spans="1:38" x14ac:dyDescent="0.3">
      <c r="A47">
        <v>47</v>
      </c>
      <c r="B47">
        <f>'XYZ 1-300 (912620)'!B47+'XY 301-360 (912620)'!B47</f>
        <v>0</v>
      </c>
      <c r="C47">
        <f>'XYZ 1-300 (912620)'!C47+'XY 301-360 (912620)'!C47</f>
        <v>1182</v>
      </c>
      <c r="D47">
        <f>'XYZ 1-300 (912620)'!D47+'XY 301-360 (912620)'!D47</f>
        <v>1182</v>
      </c>
      <c r="E47">
        <f>'XYZ 1-300 (912620)'!E47+'XY 301-360 (912620)'!E47</f>
        <v>0</v>
      </c>
      <c r="F47">
        <f>'XYZ 1-300 (912620)'!F47+'XY 301-360 (912620)'!F47</f>
        <v>0</v>
      </c>
      <c r="G47">
        <f>'XYZ 1-300 (912620)'!G47+'XY 301-360 (912620)'!G47</f>
        <v>0</v>
      </c>
      <c r="H47">
        <f>'XYZ 1-300 (912620)'!H47+'XY 301-360 (912620)'!H47</f>
        <v>0</v>
      </c>
      <c r="I47">
        <f>'XYZ 1-300 (912620)'!I47+'XY 301-360 (912620)'!I47</f>
        <v>0</v>
      </c>
      <c r="J47">
        <f>'XYZ 1-300 (912620)'!J47+'XY 301-360 (912620)'!J47</f>
        <v>0</v>
      </c>
      <c r="K47">
        <f>'XYZ 1-300 (912620)'!K47+'XY 301-360 (912620)'!K47</f>
        <v>0</v>
      </c>
      <c r="L47">
        <f>'XYZ 1-300 (912620)'!L47+'XY 301-360 (912620)'!L47</f>
        <v>0</v>
      </c>
      <c r="M47">
        <f>'XYZ 1-300 (912620)'!M47+'XY 301-360 (912620)'!M47</f>
        <v>0</v>
      </c>
      <c r="N47" s="7">
        <f>'XYZ 1-300 (912620)'!N47+'XY 301-360 (912620)'!N47</f>
        <v>0</v>
      </c>
      <c r="O47" s="7">
        <f>'XYZ 1-300 (912620)'!O47+'XY 301-360 (912620)'!O47</f>
        <v>0</v>
      </c>
      <c r="P47">
        <f>'XYZ 1-300 (912620)'!P47+'XY 301-360 (912620)'!P47</f>
        <v>0</v>
      </c>
      <c r="Q47">
        <f>'XYZ 1-300 (912620)'!Q47+'XY 301-360 (912620)'!Q47</f>
        <v>0</v>
      </c>
      <c r="R47">
        <f>'XYZ 1-300 (912620)'!R47+'XY 301-360 (912620)'!R47</f>
        <v>1182</v>
      </c>
      <c r="S47">
        <f>'XYZ 1-300 (912620)'!S47+'XY 301-360 (912620)'!S47</f>
        <v>2364</v>
      </c>
      <c r="T47">
        <f>'XYZ 1-300 (912620)'!T47+'XY 301-360 (912620)'!T47</f>
        <v>2364</v>
      </c>
      <c r="U47">
        <f>'XYZ 1-300 (912620)'!U47+'XY 301-360 (912620)'!U47</f>
        <v>2364</v>
      </c>
      <c r="V47">
        <f>'XYZ 1-300 (912620)'!V47+'XY 301-360 (912620)'!V47</f>
        <v>2364</v>
      </c>
      <c r="W47">
        <f>'XYZ 1-300 (912620)'!W47+'XY 301-360 (912620)'!W47</f>
        <v>2364</v>
      </c>
      <c r="X47">
        <f>'XYZ 1-300 (912620)'!X47+'XY 301-360 (912620)'!X47</f>
        <v>2364</v>
      </c>
      <c r="Y47">
        <f>'XYZ 1-300 (912620)'!Y47+'XY 301-360 (912620)'!Y47</f>
        <v>2364</v>
      </c>
      <c r="Z47">
        <f>'XYZ 1-300 (912620)'!Z47+'XY 301-360 (912620)'!Z47</f>
        <v>2364</v>
      </c>
      <c r="AA47">
        <f>'XYZ 1-300 (912620)'!AA47+'XY 301-360 (912620)'!AA47</f>
        <v>2364</v>
      </c>
      <c r="AB47">
        <f>'XYZ 1-300 (912620)'!AB47+'XY 301-360 (912620)'!AB47</f>
        <v>2364</v>
      </c>
      <c r="AC47">
        <f>'XYZ 1-300 (912620)'!AC47+'XY 301-360 (912620)'!AC47</f>
        <v>2364</v>
      </c>
      <c r="AD47">
        <f>'XYZ 1-300 (912620)'!AD47+'XY 301-360 (912620)'!AD47</f>
        <v>2364</v>
      </c>
      <c r="AE47" s="1">
        <f>'XYZ 1-300 (912620)'!AE47+'XY 301-360 (912620)'!AE47</f>
        <v>24822</v>
      </c>
      <c r="AF47" s="1">
        <f>'XYZ 1-300 (912620)'!AF47+'XY 301-360 (912620)'!AF47</f>
        <v>27186</v>
      </c>
      <c r="AG47" s="1">
        <f>'XYZ 1-300 (912620)'!AG47+'XY 301-360 (912620)'!AG47</f>
        <v>29550</v>
      </c>
      <c r="AH47">
        <f>'XYZ 1-300 (912620)'!AH47+'XY 301-360 (912620)'!AH47</f>
        <v>9456</v>
      </c>
      <c r="AI47">
        <f>'XYZ 1-300 (912620)'!AI47+'XY 301-360 (912620)'!AI47</f>
        <v>11820</v>
      </c>
      <c r="AJ47">
        <f>'XYZ 1-300 (912620)'!AJ47+'XY 301-360 (912620)'!AJ47</f>
        <v>14184</v>
      </c>
      <c r="AK47">
        <f>'XYZ 1-300 (912620)'!AK47+'XY 301-360 (912620)'!AK47</f>
        <v>16548</v>
      </c>
      <c r="AL47">
        <f>'XYZ 1-300 (912620)'!AL47+'XY 301-360 (912620)'!AL47</f>
        <v>18912</v>
      </c>
    </row>
    <row r="48" spans="1:38" x14ac:dyDescent="0.3">
      <c r="A48">
        <v>48</v>
      </c>
      <c r="B48">
        <f>'XYZ 1-300 (912620)'!B48+'XY 301-360 (912620)'!B48</f>
        <v>0</v>
      </c>
      <c r="C48">
        <f>'XYZ 1-300 (912620)'!C48+'XY 301-360 (912620)'!C48</f>
        <v>1188</v>
      </c>
      <c r="D48">
        <f>'XYZ 1-300 (912620)'!D48+'XY 301-360 (912620)'!D48</f>
        <v>0</v>
      </c>
      <c r="E48">
        <f>'XYZ 1-300 (912620)'!E48+'XY 301-360 (912620)'!E48</f>
        <v>0</v>
      </c>
      <c r="F48">
        <f>'XYZ 1-300 (912620)'!F48+'XY 301-360 (912620)'!F48</f>
        <v>0</v>
      </c>
      <c r="G48">
        <f>'XYZ 1-300 (912620)'!G48+'XY 301-360 (912620)'!G48</f>
        <v>0</v>
      </c>
      <c r="H48">
        <f>'XYZ 1-300 (912620)'!H48+'XY 301-360 (912620)'!H48</f>
        <v>0</v>
      </c>
      <c r="I48">
        <f>'XYZ 1-300 (912620)'!I48+'XY 301-360 (912620)'!I48</f>
        <v>0</v>
      </c>
      <c r="J48">
        <f>'XYZ 1-300 (912620)'!J48+'XY 301-360 (912620)'!J48</f>
        <v>0</v>
      </c>
      <c r="K48">
        <f>'XYZ 1-300 (912620)'!K48+'XY 301-360 (912620)'!K48</f>
        <v>0</v>
      </c>
      <c r="L48">
        <f>'XYZ 1-300 (912620)'!L48+'XY 301-360 (912620)'!L48</f>
        <v>0</v>
      </c>
      <c r="M48">
        <f>'XYZ 1-300 (912620)'!M48+'XY 301-360 (912620)'!M48</f>
        <v>0</v>
      </c>
      <c r="N48" s="7">
        <f>'XYZ 1-300 (912620)'!N48+'XY 301-360 (912620)'!N48</f>
        <v>0</v>
      </c>
      <c r="O48" s="7">
        <f>'XYZ 1-300 (912620)'!O48+'XY 301-360 (912620)'!O48</f>
        <v>0</v>
      </c>
      <c r="P48">
        <f>'XYZ 1-300 (912620)'!P48+'XY 301-360 (912620)'!P48</f>
        <v>0</v>
      </c>
      <c r="Q48">
        <f>'XYZ 1-300 (912620)'!Q48+'XY 301-360 (912620)'!Q48</f>
        <v>0</v>
      </c>
      <c r="R48">
        <f>'XYZ 1-300 (912620)'!R48+'XY 301-360 (912620)'!R48</f>
        <v>1188</v>
      </c>
      <c r="S48">
        <f>'XYZ 1-300 (912620)'!S48+'XY 301-360 (912620)'!S48</f>
        <v>1188</v>
      </c>
      <c r="T48">
        <f>'XYZ 1-300 (912620)'!T48+'XY 301-360 (912620)'!T48</f>
        <v>1188</v>
      </c>
      <c r="U48">
        <f>'XYZ 1-300 (912620)'!U48+'XY 301-360 (912620)'!U48</f>
        <v>1188</v>
      </c>
      <c r="V48">
        <f>'XYZ 1-300 (912620)'!V48+'XY 301-360 (912620)'!V48</f>
        <v>1188</v>
      </c>
      <c r="W48">
        <f>'XYZ 1-300 (912620)'!W48+'XY 301-360 (912620)'!W48</f>
        <v>1188</v>
      </c>
      <c r="X48">
        <f>'XYZ 1-300 (912620)'!X48+'XY 301-360 (912620)'!X48</f>
        <v>1188</v>
      </c>
      <c r="Y48">
        <f>'XYZ 1-300 (912620)'!Y48+'XY 301-360 (912620)'!Y48</f>
        <v>1188</v>
      </c>
      <c r="Z48">
        <f>'XYZ 1-300 (912620)'!Z48+'XY 301-360 (912620)'!Z48</f>
        <v>1188</v>
      </c>
      <c r="AA48">
        <f>'XYZ 1-300 (912620)'!AA48+'XY 301-360 (912620)'!AA48</f>
        <v>1188</v>
      </c>
      <c r="AB48">
        <f>'XYZ 1-300 (912620)'!AB48+'XY 301-360 (912620)'!AB48</f>
        <v>1188</v>
      </c>
      <c r="AC48">
        <f>'XYZ 1-300 (912620)'!AC48+'XY 301-360 (912620)'!AC48</f>
        <v>1188</v>
      </c>
      <c r="AD48">
        <f>'XYZ 1-300 (912620)'!AD48+'XY 301-360 (912620)'!AD48</f>
        <v>1188</v>
      </c>
      <c r="AE48" s="1">
        <f>'XYZ 1-300 (912620)'!AE48+'XY 301-360 (912620)'!AE48</f>
        <v>13068</v>
      </c>
      <c r="AF48" s="1">
        <f>'XYZ 1-300 (912620)'!AF48+'XY 301-360 (912620)'!AF48</f>
        <v>14256</v>
      </c>
      <c r="AG48" s="1">
        <f>'XYZ 1-300 (912620)'!AG48+'XY 301-360 (912620)'!AG48</f>
        <v>15444</v>
      </c>
      <c r="AH48">
        <f>'XYZ 1-300 (912620)'!AH48+'XY 301-360 (912620)'!AH48</f>
        <v>4752</v>
      </c>
      <c r="AI48">
        <f>'XYZ 1-300 (912620)'!AI48+'XY 301-360 (912620)'!AI48</f>
        <v>5940</v>
      </c>
      <c r="AJ48">
        <f>'XYZ 1-300 (912620)'!AJ48+'XY 301-360 (912620)'!AJ48</f>
        <v>7128</v>
      </c>
      <c r="AK48">
        <f>'XYZ 1-300 (912620)'!AK48+'XY 301-360 (912620)'!AK48</f>
        <v>8316</v>
      </c>
      <c r="AL48">
        <f>'XYZ 1-300 (912620)'!AL48+'XY 301-360 (912620)'!AL48</f>
        <v>9504</v>
      </c>
    </row>
    <row r="49" spans="1:38" x14ac:dyDescent="0.3">
      <c r="A49">
        <v>49</v>
      </c>
      <c r="B49">
        <f>'XYZ 1-300 (912620)'!B49+'XY 301-360 (912620)'!B49</f>
        <v>0</v>
      </c>
      <c r="C49">
        <f>'XYZ 1-300 (912620)'!C49+'XY 301-360 (912620)'!C49</f>
        <v>1194</v>
      </c>
      <c r="D49">
        <f>'XYZ 1-300 (912620)'!D49+'XY 301-360 (912620)'!D49</f>
        <v>1194</v>
      </c>
      <c r="E49">
        <f>'XYZ 1-300 (912620)'!E49+'XY 301-360 (912620)'!E49</f>
        <v>1194</v>
      </c>
      <c r="F49">
        <f>'XYZ 1-300 (912620)'!F49+'XY 301-360 (912620)'!F49</f>
        <v>965</v>
      </c>
      <c r="G49">
        <f>'XYZ 1-300 (912620)'!G49+'XY 301-360 (912620)'!G49</f>
        <v>965</v>
      </c>
      <c r="H49">
        <f>'XYZ 1-300 (912620)'!H49+'XY 301-360 (912620)'!H49</f>
        <v>965</v>
      </c>
      <c r="I49">
        <f>'XYZ 1-300 (912620)'!I49+'XY 301-360 (912620)'!I49</f>
        <v>965</v>
      </c>
      <c r="J49">
        <f>'XYZ 1-300 (912620)'!J49+'XY 301-360 (912620)'!J49</f>
        <v>965</v>
      </c>
      <c r="K49">
        <f>'XYZ 1-300 (912620)'!K49+'XY 301-360 (912620)'!K49</f>
        <v>807</v>
      </c>
      <c r="L49">
        <f>'XYZ 1-300 (912620)'!L49+'XY 301-360 (912620)'!L49</f>
        <v>458</v>
      </c>
      <c r="M49">
        <f>'XYZ 1-300 (912620)'!M49+'XY 301-360 (912620)'!M49</f>
        <v>169</v>
      </c>
      <c r="N49" s="7">
        <f>'XYZ 1-300 (912620)'!N49+'XY 301-360 (912620)'!N49</f>
        <v>169</v>
      </c>
      <c r="O49" s="7">
        <f>'XYZ 1-300 (912620)'!O49+'XY 301-360 (912620)'!O49</f>
        <v>7</v>
      </c>
      <c r="P49">
        <f>'XYZ 1-300 (912620)'!P49+'XY 301-360 (912620)'!P49</f>
        <v>0</v>
      </c>
      <c r="Q49">
        <f>'XYZ 1-300 (912620)'!Q49+'XY 301-360 (912620)'!Q49</f>
        <v>0</v>
      </c>
      <c r="R49">
        <f>'XYZ 1-300 (912620)'!R49+'XY 301-360 (912620)'!R49</f>
        <v>1194</v>
      </c>
      <c r="S49">
        <f>'XYZ 1-300 (912620)'!S49+'XY 301-360 (912620)'!S49</f>
        <v>2388</v>
      </c>
      <c r="T49">
        <f>'XYZ 1-300 (912620)'!T49+'XY 301-360 (912620)'!T49</f>
        <v>3582</v>
      </c>
      <c r="U49">
        <f>'XYZ 1-300 (912620)'!U49+'XY 301-360 (912620)'!U49</f>
        <v>4547</v>
      </c>
      <c r="V49">
        <f>'XYZ 1-300 (912620)'!V49+'XY 301-360 (912620)'!V49</f>
        <v>5512</v>
      </c>
      <c r="W49">
        <f>'XYZ 1-300 (912620)'!W49+'XY 301-360 (912620)'!W49</f>
        <v>6477</v>
      </c>
      <c r="X49">
        <f>'XYZ 1-300 (912620)'!X49+'XY 301-360 (912620)'!X49</f>
        <v>7442</v>
      </c>
      <c r="Y49">
        <f>'XYZ 1-300 (912620)'!Y49+'XY 301-360 (912620)'!Y49</f>
        <v>8407</v>
      </c>
      <c r="Z49">
        <f>'XYZ 1-300 (912620)'!Z49+'XY 301-360 (912620)'!Z49</f>
        <v>9214</v>
      </c>
      <c r="AA49">
        <f>'XYZ 1-300 (912620)'!AA49+'XY 301-360 (912620)'!AA49</f>
        <v>9672</v>
      </c>
      <c r="AB49">
        <f>'XYZ 1-300 (912620)'!AB49+'XY 301-360 (912620)'!AB49</f>
        <v>9841</v>
      </c>
      <c r="AC49">
        <f>'XYZ 1-300 (912620)'!AC49+'XY 301-360 (912620)'!AC49</f>
        <v>10010</v>
      </c>
      <c r="AD49">
        <f>'XYZ 1-300 (912620)'!AD49+'XY 301-360 (912620)'!AD49</f>
        <v>10017</v>
      </c>
      <c r="AE49" s="1">
        <f>'XYZ 1-300 (912620)'!AE49+'XY 301-360 (912620)'!AE49</f>
        <v>68276</v>
      </c>
      <c r="AF49" s="1">
        <f>'XYZ 1-300 (912620)'!AF49+'XY 301-360 (912620)'!AF49</f>
        <v>78286</v>
      </c>
      <c r="AG49" s="1">
        <f>'XYZ 1-300 (912620)'!AG49+'XY 301-360 (912620)'!AG49</f>
        <v>88303</v>
      </c>
      <c r="AH49">
        <f>'XYZ 1-300 (912620)'!AH49+'XY 301-360 (912620)'!AH49</f>
        <v>31540</v>
      </c>
      <c r="AI49">
        <f>'XYZ 1-300 (912620)'!AI49+'XY 301-360 (912620)'!AI49</f>
        <v>41212</v>
      </c>
      <c r="AJ49">
        <f>'XYZ 1-300 (912620)'!AJ49+'XY 301-360 (912620)'!AJ49</f>
        <v>51053</v>
      </c>
      <c r="AK49">
        <f>'XYZ 1-300 (912620)'!AK49+'XY 301-360 (912620)'!AK49</f>
        <v>61063</v>
      </c>
      <c r="AL49">
        <f>'XYZ 1-300 (912620)'!AL49+'XY 301-360 (912620)'!AL49</f>
        <v>71080</v>
      </c>
    </row>
    <row r="50" spans="1:38" x14ac:dyDescent="0.3">
      <c r="A50">
        <v>50</v>
      </c>
      <c r="B50">
        <f>'XYZ 1-300 (912620)'!B50+'XY 301-360 (912620)'!B50</f>
        <v>0</v>
      </c>
      <c r="C50">
        <f>'XYZ 1-300 (912620)'!C50+'XY 301-360 (912620)'!C50</f>
        <v>1200</v>
      </c>
      <c r="D50">
        <f>'XYZ 1-300 (912620)'!D50+'XY 301-360 (912620)'!D50</f>
        <v>0</v>
      </c>
      <c r="E50">
        <f>'XYZ 1-300 (912620)'!E50+'XY 301-360 (912620)'!E50</f>
        <v>0</v>
      </c>
      <c r="F50">
        <f>'XYZ 1-300 (912620)'!F50+'XY 301-360 (912620)'!F50</f>
        <v>0</v>
      </c>
      <c r="G50">
        <f>'XYZ 1-300 (912620)'!G50+'XY 301-360 (912620)'!G50</f>
        <v>0</v>
      </c>
      <c r="H50">
        <f>'XYZ 1-300 (912620)'!H50+'XY 301-360 (912620)'!H50</f>
        <v>0</v>
      </c>
      <c r="I50">
        <f>'XYZ 1-300 (912620)'!I50+'XY 301-360 (912620)'!I50</f>
        <v>0</v>
      </c>
      <c r="J50">
        <f>'XYZ 1-300 (912620)'!J50+'XY 301-360 (912620)'!J50</f>
        <v>0</v>
      </c>
      <c r="K50">
        <f>'XYZ 1-300 (912620)'!K50+'XY 301-360 (912620)'!K50</f>
        <v>0</v>
      </c>
      <c r="L50">
        <f>'XYZ 1-300 (912620)'!L50+'XY 301-360 (912620)'!L50</f>
        <v>0</v>
      </c>
      <c r="M50">
        <f>'XYZ 1-300 (912620)'!M50+'XY 301-360 (912620)'!M50</f>
        <v>0</v>
      </c>
      <c r="N50" s="7">
        <f>'XYZ 1-300 (912620)'!N50+'XY 301-360 (912620)'!N50</f>
        <v>0</v>
      </c>
      <c r="O50" s="7">
        <f>'XYZ 1-300 (912620)'!O50+'XY 301-360 (912620)'!O50</f>
        <v>0</v>
      </c>
      <c r="P50">
        <f>'XYZ 1-300 (912620)'!P50+'XY 301-360 (912620)'!P50</f>
        <v>0</v>
      </c>
      <c r="Q50">
        <f>'XYZ 1-300 (912620)'!Q50+'XY 301-360 (912620)'!Q50</f>
        <v>0</v>
      </c>
      <c r="R50">
        <f>'XYZ 1-300 (912620)'!R50+'XY 301-360 (912620)'!R50</f>
        <v>1200</v>
      </c>
      <c r="S50">
        <f>'XYZ 1-300 (912620)'!S50+'XY 301-360 (912620)'!S50</f>
        <v>1200</v>
      </c>
      <c r="T50">
        <f>'XYZ 1-300 (912620)'!T50+'XY 301-360 (912620)'!T50</f>
        <v>1200</v>
      </c>
      <c r="U50">
        <f>'XYZ 1-300 (912620)'!U50+'XY 301-360 (912620)'!U50</f>
        <v>1200</v>
      </c>
      <c r="V50">
        <f>'XYZ 1-300 (912620)'!V50+'XY 301-360 (912620)'!V50</f>
        <v>1200</v>
      </c>
      <c r="W50">
        <f>'XYZ 1-300 (912620)'!W50+'XY 301-360 (912620)'!W50</f>
        <v>1200</v>
      </c>
      <c r="X50">
        <f>'XYZ 1-300 (912620)'!X50+'XY 301-360 (912620)'!X50</f>
        <v>1200</v>
      </c>
      <c r="Y50">
        <f>'XYZ 1-300 (912620)'!Y50+'XY 301-360 (912620)'!Y50</f>
        <v>1200</v>
      </c>
      <c r="Z50">
        <f>'XYZ 1-300 (912620)'!Z50+'XY 301-360 (912620)'!Z50</f>
        <v>1200</v>
      </c>
      <c r="AA50">
        <f>'XYZ 1-300 (912620)'!AA50+'XY 301-360 (912620)'!AA50</f>
        <v>1200</v>
      </c>
      <c r="AB50">
        <f>'XYZ 1-300 (912620)'!AB50+'XY 301-360 (912620)'!AB50</f>
        <v>1200</v>
      </c>
      <c r="AC50">
        <f>'XYZ 1-300 (912620)'!AC50+'XY 301-360 (912620)'!AC50</f>
        <v>1200</v>
      </c>
      <c r="AD50">
        <f>'XYZ 1-300 (912620)'!AD50+'XY 301-360 (912620)'!AD50</f>
        <v>1200</v>
      </c>
      <c r="AE50" s="1">
        <f>'XYZ 1-300 (912620)'!AE50+'XY 301-360 (912620)'!AE50</f>
        <v>13200</v>
      </c>
      <c r="AF50" s="1">
        <f>'XYZ 1-300 (912620)'!AF50+'XY 301-360 (912620)'!AF50</f>
        <v>14400</v>
      </c>
      <c r="AG50" s="1">
        <f>'XYZ 1-300 (912620)'!AG50+'XY 301-360 (912620)'!AG50</f>
        <v>15600</v>
      </c>
      <c r="AH50">
        <f>'XYZ 1-300 (912620)'!AH50+'XY 301-360 (912620)'!AH50</f>
        <v>4800</v>
      </c>
      <c r="AI50">
        <f>'XYZ 1-300 (912620)'!AI50+'XY 301-360 (912620)'!AI50</f>
        <v>6000</v>
      </c>
      <c r="AJ50">
        <f>'XYZ 1-300 (912620)'!AJ50+'XY 301-360 (912620)'!AJ50</f>
        <v>7200</v>
      </c>
      <c r="AK50">
        <f>'XYZ 1-300 (912620)'!AK50+'XY 301-360 (912620)'!AK50</f>
        <v>8400</v>
      </c>
      <c r="AL50">
        <f>'XYZ 1-300 (912620)'!AL50+'XY 301-360 (912620)'!AL50</f>
        <v>9600</v>
      </c>
    </row>
    <row r="51" spans="1:38" x14ac:dyDescent="0.3">
      <c r="A51">
        <v>51</v>
      </c>
      <c r="B51">
        <f>'XYZ 1-300 (912620)'!B51+'XY 301-360 (912620)'!B51</f>
        <v>0</v>
      </c>
      <c r="C51">
        <f>'XYZ 1-300 (912620)'!C51+'XY 301-360 (912620)'!C51</f>
        <v>1206</v>
      </c>
      <c r="D51">
        <f>'XYZ 1-300 (912620)'!D51+'XY 301-360 (912620)'!D51</f>
        <v>1206</v>
      </c>
      <c r="E51">
        <f>'XYZ 1-300 (912620)'!E51+'XY 301-360 (912620)'!E51</f>
        <v>1206</v>
      </c>
      <c r="F51">
        <f>'XYZ 1-300 (912620)'!F51+'XY 301-360 (912620)'!F51</f>
        <v>915</v>
      </c>
      <c r="G51">
        <f>'XYZ 1-300 (912620)'!G51+'XY 301-360 (912620)'!G51</f>
        <v>915</v>
      </c>
      <c r="H51">
        <f>'XYZ 1-300 (912620)'!H51+'XY 301-360 (912620)'!H51</f>
        <v>564</v>
      </c>
      <c r="I51">
        <f>'XYZ 1-300 (912620)'!I51+'XY 301-360 (912620)'!I51</f>
        <v>564</v>
      </c>
      <c r="J51">
        <f>'XYZ 1-300 (912620)'!J51+'XY 301-360 (912620)'!J51</f>
        <v>453</v>
      </c>
      <c r="K51">
        <f>'XYZ 1-300 (912620)'!K51+'XY 301-360 (912620)'!K51</f>
        <v>453</v>
      </c>
      <c r="L51">
        <f>'XYZ 1-300 (912620)'!L51+'XY 301-360 (912620)'!L51</f>
        <v>231</v>
      </c>
      <c r="M51">
        <f>'XYZ 1-300 (912620)'!M51+'XY 301-360 (912620)'!M51</f>
        <v>0</v>
      </c>
      <c r="N51" s="7">
        <f>'XYZ 1-300 (912620)'!N51+'XY 301-360 (912620)'!N51</f>
        <v>0</v>
      </c>
      <c r="O51" s="7">
        <f>'XYZ 1-300 (912620)'!O51+'XY 301-360 (912620)'!O51</f>
        <v>0</v>
      </c>
      <c r="P51">
        <f>'XYZ 1-300 (912620)'!P51+'XY 301-360 (912620)'!P51</f>
        <v>0</v>
      </c>
      <c r="Q51">
        <f>'XYZ 1-300 (912620)'!Q51+'XY 301-360 (912620)'!Q51</f>
        <v>0</v>
      </c>
      <c r="R51">
        <f>'XYZ 1-300 (912620)'!R51+'XY 301-360 (912620)'!R51</f>
        <v>1206</v>
      </c>
      <c r="S51">
        <f>'XYZ 1-300 (912620)'!S51+'XY 301-360 (912620)'!S51</f>
        <v>2412</v>
      </c>
      <c r="T51">
        <f>'XYZ 1-300 (912620)'!T51+'XY 301-360 (912620)'!T51</f>
        <v>3618</v>
      </c>
      <c r="U51">
        <f>'XYZ 1-300 (912620)'!U51+'XY 301-360 (912620)'!U51</f>
        <v>4533</v>
      </c>
      <c r="V51">
        <f>'XYZ 1-300 (912620)'!V51+'XY 301-360 (912620)'!V51</f>
        <v>5448</v>
      </c>
      <c r="W51">
        <f>'XYZ 1-300 (912620)'!W51+'XY 301-360 (912620)'!W51</f>
        <v>6012</v>
      </c>
      <c r="X51">
        <f>'XYZ 1-300 (912620)'!X51+'XY 301-360 (912620)'!X51</f>
        <v>6576</v>
      </c>
      <c r="Y51">
        <f>'XYZ 1-300 (912620)'!Y51+'XY 301-360 (912620)'!Y51</f>
        <v>7029</v>
      </c>
      <c r="Z51">
        <f>'XYZ 1-300 (912620)'!Z51+'XY 301-360 (912620)'!Z51</f>
        <v>7482</v>
      </c>
      <c r="AA51">
        <f>'XYZ 1-300 (912620)'!AA51+'XY 301-360 (912620)'!AA51</f>
        <v>7713</v>
      </c>
      <c r="AB51">
        <f>'XYZ 1-300 (912620)'!AB51+'XY 301-360 (912620)'!AB51</f>
        <v>7713</v>
      </c>
      <c r="AC51">
        <f>'XYZ 1-300 (912620)'!AC51+'XY 301-360 (912620)'!AC51</f>
        <v>7713</v>
      </c>
      <c r="AD51">
        <f>'XYZ 1-300 (912620)'!AD51+'XY 301-360 (912620)'!AD51</f>
        <v>7713</v>
      </c>
      <c r="AE51" s="1">
        <f>'XYZ 1-300 (912620)'!AE51+'XY 301-360 (912620)'!AE51</f>
        <v>59742</v>
      </c>
      <c r="AF51" s="1">
        <f>'XYZ 1-300 (912620)'!AF51+'XY 301-360 (912620)'!AF51</f>
        <v>67455</v>
      </c>
      <c r="AG51" s="1">
        <f>'XYZ 1-300 (912620)'!AG51+'XY 301-360 (912620)'!AG51</f>
        <v>75168</v>
      </c>
      <c r="AH51">
        <f>'XYZ 1-300 (912620)'!AH51+'XY 301-360 (912620)'!AH51</f>
        <v>27099</v>
      </c>
      <c r="AI51">
        <f>'XYZ 1-300 (912620)'!AI51+'XY 301-360 (912620)'!AI51</f>
        <v>34812</v>
      </c>
      <c r="AJ51">
        <f>'XYZ 1-300 (912620)'!AJ51+'XY 301-360 (912620)'!AJ51</f>
        <v>42525</v>
      </c>
      <c r="AK51">
        <f>'XYZ 1-300 (912620)'!AK51+'XY 301-360 (912620)'!AK51</f>
        <v>50238</v>
      </c>
      <c r="AL51">
        <f>'XYZ 1-300 (912620)'!AL51+'XY 301-360 (912620)'!AL51</f>
        <v>57951</v>
      </c>
    </row>
    <row r="52" spans="1:38" x14ac:dyDescent="0.3">
      <c r="A52">
        <v>52</v>
      </c>
      <c r="B52">
        <f>'XYZ 1-300 (912620)'!B52+'XY 301-360 (912620)'!B52</f>
        <v>0</v>
      </c>
      <c r="C52">
        <f>'XYZ 1-300 (912620)'!C52+'XY 301-360 (912620)'!C52</f>
        <v>1212</v>
      </c>
      <c r="D52">
        <f>'XYZ 1-300 (912620)'!D52+'XY 301-360 (912620)'!D52</f>
        <v>0</v>
      </c>
      <c r="E52">
        <f>'XYZ 1-300 (912620)'!E52+'XY 301-360 (912620)'!E52</f>
        <v>0</v>
      </c>
      <c r="F52">
        <f>'XYZ 1-300 (912620)'!F52+'XY 301-360 (912620)'!F52</f>
        <v>0</v>
      </c>
      <c r="G52">
        <f>'XYZ 1-300 (912620)'!G52+'XY 301-360 (912620)'!G52</f>
        <v>0</v>
      </c>
      <c r="H52">
        <f>'XYZ 1-300 (912620)'!H52+'XY 301-360 (912620)'!H52</f>
        <v>0</v>
      </c>
      <c r="I52">
        <f>'XYZ 1-300 (912620)'!I52+'XY 301-360 (912620)'!I52</f>
        <v>0</v>
      </c>
      <c r="J52">
        <f>'XYZ 1-300 (912620)'!J52+'XY 301-360 (912620)'!J52</f>
        <v>0</v>
      </c>
      <c r="K52">
        <f>'XYZ 1-300 (912620)'!K52+'XY 301-360 (912620)'!K52</f>
        <v>0</v>
      </c>
      <c r="L52">
        <f>'XYZ 1-300 (912620)'!L52+'XY 301-360 (912620)'!L52</f>
        <v>0</v>
      </c>
      <c r="M52">
        <f>'XYZ 1-300 (912620)'!M52+'XY 301-360 (912620)'!M52</f>
        <v>0</v>
      </c>
      <c r="N52" s="7">
        <f>'XYZ 1-300 (912620)'!N52+'XY 301-360 (912620)'!N52</f>
        <v>0</v>
      </c>
      <c r="O52" s="7">
        <f>'XYZ 1-300 (912620)'!O52+'XY 301-360 (912620)'!O52</f>
        <v>0</v>
      </c>
      <c r="P52">
        <f>'XYZ 1-300 (912620)'!P52+'XY 301-360 (912620)'!P52</f>
        <v>0</v>
      </c>
      <c r="Q52">
        <f>'XYZ 1-300 (912620)'!Q52+'XY 301-360 (912620)'!Q52</f>
        <v>0</v>
      </c>
      <c r="R52">
        <f>'XYZ 1-300 (912620)'!R52+'XY 301-360 (912620)'!R52</f>
        <v>1212</v>
      </c>
      <c r="S52">
        <f>'XYZ 1-300 (912620)'!S52+'XY 301-360 (912620)'!S52</f>
        <v>1212</v>
      </c>
      <c r="T52">
        <f>'XYZ 1-300 (912620)'!T52+'XY 301-360 (912620)'!T52</f>
        <v>1212</v>
      </c>
      <c r="U52">
        <f>'XYZ 1-300 (912620)'!U52+'XY 301-360 (912620)'!U52</f>
        <v>1212</v>
      </c>
      <c r="V52">
        <f>'XYZ 1-300 (912620)'!V52+'XY 301-360 (912620)'!V52</f>
        <v>1212</v>
      </c>
      <c r="W52">
        <f>'XYZ 1-300 (912620)'!W52+'XY 301-360 (912620)'!W52</f>
        <v>1212</v>
      </c>
      <c r="X52">
        <f>'XYZ 1-300 (912620)'!X52+'XY 301-360 (912620)'!X52</f>
        <v>1212</v>
      </c>
      <c r="Y52">
        <f>'XYZ 1-300 (912620)'!Y52+'XY 301-360 (912620)'!Y52</f>
        <v>1212</v>
      </c>
      <c r="Z52">
        <f>'XYZ 1-300 (912620)'!Z52+'XY 301-360 (912620)'!Z52</f>
        <v>1212</v>
      </c>
      <c r="AA52">
        <f>'XYZ 1-300 (912620)'!AA52+'XY 301-360 (912620)'!AA52</f>
        <v>1212</v>
      </c>
      <c r="AB52">
        <f>'XYZ 1-300 (912620)'!AB52+'XY 301-360 (912620)'!AB52</f>
        <v>1212</v>
      </c>
      <c r="AC52">
        <f>'XYZ 1-300 (912620)'!AC52+'XY 301-360 (912620)'!AC52</f>
        <v>1212</v>
      </c>
      <c r="AD52">
        <f>'XYZ 1-300 (912620)'!AD52+'XY 301-360 (912620)'!AD52</f>
        <v>1212</v>
      </c>
      <c r="AE52" s="1">
        <f>'XYZ 1-300 (912620)'!AE52+'XY 301-360 (912620)'!AE52</f>
        <v>13332</v>
      </c>
      <c r="AF52" s="1">
        <f>'XYZ 1-300 (912620)'!AF52+'XY 301-360 (912620)'!AF52</f>
        <v>14544</v>
      </c>
      <c r="AG52" s="1">
        <f>'XYZ 1-300 (912620)'!AG52+'XY 301-360 (912620)'!AG52</f>
        <v>15756</v>
      </c>
      <c r="AH52">
        <f>'XYZ 1-300 (912620)'!AH52+'XY 301-360 (912620)'!AH52</f>
        <v>4848</v>
      </c>
      <c r="AI52">
        <f>'XYZ 1-300 (912620)'!AI52+'XY 301-360 (912620)'!AI52</f>
        <v>6060</v>
      </c>
      <c r="AJ52">
        <f>'XYZ 1-300 (912620)'!AJ52+'XY 301-360 (912620)'!AJ52</f>
        <v>7272</v>
      </c>
      <c r="AK52">
        <f>'XYZ 1-300 (912620)'!AK52+'XY 301-360 (912620)'!AK52</f>
        <v>8484</v>
      </c>
      <c r="AL52">
        <f>'XYZ 1-300 (912620)'!AL52+'XY 301-360 (912620)'!AL52</f>
        <v>9696</v>
      </c>
    </row>
    <row r="53" spans="1:38" x14ac:dyDescent="0.3">
      <c r="A53">
        <v>53</v>
      </c>
      <c r="B53">
        <f>'XYZ 1-300 (912620)'!B53+'XY 301-360 (912620)'!B53</f>
        <v>0</v>
      </c>
      <c r="C53">
        <f>'XYZ 1-300 (912620)'!C53+'XY 301-360 (912620)'!C53</f>
        <v>1218</v>
      </c>
      <c r="D53">
        <f>'XYZ 1-300 (912620)'!D53+'XY 301-360 (912620)'!D53</f>
        <v>1218</v>
      </c>
      <c r="E53">
        <f>'XYZ 1-300 (912620)'!E53+'XY 301-360 (912620)'!E53</f>
        <v>0</v>
      </c>
      <c r="F53">
        <f>'XYZ 1-300 (912620)'!F53+'XY 301-360 (912620)'!F53</f>
        <v>0</v>
      </c>
      <c r="G53">
        <f>'XYZ 1-300 (912620)'!G53+'XY 301-360 (912620)'!G53</f>
        <v>0</v>
      </c>
      <c r="H53">
        <f>'XYZ 1-300 (912620)'!H53+'XY 301-360 (912620)'!H53</f>
        <v>0</v>
      </c>
      <c r="I53">
        <f>'XYZ 1-300 (912620)'!I53+'XY 301-360 (912620)'!I53</f>
        <v>0</v>
      </c>
      <c r="J53">
        <f>'XYZ 1-300 (912620)'!J53+'XY 301-360 (912620)'!J53</f>
        <v>0</v>
      </c>
      <c r="K53">
        <f>'XYZ 1-300 (912620)'!K53+'XY 301-360 (912620)'!K53</f>
        <v>0</v>
      </c>
      <c r="L53">
        <f>'XYZ 1-300 (912620)'!L53+'XY 301-360 (912620)'!L53</f>
        <v>0</v>
      </c>
      <c r="M53">
        <f>'XYZ 1-300 (912620)'!M53+'XY 301-360 (912620)'!M53</f>
        <v>0</v>
      </c>
      <c r="N53" s="7">
        <f>'XYZ 1-300 (912620)'!N53+'XY 301-360 (912620)'!N53</f>
        <v>0</v>
      </c>
      <c r="O53" s="7">
        <f>'XYZ 1-300 (912620)'!O53+'XY 301-360 (912620)'!O53</f>
        <v>0</v>
      </c>
      <c r="P53">
        <f>'XYZ 1-300 (912620)'!P53+'XY 301-360 (912620)'!P53</f>
        <v>0</v>
      </c>
      <c r="Q53">
        <f>'XYZ 1-300 (912620)'!Q53+'XY 301-360 (912620)'!Q53</f>
        <v>0</v>
      </c>
      <c r="R53">
        <f>'XYZ 1-300 (912620)'!R53+'XY 301-360 (912620)'!R53</f>
        <v>1218</v>
      </c>
      <c r="S53">
        <f>'XYZ 1-300 (912620)'!S53+'XY 301-360 (912620)'!S53</f>
        <v>2436</v>
      </c>
      <c r="T53">
        <f>'XYZ 1-300 (912620)'!T53+'XY 301-360 (912620)'!T53</f>
        <v>2436</v>
      </c>
      <c r="U53">
        <f>'XYZ 1-300 (912620)'!U53+'XY 301-360 (912620)'!U53</f>
        <v>2436</v>
      </c>
      <c r="V53">
        <f>'XYZ 1-300 (912620)'!V53+'XY 301-360 (912620)'!V53</f>
        <v>2436</v>
      </c>
      <c r="W53">
        <f>'XYZ 1-300 (912620)'!W53+'XY 301-360 (912620)'!W53</f>
        <v>2436</v>
      </c>
      <c r="X53">
        <f>'XYZ 1-300 (912620)'!X53+'XY 301-360 (912620)'!X53</f>
        <v>2436</v>
      </c>
      <c r="Y53">
        <f>'XYZ 1-300 (912620)'!Y53+'XY 301-360 (912620)'!Y53</f>
        <v>2436</v>
      </c>
      <c r="Z53">
        <f>'XYZ 1-300 (912620)'!Z53+'XY 301-360 (912620)'!Z53</f>
        <v>2436</v>
      </c>
      <c r="AA53">
        <f>'XYZ 1-300 (912620)'!AA53+'XY 301-360 (912620)'!AA53</f>
        <v>2436</v>
      </c>
      <c r="AB53">
        <f>'XYZ 1-300 (912620)'!AB53+'XY 301-360 (912620)'!AB53</f>
        <v>2436</v>
      </c>
      <c r="AC53">
        <f>'XYZ 1-300 (912620)'!AC53+'XY 301-360 (912620)'!AC53</f>
        <v>2436</v>
      </c>
      <c r="AD53">
        <f>'XYZ 1-300 (912620)'!AD53+'XY 301-360 (912620)'!AD53</f>
        <v>2436</v>
      </c>
      <c r="AE53" s="1">
        <f>'XYZ 1-300 (912620)'!AE53+'XY 301-360 (912620)'!AE53</f>
        <v>25578</v>
      </c>
      <c r="AF53" s="1">
        <f>'XYZ 1-300 (912620)'!AF53+'XY 301-360 (912620)'!AF53</f>
        <v>28014</v>
      </c>
      <c r="AG53" s="1">
        <f>'XYZ 1-300 (912620)'!AG53+'XY 301-360 (912620)'!AG53</f>
        <v>30450</v>
      </c>
      <c r="AH53">
        <f>'XYZ 1-300 (912620)'!AH53+'XY 301-360 (912620)'!AH53</f>
        <v>9744</v>
      </c>
      <c r="AI53">
        <f>'XYZ 1-300 (912620)'!AI53+'XY 301-360 (912620)'!AI53</f>
        <v>12180</v>
      </c>
      <c r="AJ53">
        <f>'XYZ 1-300 (912620)'!AJ53+'XY 301-360 (912620)'!AJ53</f>
        <v>14616</v>
      </c>
      <c r="AK53">
        <f>'XYZ 1-300 (912620)'!AK53+'XY 301-360 (912620)'!AK53</f>
        <v>17052</v>
      </c>
      <c r="AL53">
        <f>'XYZ 1-300 (912620)'!AL53+'XY 301-360 (912620)'!AL53</f>
        <v>19488</v>
      </c>
    </row>
    <row r="54" spans="1:38" x14ac:dyDescent="0.3">
      <c r="A54">
        <v>54</v>
      </c>
      <c r="B54">
        <f>'XYZ 1-300 (912620)'!B54+'XY 301-360 (912620)'!B54</f>
        <v>0</v>
      </c>
      <c r="C54">
        <f>'XYZ 1-300 (912620)'!C54+'XY 301-360 (912620)'!C54</f>
        <v>1224</v>
      </c>
      <c r="D54">
        <f>'XYZ 1-300 (912620)'!D54+'XY 301-360 (912620)'!D54</f>
        <v>0</v>
      </c>
      <c r="E54">
        <f>'XYZ 1-300 (912620)'!E54+'XY 301-360 (912620)'!E54</f>
        <v>0</v>
      </c>
      <c r="F54">
        <f>'XYZ 1-300 (912620)'!F54+'XY 301-360 (912620)'!F54</f>
        <v>0</v>
      </c>
      <c r="G54">
        <f>'XYZ 1-300 (912620)'!G54+'XY 301-360 (912620)'!G54</f>
        <v>0</v>
      </c>
      <c r="H54">
        <f>'XYZ 1-300 (912620)'!H54+'XY 301-360 (912620)'!H54</f>
        <v>0</v>
      </c>
      <c r="I54">
        <f>'XYZ 1-300 (912620)'!I54+'XY 301-360 (912620)'!I54</f>
        <v>0</v>
      </c>
      <c r="J54">
        <f>'XYZ 1-300 (912620)'!J54+'XY 301-360 (912620)'!J54</f>
        <v>0</v>
      </c>
      <c r="K54">
        <f>'XYZ 1-300 (912620)'!K54+'XY 301-360 (912620)'!K54</f>
        <v>0</v>
      </c>
      <c r="L54">
        <f>'XYZ 1-300 (912620)'!L54+'XY 301-360 (912620)'!L54</f>
        <v>0</v>
      </c>
      <c r="M54">
        <f>'XYZ 1-300 (912620)'!M54+'XY 301-360 (912620)'!M54</f>
        <v>0</v>
      </c>
      <c r="N54" s="7">
        <f>'XYZ 1-300 (912620)'!N54+'XY 301-360 (912620)'!N54</f>
        <v>0</v>
      </c>
      <c r="O54" s="7">
        <f>'XYZ 1-300 (912620)'!O54+'XY 301-360 (912620)'!O54</f>
        <v>0</v>
      </c>
      <c r="P54">
        <f>'XYZ 1-300 (912620)'!P54+'XY 301-360 (912620)'!P54</f>
        <v>0</v>
      </c>
      <c r="Q54">
        <f>'XYZ 1-300 (912620)'!Q54+'XY 301-360 (912620)'!Q54</f>
        <v>0</v>
      </c>
      <c r="R54">
        <f>'XYZ 1-300 (912620)'!R54+'XY 301-360 (912620)'!R54</f>
        <v>1224</v>
      </c>
      <c r="S54">
        <f>'XYZ 1-300 (912620)'!S54+'XY 301-360 (912620)'!S54</f>
        <v>1224</v>
      </c>
      <c r="T54">
        <f>'XYZ 1-300 (912620)'!T54+'XY 301-360 (912620)'!T54</f>
        <v>1224</v>
      </c>
      <c r="U54">
        <f>'XYZ 1-300 (912620)'!U54+'XY 301-360 (912620)'!U54</f>
        <v>1224</v>
      </c>
      <c r="V54">
        <f>'XYZ 1-300 (912620)'!V54+'XY 301-360 (912620)'!V54</f>
        <v>1224</v>
      </c>
      <c r="W54">
        <f>'XYZ 1-300 (912620)'!W54+'XY 301-360 (912620)'!W54</f>
        <v>1224</v>
      </c>
      <c r="X54">
        <f>'XYZ 1-300 (912620)'!X54+'XY 301-360 (912620)'!X54</f>
        <v>1224</v>
      </c>
      <c r="Y54">
        <f>'XYZ 1-300 (912620)'!Y54+'XY 301-360 (912620)'!Y54</f>
        <v>1224</v>
      </c>
      <c r="Z54">
        <f>'XYZ 1-300 (912620)'!Z54+'XY 301-360 (912620)'!Z54</f>
        <v>1224</v>
      </c>
      <c r="AA54">
        <f>'XYZ 1-300 (912620)'!AA54+'XY 301-360 (912620)'!AA54</f>
        <v>1224</v>
      </c>
      <c r="AB54">
        <f>'XYZ 1-300 (912620)'!AB54+'XY 301-360 (912620)'!AB54</f>
        <v>1224</v>
      </c>
      <c r="AC54">
        <f>'XYZ 1-300 (912620)'!AC54+'XY 301-360 (912620)'!AC54</f>
        <v>1224</v>
      </c>
      <c r="AD54">
        <f>'XYZ 1-300 (912620)'!AD54+'XY 301-360 (912620)'!AD54</f>
        <v>1224</v>
      </c>
      <c r="AE54" s="1">
        <f>'XYZ 1-300 (912620)'!AE54+'XY 301-360 (912620)'!AE54</f>
        <v>13464</v>
      </c>
      <c r="AF54" s="1">
        <f>'XYZ 1-300 (912620)'!AF54+'XY 301-360 (912620)'!AF54</f>
        <v>14688</v>
      </c>
      <c r="AG54" s="1">
        <f>'XYZ 1-300 (912620)'!AG54+'XY 301-360 (912620)'!AG54</f>
        <v>15912</v>
      </c>
      <c r="AH54">
        <f>'XYZ 1-300 (912620)'!AH54+'XY 301-360 (912620)'!AH54</f>
        <v>4896</v>
      </c>
      <c r="AI54">
        <f>'XYZ 1-300 (912620)'!AI54+'XY 301-360 (912620)'!AI54</f>
        <v>6120</v>
      </c>
      <c r="AJ54">
        <f>'XYZ 1-300 (912620)'!AJ54+'XY 301-360 (912620)'!AJ54</f>
        <v>7344</v>
      </c>
      <c r="AK54">
        <f>'XYZ 1-300 (912620)'!AK54+'XY 301-360 (912620)'!AK54</f>
        <v>8568</v>
      </c>
      <c r="AL54">
        <f>'XYZ 1-300 (912620)'!AL54+'XY 301-360 (912620)'!AL54</f>
        <v>9792</v>
      </c>
    </row>
    <row r="55" spans="1:38" x14ac:dyDescent="0.3">
      <c r="A55">
        <v>55</v>
      </c>
      <c r="B55">
        <f>'XYZ 1-300 (912620)'!B55+'XY 301-360 (912620)'!B55</f>
        <v>0</v>
      </c>
      <c r="C55">
        <f>'XYZ 1-300 (912620)'!C55+'XY 301-360 (912620)'!C55</f>
        <v>1230</v>
      </c>
      <c r="D55">
        <f>'XYZ 1-300 (912620)'!D55+'XY 301-360 (912620)'!D55</f>
        <v>1230</v>
      </c>
      <c r="E55">
        <f>'XYZ 1-300 (912620)'!E55+'XY 301-360 (912620)'!E55</f>
        <v>1230</v>
      </c>
      <c r="F55">
        <f>'XYZ 1-300 (912620)'!F55+'XY 301-360 (912620)'!F55</f>
        <v>875</v>
      </c>
      <c r="G55">
        <f>'XYZ 1-300 (912620)'!G55+'XY 301-360 (912620)'!G55</f>
        <v>875</v>
      </c>
      <c r="H55">
        <f>'XYZ 1-300 (912620)'!H55+'XY 301-360 (912620)'!H55</f>
        <v>875</v>
      </c>
      <c r="I55">
        <f>'XYZ 1-300 (912620)'!I55+'XY 301-360 (912620)'!I55</f>
        <v>820</v>
      </c>
      <c r="J55">
        <f>'XYZ 1-300 (912620)'!J55+'XY 301-360 (912620)'!J55</f>
        <v>820</v>
      </c>
      <c r="K55">
        <f>'XYZ 1-300 (912620)'!K55+'XY 301-360 (912620)'!K55</f>
        <v>705</v>
      </c>
      <c r="L55">
        <f>'XYZ 1-300 (912620)'!L55+'XY 301-360 (912620)'!L55</f>
        <v>530</v>
      </c>
      <c r="M55">
        <f>'XYZ 1-300 (912620)'!M55+'XY 301-360 (912620)'!M55</f>
        <v>295</v>
      </c>
      <c r="N55" s="7">
        <f>'XYZ 1-300 (912620)'!N55+'XY 301-360 (912620)'!N55</f>
        <v>295</v>
      </c>
      <c r="O55" s="7">
        <f>'XYZ 1-300 (912620)'!O55+'XY 301-360 (912620)'!O55</f>
        <v>7</v>
      </c>
      <c r="P55">
        <f>'XYZ 1-300 (912620)'!P55+'XY 301-360 (912620)'!P55</f>
        <v>0</v>
      </c>
      <c r="Q55">
        <f>'XYZ 1-300 (912620)'!Q55+'XY 301-360 (912620)'!Q55</f>
        <v>0</v>
      </c>
      <c r="R55">
        <f>'XYZ 1-300 (912620)'!R55+'XY 301-360 (912620)'!R55</f>
        <v>1230</v>
      </c>
      <c r="S55">
        <f>'XYZ 1-300 (912620)'!S55+'XY 301-360 (912620)'!S55</f>
        <v>2460</v>
      </c>
      <c r="T55">
        <f>'XYZ 1-300 (912620)'!T55+'XY 301-360 (912620)'!T55</f>
        <v>3690</v>
      </c>
      <c r="U55">
        <f>'XYZ 1-300 (912620)'!U55+'XY 301-360 (912620)'!U55</f>
        <v>4565</v>
      </c>
      <c r="V55">
        <f>'XYZ 1-300 (912620)'!V55+'XY 301-360 (912620)'!V55</f>
        <v>5440</v>
      </c>
      <c r="W55">
        <f>'XYZ 1-300 (912620)'!W55+'XY 301-360 (912620)'!W55</f>
        <v>6315</v>
      </c>
      <c r="X55">
        <f>'XYZ 1-300 (912620)'!X55+'XY 301-360 (912620)'!X55</f>
        <v>7135</v>
      </c>
      <c r="Y55">
        <f>'XYZ 1-300 (912620)'!Y55+'XY 301-360 (912620)'!Y55</f>
        <v>7955</v>
      </c>
      <c r="Z55">
        <f>'XYZ 1-300 (912620)'!Z55+'XY 301-360 (912620)'!Z55</f>
        <v>8660</v>
      </c>
      <c r="AA55">
        <f>'XYZ 1-300 (912620)'!AA55+'XY 301-360 (912620)'!AA55</f>
        <v>9190</v>
      </c>
      <c r="AB55">
        <f>'XYZ 1-300 (912620)'!AB55+'XY 301-360 (912620)'!AB55</f>
        <v>9485</v>
      </c>
      <c r="AC55">
        <f>'XYZ 1-300 (912620)'!AC55+'XY 301-360 (912620)'!AC55</f>
        <v>9780</v>
      </c>
      <c r="AD55">
        <f>'XYZ 1-300 (912620)'!AD55+'XY 301-360 (912620)'!AD55</f>
        <v>9787</v>
      </c>
      <c r="AE55" s="9">
        <f>'XYZ 1-300 (912620)'!AE55+'XY 301-360 (912620)'!AE55</f>
        <v>66125</v>
      </c>
      <c r="AF55" s="1">
        <f>'XYZ 1-300 (912620)'!AF55+'XY 301-360 (912620)'!AF55</f>
        <v>75905</v>
      </c>
      <c r="AG55" s="1">
        <f>'XYZ 1-300 (912620)'!AG55+'XY 301-360 (912620)'!AG55</f>
        <v>85692</v>
      </c>
      <c r="AH55">
        <f>'XYZ 1-300 (912620)'!AH55+'XY 301-360 (912620)'!AH55</f>
        <v>30065</v>
      </c>
      <c r="AI55">
        <f>'XYZ 1-300 (912620)'!AI55+'XY 301-360 (912620)'!AI55</f>
        <v>39255</v>
      </c>
      <c r="AJ55">
        <f>'XYZ 1-300 (912620)'!AJ55+'XY 301-360 (912620)'!AJ55</f>
        <v>48740</v>
      </c>
      <c r="AK55">
        <f>'XYZ 1-300 (912620)'!AK55+'XY 301-360 (912620)'!AK55</f>
        <v>58520</v>
      </c>
      <c r="AL55">
        <f>'XYZ 1-300 (912620)'!AL55+'XY 301-360 (912620)'!AL55</f>
        <v>68307</v>
      </c>
    </row>
    <row r="56" spans="1:38" x14ac:dyDescent="0.3">
      <c r="A56">
        <v>56</v>
      </c>
      <c r="B56">
        <f>'XYZ 1-300 (912620)'!B56+'XY 301-360 (912620)'!B56</f>
        <v>0</v>
      </c>
      <c r="C56">
        <f>'XYZ 1-300 (912620)'!C56+'XY 301-360 (912620)'!C56</f>
        <v>1236</v>
      </c>
      <c r="D56">
        <f>'XYZ 1-300 (912620)'!D56+'XY 301-360 (912620)'!D56</f>
        <v>0</v>
      </c>
      <c r="E56">
        <f>'XYZ 1-300 (912620)'!E56+'XY 301-360 (912620)'!E56</f>
        <v>0</v>
      </c>
      <c r="F56">
        <f>'XYZ 1-300 (912620)'!F56+'XY 301-360 (912620)'!F56</f>
        <v>0</v>
      </c>
      <c r="G56">
        <f>'XYZ 1-300 (912620)'!G56+'XY 301-360 (912620)'!G56</f>
        <v>0</v>
      </c>
      <c r="H56">
        <f>'XYZ 1-300 (912620)'!H56+'XY 301-360 (912620)'!H56</f>
        <v>0</v>
      </c>
      <c r="I56">
        <f>'XYZ 1-300 (912620)'!I56+'XY 301-360 (912620)'!I56</f>
        <v>0</v>
      </c>
      <c r="J56">
        <f>'XYZ 1-300 (912620)'!J56+'XY 301-360 (912620)'!J56</f>
        <v>0</v>
      </c>
      <c r="K56">
        <f>'XYZ 1-300 (912620)'!K56+'XY 301-360 (912620)'!K56</f>
        <v>0</v>
      </c>
      <c r="L56">
        <f>'XYZ 1-300 (912620)'!L56+'XY 301-360 (912620)'!L56</f>
        <v>0</v>
      </c>
      <c r="M56">
        <f>'XYZ 1-300 (912620)'!M56+'XY 301-360 (912620)'!M56</f>
        <v>0</v>
      </c>
      <c r="N56" s="7">
        <f>'XYZ 1-300 (912620)'!N56+'XY 301-360 (912620)'!N56</f>
        <v>0</v>
      </c>
      <c r="O56" s="7">
        <f>'XYZ 1-300 (912620)'!O56+'XY 301-360 (912620)'!O56</f>
        <v>0</v>
      </c>
      <c r="P56">
        <f>'XYZ 1-300 (912620)'!P56+'XY 301-360 (912620)'!P56</f>
        <v>0</v>
      </c>
      <c r="Q56">
        <f>'XYZ 1-300 (912620)'!Q56+'XY 301-360 (912620)'!Q56</f>
        <v>0</v>
      </c>
      <c r="R56">
        <f>'XYZ 1-300 (912620)'!R56+'XY 301-360 (912620)'!R56</f>
        <v>1236</v>
      </c>
      <c r="S56">
        <f>'XYZ 1-300 (912620)'!S56+'XY 301-360 (912620)'!S56</f>
        <v>1236</v>
      </c>
      <c r="T56">
        <f>'XYZ 1-300 (912620)'!T56+'XY 301-360 (912620)'!T56</f>
        <v>1236</v>
      </c>
      <c r="U56">
        <f>'XYZ 1-300 (912620)'!U56+'XY 301-360 (912620)'!U56</f>
        <v>1236</v>
      </c>
      <c r="V56">
        <f>'XYZ 1-300 (912620)'!V56+'XY 301-360 (912620)'!V56</f>
        <v>1236</v>
      </c>
      <c r="W56">
        <f>'XYZ 1-300 (912620)'!W56+'XY 301-360 (912620)'!W56</f>
        <v>1236</v>
      </c>
      <c r="X56">
        <f>'XYZ 1-300 (912620)'!X56+'XY 301-360 (912620)'!X56</f>
        <v>1236</v>
      </c>
      <c r="Y56">
        <f>'XYZ 1-300 (912620)'!Y56+'XY 301-360 (912620)'!Y56</f>
        <v>1236</v>
      </c>
      <c r="Z56">
        <f>'XYZ 1-300 (912620)'!Z56+'XY 301-360 (912620)'!Z56</f>
        <v>1236</v>
      </c>
      <c r="AA56">
        <f>'XYZ 1-300 (912620)'!AA56+'XY 301-360 (912620)'!AA56</f>
        <v>1236</v>
      </c>
      <c r="AB56">
        <f>'XYZ 1-300 (912620)'!AB56+'XY 301-360 (912620)'!AB56</f>
        <v>1236</v>
      </c>
      <c r="AC56">
        <f>'XYZ 1-300 (912620)'!AC56+'XY 301-360 (912620)'!AC56</f>
        <v>1236</v>
      </c>
      <c r="AD56">
        <f>'XYZ 1-300 (912620)'!AD56+'XY 301-360 (912620)'!AD56</f>
        <v>1236</v>
      </c>
      <c r="AE56" s="1">
        <f>'XYZ 1-300 (912620)'!AE56+'XY 301-360 (912620)'!AE56</f>
        <v>13596</v>
      </c>
      <c r="AF56" s="1">
        <f>'XYZ 1-300 (912620)'!AF56+'XY 301-360 (912620)'!AF56</f>
        <v>14832</v>
      </c>
      <c r="AG56" s="1">
        <f>'XYZ 1-300 (912620)'!AG56+'XY 301-360 (912620)'!AG56</f>
        <v>16068</v>
      </c>
      <c r="AH56">
        <f>'XYZ 1-300 (912620)'!AH56+'XY 301-360 (912620)'!AH56</f>
        <v>4944</v>
      </c>
      <c r="AI56">
        <f>'XYZ 1-300 (912620)'!AI56+'XY 301-360 (912620)'!AI56</f>
        <v>6180</v>
      </c>
      <c r="AJ56">
        <f>'XYZ 1-300 (912620)'!AJ56+'XY 301-360 (912620)'!AJ56</f>
        <v>7416</v>
      </c>
      <c r="AK56">
        <f>'XYZ 1-300 (912620)'!AK56+'XY 301-360 (912620)'!AK56</f>
        <v>8652</v>
      </c>
      <c r="AL56">
        <f>'XYZ 1-300 (912620)'!AL56+'XY 301-360 (912620)'!AL56</f>
        <v>9888</v>
      </c>
    </row>
    <row r="57" spans="1:38" x14ac:dyDescent="0.3">
      <c r="A57">
        <v>57</v>
      </c>
      <c r="B57">
        <f>'XYZ 1-300 (912620)'!B57+'XY 301-360 (912620)'!B57</f>
        <v>0</v>
      </c>
      <c r="C57">
        <f>'XYZ 1-300 (912620)'!C57+'XY 301-360 (912620)'!C57</f>
        <v>1242</v>
      </c>
      <c r="D57">
        <f>'XYZ 1-300 (912620)'!D57+'XY 301-360 (912620)'!D57</f>
        <v>1242</v>
      </c>
      <c r="E57">
        <f>'XYZ 1-300 (912620)'!E57+'XY 301-360 (912620)'!E57</f>
        <v>1242</v>
      </c>
      <c r="F57">
        <f>'XYZ 1-300 (912620)'!F57+'XY 301-360 (912620)'!F57</f>
        <v>1242</v>
      </c>
      <c r="G57">
        <f>'XYZ 1-300 (912620)'!G57+'XY 301-360 (912620)'!G57</f>
        <v>1185</v>
      </c>
      <c r="H57">
        <f>'XYZ 1-300 (912620)'!H57+'XY 301-360 (912620)'!H57</f>
        <v>1185</v>
      </c>
      <c r="I57">
        <f>'XYZ 1-300 (912620)'!I57+'XY 301-360 (912620)'!I57</f>
        <v>1068</v>
      </c>
      <c r="J57">
        <f>'XYZ 1-300 (912620)'!J57+'XY 301-360 (912620)'!J57</f>
        <v>831</v>
      </c>
      <c r="K57">
        <f>'XYZ 1-300 (912620)'!K57+'XY 301-360 (912620)'!K57</f>
        <v>654</v>
      </c>
      <c r="L57">
        <f>'XYZ 1-300 (912620)'!L57+'XY 301-360 (912620)'!L57</f>
        <v>654</v>
      </c>
      <c r="M57">
        <f>'XYZ 1-300 (912620)'!M57+'XY 301-360 (912620)'!M57</f>
        <v>0</v>
      </c>
      <c r="N57" s="7">
        <f>'XYZ 1-300 (912620)'!N57+'XY 301-360 (912620)'!N57</f>
        <v>0</v>
      </c>
      <c r="O57" s="7">
        <f>'XYZ 1-300 (912620)'!O57+'XY 301-360 (912620)'!O57</f>
        <v>0</v>
      </c>
      <c r="P57">
        <f>'XYZ 1-300 (912620)'!P57+'XY 301-360 (912620)'!P57</f>
        <v>0</v>
      </c>
      <c r="Q57">
        <f>'XYZ 1-300 (912620)'!Q57+'XY 301-360 (912620)'!Q57</f>
        <v>0</v>
      </c>
      <c r="R57">
        <f>'XYZ 1-300 (912620)'!R57+'XY 301-360 (912620)'!R57</f>
        <v>1242</v>
      </c>
      <c r="S57">
        <f>'XYZ 1-300 (912620)'!S57+'XY 301-360 (912620)'!S57</f>
        <v>2484</v>
      </c>
      <c r="T57">
        <f>'XYZ 1-300 (912620)'!T57+'XY 301-360 (912620)'!T57</f>
        <v>3726</v>
      </c>
      <c r="U57">
        <f>'XYZ 1-300 (912620)'!U57+'XY 301-360 (912620)'!U57</f>
        <v>4968</v>
      </c>
      <c r="V57">
        <f>'XYZ 1-300 (912620)'!V57+'XY 301-360 (912620)'!V57</f>
        <v>6153</v>
      </c>
      <c r="W57">
        <f>'XYZ 1-300 (912620)'!W57+'XY 301-360 (912620)'!W57</f>
        <v>7338</v>
      </c>
      <c r="X57">
        <f>'XYZ 1-300 (912620)'!X57+'XY 301-360 (912620)'!X57</f>
        <v>8406</v>
      </c>
      <c r="Y57">
        <f>'XYZ 1-300 (912620)'!Y57+'XY 301-360 (912620)'!Y57</f>
        <v>9237</v>
      </c>
      <c r="Z57">
        <f>'XYZ 1-300 (912620)'!Z57+'XY 301-360 (912620)'!Z57</f>
        <v>9891</v>
      </c>
      <c r="AA57">
        <f>'XYZ 1-300 (912620)'!AA57+'XY 301-360 (912620)'!AA57</f>
        <v>10545</v>
      </c>
      <c r="AB57">
        <f>'XYZ 1-300 (912620)'!AB57+'XY 301-360 (912620)'!AB57</f>
        <v>10545</v>
      </c>
      <c r="AC57">
        <f>'XYZ 1-300 (912620)'!AC57+'XY 301-360 (912620)'!AC57</f>
        <v>10545</v>
      </c>
      <c r="AD57">
        <f>'XYZ 1-300 (912620)'!AD57+'XY 301-360 (912620)'!AD57</f>
        <v>10545</v>
      </c>
      <c r="AE57" s="1">
        <f>'XYZ 1-300 (912620)'!AE57+'XY 301-360 (912620)'!AE57</f>
        <v>74535</v>
      </c>
      <c r="AF57" s="1">
        <f>'XYZ 1-300 (912620)'!AF57+'XY 301-360 (912620)'!AF57</f>
        <v>85080</v>
      </c>
      <c r="AG57" s="1">
        <f>'XYZ 1-300 (912620)'!AG57+'XY 301-360 (912620)'!AG57</f>
        <v>95625</v>
      </c>
      <c r="AH57">
        <f>'XYZ 1-300 (912620)'!AH57+'XY 301-360 (912620)'!AH57</f>
        <v>34872</v>
      </c>
      <c r="AI57">
        <f>'XYZ 1-300 (912620)'!AI57+'XY 301-360 (912620)'!AI57</f>
        <v>45417</v>
      </c>
      <c r="AJ57">
        <f>'XYZ 1-300 (912620)'!AJ57+'XY 301-360 (912620)'!AJ57</f>
        <v>55962</v>
      </c>
      <c r="AK57">
        <f>'XYZ 1-300 (912620)'!AK57+'XY 301-360 (912620)'!AK57</f>
        <v>66507</v>
      </c>
      <c r="AL57">
        <f>'XYZ 1-300 (912620)'!AL57+'XY 301-360 (912620)'!AL57</f>
        <v>77052</v>
      </c>
    </row>
    <row r="58" spans="1:38" x14ac:dyDescent="0.3">
      <c r="A58">
        <v>58</v>
      </c>
      <c r="B58">
        <f>'XYZ 1-300 (912620)'!B58+'XY 301-360 (912620)'!B58</f>
        <v>0</v>
      </c>
      <c r="C58">
        <f>'XYZ 1-300 (912620)'!C58+'XY 301-360 (912620)'!C58</f>
        <v>1248</v>
      </c>
      <c r="D58">
        <f>'XYZ 1-300 (912620)'!D58+'XY 301-360 (912620)'!D58</f>
        <v>0</v>
      </c>
      <c r="E58">
        <f>'XYZ 1-300 (912620)'!E58+'XY 301-360 (912620)'!E58</f>
        <v>0</v>
      </c>
      <c r="F58">
        <f>'XYZ 1-300 (912620)'!F58+'XY 301-360 (912620)'!F58</f>
        <v>0</v>
      </c>
      <c r="G58">
        <f>'XYZ 1-300 (912620)'!G58+'XY 301-360 (912620)'!G58</f>
        <v>0</v>
      </c>
      <c r="H58">
        <f>'XYZ 1-300 (912620)'!H58+'XY 301-360 (912620)'!H58</f>
        <v>0</v>
      </c>
      <c r="I58">
        <f>'XYZ 1-300 (912620)'!I58+'XY 301-360 (912620)'!I58</f>
        <v>0</v>
      </c>
      <c r="J58">
        <f>'XYZ 1-300 (912620)'!J58+'XY 301-360 (912620)'!J58</f>
        <v>0</v>
      </c>
      <c r="K58">
        <f>'XYZ 1-300 (912620)'!K58+'XY 301-360 (912620)'!K58</f>
        <v>0</v>
      </c>
      <c r="L58">
        <f>'XYZ 1-300 (912620)'!L58+'XY 301-360 (912620)'!L58</f>
        <v>0</v>
      </c>
      <c r="M58">
        <f>'XYZ 1-300 (912620)'!M58+'XY 301-360 (912620)'!M58</f>
        <v>0</v>
      </c>
      <c r="N58" s="7">
        <f>'XYZ 1-300 (912620)'!N58+'XY 301-360 (912620)'!N58</f>
        <v>0</v>
      </c>
      <c r="O58" s="7">
        <f>'XYZ 1-300 (912620)'!O58+'XY 301-360 (912620)'!O58</f>
        <v>0</v>
      </c>
      <c r="P58">
        <f>'XYZ 1-300 (912620)'!P58+'XY 301-360 (912620)'!P58</f>
        <v>0</v>
      </c>
      <c r="Q58">
        <f>'XYZ 1-300 (912620)'!Q58+'XY 301-360 (912620)'!Q58</f>
        <v>0</v>
      </c>
      <c r="R58">
        <f>'XYZ 1-300 (912620)'!R58+'XY 301-360 (912620)'!R58</f>
        <v>1248</v>
      </c>
      <c r="S58">
        <f>'XYZ 1-300 (912620)'!S58+'XY 301-360 (912620)'!S58</f>
        <v>1248</v>
      </c>
      <c r="T58">
        <f>'XYZ 1-300 (912620)'!T58+'XY 301-360 (912620)'!T58</f>
        <v>1248</v>
      </c>
      <c r="U58">
        <f>'XYZ 1-300 (912620)'!U58+'XY 301-360 (912620)'!U58</f>
        <v>1248</v>
      </c>
      <c r="V58">
        <f>'XYZ 1-300 (912620)'!V58+'XY 301-360 (912620)'!V58</f>
        <v>1248</v>
      </c>
      <c r="W58">
        <f>'XYZ 1-300 (912620)'!W58+'XY 301-360 (912620)'!W58</f>
        <v>1248</v>
      </c>
      <c r="X58">
        <f>'XYZ 1-300 (912620)'!X58+'XY 301-360 (912620)'!X58</f>
        <v>1248</v>
      </c>
      <c r="Y58">
        <f>'XYZ 1-300 (912620)'!Y58+'XY 301-360 (912620)'!Y58</f>
        <v>1248</v>
      </c>
      <c r="Z58">
        <f>'XYZ 1-300 (912620)'!Z58+'XY 301-360 (912620)'!Z58</f>
        <v>1248</v>
      </c>
      <c r="AA58">
        <f>'XYZ 1-300 (912620)'!AA58+'XY 301-360 (912620)'!AA58</f>
        <v>1248</v>
      </c>
      <c r="AB58">
        <f>'XYZ 1-300 (912620)'!AB58+'XY 301-360 (912620)'!AB58</f>
        <v>1248</v>
      </c>
      <c r="AC58">
        <f>'XYZ 1-300 (912620)'!AC58+'XY 301-360 (912620)'!AC58</f>
        <v>1248</v>
      </c>
      <c r="AD58">
        <f>'XYZ 1-300 (912620)'!AD58+'XY 301-360 (912620)'!AD58</f>
        <v>1248</v>
      </c>
      <c r="AE58" s="1">
        <f>'XYZ 1-300 (912620)'!AE58+'XY 301-360 (912620)'!AE58</f>
        <v>13728</v>
      </c>
      <c r="AF58" s="1">
        <f>'XYZ 1-300 (912620)'!AF58+'XY 301-360 (912620)'!AF58</f>
        <v>14976</v>
      </c>
      <c r="AG58" s="1">
        <f>'XYZ 1-300 (912620)'!AG58+'XY 301-360 (912620)'!AG58</f>
        <v>16224</v>
      </c>
      <c r="AH58">
        <f>'XYZ 1-300 (912620)'!AH58+'XY 301-360 (912620)'!AH58</f>
        <v>4992</v>
      </c>
      <c r="AI58">
        <f>'XYZ 1-300 (912620)'!AI58+'XY 301-360 (912620)'!AI58</f>
        <v>6240</v>
      </c>
      <c r="AJ58">
        <f>'XYZ 1-300 (912620)'!AJ58+'XY 301-360 (912620)'!AJ58</f>
        <v>7488</v>
      </c>
      <c r="AK58">
        <f>'XYZ 1-300 (912620)'!AK58+'XY 301-360 (912620)'!AK58</f>
        <v>8736</v>
      </c>
      <c r="AL58">
        <f>'XYZ 1-300 (912620)'!AL58+'XY 301-360 (912620)'!AL58</f>
        <v>9984</v>
      </c>
    </row>
    <row r="59" spans="1:38" x14ac:dyDescent="0.3">
      <c r="A59">
        <v>59</v>
      </c>
      <c r="B59">
        <f>'XYZ 1-300 (912620)'!B59+'XY 301-360 (912620)'!B59</f>
        <v>0</v>
      </c>
      <c r="C59">
        <f>'XYZ 1-300 (912620)'!C59+'XY 301-360 (912620)'!C59</f>
        <v>1254</v>
      </c>
      <c r="D59">
        <f>'XYZ 1-300 (912620)'!D59+'XY 301-360 (912620)'!D59</f>
        <v>1254</v>
      </c>
      <c r="E59">
        <f>'XYZ 1-300 (912620)'!E59+'XY 301-360 (912620)'!E59</f>
        <v>0</v>
      </c>
      <c r="F59">
        <f>'XYZ 1-300 (912620)'!F59+'XY 301-360 (912620)'!F59</f>
        <v>0</v>
      </c>
      <c r="G59">
        <f>'XYZ 1-300 (912620)'!G59+'XY 301-360 (912620)'!G59</f>
        <v>0</v>
      </c>
      <c r="H59">
        <f>'XYZ 1-300 (912620)'!H59+'XY 301-360 (912620)'!H59</f>
        <v>0</v>
      </c>
      <c r="I59">
        <f>'XYZ 1-300 (912620)'!I59+'XY 301-360 (912620)'!I59</f>
        <v>0</v>
      </c>
      <c r="J59">
        <f>'XYZ 1-300 (912620)'!J59+'XY 301-360 (912620)'!J59</f>
        <v>0</v>
      </c>
      <c r="K59">
        <f>'XYZ 1-300 (912620)'!K59+'XY 301-360 (912620)'!K59</f>
        <v>0</v>
      </c>
      <c r="L59">
        <f>'XYZ 1-300 (912620)'!L59+'XY 301-360 (912620)'!L59</f>
        <v>0</v>
      </c>
      <c r="M59">
        <f>'XYZ 1-300 (912620)'!M59+'XY 301-360 (912620)'!M59</f>
        <v>0</v>
      </c>
      <c r="N59" s="7">
        <f>'XYZ 1-300 (912620)'!N59+'XY 301-360 (912620)'!N59</f>
        <v>0</v>
      </c>
      <c r="O59" s="7">
        <f>'XYZ 1-300 (912620)'!O59+'XY 301-360 (912620)'!O59</f>
        <v>0</v>
      </c>
      <c r="P59">
        <f>'XYZ 1-300 (912620)'!P59+'XY 301-360 (912620)'!P59</f>
        <v>0</v>
      </c>
      <c r="Q59">
        <f>'XYZ 1-300 (912620)'!Q59+'XY 301-360 (912620)'!Q59</f>
        <v>0</v>
      </c>
      <c r="R59">
        <f>'XYZ 1-300 (912620)'!R59+'XY 301-360 (912620)'!R59</f>
        <v>1254</v>
      </c>
      <c r="S59">
        <f>'XYZ 1-300 (912620)'!S59+'XY 301-360 (912620)'!S59</f>
        <v>2508</v>
      </c>
      <c r="T59">
        <f>'XYZ 1-300 (912620)'!T59+'XY 301-360 (912620)'!T59</f>
        <v>2508</v>
      </c>
      <c r="U59">
        <f>'XYZ 1-300 (912620)'!U59+'XY 301-360 (912620)'!U59</f>
        <v>2508</v>
      </c>
      <c r="V59">
        <f>'XYZ 1-300 (912620)'!V59+'XY 301-360 (912620)'!V59</f>
        <v>2508</v>
      </c>
      <c r="W59">
        <f>'XYZ 1-300 (912620)'!W59+'XY 301-360 (912620)'!W59</f>
        <v>2508</v>
      </c>
      <c r="X59">
        <f>'XYZ 1-300 (912620)'!X59+'XY 301-360 (912620)'!X59</f>
        <v>2508</v>
      </c>
      <c r="Y59">
        <f>'XYZ 1-300 (912620)'!Y59+'XY 301-360 (912620)'!Y59</f>
        <v>2508</v>
      </c>
      <c r="Z59">
        <f>'XYZ 1-300 (912620)'!Z59+'XY 301-360 (912620)'!Z59</f>
        <v>2508</v>
      </c>
      <c r="AA59">
        <f>'XYZ 1-300 (912620)'!AA59+'XY 301-360 (912620)'!AA59</f>
        <v>2508</v>
      </c>
      <c r="AB59">
        <f>'XYZ 1-300 (912620)'!AB59+'XY 301-360 (912620)'!AB59</f>
        <v>2508</v>
      </c>
      <c r="AC59">
        <f>'XYZ 1-300 (912620)'!AC59+'XY 301-360 (912620)'!AC59</f>
        <v>2508</v>
      </c>
      <c r="AD59">
        <f>'XYZ 1-300 (912620)'!AD59+'XY 301-360 (912620)'!AD59</f>
        <v>2508</v>
      </c>
      <c r="AE59" s="1">
        <f>'XYZ 1-300 (912620)'!AE59+'XY 301-360 (912620)'!AE59</f>
        <v>26334</v>
      </c>
      <c r="AF59" s="1">
        <f>'XYZ 1-300 (912620)'!AF59+'XY 301-360 (912620)'!AF59</f>
        <v>28842</v>
      </c>
      <c r="AG59" s="1">
        <f>'XYZ 1-300 (912620)'!AG59+'XY 301-360 (912620)'!AG59</f>
        <v>31350</v>
      </c>
      <c r="AH59">
        <f>'XYZ 1-300 (912620)'!AH59+'XY 301-360 (912620)'!AH59</f>
        <v>10032</v>
      </c>
      <c r="AI59">
        <f>'XYZ 1-300 (912620)'!AI59+'XY 301-360 (912620)'!AI59</f>
        <v>12540</v>
      </c>
      <c r="AJ59">
        <f>'XYZ 1-300 (912620)'!AJ59+'XY 301-360 (912620)'!AJ59</f>
        <v>15048</v>
      </c>
      <c r="AK59">
        <f>'XYZ 1-300 (912620)'!AK59+'XY 301-360 (912620)'!AK59</f>
        <v>17556</v>
      </c>
      <c r="AL59">
        <f>'XYZ 1-300 (912620)'!AL59+'XY 301-360 (912620)'!AL59</f>
        <v>20064</v>
      </c>
    </row>
    <row r="60" spans="1:38" x14ac:dyDescent="0.3">
      <c r="A60">
        <v>60</v>
      </c>
      <c r="B60">
        <f>'XYZ 1-300 (912620)'!B60+'XY 301-360 (912620)'!B60</f>
        <v>0</v>
      </c>
      <c r="C60">
        <f>'XYZ 1-300 (912620)'!C60+'XY 301-360 (912620)'!C60</f>
        <v>1260</v>
      </c>
      <c r="D60">
        <f>'XYZ 1-300 (912620)'!D60+'XY 301-360 (912620)'!D60</f>
        <v>0</v>
      </c>
      <c r="E60">
        <f>'XYZ 1-300 (912620)'!E60+'XY 301-360 (912620)'!E60</f>
        <v>0</v>
      </c>
      <c r="F60">
        <f>'XYZ 1-300 (912620)'!F60+'XY 301-360 (912620)'!F60</f>
        <v>0</v>
      </c>
      <c r="G60">
        <f>'XYZ 1-300 (912620)'!G60+'XY 301-360 (912620)'!G60</f>
        <v>0</v>
      </c>
      <c r="H60">
        <f>'XYZ 1-300 (912620)'!H60+'XY 301-360 (912620)'!H60</f>
        <v>0</v>
      </c>
      <c r="I60">
        <f>'XYZ 1-300 (912620)'!I60+'XY 301-360 (912620)'!I60</f>
        <v>0</v>
      </c>
      <c r="J60">
        <f>'XYZ 1-300 (912620)'!J60+'XY 301-360 (912620)'!J60</f>
        <v>0</v>
      </c>
      <c r="K60">
        <f>'XYZ 1-300 (912620)'!K60+'XY 301-360 (912620)'!K60</f>
        <v>0</v>
      </c>
      <c r="L60">
        <f>'XYZ 1-300 (912620)'!L60+'XY 301-360 (912620)'!L60</f>
        <v>0</v>
      </c>
      <c r="M60">
        <f>'XYZ 1-300 (912620)'!M60+'XY 301-360 (912620)'!M60</f>
        <v>0</v>
      </c>
      <c r="N60" s="11">
        <f>'XYZ 1-300 (912620)'!N60+'XY 301-360 (912620)'!N60</f>
        <v>0</v>
      </c>
      <c r="O60" s="11">
        <f>'XYZ 1-300 (912620)'!O60+'XY 301-360 (912620)'!O60</f>
        <v>0</v>
      </c>
      <c r="P60">
        <f>'XYZ 1-300 (912620)'!P60+'XY 301-360 (912620)'!P60</f>
        <v>0</v>
      </c>
      <c r="Q60">
        <f>'XYZ 1-300 (912620)'!Q60+'XY 301-360 (912620)'!Q60</f>
        <v>0</v>
      </c>
      <c r="R60">
        <f>'XYZ 1-300 (912620)'!R60+'XY 301-360 (912620)'!R60</f>
        <v>1260</v>
      </c>
      <c r="S60">
        <f>'XYZ 1-300 (912620)'!S60+'XY 301-360 (912620)'!S60</f>
        <v>1260</v>
      </c>
      <c r="T60">
        <f>'XYZ 1-300 (912620)'!T60+'XY 301-360 (912620)'!T60</f>
        <v>1260</v>
      </c>
      <c r="U60">
        <f>'XYZ 1-300 (912620)'!U60+'XY 301-360 (912620)'!U60</f>
        <v>1260</v>
      </c>
      <c r="V60">
        <f>'XYZ 1-300 (912620)'!V60+'XY 301-360 (912620)'!V60</f>
        <v>1260</v>
      </c>
      <c r="W60">
        <f>'XYZ 1-300 (912620)'!W60+'XY 301-360 (912620)'!W60</f>
        <v>1260</v>
      </c>
      <c r="X60">
        <f>'XYZ 1-300 (912620)'!X60+'XY 301-360 (912620)'!X60</f>
        <v>1260</v>
      </c>
      <c r="Y60">
        <f>'XYZ 1-300 (912620)'!Y60+'XY 301-360 (912620)'!Y60</f>
        <v>1260</v>
      </c>
      <c r="Z60">
        <f>'XYZ 1-300 (912620)'!Z60+'XY 301-360 (912620)'!Z60</f>
        <v>1260</v>
      </c>
      <c r="AA60">
        <f>'XYZ 1-300 (912620)'!AA60+'XY 301-360 (912620)'!AA60</f>
        <v>1260</v>
      </c>
      <c r="AB60">
        <f>'XYZ 1-300 (912620)'!AB60+'XY 301-360 (912620)'!AB60</f>
        <v>1260</v>
      </c>
      <c r="AC60">
        <f>'XYZ 1-300 (912620)'!AC60+'XY 301-360 (912620)'!AC60</f>
        <v>1260</v>
      </c>
      <c r="AD60">
        <f>'XYZ 1-300 (912620)'!AD60+'XY 301-360 (912620)'!AD60</f>
        <v>1260</v>
      </c>
      <c r="AE60" s="1">
        <f>'XYZ 1-300 (912620)'!AE60+'XY 301-360 (912620)'!AE60</f>
        <v>13860</v>
      </c>
      <c r="AF60" s="1">
        <f>'XYZ 1-300 (912620)'!AF60+'XY 301-360 (912620)'!AF60</f>
        <v>15120</v>
      </c>
      <c r="AG60" s="1">
        <f>'XYZ 1-300 (912620)'!AG60+'XY 301-360 (912620)'!AG60</f>
        <v>16380</v>
      </c>
      <c r="AH60">
        <f>'XYZ 1-300 (912620)'!AH60+'XY 301-360 (912620)'!AH60</f>
        <v>5040</v>
      </c>
      <c r="AI60">
        <f>'XYZ 1-300 (912620)'!AI60+'XY 301-360 (912620)'!AI60</f>
        <v>6300</v>
      </c>
      <c r="AJ60">
        <f>'XYZ 1-300 (912620)'!AJ60+'XY 301-360 (912620)'!AJ60</f>
        <v>7560</v>
      </c>
      <c r="AK60">
        <f>'XYZ 1-300 (912620)'!AK60+'XY 301-360 (912620)'!AK60</f>
        <v>8820</v>
      </c>
      <c r="AL60">
        <f>'XYZ 1-300 (912620)'!AL60+'XY 301-360 (912620)'!AL60</f>
        <v>10080</v>
      </c>
    </row>
    <row r="61" spans="1:38" x14ac:dyDescent="0.3">
      <c r="A61">
        <v>61</v>
      </c>
      <c r="B61" t="s">
        <v>24</v>
      </c>
      <c r="C61">
        <f>SUM(C$1:C2)</f>
        <v>1818</v>
      </c>
      <c r="D61">
        <f>SUM(D$1:D2)</f>
        <v>906</v>
      </c>
      <c r="E61">
        <f>SUM(E$1:E2)</f>
        <v>906</v>
      </c>
      <c r="F61">
        <f>SUM(F$1:F2)</f>
        <v>845</v>
      </c>
      <c r="G61">
        <f>SUM(G$1:G2)</f>
        <v>724</v>
      </c>
      <c r="H61">
        <f>SUM(H$1:H2)</f>
        <v>423</v>
      </c>
      <c r="I61">
        <f>SUM(I$1:I2)</f>
        <v>423</v>
      </c>
      <c r="J61">
        <f>SUM(J$1:J2)</f>
        <v>242</v>
      </c>
      <c r="K61">
        <f>SUM(K$1:K2)</f>
        <v>242</v>
      </c>
      <c r="L61">
        <f>SUM(L$1:L2)</f>
        <v>1</v>
      </c>
      <c r="M61">
        <f>SUM(M$1:M2)</f>
        <v>1</v>
      </c>
      <c r="N61">
        <f>SUM(N$1:N2)</f>
        <v>1</v>
      </c>
      <c r="O61">
        <f>SUM(O$1:O2)</f>
        <v>1</v>
      </c>
      <c r="P61">
        <f>SUM(P$1:P2)</f>
        <v>0</v>
      </c>
      <c r="Q61">
        <f>SUM(Q$1:Q2)</f>
        <v>0</v>
      </c>
      <c r="R61">
        <f>SUM(R$1:R2)</f>
        <v>1818</v>
      </c>
      <c r="S61">
        <f>SUM(S$1:S2)</f>
        <v>2724</v>
      </c>
      <c r="T61">
        <f>SUM(T$1:T2)</f>
        <v>3630</v>
      </c>
      <c r="U61">
        <f>SUM(U$1:U2)</f>
        <v>4475</v>
      </c>
      <c r="V61">
        <f>SUM(V$1:V2)</f>
        <v>5199</v>
      </c>
      <c r="W61">
        <f>SUM(W$1:W2)</f>
        <v>5622</v>
      </c>
      <c r="X61">
        <f>SUM(X$1:X2)</f>
        <v>6045</v>
      </c>
      <c r="Y61">
        <f>SUM(Y$1:Y2)</f>
        <v>6287</v>
      </c>
      <c r="Z61">
        <f>SUM(Z$1:Z2)</f>
        <v>6529</v>
      </c>
      <c r="AA61">
        <f>SUM(AA$1:AA2)</f>
        <v>6530</v>
      </c>
      <c r="AB61">
        <f>SUM(AB$1:AB2)</f>
        <v>6531</v>
      </c>
      <c r="AC61">
        <f>SUM(AC$1:AC2)</f>
        <v>6532</v>
      </c>
      <c r="AD61">
        <f>SUM(AD$1:AD2)</f>
        <v>6533</v>
      </c>
      <c r="AE61" s="24">
        <f>SUM(AE$1:AE2)</f>
        <v>55390</v>
      </c>
      <c r="AF61" s="24">
        <f>SUM(AF$1:AF2)</f>
        <v>61922</v>
      </c>
      <c r="AG61" s="24">
        <f>SUM(AG$1:AG2)</f>
        <v>68455</v>
      </c>
      <c r="AH61">
        <f>SUM(AH$1:AH2)</f>
        <v>24483</v>
      </c>
      <c r="AI61">
        <f>SUM(AI$1:AI2)</f>
        <v>31013</v>
      </c>
      <c r="AJ61">
        <f>SUM(AJ$1:AJ2)</f>
        <v>37544</v>
      </c>
      <c r="AK61">
        <f>SUM(AK$1:AK2)</f>
        <v>44076</v>
      </c>
      <c r="AL61">
        <f>SUM(AL$1:AL2)</f>
        <v>50609</v>
      </c>
    </row>
    <row r="62" spans="1:38" x14ac:dyDescent="0.3">
      <c r="A62">
        <v>62</v>
      </c>
      <c r="B62" t="s">
        <v>25</v>
      </c>
      <c r="C62">
        <f>SUM(C$1:C4)</f>
        <v>3660</v>
      </c>
      <c r="D62">
        <f>SUM(D$1:D4)</f>
        <v>1824</v>
      </c>
      <c r="E62">
        <f>SUM(E$1:E4)</f>
        <v>1824</v>
      </c>
      <c r="F62">
        <f>SUM(F$1:F4)</f>
        <v>1640</v>
      </c>
      <c r="G62">
        <f>SUM(G$1:G4)</f>
        <v>1336</v>
      </c>
      <c r="H62">
        <f>SUM(H$1:H4)</f>
        <v>1035</v>
      </c>
      <c r="I62">
        <f>SUM(I$1:I4)</f>
        <v>1035</v>
      </c>
      <c r="J62">
        <f>SUM(J$1:J4)</f>
        <v>854</v>
      </c>
      <c r="K62">
        <f>SUM(K$1:K4)</f>
        <v>611</v>
      </c>
      <c r="L62">
        <f>SUM(L$1:L4)</f>
        <v>370</v>
      </c>
      <c r="M62">
        <f>SUM(M$1:M4)</f>
        <v>367</v>
      </c>
      <c r="N62">
        <f>SUM(N$1:N4)</f>
        <v>367</v>
      </c>
      <c r="O62">
        <f>SUM(O$1:O4)</f>
        <v>16</v>
      </c>
      <c r="P62">
        <f>SUM(P$1:P4)</f>
        <v>0</v>
      </c>
      <c r="Q62">
        <f>SUM(Q$1:Q4)</f>
        <v>0</v>
      </c>
      <c r="R62">
        <f>SUM(R$1:R4)</f>
        <v>3660</v>
      </c>
      <c r="S62">
        <f>SUM(S$1:S4)</f>
        <v>5484</v>
      </c>
      <c r="T62">
        <f>SUM(T$1:T4)</f>
        <v>7308</v>
      </c>
      <c r="U62">
        <f>SUM(U$1:U4)</f>
        <v>8948</v>
      </c>
      <c r="V62">
        <f>SUM(V$1:V4)</f>
        <v>10284</v>
      </c>
      <c r="W62">
        <f>SUM(W$1:W4)</f>
        <v>11319</v>
      </c>
      <c r="X62">
        <f>SUM(X$1:X4)</f>
        <v>12354</v>
      </c>
      <c r="Y62">
        <f>SUM(Y$1:Y4)</f>
        <v>13208</v>
      </c>
      <c r="Z62">
        <f>SUM(Z$1:Z4)</f>
        <v>13819</v>
      </c>
      <c r="AA62">
        <f>SUM(AA$1:AA4)</f>
        <v>14189</v>
      </c>
      <c r="AB62">
        <f>SUM(AB$1:AB4)</f>
        <v>14556</v>
      </c>
      <c r="AC62">
        <f>SUM(AC$1:AC4)</f>
        <v>14923</v>
      </c>
      <c r="AD62">
        <f>SUM(AD$1:AD4)</f>
        <v>14939</v>
      </c>
      <c r="AE62" s="24">
        <f>SUM(AE$1:AE4)</f>
        <v>115129</v>
      </c>
      <c r="AF62" s="24">
        <f>SUM(AF$1:AF4)</f>
        <v>130052</v>
      </c>
      <c r="AG62" s="24">
        <f>SUM(AG$1:AG4)</f>
        <v>144991</v>
      </c>
      <c r="AH62">
        <f>SUM(AH$1:AH4)</f>
        <v>50700</v>
      </c>
      <c r="AI62">
        <f>SUM(AI$1:AI4)</f>
        <v>64889</v>
      </c>
      <c r="AJ62">
        <f>SUM(AJ$1:AJ4)</f>
        <v>79445</v>
      </c>
      <c r="AK62">
        <f>SUM(AK$1:AK4)</f>
        <v>94368</v>
      </c>
      <c r="AL62">
        <f>SUM(AL$1:AL4)</f>
        <v>109307</v>
      </c>
    </row>
    <row r="63" spans="1:38" x14ac:dyDescent="0.3">
      <c r="A63">
        <v>63</v>
      </c>
      <c r="B63" s="20" t="s">
        <v>26</v>
      </c>
      <c r="C63" s="20">
        <f>SUM(C$1:C6)</f>
        <v>5526</v>
      </c>
      <c r="D63">
        <f>SUM(D$1:D6)</f>
        <v>2754</v>
      </c>
      <c r="E63">
        <f>SUM(E$1:E6)</f>
        <v>1824</v>
      </c>
      <c r="F63">
        <f>SUM(F$1:F6)</f>
        <v>1640</v>
      </c>
      <c r="G63">
        <f>SUM(G$1:G6)</f>
        <v>1336</v>
      </c>
      <c r="H63">
        <f>SUM(H$1:H6)</f>
        <v>1035</v>
      </c>
      <c r="I63">
        <f>SUM(I$1:I6)</f>
        <v>1035</v>
      </c>
      <c r="J63">
        <f>SUM(J$1:J6)</f>
        <v>854</v>
      </c>
      <c r="K63">
        <f>SUM(K$1:K6)</f>
        <v>611</v>
      </c>
      <c r="L63">
        <f>SUM(L$1:L6)</f>
        <v>370</v>
      </c>
      <c r="M63">
        <f>SUM(M$1:M6)</f>
        <v>367</v>
      </c>
      <c r="N63">
        <f>SUM(N$1:N6)</f>
        <v>367</v>
      </c>
      <c r="O63">
        <f>SUM(O$1:O6)</f>
        <v>16</v>
      </c>
      <c r="P63">
        <f>SUM(P$1:P6)</f>
        <v>0</v>
      </c>
      <c r="Q63">
        <f>SUM(Q$1:Q6)</f>
        <v>0</v>
      </c>
      <c r="R63">
        <f>SUM(R$1:R6)</f>
        <v>5526</v>
      </c>
      <c r="S63">
        <f>SUM(S$1:S6)</f>
        <v>8280</v>
      </c>
      <c r="T63">
        <f>SUM(T$1:T6)</f>
        <v>10104</v>
      </c>
      <c r="U63">
        <f>SUM(U$1:U6)</f>
        <v>11744</v>
      </c>
      <c r="V63">
        <f>SUM(V$1:V6)</f>
        <v>13080</v>
      </c>
      <c r="W63">
        <f>SUM(W$1:W6)</f>
        <v>14115</v>
      </c>
      <c r="X63">
        <f>SUM(X$1:X6)</f>
        <v>15150</v>
      </c>
      <c r="Y63">
        <f>SUM(Y$1:Y6)</f>
        <v>16004</v>
      </c>
      <c r="Z63">
        <f>SUM(Z$1:Z6)</f>
        <v>16615</v>
      </c>
      <c r="AA63">
        <f>SUM(AA$1:AA6)</f>
        <v>16985</v>
      </c>
      <c r="AB63">
        <f>SUM(AB$1:AB6)</f>
        <v>17352</v>
      </c>
      <c r="AC63">
        <f>SUM(AC$1:AC6)</f>
        <v>17719</v>
      </c>
      <c r="AD63">
        <f>SUM(AD$1:AD6)</f>
        <v>17735</v>
      </c>
      <c r="AE63" s="24">
        <f>SUM(AE$1:AE6)</f>
        <v>144955</v>
      </c>
      <c r="AF63" s="24">
        <f>SUM(AF$1:AF6)</f>
        <v>162674</v>
      </c>
      <c r="AG63" s="24">
        <f>SUM(AG$1:AG6)</f>
        <v>180409</v>
      </c>
      <c r="AH63">
        <f>SUM(AH$1:AH6)</f>
        <v>61884</v>
      </c>
      <c r="AI63">
        <f>SUM(AI$1:AI6)</f>
        <v>78869</v>
      </c>
      <c r="AJ63">
        <f>SUM(AJ$1:AJ6)</f>
        <v>96221</v>
      </c>
      <c r="AK63">
        <f>SUM(AK$1:AK6)</f>
        <v>113940</v>
      </c>
      <c r="AL63">
        <f>SUM(AL$1:AL6)</f>
        <v>131675</v>
      </c>
    </row>
    <row r="64" spans="1:38" x14ac:dyDescent="0.3">
      <c r="A64">
        <v>64</v>
      </c>
      <c r="B64" t="s">
        <v>27</v>
      </c>
      <c r="C64">
        <f>SUM(C$1:C8)</f>
        <v>7416</v>
      </c>
      <c r="D64">
        <f>SUM(D$1:D8)</f>
        <v>3696</v>
      </c>
      <c r="E64">
        <f>SUM(E$1:E8)</f>
        <v>2766</v>
      </c>
      <c r="F64">
        <f>SUM(F$1:F8)</f>
        <v>2395</v>
      </c>
      <c r="G64">
        <f>SUM(G$1:G8)</f>
        <v>1844</v>
      </c>
      <c r="H64">
        <f>SUM(H$1:H8)</f>
        <v>1543</v>
      </c>
      <c r="I64">
        <f>SUM(I$1:I8)</f>
        <v>1416</v>
      </c>
      <c r="J64">
        <f>SUM(J$1:J8)</f>
        <v>1235</v>
      </c>
      <c r="K64">
        <f>SUM(K$1:K8)</f>
        <v>685</v>
      </c>
      <c r="L64">
        <f>SUM(L$1:L8)</f>
        <v>444</v>
      </c>
      <c r="M64">
        <f>SUM(M$1:M8)</f>
        <v>374</v>
      </c>
      <c r="N64">
        <f>SUM(N$1:N8)</f>
        <v>374</v>
      </c>
      <c r="O64">
        <f>SUM(O$1:O8)</f>
        <v>23</v>
      </c>
      <c r="P64">
        <f>SUM(P$1:P8)</f>
        <v>0</v>
      </c>
      <c r="Q64">
        <f>SUM(Q$1:Q8)</f>
        <v>0</v>
      </c>
      <c r="R64">
        <f>SUM(R$1:R8)</f>
        <v>7416</v>
      </c>
      <c r="S64">
        <f>SUM(S$1:S8)</f>
        <v>11112</v>
      </c>
      <c r="T64">
        <f>SUM(T$1:T8)</f>
        <v>13878</v>
      </c>
      <c r="U64">
        <f>SUM(U$1:U8)</f>
        <v>16273</v>
      </c>
      <c r="V64">
        <f>SUM(V$1:V8)</f>
        <v>18117</v>
      </c>
      <c r="W64">
        <f>SUM(W$1:W8)</f>
        <v>19660</v>
      </c>
      <c r="X64">
        <f>SUM(X$1:X8)</f>
        <v>21076</v>
      </c>
      <c r="Y64">
        <f>SUM(Y$1:Y8)</f>
        <v>22311</v>
      </c>
      <c r="Z64">
        <f>SUM(Z$1:Z8)</f>
        <v>22996</v>
      </c>
      <c r="AA64">
        <f>SUM(AA$1:AA8)</f>
        <v>23440</v>
      </c>
      <c r="AB64">
        <f>SUM(AB$1:AB8)</f>
        <v>23814</v>
      </c>
      <c r="AC64">
        <f>SUM(AC$1:AC8)</f>
        <v>24188</v>
      </c>
      <c r="AD64">
        <f>SUM(AD$1:AD8)</f>
        <v>24211</v>
      </c>
      <c r="AE64" s="24">
        <f>SUM(AE$1:AE8)</f>
        <v>200093</v>
      </c>
      <c r="AF64" s="24">
        <f>SUM(AF$1:AF8)</f>
        <v>224281</v>
      </c>
      <c r="AG64" s="24">
        <f>SUM(AG$1:AG8)</f>
        <v>248492</v>
      </c>
      <c r="AH64">
        <f>SUM(AH$1:AH8)</f>
        <v>86043</v>
      </c>
      <c r="AI64">
        <f>SUM(AI$1:AI8)</f>
        <v>109483</v>
      </c>
      <c r="AJ64">
        <f>SUM(AJ$1:AJ8)</f>
        <v>133297</v>
      </c>
      <c r="AK64">
        <f>SUM(AK$1:AK8)</f>
        <v>157485</v>
      </c>
      <c r="AL64">
        <f>SUM(AL$1:AL8)</f>
        <v>181696</v>
      </c>
    </row>
    <row r="65" spans="1:38" x14ac:dyDescent="0.3">
      <c r="A65">
        <v>65</v>
      </c>
      <c r="B65" s="20" t="s">
        <v>28</v>
      </c>
      <c r="C65" s="20">
        <f>SUM(C$1:C10)</f>
        <v>9330</v>
      </c>
      <c r="D65">
        <f>SUM(D$1:D10)</f>
        <v>4650</v>
      </c>
      <c r="E65">
        <f>SUM(E$1:E10)</f>
        <v>3720</v>
      </c>
      <c r="F65">
        <f>SUM(F$1:F10)</f>
        <v>3100</v>
      </c>
      <c r="G65">
        <f>SUM(G$1:G10)</f>
        <v>2240</v>
      </c>
      <c r="H65">
        <f>SUM(H$1:H10)</f>
        <v>1939</v>
      </c>
      <c r="I65">
        <f>SUM(I$1:I10)</f>
        <v>1623</v>
      </c>
      <c r="J65">
        <f>SUM(J$1:J10)</f>
        <v>1442</v>
      </c>
      <c r="K65">
        <f>SUM(K$1:K10)</f>
        <v>763</v>
      </c>
      <c r="L65">
        <f>SUM(L$1:L10)</f>
        <v>522</v>
      </c>
      <c r="M65">
        <f>SUM(M$1:M10)</f>
        <v>443</v>
      </c>
      <c r="N65">
        <f>SUM(N$1:N10)</f>
        <v>443</v>
      </c>
      <c r="O65">
        <f>SUM(O$1:O10)</f>
        <v>29</v>
      </c>
      <c r="P65">
        <f>SUM(P$1:P10)</f>
        <v>0</v>
      </c>
      <c r="Q65">
        <f>SUM(Q$1:Q10)</f>
        <v>0</v>
      </c>
      <c r="R65">
        <f>SUM(R$1:R10)</f>
        <v>9330</v>
      </c>
      <c r="S65">
        <f>SUM(S$1:S10)</f>
        <v>13980</v>
      </c>
      <c r="T65">
        <f>SUM(T$1:T10)</f>
        <v>17700</v>
      </c>
      <c r="U65">
        <f>SUM(U$1:U10)</f>
        <v>20800</v>
      </c>
      <c r="V65">
        <f>SUM(V$1:V10)</f>
        <v>23040</v>
      </c>
      <c r="W65">
        <f>SUM(W$1:W10)</f>
        <v>24979</v>
      </c>
      <c r="X65">
        <f>SUM(X$1:X10)</f>
        <v>26602</v>
      </c>
      <c r="Y65">
        <f>SUM(Y$1:Y10)</f>
        <v>28044</v>
      </c>
      <c r="Z65">
        <f>SUM(Z$1:Z10)</f>
        <v>28807</v>
      </c>
      <c r="AA65">
        <f>SUM(AA$1:AA10)</f>
        <v>29329</v>
      </c>
      <c r="AB65">
        <f>SUM(AB$1:AB10)</f>
        <v>29772</v>
      </c>
      <c r="AC65">
        <f>SUM(AC$1:AC10)</f>
        <v>30215</v>
      </c>
      <c r="AD65">
        <f>SUM(AD$1:AD10)</f>
        <v>30244</v>
      </c>
      <c r="AE65" s="24">
        <f>SUM(AE$1:AE10)</f>
        <v>252383</v>
      </c>
      <c r="AF65" s="24">
        <f>SUM(AF$1:AF10)</f>
        <v>282598</v>
      </c>
      <c r="AG65" s="24">
        <f>SUM(AG$1:AG10)</f>
        <v>312842</v>
      </c>
      <c r="AH65">
        <f>SUM(AH$1:AH10)</f>
        <v>108432</v>
      </c>
      <c r="AI65">
        <f>SUM(AI$1:AI10)</f>
        <v>137761</v>
      </c>
      <c r="AJ65">
        <f>SUM(AJ$1:AJ10)</f>
        <v>167533</v>
      </c>
      <c r="AK65">
        <f>SUM(AK$1:AK10)</f>
        <v>197748</v>
      </c>
      <c r="AL65">
        <f>SUM(AL$1:AL10)</f>
        <v>227992</v>
      </c>
    </row>
    <row r="66" spans="1:38" x14ac:dyDescent="0.3">
      <c r="A66">
        <v>66</v>
      </c>
      <c r="B66" s="20" t="s">
        <v>29</v>
      </c>
      <c r="C66" s="20">
        <f>SUM(C$1:C12)</f>
        <v>11268</v>
      </c>
      <c r="D66">
        <f>SUM(D$1:D12)</f>
        <v>5616</v>
      </c>
      <c r="E66">
        <f>SUM(E$1:E12)</f>
        <v>3720</v>
      </c>
      <c r="F66">
        <f>SUM(F$1:F12)</f>
        <v>3100</v>
      </c>
      <c r="G66">
        <f>SUM(G$1:G12)</f>
        <v>2240</v>
      </c>
      <c r="H66">
        <f>SUM(H$1:H12)</f>
        <v>1939</v>
      </c>
      <c r="I66">
        <f>SUM(I$1:I12)</f>
        <v>1623</v>
      </c>
      <c r="J66">
        <f>SUM(J$1:J12)</f>
        <v>1442</v>
      </c>
      <c r="K66">
        <f>SUM(K$1:K12)</f>
        <v>763</v>
      </c>
      <c r="L66">
        <f>SUM(L$1:L12)</f>
        <v>522</v>
      </c>
      <c r="M66">
        <f>SUM(M$1:M12)</f>
        <v>443</v>
      </c>
      <c r="N66">
        <f>SUM(N$1:N12)</f>
        <v>443</v>
      </c>
      <c r="O66">
        <f>SUM(O$1:O12)</f>
        <v>29</v>
      </c>
      <c r="P66">
        <f>SUM(P$1:P12)</f>
        <v>0</v>
      </c>
      <c r="Q66">
        <f>SUM(Q$1:Q12)</f>
        <v>0</v>
      </c>
      <c r="R66">
        <f>SUM(R$1:R12)</f>
        <v>11268</v>
      </c>
      <c r="S66">
        <f>SUM(S$1:S12)</f>
        <v>16884</v>
      </c>
      <c r="T66">
        <f>SUM(T$1:T12)</f>
        <v>20604</v>
      </c>
      <c r="U66">
        <f>SUM(U$1:U12)</f>
        <v>23704</v>
      </c>
      <c r="V66">
        <f>SUM(V$1:V12)</f>
        <v>25944</v>
      </c>
      <c r="W66">
        <f>SUM(W$1:W12)</f>
        <v>27883</v>
      </c>
      <c r="X66">
        <f>SUM(X$1:X12)</f>
        <v>29506</v>
      </c>
      <c r="Y66">
        <f>SUM(Y$1:Y12)</f>
        <v>30948</v>
      </c>
      <c r="Z66">
        <f>SUM(Z$1:Z12)</f>
        <v>31711</v>
      </c>
      <c r="AA66">
        <f>SUM(AA$1:AA12)</f>
        <v>32233</v>
      </c>
      <c r="AB66">
        <f>SUM(AB$1:AB12)</f>
        <v>32676</v>
      </c>
      <c r="AC66">
        <f>SUM(AC$1:AC12)</f>
        <v>33119</v>
      </c>
      <c r="AD66">
        <f>SUM(AD$1:AD12)</f>
        <v>33148</v>
      </c>
      <c r="AE66" s="24">
        <f>SUM(AE$1:AE12)</f>
        <v>283361</v>
      </c>
      <c r="AF66" s="24">
        <f>SUM(AF$1:AF12)</f>
        <v>316480</v>
      </c>
      <c r="AG66" s="24">
        <f>SUM(AG$1:AG12)</f>
        <v>349628</v>
      </c>
      <c r="AH66">
        <f>SUM(AH$1:AH12)</f>
        <v>120048</v>
      </c>
      <c r="AI66">
        <f>SUM(AI$1:AI12)</f>
        <v>152281</v>
      </c>
      <c r="AJ66">
        <f>SUM(AJ$1:AJ12)</f>
        <v>184957</v>
      </c>
      <c r="AK66">
        <f>SUM(AK$1:AK12)</f>
        <v>218076</v>
      </c>
      <c r="AL66">
        <f>SUM(AL$1:AL12)</f>
        <v>251224</v>
      </c>
    </row>
    <row r="67" spans="1:38" x14ac:dyDescent="0.3">
      <c r="A67">
        <v>67</v>
      </c>
      <c r="B67" t="s">
        <v>30</v>
      </c>
      <c r="C67">
        <f>SUM(C$1:C14)</f>
        <v>13230</v>
      </c>
      <c r="D67">
        <f>SUM(D$1:D14)</f>
        <v>6594</v>
      </c>
      <c r="E67">
        <f>SUM(E$1:E14)</f>
        <v>4698</v>
      </c>
      <c r="F67">
        <f>SUM(F$1:F14)</f>
        <v>3765</v>
      </c>
      <c r="G67">
        <f>SUM(G$1:G14)</f>
        <v>2905</v>
      </c>
      <c r="H67">
        <f>SUM(H$1:H14)</f>
        <v>2351</v>
      </c>
      <c r="I67">
        <f>SUM(I$1:I14)</f>
        <v>2035</v>
      </c>
      <c r="J67">
        <f>SUM(J$1:J14)</f>
        <v>1781</v>
      </c>
      <c r="K67">
        <f>SUM(K$1:K14)</f>
        <v>1102</v>
      </c>
      <c r="L67">
        <f>SUM(L$1:L14)</f>
        <v>861</v>
      </c>
      <c r="M67">
        <f>SUM(M$1:M14)</f>
        <v>589</v>
      </c>
      <c r="N67">
        <f>SUM(N$1:N14)</f>
        <v>589</v>
      </c>
      <c r="O67">
        <f>SUM(O$1:O14)</f>
        <v>40</v>
      </c>
      <c r="P67">
        <f>SUM(P$1:P14)</f>
        <v>0</v>
      </c>
      <c r="Q67">
        <f>SUM(Q$1:Q14)</f>
        <v>0</v>
      </c>
      <c r="R67">
        <f>SUM(R$1:R14)</f>
        <v>13230</v>
      </c>
      <c r="S67">
        <f>SUM(S$1:S14)</f>
        <v>19824</v>
      </c>
      <c r="T67">
        <f>SUM(T$1:T14)</f>
        <v>24522</v>
      </c>
      <c r="U67">
        <f>SUM(U$1:U14)</f>
        <v>28287</v>
      </c>
      <c r="V67">
        <f>SUM(V$1:V14)</f>
        <v>31192</v>
      </c>
      <c r="W67">
        <f>SUM(W$1:W14)</f>
        <v>33543</v>
      </c>
      <c r="X67">
        <f>SUM(X$1:X14)</f>
        <v>35578</v>
      </c>
      <c r="Y67">
        <f>SUM(Y$1:Y14)</f>
        <v>37359</v>
      </c>
      <c r="Z67">
        <f>SUM(Z$1:Z14)</f>
        <v>38461</v>
      </c>
      <c r="AA67">
        <f>SUM(AA$1:AA14)</f>
        <v>39322</v>
      </c>
      <c r="AB67">
        <f>SUM(AB$1:AB14)</f>
        <v>39911</v>
      </c>
      <c r="AC67">
        <f>SUM(AC$1:AC14)</f>
        <v>40500</v>
      </c>
      <c r="AD67">
        <f>SUM(AD$1:AD14)</f>
        <v>40540</v>
      </c>
      <c r="AE67" s="24">
        <f>SUM(AE$1:AE14)</f>
        <v>341229</v>
      </c>
      <c r="AF67" s="24">
        <f>SUM(AF$1:AF14)</f>
        <v>381729</v>
      </c>
      <c r="AG67" s="24">
        <f>SUM(AG$1:AG14)</f>
        <v>422269</v>
      </c>
      <c r="AH67">
        <f>SUM(AH$1:AH14)</f>
        <v>144941</v>
      </c>
      <c r="AI67">
        <f>SUM(AI$1:AI14)</f>
        <v>184263</v>
      </c>
      <c r="AJ67">
        <f>SUM(AJ$1:AJ14)</f>
        <v>224174</v>
      </c>
      <c r="AK67">
        <f>SUM(AK$1:AK14)</f>
        <v>264674</v>
      </c>
      <c r="AL67">
        <f>SUM(AL$1:AL14)</f>
        <v>305214</v>
      </c>
    </row>
    <row r="68" spans="1:38" x14ac:dyDescent="0.3">
      <c r="A68">
        <v>68</v>
      </c>
      <c r="B68" t="s">
        <v>31</v>
      </c>
      <c r="C68">
        <f>SUM(C$1:C16)</f>
        <v>15216</v>
      </c>
      <c r="D68">
        <f>SUM(D$1:D16)</f>
        <v>7584</v>
      </c>
      <c r="E68">
        <f>SUM(E$1:E16)</f>
        <v>5688</v>
      </c>
      <c r="F68">
        <f>SUM(F$1:F16)</f>
        <v>4755</v>
      </c>
      <c r="G68">
        <f>SUM(G$1:G16)</f>
        <v>3895</v>
      </c>
      <c r="H68">
        <f>SUM(H$1:H16)</f>
        <v>3341</v>
      </c>
      <c r="I68">
        <f>SUM(I$1:I16)</f>
        <v>2770</v>
      </c>
      <c r="J68">
        <f>SUM(J$1:J16)</f>
        <v>2516</v>
      </c>
      <c r="K68">
        <f>SUM(K$1:K16)</f>
        <v>1837</v>
      </c>
      <c r="L68">
        <f>SUM(L$1:L16)</f>
        <v>1581</v>
      </c>
      <c r="M68">
        <f>SUM(M$1:M16)</f>
        <v>784</v>
      </c>
      <c r="N68">
        <f>SUM(N$1:N16)</f>
        <v>784</v>
      </c>
      <c r="O68">
        <f>SUM(O$1:O16)</f>
        <v>46</v>
      </c>
      <c r="P68">
        <f>SUM(P$1:P16)</f>
        <v>0</v>
      </c>
      <c r="Q68">
        <f>SUM(Q$1:Q16)</f>
        <v>0</v>
      </c>
      <c r="R68">
        <f>SUM(R$1:R16)</f>
        <v>15216</v>
      </c>
      <c r="S68">
        <f>SUM(S$1:S16)</f>
        <v>22800</v>
      </c>
      <c r="T68">
        <f>SUM(T$1:T16)</f>
        <v>28488</v>
      </c>
      <c r="U68">
        <f>SUM(U$1:U16)</f>
        <v>33243</v>
      </c>
      <c r="V68">
        <f>SUM(V$1:V16)</f>
        <v>37138</v>
      </c>
      <c r="W68">
        <f>SUM(W$1:W16)</f>
        <v>40479</v>
      </c>
      <c r="X68">
        <f>SUM(X$1:X16)</f>
        <v>43249</v>
      </c>
      <c r="Y68">
        <f>SUM(Y$1:Y16)</f>
        <v>45765</v>
      </c>
      <c r="Z68">
        <f>SUM(Z$1:Z16)</f>
        <v>47602</v>
      </c>
      <c r="AA68">
        <f>SUM(AA$1:AA16)</f>
        <v>49183</v>
      </c>
      <c r="AB68">
        <f>SUM(AB$1:AB16)</f>
        <v>49967</v>
      </c>
      <c r="AC68">
        <f>SUM(AC$1:AC16)</f>
        <v>50751</v>
      </c>
      <c r="AD68">
        <f>SUM(AD$1:AD16)</f>
        <v>50797</v>
      </c>
      <c r="AE68" s="24">
        <f>SUM(AE$1:AE16)</f>
        <v>413130</v>
      </c>
      <c r="AF68" s="24">
        <f>SUM(AF$1:AF16)</f>
        <v>463881</v>
      </c>
      <c r="AG68" s="24">
        <f>SUM(AG$1:AG16)</f>
        <v>514678</v>
      </c>
      <c r="AH68">
        <f>SUM(AH$1:AH16)</f>
        <v>177095</v>
      </c>
      <c r="AI68">
        <f>SUM(AI$1:AI16)</f>
        <v>226278</v>
      </c>
      <c r="AJ68">
        <f>SUM(AJ$1:AJ16)</f>
        <v>276245</v>
      </c>
      <c r="AK68">
        <f>SUM(AK$1:AK16)</f>
        <v>326996</v>
      </c>
      <c r="AL68">
        <f>SUM(AL$1:AL16)</f>
        <v>377793</v>
      </c>
    </row>
    <row r="69" spans="1:38" x14ac:dyDescent="0.3">
      <c r="A69">
        <v>69</v>
      </c>
      <c r="B69" s="20" t="s">
        <v>32</v>
      </c>
      <c r="C69" s="20">
        <f>SUM(C$1:C18)</f>
        <v>17226</v>
      </c>
      <c r="D69">
        <f>SUM(D$1:D18)</f>
        <v>8586</v>
      </c>
      <c r="E69">
        <f>SUM(E$1:E18)</f>
        <v>5688</v>
      </c>
      <c r="F69">
        <f>SUM(F$1:F18)</f>
        <v>4755</v>
      </c>
      <c r="G69">
        <f>SUM(G$1:G18)</f>
        <v>3895</v>
      </c>
      <c r="H69">
        <f>SUM(H$1:H18)</f>
        <v>3341</v>
      </c>
      <c r="I69">
        <f>SUM(I$1:I18)</f>
        <v>2770</v>
      </c>
      <c r="J69">
        <f>SUM(J$1:J18)</f>
        <v>2516</v>
      </c>
      <c r="K69">
        <f>SUM(K$1:K18)</f>
        <v>1837</v>
      </c>
      <c r="L69">
        <f>SUM(L$1:L18)</f>
        <v>1581</v>
      </c>
      <c r="M69">
        <f>SUM(M$1:M18)</f>
        <v>784</v>
      </c>
      <c r="N69">
        <f>SUM(N$1:N18)</f>
        <v>784</v>
      </c>
      <c r="O69">
        <f>SUM(O$1:O18)</f>
        <v>46</v>
      </c>
      <c r="P69">
        <f>SUM(P$1:P18)</f>
        <v>0</v>
      </c>
      <c r="Q69">
        <f>SUM(Q$1:Q18)</f>
        <v>0</v>
      </c>
      <c r="R69">
        <f>SUM(R$1:R18)</f>
        <v>17226</v>
      </c>
      <c r="S69">
        <f>SUM(S$1:S18)</f>
        <v>25812</v>
      </c>
      <c r="T69">
        <f>SUM(T$1:T18)</f>
        <v>31500</v>
      </c>
      <c r="U69">
        <f>SUM(U$1:U18)</f>
        <v>36255</v>
      </c>
      <c r="V69">
        <f>SUM(V$1:V18)</f>
        <v>40150</v>
      </c>
      <c r="W69">
        <f>SUM(W$1:W18)</f>
        <v>43491</v>
      </c>
      <c r="X69">
        <f>SUM(X$1:X18)</f>
        <v>46261</v>
      </c>
      <c r="Y69">
        <f>SUM(Y$1:Y18)</f>
        <v>48777</v>
      </c>
      <c r="Z69">
        <f>SUM(Z$1:Z18)</f>
        <v>50614</v>
      </c>
      <c r="AA69">
        <f>SUM(AA$1:AA18)</f>
        <v>52195</v>
      </c>
      <c r="AB69">
        <f>SUM(AB$1:AB18)</f>
        <v>52979</v>
      </c>
      <c r="AC69">
        <f>SUM(AC$1:AC18)</f>
        <v>53763</v>
      </c>
      <c r="AD69">
        <f>SUM(AD$1:AD18)</f>
        <v>53809</v>
      </c>
      <c r="AE69" s="24">
        <f>SUM(AE$1:AE18)</f>
        <v>445260</v>
      </c>
      <c r="AF69" s="24">
        <f>SUM(AF$1:AF18)</f>
        <v>499023</v>
      </c>
      <c r="AG69" s="24">
        <f>SUM(AG$1:AG18)</f>
        <v>552832</v>
      </c>
      <c r="AH69">
        <f>SUM(AH$1:AH18)</f>
        <v>189143</v>
      </c>
      <c r="AI69">
        <f>SUM(AI$1:AI18)</f>
        <v>241338</v>
      </c>
      <c r="AJ69">
        <f>SUM(AJ$1:AJ18)</f>
        <v>294317</v>
      </c>
      <c r="AK69">
        <f>SUM(AK$1:AK18)</f>
        <v>348080</v>
      </c>
      <c r="AL69">
        <f>SUM(AL$1:AL18)</f>
        <v>401889</v>
      </c>
    </row>
    <row r="70" spans="1:38" x14ac:dyDescent="0.3">
      <c r="A70">
        <v>70</v>
      </c>
      <c r="B70" t="s">
        <v>33</v>
      </c>
      <c r="C70">
        <f>SUM(C$1:C20)</f>
        <v>19260</v>
      </c>
      <c r="D70">
        <f>SUM(D$1:D20)</f>
        <v>9600</v>
      </c>
      <c r="E70">
        <f>SUM(E$1:E20)</f>
        <v>6702</v>
      </c>
      <c r="F70">
        <f>SUM(F$1:F20)</f>
        <v>5750</v>
      </c>
      <c r="G70">
        <f>SUM(G$1:G20)</f>
        <v>4890</v>
      </c>
      <c r="H70">
        <f>SUM(H$1:H20)</f>
        <v>4137</v>
      </c>
      <c r="I70">
        <f>SUM(I$1:I20)</f>
        <v>3247</v>
      </c>
      <c r="J70">
        <f>SUM(J$1:J20)</f>
        <v>2993</v>
      </c>
      <c r="K70">
        <f>SUM(K$1:K20)</f>
        <v>2314</v>
      </c>
      <c r="L70">
        <f>SUM(L$1:L20)</f>
        <v>1919</v>
      </c>
      <c r="M70">
        <f>SUM(M$1:M20)</f>
        <v>1122</v>
      </c>
      <c r="N70">
        <f>SUM(N$1:N20)</f>
        <v>1122</v>
      </c>
      <c r="O70">
        <f>SUM(O$1:O20)</f>
        <v>60</v>
      </c>
      <c r="P70">
        <f>SUM(P$1:P20)</f>
        <v>0</v>
      </c>
      <c r="Q70">
        <f>SUM(Q$1:Q20)</f>
        <v>0</v>
      </c>
      <c r="R70">
        <f>SUM(R$1:R20)</f>
        <v>19260</v>
      </c>
      <c r="S70">
        <f>SUM(S$1:S20)</f>
        <v>28860</v>
      </c>
      <c r="T70">
        <f>SUM(T$1:T20)</f>
        <v>35562</v>
      </c>
      <c r="U70">
        <f>SUM(U$1:U20)</f>
        <v>41312</v>
      </c>
      <c r="V70">
        <f>SUM(V$1:V20)</f>
        <v>46202</v>
      </c>
      <c r="W70">
        <f>SUM(W$1:W20)</f>
        <v>50339</v>
      </c>
      <c r="X70">
        <f>SUM(X$1:X20)</f>
        <v>53586</v>
      </c>
      <c r="Y70">
        <f>SUM(Y$1:Y20)</f>
        <v>56579</v>
      </c>
      <c r="Z70">
        <f>SUM(Z$1:Z20)</f>
        <v>58893</v>
      </c>
      <c r="AA70">
        <f>SUM(AA$1:AA20)</f>
        <v>60812</v>
      </c>
      <c r="AB70">
        <f>SUM(AB$1:AB20)</f>
        <v>61934</v>
      </c>
      <c r="AC70">
        <f>SUM(AC$1:AC20)</f>
        <v>63056</v>
      </c>
      <c r="AD70">
        <f>SUM(AD$1:AD20)</f>
        <v>63116</v>
      </c>
      <c r="AE70" s="24">
        <f>SUM(AE$1:AE20)</f>
        <v>513339</v>
      </c>
      <c r="AF70" s="24">
        <f>SUM(AF$1:AF20)</f>
        <v>576395</v>
      </c>
      <c r="AG70" s="24">
        <f>SUM(AG$1:AG20)</f>
        <v>639511</v>
      </c>
      <c r="AH70">
        <f>SUM(AH$1:AH20)</f>
        <v>219397</v>
      </c>
      <c r="AI70">
        <f>SUM(AI$1:AI20)</f>
        <v>280209</v>
      </c>
      <c r="AJ70">
        <f>SUM(AJ$1:AJ20)</f>
        <v>342143</v>
      </c>
      <c r="AK70">
        <f>SUM(AK$1:AK20)</f>
        <v>405199</v>
      </c>
      <c r="AL70">
        <f>SUM(AL$1:AL20)</f>
        <v>468315</v>
      </c>
    </row>
    <row r="71" spans="1:38" x14ac:dyDescent="0.3">
      <c r="A71">
        <v>71</v>
      </c>
      <c r="B71" t="s">
        <v>34</v>
      </c>
      <c r="C71">
        <f>SUM(C$1:C22)</f>
        <v>21318</v>
      </c>
      <c r="D71">
        <f>SUM(D$1:D22)</f>
        <v>10626</v>
      </c>
      <c r="E71">
        <f>SUM(E$1:E22)</f>
        <v>7728</v>
      </c>
      <c r="F71">
        <f>SUM(F$1:F22)</f>
        <v>6695</v>
      </c>
      <c r="G71">
        <f>SUM(G$1:G22)</f>
        <v>5835</v>
      </c>
      <c r="H71">
        <f>SUM(H$1:H22)</f>
        <v>5082</v>
      </c>
      <c r="I71">
        <f>SUM(I$1:I22)</f>
        <v>4192</v>
      </c>
      <c r="J71">
        <f>SUM(J$1:J22)</f>
        <v>3737</v>
      </c>
      <c r="K71">
        <f>SUM(K$1:K22)</f>
        <v>2797</v>
      </c>
      <c r="L71">
        <f>SUM(L$1:L22)</f>
        <v>2081</v>
      </c>
      <c r="M71">
        <f>SUM(M$1:M22)</f>
        <v>1263</v>
      </c>
      <c r="N71">
        <f>SUM(N$1:N22)</f>
        <v>1263</v>
      </c>
      <c r="O71">
        <f>SUM(O$1:O22)</f>
        <v>66</v>
      </c>
      <c r="P71">
        <f>SUM(P$1:P22)</f>
        <v>0</v>
      </c>
      <c r="Q71">
        <f>SUM(Q$1:Q22)</f>
        <v>0</v>
      </c>
      <c r="R71">
        <f>SUM(R$1:R22)</f>
        <v>21318</v>
      </c>
      <c r="S71">
        <f>SUM(S$1:S22)</f>
        <v>31944</v>
      </c>
      <c r="T71">
        <f>SUM(T$1:T22)</f>
        <v>39672</v>
      </c>
      <c r="U71">
        <f>SUM(U$1:U22)</f>
        <v>46367</v>
      </c>
      <c r="V71">
        <f>SUM(V$1:V22)</f>
        <v>52202</v>
      </c>
      <c r="W71">
        <f>SUM(W$1:W22)</f>
        <v>57284</v>
      </c>
      <c r="X71">
        <f>SUM(X$1:X22)</f>
        <v>61476</v>
      </c>
      <c r="Y71">
        <f>SUM(Y$1:Y22)</f>
        <v>65213</v>
      </c>
      <c r="Z71">
        <f>SUM(Z$1:Z22)</f>
        <v>68010</v>
      </c>
      <c r="AA71">
        <f>SUM(AA$1:AA22)</f>
        <v>70091</v>
      </c>
      <c r="AB71">
        <f>SUM(AB$1:AB22)</f>
        <v>71354</v>
      </c>
      <c r="AC71">
        <f>SUM(AC$1:AC22)</f>
        <v>72617</v>
      </c>
      <c r="AD71">
        <f>SUM(AD$1:AD22)</f>
        <v>72683</v>
      </c>
      <c r="AE71" s="24">
        <f>SUM(AE$1:AE22)</f>
        <v>584931</v>
      </c>
      <c r="AF71" s="24">
        <f>SUM(AF$1:AF22)</f>
        <v>657548</v>
      </c>
      <c r="AG71" s="24">
        <f>SUM(AG$1:AG22)</f>
        <v>730231</v>
      </c>
      <c r="AH71">
        <f>SUM(AH$1:AH22)</f>
        <v>251983</v>
      </c>
      <c r="AI71">
        <f>SUM(AI$1:AI22)</f>
        <v>322074</v>
      </c>
      <c r="AJ71">
        <f>SUM(AJ$1:AJ22)</f>
        <v>393428</v>
      </c>
      <c r="AK71">
        <f>SUM(AK$1:AK22)</f>
        <v>466045</v>
      </c>
      <c r="AL71">
        <f>SUM(AL$1:AL22)</f>
        <v>538728</v>
      </c>
    </row>
    <row r="72" spans="1:38" x14ac:dyDescent="0.3">
      <c r="A72">
        <v>72</v>
      </c>
      <c r="B72" s="20" t="s">
        <v>35</v>
      </c>
      <c r="C72" s="20">
        <f>SUM(C$1:C24)</f>
        <v>23400</v>
      </c>
      <c r="D72">
        <f>SUM(D$1:D24)</f>
        <v>11664</v>
      </c>
      <c r="E72">
        <f>SUM(E$1:E24)</f>
        <v>7728</v>
      </c>
      <c r="F72">
        <f>SUM(F$1:F24)</f>
        <v>6695</v>
      </c>
      <c r="G72">
        <f>SUM(G$1:G24)</f>
        <v>5835</v>
      </c>
      <c r="H72">
        <f>SUM(H$1:H24)</f>
        <v>5082</v>
      </c>
      <c r="I72">
        <f>SUM(I$1:I24)</f>
        <v>4192</v>
      </c>
      <c r="J72">
        <f>SUM(J$1:J24)</f>
        <v>3737</v>
      </c>
      <c r="K72">
        <f>SUM(K$1:K24)</f>
        <v>2797</v>
      </c>
      <c r="L72">
        <f>SUM(L$1:L24)</f>
        <v>2081</v>
      </c>
      <c r="M72">
        <f>SUM(M$1:M24)</f>
        <v>1263</v>
      </c>
      <c r="N72">
        <f>SUM(N$1:N24)</f>
        <v>1263</v>
      </c>
      <c r="O72">
        <f>SUM(O$1:O24)</f>
        <v>66</v>
      </c>
      <c r="P72">
        <f>SUM(P$1:P24)</f>
        <v>0</v>
      </c>
      <c r="Q72">
        <f>SUM(Q$1:Q24)</f>
        <v>0</v>
      </c>
      <c r="R72">
        <f>SUM(R$1:R24)</f>
        <v>23400</v>
      </c>
      <c r="S72">
        <f>SUM(S$1:S24)</f>
        <v>35064</v>
      </c>
      <c r="T72">
        <f>SUM(T$1:T24)</f>
        <v>42792</v>
      </c>
      <c r="U72">
        <f>SUM(U$1:U24)</f>
        <v>49487</v>
      </c>
      <c r="V72">
        <f>SUM(V$1:V24)</f>
        <v>55322</v>
      </c>
      <c r="W72">
        <f>SUM(W$1:W24)</f>
        <v>60404</v>
      </c>
      <c r="X72">
        <f>SUM(X$1:X24)</f>
        <v>64596</v>
      </c>
      <c r="Y72">
        <f>SUM(Y$1:Y24)</f>
        <v>68333</v>
      </c>
      <c r="Z72">
        <f>SUM(Z$1:Z24)</f>
        <v>71130</v>
      </c>
      <c r="AA72">
        <f>SUM(AA$1:AA24)</f>
        <v>73211</v>
      </c>
      <c r="AB72">
        <f>SUM(AB$1:AB24)</f>
        <v>74474</v>
      </c>
      <c r="AC72">
        <f>SUM(AC$1:AC24)</f>
        <v>75737</v>
      </c>
      <c r="AD72">
        <f>SUM(AD$1:AD24)</f>
        <v>75803</v>
      </c>
      <c r="AE72" s="24">
        <f>SUM(AE$1:AE24)</f>
        <v>618213</v>
      </c>
      <c r="AF72" s="24">
        <f>SUM(AF$1:AF24)</f>
        <v>693950</v>
      </c>
      <c r="AG72" s="24">
        <f>SUM(AG$1:AG24)</f>
        <v>769753</v>
      </c>
      <c r="AH72">
        <f>SUM(AH$1:AH24)</f>
        <v>264463</v>
      </c>
      <c r="AI72">
        <f>SUM(AI$1:AI24)</f>
        <v>337674</v>
      </c>
      <c r="AJ72">
        <f>SUM(AJ$1:AJ24)</f>
        <v>412148</v>
      </c>
      <c r="AK72">
        <f>SUM(AK$1:AK24)</f>
        <v>487885</v>
      </c>
      <c r="AL72">
        <f>SUM(AL$1:AL24)</f>
        <v>563688</v>
      </c>
    </row>
    <row r="73" spans="1:38" x14ac:dyDescent="0.3">
      <c r="A73">
        <v>73</v>
      </c>
      <c r="B73" t="s">
        <v>36</v>
      </c>
      <c r="C73">
        <f>SUM(C$1:C26)</f>
        <v>25506</v>
      </c>
      <c r="D73">
        <f>SUM(D$1:D26)</f>
        <v>12714</v>
      </c>
      <c r="E73">
        <f>SUM(E$1:E26)</f>
        <v>8778</v>
      </c>
      <c r="F73">
        <f>SUM(F$1:F26)</f>
        <v>7600</v>
      </c>
      <c r="G73">
        <f>SUM(G$1:G26)</f>
        <v>6740</v>
      </c>
      <c r="H73">
        <f>SUM(H$1:H26)</f>
        <v>5987</v>
      </c>
      <c r="I73">
        <f>SUM(I$1:I26)</f>
        <v>5097</v>
      </c>
      <c r="J73">
        <f>SUM(J$1:J26)</f>
        <v>4232</v>
      </c>
      <c r="K73">
        <f>SUM(K$1:K26)</f>
        <v>3292</v>
      </c>
      <c r="L73">
        <f>SUM(L$1:L26)</f>
        <v>2576</v>
      </c>
      <c r="M73">
        <f>SUM(M$1:M26)</f>
        <v>1288</v>
      </c>
      <c r="N73">
        <f>SUM(N$1:N26)</f>
        <v>1288</v>
      </c>
      <c r="O73">
        <f>SUM(O$1:O26)</f>
        <v>73</v>
      </c>
      <c r="P73">
        <f>SUM(P$1:P26)</f>
        <v>0</v>
      </c>
      <c r="Q73">
        <f>SUM(Q$1:Q26)</f>
        <v>0</v>
      </c>
      <c r="R73">
        <f>SUM(R$1:R26)</f>
        <v>25506</v>
      </c>
      <c r="S73">
        <f>SUM(S$1:S26)</f>
        <v>38220</v>
      </c>
      <c r="T73">
        <f>SUM(T$1:T26)</f>
        <v>46998</v>
      </c>
      <c r="U73">
        <f>SUM(U$1:U26)</f>
        <v>54598</v>
      </c>
      <c r="V73">
        <f>SUM(V$1:V26)</f>
        <v>61338</v>
      </c>
      <c r="W73">
        <f>SUM(W$1:W26)</f>
        <v>67325</v>
      </c>
      <c r="X73">
        <f>SUM(X$1:X26)</f>
        <v>72422</v>
      </c>
      <c r="Y73">
        <f>SUM(Y$1:Y26)</f>
        <v>76654</v>
      </c>
      <c r="Z73">
        <f>SUM(Z$1:Z26)</f>
        <v>79946</v>
      </c>
      <c r="AA73">
        <f>SUM(AA$1:AA26)</f>
        <v>82522</v>
      </c>
      <c r="AB73">
        <f>SUM(AB$1:AB26)</f>
        <v>83810</v>
      </c>
      <c r="AC73">
        <f>SUM(AC$1:AC26)</f>
        <v>85098</v>
      </c>
      <c r="AD73">
        <f>SUM(AD$1:AD26)</f>
        <v>85171</v>
      </c>
      <c r="AE73" s="24">
        <f>SUM(AE$1:AE26)</f>
        <v>689339</v>
      </c>
      <c r="AF73" s="24">
        <f>SUM(AF$1:AF26)</f>
        <v>774437</v>
      </c>
      <c r="AG73" s="24">
        <f>SUM(AG$1:AG26)</f>
        <v>859608</v>
      </c>
      <c r="AH73">
        <f>SUM(AH$1:AH26)</f>
        <v>296347</v>
      </c>
      <c r="AI73">
        <f>SUM(AI$1:AI26)</f>
        <v>378869</v>
      </c>
      <c r="AJ73">
        <f>SUM(AJ$1:AJ26)</f>
        <v>462679</v>
      </c>
      <c r="AK73">
        <f>SUM(AK$1:AK26)</f>
        <v>547777</v>
      </c>
      <c r="AL73">
        <f>SUM(AL$1:AL26)</f>
        <v>632948</v>
      </c>
    </row>
    <row r="74" spans="1:38" x14ac:dyDescent="0.3">
      <c r="A74">
        <v>74</v>
      </c>
      <c r="B74" t="s">
        <v>37</v>
      </c>
      <c r="C74">
        <f>SUM(C$1:C28)</f>
        <v>27636</v>
      </c>
      <c r="D74">
        <f>SUM(D$1:D28)</f>
        <v>13776</v>
      </c>
      <c r="E74">
        <f>SUM(E$1:E28)</f>
        <v>9840</v>
      </c>
      <c r="F74">
        <f>SUM(F$1:F28)</f>
        <v>8455</v>
      </c>
      <c r="G74">
        <f>SUM(G$1:G28)</f>
        <v>7568</v>
      </c>
      <c r="H74">
        <f>SUM(H$1:H28)</f>
        <v>6668</v>
      </c>
      <c r="I74">
        <f>SUM(I$1:I28)</f>
        <v>5778</v>
      </c>
      <c r="J74">
        <f>SUM(J$1:J28)</f>
        <v>4913</v>
      </c>
      <c r="K74">
        <f>SUM(K$1:K28)</f>
        <v>3973</v>
      </c>
      <c r="L74">
        <f>SUM(L$1:L28)</f>
        <v>3170</v>
      </c>
      <c r="M74">
        <f>SUM(M$1:M28)</f>
        <v>1882</v>
      </c>
      <c r="N74">
        <f>SUM(N$1:N28)</f>
        <v>1882</v>
      </c>
      <c r="O74">
        <f>SUM(O$1:O28)</f>
        <v>82</v>
      </c>
      <c r="P74">
        <f>SUM(P$1:P28)</f>
        <v>0</v>
      </c>
      <c r="Q74">
        <f>SUM(Q$1:Q28)</f>
        <v>0</v>
      </c>
      <c r="R74">
        <f>SUM(R$1:R28)</f>
        <v>27636</v>
      </c>
      <c r="S74">
        <f>SUM(S$1:S28)</f>
        <v>41412</v>
      </c>
      <c r="T74">
        <f>SUM(T$1:T28)</f>
        <v>51252</v>
      </c>
      <c r="U74">
        <f>SUM(U$1:U28)</f>
        <v>59707</v>
      </c>
      <c r="V74">
        <f>SUM(V$1:V28)</f>
        <v>67275</v>
      </c>
      <c r="W74">
        <f>SUM(W$1:W28)</f>
        <v>73943</v>
      </c>
      <c r="X74">
        <f>SUM(X$1:X28)</f>
        <v>79721</v>
      </c>
      <c r="Y74">
        <f>SUM(Y$1:Y28)</f>
        <v>84634</v>
      </c>
      <c r="Z74">
        <f>SUM(Z$1:Z28)</f>
        <v>88607</v>
      </c>
      <c r="AA74">
        <f>SUM(AA$1:AA28)</f>
        <v>91777</v>
      </c>
      <c r="AB74">
        <f>SUM(AB$1:AB28)</f>
        <v>93659</v>
      </c>
      <c r="AC74">
        <f>SUM(AC$1:AC28)</f>
        <v>95541</v>
      </c>
      <c r="AD74">
        <f>SUM(AD$1:AD28)</f>
        <v>95623</v>
      </c>
      <c r="AE74" s="24">
        <f>SUM(AE$1:AE28)</f>
        <v>759623</v>
      </c>
      <c r="AF74" s="24">
        <f>SUM(AF$1:AF28)</f>
        <v>855164</v>
      </c>
      <c r="AG74" s="24">
        <f>SUM(AG$1:AG28)</f>
        <v>950787</v>
      </c>
      <c r="AH74">
        <f>SUM(AH$1:AH28)</f>
        <v>326905</v>
      </c>
      <c r="AI74">
        <f>SUM(AI$1:AI28)</f>
        <v>418682</v>
      </c>
      <c r="AJ74">
        <f>SUM(AJ$1:AJ28)</f>
        <v>512341</v>
      </c>
      <c r="AK74">
        <f>SUM(AK$1:AK28)</f>
        <v>607882</v>
      </c>
      <c r="AL74">
        <f>SUM(AL$1:AL28)</f>
        <v>703505</v>
      </c>
    </row>
    <row r="75" spans="1:38" x14ac:dyDescent="0.3">
      <c r="A75">
        <v>75</v>
      </c>
      <c r="B75" t="s">
        <v>38</v>
      </c>
      <c r="C75">
        <f>SUM(C$1:C30)</f>
        <v>29790</v>
      </c>
      <c r="D75">
        <f>SUM(D$1:D30)</f>
        <v>14850</v>
      </c>
      <c r="E75">
        <f>SUM(E$1:E30)</f>
        <v>9840</v>
      </c>
      <c r="F75">
        <f>SUM(F$1:F30)</f>
        <v>8455</v>
      </c>
      <c r="G75">
        <f>SUM(G$1:G30)</f>
        <v>7568</v>
      </c>
      <c r="H75">
        <f>SUM(H$1:H30)</f>
        <v>6668</v>
      </c>
      <c r="I75">
        <f>SUM(I$1:I30)</f>
        <v>5778</v>
      </c>
      <c r="J75">
        <f>SUM(J$1:J30)</f>
        <v>4913</v>
      </c>
      <c r="K75">
        <f>SUM(K$1:K30)</f>
        <v>3973</v>
      </c>
      <c r="L75">
        <f>SUM(L$1:L30)</f>
        <v>3170</v>
      </c>
      <c r="M75">
        <f>SUM(M$1:M30)</f>
        <v>1882</v>
      </c>
      <c r="N75">
        <f>SUM(N$1:N30)</f>
        <v>1882</v>
      </c>
      <c r="O75">
        <f>SUM(O$1:O30)</f>
        <v>82</v>
      </c>
      <c r="P75">
        <f>SUM(P$1:P30)</f>
        <v>0</v>
      </c>
      <c r="Q75">
        <f>SUM(Q$1:Q30)</f>
        <v>0</v>
      </c>
      <c r="R75">
        <f>SUM(R$1:R30)</f>
        <v>29790</v>
      </c>
      <c r="S75">
        <f>SUM(S$1:S30)</f>
        <v>44640</v>
      </c>
      <c r="T75">
        <f>SUM(T$1:T30)</f>
        <v>54480</v>
      </c>
      <c r="U75">
        <f>SUM(U$1:U30)</f>
        <v>62935</v>
      </c>
      <c r="V75">
        <f>SUM(V$1:V30)</f>
        <v>70503</v>
      </c>
      <c r="W75">
        <f>SUM(W$1:W30)</f>
        <v>77171</v>
      </c>
      <c r="X75">
        <f>SUM(X$1:X30)</f>
        <v>82949</v>
      </c>
      <c r="Y75">
        <f>SUM(Y$1:Y30)</f>
        <v>87862</v>
      </c>
      <c r="Z75">
        <f>SUM(Z$1:Z30)</f>
        <v>91835</v>
      </c>
      <c r="AA75">
        <f>SUM(AA$1:AA30)</f>
        <v>95005</v>
      </c>
      <c r="AB75">
        <f>SUM(AB$1:AB30)</f>
        <v>96887</v>
      </c>
      <c r="AC75">
        <f>SUM(AC$1:AC30)</f>
        <v>98769</v>
      </c>
      <c r="AD75">
        <f>SUM(AD$1:AD30)</f>
        <v>98851</v>
      </c>
      <c r="AE75" s="24">
        <f>SUM(AE$1:AE30)</f>
        <v>794057</v>
      </c>
      <c r="AF75" s="24">
        <f>SUM(AF$1:AF30)</f>
        <v>892826</v>
      </c>
      <c r="AG75" s="24">
        <f>SUM(AG$1:AG30)</f>
        <v>991677</v>
      </c>
      <c r="AH75">
        <f>SUM(AH$1:AH30)</f>
        <v>339817</v>
      </c>
      <c r="AI75">
        <f>SUM(AI$1:AI30)</f>
        <v>434822</v>
      </c>
      <c r="AJ75">
        <f>SUM(AJ$1:AJ30)</f>
        <v>531709</v>
      </c>
      <c r="AK75">
        <f>SUM(AK$1:AK30)</f>
        <v>630478</v>
      </c>
      <c r="AL75">
        <f>SUM(AL$1:AL30)</f>
        <v>729329</v>
      </c>
    </row>
    <row r="76" spans="1:38" x14ac:dyDescent="0.3">
      <c r="A76">
        <v>76</v>
      </c>
      <c r="B76" s="20" t="s">
        <v>39</v>
      </c>
      <c r="C76" s="20">
        <f>SUM(C$1:C32)</f>
        <v>31968</v>
      </c>
      <c r="D76">
        <f>SUM(D$1:D32)</f>
        <v>15936</v>
      </c>
      <c r="E76">
        <f>SUM(E$1:E32)</f>
        <v>10926</v>
      </c>
      <c r="F76">
        <f>SUM(F$1:F32)</f>
        <v>9270</v>
      </c>
      <c r="G76">
        <f>SUM(G$1:G32)</f>
        <v>8292</v>
      </c>
      <c r="H76">
        <f>SUM(H$1:H32)</f>
        <v>7392</v>
      </c>
      <c r="I76">
        <f>SUM(I$1:I32)</f>
        <v>6502</v>
      </c>
      <c r="J76">
        <f>SUM(J$1:J32)</f>
        <v>5606</v>
      </c>
      <c r="K76">
        <f>SUM(K$1:K32)</f>
        <v>4666</v>
      </c>
      <c r="L76">
        <f>SUM(L$1:L32)</f>
        <v>3863</v>
      </c>
      <c r="M76">
        <f>SUM(M$1:M32)</f>
        <v>2093</v>
      </c>
      <c r="N76">
        <f>SUM(N$1:N32)</f>
        <v>2093</v>
      </c>
      <c r="O76">
        <f>SUM(O$1:O32)</f>
        <v>86</v>
      </c>
      <c r="P76">
        <f>SUM(P$1:P32)</f>
        <v>0</v>
      </c>
      <c r="Q76">
        <f>SUM(Q$1:Q32)</f>
        <v>0</v>
      </c>
      <c r="R76">
        <f>SUM(R$1:R32)</f>
        <v>31968</v>
      </c>
      <c r="S76">
        <f>SUM(S$1:S32)</f>
        <v>47904</v>
      </c>
      <c r="T76">
        <f>SUM(T$1:T32)</f>
        <v>58830</v>
      </c>
      <c r="U76">
        <f>SUM(U$1:U32)</f>
        <v>68100</v>
      </c>
      <c r="V76">
        <f>SUM(V$1:V32)</f>
        <v>76392</v>
      </c>
      <c r="W76">
        <f>SUM(W$1:W32)</f>
        <v>83784</v>
      </c>
      <c r="X76">
        <f>SUM(X$1:X32)</f>
        <v>90286</v>
      </c>
      <c r="Y76">
        <f>SUM(Y$1:Y32)</f>
        <v>95892</v>
      </c>
      <c r="Z76">
        <f>SUM(Z$1:Z32)</f>
        <v>100558</v>
      </c>
      <c r="AA76">
        <f>SUM(AA$1:AA32)</f>
        <v>104421</v>
      </c>
      <c r="AB76">
        <f>SUM(AB$1:AB32)</f>
        <v>106514</v>
      </c>
      <c r="AC76">
        <f>SUM(AC$1:AC32)</f>
        <v>108607</v>
      </c>
      <c r="AD76">
        <f>SUM(AD$1:AD32)</f>
        <v>108693</v>
      </c>
      <c r="AE76" s="24">
        <f>SUM(AE$1:AE32)</f>
        <v>864649</v>
      </c>
      <c r="AF76" s="24">
        <f>SUM(AF$1:AF32)</f>
        <v>973256</v>
      </c>
      <c r="AG76" s="24">
        <f>SUM(AG$1:AG32)</f>
        <v>1081949</v>
      </c>
      <c r="AH76">
        <f>SUM(AH$1:AH32)</f>
        <v>370520</v>
      </c>
      <c r="AI76">
        <f>SUM(AI$1:AI32)</f>
        <v>474941</v>
      </c>
      <c r="AJ76">
        <f>SUM(AJ$1:AJ32)</f>
        <v>581455</v>
      </c>
      <c r="AK76">
        <f>SUM(AK$1:AK32)</f>
        <v>690062</v>
      </c>
      <c r="AL76">
        <f>SUM(AL$1:AL32)</f>
        <v>798755</v>
      </c>
    </row>
    <row r="77" spans="1:38" x14ac:dyDescent="0.3">
      <c r="A77">
        <v>77</v>
      </c>
      <c r="B77" t="s">
        <v>40</v>
      </c>
      <c r="C77">
        <f>SUM(C$1:C34)</f>
        <v>34170</v>
      </c>
      <c r="D77">
        <f>SUM(D$1:D34)</f>
        <v>17034</v>
      </c>
      <c r="E77">
        <f>SUM(E$1:E34)</f>
        <v>12024</v>
      </c>
      <c r="F77">
        <f>SUM(F$1:F34)</f>
        <v>10035</v>
      </c>
      <c r="G77">
        <f>SUM(G$1:G34)</f>
        <v>8904</v>
      </c>
      <c r="H77">
        <f>SUM(H$1:H34)</f>
        <v>8004</v>
      </c>
      <c r="I77">
        <f>SUM(I$1:I34)</f>
        <v>7114</v>
      </c>
      <c r="J77">
        <f>SUM(J$1:J34)</f>
        <v>6218</v>
      </c>
      <c r="K77">
        <f>SUM(K$1:K34)</f>
        <v>5278</v>
      </c>
      <c r="L77">
        <f>SUM(L$1:L34)</f>
        <v>4262</v>
      </c>
      <c r="M77">
        <f>SUM(M$1:M34)</f>
        <v>2093</v>
      </c>
      <c r="N77">
        <f>SUM(N$1:N34)</f>
        <v>2093</v>
      </c>
      <c r="O77">
        <f>SUM(O$1:O34)</f>
        <v>86</v>
      </c>
      <c r="P77">
        <f>SUM(P$1:P34)</f>
        <v>0</v>
      </c>
      <c r="Q77">
        <f>SUM(Q$1:Q34)</f>
        <v>0</v>
      </c>
      <c r="R77">
        <f>SUM(R$1:R34)</f>
        <v>34170</v>
      </c>
      <c r="S77">
        <f>SUM(S$1:S34)</f>
        <v>51204</v>
      </c>
      <c r="T77">
        <f>SUM(T$1:T34)</f>
        <v>63228</v>
      </c>
      <c r="U77">
        <f>SUM(U$1:U34)</f>
        <v>73263</v>
      </c>
      <c r="V77">
        <f>SUM(V$1:V34)</f>
        <v>82167</v>
      </c>
      <c r="W77">
        <f>SUM(W$1:W34)</f>
        <v>90171</v>
      </c>
      <c r="X77">
        <f>SUM(X$1:X34)</f>
        <v>97285</v>
      </c>
      <c r="Y77">
        <f>SUM(Y$1:Y34)</f>
        <v>103503</v>
      </c>
      <c r="Z77">
        <f>SUM(Z$1:Z34)</f>
        <v>108781</v>
      </c>
      <c r="AA77">
        <f>SUM(AA$1:AA34)</f>
        <v>113043</v>
      </c>
      <c r="AB77">
        <f>SUM(AB$1:AB34)</f>
        <v>115136</v>
      </c>
      <c r="AC77">
        <f>SUM(AC$1:AC34)</f>
        <v>117229</v>
      </c>
      <c r="AD77">
        <f>SUM(AD$1:AD34)</f>
        <v>117315</v>
      </c>
      <c r="AE77" s="24">
        <f>SUM(AE$1:AE34)</f>
        <v>931951</v>
      </c>
      <c r="AF77" s="24">
        <f>SUM(AF$1:AF34)</f>
        <v>1049180</v>
      </c>
      <c r="AG77" s="24">
        <f>SUM(AG$1:AG34)</f>
        <v>1166495</v>
      </c>
      <c r="AH77">
        <f>SUM(AH$1:AH34)</f>
        <v>399740</v>
      </c>
      <c r="AI77">
        <f>SUM(AI$1:AI34)</f>
        <v>512783</v>
      </c>
      <c r="AJ77">
        <f>SUM(AJ$1:AJ34)</f>
        <v>627919</v>
      </c>
      <c r="AK77">
        <f>SUM(AK$1:AK34)</f>
        <v>745148</v>
      </c>
      <c r="AL77">
        <f>SUM(AL$1:AL34)</f>
        <v>862463</v>
      </c>
    </row>
    <row r="78" spans="1:38" x14ac:dyDescent="0.3">
      <c r="A78">
        <v>78</v>
      </c>
      <c r="B78" s="20" t="s">
        <v>41</v>
      </c>
      <c r="C78" s="11">
        <f>SUM(C$1:C36)</f>
        <v>36396</v>
      </c>
      <c r="D78">
        <f>SUM(D$1:D36)</f>
        <v>18144</v>
      </c>
      <c r="E78">
        <f>SUM(E$1:E36)</f>
        <v>12024</v>
      </c>
      <c r="F78">
        <f>SUM(F$1:F36)</f>
        <v>10035</v>
      </c>
      <c r="G78">
        <f>SUM(G$1:G36)</f>
        <v>8904</v>
      </c>
      <c r="H78">
        <f>SUM(H$1:H36)</f>
        <v>8004</v>
      </c>
      <c r="I78">
        <f>SUM(I$1:I36)</f>
        <v>7114</v>
      </c>
      <c r="J78">
        <f>SUM(J$1:J36)</f>
        <v>6218</v>
      </c>
      <c r="K78">
        <f>SUM(K$1:K36)</f>
        <v>5278</v>
      </c>
      <c r="L78">
        <f>SUM(L$1:L36)</f>
        <v>4262</v>
      </c>
      <c r="M78">
        <f>SUM(M$1:M36)</f>
        <v>2093</v>
      </c>
      <c r="N78">
        <f>SUM(N$1:N36)</f>
        <v>2093</v>
      </c>
      <c r="O78">
        <f>SUM(O$1:O36)</f>
        <v>86</v>
      </c>
      <c r="P78">
        <f>SUM(P$1:P36)</f>
        <v>0</v>
      </c>
      <c r="Q78">
        <f>SUM(Q$1:Q36)</f>
        <v>0</v>
      </c>
      <c r="R78">
        <f>SUM(R$1:R36)</f>
        <v>36396</v>
      </c>
      <c r="S78">
        <f>SUM(S$1:S36)</f>
        <v>54540</v>
      </c>
      <c r="T78">
        <f>SUM(T$1:T36)</f>
        <v>66564</v>
      </c>
      <c r="U78">
        <f>SUM(U$1:U36)</f>
        <v>76599</v>
      </c>
      <c r="V78">
        <f>SUM(V$1:V36)</f>
        <v>85503</v>
      </c>
      <c r="W78">
        <f>SUM(W$1:W36)</f>
        <v>93507</v>
      </c>
      <c r="X78">
        <f>SUM(X$1:X36)</f>
        <v>100621</v>
      </c>
      <c r="Y78">
        <f>SUM(Y$1:Y36)</f>
        <v>106839</v>
      </c>
      <c r="Z78">
        <f>SUM(Z$1:Z36)</f>
        <v>112117</v>
      </c>
      <c r="AA78">
        <f>SUM(AA$1:AA36)</f>
        <v>116379</v>
      </c>
      <c r="AB78">
        <f>SUM(AB$1:AB36)</f>
        <v>118472</v>
      </c>
      <c r="AC78">
        <f>SUM(AC$1:AC36)</f>
        <v>120565</v>
      </c>
      <c r="AD78">
        <f>SUM(AD$1:AD36)</f>
        <v>120651</v>
      </c>
      <c r="AE78" s="24">
        <f>SUM(AE$1:AE36)</f>
        <v>967537</v>
      </c>
      <c r="AF78" s="24">
        <f>SUM(AF$1:AF36)</f>
        <v>1088102</v>
      </c>
      <c r="AG78" s="24">
        <f>SUM(AG$1:AG36)</f>
        <v>1208753</v>
      </c>
      <c r="AH78">
        <f>SUM(AH$1:AH36)</f>
        <v>413084</v>
      </c>
      <c r="AI78">
        <f>SUM(AI$1:AI36)</f>
        <v>529463</v>
      </c>
      <c r="AJ78">
        <f>SUM(AJ$1:AJ36)</f>
        <v>647935</v>
      </c>
      <c r="AK78">
        <f>SUM(AK$1:AK36)</f>
        <v>768500</v>
      </c>
      <c r="AL78">
        <f>SUM(AL$1:AL36)</f>
        <v>889151</v>
      </c>
    </row>
    <row r="79" spans="1:38" x14ac:dyDescent="0.3">
      <c r="A79">
        <v>79</v>
      </c>
      <c r="B79" s="20" t="s">
        <v>42</v>
      </c>
      <c r="C79" s="20">
        <f>SUM(C$1:C38)</f>
        <v>38646</v>
      </c>
      <c r="D79">
        <f>SUM(D$1:D38)</f>
        <v>19266</v>
      </c>
      <c r="E79">
        <f>SUM(E$1:E38)</f>
        <v>13146</v>
      </c>
      <c r="F79">
        <f>SUM(F$1:F38)</f>
        <v>11157</v>
      </c>
      <c r="G79">
        <f>SUM(G$1:G38)</f>
        <v>9809</v>
      </c>
      <c r="H79">
        <f>SUM(H$1:H38)</f>
        <v>8812</v>
      </c>
      <c r="I79">
        <f>SUM(I$1:I38)</f>
        <v>7922</v>
      </c>
      <c r="J79">
        <f>SUM(J$1:J38)</f>
        <v>7026</v>
      </c>
      <c r="K79">
        <f>SUM(K$1:K38)</f>
        <v>6086</v>
      </c>
      <c r="L79">
        <f>SUM(L$1:L38)</f>
        <v>5070</v>
      </c>
      <c r="M79">
        <f>SUM(M$1:M38)</f>
        <v>2901</v>
      </c>
      <c r="N79">
        <f>SUM(N$1:N38)</f>
        <v>2901</v>
      </c>
      <c r="O79">
        <f>SUM(O$1:O38)</f>
        <v>102</v>
      </c>
      <c r="P79">
        <f>SUM(P$1:P38)</f>
        <v>0</v>
      </c>
      <c r="Q79">
        <f>SUM(Q$1:Q38)</f>
        <v>0</v>
      </c>
      <c r="R79">
        <f>SUM(R$1:R38)</f>
        <v>38646</v>
      </c>
      <c r="S79">
        <f>SUM(S$1:S38)</f>
        <v>57912</v>
      </c>
      <c r="T79">
        <f>SUM(T$1:T38)</f>
        <v>71058</v>
      </c>
      <c r="U79">
        <f>SUM(U$1:U38)</f>
        <v>82215</v>
      </c>
      <c r="V79">
        <f>SUM(V$1:V38)</f>
        <v>92024</v>
      </c>
      <c r="W79">
        <f>SUM(W$1:W38)</f>
        <v>100836</v>
      </c>
      <c r="X79">
        <f>SUM(X$1:X38)</f>
        <v>108758</v>
      </c>
      <c r="Y79">
        <f>SUM(Y$1:Y38)</f>
        <v>115784</v>
      </c>
      <c r="Z79">
        <f>SUM(Z$1:Z38)</f>
        <v>121870</v>
      </c>
      <c r="AA79">
        <f>SUM(AA$1:AA38)</f>
        <v>126940</v>
      </c>
      <c r="AB79">
        <f>SUM(AB$1:AB38)</f>
        <v>129841</v>
      </c>
      <c r="AC79">
        <f>SUM(AC$1:AC38)</f>
        <v>132742</v>
      </c>
      <c r="AD79">
        <f>SUM(AD$1:AD38)</f>
        <v>132844</v>
      </c>
      <c r="AE79" s="24">
        <f>SUM(AE$1:AE38)</f>
        <v>1045884</v>
      </c>
      <c r="AF79" s="24">
        <f>SUM(AF$1:AF38)</f>
        <v>1178626</v>
      </c>
      <c r="AG79" s="24">
        <f>SUM(AG$1:AG38)</f>
        <v>1311470</v>
      </c>
      <c r="AH79">
        <f>SUM(AH$1:AH38)</f>
        <v>447248</v>
      </c>
      <c r="AI79">
        <f>SUM(AI$1:AI38)</f>
        <v>574188</v>
      </c>
      <c r="AJ79">
        <f>SUM(AJ$1:AJ38)</f>
        <v>704029</v>
      </c>
      <c r="AK79">
        <f>SUM(AK$1:AK38)</f>
        <v>836771</v>
      </c>
      <c r="AL79">
        <f>SUM(AL$1:AL38)</f>
        <v>969615</v>
      </c>
    </row>
    <row r="80" spans="1:38" x14ac:dyDescent="0.3">
      <c r="A80">
        <v>80</v>
      </c>
      <c r="B80" t="s">
        <v>43</v>
      </c>
      <c r="C80">
        <f>SUM(C$1:C40)</f>
        <v>40920</v>
      </c>
      <c r="D80">
        <f>SUM(D$1:D40)</f>
        <v>20400</v>
      </c>
      <c r="E80">
        <f>SUM(E$1:E40)</f>
        <v>14280</v>
      </c>
      <c r="F80">
        <f>SUM(F$1:F40)</f>
        <v>12252</v>
      </c>
      <c r="G80">
        <f>SUM(G$1:G40)</f>
        <v>10625</v>
      </c>
      <c r="H80">
        <f>SUM(H$1:H40)</f>
        <v>9628</v>
      </c>
      <c r="I80">
        <f>SUM(I$1:I40)</f>
        <v>8738</v>
      </c>
      <c r="J80">
        <f>SUM(J$1:J40)</f>
        <v>7683</v>
      </c>
      <c r="K80">
        <f>SUM(K$1:K40)</f>
        <v>6743</v>
      </c>
      <c r="L80">
        <f>SUM(L$1:L40)</f>
        <v>5727</v>
      </c>
      <c r="M80">
        <f>SUM(M$1:M40)</f>
        <v>3000</v>
      </c>
      <c r="N80">
        <f>SUM(N$1:N40)</f>
        <v>3000</v>
      </c>
      <c r="O80">
        <f>SUM(O$1:O40)</f>
        <v>111</v>
      </c>
      <c r="P80">
        <f>SUM(P$1:P40)</f>
        <v>0</v>
      </c>
      <c r="Q80">
        <f>SUM(Q$1:Q40)</f>
        <v>0</v>
      </c>
      <c r="R80">
        <f>SUM(R$1:R40)</f>
        <v>40920</v>
      </c>
      <c r="S80">
        <f>SUM(S$1:S40)</f>
        <v>61320</v>
      </c>
      <c r="T80">
        <f>SUM(T$1:T40)</f>
        <v>75600</v>
      </c>
      <c r="U80">
        <f>SUM(U$1:U40)</f>
        <v>87852</v>
      </c>
      <c r="V80">
        <f>SUM(V$1:V40)</f>
        <v>98477</v>
      </c>
      <c r="W80">
        <f>SUM(W$1:W40)</f>
        <v>108105</v>
      </c>
      <c r="X80">
        <f>SUM(X$1:X40)</f>
        <v>116843</v>
      </c>
      <c r="Y80">
        <f>SUM(Y$1:Y40)</f>
        <v>124526</v>
      </c>
      <c r="Z80">
        <f>SUM(Z$1:Z40)</f>
        <v>131269</v>
      </c>
      <c r="AA80">
        <f>SUM(AA$1:AA40)</f>
        <v>136996</v>
      </c>
      <c r="AB80">
        <f>SUM(AB$1:AB40)</f>
        <v>139996</v>
      </c>
      <c r="AC80">
        <f>SUM(AC$1:AC40)</f>
        <v>142996</v>
      </c>
      <c r="AD80">
        <f>SUM(AD$1:AD40)</f>
        <v>143107</v>
      </c>
      <c r="AE80" s="24">
        <f>SUM(AE$1:AE40)</f>
        <v>1121904</v>
      </c>
      <c r="AF80" s="24">
        <f>SUM(AF$1:AF40)</f>
        <v>1264900</v>
      </c>
      <c r="AG80" s="24">
        <f>SUM(AG$1:AG40)</f>
        <v>1408007</v>
      </c>
      <c r="AH80">
        <f>SUM(AH$1:AH40)</f>
        <v>480743</v>
      </c>
      <c r="AI80">
        <f>SUM(AI$1:AI40)</f>
        <v>617739</v>
      </c>
      <c r="AJ80">
        <f>SUM(AJ$1:AJ40)</f>
        <v>757735</v>
      </c>
      <c r="AK80">
        <f>SUM(AK$1:AK40)</f>
        <v>900731</v>
      </c>
      <c r="AL80">
        <f>SUM(AL$1:AL40)</f>
        <v>1043838</v>
      </c>
    </row>
    <row r="81" spans="1:38" x14ac:dyDescent="0.3">
      <c r="A81">
        <v>81</v>
      </c>
      <c r="B81" t="s">
        <v>44</v>
      </c>
      <c r="C81">
        <f>SUM(C$1:C42)</f>
        <v>43218</v>
      </c>
      <c r="D81">
        <f>SUM(D$1:D42)</f>
        <v>21546</v>
      </c>
      <c r="E81">
        <f>SUM(E$1:E42)</f>
        <v>14280</v>
      </c>
      <c r="F81">
        <f>SUM(F$1:F42)</f>
        <v>12252</v>
      </c>
      <c r="G81">
        <f>SUM(G$1:G42)</f>
        <v>10625</v>
      </c>
      <c r="H81">
        <f>SUM(H$1:H42)</f>
        <v>9628</v>
      </c>
      <c r="I81">
        <f>SUM(I$1:I42)</f>
        <v>8738</v>
      </c>
      <c r="J81">
        <f>SUM(J$1:J42)</f>
        <v>7683</v>
      </c>
      <c r="K81">
        <f>SUM(K$1:K42)</f>
        <v>6743</v>
      </c>
      <c r="L81">
        <f>SUM(L$1:L42)</f>
        <v>5727</v>
      </c>
      <c r="M81">
        <f>SUM(M$1:M42)</f>
        <v>3000</v>
      </c>
      <c r="N81">
        <f>SUM(N$1:N42)</f>
        <v>3000</v>
      </c>
      <c r="O81">
        <f>SUM(O$1:O42)</f>
        <v>111</v>
      </c>
      <c r="P81">
        <f>SUM(P$1:P42)</f>
        <v>0</v>
      </c>
      <c r="Q81">
        <f>SUM(Q$1:Q42)</f>
        <v>0</v>
      </c>
      <c r="R81">
        <f>SUM(R$1:R42)</f>
        <v>43218</v>
      </c>
      <c r="S81">
        <f>SUM(S$1:S42)</f>
        <v>64764</v>
      </c>
      <c r="T81">
        <f>SUM(T$1:T42)</f>
        <v>79044</v>
      </c>
      <c r="U81">
        <f>SUM(U$1:U42)</f>
        <v>91296</v>
      </c>
      <c r="V81">
        <f>SUM(V$1:V42)</f>
        <v>101921</v>
      </c>
      <c r="W81">
        <f>SUM(W$1:W42)</f>
        <v>111549</v>
      </c>
      <c r="X81">
        <f>SUM(X$1:X42)</f>
        <v>120287</v>
      </c>
      <c r="Y81">
        <f>SUM(Y$1:Y42)</f>
        <v>127970</v>
      </c>
      <c r="Z81">
        <f>SUM(Z$1:Z42)</f>
        <v>134713</v>
      </c>
      <c r="AA81">
        <f>SUM(AA$1:AA42)</f>
        <v>140440</v>
      </c>
      <c r="AB81">
        <f>SUM(AB$1:AB42)</f>
        <v>143440</v>
      </c>
      <c r="AC81">
        <f>SUM(AC$1:AC42)</f>
        <v>146440</v>
      </c>
      <c r="AD81">
        <f>SUM(AD$1:AD42)</f>
        <v>146551</v>
      </c>
      <c r="AE81" s="24">
        <f>SUM(AE$1:AE42)</f>
        <v>1158642</v>
      </c>
      <c r="AF81" s="24">
        <f>SUM(AF$1:AF42)</f>
        <v>1305082</v>
      </c>
      <c r="AG81" s="24">
        <f>SUM(AG$1:AG42)</f>
        <v>1451633</v>
      </c>
      <c r="AH81">
        <f>SUM(AH$1:AH42)</f>
        <v>494519</v>
      </c>
      <c r="AI81">
        <f>SUM(AI$1:AI42)</f>
        <v>634959</v>
      </c>
      <c r="AJ81">
        <f>SUM(AJ$1:AJ42)</f>
        <v>778399</v>
      </c>
      <c r="AK81">
        <f>SUM(AK$1:AK42)</f>
        <v>924839</v>
      </c>
      <c r="AL81">
        <f>SUM(AL$1:AL42)</f>
        <v>1071390</v>
      </c>
    </row>
    <row r="82" spans="1:38" x14ac:dyDescent="0.3">
      <c r="A82">
        <v>82</v>
      </c>
      <c r="B82" t="s">
        <v>45</v>
      </c>
      <c r="C82">
        <f>SUM(C$1:C44)</f>
        <v>45540</v>
      </c>
      <c r="D82">
        <f>SUM(D$1:D44)</f>
        <v>22704</v>
      </c>
      <c r="E82">
        <f>SUM(E$1:E44)</f>
        <v>15438</v>
      </c>
      <c r="F82">
        <f>SUM(F$1:F44)</f>
        <v>13307</v>
      </c>
      <c r="G82">
        <f>SUM(G$1:G44)</f>
        <v>11337</v>
      </c>
      <c r="H82">
        <f>SUM(H$1:H44)</f>
        <v>10340</v>
      </c>
      <c r="I82">
        <f>SUM(I$1:I44)</f>
        <v>9450</v>
      </c>
      <c r="J82">
        <f>SUM(J$1:J44)</f>
        <v>8112</v>
      </c>
      <c r="K82">
        <f>SUM(K$1:K44)</f>
        <v>7172</v>
      </c>
      <c r="L82">
        <f>SUM(L$1:L44)</f>
        <v>6156</v>
      </c>
      <c r="M82">
        <f>SUM(M$1:M44)</f>
        <v>3223</v>
      </c>
      <c r="N82">
        <f>SUM(N$1:N44)</f>
        <v>3223</v>
      </c>
      <c r="O82">
        <f>SUM(O$1:O44)</f>
        <v>118</v>
      </c>
      <c r="P82">
        <f>SUM(P$1:P44)</f>
        <v>0</v>
      </c>
      <c r="Q82">
        <f>SUM(Q$1:Q44)</f>
        <v>0</v>
      </c>
      <c r="R82">
        <f>SUM(R$1:R44)</f>
        <v>45540</v>
      </c>
      <c r="S82">
        <f>SUM(S$1:S44)</f>
        <v>68244</v>
      </c>
      <c r="T82">
        <f>SUM(T$1:T44)</f>
        <v>83682</v>
      </c>
      <c r="U82">
        <f>SUM(U$1:U44)</f>
        <v>96989</v>
      </c>
      <c r="V82">
        <f>SUM(V$1:V44)</f>
        <v>108326</v>
      </c>
      <c r="W82">
        <f>SUM(W$1:W44)</f>
        <v>118666</v>
      </c>
      <c r="X82">
        <f>SUM(X$1:X44)</f>
        <v>128116</v>
      </c>
      <c r="Y82">
        <f>SUM(Y$1:Y44)</f>
        <v>136228</v>
      </c>
      <c r="Z82">
        <f>SUM(Z$1:Z44)</f>
        <v>143400</v>
      </c>
      <c r="AA82">
        <f>SUM(AA$1:AA44)</f>
        <v>149556</v>
      </c>
      <c r="AB82">
        <f>SUM(AB$1:AB44)</f>
        <v>152779</v>
      </c>
      <c r="AC82">
        <f>SUM(AC$1:AC44)</f>
        <v>156002</v>
      </c>
      <c r="AD82">
        <f>SUM(AD$1:AD44)</f>
        <v>156120</v>
      </c>
      <c r="AE82" s="24">
        <f>SUM(AE$1:AE44)</f>
        <v>1231526</v>
      </c>
      <c r="AF82" s="24">
        <f>SUM(AF$1:AF44)</f>
        <v>1387528</v>
      </c>
      <c r="AG82" s="24">
        <f>SUM(AG$1:AG44)</f>
        <v>1543648</v>
      </c>
      <c r="AH82">
        <f>SUM(AH$1:AH44)</f>
        <v>526410</v>
      </c>
      <c r="AI82">
        <f>SUM(AI$1:AI44)</f>
        <v>675966</v>
      </c>
      <c r="AJ82">
        <f>SUM(AJ$1:AJ44)</f>
        <v>828745</v>
      </c>
      <c r="AK82">
        <f>SUM(AK$1:AK44)</f>
        <v>984747</v>
      </c>
      <c r="AL82">
        <f>SUM(AL$1:AL44)</f>
        <v>1140867</v>
      </c>
    </row>
    <row r="83" spans="1:38" x14ac:dyDescent="0.3">
      <c r="A83">
        <v>83</v>
      </c>
      <c r="B83" t="s">
        <v>46</v>
      </c>
      <c r="C83">
        <f>SUM(C$1:C46)</f>
        <v>47886</v>
      </c>
      <c r="D83">
        <f>SUM(D$1:D46)</f>
        <v>23874</v>
      </c>
      <c r="E83">
        <f>SUM(E$1:E46)</f>
        <v>16608</v>
      </c>
      <c r="F83">
        <f>SUM(F$1:F46)</f>
        <v>14312</v>
      </c>
      <c r="G83">
        <f>SUM(G$1:G46)</f>
        <v>12342</v>
      </c>
      <c r="H83">
        <f>SUM(H$1:H46)</f>
        <v>11300</v>
      </c>
      <c r="I83">
        <f>SUM(I$1:I46)</f>
        <v>10410</v>
      </c>
      <c r="J83">
        <f>SUM(J$1:J46)</f>
        <v>9072</v>
      </c>
      <c r="K83">
        <f>SUM(K$1:K46)</f>
        <v>8132</v>
      </c>
      <c r="L83">
        <f>SUM(L$1:L46)</f>
        <v>6831</v>
      </c>
      <c r="M83">
        <f>SUM(M$1:M46)</f>
        <v>3568</v>
      </c>
      <c r="N83">
        <f>SUM(N$1:N46)</f>
        <v>3568</v>
      </c>
      <c r="O83">
        <f>SUM(O$1:O46)</f>
        <v>121</v>
      </c>
      <c r="P83">
        <f>SUM(P$1:P46)</f>
        <v>0</v>
      </c>
      <c r="Q83">
        <f>SUM(Q$1:Q46)</f>
        <v>0</v>
      </c>
      <c r="R83">
        <f>SUM(R$1:R46)</f>
        <v>47886</v>
      </c>
      <c r="S83">
        <f>SUM(S$1:S46)</f>
        <v>71760</v>
      </c>
      <c r="T83">
        <f>SUM(T$1:T46)</f>
        <v>88368</v>
      </c>
      <c r="U83">
        <f>SUM(U$1:U46)</f>
        <v>102680</v>
      </c>
      <c r="V83">
        <f>SUM(V$1:V46)</f>
        <v>115022</v>
      </c>
      <c r="W83">
        <f>SUM(W$1:W46)</f>
        <v>126322</v>
      </c>
      <c r="X83">
        <f>SUM(X$1:X46)</f>
        <v>136732</v>
      </c>
      <c r="Y83">
        <f>SUM(Y$1:Y46)</f>
        <v>145804</v>
      </c>
      <c r="Z83">
        <f>SUM(Z$1:Z46)</f>
        <v>153936</v>
      </c>
      <c r="AA83">
        <f>SUM(AA$1:AA46)</f>
        <v>160767</v>
      </c>
      <c r="AB83">
        <f>SUM(AB$1:AB46)</f>
        <v>164335</v>
      </c>
      <c r="AC83">
        <f>SUM(AC$1:AC46)</f>
        <v>167903</v>
      </c>
      <c r="AD83">
        <f>SUM(AD$1:AD46)</f>
        <v>168024</v>
      </c>
      <c r="AE83" s="24">
        <f>SUM(AE$1:AE46)</f>
        <v>1313612</v>
      </c>
      <c r="AF83" s="24">
        <f>SUM(AF$1:AF46)</f>
        <v>1481515</v>
      </c>
      <c r="AG83" s="24">
        <f>SUM(AG$1:AG46)</f>
        <v>1649539</v>
      </c>
      <c r="AH83">
        <f>SUM(AH$1:AH46)</f>
        <v>562794</v>
      </c>
      <c r="AI83">
        <f>SUM(AI$1:AI46)</f>
        <v>723561</v>
      </c>
      <c r="AJ83">
        <f>SUM(AJ$1:AJ46)</f>
        <v>887896</v>
      </c>
      <c r="AK83">
        <f>SUM(AK$1:AK46)</f>
        <v>1055799</v>
      </c>
      <c r="AL83">
        <f>SUM(AL$1:AL46)</f>
        <v>1223823</v>
      </c>
    </row>
    <row r="84" spans="1:38" x14ac:dyDescent="0.3">
      <c r="A84">
        <v>84</v>
      </c>
      <c r="B84" t="s">
        <v>47</v>
      </c>
      <c r="C84">
        <f>SUM(C$1:C48)</f>
        <v>50256</v>
      </c>
      <c r="D84">
        <f>SUM(D$1:D48)</f>
        <v>25056</v>
      </c>
      <c r="E84">
        <f>SUM(E$1:E48)</f>
        <v>16608</v>
      </c>
      <c r="F84">
        <f>SUM(F$1:F48)</f>
        <v>14312</v>
      </c>
      <c r="G84">
        <f>SUM(G$1:G48)</f>
        <v>12342</v>
      </c>
      <c r="H84">
        <f>SUM(H$1:H48)</f>
        <v>11300</v>
      </c>
      <c r="I84">
        <f>SUM(I$1:I48)</f>
        <v>10410</v>
      </c>
      <c r="J84">
        <f>SUM(J$1:J48)</f>
        <v>9072</v>
      </c>
      <c r="K84">
        <f>SUM(K$1:K48)</f>
        <v>8132</v>
      </c>
      <c r="L84">
        <f>SUM(L$1:L48)</f>
        <v>6831</v>
      </c>
      <c r="M84">
        <f>SUM(M$1:M48)</f>
        <v>3568</v>
      </c>
      <c r="N84">
        <f>SUM(N$1:N48)</f>
        <v>3568</v>
      </c>
      <c r="O84">
        <f>SUM(O$1:O48)</f>
        <v>121</v>
      </c>
      <c r="P84">
        <f>SUM(P$1:P48)</f>
        <v>0</v>
      </c>
      <c r="Q84">
        <f>SUM(Q$1:Q48)</f>
        <v>0</v>
      </c>
      <c r="R84">
        <f>SUM(R$1:R48)</f>
        <v>50256</v>
      </c>
      <c r="S84">
        <f>SUM(S$1:S48)</f>
        <v>75312</v>
      </c>
      <c r="T84">
        <f>SUM(T$1:T48)</f>
        <v>91920</v>
      </c>
      <c r="U84">
        <f>SUM(U$1:U48)</f>
        <v>106232</v>
      </c>
      <c r="V84">
        <f>SUM(V$1:V48)</f>
        <v>118574</v>
      </c>
      <c r="W84">
        <f>SUM(W$1:W48)</f>
        <v>129874</v>
      </c>
      <c r="X84">
        <f>SUM(X$1:X48)</f>
        <v>140284</v>
      </c>
      <c r="Y84">
        <f>SUM(Y$1:Y48)</f>
        <v>149356</v>
      </c>
      <c r="Z84">
        <f>SUM(Z$1:Z48)</f>
        <v>157488</v>
      </c>
      <c r="AA84">
        <f>SUM(AA$1:AA48)</f>
        <v>164319</v>
      </c>
      <c r="AB84">
        <f>SUM(AB$1:AB48)</f>
        <v>167887</v>
      </c>
      <c r="AC84">
        <f>SUM(AC$1:AC48)</f>
        <v>171455</v>
      </c>
      <c r="AD84">
        <f>SUM(AD$1:AD48)</f>
        <v>171576</v>
      </c>
      <c r="AE84" s="24">
        <f>SUM(AE$1:AE48)</f>
        <v>1351502</v>
      </c>
      <c r="AF84" s="24">
        <f>SUM(AF$1:AF48)</f>
        <v>1522957</v>
      </c>
      <c r="AG84" s="24">
        <f>SUM(AG$1:AG48)</f>
        <v>1694533</v>
      </c>
      <c r="AH84">
        <f>SUM(AH$1:AH48)</f>
        <v>577002</v>
      </c>
      <c r="AI84">
        <f>SUM(AI$1:AI48)</f>
        <v>741321</v>
      </c>
      <c r="AJ84">
        <f>SUM(AJ$1:AJ48)</f>
        <v>909208</v>
      </c>
      <c r="AK84">
        <f>SUM(AK$1:AK48)</f>
        <v>1080663</v>
      </c>
      <c r="AL84">
        <f>SUM(AL$1:AL48)</f>
        <v>1252239</v>
      </c>
    </row>
    <row r="85" spans="1:38" x14ac:dyDescent="0.3">
      <c r="A85">
        <v>85</v>
      </c>
      <c r="B85" t="s">
        <v>48</v>
      </c>
      <c r="C85">
        <f>SUM(C$1:C50)</f>
        <v>52650</v>
      </c>
      <c r="D85">
        <f>SUM(D$1:D50)</f>
        <v>26250</v>
      </c>
      <c r="E85">
        <f>SUM(E$1:E50)</f>
        <v>17802</v>
      </c>
      <c r="F85">
        <f>SUM(F$1:F50)</f>
        <v>15277</v>
      </c>
      <c r="G85">
        <f>SUM(G$1:G50)</f>
        <v>13307</v>
      </c>
      <c r="H85">
        <f>SUM(H$1:H50)</f>
        <v>12265</v>
      </c>
      <c r="I85">
        <f>SUM(I$1:I50)</f>
        <v>11375</v>
      </c>
      <c r="J85">
        <f>SUM(J$1:J50)</f>
        <v>10037</v>
      </c>
      <c r="K85">
        <f>SUM(K$1:K50)</f>
        <v>8939</v>
      </c>
      <c r="L85">
        <f>SUM(L$1:L50)</f>
        <v>7289</v>
      </c>
      <c r="M85">
        <f>SUM(M$1:M50)</f>
        <v>3737</v>
      </c>
      <c r="N85">
        <f>SUM(N$1:N50)</f>
        <v>3737</v>
      </c>
      <c r="O85">
        <f>SUM(O$1:O50)</f>
        <v>128</v>
      </c>
      <c r="P85">
        <f>SUM(P$1:P50)</f>
        <v>0</v>
      </c>
      <c r="Q85">
        <f>SUM(Q$1:Q50)</f>
        <v>0</v>
      </c>
      <c r="R85">
        <f>SUM(R$1:R50)</f>
        <v>52650</v>
      </c>
      <c r="S85">
        <f>SUM(S$1:S50)</f>
        <v>78900</v>
      </c>
      <c r="T85">
        <f>SUM(T$1:T50)</f>
        <v>96702</v>
      </c>
      <c r="U85">
        <f>SUM(U$1:U50)</f>
        <v>111979</v>
      </c>
      <c r="V85">
        <f>SUM(V$1:V50)</f>
        <v>125286</v>
      </c>
      <c r="W85">
        <f>SUM(W$1:W50)</f>
        <v>137551</v>
      </c>
      <c r="X85">
        <f>SUM(X$1:X50)</f>
        <v>148926</v>
      </c>
      <c r="Y85">
        <f>SUM(Y$1:Y50)</f>
        <v>158963</v>
      </c>
      <c r="Z85">
        <f>SUM(Z$1:Z50)</f>
        <v>167902</v>
      </c>
      <c r="AA85">
        <f>SUM(AA$1:AA50)</f>
        <v>175191</v>
      </c>
      <c r="AB85">
        <f>SUM(AB$1:AB50)</f>
        <v>178928</v>
      </c>
      <c r="AC85">
        <f>SUM(AC$1:AC50)</f>
        <v>182665</v>
      </c>
      <c r="AD85">
        <f>SUM(AD$1:AD50)</f>
        <v>182793</v>
      </c>
      <c r="AE85" s="24">
        <f>SUM(AE$1:AE50)</f>
        <v>1432978</v>
      </c>
      <c r="AF85" s="24">
        <f>SUM(AF$1:AF50)</f>
        <v>1615643</v>
      </c>
      <c r="AG85" s="24">
        <f>SUM(AG$1:AG50)</f>
        <v>1798436</v>
      </c>
      <c r="AH85">
        <f>SUM(AH$1:AH50)</f>
        <v>613342</v>
      </c>
      <c r="AI85">
        <f>SUM(AI$1:AI50)</f>
        <v>788533</v>
      </c>
      <c r="AJ85">
        <f>SUM(AJ$1:AJ50)</f>
        <v>967461</v>
      </c>
      <c r="AK85">
        <f>SUM(AK$1:AK50)</f>
        <v>1150126</v>
      </c>
      <c r="AL85">
        <f>SUM(AL$1:AL50)</f>
        <v>1332919</v>
      </c>
    </row>
    <row r="86" spans="1:38" x14ac:dyDescent="0.3">
      <c r="A86">
        <v>86</v>
      </c>
      <c r="B86" t="s">
        <v>49</v>
      </c>
      <c r="C86">
        <f>SUM(C$1:C52)</f>
        <v>55068</v>
      </c>
      <c r="D86">
        <f>SUM(D$1:D52)</f>
        <v>27456</v>
      </c>
      <c r="E86">
        <f>SUM(E$1:E52)</f>
        <v>19008</v>
      </c>
      <c r="F86">
        <f>SUM(F$1:F52)</f>
        <v>16192</v>
      </c>
      <c r="G86">
        <f>SUM(G$1:G52)</f>
        <v>14222</v>
      </c>
      <c r="H86">
        <f>SUM(H$1:H52)</f>
        <v>12829</v>
      </c>
      <c r="I86">
        <f>SUM(I$1:I52)</f>
        <v>11939</v>
      </c>
      <c r="J86">
        <f>SUM(J$1:J52)</f>
        <v>10490</v>
      </c>
      <c r="K86">
        <f>SUM(K$1:K52)</f>
        <v>9392</v>
      </c>
      <c r="L86">
        <f>SUM(L$1:L52)</f>
        <v>7520</v>
      </c>
      <c r="M86">
        <f>SUM(M$1:M52)</f>
        <v>3737</v>
      </c>
      <c r="N86">
        <f>SUM(N$1:N52)</f>
        <v>3737</v>
      </c>
      <c r="O86">
        <f>SUM(O$1:O52)</f>
        <v>128</v>
      </c>
      <c r="P86">
        <f>SUM(P$1:P52)</f>
        <v>0</v>
      </c>
      <c r="Q86">
        <f>SUM(Q$1:Q52)</f>
        <v>0</v>
      </c>
      <c r="R86">
        <f>SUM(R$1:R52)</f>
        <v>55068</v>
      </c>
      <c r="S86">
        <f>SUM(S$1:S52)</f>
        <v>82524</v>
      </c>
      <c r="T86">
        <f>SUM(T$1:T52)</f>
        <v>101532</v>
      </c>
      <c r="U86">
        <f>SUM(U$1:U52)</f>
        <v>117724</v>
      </c>
      <c r="V86">
        <f>SUM(V$1:V52)</f>
        <v>131946</v>
      </c>
      <c r="W86">
        <f>SUM(W$1:W52)</f>
        <v>144775</v>
      </c>
      <c r="X86">
        <f>SUM(X$1:X52)</f>
        <v>156714</v>
      </c>
      <c r="Y86">
        <f>SUM(Y$1:Y52)</f>
        <v>167204</v>
      </c>
      <c r="Z86">
        <f>SUM(Z$1:Z52)</f>
        <v>176596</v>
      </c>
      <c r="AA86">
        <f>SUM(AA$1:AA52)</f>
        <v>184116</v>
      </c>
      <c r="AB86">
        <f>SUM(AB$1:AB52)</f>
        <v>187853</v>
      </c>
      <c r="AC86">
        <f>SUM(AC$1:AC52)</f>
        <v>191590</v>
      </c>
      <c r="AD86">
        <f>SUM(AD$1:AD52)</f>
        <v>191718</v>
      </c>
      <c r="AE86" s="24">
        <f>SUM(AE$1:AE52)</f>
        <v>1506052</v>
      </c>
      <c r="AF86" s="24">
        <f>SUM(AF$1:AF52)</f>
        <v>1697642</v>
      </c>
      <c r="AG86" s="24">
        <f>SUM(AG$1:AG52)</f>
        <v>1889360</v>
      </c>
      <c r="AH86">
        <f>SUM(AH$1:AH52)</f>
        <v>645289</v>
      </c>
      <c r="AI86">
        <f>SUM(AI$1:AI52)</f>
        <v>829405</v>
      </c>
      <c r="AJ86">
        <f>SUM(AJ$1:AJ52)</f>
        <v>1017258</v>
      </c>
      <c r="AK86">
        <f>SUM(AK$1:AK52)</f>
        <v>1208848</v>
      </c>
      <c r="AL86">
        <f>SUM(AL$1:AL52)</f>
        <v>1400566</v>
      </c>
    </row>
    <row r="87" spans="1:38" x14ac:dyDescent="0.3">
      <c r="A87">
        <v>87</v>
      </c>
      <c r="B87" t="s">
        <v>50</v>
      </c>
      <c r="C87">
        <f>SUM(C$1:C54)</f>
        <v>57510</v>
      </c>
      <c r="D87">
        <f>SUM(D$1:D54)</f>
        <v>28674</v>
      </c>
      <c r="E87">
        <f>SUM(E$1:E54)</f>
        <v>19008</v>
      </c>
      <c r="F87">
        <f>SUM(F$1:F54)</f>
        <v>16192</v>
      </c>
      <c r="G87">
        <f>SUM(G$1:G54)</f>
        <v>14222</v>
      </c>
      <c r="H87">
        <f>SUM(H$1:H54)</f>
        <v>12829</v>
      </c>
      <c r="I87">
        <f>SUM(I$1:I54)</f>
        <v>11939</v>
      </c>
      <c r="J87">
        <f>SUM(J$1:J54)</f>
        <v>10490</v>
      </c>
      <c r="K87">
        <f>SUM(K$1:K54)</f>
        <v>9392</v>
      </c>
      <c r="L87">
        <f>SUM(L$1:L54)</f>
        <v>7520</v>
      </c>
      <c r="M87">
        <f>SUM(M$1:M54)</f>
        <v>3737</v>
      </c>
      <c r="N87">
        <f>SUM(N$1:N54)</f>
        <v>3737</v>
      </c>
      <c r="O87">
        <f>SUM(O$1:O54)</f>
        <v>128</v>
      </c>
      <c r="P87">
        <f>SUM(P$1:P54)</f>
        <v>0</v>
      </c>
      <c r="Q87">
        <f>SUM(Q$1:Q54)</f>
        <v>0</v>
      </c>
      <c r="R87">
        <f>SUM(R$1:R54)</f>
        <v>57510</v>
      </c>
      <c r="S87">
        <f>SUM(S$1:S54)</f>
        <v>86184</v>
      </c>
      <c r="T87">
        <f>SUM(T$1:T54)</f>
        <v>105192</v>
      </c>
      <c r="U87">
        <f>SUM(U$1:U54)</f>
        <v>121384</v>
      </c>
      <c r="V87">
        <f>SUM(V$1:V54)</f>
        <v>135606</v>
      </c>
      <c r="W87">
        <f>SUM(W$1:W54)</f>
        <v>148435</v>
      </c>
      <c r="X87">
        <f>SUM(X$1:X54)</f>
        <v>160374</v>
      </c>
      <c r="Y87">
        <f>SUM(Y$1:Y54)</f>
        <v>170864</v>
      </c>
      <c r="Z87">
        <f>SUM(Z$1:Z54)</f>
        <v>180256</v>
      </c>
      <c r="AA87">
        <f>SUM(AA$1:AA54)</f>
        <v>187776</v>
      </c>
      <c r="AB87">
        <f>SUM(AB$1:AB54)</f>
        <v>191513</v>
      </c>
      <c r="AC87">
        <f>SUM(AC$1:AC54)</f>
        <v>195250</v>
      </c>
      <c r="AD87">
        <f>SUM(AD$1:AD54)</f>
        <v>195378</v>
      </c>
      <c r="AE87" s="24">
        <f>SUM(AE$1:AE54)</f>
        <v>1545094</v>
      </c>
      <c r="AF87" s="24">
        <f>SUM(AF$1:AF54)</f>
        <v>1740344</v>
      </c>
      <c r="AG87" s="24">
        <f>SUM(AG$1:AG54)</f>
        <v>1935722</v>
      </c>
      <c r="AH87">
        <f>SUM(AH$1:AH54)</f>
        <v>659929</v>
      </c>
      <c r="AI87">
        <f>SUM(AI$1:AI54)</f>
        <v>847705</v>
      </c>
      <c r="AJ87">
        <f>SUM(AJ$1:AJ54)</f>
        <v>1039218</v>
      </c>
      <c r="AK87">
        <f>SUM(AK$1:AK54)</f>
        <v>1234468</v>
      </c>
      <c r="AL87">
        <f>SUM(AL$1:AL54)</f>
        <v>1429846</v>
      </c>
    </row>
    <row r="88" spans="1:38" x14ac:dyDescent="0.3">
      <c r="A88">
        <v>88</v>
      </c>
      <c r="B88" t="s">
        <v>51</v>
      </c>
      <c r="C88">
        <f>SUM(C$1:C56)</f>
        <v>59976</v>
      </c>
      <c r="D88">
        <f>SUM(D$1:D56)</f>
        <v>29904</v>
      </c>
      <c r="E88">
        <f>SUM(E$1:E56)</f>
        <v>20238</v>
      </c>
      <c r="F88">
        <f>SUM(F$1:F56)</f>
        <v>17067</v>
      </c>
      <c r="G88">
        <f>SUM(G$1:G56)</f>
        <v>15097</v>
      </c>
      <c r="H88">
        <f>SUM(H$1:H56)</f>
        <v>13704</v>
      </c>
      <c r="I88">
        <f>SUM(I$1:I56)</f>
        <v>12759</v>
      </c>
      <c r="J88">
        <f>SUM(J$1:J56)</f>
        <v>11310</v>
      </c>
      <c r="K88">
        <f>SUM(K$1:K56)</f>
        <v>10097</v>
      </c>
      <c r="L88">
        <f>SUM(L$1:L56)</f>
        <v>8050</v>
      </c>
      <c r="M88">
        <f>SUM(M$1:M56)</f>
        <v>4032</v>
      </c>
      <c r="N88">
        <f>SUM(N$1:N56)</f>
        <v>4032</v>
      </c>
      <c r="O88">
        <f>SUM(O$1:O56)</f>
        <v>135</v>
      </c>
      <c r="P88">
        <f>SUM(P$1:P56)</f>
        <v>0</v>
      </c>
      <c r="Q88">
        <f>SUM(Q$1:Q56)</f>
        <v>0</v>
      </c>
      <c r="R88">
        <f>SUM(R$1:R56)</f>
        <v>59976</v>
      </c>
      <c r="S88">
        <f>SUM(S$1:S56)</f>
        <v>89880</v>
      </c>
      <c r="T88">
        <f>SUM(T$1:T56)</f>
        <v>110118</v>
      </c>
      <c r="U88">
        <f>SUM(U$1:U56)</f>
        <v>127185</v>
      </c>
      <c r="V88">
        <f>SUM(V$1:V56)</f>
        <v>142282</v>
      </c>
      <c r="W88">
        <f>SUM(W$1:W56)</f>
        <v>155986</v>
      </c>
      <c r="X88">
        <f>SUM(X$1:X56)</f>
        <v>168745</v>
      </c>
      <c r="Y88">
        <f>SUM(Y$1:Y56)</f>
        <v>180055</v>
      </c>
      <c r="Z88">
        <f>SUM(Z$1:Z56)</f>
        <v>190152</v>
      </c>
      <c r="AA88">
        <f>SUM(AA$1:AA56)</f>
        <v>198202</v>
      </c>
      <c r="AB88">
        <f>SUM(AB$1:AB56)</f>
        <v>202234</v>
      </c>
      <c r="AC88">
        <f>SUM(AC$1:AC56)</f>
        <v>206266</v>
      </c>
      <c r="AD88">
        <f>SUM(AD$1:AD56)</f>
        <v>206401</v>
      </c>
      <c r="AE88" s="24">
        <f>SUM(AE$1:AE56)</f>
        <v>1624815</v>
      </c>
      <c r="AF88" s="24">
        <f>SUM(AF$1:AF56)</f>
        <v>1831081</v>
      </c>
      <c r="AG88" s="24">
        <f>SUM(AG$1:AG56)</f>
        <v>2037482</v>
      </c>
      <c r="AH88">
        <f>SUM(AH$1:AH56)</f>
        <v>694938</v>
      </c>
      <c r="AI88">
        <f>SUM(AI$1:AI56)</f>
        <v>893140</v>
      </c>
      <c r="AJ88">
        <f>SUM(AJ$1:AJ56)</f>
        <v>1095374</v>
      </c>
      <c r="AK88">
        <f>SUM(AK$1:AK56)</f>
        <v>1301640</v>
      </c>
      <c r="AL88">
        <f>SUM(AL$1:AL56)</f>
        <v>1508041</v>
      </c>
    </row>
    <row r="89" spans="1:38" x14ac:dyDescent="0.3">
      <c r="A89">
        <v>89</v>
      </c>
      <c r="B89" t="s">
        <v>52</v>
      </c>
      <c r="C89">
        <f>SUM(C$1:C58)</f>
        <v>62466</v>
      </c>
      <c r="D89">
        <f>SUM(D$1:D58)</f>
        <v>31146</v>
      </c>
      <c r="E89">
        <f>SUM(E$1:E58)</f>
        <v>21480</v>
      </c>
      <c r="F89">
        <f>SUM(F$1:F58)</f>
        <v>18309</v>
      </c>
      <c r="G89">
        <f>SUM(G$1:G58)</f>
        <v>16282</v>
      </c>
      <c r="H89">
        <f>SUM(H$1:H58)</f>
        <v>14889</v>
      </c>
      <c r="I89">
        <f>SUM(I$1:I58)</f>
        <v>13827</v>
      </c>
      <c r="J89">
        <f>SUM(J$1:J58)</f>
        <v>12141</v>
      </c>
      <c r="K89">
        <f>SUM(K$1:K58)</f>
        <v>10751</v>
      </c>
      <c r="L89">
        <f>SUM(L$1:L58)</f>
        <v>8704</v>
      </c>
      <c r="M89">
        <f>SUM(M$1:M58)</f>
        <v>4032</v>
      </c>
      <c r="N89">
        <f>SUM(N$1:N58)</f>
        <v>4032</v>
      </c>
      <c r="O89">
        <f>SUM(O$1:O58)</f>
        <v>135</v>
      </c>
      <c r="P89">
        <f>SUM(P$1:P58)</f>
        <v>0</v>
      </c>
      <c r="Q89">
        <f>SUM(Q$1:Q58)</f>
        <v>0</v>
      </c>
      <c r="R89">
        <f>SUM(R$1:R58)</f>
        <v>62466</v>
      </c>
      <c r="S89">
        <f>SUM(S$1:S58)</f>
        <v>93612</v>
      </c>
      <c r="T89">
        <f>SUM(T$1:T58)</f>
        <v>115092</v>
      </c>
      <c r="U89">
        <f>SUM(U$1:U58)</f>
        <v>133401</v>
      </c>
      <c r="V89">
        <f>SUM(V$1:V58)</f>
        <v>149683</v>
      </c>
      <c r="W89">
        <f>SUM(W$1:W58)</f>
        <v>164572</v>
      </c>
      <c r="X89">
        <f>SUM(X$1:X58)</f>
        <v>178399</v>
      </c>
      <c r="Y89">
        <f>SUM(Y$1:Y58)</f>
        <v>190540</v>
      </c>
      <c r="Z89">
        <f>SUM(Z$1:Z58)</f>
        <v>201291</v>
      </c>
      <c r="AA89">
        <f>SUM(AA$1:AA58)</f>
        <v>209995</v>
      </c>
      <c r="AB89">
        <f>SUM(AB$1:AB58)</f>
        <v>214027</v>
      </c>
      <c r="AC89">
        <f>SUM(AC$1:AC58)</f>
        <v>218059</v>
      </c>
      <c r="AD89">
        <f>SUM(AD$1:AD58)</f>
        <v>218194</v>
      </c>
      <c r="AE89" s="24">
        <f>SUM(AE$1:AE58)</f>
        <v>1713078</v>
      </c>
      <c r="AF89" s="24">
        <f>SUM(AF$1:AF58)</f>
        <v>1931137</v>
      </c>
      <c r="AG89" s="24">
        <f>SUM(AG$1:AG58)</f>
        <v>2149331</v>
      </c>
      <c r="AH89">
        <f>SUM(AH$1:AH58)</f>
        <v>734802</v>
      </c>
      <c r="AI89">
        <f>SUM(AI$1:AI58)</f>
        <v>944797</v>
      </c>
      <c r="AJ89">
        <f>SUM(AJ$1:AJ58)</f>
        <v>1158824</v>
      </c>
      <c r="AK89">
        <f>SUM(AK$1:AK58)</f>
        <v>1376883</v>
      </c>
      <c r="AL89">
        <f>SUM(AL$1:AL58)</f>
        <v>1595077</v>
      </c>
    </row>
    <row r="90" spans="1:38" s="20" customFormat="1" x14ac:dyDescent="0.3">
      <c r="A90">
        <v>90</v>
      </c>
      <c r="B90" s="2" t="s">
        <v>53</v>
      </c>
      <c r="C90" s="2">
        <f>SUM(C$1:C60)</f>
        <v>64980</v>
      </c>
      <c r="D90" s="2">
        <f>SUM(D$1:D60)</f>
        <v>32400</v>
      </c>
      <c r="E90" s="2">
        <f>SUM(E$1:E60)</f>
        <v>21480</v>
      </c>
      <c r="F90" s="2">
        <f>SUM(F$1:F60)</f>
        <v>18309</v>
      </c>
      <c r="G90" s="2">
        <f>SUM(G$1:G60)</f>
        <v>16282</v>
      </c>
      <c r="H90" s="2">
        <f>SUM(H$1:H60)</f>
        <v>14889</v>
      </c>
      <c r="I90" s="2">
        <f>SUM(I$1:I60)</f>
        <v>13827</v>
      </c>
      <c r="J90" s="2">
        <f>SUM(J$1:J60)</f>
        <v>12141</v>
      </c>
      <c r="K90" s="2">
        <f>SUM(K$1:K60)</f>
        <v>10751</v>
      </c>
      <c r="L90" s="2">
        <f>SUM(L$1:L60)</f>
        <v>8704</v>
      </c>
      <c r="M90" s="2">
        <f>SUM(M$1:M60)</f>
        <v>4032</v>
      </c>
      <c r="N90" s="2">
        <f>SUM(N$1:N60)</f>
        <v>4032</v>
      </c>
      <c r="O90" s="2">
        <f>SUM(O$1:O60)</f>
        <v>135</v>
      </c>
      <c r="P90" s="2">
        <f>SUM(P$1:P60)</f>
        <v>0</v>
      </c>
      <c r="Q90" s="2">
        <f>SUM(Q$1:Q60)</f>
        <v>0</v>
      </c>
      <c r="R90" s="2">
        <f>SUM(R$1:R60)</f>
        <v>64980</v>
      </c>
      <c r="S90" s="2">
        <f>SUM(S$1:S60)</f>
        <v>97380</v>
      </c>
      <c r="T90" s="2">
        <f>SUM(T$1:T60)</f>
        <v>118860</v>
      </c>
      <c r="U90" s="2">
        <f>SUM(U$1:U60)</f>
        <v>137169</v>
      </c>
      <c r="V90" s="2">
        <f>SUM(V$1:V60)</f>
        <v>153451</v>
      </c>
      <c r="W90" s="2">
        <f>SUM(W$1:W60)</f>
        <v>168340</v>
      </c>
      <c r="X90" s="2">
        <f>SUM(X$1:X60)</f>
        <v>182167</v>
      </c>
      <c r="Y90" s="2">
        <f>SUM(Y$1:Y60)</f>
        <v>194308</v>
      </c>
      <c r="Z90" s="2">
        <f>SUM(Z$1:Z60)</f>
        <v>205059</v>
      </c>
      <c r="AA90" s="2">
        <f>SUM(AA$1:AA60)</f>
        <v>213763</v>
      </c>
      <c r="AB90" s="2">
        <f>SUM(AB$1:AB60)</f>
        <v>217795</v>
      </c>
      <c r="AC90" s="2">
        <f>SUM(AC$1:AC60)</f>
        <v>221827</v>
      </c>
      <c r="AD90" s="2">
        <f>SUM(AD$1:AD60)</f>
        <v>221962</v>
      </c>
      <c r="AE90" s="3">
        <f>SUM(AE$1:AE60)</f>
        <v>1753272</v>
      </c>
      <c r="AF90" s="3">
        <f>SUM(AF$1:AF60)</f>
        <v>1975099</v>
      </c>
      <c r="AG90" s="3">
        <f>SUM(AG$1:AG60)</f>
        <v>2197061</v>
      </c>
      <c r="AH90" s="2">
        <f>SUM(AH$1:AH60)</f>
        <v>749874</v>
      </c>
      <c r="AI90" s="2">
        <f>SUM(AI$1:AI60)</f>
        <v>963637</v>
      </c>
      <c r="AJ90" s="2">
        <f>SUM(AJ$1:AJ60)</f>
        <v>1181432</v>
      </c>
      <c r="AK90" s="2">
        <f>SUM(AK$1:AK60)</f>
        <v>1403259</v>
      </c>
      <c r="AL90" s="2">
        <f>SUM(AL$1:AL60)</f>
        <v>1625221</v>
      </c>
    </row>
    <row r="91" spans="1:38" x14ac:dyDescent="0.3">
      <c r="A91">
        <v>91</v>
      </c>
      <c r="B91" s="20" t="s">
        <v>55</v>
      </c>
      <c r="C91" s="20">
        <f>SUM(C$1:C3)</f>
        <v>2736</v>
      </c>
      <c r="D91">
        <f>SUM(D$1:D3)</f>
        <v>1824</v>
      </c>
      <c r="E91">
        <f>SUM(E$1:E3)</f>
        <v>1824</v>
      </c>
      <c r="F91">
        <f>SUM(F$1:F3)</f>
        <v>1640</v>
      </c>
      <c r="G91">
        <f>SUM(G$1:G3)</f>
        <v>1336</v>
      </c>
      <c r="H91">
        <f>SUM(H$1:H3)</f>
        <v>1035</v>
      </c>
      <c r="I91">
        <f>SUM(I$1:I3)</f>
        <v>1035</v>
      </c>
      <c r="J91">
        <f>SUM(J$1:J3)</f>
        <v>854</v>
      </c>
      <c r="K91">
        <f>SUM(K$1:K3)</f>
        <v>611</v>
      </c>
      <c r="L91">
        <f>SUM(L$1:L3)</f>
        <v>370</v>
      </c>
      <c r="M91">
        <f>SUM(M$1:M3)</f>
        <v>367</v>
      </c>
      <c r="N91">
        <f>SUM(N$1:N3)</f>
        <v>367</v>
      </c>
      <c r="O91">
        <f>SUM(O$1:O3)</f>
        <v>16</v>
      </c>
      <c r="P91">
        <f>SUM(P$1:P3)</f>
        <v>0</v>
      </c>
      <c r="Q91">
        <f>SUM(Q$1:Q3)</f>
        <v>0</v>
      </c>
      <c r="R91">
        <f>SUM(R$1:R3)</f>
        <v>2736</v>
      </c>
      <c r="S91">
        <f>SUM(S$1:S3)</f>
        <v>4560</v>
      </c>
      <c r="T91">
        <f>SUM(T$1:T3)</f>
        <v>6384</v>
      </c>
      <c r="U91">
        <f>SUM(U$1:U3)</f>
        <v>8024</v>
      </c>
      <c r="V91">
        <f>SUM(V$1:V3)</f>
        <v>9360</v>
      </c>
      <c r="W91">
        <f>SUM(W$1:W3)</f>
        <v>10395</v>
      </c>
      <c r="X91">
        <f>SUM(X$1:X3)</f>
        <v>11430</v>
      </c>
      <c r="Y91">
        <f>SUM(Y$1:Y3)</f>
        <v>12284</v>
      </c>
      <c r="Z91">
        <f>SUM(Z$1:Z3)</f>
        <v>12895</v>
      </c>
      <c r="AA91">
        <f>SUM(AA$1:AA3)</f>
        <v>13265</v>
      </c>
      <c r="AB91">
        <f>SUM(AB$1:AB3)</f>
        <v>13632</v>
      </c>
      <c r="AC91">
        <f>SUM(AC$1:AC3)</f>
        <v>13999</v>
      </c>
      <c r="AD91">
        <f>SUM(AD$1:AD3)</f>
        <v>14015</v>
      </c>
      <c r="AE91" s="1">
        <f>SUM(AE$1:AE3)</f>
        <v>104965</v>
      </c>
      <c r="AF91" s="1">
        <f>SUM(AF$1:AF3)</f>
        <v>118964</v>
      </c>
      <c r="AG91" s="1">
        <f>SUM(AG$1:AG3)</f>
        <v>132979</v>
      </c>
      <c r="AH91">
        <f>SUM(AH$1:AH3)</f>
        <v>47004</v>
      </c>
      <c r="AI91">
        <f>SUM(AI$1:AI3)</f>
        <v>60269</v>
      </c>
      <c r="AJ91">
        <f>SUM(AJ$1:AJ3)</f>
        <v>73901</v>
      </c>
      <c r="AK91">
        <f>SUM(AK$1:AK3)</f>
        <v>87900</v>
      </c>
      <c r="AL91">
        <f>SUM(AL$1:AL3)</f>
        <v>101915</v>
      </c>
    </row>
    <row r="92" spans="1:38" x14ac:dyDescent="0.3">
      <c r="A92">
        <v>92</v>
      </c>
      <c r="B92" s="20" t="s">
        <v>56</v>
      </c>
      <c r="C92" s="20">
        <f>SUM(C$1:C6)</f>
        <v>5526</v>
      </c>
      <c r="D92">
        <f>SUM(D$1:D6)</f>
        <v>2754</v>
      </c>
      <c r="E92">
        <f>SUM(E$1:E6)</f>
        <v>1824</v>
      </c>
      <c r="F92">
        <f>SUM(F$1:F6)</f>
        <v>1640</v>
      </c>
      <c r="G92">
        <f>SUM(G$1:G6)</f>
        <v>1336</v>
      </c>
      <c r="H92">
        <f>SUM(H$1:H6)</f>
        <v>1035</v>
      </c>
      <c r="I92">
        <f>SUM(I$1:I6)</f>
        <v>1035</v>
      </c>
      <c r="J92">
        <f>SUM(J$1:J6)</f>
        <v>854</v>
      </c>
      <c r="K92">
        <f>SUM(K$1:K6)</f>
        <v>611</v>
      </c>
      <c r="L92">
        <f>SUM(L$1:L6)</f>
        <v>370</v>
      </c>
      <c r="M92">
        <f>SUM(M$1:M6)</f>
        <v>367</v>
      </c>
      <c r="N92">
        <f>SUM(N$1:N6)</f>
        <v>367</v>
      </c>
      <c r="O92">
        <f>SUM(O$1:O6)</f>
        <v>16</v>
      </c>
      <c r="P92">
        <f>SUM(P$1:P6)</f>
        <v>0</v>
      </c>
      <c r="Q92">
        <f>SUM(Q$1:Q6)</f>
        <v>0</v>
      </c>
      <c r="R92">
        <f>SUM(R$1:R6)</f>
        <v>5526</v>
      </c>
      <c r="S92">
        <f>SUM(S$1:S6)</f>
        <v>8280</v>
      </c>
      <c r="T92">
        <f>SUM(T$1:T6)</f>
        <v>10104</v>
      </c>
      <c r="U92">
        <f>SUM(U$1:U6)</f>
        <v>11744</v>
      </c>
      <c r="V92">
        <f>SUM(V$1:V6)</f>
        <v>13080</v>
      </c>
      <c r="W92">
        <f>SUM(W$1:W6)</f>
        <v>14115</v>
      </c>
      <c r="X92">
        <f>SUM(X$1:X6)</f>
        <v>15150</v>
      </c>
      <c r="Y92">
        <f>SUM(Y$1:Y6)</f>
        <v>16004</v>
      </c>
      <c r="Z92">
        <f>SUM(Z$1:Z6)</f>
        <v>16615</v>
      </c>
      <c r="AA92">
        <f>SUM(AA$1:AA6)</f>
        <v>16985</v>
      </c>
      <c r="AB92">
        <f>SUM(AB$1:AB6)</f>
        <v>17352</v>
      </c>
      <c r="AC92">
        <f>SUM(AC$1:AC6)</f>
        <v>17719</v>
      </c>
      <c r="AD92">
        <f>SUM(AD$1:AD6)</f>
        <v>17735</v>
      </c>
      <c r="AE92" s="1">
        <f>SUM(AE$1:AE6)</f>
        <v>144955</v>
      </c>
      <c r="AF92" s="1">
        <f>SUM(AF$1:AF6)</f>
        <v>162674</v>
      </c>
      <c r="AG92" s="1">
        <f>SUM(AG$1:AG6)</f>
        <v>180409</v>
      </c>
      <c r="AH92">
        <f>SUM(AH$1:AH6)</f>
        <v>61884</v>
      </c>
      <c r="AI92">
        <f>SUM(AI$1:AI6)</f>
        <v>78869</v>
      </c>
      <c r="AJ92">
        <f>SUM(AJ$1:AJ6)</f>
        <v>96221</v>
      </c>
      <c r="AK92">
        <f>SUM(AK$1:AK6)</f>
        <v>113940</v>
      </c>
      <c r="AL92">
        <f>SUM(AL$1:AL6)</f>
        <v>131675</v>
      </c>
    </row>
    <row r="93" spans="1:38" x14ac:dyDescent="0.3">
      <c r="A93">
        <v>93</v>
      </c>
      <c r="B93" s="20" t="s">
        <v>57</v>
      </c>
      <c r="C93" s="20">
        <f>SUM(C$1:C9)</f>
        <v>8370</v>
      </c>
      <c r="D93">
        <f>SUM(D$1:D9)</f>
        <v>4650</v>
      </c>
      <c r="E93">
        <f>SUM(E$1:E9)</f>
        <v>3720</v>
      </c>
      <c r="F93">
        <f>SUM(F$1:F9)</f>
        <v>3100</v>
      </c>
      <c r="G93">
        <f>SUM(G$1:G9)</f>
        <v>2240</v>
      </c>
      <c r="H93">
        <f>SUM(H$1:H9)</f>
        <v>1939</v>
      </c>
      <c r="I93">
        <f>SUM(I$1:I9)</f>
        <v>1623</v>
      </c>
      <c r="J93">
        <f>SUM(J$1:J9)</f>
        <v>1442</v>
      </c>
      <c r="K93">
        <f>SUM(K$1:K9)</f>
        <v>763</v>
      </c>
      <c r="L93">
        <f>SUM(L$1:L9)</f>
        <v>522</v>
      </c>
      <c r="M93">
        <f>SUM(M$1:M9)</f>
        <v>443</v>
      </c>
      <c r="N93">
        <f>SUM(N$1:N9)</f>
        <v>443</v>
      </c>
      <c r="O93">
        <f>SUM(O$1:O9)</f>
        <v>29</v>
      </c>
      <c r="P93">
        <f>SUM(P$1:P9)</f>
        <v>0</v>
      </c>
      <c r="Q93">
        <f>SUM(Q$1:Q9)</f>
        <v>0</v>
      </c>
      <c r="R93">
        <f>SUM(R$1:R9)</f>
        <v>8370</v>
      </c>
      <c r="S93">
        <f>SUM(S$1:S9)</f>
        <v>13020</v>
      </c>
      <c r="T93">
        <f>SUM(T$1:T9)</f>
        <v>16740</v>
      </c>
      <c r="U93">
        <f>SUM(U$1:U9)</f>
        <v>19840</v>
      </c>
      <c r="V93">
        <f>SUM(V$1:V9)</f>
        <v>22080</v>
      </c>
      <c r="W93">
        <f>SUM(W$1:W9)</f>
        <v>24019</v>
      </c>
      <c r="X93">
        <f>SUM(X$1:X9)</f>
        <v>25642</v>
      </c>
      <c r="Y93">
        <f>SUM(Y$1:Y9)</f>
        <v>27084</v>
      </c>
      <c r="Z93">
        <f>SUM(Z$1:Z9)</f>
        <v>27847</v>
      </c>
      <c r="AA93">
        <f>SUM(AA$1:AA9)</f>
        <v>28369</v>
      </c>
      <c r="AB93">
        <f>SUM(AB$1:AB9)</f>
        <v>28812</v>
      </c>
      <c r="AC93">
        <f>SUM(AC$1:AC9)</f>
        <v>29255</v>
      </c>
      <c r="AD93">
        <f>SUM(AD$1:AD9)</f>
        <v>29284</v>
      </c>
      <c r="AE93" s="1">
        <f>SUM(AE$1:AE9)</f>
        <v>241823</v>
      </c>
      <c r="AF93" s="1">
        <f>SUM(AF$1:AF9)</f>
        <v>271078</v>
      </c>
      <c r="AG93" s="1">
        <f>SUM(AG$1:AG9)</f>
        <v>300362</v>
      </c>
      <c r="AH93">
        <f>SUM(AH$1:AH9)</f>
        <v>104592</v>
      </c>
      <c r="AI93">
        <f>SUM(AI$1:AI9)</f>
        <v>132961</v>
      </c>
      <c r="AJ93">
        <f>SUM(AJ$1:AJ9)</f>
        <v>161773</v>
      </c>
      <c r="AK93">
        <f>SUM(AK$1:AK9)</f>
        <v>191028</v>
      </c>
      <c r="AL93">
        <f>SUM(AL$1:AL9)</f>
        <v>220312</v>
      </c>
    </row>
    <row r="94" spans="1:38" x14ac:dyDescent="0.3">
      <c r="A94">
        <v>94</v>
      </c>
      <c r="B94" t="s">
        <v>58</v>
      </c>
      <c r="C94">
        <f>SUM(C$1:C12)</f>
        <v>11268</v>
      </c>
      <c r="D94">
        <f>SUM(D$1:D12)</f>
        <v>5616</v>
      </c>
      <c r="E94">
        <f>SUM(E$1:E12)</f>
        <v>3720</v>
      </c>
      <c r="F94">
        <f>SUM(F$1:F12)</f>
        <v>3100</v>
      </c>
      <c r="G94">
        <f>SUM(G$1:G12)</f>
        <v>2240</v>
      </c>
      <c r="H94">
        <f>SUM(H$1:H12)</f>
        <v>1939</v>
      </c>
      <c r="I94">
        <f>SUM(I$1:I12)</f>
        <v>1623</v>
      </c>
      <c r="J94">
        <f>SUM(J$1:J12)</f>
        <v>1442</v>
      </c>
      <c r="K94">
        <f>SUM(K$1:K12)</f>
        <v>763</v>
      </c>
      <c r="L94">
        <f>SUM(L$1:L12)</f>
        <v>522</v>
      </c>
      <c r="M94">
        <f>SUM(M$1:M12)</f>
        <v>443</v>
      </c>
      <c r="N94">
        <f>SUM(N$1:N12)</f>
        <v>443</v>
      </c>
      <c r="O94">
        <f>SUM(O$1:O12)</f>
        <v>29</v>
      </c>
      <c r="P94">
        <f>SUM(P$1:P12)</f>
        <v>0</v>
      </c>
      <c r="Q94">
        <f>SUM(Q$1:Q12)</f>
        <v>0</v>
      </c>
      <c r="R94">
        <f>SUM(R$1:R12)</f>
        <v>11268</v>
      </c>
      <c r="S94">
        <f>SUM(S$1:S12)</f>
        <v>16884</v>
      </c>
      <c r="T94">
        <f>SUM(T$1:T12)</f>
        <v>20604</v>
      </c>
      <c r="U94">
        <f>SUM(U$1:U12)</f>
        <v>23704</v>
      </c>
      <c r="V94">
        <f>SUM(V$1:V12)</f>
        <v>25944</v>
      </c>
      <c r="W94">
        <f>SUM(W$1:W12)</f>
        <v>27883</v>
      </c>
      <c r="X94">
        <f>SUM(X$1:X12)</f>
        <v>29506</v>
      </c>
      <c r="Y94">
        <f>SUM(Y$1:Y12)</f>
        <v>30948</v>
      </c>
      <c r="Z94">
        <f>SUM(Z$1:Z12)</f>
        <v>31711</v>
      </c>
      <c r="AA94">
        <f>SUM(AA$1:AA12)</f>
        <v>32233</v>
      </c>
      <c r="AB94">
        <f>SUM(AB$1:AB12)</f>
        <v>32676</v>
      </c>
      <c r="AC94">
        <f>SUM(AC$1:AC12)</f>
        <v>33119</v>
      </c>
      <c r="AD94">
        <f>SUM(AD$1:AD12)</f>
        <v>33148</v>
      </c>
      <c r="AE94" s="1">
        <f>SUM(AE$1:AE12)</f>
        <v>283361</v>
      </c>
      <c r="AF94" s="1">
        <f>SUM(AF$1:AF12)</f>
        <v>316480</v>
      </c>
      <c r="AG94" s="1">
        <f>SUM(AG$1:AG12)</f>
        <v>349628</v>
      </c>
      <c r="AH94">
        <f>SUM(AH$1:AH12)</f>
        <v>120048</v>
      </c>
      <c r="AI94">
        <f>SUM(AI$1:AI12)</f>
        <v>152281</v>
      </c>
      <c r="AJ94">
        <f>SUM(AJ$1:AJ12)</f>
        <v>184957</v>
      </c>
      <c r="AK94">
        <f>SUM(AK$1:AK12)</f>
        <v>218076</v>
      </c>
      <c r="AL94">
        <f>SUM(AL$1:AL12)</f>
        <v>251224</v>
      </c>
    </row>
    <row r="95" spans="1:38" x14ac:dyDescent="0.3">
      <c r="A95">
        <v>95</v>
      </c>
      <c r="B95" t="s">
        <v>59</v>
      </c>
      <c r="C95">
        <f>SUM(C$1:C15)</f>
        <v>14220</v>
      </c>
      <c r="D95">
        <f>SUM(D$1:D15)</f>
        <v>7584</v>
      </c>
      <c r="E95">
        <f>SUM(E$1:E15)</f>
        <v>5688</v>
      </c>
      <c r="F95">
        <f>SUM(F$1:F15)</f>
        <v>4755</v>
      </c>
      <c r="G95">
        <f>SUM(G$1:G15)</f>
        <v>3895</v>
      </c>
      <c r="H95">
        <f>SUM(H$1:H15)</f>
        <v>3341</v>
      </c>
      <c r="I95">
        <f>SUM(I$1:I15)</f>
        <v>2770</v>
      </c>
      <c r="J95">
        <f>SUM(J$1:J15)</f>
        <v>2516</v>
      </c>
      <c r="K95">
        <f>SUM(K$1:K15)</f>
        <v>1837</v>
      </c>
      <c r="L95">
        <f>SUM(L$1:L15)</f>
        <v>1581</v>
      </c>
      <c r="M95">
        <f>SUM(M$1:M15)</f>
        <v>784</v>
      </c>
      <c r="N95">
        <f>SUM(N$1:N15)</f>
        <v>784</v>
      </c>
      <c r="O95">
        <f>SUM(O$1:O15)</f>
        <v>46</v>
      </c>
      <c r="P95">
        <f>SUM(P$1:P15)</f>
        <v>0</v>
      </c>
      <c r="Q95">
        <f>SUM(Q$1:Q15)</f>
        <v>0</v>
      </c>
      <c r="R95">
        <f>SUM(R$1:R15)</f>
        <v>14220</v>
      </c>
      <c r="S95">
        <f>SUM(S$1:S15)</f>
        <v>21804</v>
      </c>
      <c r="T95">
        <f>SUM(T$1:T15)</f>
        <v>27492</v>
      </c>
      <c r="U95">
        <f>SUM(U$1:U15)</f>
        <v>32247</v>
      </c>
      <c r="V95">
        <f>SUM(V$1:V15)</f>
        <v>36142</v>
      </c>
      <c r="W95">
        <f>SUM(W$1:W15)</f>
        <v>39483</v>
      </c>
      <c r="X95">
        <f>SUM(X$1:X15)</f>
        <v>42253</v>
      </c>
      <c r="Y95">
        <f>SUM(Y$1:Y15)</f>
        <v>44769</v>
      </c>
      <c r="Z95">
        <f>SUM(Z$1:Z15)</f>
        <v>46606</v>
      </c>
      <c r="AA95">
        <f>SUM(AA$1:AA15)</f>
        <v>48187</v>
      </c>
      <c r="AB95">
        <f>SUM(AB$1:AB15)</f>
        <v>48971</v>
      </c>
      <c r="AC95">
        <f>SUM(AC$1:AC15)</f>
        <v>49755</v>
      </c>
      <c r="AD95">
        <f>SUM(AD$1:AD15)</f>
        <v>49801</v>
      </c>
      <c r="AE95" s="1">
        <f>SUM(AE$1:AE15)</f>
        <v>402174</v>
      </c>
      <c r="AF95" s="1">
        <f>SUM(AF$1:AF15)</f>
        <v>451929</v>
      </c>
      <c r="AG95" s="1">
        <f>SUM(AG$1:AG15)</f>
        <v>501730</v>
      </c>
      <c r="AH95">
        <f>SUM(AH$1:AH15)</f>
        <v>173111</v>
      </c>
      <c r="AI95">
        <f>SUM(AI$1:AI15)</f>
        <v>221298</v>
      </c>
      <c r="AJ95">
        <f>SUM(AJ$1:AJ15)</f>
        <v>270269</v>
      </c>
      <c r="AK95">
        <f>SUM(AK$1:AK15)</f>
        <v>320024</v>
      </c>
      <c r="AL95">
        <f>SUM(AL$1:AL15)</f>
        <v>369825</v>
      </c>
    </row>
    <row r="96" spans="1:38" x14ac:dyDescent="0.3">
      <c r="A96">
        <v>96</v>
      </c>
      <c r="B96" t="s">
        <v>60</v>
      </c>
      <c r="C96">
        <f>SUM(C$1:C18)</f>
        <v>17226</v>
      </c>
      <c r="D96">
        <f>SUM(D$1:D18)</f>
        <v>8586</v>
      </c>
      <c r="E96">
        <f>SUM(E$1:E18)</f>
        <v>5688</v>
      </c>
      <c r="F96">
        <f>SUM(F$1:F18)</f>
        <v>4755</v>
      </c>
      <c r="G96">
        <f>SUM(G$1:G18)</f>
        <v>3895</v>
      </c>
      <c r="H96">
        <f>SUM(H$1:H18)</f>
        <v>3341</v>
      </c>
      <c r="I96">
        <f>SUM(I$1:I18)</f>
        <v>2770</v>
      </c>
      <c r="J96">
        <f>SUM(J$1:J18)</f>
        <v>2516</v>
      </c>
      <c r="K96">
        <f>SUM(K$1:K18)</f>
        <v>1837</v>
      </c>
      <c r="L96">
        <f>SUM(L$1:L18)</f>
        <v>1581</v>
      </c>
      <c r="M96">
        <f>SUM(M$1:M18)</f>
        <v>784</v>
      </c>
      <c r="N96">
        <f>SUM(N$1:N18)</f>
        <v>784</v>
      </c>
      <c r="O96">
        <f>SUM(O$1:O18)</f>
        <v>46</v>
      </c>
      <c r="P96">
        <f>SUM(P$1:P18)</f>
        <v>0</v>
      </c>
      <c r="Q96">
        <f>SUM(Q$1:Q18)</f>
        <v>0</v>
      </c>
      <c r="R96">
        <f>SUM(R$1:R18)</f>
        <v>17226</v>
      </c>
      <c r="S96">
        <f>SUM(S$1:S18)</f>
        <v>25812</v>
      </c>
      <c r="T96">
        <f>SUM(T$1:T18)</f>
        <v>31500</v>
      </c>
      <c r="U96">
        <f>SUM(U$1:U18)</f>
        <v>36255</v>
      </c>
      <c r="V96">
        <f>SUM(V$1:V18)</f>
        <v>40150</v>
      </c>
      <c r="W96">
        <f>SUM(W$1:W18)</f>
        <v>43491</v>
      </c>
      <c r="X96">
        <f>SUM(X$1:X18)</f>
        <v>46261</v>
      </c>
      <c r="Y96">
        <f>SUM(Y$1:Y18)</f>
        <v>48777</v>
      </c>
      <c r="Z96">
        <f>SUM(Z$1:Z18)</f>
        <v>50614</v>
      </c>
      <c r="AA96">
        <f>SUM(AA$1:AA18)</f>
        <v>52195</v>
      </c>
      <c r="AB96">
        <f>SUM(AB$1:AB18)</f>
        <v>52979</v>
      </c>
      <c r="AC96">
        <f>SUM(AC$1:AC18)</f>
        <v>53763</v>
      </c>
      <c r="AD96">
        <f>SUM(AD$1:AD18)</f>
        <v>53809</v>
      </c>
      <c r="AE96" s="1">
        <f>SUM(AE$1:AE18)</f>
        <v>445260</v>
      </c>
      <c r="AF96" s="1">
        <f>SUM(AF$1:AF18)</f>
        <v>499023</v>
      </c>
      <c r="AG96" s="1">
        <f>SUM(AG$1:AG18)</f>
        <v>552832</v>
      </c>
      <c r="AH96">
        <f>SUM(AH$1:AH18)</f>
        <v>189143</v>
      </c>
      <c r="AI96">
        <f>SUM(AI$1:AI18)</f>
        <v>241338</v>
      </c>
      <c r="AJ96">
        <f>SUM(AJ$1:AJ18)</f>
        <v>294317</v>
      </c>
      <c r="AK96">
        <f>SUM(AK$1:AK18)</f>
        <v>348080</v>
      </c>
      <c r="AL96">
        <f>SUM(AL$1:AL18)</f>
        <v>401889</v>
      </c>
    </row>
    <row r="97" spans="1:38" x14ac:dyDescent="0.3">
      <c r="A97">
        <v>97</v>
      </c>
      <c r="B97" s="20" t="s">
        <v>61</v>
      </c>
      <c r="C97" s="20">
        <f>SUM(C$1:C21)</f>
        <v>20286</v>
      </c>
      <c r="D97">
        <f>SUM(D$1:D21)</f>
        <v>10626</v>
      </c>
      <c r="E97">
        <f>SUM(E$1:E21)</f>
        <v>7728</v>
      </c>
      <c r="F97">
        <f>SUM(F$1:F21)</f>
        <v>6695</v>
      </c>
      <c r="G97">
        <f>SUM(G$1:G21)</f>
        <v>5835</v>
      </c>
      <c r="H97">
        <f>SUM(H$1:H21)</f>
        <v>5082</v>
      </c>
      <c r="I97">
        <f>SUM(I$1:I21)</f>
        <v>4192</v>
      </c>
      <c r="J97">
        <f>SUM(J$1:J21)</f>
        <v>3737</v>
      </c>
      <c r="K97">
        <f>SUM(K$1:K21)</f>
        <v>2797</v>
      </c>
      <c r="L97">
        <f>SUM(L$1:L21)</f>
        <v>2081</v>
      </c>
      <c r="M97">
        <f>SUM(M$1:M21)</f>
        <v>1263</v>
      </c>
      <c r="N97">
        <f>SUM(N$1:N21)</f>
        <v>1263</v>
      </c>
      <c r="O97">
        <f>SUM(O$1:O21)</f>
        <v>66</v>
      </c>
      <c r="P97">
        <f>SUM(P$1:P21)</f>
        <v>0</v>
      </c>
      <c r="Q97">
        <f>SUM(Q$1:Q21)</f>
        <v>0</v>
      </c>
      <c r="R97">
        <f>SUM(R$1:R21)</f>
        <v>20286</v>
      </c>
      <c r="S97">
        <f>SUM(S$1:S21)</f>
        <v>30912</v>
      </c>
      <c r="T97">
        <f>SUM(T$1:T21)</f>
        <v>38640</v>
      </c>
      <c r="U97">
        <f>SUM(U$1:U21)</f>
        <v>45335</v>
      </c>
      <c r="V97">
        <f>SUM(V$1:V21)</f>
        <v>51170</v>
      </c>
      <c r="W97">
        <f>SUM(W$1:W21)</f>
        <v>56252</v>
      </c>
      <c r="X97">
        <f>SUM(X$1:X21)</f>
        <v>60444</v>
      </c>
      <c r="Y97">
        <f>SUM(Y$1:Y21)</f>
        <v>64181</v>
      </c>
      <c r="Z97">
        <f>SUM(Z$1:Z21)</f>
        <v>66978</v>
      </c>
      <c r="AA97">
        <f>SUM(AA$1:AA21)</f>
        <v>69059</v>
      </c>
      <c r="AB97">
        <f>SUM(AB$1:AB21)</f>
        <v>70322</v>
      </c>
      <c r="AC97">
        <f>SUM(AC$1:AC21)</f>
        <v>71585</v>
      </c>
      <c r="AD97">
        <f>SUM(AD$1:AD21)</f>
        <v>71651</v>
      </c>
      <c r="AE97" s="1">
        <f>SUM(AE$1:AE21)</f>
        <v>573579</v>
      </c>
      <c r="AF97" s="1">
        <f>SUM(AF$1:AF21)</f>
        <v>645164</v>
      </c>
      <c r="AG97" s="1">
        <f>SUM(AG$1:AG21)</f>
        <v>716815</v>
      </c>
      <c r="AH97">
        <f>SUM(AH$1:AH21)</f>
        <v>247855</v>
      </c>
      <c r="AI97">
        <f>SUM(AI$1:AI21)</f>
        <v>316914</v>
      </c>
      <c r="AJ97">
        <f>SUM(AJ$1:AJ21)</f>
        <v>387236</v>
      </c>
      <c r="AK97">
        <f>SUM(AK$1:AK21)</f>
        <v>458821</v>
      </c>
      <c r="AL97">
        <f>SUM(AL$1:AL21)</f>
        <v>530472</v>
      </c>
    </row>
    <row r="98" spans="1:38" x14ac:dyDescent="0.3">
      <c r="A98">
        <v>98</v>
      </c>
      <c r="B98" t="s">
        <v>62</v>
      </c>
      <c r="C98">
        <f>SUM(C$1:C24)</f>
        <v>23400</v>
      </c>
      <c r="D98">
        <f>SUM(D$1:D24)</f>
        <v>11664</v>
      </c>
      <c r="E98">
        <f>SUM(E$1:E24)</f>
        <v>7728</v>
      </c>
      <c r="F98">
        <f>SUM(F$1:F24)</f>
        <v>6695</v>
      </c>
      <c r="G98">
        <f>SUM(G$1:G24)</f>
        <v>5835</v>
      </c>
      <c r="H98">
        <f>SUM(H$1:H24)</f>
        <v>5082</v>
      </c>
      <c r="I98">
        <f>SUM(I$1:I24)</f>
        <v>4192</v>
      </c>
      <c r="J98">
        <f>SUM(J$1:J24)</f>
        <v>3737</v>
      </c>
      <c r="K98">
        <f>SUM(K$1:K24)</f>
        <v>2797</v>
      </c>
      <c r="L98">
        <f>SUM(L$1:L24)</f>
        <v>2081</v>
      </c>
      <c r="M98">
        <f>SUM(M$1:M24)</f>
        <v>1263</v>
      </c>
      <c r="N98">
        <f>SUM(N$1:N24)</f>
        <v>1263</v>
      </c>
      <c r="O98">
        <f>SUM(O$1:O24)</f>
        <v>66</v>
      </c>
      <c r="P98">
        <f>SUM(P$1:P24)</f>
        <v>0</v>
      </c>
      <c r="Q98">
        <f>SUM(Q$1:Q24)</f>
        <v>0</v>
      </c>
      <c r="R98">
        <f>SUM(R$1:R24)</f>
        <v>23400</v>
      </c>
      <c r="S98">
        <f>SUM(S$1:S24)</f>
        <v>35064</v>
      </c>
      <c r="T98">
        <f>SUM(T$1:T24)</f>
        <v>42792</v>
      </c>
      <c r="U98">
        <f>SUM(U$1:U24)</f>
        <v>49487</v>
      </c>
      <c r="V98">
        <f>SUM(V$1:V24)</f>
        <v>55322</v>
      </c>
      <c r="W98">
        <f>SUM(W$1:W24)</f>
        <v>60404</v>
      </c>
      <c r="X98">
        <f>SUM(X$1:X24)</f>
        <v>64596</v>
      </c>
      <c r="Y98">
        <f>SUM(Y$1:Y24)</f>
        <v>68333</v>
      </c>
      <c r="Z98">
        <f>SUM(Z$1:Z24)</f>
        <v>71130</v>
      </c>
      <c r="AA98">
        <f>SUM(AA$1:AA24)</f>
        <v>73211</v>
      </c>
      <c r="AB98">
        <f>SUM(AB$1:AB24)</f>
        <v>74474</v>
      </c>
      <c r="AC98">
        <f>SUM(AC$1:AC24)</f>
        <v>75737</v>
      </c>
      <c r="AD98">
        <f>SUM(AD$1:AD24)</f>
        <v>75803</v>
      </c>
      <c r="AE98" s="1">
        <f>SUM(AE$1:AE24)</f>
        <v>618213</v>
      </c>
      <c r="AF98" s="1">
        <f>SUM(AF$1:AF24)</f>
        <v>693950</v>
      </c>
      <c r="AG98" s="1">
        <f>SUM(AG$1:AG24)</f>
        <v>769753</v>
      </c>
      <c r="AH98">
        <f>SUM(AH$1:AH24)</f>
        <v>264463</v>
      </c>
      <c r="AI98">
        <f>SUM(AI$1:AI24)</f>
        <v>337674</v>
      </c>
      <c r="AJ98">
        <f>SUM(AJ$1:AJ24)</f>
        <v>412148</v>
      </c>
      <c r="AK98">
        <f>SUM(AK$1:AK24)</f>
        <v>487885</v>
      </c>
      <c r="AL98">
        <f>SUM(AL$1:AL24)</f>
        <v>563688</v>
      </c>
    </row>
    <row r="99" spans="1:38" x14ac:dyDescent="0.3">
      <c r="A99">
        <v>99</v>
      </c>
      <c r="B99" s="20" t="s">
        <v>63</v>
      </c>
      <c r="C99" s="20">
        <f>SUM(C$1:C27)</f>
        <v>26568</v>
      </c>
      <c r="D99">
        <f>SUM(D$1:D27)</f>
        <v>13776</v>
      </c>
      <c r="E99">
        <f>SUM(E$1:E27)</f>
        <v>9840</v>
      </c>
      <c r="F99">
        <f>SUM(F$1:F27)</f>
        <v>8455</v>
      </c>
      <c r="G99">
        <f>SUM(G$1:G27)</f>
        <v>7568</v>
      </c>
      <c r="H99">
        <f>SUM(H$1:H27)</f>
        <v>6668</v>
      </c>
      <c r="I99">
        <f>SUM(I$1:I27)</f>
        <v>5778</v>
      </c>
      <c r="J99">
        <f>SUM(J$1:J27)</f>
        <v>4913</v>
      </c>
      <c r="K99">
        <f>SUM(K$1:K27)</f>
        <v>3973</v>
      </c>
      <c r="L99">
        <f>SUM(L$1:L27)</f>
        <v>3170</v>
      </c>
      <c r="M99">
        <f>SUM(M$1:M27)</f>
        <v>1882</v>
      </c>
      <c r="N99">
        <f>SUM(N$1:N27)</f>
        <v>1882</v>
      </c>
      <c r="O99">
        <f>SUM(O$1:O27)</f>
        <v>82</v>
      </c>
      <c r="P99">
        <f>SUM(P$1:P27)</f>
        <v>0</v>
      </c>
      <c r="Q99">
        <f>SUM(Q$1:Q27)</f>
        <v>0</v>
      </c>
      <c r="R99">
        <f>SUM(R$1:R27)</f>
        <v>26568</v>
      </c>
      <c r="S99">
        <f>SUM(S$1:S27)</f>
        <v>40344</v>
      </c>
      <c r="T99">
        <f>SUM(T$1:T27)</f>
        <v>50184</v>
      </c>
      <c r="U99">
        <f>SUM(U$1:U27)</f>
        <v>58639</v>
      </c>
      <c r="V99">
        <f>SUM(V$1:V27)</f>
        <v>66207</v>
      </c>
      <c r="W99">
        <f>SUM(W$1:W27)</f>
        <v>72875</v>
      </c>
      <c r="X99">
        <f>SUM(X$1:X27)</f>
        <v>78653</v>
      </c>
      <c r="Y99">
        <f>SUM(Y$1:Y27)</f>
        <v>83566</v>
      </c>
      <c r="Z99">
        <f>SUM(Z$1:Z27)</f>
        <v>87539</v>
      </c>
      <c r="AA99">
        <f>SUM(AA$1:AA27)</f>
        <v>90709</v>
      </c>
      <c r="AB99">
        <f>SUM(AB$1:AB27)</f>
        <v>92591</v>
      </c>
      <c r="AC99">
        <f>SUM(AC$1:AC27)</f>
        <v>94473</v>
      </c>
      <c r="AD99">
        <f>SUM(AD$1:AD27)</f>
        <v>94555</v>
      </c>
      <c r="AE99" s="1">
        <f>SUM(AE$1:AE27)</f>
        <v>747875</v>
      </c>
      <c r="AF99" s="1">
        <f>SUM(AF$1:AF27)</f>
        <v>842348</v>
      </c>
      <c r="AG99" s="1">
        <f>SUM(AG$1:AG27)</f>
        <v>936903</v>
      </c>
      <c r="AH99">
        <f>SUM(AH$1:AH27)</f>
        <v>322633</v>
      </c>
      <c r="AI99">
        <f>SUM(AI$1:AI27)</f>
        <v>413342</v>
      </c>
      <c r="AJ99">
        <f>SUM(AJ$1:AJ27)</f>
        <v>505933</v>
      </c>
      <c r="AK99">
        <f>SUM(AK$1:AK27)</f>
        <v>600406</v>
      </c>
      <c r="AL99">
        <f>SUM(AL$1:AL27)</f>
        <v>694961</v>
      </c>
    </row>
    <row r="100" spans="1:38" x14ac:dyDescent="0.3">
      <c r="A100">
        <v>100</v>
      </c>
      <c r="B100" t="s">
        <v>64</v>
      </c>
      <c r="C100">
        <f>SUM(C$1:C30)</f>
        <v>29790</v>
      </c>
      <c r="D100">
        <f>SUM(D$1:D30)</f>
        <v>14850</v>
      </c>
      <c r="E100">
        <f>SUM(E$1:E30)</f>
        <v>9840</v>
      </c>
      <c r="F100">
        <f>SUM(F$1:F30)</f>
        <v>8455</v>
      </c>
      <c r="G100">
        <f>SUM(G$1:G30)</f>
        <v>7568</v>
      </c>
      <c r="H100">
        <f>SUM(H$1:H30)</f>
        <v>6668</v>
      </c>
      <c r="I100">
        <f>SUM(I$1:I30)</f>
        <v>5778</v>
      </c>
      <c r="J100">
        <f>SUM(J$1:J30)</f>
        <v>4913</v>
      </c>
      <c r="K100">
        <f>SUM(K$1:K30)</f>
        <v>3973</v>
      </c>
      <c r="L100">
        <f>SUM(L$1:L30)</f>
        <v>3170</v>
      </c>
      <c r="M100">
        <f>SUM(M$1:M30)</f>
        <v>1882</v>
      </c>
      <c r="N100">
        <f>SUM(N$1:N30)</f>
        <v>1882</v>
      </c>
      <c r="O100">
        <f>SUM(O$1:O30)</f>
        <v>82</v>
      </c>
      <c r="P100">
        <f>SUM(P$1:P30)</f>
        <v>0</v>
      </c>
      <c r="Q100">
        <f>SUM(Q$1:Q30)</f>
        <v>0</v>
      </c>
      <c r="R100">
        <f>SUM(R$1:R30)</f>
        <v>29790</v>
      </c>
      <c r="S100">
        <f>SUM(S$1:S30)</f>
        <v>44640</v>
      </c>
      <c r="T100">
        <f>SUM(T$1:T30)</f>
        <v>54480</v>
      </c>
      <c r="U100">
        <f>SUM(U$1:U30)</f>
        <v>62935</v>
      </c>
      <c r="V100">
        <f>SUM(V$1:V30)</f>
        <v>70503</v>
      </c>
      <c r="W100">
        <f>SUM(W$1:W30)</f>
        <v>77171</v>
      </c>
      <c r="X100">
        <f>SUM(X$1:X30)</f>
        <v>82949</v>
      </c>
      <c r="Y100">
        <f>SUM(Y$1:Y30)</f>
        <v>87862</v>
      </c>
      <c r="Z100">
        <f>SUM(Z$1:Z30)</f>
        <v>91835</v>
      </c>
      <c r="AA100">
        <f>SUM(AA$1:AA30)</f>
        <v>95005</v>
      </c>
      <c r="AB100">
        <f>SUM(AB$1:AB30)</f>
        <v>96887</v>
      </c>
      <c r="AC100">
        <f>SUM(AC$1:AC30)</f>
        <v>98769</v>
      </c>
      <c r="AD100">
        <f>SUM(AD$1:AD30)</f>
        <v>98851</v>
      </c>
      <c r="AE100" s="1">
        <f>SUM(AE$1:AE30)</f>
        <v>794057</v>
      </c>
      <c r="AF100" s="1">
        <f>SUM(AF$1:AF30)</f>
        <v>892826</v>
      </c>
      <c r="AG100" s="1">
        <f>SUM(AG$1:AG30)</f>
        <v>991677</v>
      </c>
      <c r="AH100">
        <f>SUM(AH$1:AH30)</f>
        <v>339817</v>
      </c>
      <c r="AI100">
        <f>SUM(AI$1:AI30)</f>
        <v>434822</v>
      </c>
      <c r="AJ100">
        <f>SUM(AJ$1:AJ30)</f>
        <v>531709</v>
      </c>
      <c r="AK100">
        <f>SUM(AK$1:AK30)</f>
        <v>630478</v>
      </c>
      <c r="AL100">
        <f>SUM(AL$1:AL30)</f>
        <v>729329</v>
      </c>
    </row>
    <row r="101" spans="1:38" x14ac:dyDescent="0.3">
      <c r="A101">
        <v>101</v>
      </c>
      <c r="B101" t="s">
        <v>65</v>
      </c>
      <c r="C101">
        <f>SUM(C$1:C33)</f>
        <v>33066</v>
      </c>
      <c r="D101">
        <f>SUM(D$1:D33)</f>
        <v>17034</v>
      </c>
      <c r="E101">
        <f>SUM(E$1:E33)</f>
        <v>12024</v>
      </c>
      <c r="F101">
        <f>SUM(F$1:F33)</f>
        <v>10035</v>
      </c>
      <c r="G101">
        <f>SUM(G$1:G33)</f>
        <v>8904</v>
      </c>
      <c r="H101">
        <f>SUM(H$1:H33)</f>
        <v>8004</v>
      </c>
      <c r="I101">
        <f>SUM(I$1:I33)</f>
        <v>7114</v>
      </c>
      <c r="J101">
        <f>SUM(J$1:J33)</f>
        <v>6218</v>
      </c>
      <c r="K101">
        <f>SUM(K$1:K33)</f>
        <v>5278</v>
      </c>
      <c r="L101">
        <f>SUM(L$1:L33)</f>
        <v>4262</v>
      </c>
      <c r="M101">
        <f>SUM(M$1:M33)</f>
        <v>2093</v>
      </c>
      <c r="N101">
        <f>SUM(N$1:N33)</f>
        <v>2093</v>
      </c>
      <c r="O101">
        <f>SUM(O$1:O33)</f>
        <v>86</v>
      </c>
      <c r="P101">
        <f>SUM(P$1:P33)</f>
        <v>0</v>
      </c>
      <c r="Q101">
        <f>SUM(Q$1:Q33)</f>
        <v>0</v>
      </c>
      <c r="R101">
        <f>SUM(R$1:R33)</f>
        <v>33066</v>
      </c>
      <c r="S101">
        <f>SUM(S$1:S33)</f>
        <v>50100</v>
      </c>
      <c r="T101">
        <f>SUM(T$1:T33)</f>
        <v>62124</v>
      </c>
      <c r="U101">
        <f>SUM(U$1:U33)</f>
        <v>72159</v>
      </c>
      <c r="V101">
        <f>SUM(V$1:V33)</f>
        <v>81063</v>
      </c>
      <c r="W101">
        <f>SUM(W$1:W33)</f>
        <v>89067</v>
      </c>
      <c r="X101">
        <f>SUM(X$1:X33)</f>
        <v>96181</v>
      </c>
      <c r="Y101">
        <f>SUM(Y$1:Y33)</f>
        <v>102399</v>
      </c>
      <c r="Z101">
        <f>SUM(Z$1:Z33)</f>
        <v>107677</v>
      </c>
      <c r="AA101">
        <f>SUM(AA$1:AA33)</f>
        <v>111939</v>
      </c>
      <c r="AB101">
        <f>SUM(AB$1:AB33)</f>
        <v>114032</v>
      </c>
      <c r="AC101">
        <f>SUM(AC$1:AC33)</f>
        <v>116125</v>
      </c>
      <c r="AD101">
        <f>SUM(AD$1:AD33)</f>
        <v>116211</v>
      </c>
      <c r="AE101" s="1">
        <f>SUM(AE$1:AE33)</f>
        <v>919807</v>
      </c>
      <c r="AF101" s="1">
        <f>SUM(AF$1:AF33)</f>
        <v>1035932</v>
      </c>
      <c r="AG101" s="1">
        <f>SUM(AG$1:AG33)</f>
        <v>1152143</v>
      </c>
      <c r="AH101">
        <f>SUM(AH$1:AH33)</f>
        <v>395324</v>
      </c>
      <c r="AI101">
        <f>SUM(AI$1:AI33)</f>
        <v>507263</v>
      </c>
      <c r="AJ101">
        <f>SUM(AJ$1:AJ33)</f>
        <v>621295</v>
      </c>
      <c r="AK101">
        <f>SUM(AK$1:AK33)</f>
        <v>737420</v>
      </c>
      <c r="AL101">
        <f>SUM(AL$1:AL33)</f>
        <v>853631</v>
      </c>
    </row>
    <row r="102" spans="1:38" s="20" customFormat="1" x14ac:dyDescent="0.3">
      <c r="A102">
        <v>102</v>
      </c>
      <c r="B102" s="26" t="s">
        <v>66</v>
      </c>
      <c r="C102" s="26">
        <f>SUM(C$1:C36)</f>
        <v>36396</v>
      </c>
      <c r="D102" s="26">
        <f>SUM(D$1:D36)</f>
        <v>18144</v>
      </c>
      <c r="E102" s="26">
        <f>SUM(E$1:E36)</f>
        <v>12024</v>
      </c>
      <c r="F102" s="26">
        <f>SUM(F$1:F36)</f>
        <v>10035</v>
      </c>
      <c r="G102" s="26">
        <f>SUM(G$1:G36)</f>
        <v>8904</v>
      </c>
      <c r="H102" s="26">
        <f>SUM(H$1:H36)</f>
        <v>8004</v>
      </c>
      <c r="I102" s="26">
        <f>SUM(I$1:I36)</f>
        <v>7114</v>
      </c>
      <c r="J102" s="26">
        <f>SUM(J$1:J36)</f>
        <v>6218</v>
      </c>
      <c r="K102" s="26">
        <f>SUM(K$1:K36)</f>
        <v>5278</v>
      </c>
      <c r="L102" s="26">
        <f>SUM(L$1:L36)</f>
        <v>4262</v>
      </c>
      <c r="M102" s="26">
        <f>SUM(M$1:M36)</f>
        <v>2093</v>
      </c>
      <c r="N102" s="26">
        <f>SUM(N$1:N36)</f>
        <v>2093</v>
      </c>
      <c r="O102" s="26">
        <f>SUM(O$1:O36)</f>
        <v>86</v>
      </c>
      <c r="P102" s="26">
        <f>SUM(P$1:P36)</f>
        <v>0</v>
      </c>
      <c r="Q102" s="26">
        <f>SUM(Q$1:Q36)</f>
        <v>0</v>
      </c>
      <c r="R102" s="26">
        <f>SUM(R$1:R36)</f>
        <v>36396</v>
      </c>
      <c r="S102" s="26">
        <f>SUM(S$1:S36)</f>
        <v>54540</v>
      </c>
      <c r="T102" s="26">
        <f>SUM(T$1:T36)</f>
        <v>66564</v>
      </c>
      <c r="U102" s="26">
        <f>SUM(U$1:U36)</f>
        <v>76599</v>
      </c>
      <c r="V102" s="26">
        <f>SUM(V$1:V36)</f>
        <v>85503</v>
      </c>
      <c r="W102" s="26">
        <f>SUM(W$1:W36)</f>
        <v>93507</v>
      </c>
      <c r="X102" s="26">
        <f>SUM(X$1:X36)</f>
        <v>100621</v>
      </c>
      <c r="Y102" s="26">
        <f>SUM(Y$1:Y36)</f>
        <v>106839</v>
      </c>
      <c r="Z102" s="26">
        <f>SUM(Z$1:Z36)</f>
        <v>112117</v>
      </c>
      <c r="AA102" s="26">
        <f>SUM(AA$1:AA36)</f>
        <v>116379</v>
      </c>
      <c r="AB102" s="26">
        <f>SUM(AB$1:AB36)</f>
        <v>118472</v>
      </c>
      <c r="AC102" s="26">
        <f>SUM(AC$1:AC36)</f>
        <v>120565</v>
      </c>
      <c r="AD102" s="26">
        <f>SUM(AD$1:AD36)</f>
        <v>120651</v>
      </c>
      <c r="AE102" s="26">
        <f>SUM(AE$1:AE36)</f>
        <v>967537</v>
      </c>
      <c r="AF102" s="26">
        <f>SUM(AF$1:AF36)</f>
        <v>1088102</v>
      </c>
      <c r="AG102" s="26">
        <f>SUM(AG$1:AG36)</f>
        <v>1208753</v>
      </c>
      <c r="AH102" s="26">
        <f>SUM(AH$1:AH36)</f>
        <v>413084</v>
      </c>
      <c r="AI102" s="26">
        <f>SUM(AI$1:AI36)</f>
        <v>529463</v>
      </c>
      <c r="AJ102" s="26">
        <f>SUM(AJ$1:AJ36)</f>
        <v>647935</v>
      </c>
      <c r="AK102" s="26">
        <f>SUM(AK$1:AK36)</f>
        <v>768500</v>
      </c>
      <c r="AL102" s="26">
        <f>SUM(AL$1:AL36)</f>
        <v>889151</v>
      </c>
    </row>
    <row r="103" spans="1:38" x14ac:dyDescent="0.3">
      <c r="A103">
        <v>103</v>
      </c>
      <c r="B103" t="s">
        <v>67</v>
      </c>
      <c r="C103">
        <f>SUM(C$1:C39)</f>
        <v>39780</v>
      </c>
      <c r="D103">
        <f>SUM(D$1:D39)</f>
        <v>20400</v>
      </c>
      <c r="E103">
        <f>SUM(E$1:E39)</f>
        <v>14280</v>
      </c>
      <c r="F103">
        <f>SUM(F$1:F39)</f>
        <v>12252</v>
      </c>
      <c r="G103">
        <f>SUM(G$1:G39)</f>
        <v>10625</v>
      </c>
      <c r="H103">
        <f>SUM(H$1:H39)</f>
        <v>9628</v>
      </c>
      <c r="I103">
        <f>SUM(I$1:I39)</f>
        <v>8738</v>
      </c>
      <c r="J103">
        <f>SUM(J$1:J39)</f>
        <v>7683</v>
      </c>
      <c r="K103">
        <f>SUM(K$1:K39)</f>
        <v>6743</v>
      </c>
      <c r="L103">
        <f>SUM(L$1:L39)</f>
        <v>5727</v>
      </c>
      <c r="M103">
        <f>SUM(M$1:M39)</f>
        <v>3000</v>
      </c>
      <c r="N103">
        <f>SUM(N$1:N39)</f>
        <v>3000</v>
      </c>
      <c r="O103">
        <f>SUM(O$1:O39)</f>
        <v>111</v>
      </c>
      <c r="P103">
        <f>SUM(P$1:P39)</f>
        <v>0</v>
      </c>
      <c r="Q103">
        <f>SUM(Q$1:Q39)</f>
        <v>0</v>
      </c>
      <c r="R103">
        <f>SUM(R$1:R39)</f>
        <v>39780</v>
      </c>
      <c r="S103">
        <f>SUM(S$1:S39)</f>
        <v>60180</v>
      </c>
      <c r="T103">
        <f>SUM(T$1:T39)</f>
        <v>74460</v>
      </c>
      <c r="U103">
        <f>SUM(U$1:U39)</f>
        <v>86712</v>
      </c>
      <c r="V103">
        <f>SUM(V$1:V39)</f>
        <v>97337</v>
      </c>
      <c r="W103">
        <f>SUM(W$1:W39)</f>
        <v>106965</v>
      </c>
      <c r="X103">
        <f>SUM(X$1:X39)</f>
        <v>115703</v>
      </c>
      <c r="Y103">
        <f>SUM(Y$1:Y39)</f>
        <v>123386</v>
      </c>
      <c r="Z103">
        <f>SUM(Z$1:Z39)</f>
        <v>130129</v>
      </c>
      <c r="AA103">
        <f>SUM(AA$1:AA39)</f>
        <v>135856</v>
      </c>
      <c r="AB103">
        <f>SUM(AB$1:AB39)</f>
        <v>138856</v>
      </c>
      <c r="AC103">
        <f>SUM(AC$1:AC39)</f>
        <v>141856</v>
      </c>
      <c r="AD103">
        <f>SUM(AD$1:AD39)</f>
        <v>141967</v>
      </c>
      <c r="AE103" s="1">
        <f>SUM(AE$1:AE39)</f>
        <v>1109364</v>
      </c>
      <c r="AF103" s="1">
        <f>SUM(AF$1:AF39)</f>
        <v>1251220</v>
      </c>
      <c r="AG103" s="1">
        <f>SUM(AG$1:AG39)</f>
        <v>1393187</v>
      </c>
      <c r="AH103">
        <f>SUM(AH$1:AH39)</f>
        <v>476183</v>
      </c>
      <c r="AI103">
        <f>SUM(AI$1:AI39)</f>
        <v>612039</v>
      </c>
      <c r="AJ103">
        <f>SUM(AJ$1:AJ39)</f>
        <v>750895</v>
      </c>
      <c r="AK103">
        <f>SUM(AK$1:AK39)</f>
        <v>892751</v>
      </c>
      <c r="AL103">
        <f>SUM(AL$1:AL39)</f>
        <v>1034718</v>
      </c>
    </row>
    <row r="104" spans="1:38" x14ac:dyDescent="0.3">
      <c r="A104">
        <v>104</v>
      </c>
      <c r="B104" t="s">
        <v>68</v>
      </c>
      <c r="C104">
        <f>SUM(C$1:C42)</f>
        <v>43218</v>
      </c>
      <c r="D104">
        <f>SUM(D$1:D42)</f>
        <v>21546</v>
      </c>
      <c r="E104">
        <f>SUM(E$1:E42)</f>
        <v>14280</v>
      </c>
      <c r="F104">
        <f>SUM(F$1:F42)</f>
        <v>12252</v>
      </c>
      <c r="G104">
        <f>SUM(G$1:G42)</f>
        <v>10625</v>
      </c>
      <c r="H104">
        <f>SUM(H$1:H42)</f>
        <v>9628</v>
      </c>
      <c r="I104">
        <f>SUM(I$1:I42)</f>
        <v>8738</v>
      </c>
      <c r="J104">
        <f>SUM(J$1:J42)</f>
        <v>7683</v>
      </c>
      <c r="K104">
        <f>SUM(K$1:K42)</f>
        <v>6743</v>
      </c>
      <c r="L104">
        <f>SUM(L$1:L42)</f>
        <v>5727</v>
      </c>
      <c r="M104">
        <f>SUM(M$1:M42)</f>
        <v>3000</v>
      </c>
      <c r="N104">
        <f>SUM(N$1:N42)</f>
        <v>3000</v>
      </c>
      <c r="O104">
        <f>SUM(O$1:O42)</f>
        <v>111</v>
      </c>
      <c r="P104">
        <f>SUM(P$1:P42)</f>
        <v>0</v>
      </c>
      <c r="Q104">
        <f>SUM(Q$1:Q42)</f>
        <v>0</v>
      </c>
      <c r="R104">
        <f>SUM(R$1:R42)</f>
        <v>43218</v>
      </c>
      <c r="S104">
        <f>SUM(S$1:S42)</f>
        <v>64764</v>
      </c>
      <c r="T104">
        <f>SUM(T$1:T42)</f>
        <v>79044</v>
      </c>
      <c r="U104">
        <f>SUM(U$1:U42)</f>
        <v>91296</v>
      </c>
      <c r="V104">
        <f>SUM(V$1:V42)</f>
        <v>101921</v>
      </c>
      <c r="W104">
        <f>SUM(W$1:W42)</f>
        <v>111549</v>
      </c>
      <c r="X104">
        <f>SUM(X$1:X42)</f>
        <v>120287</v>
      </c>
      <c r="Y104">
        <f>SUM(Y$1:Y42)</f>
        <v>127970</v>
      </c>
      <c r="Z104">
        <f>SUM(Z$1:Z42)</f>
        <v>134713</v>
      </c>
      <c r="AA104">
        <f>SUM(AA$1:AA42)</f>
        <v>140440</v>
      </c>
      <c r="AB104">
        <f>SUM(AB$1:AB42)</f>
        <v>143440</v>
      </c>
      <c r="AC104">
        <f>SUM(AC$1:AC42)</f>
        <v>146440</v>
      </c>
      <c r="AD104">
        <f>SUM(AD$1:AD42)</f>
        <v>146551</v>
      </c>
      <c r="AE104" s="1">
        <f>SUM(AE$1:AE42)</f>
        <v>1158642</v>
      </c>
      <c r="AF104" s="1">
        <f>SUM(AF$1:AF42)</f>
        <v>1305082</v>
      </c>
      <c r="AG104" s="1">
        <f>SUM(AG$1:AG42)</f>
        <v>1451633</v>
      </c>
      <c r="AH104">
        <f>SUM(AH$1:AH42)</f>
        <v>494519</v>
      </c>
      <c r="AI104">
        <f>SUM(AI$1:AI42)</f>
        <v>634959</v>
      </c>
      <c r="AJ104">
        <f>SUM(AJ$1:AJ42)</f>
        <v>778399</v>
      </c>
      <c r="AK104">
        <f>SUM(AK$1:AK42)</f>
        <v>924839</v>
      </c>
      <c r="AL104">
        <f>SUM(AL$1:AL42)</f>
        <v>1071390</v>
      </c>
    </row>
    <row r="105" spans="1:38" x14ac:dyDescent="0.3">
      <c r="A105">
        <v>105</v>
      </c>
      <c r="B105" t="s">
        <v>69</v>
      </c>
      <c r="C105">
        <f>SUM(C$1:C45)</f>
        <v>46710</v>
      </c>
      <c r="D105">
        <f>SUM(D$1:D45)</f>
        <v>23874</v>
      </c>
      <c r="E105">
        <f>SUM(E$1:E45)</f>
        <v>16608</v>
      </c>
      <c r="F105">
        <f>SUM(F$1:F45)</f>
        <v>14312</v>
      </c>
      <c r="G105">
        <f>SUM(G$1:G45)</f>
        <v>12342</v>
      </c>
      <c r="H105">
        <f>SUM(H$1:H45)</f>
        <v>11300</v>
      </c>
      <c r="I105">
        <f>SUM(I$1:I45)</f>
        <v>10410</v>
      </c>
      <c r="J105">
        <f>SUM(J$1:J45)</f>
        <v>9072</v>
      </c>
      <c r="K105">
        <f>SUM(K$1:K45)</f>
        <v>8132</v>
      </c>
      <c r="L105">
        <f>SUM(L$1:L45)</f>
        <v>6831</v>
      </c>
      <c r="M105">
        <f>SUM(M$1:M45)</f>
        <v>3568</v>
      </c>
      <c r="N105">
        <f>SUM(N$1:N45)</f>
        <v>3568</v>
      </c>
      <c r="O105">
        <f>SUM(O$1:O45)</f>
        <v>121</v>
      </c>
      <c r="P105">
        <f>SUM(P$1:P45)</f>
        <v>0</v>
      </c>
      <c r="Q105">
        <f>SUM(Q$1:Q45)</f>
        <v>0</v>
      </c>
      <c r="R105">
        <f>SUM(R$1:R45)</f>
        <v>46710</v>
      </c>
      <c r="S105">
        <f>SUM(S$1:S45)</f>
        <v>70584</v>
      </c>
      <c r="T105">
        <f>SUM(T$1:T45)</f>
        <v>87192</v>
      </c>
      <c r="U105">
        <f>SUM(U$1:U45)</f>
        <v>101504</v>
      </c>
      <c r="V105">
        <f>SUM(V$1:V45)</f>
        <v>113846</v>
      </c>
      <c r="W105">
        <f>SUM(W$1:W45)</f>
        <v>125146</v>
      </c>
      <c r="X105">
        <f>SUM(X$1:X45)</f>
        <v>135556</v>
      </c>
      <c r="Y105">
        <f>SUM(Y$1:Y45)</f>
        <v>144628</v>
      </c>
      <c r="Z105">
        <f>SUM(Z$1:Z45)</f>
        <v>152760</v>
      </c>
      <c r="AA105">
        <f>SUM(AA$1:AA45)</f>
        <v>159591</v>
      </c>
      <c r="AB105">
        <f>SUM(AB$1:AB45)</f>
        <v>163159</v>
      </c>
      <c r="AC105">
        <f>SUM(AC$1:AC45)</f>
        <v>166727</v>
      </c>
      <c r="AD105">
        <f>SUM(AD$1:AD45)</f>
        <v>166848</v>
      </c>
      <c r="AE105" s="1">
        <f>SUM(AE$1:AE45)</f>
        <v>1300676</v>
      </c>
      <c r="AF105" s="1">
        <f>SUM(AF$1:AF45)</f>
        <v>1467403</v>
      </c>
      <c r="AG105" s="1">
        <f>SUM(AG$1:AG45)</f>
        <v>1634251</v>
      </c>
      <c r="AH105">
        <f>SUM(AH$1:AH45)</f>
        <v>558090</v>
      </c>
      <c r="AI105">
        <f>SUM(AI$1:AI45)</f>
        <v>717681</v>
      </c>
      <c r="AJ105">
        <f>SUM(AJ$1:AJ45)</f>
        <v>880840</v>
      </c>
      <c r="AK105">
        <f>SUM(AK$1:AK45)</f>
        <v>1047567</v>
      </c>
      <c r="AL105">
        <f>SUM(AL$1:AL45)</f>
        <v>1214415</v>
      </c>
    </row>
    <row r="106" spans="1:38" x14ac:dyDescent="0.3">
      <c r="A106">
        <v>106</v>
      </c>
      <c r="B106" t="s">
        <v>70</v>
      </c>
      <c r="C106">
        <f>SUM(C$1:C48)</f>
        <v>50256</v>
      </c>
      <c r="D106">
        <f>SUM(D$1:D48)</f>
        <v>25056</v>
      </c>
      <c r="E106">
        <f>SUM(E$1:E48)</f>
        <v>16608</v>
      </c>
      <c r="F106">
        <f>SUM(F$1:F48)</f>
        <v>14312</v>
      </c>
      <c r="G106">
        <f>SUM(G$1:G48)</f>
        <v>12342</v>
      </c>
      <c r="H106">
        <f>SUM(H$1:H48)</f>
        <v>11300</v>
      </c>
      <c r="I106">
        <f>SUM(I$1:I48)</f>
        <v>10410</v>
      </c>
      <c r="J106">
        <f>SUM(J$1:J48)</f>
        <v>9072</v>
      </c>
      <c r="K106">
        <f>SUM(K$1:K48)</f>
        <v>8132</v>
      </c>
      <c r="L106">
        <f>SUM(L$1:L48)</f>
        <v>6831</v>
      </c>
      <c r="M106">
        <f>SUM(M$1:M48)</f>
        <v>3568</v>
      </c>
      <c r="N106">
        <f>SUM(N$1:N48)</f>
        <v>3568</v>
      </c>
      <c r="O106">
        <f>SUM(O$1:O48)</f>
        <v>121</v>
      </c>
      <c r="P106">
        <f>SUM(P$1:P48)</f>
        <v>0</v>
      </c>
      <c r="Q106">
        <f>SUM(Q$1:Q48)</f>
        <v>0</v>
      </c>
      <c r="R106">
        <f>SUM(R$1:R48)</f>
        <v>50256</v>
      </c>
      <c r="S106">
        <f>SUM(S$1:S48)</f>
        <v>75312</v>
      </c>
      <c r="T106">
        <f>SUM(T$1:T48)</f>
        <v>91920</v>
      </c>
      <c r="U106">
        <f>SUM(U$1:U48)</f>
        <v>106232</v>
      </c>
      <c r="V106">
        <f>SUM(V$1:V48)</f>
        <v>118574</v>
      </c>
      <c r="W106">
        <f>SUM(W$1:W48)</f>
        <v>129874</v>
      </c>
      <c r="X106">
        <f>SUM(X$1:X48)</f>
        <v>140284</v>
      </c>
      <c r="Y106">
        <f>SUM(Y$1:Y48)</f>
        <v>149356</v>
      </c>
      <c r="Z106">
        <f>SUM(Z$1:Z48)</f>
        <v>157488</v>
      </c>
      <c r="AA106">
        <f>SUM(AA$1:AA48)</f>
        <v>164319</v>
      </c>
      <c r="AB106">
        <f>SUM(AB$1:AB48)</f>
        <v>167887</v>
      </c>
      <c r="AC106">
        <f>SUM(AC$1:AC48)</f>
        <v>171455</v>
      </c>
      <c r="AD106">
        <f>SUM(AD$1:AD48)</f>
        <v>171576</v>
      </c>
      <c r="AE106" s="1">
        <f>SUM(AE$1:AE48)</f>
        <v>1351502</v>
      </c>
      <c r="AF106" s="1">
        <f>SUM(AF$1:AF48)</f>
        <v>1522957</v>
      </c>
      <c r="AG106" s="1">
        <f>SUM(AG$1:AG48)</f>
        <v>1694533</v>
      </c>
      <c r="AH106">
        <f>SUM(AH$1:AH48)</f>
        <v>577002</v>
      </c>
      <c r="AI106">
        <f>SUM(AI$1:AI48)</f>
        <v>741321</v>
      </c>
      <c r="AJ106">
        <f>SUM(AJ$1:AJ48)</f>
        <v>909208</v>
      </c>
      <c r="AK106">
        <f>SUM(AK$1:AK48)</f>
        <v>1080663</v>
      </c>
      <c r="AL106">
        <f>SUM(AL$1:AL48)</f>
        <v>1252239</v>
      </c>
    </row>
    <row r="107" spans="1:38" x14ac:dyDescent="0.3">
      <c r="A107">
        <v>107</v>
      </c>
      <c r="B107" t="s">
        <v>71</v>
      </c>
      <c r="C107">
        <f>SUM(C$1:C51)</f>
        <v>53856</v>
      </c>
      <c r="D107">
        <f>SUM(D$1:D51)</f>
        <v>27456</v>
      </c>
      <c r="E107">
        <f>SUM(E$1:E51)</f>
        <v>19008</v>
      </c>
      <c r="F107">
        <f>SUM(F$1:F51)</f>
        <v>16192</v>
      </c>
      <c r="G107">
        <f>SUM(G$1:G51)</f>
        <v>14222</v>
      </c>
      <c r="H107">
        <f>SUM(H$1:H51)</f>
        <v>12829</v>
      </c>
      <c r="I107">
        <f>SUM(I$1:I51)</f>
        <v>11939</v>
      </c>
      <c r="J107">
        <f>SUM(J$1:J51)</f>
        <v>10490</v>
      </c>
      <c r="K107">
        <f>SUM(K$1:K51)</f>
        <v>9392</v>
      </c>
      <c r="L107">
        <f>SUM(L$1:L51)</f>
        <v>7520</v>
      </c>
      <c r="M107">
        <f>SUM(M$1:M51)</f>
        <v>3737</v>
      </c>
      <c r="N107">
        <f>SUM(N$1:N51)</f>
        <v>3737</v>
      </c>
      <c r="O107">
        <f>SUM(O$1:O51)</f>
        <v>128</v>
      </c>
      <c r="P107">
        <f>SUM(P$1:P51)</f>
        <v>0</v>
      </c>
      <c r="Q107">
        <f>SUM(Q$1:Q51)</f>
        <v>0</v>
      </c>
      <c r="R107">
        <f>SUM(R$1:R51)</f>
        <v>53856</v>
      </c>
      <c r="S107">
        <f>SUM(S$1:S51)</f>
        <v>81312</v>
      </c>
      <c r="T107">
        <f>SUM(T$1:T51)</f>
        <v>100320</v>
      </c>
      <c r="U107">
        <f>SUM(U$1:U51)</f>
        <v>116512</v>
      </c>
      <c r="V107">
        <f>SUM(V$1:V51)</f>
        <v>130734</v>
      </c>
      <c r="W107">
        <f>SUM(W$1:W51)</f>
        <v>143563</v>
      </c>
      <c r="X107">
        <f>SUM(X$1:X51)</f>
        <v>155502</v>
      </c>
      <c r="Y107">
        <f>SUM(Y$1:Y51)</f>
        <v>165992</v>
      </c>
      <c r="Z107">
        <f>SUM(Z$1:Z51)</f>
        <v>175384</v>
      </c>
      <c r="AA107">
        <f>SUM(AA$1:AA51)</f>
        <v>182904</v>
      </c>
      <c r="AB107">
        <f>SUM(AB$1:AB51)</f>
        <v>186641</v>
      </c>
      <c r="AC107">
        <f>SUM(AC$1:AC51)</f>
        <v>190378</v>
      </c>
      <c r="AD107">
        <f>SUM(AD$1:AD51)</f>
        <v>190506</v>
      </c>
      <c r="AE107" s="1">
        <f>SUM(AE$1:AE51)</f>
        <v>1492720</v>
      </c>
      <c r="AF107" s="1">
        <f>SUM(AF$1:AF51)</f>
        <v>1683098</v>
      </c>
      <c r="AG107" s="1">
        <f>SUM(AG$1:AG51)</f>
        <v>1873604</v>
      </c>
      <c r="AH107">
        <f>SUM(AH$1:AH51)</f>
        <v>640441</v>
      </c>
      <c r="AI107">
        <f>SUM(AI$1:AI51)</f>
        <v>823345</v>
      </c>
      <c r="AJ107">
        <f>SUM(AJ$1:AJ51)</f>
        <v>1009986</v>
      </c>
      <c r="AK107">
        <f>SUM(AK$1:AK51)</f>
        <v>1200364</v>
      </c>
      <c r="AL107">
        <f>SUM(AL$1:AL51)</f>
        <v>1390870</v>
      </c>
    </row>
    <row r="108" spans="1:38" x14ac:dyDescent="0.3">
      <c r="A108">
        <v>108</v>
      </c>
      <c r="B108" t="s">
        <v>72</v>
      </c>
      <c r="C108">
        <f>SUM(C$1:C54)</f>
        <v>57510</v>
      </c>
      <c r="D108">
        <f>SUM(D$1:D54)</f>
        <v>28674</v>
      </c>
      <c r="E108">
        <f>SUM(E$1:E54)</f>
        <v>19008</v>
      </c>
      <c r="F108">
        <f>SUM(F$1:F54)</f>
        <v>16192</v>
      </c>
      <c r="G108">
        <f>SUM(G$1:G54)</f>
        <v>14222</v>
      </c>
      <c r="H108">
        <f>SUM(H$1:H54)</f>
        <v>12829</v>
      </c>
      <c r="I108">
        <f>SUM(I$1:I54)</f>
        <v>11939</v>
      </c>
      <c r="J108">
        <f>SUM(J$1:J54)</f>
        <v>10490</v>
      </c>
      <c r="K108">
        <f>SUM(K$1:K54)</f>
        <v>9392</v>
      </c>
      <c r="L108">
        <f>SUM(L$1:L54)</f>
        <v>7520</v>
      </c>
      <c r="M108">
        <f>SUM(M$1:M54)</f>
        <v>3737</v>
      </c>
      <c r="N108">
        <f>SUM(N$1:N54)</f>
        <v>3737</v>
      </c>
      <c r="O108">
        <f>SUM(O$1:O54)</f>
        <v>128</v>
      </c>
      <c r="P108">
        <f>SUM(P$1:P54)</f>
        <v>0</v>
      </c>
      <c r="Q108">
        <f>SUM(Q$1:Q54)</f>
        <v>0</v>
      </c>
      <c r="R108">
        <f>SUM(R$1:R54)</f>
        <v>57510</v>
      </c>
      <c r="S108">
        <f>SUM(S$1:S54)</f>
        <v>86184</v>
      </c>
      <c r="T108">
        <f>SUM(T$1:T54)</f>
        <v>105192</v>
      </c>
      <c r="U108">
        <f>SUM(U$1:U54)</f>
        <v>121384</v>
      </c>
      <c r="V108">
        <f>SUM(V$1:V54)</f>
        <v>135606</v>
      </c>
      <c r="W108">
        <f>SUM(W$1:W54)</f>
        <v>148435</v>
      </c>
      <c r="X108">
        <f>SUM(X$1:X54)</f>
        <v>160374</v>
      </c>
      <c r="Y108">
        <f>SUM(Y$1:Y54)</f>
        <v>170864</v>
      </c>
      <c r="Z108">
        <f>SUM(Z$1:Z54)</f>
        <v>180256</v>
      </c>
      <c r="AA108">
        <f>SUM(AA$1:AA54)</f>
        <v>187776</v>
      </c>
      <c r="AB108">
        <f>SUM(AB$1:AB54)</f>
        <v>191513</v>
      </c>
      <c r="AC108">
        <f>SUM(AC$1:AC54)</f>
        <v>195250</v>
      </c>
      <c r="AD108">
        <f>SUM(AD$1:AD54)</f>
        <v>195378</v>
      </c>
      <c r="AE108" s="1">
        <f>SUM(AE$1:AE54)</f>
        <v>1545094</v>
      </c>
      <c r="AF108" s="1">
        <f>SUM(AF$1:AF54)</f>
        <v>1740344</v>
      </c>
      <c r="AG108" s="1">
        <f>SUM(AG$1:AG54)</f>
        <v>1935722</v>
      </c>
      <c r="AH108">
        <f>SUM(AH$1:AH54)</f>
        <v>659929</v>
      </c>
      <c r="AI108">
        <f>SUM(AI$1:AI54)</f>
        <v>847705</v>
      </c>
      <c r="AJ108">
        <f>SUM(AJ$1:AJ54)</f>
        <v>1039218</v>
      </c>
      <c r="AK108">
        <f>SUM(AK$1:AK54)</f>
        <v>1234468</v>
      </c>
      <c r="AL108">
        <f>SUM(AL$1:AL54)</f>
        <v>1429846</v>
      </c>
    </row>
    <row r="109" spans="1:38" x14ac:dyDescent="0.3">
      <c r="A109">
        <v>109</v>
      </c>
      <c r="B109" t="s">
        <v>73</v>
      </c>
      <c r="C109">
        <f>SUM(C$1:C57)</f>
        <v>61218</v>
      </c>
      <c r="D109">
        <f>SUM(D$1:D57)</f>
        <v>31146</v>
      </c>
      <c r="E109">
        <f>SUM(E$1:E57)</f>
        <v>21480</v>
      </c>
      <c r="F109">
        <f>SUM(F$1:F57)</f>
        <v>18309</v>
      </c>
      <c r="G109">
        <f>SUM(G$1:G57)</f>
        <v>16282</v>
      </c>
      <c r="H109">
        <f>SUM(H$1:H57)</f>
        <v>14889</v>
      </c>
      <c r="I109">
        <f>SUM(I$1:I57)</f>
        <v>13827</v>
      </c>
      <c r="J109">
        <f>SUM(J$1:J57)</f>
        <v>12141</v>
      </c>
      <c r="K109">
        <f>SUM(K$1:K57)</f>
        <v>10751</v>
      </c>
      <c r="L109">
        <f>SUM(L$1:L57)</f>
        <v>8704</v>
      </c>
      <c r="M109">
        <f>SUM(M$1:M57)</f>
        <v>4032</v>
      </c>
      <c r="N109">
        <f>SUM(N$1:N57)</f>
        <v>4032</v>
      </c>
      <c r="O109">
        <f>SUM(O$1:O57)</f>
        <v>135</v>
      </c>
      <c r="P109">
        <f>SUM(P$1:P57)</f>
        <v>0</v>
      </c>
      <c r="Q109">
        <f>SUM(Q$1:Q57)</f>
        <v>0</v>
      </c>
      <c r="R109">
        <f>SUM(R$1:R57)</f>
        <v>61218</v>
      </c>
      <c r="S109">
        <f>SUM(S$1:S57)</f>
        <v>92364</v>
      </c>
      <c r="T109">
        <f>SUM(T$1:T57)</f>
        <v>113844</v>
      </c>
      <c r="U109">
        <f>SUM(U$1:U57)</f>
        <v>132153</v>
      </c>
      <c r="V109">
        <f>SUM(V$1:V57)</f>
        <v>148435</v>
      </c>
      <c r="W109">
        <f>SUM(W$1:W57)</f>
        <v>163324</v>
      </c>
      <c r="X109">
        <f>SUM(X$1:X57)</f>
        <v>177151</v>
      </c>
      <c r="Y109">
        <f>SUM(Y$1:Y57)</f>
        <v>189292</v>
      </c>
      <c r="Z109">
        <f>SUM(Z$1:Z57)</f>
        <v>200043</v>
      </c>
      <c r="AA109">
        <f>SUM(AA$1:AA57)</f>
        <v>208747</v>
      </c>
      <c r="AB109">
        <f>SUM(AB$1:AB57)</f>
        <v>212779</v>
      </c>
      <c r="AC109">
        <f>SUM(AC$1:AC57)</f>
        <v>216811</v>
      </c>
      <c r="AD109">
        <f>SUM(AD$1:AD57)</f>
        <v>216946</v>
      </c>
      <c r="AE109" s="1">
        <f>SUM(AE$1:AE57)</f>
        <v>1699350</v>
      </c>
      <c r="AF109" s="1">
        <f>SUM(AF$1:AF57)</f>
        <v>1916161</v>
      </c>
      <c r="AG109" s="1">
        <f>SUM(AG$1:AG57)</f>
        <v>2133107</v>
      </c>
      <c r="AH109">
        <f>SUM(AH$1:AH57)</f>
        <v>729810</v>
      </c>
      <c r="AI109">
        <f>SUM(AI$1:AI57)</f>
        <v>938557</v>
      </c>
      <c r="AJ109">
        <f>SUM(AJ$1:AJ57)</f>
        <v>1151336</v>
      </c>
      <c r="AK109">
        <f>SUM(AK$1:AK57)</f>
        <v>1368147</v>
      </c>
      <c r="AL109">
        <f>SUM(AL$1:AL57)</f>
        <v>1585093</v>
      </c>
    </row>
    <row r="110" spans="1:38" s="20" customFormat="1" x14ac:dyDescent="0.3">
      <c r="A110">
        <v>110</v>
      </c>
      <c r="B110" s="2" t="s">
        <v>74</v>
      </c>
      <c r="C110" s="2">
        <f>SUM(C$1:C60)</f>
        <v>64980</v>
      </c>
      <c r="D110" s="2">
        <f>SUM(D$1:D60)</f>
        <v>32400</v>
      </c>
      <c r="E110" s="2">
        <f>SUM(E$1:E60)</f>
        <v>21480</v>
      </c>
      <c r="F110" s="2">
        <f>SUM(F$1:F60)</f>
        <v>18309</v>
      </c>
      <c r="G110" s="2">
        <f>SUM(G$1:G60)</f>
        <v>16282</v>
      </c>
      <c r="H110" s="2">
        <f>SUM(H$1:H60)</f>
        <v>14889</v>
      </c>
      <c r="I110" s="2">
        <f>SUM(I$1:I60)</f>
        <v>13827</v>
      </c>
      <c r="J110" s="2">
        <f>SUM(J$1:J60)</f>
        <v>12141</v>
      </c>
      <c r="K110" s="2">
        <f>SUM(K$1:K60)</f>
        <v>10751</v>
      </c>
      <c r="L110" s="2">
        <f>SUM(L$1:L60)</f>
        <v>8704</v>
      </c>
      <c r="M110" s="2">
        <f>SUM(M$1:M60)</f>
        <v>4032</v>
      </c>
      <c r="N110" s="2">
        <f>SUM(N$1:N60)</f>
        <v>4032</v>
      </c>
      <c r="O110" s="2">
        <f>SUM(O$1:O60)</f>
        <v>135</v>
      </c>
      <c r="P110" s="2">
        <f>SUM(P$1:P60)</f>
        <v>0</v>
      </c>
      <c r="Q110" s="2">
        <f>SUM(Q$1:Q60)</f>
        <v>0</v>
      </c>
      <c r="R110" s="2">
        <f>SUM(R$1:R60)</f>
        <v>64980</v>
      </c>
      <c r="S110" s="2">
        <f>SUM(S$1:S60)</f>
        <v>97380</v>
      </c>
      <c r="T110" s="2">
        <f>SUM(T$1:T60)</f>
        <v>118860</v>
      </c>
      <c r="U110" s="2">
        <f>SUM(U$1:U60)</f>
        <v>137169</v>
      </c>
      <c r="V110" s="2">
        <f>SUM(V$1:V60)</f>
        <v>153451</v>
      </c>
      <c r="W110" s="2">
        <f>SUM(W$1:W60)</f>
        <v>168340</v>
      </c>
      <c r="X110" s="2">
        <f>SUM(X$1:X60)</f>
        <v>182167</v>
      </c>
      <c r="Y110" s="2">
        <f>SUM(Y$1:Y60)</f>
        <v>194308</v>
      </c>
      <c r="Z110" s="2">
        <f>SUM(Z$1:Z60)</f>
        <v>205059</v>
      </c>
      <c r="AA110" s="2">
        <f>SUM(AA$1:AA60)</f>
        <v>213763</v>
      </c>
      <c r="AB110" s="2">
        <f>SUM(AB$1:AB60)</f>
        <v>217795</v>
      </c>
      <c r="AC110" s="2">
        <f>SUM(AC$1:AC60)</f>
        <v>221827</v>
      </c>
      <c r="AD110" s="2">
        <f>SUM(AD$1:AD60)</f>
        <v>221962</v>
      </c>
      <c r="AE110" s="2">
        <f>SUM(AE$1:AE60)</f>
        <v>1753272</v>
      </c>
      <c r="AF110" s="2">
        <f>SUM(AF$1:AF60)</f>
        <v>1975099</v>
      </c>
      <c r="AG110" s="2">
        <f>SUM(AG$1:AG60)</f>
        <v>2197061</v>
      </c>
      <c r="AH110" s="2">
        <f>SUM(AH$1:AH60)</f>
        <v>749874</v>
      </c>
      <c r="AI110" s="2">
        <f>SUM(AI$1:AI60)</f>
        <v>963637</v>
      </c>
      <c r="AJ110" s="2">
        <f>SUM(AJ$1:AJ60)</f>
        <v>1181432</v>
      </c>
      <c r="AK110" s="2">
        <f>SUM(AK$1:AK60)</f>
        <v>1403259</v>
      </c>
      <c r="AL110" s="2">
        <f>SUM(AL$1:AL60)</f>
        <v>1625221</v>
      </c>
    </row>
    <row r="111" spans="1:38" x14ac:dyDescent="0.3">
      <c r="A111">
        <v>111</v>
      </c>
      <c r="B111" t="s">
        <v>76</v>
      </c>
      <c r="C111">
        <f>SUM(C$1:C7)</f>
        <v>6468</v>
      </c>
      <c r="D111">
        <f>SUM(D$1:D7)</f>
        <v>3696</v>
      </c>
      <c r="E111">
        <f>SUM(E$1:E7)</f>
        <v>2766</v>
      </c>
      <c r="F111">
        <f>SUM(F$1:F7)</f>
        <v>2395</v>
      </c>
      <c r="G111">
        <f>SUM(G$1:G7)</f>
        <v>1844</v>
      </c>
      <c r="H111">
        <f>SUM(H$1:H7)</f>
        <v>1543</v>
      </c>
      <c r="I111">
        <f>SUM(I$1:I7)</f>
        <v>1416</v>
      </c>
      <c r="J111">
        <f>SUM(J$1:J7)</f>
        <v>1235</v>
      </c>
      <c r="K111">
        <f>SUM(K$1:K7)</f>
        <v>685</v>
      </c>
      <c r="L111">
        <f>SUM(L$1:L7)</f>
        <v>444</v>
      </c>
      <c r="M111">
        <f>SUM(M$1:M7)</f>
        <v>374</v>
      </c>
      <c r="N111">
        <f>SUM(N$1:N7)</f>
        <v>374</v>
      </c>
      <c r="O111">
        <f>SUM(O$1:O7)</f>
        <v>23</v>
      </c>
      <c r="P111">
        <f>SUM(P$1:P7)</f>
        <v>0</v>
      </c>
      <c r="Q111">
        <f>SUM(Q$1:Q7)</f>
        <v>0</v>
      </c>
      <c r="R111">
        <f>SUM(R$1:R7)</f>
        <v>6468</v>
      </c>
      <c r="S111">
        <f>SUM(S$1:S7)</f>
        <v>10164</v>
      </c>
      <c r="T111">
        <f>SUM(T$1:T7)</f>
        <v>12930</v>
      </c>
      <c r="U111">
        <f>SUM(U$1:U7)</f>
        <v>15325</v>
      </c>
      <c r="V111">
        <f>SUM(V$1:V7)</f>
        <v>17169</v>
      </c>
      <c r="W111">
        <f>SUM(W$1:W7)</f>
        <v>18712</v>
      </c>
      <c r="X111">
        <f>SUM(X$1:X7)</f>
        <v>20128</v>
      </c>
      <c r="Y111">
        <f>SUM(Y$1:Y7)</f>
        <v>21363</v>
      </c>
      <c r="Z111">
        <f>SUM(Z$1:Z7)</f>
        <v>22048</v>
      </c>
      <c r="AA111">
        <f>SUM(AA$1:AA7)</f>
        <v>22492</v>
      </c>
      <c r="AB111">
        <f>SUM(AB$1:AB7)</f>
        <v>22866</v>
      </c>
      <c r="AC111">
        <f>SUM(AC$1:AC7)</f>
        <v>23240</v>
      </c>
      <c r="AD111">
        <f>SUM(AD$1:AD7)</f>
        <v>23263</v>
      </c>
      <c r="AE111" s="1">
        <f>SUM(AE$1:AE7)</f>
        <v>189665</v>
      </c>
      <c r="AF111" s="1">
        <f>SUM(AF$1:AF7)</f>
        <v>212905</v>
      </c>
      <c r="AG111" s="1">
        <f>SUM(AG$1:AG7)</f>
        <v>236168</v>
      </c>
      <c r="AH111">
        <f>SUM(AH$1:AH7)</f>
        <v>82251</v>
      </c>
      <c r="AI111">
        <f>SUM(AI$1:AI7)</f>
        <v>104743</v>
      </c>
      <c r="AJ111">
        <f>SUM(AJ$1:AJ7)</f>
        <v>127609</v>
      </c>
      <c r="AK111">
        <f>SUM(AK$1:AK7)</f>
        <v>150849</v>
      </c>
      <c r="AL111">
        <f>SUM(AL$1:AL7)</f>
        <v>174112</v>
      </c>
    </row>
    <row r="112" spans="1:38" x14ac:dyDescent="0.3">
      <c r="A112">
        <v>112</v>
      </c>
      <c r="B112" t="s">
        <v>77</v>
      </c>
      <c r="C112">
        <f>SUM(C$1:C14)</f>
        <v>13230</v>
      </c>
      <c r="D112">
        <f>SUM(D$1:D14)</f>
        <v>6594</v>
      </c>
      <c r="E112">
        <f>SUM(E$1:E14)</f>
        <v>4698</v>
      </c>
      <c r="F112">
        <f>SUM(F$1:F14)</f>
        <v>3765</v>
      </c>
      <c r="G112">
        <f>SUM(G$1:G14)</f>
        <v>2905</v>
      </c>
      <c r="H112">
        <f>SUM(H$1:H14)</f>
        <v>2351</v>
      </c>
      <c r="I112">
        <f>SUM(I$1:I14)</f>
        <v>2035</v>
      </c>
      <c r="J112">
        <f>SUM(J$1:J14)</f>
        <v>1781</v>
      </c>
      <c r="K112">
        <f>SUM(K$1:K14)</f>
        <v>1102</v>
      </c>
      <c r="L112">
        <f>SUM(L$1:L14)</f>
        <v>861</v>
      </c>
      <c r="M112">
        <f>SUM(M$1:M14)</f>
        <v>589</v>
      </c>
      <c r="N112">
        <f>SUM(N$1:N14)</f>
        <v>589</v>
      </c>
      <c r="O112">
        <f>SUM(O$1:O14)</f>
        <v>40</v>
      </c>
      <c r="P112">
        <f>SUM(P$1:P14)</f>
        <v>0</v>
      </c>
      <c r="Q112">
        <f>SUM(Q$1:Q14)</f>
        <v>0</v>
      </c>
      <c r="R112">
        <f>SUM(R$1:R14)</f>
        <v>13230</v>
      </c>
      <c r="S112">
        <f>SUM(S$1:S14)</f>
        <v>19824</v>
      </c>
      <c r="T112">
        <f>SUM(T$1:T14)</f>
        <v>24522</v>
      </c>
      <c r="U112">
        <f>SUM(U$1:U14)</f>
        <v>28287</v>
      </c>
      <c r="V112">
        <f>SUM(V$1:V14)</f>
        <v>31192</v>
      </c>
      <c r="W112">
        <f>SUM(W$1:W14)</f>
        <v>33543</v>
      </c>
      <c r="X112">
        <f>SUM(X$1:X14)</f>
        <v>35578</v>
      </c>
      <c r="Y112">
        <f>SUM(Y$1:Y14)</f>
        <v>37359</v>
      </c>
      <c r="Z112">
        <f>SUM(Z$1:Z14)</f>
        <v>38461</v>
      </c>
      <c r="AA112">
        <f>SUM(AA$1:AA14)</f>
        <v>39322</v>
      </c>
      <c r="AB112">
        <f>SUM(AB$1:AB14)</f>
        <v>39911</v>
      </c>
      <c r="AC112">
        <f>SUM(AC$1:AC14)</f>
        <v>40500</v>
      </c>
      <c r="AD112">
        <f>SUM(AD$1:AD14)</f>
        <v>40540</v>
      </c>
      <c r="AE112" s="1">
        <f>SUM(AE$1:AE14)</f>
        <v>341229</v>
      </c>
      <c r="AF112" s="1">
        <f>SUM(AF$1:AF14)</f>
        <v>381729</v>
      </c>
      <c r="AG112" s="1">
        <f>SUM(AG$1:AG14)</f>
        <v>422269</v>
      </c>
      <c r="AH112">
        <f>SUM(AH$1:AH14)</f>
        <v>144941</v>
      </c>
      <c r="AI112">
        <f>SUM(AI$1:AI14)</f>
        <v>184263</v>
      </c>
      <c r="AJ112">
        <f>SUM(AJ$1:AJ14)</f>
        <v>224174</v>
      </c>
      <c r="AK112">
        <f>SUM(AK$1:AK14)</f>
        <v>264674</v>
      </c>
      <c r="AL112">
        <f>SUM(AL$1:AL14)</f>
        <v>305214</v>
      </c>
    </row>
    <row r="113" spans="1:38" x14ac:dyDescent="0.3">
      <c r="A113">
        <v>113</v>
      </c>
      <c r="B113" t="s">
        <v>78</v>
      </c>
      <c r="C113">
        <f>SUM(C$1:C21)</f>
        <v>20286</v>
      </c>
      <c r="D113">
        <f>SUM(D$1:D21)</f>
        <v>10626</v>
      </c>
      <c r="E113">
        <f>SUM(E$1:E21)</f>
        <v>7728</v>
      </c>
      <c r="F113">
        <f>SUM(F$1:F21)</f>
        <v>6695</v>
      </c>
      <c r="G113">
        <f>SUM(G$1:G21)</f>
        <v>5835</v>
      </c>
      <c r="H113">
        <f>SUM(H$1:H21)</f>
        <v>5082</v>
      </c>
      <c r="I113">
        <f>SUM(I$1:I21)</f>
        <v>4192</v>
      </c>
      <c r="J113">
        <f>SUM(J$1:J21)</f>
        <v>3737</v>
      </c>
      <c r="K113">
        <f>SUM(K$1:K21)</f>
        <v>2797</v>
      </c>
      <c r="L113">
        <f>SUM(L$1:L21)</f>
        <v>2081</v>
      </c>
      <c r="M113">
        <f>SUM(M$1:M21)</f>
        <v>1263</v>
      </c>
      <c r="N113">
        <f>SUM(N$1:N21)</f>
        <v>1263</v>
      </c>
      <c r="O113">
        <f>SUM(O$1:O21)</f>
        <v>66</v>
      </c>
      <c r="P113">
        <f>SUM(P$1:P21)</f>
        <v>0</v>
      </c>
      <c r="Q113">
        <f>SUM(Q$1:Q21)</f>
        <v>0</v>
      </c>
      <c r="R113">
        <f>SUM(R$1:R21)</f>
        <v>20286</v>
      </c>
      <c r="S113">
        <f>SUM(S$1:S21)</f>
        <v>30912</v>
      </c>
      <c r="T113">
        <f>SUM(T$1:T21)</f>
        <v>38640</v>
      </c>
      <c r="U113">
        <f>SUM(U$1:U21)</f>
        <v>45335</v>
      </c>
      <c r="V113">
        <f>SUM(V$1:V21)</f>
        <v>51170</v>
      </c>
      <c r="W113">
        <f>SUM(W$1:W21)</f>
        <v>56252</v>
      </c>
      <c r="X113">
        <f>SUM(X$1:X21)</f>
        <v>60444</v>
      </c>
      <c r="Y113">
        <f>SUM(Y$1:Y21)</f>
        <v>64181</v>
      </c>
      <c r="Z113">
        <f>SUM(Z$1:Z21)</f>
        <v>66978</v>
      </c>
      <c r="AA113">
        <f>SUM(AA$1:AA21)</f>
        <v>69059</v>
      </c>
      <c r="AB113">
        <f>SUM(AB$1:AB21)</f>
        <v>70322</v>
      </c>
      <c r="AC113">
        <f>SUM(AC$1:AC21)</f>
        <v>71585</v>
      </c>
      <c r="AD113">
        <f>SUM(AD$1:AD21)</f>
        <v>71651</v>
      </c>
      <c r="AE113" s="1">
        <f>SUM(AE$1:AE21)</f>
        <v>573579</v>
      </c>
      <c r="AF113" s="1">
        <f>SUM(AF$1:AF21)</f>
        <v>645164</v>
      </c>
      <c r="AG113" s="1">
        <f>SUM(AG$1:AG21)</f>
        <v>716815</v>
      </c>
      <c r="AH113">
        <f>SUM(AH$1:AH21)</f>
        <v>247855</v>
      </c>
      <c r="AI113">
        <f>SUM(AI$1:AI21)</f>
        <v>316914</v>
      </c>
      <c r="AJ113">
        <f>SUM(AJ$1:AJ21)</f>
        <v>387236</v>
      </c>
      <c r="AK113">
        <f>SUM(AK$1:AK21)</f>
        <v>458821</v>
      </c>
      <c r="AL113">
        <f>SUM(AL$1:AL21)</f>
        <v>530472</v>
      </c>
    </row>
    <row r="114" spans="1:38" x14ac:dyDescent="0.3">
      <c r="A114">
        <v>114</v>
      </c>
      <c r="B114" t="s">
        <v>79</v>
      </c>
      <c r="C114">
        <f>SUM(C$1:C28)</f>
        <v>27636</v>
      </c>
      <c r="D114">
        <f>SUM(D$1:D28)</f>
        <v>13776</v>
      </c>
      <c r="E114">
        <f>SUM(E$1:E28)</f>
        <v>9840</v>
      </c>
      <c r="F114">
        <f>SUM(F$1:F28)</f>
        <v>8455</v>
      </c>
      <c r="G114">
        <f>SUM(G$1:G28)</f>
        <v>7568</v>
      </c>
      <c r="H114">
        <f>SUM(H$1:H28)</f>
        <v>6668</v>
      </c>
      <c r="I114">
        <f>SUM(I$1:I28)</f>
        <v>5778</v>
      </c>
      <c r="J114">
        <f>SUM(J$1:J28)</f>
        <v>4913</v>
      </c>
      <c r="K114">
        <f>SUM(K$1:K28)</f>
        <v>3973</v>
      </c>
      <c r="L114">
        <f>SUM(L$1:L28)</f>
        <v>3170</v>
      </c>
      <c r="M114">
        <f>SUM(M$1:M28)</f>
        <v>1882</v>
      </c>
      <c r="N114">
        <f>SUM(N$1:N28)</f>
        <v>1882</v>
      </c>
      <c r="O114">
        <f>SUM(O$1:O28)</f>
        <v>82</v>
      </c>
      <c r="P114">
        <f>SUM(P$1:P28)</f>
        <v>0</v>
      </c>
      <c r="Q114">
        <f>SUM(Q$1:Q28)</f>
        <v>0</v>
      </c>
      <c r="R114">
        <f>SUM(R$1:R28)</f>
        <v>27636</v>
      </c>
      <c r="S114">
        <f>SUM(S$1:S28)</f>
        <v>41412</v>
      </c>
      <c r="T114">
        <f>SUM(T$1:T28)</f>
        <v>51252</v>
      </c>
      <c r="U114">
        <f>SUM(U$1:U28)</f>
        <v>59707</v>
      </c>
      <c r="V114">
        <f>SUM(V$1:V28)</f>
        <v>67275</v>
      </c>
      <c r="W114">
        <f>SUM(W$1:W28)</f>
        <v>73943</v>
      </c>
      <c r="X114">
        <f>SUM(X$1:X28)</f>
        <v>79721</v>
      </c>
      <c r="Y114">
        <f>SUM(Y$1:Y28)</f>
        <v>84634</v>
      </c>
      <c r="Z114">
        <f>SUM(Z$1:Z28)</f>
        <v>88607</v>
      </c>
      <c r="AA114">
        <f>SUM(AA$1:AA28)</f>
        <v>91777</v>
      </c>
      <c r="AB114">
        <f>SUM(AB$1:AB28)</f>
        <v>93659</v>
      </c>
      <c r="AC114">
        <f>SUM(AC$1:AC28)</f>
        <v>95541</v>
      </c>
      <c r="AD114">
        <f>SUM(AD$1:AD28)</f>
        <v>95623</v>
      </c>
      <c r="AE114" s="1">
        <f>SUM(AE$1:AE28)</f>
        <v>759623</v>
      </c>
      <c r="AF114" s="1">
        <f>SUM(AF$1:AF28)</f>
        <v>855164</v>
      </c>
      <c r="AG114" s="1">
        <f>SUM(AG$1:AG28)</f>
        <v>950787</v>
      </c>
      <c r="AH114">
        <f>SUM(AH$1:AH28)</f>
        <v>326905</v>
      </c>
      <c r="AI114">
        <f>SUM(AI$1:AI28)</f>
        <v>418682</v>
      </c>
      <c r="AJ114">
        <f>SUM(AJ$1:AJ28)</f>
        <v>512341</v>
      </c>
      <c r="AK114">
        <f>SUM(AK$1:AK28)</f>
        <v>607882</v>
      </c>
      <c r="AL114">
        <f>SUM(AL$1:AL28)</f>
        <v>703505</v>
      </c>
    </row>
    <row r="115" spans="1:38" x14ac:dyDescent="0.3">
      <c r="A115">
        <v>115</v>
      </c>
      <c r="B115" t="s">
        <v>80</v>
      </c>
      <c r="C115">
        <f>SUM(C$1:C35)</f>
        <v>35280</v>
      </c>
      <c r="D115">
        <f>SUM(D$1:D35)</f>
        <v>18144</v>
      </c>
      <c r="E115">
        <f>SUM(E$1:E35)</f>
        <v>12024</v>
      </c>
      <c r="F115">
        <f>SUM(F$1:F35)</f>
        <v>10035</v>
      </c>
      <c r="G115">
        <f>SUM(G$1:G35)</f>
        <v>8904</v>
      </c>
      <c r="H115">
        <f>SUM(H$1:H35)</f>
        <v>8004</v>
      </c>
      <c r="I115">
        <f>SUM(I$1:I35)</f>
        <v>7114</v>
      </c>
      <c r="J115">
        <f>SUM(J$1:J35)</f>
        <v>6218</v>
      </c>
      <c r="K115">
        <f>SUM(K$1:K35)</f>
        <v>5278</v>
      </c>
      <c r="L115">
        <f>SUM(L$1:L35)</f>
        <v>4262</v>
      </c>
      <c r="M115">
        <f>SUM(M$1:M35)</f>
        <v>2093</v>
      </c>
      <c r="N115">
        <f>SUM(N$1:N35)</f>
        <v>2093</v>
      </c>
      <c r="O115">
        <f>SUM(O$1:O35)</f>
        <v>86</v>
      </c>
      <c r="P115">
        <f>SUM(P$1:P35)</f>
        <v>0</v>
      </c>
      <c r="Q115">
        <f>SUM(Q$1:Q35)</f>
        <v>0</v>
      </c>
      <c r="R115">
        <f>SUM(R$1:R35)</f>
        <v>35280</v>
      </c>
      <c r="S115">
        <f>SUM(S$1:S35)</f>
        <v>53424</v>
      </c>
      <c r="T115">
        <f>SUM(T$1:T35)</f>
        <v>65448</v>
      </c>
      <c r="U115">
        <f>SUM(U$1:U35)</f>
        <v>75483</v>
      </c>
      <c r="V115">
        <f>SUM(V$1:V35)</f>
        <v>84387</v>
      </c>
      <c r="W115">
        <f>SUM(W$1:W35)</f>
        <v>92391</v>
      </c>
      <c r="X115">
        <f>SUM(X$1:X35)</f>
        <v>99505</v>
      </c>
      <c r="Y115">
        <f>SUM(Y$1:Y35)</f>
        <v>105723</v>
      </c>
      <c r="Z115">
        <f>SUM(Z$1:Z35)</f>
        <v>111001</v>
      </c>
      <c r="AA115">
        <f>SUM(AA$1:AA35)</f>
        <v>115263</v>
      </c>
      <c r="AB115">
        <f>SUM(AB$1:AB35)</f>
        <v>117356</v>
      </c>
      <c r="AC115">
        <f>SUM(AC$1:AC35)</f>
        <v>119449</v>
      </c>
      <c r="AD115">
        <f>SUM(AD$1:AD35)</f>
        <v>119535</v>
      </c>
      <c r="AE115" s="1">
        <f>SUM(AE$1:AE35)</f>
        <v>955261</v>
      </c>
      <c r="AF115" s="1">
        <f>SUM(AF$1:AF35)</f>
        <v>1074710</v>
      </c>
      <c r="AG115" s="1">
        <f>SUM(AG$1:AG35)</f>
        <v>1194245</v>
      </c>
      <c r="AH115">
        <f>SUM(AH$1:AH35)</f>
        <v>408620</v>
      </c>
      <c r="AI115">
        <f>SUM(AI$1:AI35)</f>
        <v>523883</v>
      </c>
      <c r="AJ115">
        <f>SUM(AJ$1:AJ35)</f>
        <v>641239</v>
      </c>
      <c r="AK115">
        <f>SUM(AK$1:AK35)</f>
        <v>760688</v>
      </c>
      <c r="AL115">
        <f>SUM(AL$1:AL35)</f>
        <v>880223</v>
      </c>
    </row>
    <row r="116" spans="1:38" x14ac:dyDescent="0.3">
      <c r="A116">
        <v>116</v>
      </c>
      <c r="B116" t="s">
        <v>81</v>
      </c>
      <c r="C116">
        <f>SUM(C$1:C42)</f>
        <v>43218</v>
      </c>
      <c r="D116">
        <f>SUM(D$1:D42)</f>
        <v>21546</v>
      </c>
      <c r="E116">
        <f>SUM(E$1:E42)</f>
        <v>14280</v>
      </c>
      <c r="F116">
        <f>SUM(F$1:F42)</f>
        <v>12252</v>
      </c>
      <c r="G116">
        <f>SUM(G$1:G42)</f>
        <v>10625</v>
      </c>
      <c r="H116">
        <f>SUM(H$1:H42)</f>
        <v>9628</v>
      </c>
      <c r="I116">
        <f>SUM(I$1:I42)</f>
        <v>8738</v>
      </c>
      <c r="J116">
        <f>SUM(J$1:J42)</f>
        <v>7683</v>
      </c>
      <c r="K116">
        <f>SUM(K$1:K42)</f>
        <v>6743</v>
      </c>
      <c r="L116">
        <f>SUM(L$1:L42)</f>
        <v>5727</v>
      </c>
      <c r="M116">
        <f>SUM(M$1:M42)</f>
        <v>3000</v>
      </c>
      <c r="N116">
        <f>SUM(N$1:N42)</f>
        <v>3000</v>
      </c>
      <c r="O116">
        <f>SUM(O$1:O42)</f>
        <v>111</v>
      </c>
      <c r="P116">
        <f>SUM(P$1:P42)</f>
        <v>0</v>
      </c>
      <c r="Q116">
        <f>SUM(Q$1:Q42)</f>
        <v>0</v>
      </c>
      <c r="R116">
        <f>SUM(R$1:R42)</f>
        <v>43218</v>
      </c>
      <c r="S116">
        <f>SUM(S$1:S42)</f>
        <v>64764</v>
      </c>
      <c r="T116">
        <f>SUM(T$1:T42)</f>
        <v>79044</v>
      </c>
      <c r="U116">
        <f>SUM(U$1:U42)</f>
        <v>91296</v>
      </c>
      <c r="V116">
        <f>SUM(V$1:V42)</f>
        <v>101921</v>
      </c>
      <c r="W116">
        <f>SUM(W$1:W42)</f>
        <v>111549</v>
      </c>
      <c r="X116">
        <f>SUM(X$1:X42)</f>
        <v>120287</v>
      </c>
      <c r="Y116">
        <f>SUM(Y$1:Y42)</f>
        <v>127970</v>
      </c>
      <c r="Z116">
        <f>SUM(Z$1:Z42)</f>
        <v>134713</v>
      </c>
      <c r="AA116">
        <f>SUM(AA$1:AA42)</f>
        <v>140440</v>
      </c>
      <c r="AB116">
        <f>SUM(AB$1:AB42)</f>
        <v>143440</v>
      </c>
      <c r="AC116">
        <f>SUM(AC$1:AC42)</f>
        <v>146440</v>
      </c>
      <c r="AD116">
        <f>SUM(AD$1:AD42)</f>
        <v>146551</v>
      </c>
      <c r="AE116" s="1">
        <f>SUM(AE$1:AE42)</f>
        <v>1158642</v>
      </c>
      <c r="AF116" s="1">
        <f>SUM(AF$1:AF42)</f>
        <v>1305082</v>
      </c>
      <c r="AG116" s="1">
        <f>SUM(AG$1:AG42)</f>
        <v>1451633</v>
      </c>
      <c r="AH116">
        <f>SUM(AH$1:AH42)</f>
        <v>494519</v>
      </c>
      <c r="AI116">
        <f>SUM(AI$1:AI42)</f>
        <v>634959</v>
      </c>
      <c r="AJ116">
        <f>SUM(AJ$1:AJ42)</f>
        <v>778399</v>
      </c>
      <c r="AK116">
        <f>SUM(AK$1:AK42)</f>
        <v>924839</v>
      </c>
      <c r="AL116">
        <f>SUM(AL$1:AL42)</f>
        <v>1071390</v>
      </c>
    </row>
    <row r="117" spans="1:38" x14ac:dyDescent="0.3">
      <c r="A117">
        <v>117</v>
      </c>
      <c r="B117" t="s">
        <v>82</v>
      </c>
      <c r="C117">
        <f>SUM(C$1:C49)</f>
        <v>51450</v>
      </c>
      <c r="D117">
        <f>SUM(D$1:D49)</f>
        <v>26250</v>
      </c>
      <c r="E117">
        <f>SUM(E$1:E49)</f>
        <v>17802</v>
      </c>
      <c r="F117">
        <f>SUM(F$1:F49)</f>
        <v>15277</v>
      </c>
      <c r="G117">
        <f>SUM(G$1:G49)</f>
        <v>13307</v>
      </c>
      <c r="H117">
        <f>SUM(H$1:H49)</f>
        <v>12265</v>
      </c>
      <c r="I117">
        <f>SUM(I$1:I49)</f>
        <v>11375</v>
      </c>
      <c r="J117">
        <f>SUM(J$1:J49)</f>
        <v>10037</v>
      </c>
      <c r="K117">
        <f>SUM(K$1:K49)</f>
        <v>8939</v>
      </c>
      <c r="L117">
        <f>SUM(L$1:L49)</f>
        <v>7289</v>
      </c>
      <c r="M117">
        <f>SUM(M$1:M49)</f>
        <v>3737</v>
      </c>
      <c r="N117">
        <f>SUM(N$1:N49)</f>
        <v>3737</v>
      </c>
      <c r="O117">
        <f>SUM(O$1:O49)</f>
        <v>128</v>
      </c>
      <c r="P117">
        <f>SUM(P$1:P49)</f>
        <v>0</v>
      </c>
      <c r="Q117">
        <f>SUM(Q$1:Q49)</f>
        <v>0</v>
      </c>
      <c r="R117">
        <f>SUM(R$1:R49)</f>
        <v>51450</v>
      </c>
      <c r="S117">
        <f>SUM(S$1:S49)</f>
        <v>77700</v>
      </c>
      <c r="T117">
        <f>SUM(T$1:T49)</f>
        <v>95502</v>
      </c>
      <c r="U117">
        <f>SUM(U$1:U49)</f>
        <v>110779</v>
      </c>
      <c r="V117">
        <f>SUM(V$1:V49)</f>
        <v>124086</v>
      </c>
      <c r="W117">
        <f>SUM(W$1:W49)</f>
        <v>136351</v>
      </c>
      <c r="X117">
        <f>SUM(X$1:X49)</f>
        <v>147726</v>
      </c>
      <c r="Y117">
        <f>SUM(Y$1:Y49)</f>
        <v>157763</v>
      </c>
      <c r="Z117">
        <f>SUM(Z$1:Z49)</f>
        <v>166702</v>
      </c>
      <c r="AA117">
        <f>SUM(AA$1:AA49)</f>
        <v>173991</v>
      </c>
      <c r="AB117">
        <f>SUM(AB$1:AB49)</f>
        <v>177728</v>
      </c>
      <c r="AC117">
        <f>SUM(AC$1:AC49)</f>
        <v>181465</v>
      </c>
      <c r="AD117">
        <f>SUM(AD$1:AD49)</f>
        <v>181593</v>
      </c>
      <c r="AE117" s="1">
        <f>SUM(AE$1:AE49)</f>
        <v>1419778</v>
      </c>
      <c r="AF117" s="1">
        <f>SUM(AF$1:AF49)</f>
        <v>1601243</v>
      </c>
      <c r="AG117" s="1">
        <f>SUM(AG$1:AG49)</f>
        <v>1782836</v>
      </c>
      <c r="AH117">
        <f>SUM(AH$1:AH49)</f>
        <v>608542</v>
      </c>
      <c r="AI117">
        <f>SUM(AI$1:AI49)</f>
        <v>782533</v>
      </c>
      <c r="AJ117">
        <f>SUM(AJ$1:AJ49)</f>
        <v>960261</v>
      </c>
      <c r="AK117">
        <f>SUM(AK$1:AK49)</f>
        <v>1141726</v>
      </c>
      <c r="AL117">
        <f>SUM(AL$1:AL49)</f>
        <v>1323319</v>
      </c>
    </row>
    <row r="118" spans="1:38" x14ac:dyDescent="0.3">
      <c r="A118">
        <v>118</v>
      </c>
      <c r="B118" t="s">
        <v>83</v>
      </c>
      <c r="C118">
        <f>SUM(C$1:C56)</f>
        <v>59976</v>
      </c>
      <c r="D118">
        <f>SUM(D$1:D56)</f>
        <v>29904</v>
      </c>
      <c r="E118">
        <f>SUM(E$1:E56)</f>
        <v>20238</v>
      </c>
      <c r="F118">
        <f>SUM(F$1:F56)</f>
        <v>17067</v>
      </c>
      <c r="G118">
        <f>SUM(G$1:G56)</f>
        <v>15097</v>
      </c>
      <c r="H118">
        <f>SUM(H$1:H56)</f>
        <v>13704</v>
      </c>
      <c r="I118">
        <f>SUM(I$1:I56)</f>
        <v>12759</v>
      </c>
      <c r="J118">
        <f>SUM(J$1:J56)</f>
        <v>11310</v>
      </c>
      <c r="K118">
        <f>SUM(K$1:K56)</f>
        <v>10097</v>
      </c>
      <c r="L118">
        <f>SUM(L$1:L56)</f>
        <v>8050</v>
      </c>
      <c r="M118">
        <f>SUM(M$1:M56)</f>
        <v>4032</v>
      </c>
      <c r="N118">
        <f>SUM(N$1:N56)</f>
        <v>4032</v>
      </c>
      <c r="O118">
        <f>SUM(O$1:O56)</f>
        <v>135</v>
      </c>
      <c r="P118">
        <f>SUM(P$1:P56)</f>
        <v>0</v>
      </c>
      <c r="Q118">
        <f>SUM(Q$1:Q56)</f>
        <v>0</v>
      </c>
      <c r="R118">
        <f>SUM(R$1:R56)</f>
        <v>59976</v>
      </c>
      <c r="S118">
        <f>SUM(S$1:S56)</f>
        <v>89880</v>
      </c>
      <c r="T118">
        <f>SUM(T$1:T56)</f>
        <v>110118</v>
      </c>
      <c r="U118">
        <f>SUM(U$1:U56)</f>
        <v>127185</v>
      </c>
      <c r="V118">
        <f>SUM(V$1:V56)</f>
        <v>142282</v>
      </c>
      <c r="W118">
        <f>SUM(W$1:W56)</f>
        <v>155986</v>
      </c>
      <c r="X118">
        <f>SUM(X$1:X56)</f>
        <v>168745</v>
      </c>
      <c r="Y118">
        <f>SUM(Y$1:Y56)</f>
        <v>180055</v>
      </c>
      <c r="Z118">
        <f>SUM(Z$1:Z56)</f>
        <v>190152</v>
      </c>
      <c r="AA118">
        <f>SUM(AA$1:AA56)</f>
        <v>198202</v>
      </c>
      <c r="AB118">
        <f>SUM(AB$1:AB56)</f>
        <v>202234</v>
      </c>
      <c r="AC118">
        <f>SUM(AC$1:AC56)</f>
        <v>206266</v>
      </c>
      <c r="AD118">
        <f>SUM(AD$1:AD56)</f>
        <v>206401</v>
      </c>
      <c r="AE118" s="1">
        <f>SUM(AE$1:AE56)</f>
        <v>1624815</v>
      </c>
      <c r="AF118" s="1">
        <f>SUM(AF$1:AF56)</f>
        <v>1831081</v>
      </c>
      <c r="AG118" s="1">
        <f>SUM(AG$1:AG56)</f>
        <v>2037482</v>
      </c>
      <c r="AH118">
        <f>SUM(AH$1:AH56)</f>
        <v>694938</v>
      </c>
      <c r="AI118">
        <f>SUM(AI$1:AI56)</f>
        <v>893140</v>
      </c>
      <c r="AJ118">
        <f>SUM(AJ$1:AJ56)</f>
        <v>1095374</v>
      </c>
      <c r="AK118">
        <f>SUM(AK$1:AK56)</f>
        <v>1301640</v>
      </c>
      <c r="AL118">
        <f>SUM(AL$1:AL56)</f>
        <v>1508041</v>
      </c>
    </row>
    <row r="119" spans="1:38" x14ac:dyDescent="0.3">
      <c r="A119">
        <v>119</v>
      </c>
      <c r="B119" s="2" t="s">
        <v>85</v>
      </c>
      <c r="C119" s="2">
        <f>SUM(C61:C118)</f>
        <v>1857174</v>
      </c>
      <c r="D119" s="2">
        <f t="shared" ref="D119:AL119" si="0">SUM(D61:D118)</f>
        <v>933426</v>
      </c>
      <c r="E119" s="2">
        <f t="shared" si="0"/>
        <v>639576</v>
      </c>
      <c r="F119" s="2">
        <f t="shared" si="0"/>
        <v>545354</v>
      </c>
      <c r="G119" s="2">
        <f t="shared" si="0"/>
        <v>474026</v>
      </c>
      <c r="H119" s="2">
        <f t="shared" si="0"/>
        <v>425059</v>
      </c>
      <c r="I119" s="2">
        <f t="shared" si="0"/>
        <v>383337</v>
      </c>
      <c r="J119" s="2">
        <f t="shared" si="0"/>
        <v>335752</v>
      </c>
      <c r="K119" s="2">
        <f t="shared" si="0"/>
        <v>285317</v>
      </c>
      <c r="L119" s="2">
        <f t="shared" si="0"/>
        <v>231185</v>
      </c>
      <c r="M119" s="2">
        <f t="shared" si="0"/>
        <v>121006</v>
      </c>
      <c r="N119" s="2">
        <f t="shared" si="0"/>
        <v>121006</v>
      </c>
      <c r="O119" s="2">
        <f t="shared" si="0"/>
        <v>4717</v>
      </c>
      <c r="P119" s="2">
        <f t="shared" si="0"/>
        <v>0</v>
      </c>
      <c r="Q119" s="2">
        <f t="shared" si="0"/>
        <v>0</v>
      </c>
      <c r="R119" s="2">
        <f t="shared" si="0"/>
        <v>1857174</v>
      </c>
      <c r="S119" s="2">
        <f t="shared" si="0"/>
        <v>2790600</v>
      </c>
      <c r="T119" s="2">
        <f t="shared" si="0"/>
        <v>3430176</v>
      </c>
      <c r="U119" s="2">
        <f t="shared" si="0"/>
        <v>3975530</v>
      </c>
      <c r="V119" s="2">
        <f t="shared" si="0"/>
        <v>4449556</v>
      </c>
      <c r="W119" s="2">
        <f t="shared" si="0"/>
        <v>4874615</v>
      </c>
      <c r="X119" s="2">
        <f t="shared" si="0"/>
        <v>5257952</v>
      </c>
      <c r="Y119" s="2">
        <f t="shared" si="0"/>
        <v>5593704</v>
      </c>
      <c r="Z119" s="2">
        <f t="shared" si="0"/>
        <v>5879021</v>
      </c>
      <c r="AA119" s="2">
        <f t="shared" si="0"/>
        <v>6110206</v>
      </c>
      <c r="AB119" s="2">
        <f t="shared" si="0"/>
        <v>6231212</v>
      </c>
      <c r="AC119" s="2">
        <f t="shared" si="0"/>
        <v>6352218</v>
      </c>
      <c r="AD119" s="2">
        <f t="shared" si="0"/>
        <v>6356935</v>
      </c>
      <c r="AE119" s="2">
        <f t="shared" si="0"/>
        <v>50449746</v>
      </c>
      <c r="AF119" s="2">
        <f t="shared" si="0"/>
        <v>56801964</v>
      </c>
      <c r="AG119" s="2">
        <f t="shared" si="0"/>
        <v>63158899</v>
      </c>
      <c r="AH119" s="2">
        <f t="shared" si="0"/>
        <v>21605292</v>
      </c>
      <c r="AI119" s="2">
        <f t="shared" si="0"/>
        <v>27715498</v>
      </c>
      <c r="AJ119" s="2">
        <f t="shared" si="0"/>
        <v>33946710</v>
      </c>
      <c r="AK119" s="2">
        <f t="shared" si="0"/>
        <v>40298928</v>
      </c>
      <c r="AL119" s="2">
        <f t="shared" si="0"/>
        <v>46655863</v>
      </c>
    </row>
    <row r="120" spans="1:38" s="7" customFormat="1" x14ac:dyDescent="0.3">
      <c r="A120">
        <v>120</v>
      </c>
      <c r="B120" s="7" t="s">
        <v>54</v>
      </c>
      <c r="C120" s="7">
        <f t="shared" ref="C120:AL120" si="1">SUM(C61:C90)</f>
        <v>953250</v>
      </c>
      <c r="D120" s="7">
        <f t="shared" si="1"/>
        <v>475230</v>
      </c>
      <c r="E120" s="7">
        <f t="shared" si="1"/>
        <v>325800</v>
      </c>
      <c r="F120" s="7">
        <f t="shared" si="1"/>
        <v>277923</v>
      </c>
      <c r="G120" s="7">
        <f t="shared" si="1"/>
        <v>241443</v>
      </c>
      <c r="H120" s="7">
        <f t="shared" si="1"/>
        <v>216384</v>
      </c>
      <c r="I120" s="7">
        <f t="shared" si="1"/>
        <v>195078</v>
      </c>
      <c r="J120" s="7">
        <f t="shared" si="1"/>
        <v>170706</v>
      </c>
      <c r="K120" s="7">
        <f t="shared" si="1"/>
        <v>145149</v>
      </c>
      <c r="L120" s="7">
        <f t="shared" si="1"/>
        <v>117765</v>
      </c>
      <c r="M120" s="7">
        <f t="shared" si="1"/>
        <v>61698</v>
      </c>
      <c r="N120" s="7">
        <f t="shared" si="1"/>
        <v>61698</v>
      </c>
      <c r="O120" s="7">
        <f t="shared" si="1"/>
        <v>2406</v>
      </c>
      <c r="P120" s="7">
        <f t="shared" si="1"/>
        <v>0</v>
      </c>
      <c r="Q120" s="7">
        <f t="shared" si="1"/>
        <v>0</v>
      </c>
      <c r="R120" s="7">
        <f t="shared" si="1"/>
        <v>953250</v>
      </c>
      <c r="S120" s="7">
        <f t="shared" si="1"/>
        <v>1428480</v>
      </c>
      <c r="T120" s="7">
        <f t="shared" si="1"/>
        <v>1754280</v>
      </c>
      <c r="U120" s="7">
        <f t="shared" si="1"/>
        <v>2032203</v>
      </c>
      <c r="V120" s="7">
        <f t="shared" si="1"/>
        <v>2273646</v>
      </c>
      <c r="W120" s="7">
        <f t="shared" si="1"/>
        <v>2490030</v>
      </c>
      <c r="X120" s="7">
        <f t="shared" si="1"/>
        <v>2685108</v>
      </c>
      <c r="Y120" s="7">
        <f t="shared" si="1"/>
        <v>2855814</v>
      </c>
      <c r="Z120" s="7">
        <f t="shared" si="1"/>
        <v>3000963</v>
      </c>
      <c r="AA120" s="7">
        <f t="shared" si="1"/>
        <v>3118728</v>
      </c>
      <c r="AB120" s="7">
        <f t="shared" si="1"/>
        <v>3180426</v>
      </c>
      <c r="AC120" s="7">
        <f t="shared" si="1"/>
        <v>3242124</v>
      </c>
      <c r="AD120" s="7">
        <f t="shared" si="1"/>
        <v>3244530</v>
      </c>
      <c r="AE120" s="24">
        <f t="shared" si="1"/>
        <v>25772928</v>
      </c>
      <c r="AF120" s="24">
        <f t="shared" si="1"/>
        <v>29015052</v>
      </c>
      <c r="AG120" s="24">
        <f t="shared" si="1"/>
        <v>32259582</v>
      </c>
      <c r="AH120" s="7">
        <f t="shared" si="1"/>
        <v>11031915</v>
      </c>
      <c r="AI120" s="7">
        <f t="shared" si="1"/>
        <v>14150643</v>
      </c>
      <c r="AJ120" s="7">
        <f t="shared" si="1"/>
        <v>17331069</v>
      </c>
      <c r="AK120" s="7">
        <f t="shared" si="1"/>
        <v>20573193</v>
      </c>
      <c r="AL120" s="7">
        <f t="shared" si="1"/>
        <v>23817723</v>
      </c>
    </row>
    <row r="121" spans="1:38" x14ac:dyDescent="0.3">
      <c r="A121">
        <v>121</v>
      </c>
      <c r="B121" t="s">
        <v>75</v>
      </c>
      <c r="C121">
        <f t="shared" ref="C121:AL121" si="2">SUM(C91:C110)</f>
        <v>646380</v>
      </c>
      <c r="D121">
        <f t="shared" si="2"/>
        <v>327660</v>
      </c>
      <c r="E121">
        <f t="shared" si="2"/>
        <v>224400</v>
      </c>
      <c r="F121">
        <f t="shared" si="2"/>
        <v>191490</v>
      </c>
      <c r="G121">
        <f t="shared" si="2"/>
        <v>166498</v>
      </c>
      <c r="H121">
        <f t="shared" si="2"/>
        <v>149430</v>
      </c>
      <c r="I121">
        <f t="shared" si="2"/>
        <v>134852</v>
      </c>
      <c r="J121">
        <f t="shared" si="2"/>
        <v>118132</v>
      </c>
      <c r="K121">
        <f t="shared" si="2"/>
        <v>100554</v>
      </c>
      <c r="L121">
        <f t="shared" si="2"/>
        <v>81536</v>
      </c>
      <c r="M121">
        <f t="shared" si="2"/>
        <v>42338</v>
      </c>
      <c r="N121">
        <f t="shared" si="2"/>
        <v>42338</v>
      </c>
      <c r="O121">
        <f t="shared" si="2"/>
        <v>1640</v>
      </c>
      <c r="P121">
        <f t="shared" si="2"/>
        <v>0</v>
      </c>
      <c r="Q121">
        <f t="shared" si="2"/>
        <v>0</v>
      </c>
      <c r="R121">
        <f t="shared" si="2"/>
        <v>646380</v>
      </c>
      <c r="S121">
        <f t="shared" si="2"/>
        <v>974040</v>
      </c>
      <c r="T121">
        <f t="shared" si="2"/>
        <v>1198440</v>
      </c>
      <c r="U121">
        <f t="shared" si="2"/>
        <v>1389930</v>
      </c>
      <c r="V121">
        <f t="shared" si="2"/>
        <v>1556428</v>
      </c>
      <c r="W121">
        <f t="shared" si="2"/>
        <v>1705858</v>
      </c>
      <c r="X121">
        <f t="shared" si="2"/>
        <v>1840710</v>
      </c>
      <c r="Y121">
        <f t="shared" si="2"/>
        <v>1958842</v>
      </c>
      <c r="Z121">
        <f t="shared" si="2"/>
        <v>2059396</v>
      </c>
      <c r="AA121">
        <f t="shared" si="2"/>
        <v>2140932</v>
      </c>
      <c r="AB121">
        <f t="shared" si="2"/>
        <v>2183270</v>
      </c>
      <c r="AC121">
        <f t="shared" si="2"/>
        <v>2225608</v>
      </c>
      <c r="AD121">
        <f t="shared" si="2"/>
        <v>2227248</v>
      </c>
      <c r="AE121" s="1">
        <f t="shared" si="2"/>
        <v>17654226</v>
      </c>
      <c r="AF121" s="1">
        <f t="shared" si="2"/>
        <v>19879834</v>
      </c>
      <c r="AG121" s="1">
        <f t="shared" si="2"/>
        <v>22107082</v>
      </c>
      <c r="AH121">
        <f t="shared" si="2"/>
        <v>7564806</v>
      </c>
      <c r="AI121">
        <f t="shared" si="2"/>
        <v>9705738</v>
      </c>
      <c r="AJ121">
        <f t="shared" si="2"/>
        <v>11889008</v>
      </c>
      <c r="AK121">
        <f t="shared" si="2"/>
        <v>14114616</v>
      </c>
      <c r="AL121">
        <f t="shared" si="2"/>
        <v>16341864</v>
      </c>
    </row>
    <row r="122" spans="1:38" x14ac:dyDescent="0.3">
      <c r="A122">
        <v>122</v>
      </c>
      <c r="B122" t="s">
        <v>84</v>
      </c>
      <c r="C122">
        <f t="shared" ref="C122:AL122" si="3">SUM(C111:C118)</f>
        <v>257544</v>
      </c>
      <c r="D122">
        <f t="shared" si="3"/>
        <v>130536</v>
      </c>
      <c r="E122">
        <f t="shared" si="3"/>
        <v>89376</v>
      </c>
      <c r="F122">
        <f t="shared" si="3"/>
        <v>75941</v>
      </c>
      <c r="G122">
        <f t="shared" si="3"/>
        <v>66085</v>
      </c>
      <c r="H122">
        <f t="shared" si="3"/>
        <v>59245</v>
      </c>
      <c r="I122">
        <f t="shared" si="3"/>
        <v>53407</v>
      </c>
      <c r="J122">
        <f t="shared" si="3"/>
        <v>46914</v>
      </c>
      <c r="K122">
        <f t="shared" si="3"/>
        <v>39614</v>
      </c>
      <c r="L122">
        <f t="shared" si="3"/>
        <v>31884</v>
      </c>
      <c r="M122">
        <f t="shared" si="3"/>
        <v>16970</v>
      </c>
      <c r="N122">
        <f t="shared" si="3"/>
        <v>16970</v>
      </c>
      <c r="O122">
        <f t="shared" si="3"/>
        <v>671</v>
      </c>
      <c r="P122">
        <f t="shared" si="3"/>
        <v>0</v>
      </c>
      <c r="Q122">
        <f t="shared" si="3"/>
        <v>0</v>
      </c>
      <c r="R122">
        <f t="shared" si="3"/>
        <v>257544</v>
      </c>
      <c r="S122">
        <f t="shared" si="3"/>
        <v>388080</v>
      </c>
      <c r="T122">
        <f t="shared" si="3"/>
        <v>477456</v>
      </c>
      <c r="U122">
        <f t="shared" si="3"/>
        <v>553397</v>
      </c>
      <c r="V122">
        <f t="shared" si="3"/>
        <v>619482</v>
      </c>
      <c r="W122">
        <f t="shared" si="3"/>
        <v>678727</v>
      </c>
      <c r="X122">
        <f t="shared" si="3"/>
        <v>732134</v>
      </c>
      <c r="Y122">
        <f t="shared" si="3"/>
        <v>779048</v>
      </c>
      <c r="Z122">
        <f t="shared" si="3"/>
        <v>818662</v>
      </c>
      <c r="AA122">
        <f t="shared" si="3"/>
        <v>850546</v>
      </c>
      <c r="AB122">
        <f t="shared" si="3"/>
        <v>867516</v>
      </c>
      <c r="AC122">
        <f t="shared" si="3"/>
        <v>884486</v>
      </c>
      <c r="AD122">
        <f t="shared" si="3"/>
        <v>885157</v>
      </c>
      <c r="AE122" s="1">
        <f t="shared" si="3"/>
        <v>7022592</v>
      </c>
      <c r="AF122" s="1">
        <f t="shared" si="3"/>
        <v>7907078</v>
      </c>
      <c r="AG122" s="1">
        <f t="shared" si="3"/>
        <v>8792235</v>
      </c>
      <c r="AH122">
        <f t="shared" si="3"/>
        <v>3008571</v>
      </c>
      <c r="AI122">
        <f t="shared" si="3"/>
        <v>3859117</v>
      </c>
      <c r="AJ122">
        <f t="shared" si="3"/>
        <v>4726633</v>
      </c>
      <c r="AK122">
        <f t="shared" si="3"/>
        <v>5611119</v>
      </c>
      <c r="AL122">
        <f t="shared" si="3"/>
        <v>6496276</v>
      </c>
    </row>
    <row r="123" spans="1:38" x14ac:dyDescent="0.3">
      <c r="A123">
        <v>123</v>
      </c>
      <c r="B123" s="2" t="s">
        <v>95</v>
      </c>
      <c r="C123" s="2">
        <f t="shared" ref="C123:AE123" si="4">SUM(C119:C122)</f>
        <v>3714348</v>
      </c>
      <c r="D123" s="2">
        <f t="shared" si="4"/>
        <v>1866852</v>
      </c>
      <c r="E123" s="2">
        <f t="shared" si="4"/>
        <v>1279152</v>
      </c>
      <c r="F123" s="2">
        <f t="shared" si="4"/>
        <v>1090708</v>
      </c>
      <c r="G123" s="2">
        <f t="shared" si="4"/>
        <v>948052</v>
      </c>
      <c r="H123" s="2">
        <f t="shared" si="4"/>
        <v>850118</v>
      </c>
      <c r="I123" s="2">
        <f t="shared" si="4"/>
        <v>766674</v>
      </c>
      <c r="J123" s="2">
        <f t="shared" si="4"/>
        <v>671504</v>
      </c>
      <c r="K123" s="2">
        <f t="shared" si="4"/>
        <v>570634</v>
      </c>
      <c r="L123" s="2">
        <f t="shared" si="4"/>
        <v>462370</v>
      </c>
      <c r="M123" s="2">
        <f t="shared" si="4"/>
        <v>242012</v>
      </c>
      <c r="N123" s="2">
        <f t="shared" si="4"/>
        <v>242012</v>
      </c>
      <c r="O123" s="2">
        <f t="shared" si="4"/>
        <v>9434</v>
      </c>
      <c r="P123" s="2">
        <f t="shared" si="4"/>
        <v>0</v>
      </c>
      <c r="Q123" s="2">
        <f t="shared" si="4"/>
        <v>0</v>
      </c>
      <c r="R123" s="2">
        <f t="shared" si="4"/>
        <v>3714348</v>
      </c>
      <c r="S123" s="2">
        <f t="shared" si="4"/>
        <v>5581200</v>
      </c>
      <c r="T123" s="2">
        <f t="shared" si="4"/>
        <v>6860352</v>
      </c>
      <c r="U123" s="2">
        <f t="shared" si="4"/>
        <v>7951060</v>
      </c>
      <c r="V123" s="2">
        <f t="shared" si="4"/>
        <v>8899112</v>
      </c>
      <c r="W123" s="2">
        <f t="shared" si="4"/>
        <v>9749230</v>
      </c>
      <c r="X123" s="2">
        <f t="shared" si="4"/>
        <v>10515904</v>
      </c>
      <c r="Y123" s="2">
        <f t="shared" si="4"/>
        <v>11187408</v>
      </c>
      <c r="Z123" s="2">
        <f t="shared" si="4"/>
        <v>11758042</v>
      </c>
      <c r="AA123" s="2">
        <f t="shared" si="4"/>
        <v>12220412</v>
      </c>
      <c r="AB123" s="2">
        <f t="shared" si="4"/>
        <v>12462424</v>
      </c>
      <c r="AC123" s="2">
        <f t="shared" si="4"/>
        <v>12704436</v>
      </c>
      <c r="AD123" s="2">
        <f t="shared" si="4"/>
        <v>12713870</v>
      </c>
      <c r="AE123" s="2">
        <f t="shared" si="4"/>
        <v>100899492</v>
      </c>
      <c r="AF123" s="2">
        <f>SUM(AF119:AF122)</f>
        <v>113603928</v>
      </c>
      <c r="AG123" s="2">
        <f>SUM(AG119:AG122)</f>
        <v>126317798</v>
      </c>
      <c r="AH123" s="2">
        <f t="shared" ref="AH123:AL123" si="5">SUM(AH119:AH122)</f>
        <v>43210584</v>
      </c>
      <c r="AI123" s="2">
        <f t="shared" si="5"/>
        <v>55430996</v>
      </c>
      <c r="AJ123" s="2">
        <f t="shared" si="5"/>
        <v>67893420</v>
      </c>
      <c r="AK123" s="2">
        <f t="shared" si="5"/>
        <v>80597856</v>
      </c>
      <c r="AL123" s="2">
        <f t="shared" si="5"/>
        <v>93311726</v>
      </c>
    </row>
    <row r="124" spans="1:38" x14ac:dyDescent="0.3">
      <c r="A124">
        <v>124</v>
      </c>
      <c r="B124" t="s">
        <v>90</v>
      </c>
      <c r="C124">
        <f>SUM(C61:C66)</f>
        <v>39018</v>
      </c>
      <c r="D124">
        <f t="shared" ref="D124:AL124" si="6">SUM(D61:D66)</f>
        <v>19446</v>
      </c>
      <c r="E124">
        <f t="shared" si="6"/>
        <v>14760</v>
      </c>
      <c r="F124">
        <f t="shared" si="6"/>
        <v>12720</v>
      </c>
      <c r="G124">
        <f t="shared" si="6"/>
        <v>9720</v>
      </c>
      <c r="H124">
        <f t="shared" si="6"/>
        <v>7914</v>
      </c>
      <c r="I124">
        <f t="shared" si="6"/>
        <v>7155</v>
      </c>
      <c r="J124">
        <f t="shared" si="6"/>
        <v>6069</v>
      </c>
      <c r="K124">
        <f t="shared" si="6"/>
        <v>3675</v>
      </c>
      <c r="L124">
        <f t="shared" si="6"/>
        <v>2229</v>
      </c>
      <c r="M124">
        <f t="shared" si="6"/>
        <v>1995</v>
      </c>
      <c r="N124">
        <f t="shared" si="6"/>
        <v>1995</v>
      </c>
      <c r="O124">
        <f t="shared" si="6"/>
        <v>114</v>
      </c>
      <c r="P124">
        <f t="shared" si="6"/>
        <v>0</v>
      </c>
      <c r="Q124">
        <f t="shared" si="6"/>
        <v>0</v>
      </c>
      <c r="R124">
        <f t="shared" si="6"/>
        <v>39018</v>
      </c>
      <c r="S124">
        <f t="shared" si="6"/>
        <v>58464</v>
      </c>
      <c r="T124">
        <f t="shared" si="6"/>
        <v>73224</v>
      </c>
      <c r="U124">
        <f t="shared" si="6"/>
        <v>85944</v>
      </c>
      <c r="V124">
        <f t="shared" si="6"/>
        <v>95664</v>
      </c>
      <c r="W124">
        <f t="shared" si="6"/>
        <v>103578</v>
      </c>
      <c r="X124">
        <f t="shared" si="6"/>
        <v>110733</v>
      </c>
      <c r="Y124">
        <f t="shared" si="6"/>
        <v>116802</v>
      </c>
      <c r="Z124">
        <f t="shared" si="6"/>
        <v>120477</v>
      </c>
      <c r="AA124">
        <f t="shared" si="6"/>
        <v>122706</v>
      </c>
      <c r="AB124">
        <f t="shared" si="6"/>
        <v>124701</v>
      </c>
      <c r="AC124">
        <f t="shared" si="6"/>
        <v>126696</v>
      </c>
      <c r="AD124">
        <f t="shared" si="6"/>
        <v>126810</v>
      </c>
      <c r="AE124" s="1">
        <f t="shared" si="6"/>
        <v>1051311</v>
      </c>
      <c r="AF124" s="1">
        <f t="shared" si="6"/>
        <v>1178007</v>
      </c>
      <c r="AG124" s="1">
        <f t="shared" si="6"/>
        <v>1304817</v>
      </c>
      <c r="AH124">
        <f t="shared" si="6"/>
        <v>451590</v>
      </c>
      <c r="AI124">
        <f t="shared" si="6"/>
        <v>574296</v>
      </c>
      <c r="AJ124">
        <f t="shared" si="6"/>
        <v>698997</v>
      </c>
      <c r="AK124">
        <f t="shared" si="6"/>
        <v>825693</v>
      </c>
      <c r="AL124">
        <f t="shared" si="6"/>
        <v>952503</v>
      </c>
    </row>
    <row r="125" spans="1:38" x14ac:dyDescent="0.3">
      <c r="A125">
        <v>125</v>
      </c>
      <c r="B125" t="s">
        <v>91</v>
      </c>
      <c r="C125">
        <f>SUM(C67:C72)</f>
        <v>109650</v>
      </c>
      <c r="D125">
        <f t="shared" ref="D125:AL125" si="7">SUM(D67:D72)</f>
        <v>54654</v>
      </c>
      <c r="E125">
        <f t="shared" si="7"/>
        <v>38232</v>
      </c>
      <c r="F125">
        <f t="shared" si="7"/>
        <v>32415</v>
      </c>
      <c r="G125">
        <f t="shared" si="7"/>
        <v>27255</v>
      </c>
      <c r="H125">
        <f t="shared" si="7"/>
        <v>23334</v>
      </c>
      <c r="I125">
        <f t="shared" si="7"/>
        <v>19206</v>
      </c>
      <c r="J125">
        <f t="shared" si="7"/>
        <v>17280</v>
      </c>
      <c r="K125">
        <f t="shared" si="7"/>
        <v>12684</v>
      </c>
      <c r="L125">
        <f t="shared" si="7"/>
        <v>10104</v>
      </c>
      <c r="M125">
        <f t="shared" si="7"/>
        <v>5805</v>
      </c>
      <c r="N125">
        <f t="shared" si="7"/>
        <v>5805</v>
      </c>
      <c r="O125">
        <f t="shared" si="7"/>
        <v>324</v>
      </c>
      <c r="P125">
        <f t="shared" si="7"/>
        <v>0</v>
      </c>
      <c r="Q125">
        <f t="shared" si="7"/>
        <v>0</v>
      </c>
      <c r="R125">
        <f t="shared" si="7"/>
        <v>109650</v>
      </c>
      <c r="S125">
        <f t="shared" si="7"/>
        <v>164304</v>
      </c>
      <c r="T125">
        <f t="shared" si="7"/>
        <v>202536</v>
      </c>
      <c r="U125">
        <f t="shared" si="7"/>
        <v>234951</v>
      </c>
      <c r="V125">
        <f t="shared" si="7"/>
        <v>262206</v>
      </c>
      <c r="W125">
        <f t="shared" si="7"/>
        <v>285540</v>
      </c>
      <c r="X125">
        <f t="shared" si="7"/>
        <v>304746</v>
      </c>
      <c r="Y125">
        <f t="shared" si="7"/>
        <v>322026</v>
      </c>
      <c r="Z125">
        <f t="shared" si="7"/>
        <v>334710</v>
      </c>
      <c r="AA125">
        <f t="shared" si="7"/>
        <v>344814</v>
      </c>
      <c r="AB125">
        <f t="shared" si="7"/>
        <v>350619</v>
      </c>
      <c r="AC125">
        <f t="shared" si="7"/>
        <v>356424</v>
      </c>
      <c r="AD125">
        <f t="shared" si="7"/>
        <v>356748</v>
      </c>
      <c r="AE125" s="1">
        <f t="shared" si="7"/>
        <v>2916102</v>
      </c>
      <c r="AF125" s="1">
        <f t="shared" si="7"/>
        <v>3272526</v>
      </c>
      <c r="AG125" s="1">
        <f t="shared" si="7"/>
        <v>3629274</v>
      </c>
      <c r="AH125">
        <f t="shared" si="7"/>
        <v>1247022</v>
      </c>
      <c r="AI125">
        <f t="shared" si="7"/>
        <v>1591836</v>
      </c>
      <c r="AJ125">
        <f t="shared" si="7"/>
        <v>1942455</v>
      </c>
      <c r="AK125">
        <f t="shared" si="7"/>
        <v>2298879</v>
      </c>
      <c r="AL125">
        <f t="shared" si="7"/>
        <v>2655627</v>
      </c>
    </row>
    <row r="126" spans="1:38" x14ac:dyDescent="0.3">
      <c r="A126">
        <v>125</v>
      </c>
      <c r="B126" t="s">
        <v>92</v>
      </c>
      <c r="C126">
        <f>SUM(C73:C78)</f>
        <v>185466</v>
      </c>
      <c r="D126">
        <f t="shared" ref="D126:AL126" si="8">SUM(D73:D78)</f>
        <v>92454</v>
      </c>
      <c r="E126">
        <f t="shared" si="8"/>
        <v>63432</v>
      </c>
      <c r="F126">
        <f t="shared" si="8"/>
        <v>53850</v>
      </c>
      <c r="G126">
        <f t="shared" si="8"/>
        <v>47976</v>
      </c>
      <c r="H126">
        <f t="shared" si="8"/>
        <v>42723</v>
      </c>
      <c r="I126">
        <f t="shared" si="8"/>
        <v>37383</v>
      </c>
      <c r="J126">
        <f t="shared" si="8"/>
        <v>32100</v>
      </c>
      <c r="K126">
        <f t="shared" si="8"/>
        <v>26460</v>
      </c>
      <c r="L126">
        <f t="shared" si="8"/>
        <v>21303</v>
      </c>
      <c r="M126">
        <f t="shared" si="8"/>
        <v>11331</v>
      </c>
      <c r="N126">
        <f t="shared" si="8"/>
        <v>11331</v>
      </c>
      <c r="O126">
        <f t="shared" si="8"/>
        <v>495</v>
      </c>
      <c r="P126">
        <f t="shared" si="8"/>
        <v>0</v>
      </c>
      <c r="Q126">
        <f t="shared" si="8"/>
        <v>0</v>
      </c>
      <c r="R126">
        <f t="shared" si="8"/>
        <v>185466</v>
      </c>
      <c r="S126">
        <f t="shared" si="8"/>
        <v>277920</v>
      </c>
      <c r="T126">
        <f t="shared" si="8"/>
        <v>341352</v>
      </c>
      <c r="U126">
        <f t="shared" si="8"/>
        <v>395202</v>
      </c>
      <c r="V126">
        <f t="shared" si="8"/>
        <v>443178</v>
      </c>
      <c r="W126">
        <f t="shared" si="8"/>
        <v>485901</v>
      </c>
      <c r="X126">
        <f t="shared" si="8"/>
        <v>523284</v>
      </c>
      <c r="Y126">
        <f t="shared" si="8"/>
        <v>555384</v>
      </c>
      <c r="Z126">
        <f t="shared" si="8"/>
        <v>581844</v>
      </c>
      <c r="AA126">
        <f t="shared" si="8"/>
        <v>603147</v>
      </c>
      <c r="AB126">
        <f t="shared" si="8"/>
        <v>614478</v>
      </c>
      <c r="AC126">
        <f t="shared" si="8"/>
        <v>625809</v>
      </c>
      <c r="AD126">
        <f t="shared" si="8"/>
        <v>626304</v>
      </c>
      <c r="AE126" s="1">
        <f t="shared" si="8"/>
        <v>5007156</v>
      </c>
      <c r="AF126" s="1">
        <f t="shared" si="8"/>
        <v>5632965</v>
      </c>
      <c r="AG126" s="1">
        <f t="shared" si="8"/>
        <v>6259269</v>
      </c>
      <c r="AH126">
        <f t="shared" si="8"/>
        <v>2146413</v>
      </c>
      <c r="AI126">
        <f t="shared" si="8"/>
        <v>2749560</v>
      </c>
      <c r="AJ126">
        <f t="shared" si="8"/>
        <v>3364038</v>
      </c>
      <c r="AK126">
        <f t="shared" si="8"/>
        <v>3989847</v>
      </c>
      <c r="AL126">
        <f t="shared" si="8"/>
        <v>4616151</v>
      </c>
    </row>
    <row r="127" spans="1:38" x14ac:dyDescent="0.3">
      <c r="A127">
        <v>127</v>
      </c>
      <c r="B127" t="s">
        <v>93</v>
      </c>
      <c r="C127">
        <f>SUM(C79:C84)</f>
        <v>266466</v>
      </c>
      <c r="D127">
        <f t="shared" ref="D127:AL127" si="9">SUM(D79:D84)</f>
        <v>132846</v>
      </c>
      <c r="E127">
        <f t="shared" si="9"/>
        <v>90360</v>
      </c>
      <c r="F127">
        <f t="shared" si="9"/>
        <v>77592</v>
      </c>
      <c r="G127">
        <f t="shared" si="9"/>
        <v>67080</v>
      </c>
      <c r="H127">
        <f t="shared" si="9"/>
        <v>61008</v>
      </c>
      <c r="I127">
        <f t="shared" si="9"/>
        <v>55668</v>
      </c>
      <c r="J127">
        <f t="shared" si="9"/>
        <v>48648</v>
      </c>
      <c r="K127">
        <f t="shared" si="9"/>
        <v>43008</v>
      </c>
      <c r="L127">
        <f t="shared" si="9"/>
        <v>36342</v>
      </c>
      <c r="M127">
        <f t="shared" si="9"/>
        <v>19260</v>
      </c>
      <c r="N127">
        <f t="shared" si="9"/>
        <v>19260</v>
      </c>
      <c r="O127">
        <f t="shared" si="9"/>
        <v>684</v>
      </c>
      <c r="P127">
        <f t="shared" si="9"/>
        <v>0</v>
      </c>
      <c r="Q127">
        <f t="shared" si="9"/>
        <v>0</v>
      </c>
      <c r="R127">
        <f t="shared" si="9"/>
        <v>266466</v>
      </c>
      <c r="S127">
        <f t="shared" si="9"/>
        <v>399312</v>
      </c>
      <c r="T127">
        <f t="shared" si="9"/>
        <v>489672</v>
      </c>
      <c r="U127">
        <f t="shared" si="9"/>
        <v>567264</v>
      </c>
      <c r="V127">
        <f t="shared" si="9"/>
        <v>634344</v>
      </c>
      <c r="W127">
        <f t="shared" si="9"/>
        <v>695352</v>
      </c>
      <c r="X127">
        <f t="shared" si="9"/>
        <v>751020</v>
      </c>
      <c r="Y127">
        <f t="shared" si="9"/>
        <v>799668</v>
      </c>
      <c r="Z127">
        <f t="shared" si="9"/>
        <v>842676</v>
      </c>
      <c r="AA127">
        <f t="shared" si="9"/>
        <v>879018</v>
      </c>
      <c r="AB127">
        <f t="shared" si="9"/>
        <v>898278</v>
      </c>
      <c r="AC127">
        <f t="shared" si="9"/>
        <v>917538</v>
      </c>
      <c r="AD127">
        <f t="shared" si="9"/>
        <v>918222</v>
      </c>
      <c r="AE127" s="1">
        <f t="shared" si="9"/>
        <v>7223070</v>
      </c>
      <c r="AF127" s="1">
        <f t="shared" si="9"/>
        <v>8140608</v>
      </c>
      <c r="AG127" s="1">
        <f t="shared" si="9"/>
        <v>9058830</v>
      </c>
      <c r="AH127">
        <f t="shared" si="9"/>
        <v>3088716</v>
      </c>
      <c r="AI127">
        <f t="shared" si="9"/>
        <v>3967734</v>
      </c>
      <c r="AJ127">
        <f t="shared" si="9"/>
        <v>4866012</v>
      </c>
      <c r="AK127">
        <f t="shared" si="9"/>
        <v>5783550</v>
      </c>
      <c r="AL127">
        <f t="shared" si="9"/>
        <v>6701772</v>
      </c>
    </row>
    <row r="128" spans="1:38" x14ac:dyDescent="0.3">
      <c r="A128">
        <v>128</v>
      </c>
      <c r="B128" t="s">
        <v>94</v>
      </c>
      <c r="C128">
        <f>SUM(C85:C90)</f>
        <v>352650</v>
      </c>
      <c r="D128">
        <f t="shared" ref="D128:AL128" si="10">SUM(D85:D90)</f>
        <v>175830</v>
      </c>
      <c r="E128">
        <f t="shared" si="10"/>
        <v>119016</v>
      </c>
      <c r="F128">
        <f t="shared" si="10"/>
        <v>101346</v>
      </c>
      <c r="G128">
        <f t="shared" si="10"/>
        <v>89412</v>
      </c>
      <c r="H128">
        <f t="shared" si="10"/>
        <v>81405</v>
      </c>
      <c r="I128">
        <f t="shared" si="10"/>
        <v>75666</v>
      </c>
      <c r="J128">
        <f t="shared" si="10"/>
        <v>66609</v>
      </c>
      <c r="K128">
        <f t="shared" si="10"/>
        <v>59322</v>
      </c>
      <c r="L128">
        <f t="shared" si="10"/>
        <v>47787</v>
      </c>
      <c r="M128">
        <f t="shared" si="10"/>
        <v>23307</v>
      </c>
      <c r="N128">
        <f t="shared" si="10"/>
        <v>23307</v>
      </c>
      <c r="O128">
        <f t="shared" si="10"/>
        <v>789</v>
      </c>
      <c r="P128">
        <f t="shared" si="10"/>
        <v>0</v>
      </c>
      <c r="Q128">
        <f t="shared" si="10"/>
        <v>0</v>
      </c>
      <c r="R128">
        <f t="shared" si="10"/>
        <v>352650</v>
      </c>
      <c r="S128">
        <f t="shared" si="10"/>
        <v>528480</v>
      </c>
      <c r="T128">
        <f t="shared" si="10"/>
        <v>647496</v>
      </c>
      <c r="U128">
        <f t="shared" si="10"/>
        <v>748842</v>
      </c>
      <c r="V128">
        <f t="shared" si="10"/>
        <v>838254</v>
      </c>
      <c r="W128">
        <f t="shared" si="10"/>
        <v>919659</v>
      </c>
      <c r="X128">
        <f t="shared" si="10"/>
        <v>995325</v>
      </c>
      <c r="Y128">
        <f t="shared" si="10"/>
        <v>1061934</v>
      </c>
      <c r="Z128">
        <f t="shared" si="10"/>
        <v>1121256</v>
      </c>
      <c r="AA128">
        <f t="shared" si="10"/>
        <v>1169043</v>
      </c>
      <c r="AB128">
        <f t="shared" si="10"/>
        <v>1192350</v>
      </c>
      <c r="AC128">
        <f t="shared" si="10"/>
        <v>1215657</v>
      </c>
      <c r="AD128">
        <f t="shared" si="10"/>
        <v>1216446</v>
      </c>
      <c r="AE128" s="1">
        <f t="shared" si="10"/>
        <v>9575289</v>
      </c>
      <c r="AF128" s="1">
        <f t="shared" si="10"/>
        <v>10790946</v>
      </c>
      <c r="AG128" s="1">
        <f t="shared" si="10"/>
        <v>12007392</v>
      </c>
      <c r="AH128">
        <f t="shared" si="10"/>
        <v>4098174</v>
      </c>
      <c r="AI128">
        <f t="shared" si="10"/>
        <v>5267217</v>
      </c>
      <c r="AJ128">
        <f t="shared" si="10"/>
        <v>6459567</v>
      </c>
      <c r="AK128">
        <f t="shared" si="10"/>
        <v>7675224</v>
      </c>
      <c r="AL128">
        <f t="shared" si="10"/>
        <v>8891670</v>
      </c>
    </row>
    <row r="129" spans="1:38" s="20" customFormat="1" x14ac:dyDescent="0.3">
      <c r="A129">
        <v>129</v>
      </c>
      <c r="B129" s="2" t="s">
        <v>54</v>
      </c>
      <c r="C129" s="2">
        <f t="shared" ref="C129:AL129" si="11">SUM(C124:C128)</f>
        <v>953250</v>
      </c>
      <c r="D129" s="2">
        <f t="shared" si="11"/>
        <v>475230</v>
      </c>
      <c r="E129" s="2">
        <f t="shared" si="11"/>
        <v>325800</v>
      </c>
      <c r="F129" s="2">
        <f t="shared" si="11"/>
        <v>277923</v>
      </c>
      <c r="G129" s="2">
        <f t="shared" si="11"/>
        <v>241443</v>
      </c>
      <c r="H129" s="2">
        <f t="shared" si="11"/>
        <v>216384</v>
      </c>
      <c r="I129" s="2">
        <f t="shared" si="11"/>
        <v>195078</v>
      </c>
      <c r="J129" s="2">
        <f t="shared" si="11"/>
        <v>170706</v>
      </c>
      <c r="K129" s="2">
        <f t="shared" si="11"/>
        <v>145149</v>
      </c>
      <c r="L129" s="2">
        <f t="shared" si="11"/>
        <v>117765</v>
      </c>
      <c r="M129" s="2">
        <f t="shared" si="11"/>
        <v>61698</v>
      </c>
      <c r="N129" s="2">
        <f t="shared" si="11"/>
        <v>61698</v>
      </c>
      <c r="O129" s="2">
        <f t="shared" si="11"/>
        <v>2406</v>
      </c>
      <c r="P129" s="2">
        <f t="shared" si="11"/>
        <v>0</v>
      </c>
      <c r="Q129" s="2">
        <f t="shared" si="11"/>
        <v>0</v>
      </c>
      <c r="R129" s="2">
        <f t="shared" si="11"/>
        <v>953250</v>
      </c>
      <c r="S129" s="2">
        <f t="shared" si="11"/>
        <v>1428480</v>
      </c>
      <c r="T129" s="2">
        <f t="shared" si="11"/>
        <v>1754280</v>
      </c>
      <c r="U129" s="2">
        <f t="shared" si="11"/>
        <v>2032203</v>
      </c>
      <c r="V129" s="2">
        <f t="shared" si="11"/>
        <v>2273646</v>
      </c>
      <c r="W129" s="2">
        <f t="shared" si="11"/>
        <v>2490030</v>
      </c>
      <c r="X129" s="2">
        <f t="shared" si="11"/>
        <v>2685108</v>
      </c>
      <c r="Y129" s="2">
        <f t="shared" si="11"/>
        <v>2855814</v>
      </c>
      <c r="Z129" s="2">
        <f t="shared" si="11"/>
        <v>3000963</v>
      </c>
      <c r="AA129" s="2">
        <f t="shared" si="11"/>
        <v>3118728</v>
      </c>
      <c r="AB129" s="2">
        <f t="shared" si="11"/>
        <v>3180426</v>
      </c>
      <c r="AC129" s="2">
        <f t="shared" si="11"/>
        <v>3242124</v>
      </c>
      <c r="AD129" s="2">
        <f t="shared" si="11"/>
        <v>3244530</v>
      </c>
      <c r="AE129" s="2">
        <f t="shared" si="11"/>
        <v>25772928</v>
      </c>
      <c r="AF129" s="2">
        <f t="shared" si="11"/>
        <v>29015052</v>
      </c>
      <c r="AG129" s="2">
        <f t="shared" si="11"/>
        <v>32259582</v>
      </c>
      <c r="AH129" s="2">
        <f t="shared" si="11"/>
        <v>11031915</v>
      </c>
      <c r="AI129" s="2">
        <f t="shared" si="11"/>
        <v>14150643</v>
      </c>
      <c r="AJ129" s="2">
        <f t="shared" si="11"/>
        <v>17331069</v>
      </c>
      <c r="AK129" s="2">
        <f t="shared" si="11"/>
        <v>20573193</v>
      </c>
      <c r="AL129" s="2">
        <f t="shared" si="11"/>
        <v>23817723</v>
      </c>
    </row>
    <row r="130" spans="1:38" x14ac:dyDescent="0.3">
      <c r="A130">
        <v>130</v>
      </c>
      <c r="B130" t="s">
        <v>87</v>
      </c>
      <c r="C130">
        <f t="shared" ref="C130:AL130" si="12">SUM(C61:C69)</f>
        <v>84690</v>
      </c>
      <c r="D130">
        <f t="shared" si="12"/>
        <v>42210</v>
      </c>
      <c r="E130">
        <f t="shared" si="12"/>
        <v>30834</v>
      </c>
      <c r="F130">
        <f t="shared" si="12"/>
        <v>25995</v>
      </c>
      <c r="G130">
        <f t="shared" si="12"/>
        <v>20415</v>
      </c>
      <c r="H130">
        <f t="shared" si="12"/>
        <v>16947</v>
      </c>
      <c r="I130">
        <f t="shared" si="12"/>
        <v>14730</v>
      </c>
      <c r="J130">
        <f t="shared" si="12"/>
        <v>12882</v>
      </c>
      <c r="K130">
        <f t="shared" si="12"/>
        <v>8451</v>
      </c>
      <c r="L130">
        <f t="shared" si="12"/>
        <v>6252</v>
      </c>
      <c r="M130">
        <f t="shared" si="12"/>
        <v>4152</v>
      </c>
      <c r="N130">
        <f t="shared" si="12"/>
        <v>4152</v>
      </c>
      <c r="O130">
        <f t="shared" si="12"/>
        <v>246</v>
      </c>
      <c r="P130">
        <f t="shared" si="12"/>
        <v>0</v>
      </c>
      <c r="Q130">
        <f t="shared" si="12"/>
        <v>0</v>
      </c>
      <c r="R130">
        <f t="shared" si="12"/>
        <v>84690</v>
      </c>
      <c r="S130">
        <f t="shared" si="12"/>
        <v>126900</v>
      </c>
      <c r="T130">
        <f t="shared" si="12"/>
        <v>157734</v>
      </c>
      <c r="U130">
        <f t="shared" si="12"/>
        <v>183729</v>
      </c>
      <c r="V130">
        <f t="shared" si="12"/>
        <v>204144</v>
      </c>
      <c r="W130">
        <f t="shared" si="12"/>
        <v>221091</v>
      </c>
      <c r="X130">
        <f t="shared" si="12"/>
        <v>235821</v>
      </c>
      <c r="Y130">
        <f t="shared" si="12"/>
        <v>248703</v>
      </c>
      <c r="Z130">
        <f t="shared" si="12"/>
        <v>257154</v>
      </c>
      <c r="AA130">
        <f t="shared" si="12"/>
        <v>263406</v>
      </c>
      <c r="AB130">
        <f t="shared" si="12"/>
        <v>267558</v>
      </c>
      <c r="AC130">
        <f t="shared" si="12"/>
        <v>271710</v>
      </c>
      <c r="AD130">
        <f t="shared" si="12"/>
        <v>271956</v>
      </c>
      <c r="AE130" s="1">
        <f t="shared" si="12"/>
        <v>2250930</v>
      </c>
      <c r="AF130" s="1">
        <f t="shared" si="12"/>
        <v>2522640</v>
      </c>
      <c r="AG130" s="1">
        <f t="shared" si="12"/>
        <v>2794596</v>
      </c>
      <c r="AH130">
        <f t="shared" si="12"/>
        <v>962769</v>
      </c>
      <c r="AI130">
        <f t="shared" si="12"/>
        <v>1226175</v>
      </c>
      <c r="AJ130">
        <f t="shared" si="12"/>
        <v>1493733</v>
      </c>
      <c r="AK130">
        <f t="shared" si="12"/>
        <v>1765443</v>
      </c>
      <c r="AL130">
        <f t="shared" si="12"/>
        <v>2037399</v>
      </c>
    </row>
    <row r="131" spans="1:38" x14ac:dyDescent="0.3">
      <c r="A131">
        <v>131</v>
      </c>
      <c r="B131" t="s">
        <v>88</v>
      </c>
      <c r="C131">
        <f t="shared" ref="C131:AL131" si="13">SUM(C70:C78)</f>
        <v>249444</v>
      </c>
      <c r="D131">
        <f t="shared" si="13"/>
        <v>124344</v>
      </c>
      <c r="E131">
        <f t="shared" si="13"/>
        <v>85590</v>
      </c>
      <c r="F131">
        <f t="shared" si="13"/>
        <v>72990</v>
      </c>
      <c r="G131">
        <f t="shared" si="13"/>
        <v>64536</v>
      </c>
      <c r="H131">
        <f t="shared" si="13"/>
        <v>57024</v>
      </c>
      <c r="I131">
        <f t="shared" si="13"/>
        <v>49014</v>
      </c>
      <c r="J131">
        <f t="shared" si="13"/>
        <v>42567</v>
      </c>
      <c r="K131">
        <f t="shared" si="13"/>
        <v>34368</v>
      </c>
      <c r="L131">
        <f t="shared" si="13"/>
        <v>27384</v>
      </c>
      <c r="M131">
        <f t="shared" si="13"/>
        <v>14979</v>
      </c>
      <c r="N131">
        <f t="shared" si="13"/>
        <v>14979</v>
      </c>
      <c r="O131">
        <f t="shared" si="13"/>
        <v>687</v>
      </c>
      <c r="P131">
        <f t="shared" si="13"/>
        <v>0</v>
      </c>
      <c r="Q131">
        <f t="shared" si="13"/>
        <v>0</v>
      </c>
      <c r="R131">
        <f t="shared" si="13"/>
        <v>249444</v>
      </c>
      <c r="S131">
        <f t="shared" si="13"/>
        <v>373788</v>
      </c>
      <c r="T131">
        <f t="shared" si="13"/>
        <v>459378</v>
      </c>
      <c r="U131">
        <f t="shared" si="13"/>
        <v>532368</v>
      </c>
      <c r="V131">
        <f t="shared" si="13"/>
        <v>596904</v>
      </c>
      <c r="W131">
        <f t="shared" si="13"/>
        <v>653928</v>
      </c>
      <c r="X131">
        <f t="shared" si="13"/>
        <v>702942</v>
      </c>
      <c r="Y131">
        <f t="shared" si="13"/>
        <v>745509</v>
      </c>
      <c r="Z131">
        <f t="shared" si="13"/>
        <v>779877</v>
      </c>
      <c r="AA131">
        <f t="shared" si="13"/>
        <v>807261</v>
      </c>
      <c r="AB131">
        <f t="shared" si="13"/>
        <v>822240</v>
      </c>
      <c r="AC131">
        <f t="shared" si="13"/>
        <v>837219</v>
      </c>
      <c r="AD131">
        <f t="shared" si="13"/>
        <v>837906</v>
      </c>
      <c r="AE131" s="1">
        <f t="shared" si="13"/>
        <v>6723639</v>
      </c>
      <c r="AF131" s="1">
        <f t="shared" si="13"/>
        <v>7560858</v>
      </c>
      <c r="AG131" s="1">
        <f t="shared" si="13"/>
        <v>8398764</v>
      </c>
      <c r="AH131">
        <f t="shared" si="13"/>
        <v>2882256</v>
      </c>
      <c r="AI131">
        <f t="shared" si="13"/>
        <v>3689517</v>
      </c>
      <c r="AJ131">
        <f t="shared" si="13"/>
        <v>4511757</v>
      </c>
      <c r="AK131">
        <f t="shared" si="13"/>
        <v>5348976</v>
      </c>
      <c r="AL131">
        <f t="shared" si="13"/>
        <v>6186882</v>
      </c>
    </row>
    <row r="132" spans="1:38" x14ac:dyDescent="0.3">
      <c r="A132">
        <v>132</v>
      </c>
      <c r="B132" t="s">
        <v>89</v>
      </c>
      <c r="C132">
        <f t="shared" ref="C132:AL132" si="14">SUM(C79:C87)</f>
        <v>431694</v>
      </c>
      <c r="D132">
        <f t="shared" si="14"/>
        <v>215226</v>
      </c>
      <c r="E132">
        <f t="shared" si="14"/>
        <v>146178</v>
      </c>
      <c r="F132">
        <f t="shared" si="14"/>
        <v>125253</v>
      </c>
      <c r="G132">
        <f t="shared" si="14"/>
        <v>108831</v>
      </c>
      <c r="H132">
        <f t="shared" si="14"/>
        <v>98931</v>
      </c>
      <c r="I132">
        <f t="shared" si="14"/>
        <v>90921</v>
      </c>
      <c r="J132">
        <f t="shared" si="14"/>
        <v>79665</v>
      </c>
      <c r="K132">
        <f t="shared" si="14"/>
        <v>70731</v>
      </c>
      <c r="L132">
        <f t="shared" si="14"/>
        <v>58671</v>
      </c>
      <c r="M132">
        <f t="shared" si="14"/>
        <v>30471</v>
      </c>
      <c r="N132">
        <f t="shared" si="14"/>
        <v>30471</v>
      </c>
      <c r="O132">
        <f t="shared" si="14"/>
        <v>1068</v>
      </c>
      <c r="P132">
        <f t="shared" si="14"/>
        <v>0</v>
      </c>
      <c r="Q132">
        <f t="shared" si="14"/>
        <v>0</v>
      </c>
      <c r="R132">
        <f t="shared" si="14"/>
        <v>431694</v>
      </c>
      <c r="S132">
        <f t="shared" si="14"/>
        <v>646920</v>
      </c>
      <c r="T132">
        <f t="shared" si="14"/>
        <v>793098</v>
      </c>
      <c r="U132">
        <f t="shared" si="14"/>
        <v>918351</v>
      </c>
      <c r="V132">
        <f t="shared" si="14"/>
        <v>1027182</v>
      </c>
      <c r="W132">
        <f t="shared" si="14"/>
        <v>1126113</v>
      </c>
      <c r="X132">
        <f t="shared" si="14"/>
        <v>1217034</v>
      </c>
      <c r="Y132">
        <f t="shared" si="14"/>
        <v>1296699</v>
      </c>
      <c r="Z132">
        <f t="shared" si="14"/>
        <v>1367430</v>
      </c>
      <c r="AA132">
        <f t="shared" si="14"/>
        <v>1426101</v>
      </c>
      <c r="AB132">
        <f t="shared" si="14"/>
        <v>1456572</v>
      </c>
      <c r="AC132">
        <f t="shared" si="14"/>
        <v>1487043</v>
      </c>
      <c r="AD132">
        <f t="shared" si="14"/>
        <v>1488111</v>
      </c>
      <c r="AE132" s="1">
        <f t="shared" si="14"/>
        <v>11707194</v>
      </c>
      <c r="AF132" s="1">
        <f t="shared" si="14"/>
        <v>13194237</v>
      </c>
      <c r="AG132" s="1">
        <f t="shared" si="14"/>
        <v>14682348</v>
      </c>
      <c r="AH132">
        <f t="shared" si="14"/>
        <v>5007276</v>
      </c>
      <c r="AI132">
        <f t="shared" si="14"/>
        <v>6433377</v>
      </c>
      <c r="AJ132">
        <f t="shared" si="14"/>
        <v>7889949</v>
      </c>
      <c r="AK132">
        <f t="shared" si="14"/>
        <v>9376992</v>
      </c>
      <c r="AL132">
        <f t="shared" si="14"/>
        <v>10865103</v>
      </c>
    </row>
    <row r="133" spans="1:38" s="20" customFormat="1" x14ac:dyDescent="0.3">
      <c r="A133">
        <v>133</v>
      </c>
      <c r="B133" s="2" t="s">
        <v>86</v>
      </c>
      <c r="C133" s="2">
        <f t="shared" ref="C133:AL133" si="15">SUM(C130:C132)</f>
        <v>765828</v>
      </c>
      <c r="D133" s="2">
        <f t="shared" si="15"/>
        <v>381780</v>
      </c>
      <c r="E133" s="2">
        <f t="shared" si="15"/>
        <v>262602</v>
      </c>
      <c r="F133" s="2">
        <f t="shared" si="15"/>
        <v>224238</v>
      </c>
      <c r="G133" s="2">
        <f t="shared" si="15"/>
        <v>193782</v>
      </c>
      <c r="H133" s="2">
        <f t="shared" si="15"/>
        <v>172902</v>
      </c>
      <c r="I133" s="2">
        <f t="shared" si="15"/>
        <v>154665</v>
      </c>
      <c r="J133" s="2">
        <f t="shared" si="15"/>
        <v>135114</v>
      </c>
      <c r="K133" s="2">
        <f t="shared" si="15"/>
        <v>113550</v>
      </c>
      <c r="L133" s="2">
        <f t="shared" si="15"/>
        <v>92307</v>
      </c>
      <c r="M133" s="2">
        <f t="shared" si="15"/>
        <v>49602</v>
      </c>
      <c r="N133" s="2">
        <f t="shared" si="15"/>
        <v>49602</v>
      </c>
      <c r="O133" s="2">
        <f t="shared" si="15"/>
        <v>2001</v>
      </c>
      <c r="P133" s="2">
        <f t="shared" si="15"/>
        <v>0</v>
      </c>
      <c r="Q133" s="2">
        <f t="shared" si="15"/>
        <v>0</v>
      </c>
      <c r="R133" s="2">
        <f t="shared" si="15"/>
        <v>765828</v>
      </c>
      <c r="S133" s="2">
        <f t="shared" si="15"/>
        <v>1147608</v>
      </c>
      <c r="T133" s="2">
        <f t="shared" si="15"/>
        <v>1410210</v>
      </c>
      <c r="U133" s="2">
        <f t="shared" si="15"/>
        <v>1634448</v>
      </c>
      <c r="V133" s="2">
        <f t="shared" si="15"/>
        <v>1828230</v>
      </c>
      <c r="W133" s="2">
        <f t="shared" si="15"/>
        <v>2001132</v>
      </c>
      <c r="X133" s="2">
        <f t="shared" si="15"/>
        <v>2155797</v>
      </c>
      <c r="Y133" s="2">
        <f t="shared" si="15"/>
        <v>2290911</v>
      </c>
      <c r="Z133" s="2">
        <f t="shared" si="15"/>
        <v>2404461</v>
      </c>
      <c r="AA133" s="2">
        <f t="shared" si="15"/>
        <v>2496768</v>
      </c>
      <c r="AB133" s="2">
        <f t="shared" si="15"/>
        <v>2546370</v>
      </c>
      <c r="AC133" s="2">
        <f t="shared" si="15"/>
        <v>2595972</v>
      </c>
      <c r="AD133" s="2">
        <f t="shared" si="15"/>
        <v>2597973</v>
      </c>
      <c r="AE133" s="2">
        <f t="shared" si="15"/>
        <v>20681763</v>
      </c>
      <c r="AF133" s="2">
        <f t="shared" si="15"/>
        <v>23277735</v>
      </c>
      <c r="AG133" s="2">
        <f t="shared" si="15"/>
        <v>25875708</v>
      </c>
      <c r="AH133" s="2">
        <f t="shared" si="15"/>
        <v>8852301</v>
      </c>
      <c r="AI133" s="2">
        <f t="shared" si="15"/>
        <v>11349069</v>
      </c>
      <c r="AJ133" s="2">
        <f t="shared" si="15"/>
        <v>13895439</v>
      </c>
      <c r="AK133" s="2">
        <f t="shared" si="15"/>
        <v>16491411</v>
      </c>
      <c r="AL133" s="2">
        <f t="shared" si="15"/>
        <v>19089384</v>
      </c>
    </row>
    <row r="134" spans="1:38" x14ac:dyDescent="0.3">
      <c r="A134">
        <v>134</v>
      </c>
      <c r="B134" t="s">
        <v>97</v>
      </c>
      <c r="C134">
        <f t="shared" ref="C134:AL134" si="16">SUM(C91:C97)</f>
        <v>79632</v>
      </c>
      <c r="D134">
        <f t="shared" si="16"/>
        <v>41640</v>
      </c>
      <c r="E134">
        <f t="shared" si="16"/>
        <v>30192</v>
      </c>
      <c r="F134">
        <f t="shared" si="16"/>
        <v>25685</v>
      </c>
      <c r="G134">
        <f t="shared" si="16"/>
        <v>20777</v>
      </c>
      <c r="H134">
        <f t="shared" si="16"/>
        <v>17712</v>
      </c>
      <c r="I134">
        <f t="shared" si="16"/>
        <v>15048</v>
      </c>
      <c r="J134">
        <f t="shared" si="16"/>
        <v>13361</v>
      </c>
      <c r="K134">
        <f t="shared" si="16"/>
        <v>9219</v>
      </c>
      <c r="L134">
        <f t="shared" si="16"/>
        <v>7027</v>
      </c>
      <c r="M134">
        <f t="shared" si="16"/>
        <v>4451</v>
      </c>
      <c r="N134">
        <f t="shared" si="16"/>
        <v>4451</v>
      </c>
      <c r="O134">
        <f t="shared" si="16"/>
        <v>248</v>
      </c>
      <c r="P134">
        <f t="shared" si="16"/>
        <v>0</v>
      </c>
      <c r="Q134">
        <f t="shared" si="16"/>
        <v>0</v>
      </c>
      <c r="R134">
        <f t="shared" si="16"/>
        <v>79632</v>
      </c>
      <c r="S134">
        <f t="shared" si="16"/>
        <v>121272</v>
      </c>
      <c r="T134">
        <f t="shared" si="16"/>
        <v>151464</v>
      </c>
      <c r="U134">
        <f t="shared" si="16"/>
        <v>177149</v>
      </c>
      <c r="V134">
        <f t="shared" si="16"/>
        <v>197926</v>
      </c>
      <c r="W134">
        <f t="shared" si="16"/>
        <v>215638</v>
      </c>
      <c r="X134">
        <f t="shared" si="16"/>
        <v>230686</v>
      </c>
      <c r="Y134">
        <f t="shared" si="16"/>
        <v>244047</v>
      </c>
      <c r="Z134">
        <f t="shared" si="16"/>
        <v>253266</v>
      </c>
      <c r="AA134">
        <f t="shared" si="16"/>
        <v>260293</v>
      </c>
      <c r="AB134">
        <f t="shared" si="16"/>
        <v>264744</v>
      </c>
      <c r="AC134">
        <f t="shared" si="16"/>
        <v>269195</v>
      </c>
      <c r="AD134">
        <f t="shared" si="16"/>
        <v>269443</v>
      </c>
      <c r="AE134" s="1">
        <f t="shared" si="16"/>
        <v>2196117</v>
      </c>
      <c r="AF134" s="1">
        <f t="shared" si="16"/>
        <v>2465312</v>
      </c>
      <c r="AG134" s="1">
        <f t="shared" si="16"/>
        <v>2734755</v>
      </c>
      <c r="AH134">
        <f t="shared" si="16"/>
        <v>943637</v>
      </c>
      <c r="AI134">
        <f t="shared" si="16"/>
        <v>1203930</v>
      </c>
      <c r="AJ134">
        <f t="shared" si="16"/>
        <v>1468674</v>
      </c>
      <c r="AK134">
        <f t="shared" si="16"/>
        <v>1737869</v>
      </c>
      <c r="AL134">
        <f t="shared" si="16"/>
        <v>2007312</v>
      </c>
    </row>
    <row r="135" spans="1:38" x14ac:dyDescent="0.3">
      <c r="A135">
        <v>135</v>
      </c>
      <c r="B135" t="s">
        <v>98</v>
      </c>
      <c r="C135">
        <f t="shared" ref="C135:AL135" si="17">SUM(C98:C104)</f>
        <v>232218</v>
      </c>
      <c r="D135">
        <f t="shared" si="17"/>
        <v>117414</v>
      </c>
      <c r="E135">
        <f t="shared" si="17"/>
        <v>80016</v>
      </c>
      <c r="F135">
        <f t="shared" si="17"/>
        <v>68179</v>
      </c>
      <c r="G135">
        <f t="shared" si="17"/>
        <v>60029</v>
      </c>
      <c r="H135">
        <f t="shared" si="17"/>
        <v>53682</v>
      </c>
      <c r="I135">
        <f t="shared" si="17"/>
        <v>47452</v>
      </c>
      <c r="J135">
        <f t="shared" si="17"/>
        <v>41365</v>
      </c>
      <c r="K135">
        <f t="shared" si="17"/>
        <v>34785</v>
      </c>
      <c r="L135">
        <f t="shared" si="17"/>
        <v>28399</v>
      </c>
      <c r="M135">
        <f t="shared" si="17"/>
        <v>15213</v>
      </c>
      <c r="N135">
        <f t="shared" si="17"/>
        <v>15213</v>
      </c>
      <c r="O135">
        <f t="shared" si="17"/>
        <v>624</v>
      </c>
      <c r="P135">
        <f t="shared" si="17"/>
        <v>0</v>
      </c>
      <c r="Q135">
        <f t="shared" si="17"/>
        <v>0</v>
      </c>
      <c r="R135">
        <f t="shared" si="17"/>
        <v>232218</v>
      </c>
      <c r="S135">
        <f t="shared" si="17"/>
        <v>349632</v>
      </c>
      <c r="T135">
        <f t="shared" si="17"/>
        <v>429648</v>
      </c>
      <c r="U135">
        <f t="shared" si="17"/>
        <v>497827</v>
      </c>
      <c r="V135">
        <f t="shared" si="17"/>
        <v>557856</v>
      </c>
      <c r="W135">
        <f t="shared" si="17"/>
        <v>611538</v>
      </c>
      <c r="X135">
        <f t="shared" si="17"/>
        <v>658990</v>
      </c>
      <c r="Y135">
        <f t="shared" si="17"/>
        <v>700355</v>
      </c>
      <c r="Z135">
        <f t="shared" si="17"/>
        <v>735140</v>
      </c>
      <c r="AA135">
        <f t="shared" si="17"/>
        <v>763539</v>
      </c>
      <c r="AB135">
        <f t="shared" si="17"/>
        <v>778752</v>
      </c>
      <c r="AC135">
        <f t="shared" si="17"/>
        <v>793965</v>
      </c>
      <c r="AD135">
        <f t="shared" si="17"/>
        <v>794589</v>
      </c>
      <c r="AE135" s="1">
        <f t="shared" si="17"/>
        <v>6315495</v>
      </c>
      <c r="AF135" s="1">
        <f t="shared" si="17"/>
        <v>7109460</v>
      </c>
      <c r="AG135" s="1">
        <f t="shared" si="17"/>
        <v>7904049</v>
      </c>
      <c r="AH135">
        <f t="shared" si="17"/>
        <v>2706023</v>
      </c>
      <c r="AI135">
        <f t="shared" si="17"/>
        <v>3469562</v>
      </c>
      <c r="AJ135">
        <f t="shared" si="17"/>
        <v>4248314</v>
      </c>
      <c r="AK135">
        <f t="shared" si="17"/>
        <v>5042279</v>
      </c>
      <c r="AL135">
        <f t="shared" si="17"/>
        <v>5836868</v>
      </c>
    </row>
    <row r="136" spans="1:38" s="11" customFormat="1" x14ac:dyDescent="0.3">
      <c r="A136">
        <v>136</v>
      </c>
      <c r="B136" s="2" t="s">
        <v>96</v>
      </c>
      <c r="C136" s="2">
        <f t="shared" ref="C136:AL136" si="18">SUM(C134:C135)</f>
        <v>311850</v>
      </c>
      <c r="D136" s="2">
        <f t="shared" si="18"/>
        <v>159054</v>
      </c>
      <c r="E136" s="2">
        <f t="shared" si="18"/>
        <v>110208</v>
      </c>
      <c r="F136" s="2">
        <f t="shared" si="18"/>
        <v>93864</v>
      </c>
      <c r="G136" s="2">
        <f t="shared" si="18"/>
        <v>80806</v>
      </c>
      <c r="H136" s="2">
        <f t="shared" si="18"/>
        <v>71394</v>
      </c>
      <c r="I136" s="2">
        <f t="shared" si="18"/>
        <v>62500</v>
      </c>
      <c r="J136" s="2">
        <f t="shared" si="18"/>
        <v>54726</v>
      </c>
      <c r="K136" s="2">
        <f t="shared" si="18"/>
        <v>44004</v>
      </c>
      <c r="L136" s="2">
        <f t="shared" si="18"/>
        <v>35426</v>
      </c>
      <c r="M136" s="2">
        <f t="shared" si="18"/>
        <v>19664</v>
      </c>
      <c r="N136" s="2">
        <f t="shared" si="18"/>
        <v>19664</v>
      </c>
      <c r="O136" s="2">
        <f t="shared" si="18"/>
        <v>872</v>
      </c>
      <c r="P136" s="2">
        <f t="shared" si="18"/>
        <v>0</v>
      </c>
      <c r="Q136" s="2">
        <f t="shared" si="18"/>
        <v>0</v>
      </c>
      <c r="R136" s="2">
        <f t="shared" si="18"/>
        <v>311850</v>
      </c>
      <c r="S136" s="2">
        <f t="shared" si="18"/>
        <v>470904</v>
      </c>
      <c r="T136" s="2">
        <f t="shared" si="18"/>
        <v>581112</v>
      </c>
      <c r="U136" s="2">
        <f t="shared" si="18"/>
        <v>674976</v>
      </c>
      <c r="V136" s="2">
        <f t="shared" si="18"/>
        <v>755782</v>
      </c>
      <c r="W136" s="2">
        <f t="shared" si="18"/>
        <v>827176</v>
      </c>
      <c r="X136" s="2">
        <f t="shared" si="18"/>
        <v>889676</v>
      </c>
      <c r="Y136" s="2">
        <f t="shared" si="18"/>
        <v>944402</v>
      </c>
      <c r="Z136" s="2">
        <f t="shared" si="18"/>
        <v>988406</v>
      </c>
      <c r="AA136" s="2">
        <f t="shared" si="18"/>
        <v>1023832</v>
      </c>
      <c r="AB136" s="2">
        <f t="shared" si="18"/>
        <v>1043496</v>
      </c>
      <c r="AC136" s="2">
        <f t="shared" si="18"/>
        <v>1063160</v>
      </c>
      <c r="AD136" s="2">
        <f t="shared" si="18"/>
        <v>1064032</v>
      </c>
      <c r="AE136" s="2">
        <f t="shared" si="18"/>
        <v>8511612</v>
      </c>
      <c r="AF136" s="2">
        <f t="shared" si="18"/>
        <v>9574772</v>
      </c>
      <c r="AG136" s="2">
        <f t="shared" si="18"/>
        <v>10638804</v>
      </c>
      <c r="AH136" s="2">
        <f t="shared" si="18"/>
        <v>3649660</v>
      </c>
      <c r="AI136" s="2">
        <f t="shared" si="18"/>
        <v>4673492</v>
      </c>
      <c r="AJ136" s="2">
        <f t="shared" si="18"/>
        <v>5716988</v>
      </c>
      <c r="AK136" s="2">
        <f t="shared" si="18"/>
        <v>6780148</v>
      </c>
      <c r="AL136" s="2">
        <f t="shared" si="18"/>
        <v>7844180</v>
      </c>
    </row>
    <row r="137" spans="1:38" s="7" customFormat="1" x14ac:dyDescent="0.3">
      <c r="A137">
        <v>137</v>
      </c>
      <c r="B137" t="s">
        <v>101</v>
      </c>
      <c r="C137">
        <f t="shared" ref="C137:AL137" si="19">SUM(C111:C113)</f>
        <v>39984</v>
      </c>
      <c r="D137">
        <f t="shared" si="19"/>
        <v>20916</v>
      </c>
      <c r="E137">
        <f t="shared" si="19"/>
        <v>15192</v>
      </c>
      <c r="F137">
        <f t="shared" si="19"/>
        <v>12855</v>
      </c>
      <c r="G137">
        <f t="shared" si="19"/>
        <v>10584</v>
      </c>
      <c r="H137">
        <f t="shared" si="19"/>
        <v>8976</v>
      </c>
      <c r="I137">
        <f t="shared" si="19"/>
        <v>7643</v>
      </c>
      <c r="J137">
        <f t="shared" si="19"/>
        <v>6753</v>
      </c>
      <c r="K137">
        <f t="shared" si="19"/>
        <v>4584</v>
      </c>
      <c r="L137">
        <f t="shared" si="19"/>
        <v>3386</v>
      </c>
      <c r="M137">
        <f t="shared" si="19"/>
        <v>2226</v>
      </c>
      <c r="N137">
        <f t="shared" si="19"/>
        <v>2226</v>
      </c>
      <c r="O137">
        <f t="shared" si="19"/>
        <v>129</v>
      </c>
      <c r="P137">
        <f t="shared" si="19"/>
        <v>0</v>
      </c>
      <c r="Q137">
        <f t="shared" si="19"/>
        <v>0</v>
      </c>
      <c r="R137">
        <f t="shared" si="19"/>
        <v>39984</v>
      </c>
      <c r="S137">
        <f t="shared" si="19"/>
        <v>60900</v>
      </c>
      <c r="T137">
        <f t="shared" si="19"/>
        <v>76092</v>
      </c>
      <c r="U137">
        <f t="shared" si="19"/>
        <v>88947</v>
      </c>
      <c r="V137">
        <f t="shared" si="19"/>
        <v>99531</v>
      </c>
      <c r="W137">
        <f t="shared" si="19"/>
        <v>108507</v>
      </c>
      <c r="X137">
        <f t="shared" si="19"/>
        <v>116150</v>
      </c>
      <c r="Y137">
        <f t="shared" si="19"/>
        <v>122903</v>
      </c>
      <c r="Z137">
        <f t="shared" si="19"/>
        <v>127487</v>
      </c>
      <c r="AA137">
        <f t="shared" si="19"/>
        <v>130873</v>
      </c>
      <c r="AB137">
        <f t="shared" si="19"/>
        <v>133099</v>
      </c>
      <c r="AC137">
        <f t="shared" si="19"/>
        <v>135325</v>
      </c>
      <c r="AD137">
        <f t="shared" si="19"/>
        <v>135454</v>
      </c>
      <c r="AE137" s="1">
        <f t="shared" si="19"/>
        <v>1104473</v>
      </c>
      <c r="AF137" s="1">
        <f t="shared" si="19"/>
        <v>1239798</v>
      </c>
      <c r="AG137" s="1">
        <f t="shared" si="19"/>
        <v>1375252</v>
      </c>
      <c r="AH137">
        <f t="shared" si="19"/>
        <v>475047</v>
      </c>
      <c r="AI137">
        <f t="shared" si="19"/>
        <v>605920</v>
      </c>
      <c r="AJ137">
        <f t="shared" si="19"/>
        <v>739019</v>
      </c>
      <c r="AK137">
        <f t="shared" si="19"/>
        <v>874344</v>
      </c>
      <c r="AL137">
        <f t="shared" si="19"/>
        <v>1009798</v>
      </c>
    </row>
    <row r="138" spans="1:38" s="7" customFormat="1" x14ac:dyDescent="0.3">
      <c r="A138">
        <v>138</v>
      </c>
      <c r="B138" t="s">
        <v>99</v>
      </c>
      <c r="C138">
        <f t="shared" ref="C138:AL138" si="20">SUM(C114:C116)</f>
        <v>106134</v>
      </c>
      <c r="D138">
        <f t="shared" si="20"/>
        <v>53466</v>
      </c>
      <c r="E138">
        <f t="shared" si="20"/>
        <v>36144</v>
      </c>
      <c r="F138">
        <f t="shared" si="20"/>
        <v>30742</v>
      </c>
      <c r="G138">
        <f t="shared" si="20"/>
        <v>27097</v>
      </c>
      <c r="H138">
        <f t="shared" si="20"/>
        <v>24300</v>
      </c>
      <c r="I138">
        <f t="shared" si="20"/>
        <v>21630</v>
      </c>
      <c r="J138">
        <f t="shared" si="20"/>
        <v>18814</v>
      </c>
      <c r="K138">
        <f t="shared" si="20"/>
        <v>15994</v>
      </c>
      <c r="L138">
        <f t="shared" si="20"/>
        <v>13159</v>
      </c>
      <c r="M138">
        <f t="shared" si="20"/>
        <v>6975</v>
      </c>
      <c r="N138">
        <f t="shared" si="20"/>
        <v>6975</v>
      </c>
      <c r="O138">
        <f t="shared" si="20"/>
        <v>279</v>
      </c>
      <c r="P138">
        <f t="shared" si="20"/>
        <v>0</v>
      </c>
      <c r="Q138">
        <f t="shared" si="20"/>
        <v>0</v>
      </c>
      <c r="R138">
        <f t="shared" si="20"/>
        <v>106134</v>
      </c>
      <c r="S138">
        <f t="shared" si="20"/>
        <v>159600</v>
      </c>
      <c r="T138">
        <f t="shared" si="20"/>
        <v>195744</v>
      </c>
      <c r="U138">
        <f t="shared" si="20"/>
        <v>226486</v>
      </c>
      <c r="V138">
        <f t="shared" si="20"/>
        <v>253583</v>
      </c>
      <c r="W138">
        <f t="shared" si="20"/>
        <v>277883</v>
      </c>
      <c r="X138">
        <f t="shared" si="20"/>
        <v>299513</v>
      </c>
      <c r="Y138">
        <f t="shared" si="20"/>
        <v>318327</v>
      </c>
      <c r="Z138">
        <f t="shared" si="20"/>
        <v>334321</v>
      </c>
      <c r="AA138">
        <f t="shared" si="20"/>
        <v>347480</v>
      </c>
      <c r="AB138">
        <f t="shared" si="20"/>
        <v>354455</v>
      </c>
      <c r="AC138">
        <f t="shared" si="20"/>
        <v>361430</v>
      </c>
      <c r="AD138">
        <f t="shared" si="20"/>
        <v>361709</v>
      </c>
      <c r="AE138" s="1">
        <f t="shared" si="20"/>
        <v>2873526</v>
      </c>
      <c r="AF138" s="1">
        <f t="shared" si="20"/>
        <v>3234956</v>
      </c>
      <c r="AG138" s="1">
        <f t="shared" si="20"/>
        <v>3596665</v>
      </c>
      <c r="AH138">
        <f t="shared" si="20"/>
        <v>1230044</v>
      </c>
      <c r="AI138">
        <f t="shared" si="20"/>
        <v>1577524</v>
      </c>
      <c r="AJ138">
        <f t="shared" si="20"/>
        <v>1931979</v>
      </c>
      <c r="AK138">
        <f t="shared" si="20"/>
        <v>2293409</v>
      </c>
      <c r="AL138">
        <f t="shared" si="20"/>
        <v>2655118</v>
      </c>
    </row>
    <row r="139" spans="1:38" s="11" customFormat="1" x14ac:dyDescent="0.3">
      <c r="A139">
        <v>139</v>
      </c>
      <c r="B139" s="2" t="s">
        <v>100</v>
      </c>
      <c r="C139" s="2">
        <f t="shared" ref="C139:AL139" si="21">SUM(C137:C138)</f>
        <v>146118</v>
      </c>
      <c r="D139" s="2">
        <f t="shared" si="21"/>
        <v>74382</v>
      </c>
      <c r="E139" s="2">
        <f t="shared" si="21"/>
        <v>51336</v>
      </c>
      <c r="F139" s="2">
        <f t="shared" si="21"/>
        <v>43597</v>
      </c>
      <c r="G139" s="2">
        <f t="shared" si="21"/>
        <v>37681</v>
      </c>
      <c r="H139" s="2">
        <f t="shared" si="21"/>
        <v>33276</v>
      </c>
      <c r="I139" s="2">
        <f t="shared" si="21"/>
        <v>29273</v>
      </c>
      <c r="J139" s="2">
        <f t="shared" si="21"/>
        <v>25567</v>
      </c>
      <c r="K139" s="2">
        <f t="shared" si="21"/>
        <v>20578</v>
      </c>
      <c r="L139" s="2">
        <f t="shared" si="21"/>
        <v>16545</v>
      </c>
      <c r="M139" s="2">
        <f t="shared" si="21"/>
        <v>9201</v>
      </c>
      <c r="N139" s="2">
        <f t="shared" si="21"/>
        <v>9201</v>
      </c>
      <c r="O139" s="2">
        <f t="shared" si="21"/>
        <v>408</v>
      </c>
      <c r="P139" s="2">
        <f t="shared" si="21"/>
        <v>0</v>
      </c>
      <c r="Q139" s="2">
        <f t="shared" si="21"/>
        <v>0</v>
      </c>
      <c r="R139" s="2">
        <f t="shared" si="21"/>
        <v>146118</v>
      </c>
      <c r="S139" s="2">
        <f t="shared" si="21"/>
        <v>220500</v>
      </c>
      <c r="T139" s="2">
        <f t="shared" si="21"/>
        <v>271836</v>
      </c>
      <c r="U139" s="2">
        <f t="shared" si="21"/>
        <v>315433</v>
      </c>
      <c r="V139" s="2">
        <f t="shared" si="21"/>
        <v>353114</v>
      </c>
      <c r="W139" s="2">
        <f t="shared" si="21"/>
        <v>386390</v>
      </c>
      <c r="X139" s="2">
        <f t="shared" si="21"/>
        <v>415663</v>
      </c>
      <c r="Y139" s="2">
        <f t="shared" si="21"/>
        <v>441230</v>
      </c>
      <c r="Z139" s="2">
        <f t="shared" si="21"/>
        <v>461808</v>
      </c>
      <c r="AA139" s="2">
        <f t="shared" si="21"/>
        <v>478353</v>
      </c>
      <c r="AB139" s="2">
        <f t="shared" si="21"/>
        <v>487554</v>
      </c>
      <c r="AC139" s="2">
        <f t="shared" si="21"/>
        <v>496755</v>
      </c>
      <c r="AD139" s="2">
        <f t="shared" si="21"/>
        <v>497163</v>
      </c>
      <c r="AE139" s="2">
        <f t="shared" si="21"/>
        <v>3977999</v>
      </c>
      <c r="AF139" s="2">
        <f t="shared" si="21"/>
        <v>4474754</v>
      </c>
      <c r="AG139" s="2">
        <f t="shared" si="21"/>
        <v>4971917</v>
      </c>
      <c r="AH139" s="2">
        <f t="shared" si="21"/>
        <v>1705091</v>
      </c>
      <c r="AI139" s="2">
        <f t="shared" si="21"/>
        <v>2183444</v>
      </c>
      <c r="AJ139" s="2">
        <f t="shared" si="21"/>
        <v>2670998</v>
      </c>
      <c r="AK139" s="2">
        <f t="shared" si="21"/>
        <v>3167753</v>
      </c>
      <c r="AL139" s="2">
        <f t="shared" si="21"/>
        <v>3664916</v>
      </c>
    </row>
    <row r="140" spans="1:38" s="11" customFormat="1" x14ac:dyDescent="0.3">
      <c r="A140">
        <v>140</v>
      </c>
      <c r="B140" s="27" t="s">
        <v>102</v>
      </c>
      <c r="C140" s="27">
        <f>C129+C133+C136+C139</f>
        <v>2177046</v>
      </c>
      <c r="D140" s="27">
        <f t="shared" ref="D140:AL140" si="22">D129+D133+D136+D139</f>
        <v>1090446</v>
      </c>
      <c r="E140" s="27">
        <f t="shared" si="22"/>
        <v>749946</v>
      </c>
      <c r="F140" s="27">
        <f t="shared" si="22"/>
        <v>639622</v>
      </c>
      <c r="G140" s="27">
        <f t="shared" si="22"/>
        <v>553712</v>
      </c>
      <c r="H140" s="27">
        <f t="shared" si="22"/>
        <v>493956</v>
      </c>
      <c r="I140" s="27">
        <f t="shared" si="22"/>
        <v>441516</v>
      </c>
      <c r="J140" s="27">
        <f t="shared" si="22"/>
        <v>386113</v>
      </c>
      <c r="K140" s="27">
        <f t="shared" si="22"/>
        <v>323281</v>
      </c>
      <c r="L140" s="27">
        <f t="shared" si="22"/>
        <v>262043</v>
      </c>
      <c r="M140" s="27">
        <f t="shared" si="22"/>
        <v>140165</v>
      </c>
      <c r="N140" s="27">
        <f t="shared" si="22"/>
        <v>140165</v>
      </c>
      <c r="O140" s="27">
        <f t="shared" si="22"/>
        <v>5687</v>
      </c>
      <c r="P140" s="27">
        <f t="shared" si="22"/>
        <v>0</v>
      </c>
      <c r="Q140" s="27">
        <f t="shared" si="22"/>
        <v>0</v>
      </c>
      <c r="R140" s="27">
        <f t="shared" si="22"/>
        <v>2177046</v>
      </c>
      <c r="S140" s="27">
        <f t="shared" si="22"/>
        <v>3267492</v>
      </c>
      <c r="T140" s="27">
        <f t="shared" si="22"/>
        <v>4017438</v>
      </c>
      <c r="U140" s="27">
        <f t="shared" si="22"/>
        <v>4657060</v>
      </c>
      <c r="V140" s="27">
        <f t="shared" si="22"/>
        <v>5210772</v>
      </c>
      <c r="W140" s="27">
        <f t="shared" si="22"/>
        <v>5704728</v>
      </c>
      <c r="X140" s="27">
        <f t="shared" si="22"/>
        <v>6146244</v>
      </c>
      <c r="Y140" s="27">
        <f t="shared" si="22"/>
        <v>6532357</v>
      </c>
      <c r="Z140" s="27">
        <f t="shared" si="22"/>
        <v>6855638</v>
      </c>
      <c r="AA140" s="27">
        <f t="shared" si="22"/>
        <v>7117681</v>
      </c>
      <c r="AB140" s="27">
        <f t="shared" si="22"/>
        <v>7257846</v>
      </c>
      <c r="AC140" s="27">
        <f t="shared" si="22"/>
        <v>7398011</v>
      </c>
      <c r="AD140" s="27">
        <f t="shared" si="22"/>
        <v>7403698</v>
      </c>
      <c r="AE140" s="27">
        <f t="shared" si="22"/>
        <v>58944302</v>
      </c>
      <c r="AF140" s="27">
        <f t="shared" si="22"/>
        <v>66342313</v>
      </c>
      <c r="AG140" s="27">
        <f t="shared" si="22"/>
        <v>73746011</v>
      </c>
      <c r="AH140" s="27">
        <f t="shared" si="22"/>
        <v>25238967</v>
      </c>
      <c r="AI140" s="27">
        <f t="shared" si="22"/>
        <v>32356648</v>
      </c>
      <c r="AJ140" s="27">
        <f t="shared" si="22"/>
        <v>39614494</v>
      </c>
      <c r="AK140" s="27">
        <f t="shared" si="22"/>
        <v>47012505</v>
      </c>
      <c r="AL140" s="27">
        <f t="shared" si="22"/>
        <v>54416203</v>
      </c>
    </row>
    <row r="141" spans="1:38" s="7" customFormat="1" x14ac:dyDescent="0.3">
      <c r="A141">
        <v>141</v>
      </c>
      <c r="B141" s="27" t="s">
        <v>103</v>
      </c>
      <c r="C141" s="27">
        <f>C140+C123</f>
        <v>5891394</v>
      </c>
      <c r="D141" s="27">
        <f t="shared" ref="D141:AL141" si="23">D140+D123</f>
        <v>2957298</v>
      </c>
      <c r="E141" s="27">
        <f t="shared" si="23"/>
        <v>2029098</v>
      </c>
      <c r="F141" s="27">
        <f t="shared" si="23"/>
        <v>1730330</v>
      </c>
      <c r="G141" s="27">
        <f t="shared" si="23"/>
        <v>1501764</v>
      </c>
      <c r="H141" s="27">
        <f t="shared" si="23"/>
        <v>1344074</v>
      </c>
      <c r="I141" s="27">
        <f t="shared" si="23"/>
        <v>1208190</v>
      </c>
      <c r="J141" s="27">
        <f t="shared" si="23"/>
        <v>1057617</v>
      </c>
      <c r="K141" s="27">
        <f t="shared" si="23"/>
        <v>893915</v>
      </c>
      <c r="L141" s="27">
        <f t="shared" si="23"/>
        <v>724413</v>
      </c>
      <c r="M141" s="27">
        <f t="shared" si="23"/>
        <v>382177</v>
      </c>
      <c r="N141" s="27">
        <f t="shared" si="23"/>
        <v>382177</v>
      </c>
      <c r="O141" s="27">
        <f>O140+O123</f>
        <v>15121</v>
      </c>
      <c r="P141" s="27">
        <f t="shared" si="23"/>
        <v>0</v>
      </c>
      <c r="Q141" s="27">
        <f t="shared" si="23"/>
        <v>0</v>
      </c>
      <c r="R141" s="27">
        <f t="shared" si="23"/>
        <v>5891394</v>
      </c>
      <c r="S141" s="27">
        <f t="shared" si="23"/>
        <v>8848692</v>
      </c>
      <c r="T141" s="27">
        <f t="shared" si="23"/>
        <v>10877790</v>
      </c>
      <c r="U141" s="27">
        <f t="shared" si="23"/>
        <v>12608120</v>
      </c>
      <c r="V141" s="27">
        <f t="shared" si="23"/>
        <v>14109884</v>
      </c>
      <c r="W141" s="27">
        <f t="shared" si="23"/>
        <v>15453958</v>
      </c>
      <c r="X141" s="27">
        <f t="shared" si="23"/>
        <v>16662148</v>
      </c>
      <c r="Y141" s="27">
        <f t="shared" si="23"/>
        <v>17719765</v>
      </c>
      <c r="Z141" s="27">
        <f t="shared" si="23"/>
        <v>18613680</v>
      </c>
      <c r="AA141" s="27">
        <f t="shared" si="23"/>
        <v>19338093</v>
      </c>
      <c r="AB141" s="27">
        <f t="shared" si="23"/>
        <v>19720270</v>
      </c>
      <c r="AC141" s="27">
        <f t="shared" si="23"/>
        <v>20102447</v>
      </c>
      <c r="AD141" s="27">
        <f t="shared" si="23"/>
        <v>20117568</v>
      </c>
      <c r="AE141" s="27">
        <f t="shared" si="23"/>
        <v>159843794</v>
      </c>
      <c r="AF141" s="27">
        <f t="shared" si="23"/>
        <v>179946241</v>
      </c>
      <c r="AG141" s="27">
        <f t="shared" si="23"/>
        <v>200063809</v>
      </c>
      <c r="AH141" s="27">
        <f t="shared" si="23"/>
        <v>68449551</v>
      </c>
      <c r="AI141" s="27">
        <f t="shared" si="23"/>
        <v>87787644</v>
      </c>
      <c r="AJ141" s="27">
        <f t="shared" si="23"/>
        <v>107507914</v>
      </c>
      <c r="AK141" s="27">
        <f t="shared" si="23"/>
        <v>127610361</v>
      </c>
      <c r="AL141" s="27">
        <f t="shared" si="23"/>
        <v>147727929</v>
      </c>
    </row>
    <row r="142" spans="1:38" s="7" customFormat="1" x14ac:dyDescent="0.3">
      <c r="A142">
        <v>142</v>
      </c>
      <c r="B142" s="27" t="s">
        <v>149</v>
      </c>
      <c r="C142" s="27">
        <f>SUM(C61:C141)</f>
        <v>21708402</v>
      </c>
      <c r="D142" s="27">
        <f t="shared" ref="D142:AL142" si="24">SUM(D61:D141)</f>
        <v>10895766</v>
      </c>
      <c r="E142" s="27">
        <f t="shared" si="24"/>
        <v>7476816</v>
      </c>
      <c r="F142" s="27">
        <f t="shared" si="24"/>
        <v>6375966</v>
      </c>
      <c r="G142" s="27">
        <f t="shared" si="24"/>
        <v>5533030</v>
      </c>
      <c r="H142" s="27">
        <f t="shared" si="24"/>
        <v>4951237</v>
      </c>
      <c r="I142" s="27">
        <f t="shared" si="24"/>
        <v>4449423</v>
      </c>
      <c r="J142" s="27">
        <f t="shared" si="24"/>
        <v>3894716</v>
      </c>
      <c r="K142" s="27">
        <f t="shared" si="24"/>
        <v>3290343</v>
      </c>
      <c r="L142" s="27">
        <f t="shared" si="24"/>
        <v>2666467</v>
      </c>
      <c r="M142" s="27">
        <f t="shared" si="24"/>
        <v>1407702</v>
      </c>
      <c r="N142" s="27">
        <f t="shared" si="24"/>
        <v>1407702</v>
      </c>
      <c r="O142" s="27">
        <f t="shared" si="24"/>
        <v>55767</v>
      </c>
      <c r="P142" s="27">
        <f t="shared" si="24"/>
        <v>0</v>
      </c>
      <c r="Q142" s="27">
        <f t="shared" si="24"/>
        <v>0</v>
      </c>
      <c r="R142" s="27">
        <f t="shared" si="24"/>
        <v>21708402</v>
      </c>
      <c r="S142" s="27">
        <f t="shared" si="24"/>
        <v>32604168</v>
      </c>
      <c r="T142" s="27">
        <f t="shared" si="24"/>
        <v>40080984</v>
      </c>
      <c r="U142" s="27">
        <f t="shared" si="24"/>
        <v>46456950</v>
      </c>
      <c r="V142" s="27">
        <f t="shared" si="24"/>
        <v>51989980</v>
      </c>
      <c r="W142" s="27">
        <f t="shared" si="24"/>
        <v>56941217</v>
      </c>
      <c r="X142" s="27">
        <f t="shared" si="24"/>
        <v>61390640</v>
      </c>
      <c r="Y142" s="27">
        <f t="shared" si="24"/>
        <v>65285356</v>
      </c>
      <c r="Z142" s="27">
        <f t="shared" si="24"/>
        <v>68575699</v>
      </c>
      <c r="AA142" s="27">
        <f t="shared" si="24"/>
        <v>71242166</v>
      </c>
      <c r="AB142" s="27">
        <f t="shared" si="24"/>
        <v>72649868</v>
      </c>
      <c r="AC142" s="27">
        <f t="shared" si="24"/>
        <v>74057570</v>
      </c>
      <c r="AD142" s="27">
        <f t="shared" si="24"/>
        <v>74113337</v>
      </c>
      <c r="AE142" s="27">
        <f t="shared" si="24"/>
        <v>588925430</v>
      </c>
      <c r="AF142" s="27">
        <f t="shared" si="24"/>
        <v>662983000</v>
      </c>
      <c r="AG142" s="27">
        <f t="shared" si="24"/>
        <v>737096337</v>
      </c>
      <c r="AH142" s="27">
        <f t="shared" si="24"/>
        <v>252192912</v>
      </c>
      <c r="AI142" s="27">
        <f t="shared" si="24"/>
        <v>323435078</v>
      </c>
      <c r="AJ142" s="27">
        <f t="shared" si="24"/>
        <v>396084946</v>
      </c>
      <c r="AK142" s="27">
        <f t="shared" si="24"/>
        <v>470142516</v>
      </c>
      <c r="AL142" s="27">
        <f t="shared" si="24"/>
        <v>544255853</v>
      </c>
    </row>
    <row r="143" spans="1:38" s="20" customFormat="1" x14ac:dyDescent="0.3">
      <c r="A143"/>
      <c r="B143" s="2" t="s">
        <v>104</v>
      </c>
      <c r="C143" s="2">
        <f t="shared" ref="C143:AL143" si="25">C61+C62+C64+++C68+C76</f>
        <v>60078</v>
      </c>
      <c r="D143" s="2">
        <f t="shared" si="25"/>
        <v>29946</v>
      </c>
      <c r="E143" s="2">
        <f t="shared" si="25"/>
        <v>22110</v>
      </c>
      <c r="F143" s="2">
        <f t="shared" si="25"/>
        <v>18905</v>
      </c>
      <c r="G143" s="2">
        <f t="shared" si="25"/>
        <v>16091</v>
      </c>
      <c r="H143" s="2">
        <f t="shared" si="25"/>
        <v>13734</v>
      </c>
      <c r="I143" s="2">
        <f t="shared" si="25"/>
        <v>12146</v>
      </c>
      <c r="J143" s="2">
        <f t="shared" si="25"/>
        <v>10453</v>
      </c>
      <c r="K143" s="2">
        <f t="shared" si="25"/>
        <v>8041</v>
      </c>
      <c r="L143" s="2">
        <f t="shared" si="25"/>
        <v>6259</v>
      </c>
      <c r="M143" s="2">
        <f t="shared" si="25"/>
        <v>3619</v>
      </c>
      <c r="N143" s="2">
        <f t="shared" si="25"/>
        <v>3619</v>
      </c>
      <c r="O143" s="2">
        <f t="shared" si="25"/>
        <v>172</v>
      </c>
      <c r="P143" s="2">
        <f t="shared" si="25"/>
        <v>0</v>
      </c>
      <c r="Q143" s="2">
        <f t="shared" si="25"/>
        <v>0</v>
      </c>
      <c r="R143" s="2">
        <f t="shared" si="25"/>
        <v>60078</v>
      </c>
      <c r="S143" s="2">
        <f t="shared" si="25"/>
        <v>90024</v>
      </c>
      <c r="T143" s="2">
        <f t="shared" si="25"/>
        <v>112134</v>
      </c>
      <c r="U143" s="2">
        <f t="shared" si="25"/>
        <v>131039</v>
      </c>
      <c r="V143" s="2">
        <f t="shared" si="25"/>
        <v>147130</v>
      </c>
      <c r="W143" s="2">
        <f t="shared" si="25"/>
        <v>160864</v>
      </c>
      <c r="X143" s="2">
        <f t="shared" si="25"/>
        <v>173010</v>
      </c>
      <c r="Y143" s="2">
        <f t="shared" si="25"/>
        <v>183463</v>
      </c>
      <c r="Z143" s="2">
        <f t="shared" si="25"/>
        <v>191504</v>
      </c>
      <c r="AA143" s="2">
        <f t="shared" si="25"/>
        <v>197763</v>
      </c>
      <c r="AB143" s="2">
        <f t="shared" si="25"/>
        <v>201382</v>
      </c>
      <c r="AC143" s="2">
        <f t="shared" si="25"/>
        <v>205001</v>
      </c>
      <c r="AD143" s="2">
        <f t="shared" si="25"/>
        <v>205173</v>
      </c>
      <c r="AE143" s="2">
        <f t="shared" si="25"/>
        <v>1648391</v>
      </c>
      <c r="AF143" s="2">
        <f t="shared" si="25"/>
        <v>1853392</v>
      </c>
      <c r="AG143" s="2">
        <f t="shared" si="25"/>
        <v>2058565</v>
      </c>
      <c r="AH143" s="2">
        <f t="shared" si="25"/>
        <v>708841</v>
      </c>
      <c r="AI143" s="2">
        <f t="shared" si="25"/>
        <v>906604</v>
      </c>
      <c r="AJ143" s="2">
        <f t="shared" si="25"/>
        <v>1107986</v>
      </c>
      <c r="AK143" s="2">
        <f t="shared" si="25"/>
        <v>1312987</v>
      </c>
      <c r="AL143" s="2">
        <f t="shared" si="25"/>
        <v>1518160</v>
      </c>
    </row>
    <row r="144" spans="1:38" s="20" customFormat="1" x14ac:dyDescent="0.3">
      <c r="A144"/>
      <c r="B144" s="2" t="s">
        <v>105</v>
      </c>
      <c r="C144" s="2">
        <f t="shared" ref="C144:AL144" si="26">+C91+C92+C94+C98+C104</f>
        <v>86148</v>
      </c>
      <c r="D144" s="2">
        <f t="shared" si="26"/>
        <v>43404</v>
      </c>
      <c r="E144" s="2">
        <f t="shared" si="26"/>
        <v>29376</v>
      </c>
      <c r="F144" s="2">
        <f t="shared" si="26"/>
        <v>25327</v>
      </c>
      <c r="G144" s="2">
        <f t="shared" si="26"/>
        <v>21372</v>
      </c>
      <c r="H144" s="2">
        <f t="shared" si="26"/>
        <v>18719</v>
      </c>
      <c r="I144" s="2">
        <f t="shared" si="26"/>
        <v>16623</v>
      </c>
      <c r="J144" s="2">
        <f t="shared" si="26"/>
        <v>14570</v>
      </c>
      <c r="K144" s="2">
        <f t="shared" si="26"/>
        <v>11525</v>
      </c>
      <c r="L144" s="2">
        <f t="shared" si="26"/>
        <v>9070</v>
      </c>
      <c r="M144" s="2">
        <f t="shared" si="26"/>
        <v>5440</v>
      </c>
      <c r="N144" s="2">
        <f t="shared" si="26"/>
        <v>5440</v>
      </c>
      <c r="O144" s="2">
        <f t="shared" si="26"/>
        <v>238</v>
      </c>
      <c r="P144" s="2">
        <f t="shared" si="26"/>
        <v>0</v>
      </c>
      <c r="Q144" s="2">
        <f t="shared" si="26"/>
        <v>0</v>
      </c>
      <c r="R144" s="2">
        <f t="shared" si="26"/>
        <v>86148</v>
      </c>
      <c r="S144" s="2">
        <f t="shared" si="26"/>
        <v>129552</v>
      </c>
      <c r="T144" s="2">
        <f t="shared" si="26"/>
        <v>158928</v>
      </c>
      <c r="U144" s="2">
        <f t="shared" si="26"/>
        <v>184255</v>
      </c>
      <c r="V144" s="2">
        <f t="shared" si="26"/>
        <v>205627</v>
      </c>
      <c r="W144" s="2">
        <f t="shared" si="26"/>
        <v>224346</v>
      </c>
      <c r="X144" s="2">
        <f t="shared" si="26"/>
        <v>240969</v>
      </c>
      <c r="Y144" s="2">
        <f t="shared" si="26"/>
        <v>255539</v>
      </c>
      <c r="Z144" s="2">
        <f t="shared" si="26"/>
        <v>267064</v>
      </c>
      <c r="AA144" s="2">
        <f t="shared" si="26"/>
        <v>276134</v>
      </c>
      <c r="AB144" s="2">
        <f t="shared" si="26"/>
        <v>281574</v>
      </c>
      <c r="AC144" s="2">
        <f t="shared" si="26"/>
        <v>287014</v>
      </c>
      <c r="AD144" s="2">
        <f t="shared" si="26"/>
        <v>287252</v>
      </c>
      <c r="AE144" s="2">
        <f t="shared" si="26"/>
        <v>2310136</v>
      </c>
      <c r="AF144" s="2">
        <f t="shared" si="26"/>
        <v>2597150</v>
      </c>
      <c r="AG144" s="2">
        <f t="shared" si="26"/>
        <v>2884402</v>
      </c>
      <c r="AH144" s="2">
        <f t="shared" si="26"/>
        <v>987918</v>
      </c>
      <c r="AI144" s="2">
        <f t="shared" si="26"/>
        <v>1264052</v>
      </c>
      <c r="AJ144" s="2">
        <f t="shared" si="26"/>
        <v>1545626</v>
      </c>
      <c r="AK144" s="2">
        <f t="shared" si="26"/>
        <v>1832640</v>
      </c>
      <c r="AL144" s="2">
        <f t="shared" si="26"/>
        <v>2119892</v>
      </c>
    </row>
    <row r="145" spans="1:46" s="20" customFormat="1" x14ac:dyDescent="0.3">
      <c r="A145"/>
      <c r="B145" s="2" t="s">
        <v>106</v>
      </c>
      <c r="C145" s="2">
        <f t="shared" ref="C145:AL145" si="27">+C111+C112+C114+C118</f>
        <v>107310</v>
      </c>
      <c r="D145" s="2">
        <f t="shared" si="27"/>
        <v>53970</v>
      </c>
      <c r="E145" s="2">
        <f t="shared" si="27"/>
        <v>37542</v>
      </c>
      <c r="F145" s="2">
        <f t="shared" si="27"/>
        <v>31682</v>
      </c>
      <c r="G145" s="2">
        <f t="shared" si="27"/>
        <v>27414</v>
      </c>
      <c r="H145" s="2">
        <f t="shared" si="27"/>
        <v>24266</v>
      </c>
      <c r="I145" s="2">
        <f t="shared" si="27"/>
        <v>21988</v>
      </c>
      <c r="J145" s="2">
        <f t="shared" si="27"/>
        <v>19239</v>
      </c>
      <c r="K145" s="2">
        <f t="shared" si="27"/>
        <v>15857</v>
      </c>
      <c r="L145" s="2">
        <f t="shared" si="27"/>
        <v>12525</v>
      </c>
      <c r="M145" s="2">
        <f t="shared" si="27"/>
        <v>6877</v>
      </c>
      <c r="N145" s="2">
        <f t="shared" si="27"/>
        <v>6877</v>
      </c>
      <c r="O145" s="2">
        <f t="shared" si="27"/>
        <v>280</v>
      </c>
      <c r="P145" s="2">
        <f t="shared" si="27"/>
        <v>0</v>
      </c>
      <c r="Q145" s="2">
        <f t="shared" si="27"/>
        <v>0</v>
      </c>
      <c r="R145" s="2">
        <f t="shared" si="27"/>
        <v>107310</v>
      </c>
      <c r="S145" s="2">
        <f t="shared" si="27"/>
        <v>161280</v>
      </c>
      <c r="T145" s="2">
        <f t="shared" si="27"/>
        <v>198822</v>
      </c>
      <c r="U145" s="2">
        <f t="shared" si="27"/>
        <v>230504</v>
      </c>
      <c r="V145" s="2">
        <f t="shared" si="27"/>
        <v>257918</v>
      </c>
      <c r="W145" s="2">
        <f t="shared" si="27"/>
        <v>282184</v>
      </c>
      <c r="X145" s="2">
        <f t="shared" si="27"/>
        <v>304172</v>
      </c>
      <c r="Y145" s="2">
        <f t="shared" si="27"/>
        <v>323411</v>
      </c>
      <c r="Z145" s="2">
        <f t="shared" si="27"/>
        <v>339268</v>
      </c>
      <c r="AA145" s="2">
        <f t="shared" si="27"/>
        <v>351793</v>
      </c>
      <c r="AB145" s="2">
        <f t="shared" si="27"/>
        <v>358670</v>
      </c>
      <c r="AC145" s="2">
        <f t="shared" si="27"/>
        <v>365547</v>
      </c>
      <c r="AD145" s="2">
        <f t="shared" si="27"/>
        <v>365827</v>
      </c>
      <c r="AE145" s="2">
        <f t="shared" si="27"/>
        <v>2915332</v>
      </c>
      <c r="AF145" s="2">
        <f t="shared" si="27"/>
        <v>3280879</v>
      </c>
      <c r="AG145" s="2">
        <f t="shared" si="27"/>
        <v>3646706</v>
      </c>
      <c r="AH145" s="2">
        <f t="shared" si="27"/>
        <v>1249035</v>
      </c>
      <c r="AI145" s="2">
        <f t="shared" si="27"/>
        <v>1600828</v>
      </c>
      <c r="AJ145" s="2">
        <f t="shared" si="27"/>
        <v>1959498</v>
      </c>
      <c r="AK145" s="2">
        <f t="shared" si="27"/>
        <v>2325045</v>
      </c>
      <c r="AL145" s="2">
        <f t="shared" si="27"/>
        <v>2690872</v>
      </c>
    </row>
    <row r="146" spans="1:46" s="20" customFormat="1" x14ac:dyDescent="0.3">
      <c r="A146"/>
      <c r="B146" s="27" t="s">
        <v>107</v>
      </c>
      <c r="C146" s="27">
        <f>SUM(C143:C145)</f>
        <v>253536</v>
      </c>
      <c r="D146" s="27">
        <f t="shared" ref="D146:AL146" si="28">SUM(D143:D145)</f>
        <v>127320</v>
      </c>
      <c r="E146" s="27">
        <f t="shared" si="28"/>
        <v>89028</v>
      </c>
      <c r="F146" s="27">
        <f t="shared" si="28"/>
        <v>75914</v>
      </c>
      <c r="G146" s="27">
        <f t="shared" si="28"/>
        <v>64877</v>
      </c>
      <c r="H146" s="27">
        <f t="shared" si="28"/>
        <v>56719</v>
      </c>
      <c r="I146" s="27">
        <f t="shared" si="28"/>
        <v>50757</v>
      </c>
      <c r="J146" s="27">
        <f t="shared" si="28"/>
        <v>44262</v>
      </c>
      <c r="K146" s="27">
        <f t="shared" si="28"/>
        <v>35423</v>
      </c>
      <c r="L146" s="27">
        <f t="shared" si="28"/>
        <v>27854</v>
      </c>
      <c r="M146" s="27">
        <f t="shared" si="28"/>
        <v>15936</v>
      </c>
      <c r="N146" s="27">
        <f t="shared" si="28"/>
        <v>15936</v>
      </c>
      <c r="O146" s="27">
        <f t="shared" si="28"/>
        <v>690</v>
      </c>
      <c r="P146" s="27">
        <f t="shared" si="28"/>
        <v>0</v>
      </c>
      <c r="Q146" s="27">
        <f t="shared" si="28"/>
        <v>0</v>
      </c>
      <c r="R146" s="27">
        <f t="shared" si="28"/>
        <v>253536</v>
      </c>
      <c r="S146" s="27">
        <f t="shared" si="28"/>
        <v>380856</v>
      </c>
      <c r="T146" s="27">
        <f t="shared" si="28"/>
        <v>469884</v>
      </c>
      <c r="U146" s="27">
        <f t="shared" si="28"/>
        <v>545798</v>
      </c>
      <c r="V146" s="27">
        <f t="shared" si="28"/>
        <v>610675</v>
      </c>
      <c r="W146" s="27">
        <f t="shared" si="28"/>
        <v>667394</v>
      </c>
      <c r="X146" s="27">
        <f t="shared" si="28"/>
        <v>718151</v>
      </c>
      <c r="Y146" s="27">
        <f t="shared" si="28"/>
        <v>762413</v>
      </c>
      <c r="Z146" s="27">
        <f t="shared" si="28"/>
        <v>797836</v>
      </c>
      <c r="AA146" s="27">
        <f t="shared" si="28"/>
        <v>825690</v>
      </c>
      <c r="AB146" s="27">
        <f t="shared" si="28"/>
        <v>841626</v>
      </c>
      <c r="AC146" s="27">
        <f t="shared" si="28"/>
        <v>857562</v>
      </c>
      <c r="AD146" s="27">
        <f t="shared" si="28"/>
        <v>858252</v>
      </c>
      <c r="AE146" s="27">
        <f t="shared" si="28"/>
        <v>6873859</v>
      </c>
      <c r="AF146" s="27">
        <f t="shared" si="28"/>
        <v>7731421</v>
      </c>
      <c r="AG146" s="27">
        <f t="shared" si="28"/>
        <v>8589673</v>
      </c>
      <c r="AH146" s="27">
        <f t="shared" si="28"/>
        <v>2945794</v>
      </c>
      <c r="AI146" s="27">
        <f t="shared" si="28"/>
        <v>3771484</v>
      </c>
      <c r="AJ146" s="27">
        <f t="shared" si="28"/>
        <v>4613110</v>
      </c>
      <c r="AK146" s="27">
        <f t="shared" si="28"/>
        <v>5470672</v>
      </c>
      <c r="AL146" s="27">
        <f t="shared" si="28"/>
        <v>6328924</v>
      </c>
    </row>
    <row r="147" spans="1:46" x14ac:dyDescent="0.3">
      <c r="A147">
        <v>147</v>
      </c>
      <c r="B147" s="27" t="s">
        <v>276</v>
      </c>
      <c r="C147" s="75">
        <f>SUM(C140:C145)</f>
        <v>30030378</v>
      </c>
      <c r="D147" s="27">
        <f>SUM(D140:D145)</f>
        <v>15070830</v>
      </c>
      <c r="E147" s="75">
        <f t="shared" ref="E147:AL147" si="29">SUM(E140:E145)</f>
        <v>10344888</v>
      </c>
      <c r="F147" s="27">
        <f t="shared" si="29"/>
        <v>8821832</v>
      </c>
      <c r="G147" s="27">
        <f t="shared" si="29"/>
        <v>7653383</v>
      </c>
      <c r="H147" s="27">
        <f t="shared" si="29"/>
        <v>6845986</v>
      </c>
      <c r="I147" s="27">
        <f t="shared" si="29"/>
        <v>6149886</v>
      </c>
      <c r="J147" s="27">
        <f t="shared" si="29"/>
        <v>5382708</v>
      </c>
      <c r="K147" s="27">
        <f t="shared" si="29"/>
        <v>4542962</v>
      </c>
      <c r="L147" s="75">
        <f t="shared" si="29"/>
        <v>3680777</v>
      </c>
      <c r="M147" s="27">
        <f t="shared" si="29"/>
        <v>1945980</v>
      </c>
      <c r="N147" s="27">
        <f t="shared" si="29"/>
        <v>1945980</v>
      </c>
      <c r="O147" s="27">
        <f t="shared" si="29"/>
        <v>77265</v>
      </c>
      <c r="P147" s="27">
        <f t="shared" si="29"/>
        <v>0</v>
      </c>
      <c r="Q147" s="27">
        <f t="shared" si="29"/>
        <v>0</v>
      </c>
      <c r="R147" s="27">
        <f t="shared" si="29"/>
        <v>30030378</v>
      </c>
      <c r="S147" s="27">
        <f t="shared" si="29"/>
        <v>45101208</v>
      </c>
      <c r="T147" s="75">
        <f t="shared" si="29"/>
        <v>55446096</v>
      </c>
      <c r="U147" s="75">
        <f t="shared" si="29"/>
        <v>64267928</v>
      </c>
      <c r="V147" s="27">
        <f t="shared" si="29"/>
        <v>71921311</v>
      </c>
      <c r="W147" s="27">
        <f t="shared" si="29"/>
        <v>78767297</v>
      </c>
      <c r="X147" s="27">
        <f t="shared" si="29"/>
        <v>84917183</v>
      </c>
      <c r="Y147" s="75">
        <f t="shared" si="29"/>
        <v>90299891</v>
      </c>
      <c r="Z147" s="27">
        <f t="shared" si="29"/>
        <v>94842853</v>
      </c>
      <c r="AA147" s="27">
        <f t="shared" si="29"/>
        <v>98523630</v>
      </c>
      <c r="AB147" s="75">
        <f t="shared" si="29"/>
        <v>100469610</v>
      </c>
      <c r="AC147" s="27">
        <f t="shared" si="29"/>
        <v>102415590</v>
      </c>
      <c r="AD147" s="27">
        <f t="shared" si="29"/>
        <v>102492855</v>
      </c>
      <c r="AE147" s="27">
        <f t="shared" si="29"/>
        <v>814587385</v>
      </c>
      <c r="AF147" s="75">
        <f t="shared" si="29"/>
        <v>917002975</v>
      </c>
      <c r="AG147" s="27">
        <f t="shared" si="29"/>
        <v>1019495830</v>
      </c>
      <c r="AH147" s="27">
        <f t="shared" si="29"/>
        <v>348827224</v>
      </c>
      <c r="AI147" s="27">
        <f t="shared" si="29"/>
        <v>447350854</v>
      </c>
      <c r="AJ147" s="27">
        <f t="shared" si="29"/>
        <v>547820464</v>
      </c>
      <c r="AK147" s="73">
        <f t="shared" si="29"/>
        <v>650236054</v>
      </c>
      <c r="AL147" s="73">
        <f t="shared" si="29"/>
        <v>752728909</v>
      </c>
    </row>
    <row r="148" spans="1:46" x14ac:dyDescent="0.3">
      <c r="C148">
        <f t="shared" ref="C148:AL148" si="30">SUM(C1:C146)</f>
        <v>43988856</v>
      </c>
      <c r="D148">
        <f t="shared" si="30"/>
        <v>22078572</v>
      </c>
      <c r="E148">
        <f t="shared" si="30"/>
        <v>15153168</v>
      </c>
      <c r="F148">
        <f t="shared" si="30"/>
        <v>12922069</v>
      </c>
      <c r="G148">
        <f t="shared" si="30"/>
        <v>11212096</v>
      </c>
      <c r="H148">
        <f t="shared" si="30"/>
        <v>10030801</v>
      </c>
      <c r="I148">
        <f t="shared" si="30"/>
        <v>9014187</v>
      </c>
      <c r="J148">
        <f t="shared" si="30"/>
        <v>7890097</v>
      </c>
      <c r="K148">
        <f t="shared" si="30"/>
        <v>6662283</v>
      </c>
      <c r="L148">
        <f t="shared" si="30"/>
        <v>5397346</v>
      </c>
      <c r="M148">
        <f t="shared" si="30"/>
        <v>2851308</v>
      </c>
      <c r="N148">
        <f t="shared" si="30"/>
        <v>2851308</v>
      </c>
      <c r="O148">
        <f t="shared" si="30"/>
        <v>113049</v>
      </c>
      <c r="P148">
        <f t="shared" si="30"/>
        <v>0</v>
      </c>
      <c r="Q148">
        <f t="shared" si="30"/>
        <v>0</v>
      </c>
      <c r="R148">
        <f t="shared" si="30"/>
        <v>43988856</v>
      </c>
      <c r="S148">
        <f t="shared" si="30"/>
        <v>66067428</v>
      </c>
      <c r="T148">
        <f t="shared" si="30"/>
        <v>81220596</v>
      </c>
      <c r="U148">
        <f t="shared" si="30"/>
        <v>94142665</v>
      </c>
      <c r="V148">
        <f t="shared" si="30"/>
        <v>105354761</v>
      </c>
      <c r="W148">
        <f t="shared" si="30"/>
        <v>115385562</v>
      </c>
      <c r="X148">
        <f t="shared" si="30"/>
        <v>124399749</v>
      </c>
      <c r="Y148">
        <f t="shared" si="30"/>
        <v>132289846</v>
      </c>
      <c r="Z148">
        <f t="shared" si="30"/>
        <v>138952129</v>
      </c>
      <c r="AA148">
        <f t="shared" si="30"/>
        <v>144349475</v>
      </c>
      <c r="AB148">
        <f t="shared" si="30"/>
        <v>147200783</v>
      </c>
      <c r="AC148">
        <f t="shared" si="30"/>
        <v>150052091</v>
      </c>
      <c r="AD148">
        <f t="shared" si="30"/>
        <v>150165140</v>
      </c>
      <c r="AE148">
        <f t="shared" si="30"/>
        <v>1193351850</v>
      </c>
      <c r="AF148">
        <f t="shared" si="30"/>
        <v>1343403941</v>
      </c>
      <c r="AG148">
        <f t="shared" si="30"/>
        <v>1493569081</v>
      </c>
      <c r="AH148">
        <f t="shared" si="30"/>
        <v>511027286</v>
      </c>
      <c r="AI148">
        <f t="shared" si="30"/>
        <v>655376761</v>
      </c>
      <c r="AJ148">
        <f t="shared" si="30"/>
        <v>802577544</v>
      </c>
      <c r="AK148">
        <f t="shared" si="30"/>
        <v>952629635</v>
      </c>
      <c r="AL148">
        <f t="shared" si="30"/>
        <v>1102794775</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4D9FE-3D68-4F08-8183-42F9F9E6F9BD}">
  <dimension ref="A1:KU44"/>
  <sheetViews>
    <sheetView zoomScaleNormal="100" workbookViewId="0">
      <pane xSplit="1" topLeftCell="B1" activePane="topRight" state="frozen"/>
      <selection pane="topRight"/>
    </sheetView>
  </sheetViews>
  <sheetFormatPr defaultRowHeight="14.4" x14ac:dyDescent="0.3"/>
  <cols>
    <col min="1" max="1" width="21" style="20" bestFit="1" customWidth="1"/>
    <col min="2" max="4" width="4" style="20" bestFit="1" customWidth="1"/>
    <col min="5" max="7" width="5" style="20" bestFit="1" customWidth="1"/>
    <col min="8" max="8" width="6" style="20" bestFit="1" customWidth="1"/>
    <col min="9" max="9" width="4" style="20" bestFit="1" customWidth="1"/>
    <col min="10" max="10" width="5" style="20" bestFit="1" customWidth="1"/>
    <col min="11" max="11" width="4" style="20" bestFit="1" customWidth="1"/>
    <col min="12" max="12" width="5" style="20" bestFit="1" customWidth="1"/>
    <col min="13" max="13" width="6" style="20" bestFit="1" customWidth="1"/>
    <col min="14" max="18" width="5" style="20" bestFit="1" customWidth="1"/>
    <col min="19" max="19" width="6.6640625" style="20" bestFit="1" customWidth="1"/>
    <col min="20" max="20" width="6" style="20" bestFit="1" customWidth="1"/>
    <col min="21" max="21" width="11" style="20" customWidth="1"/>
    <col min="22" max="22" width="12.21875" style="20" customWidth="1"/>
    <col min="23" max="27" width="5" style="20" bestFit="1" customWidth="1"/>
    <col min="28" max="28" width="6" style="20" bestFit="1" customWidth="1"/>
    <col min="29" max="29" width="5" style="20" bestFit="1" customWidth="1"/>
    <col min="30" max="30" width="6" style="20" bestFit="1" customWidth="1"/>
    <col min="31" max="32" width="5" style="20" bestFit="1" customWidth="1"/>
    <col min="33" max="33" width="6" style="20" bestFit="1" customWidth="1"/>
    <col min="34" max="39" width="5" style="20" bestFit="1" customWidth="1"/>
    <col min="40" max="40" width="6.6640625" style="20" bestFit="1" customWidth="1"/>
    <col min="41" max="41" width="6" style="20" bestFit="1" customWidth="1"/>
    <col min="42" max="42" width="11" style="20" customWidth="1"/>
    <col min="43" max="43" width="12.21875" style="20" customWidth="1"/>
    <col min="44" max="44" width="5" style="20" bestFit="1" customWidth="1"/>
    <col min="45" max="46" width="6" style="20" bestFit="1" customWidth="1"/>
    <col min="47" max="48" width="5" style="20" bestFit="1" customWidth="1"/>
    <col min="49" max="49" width="6" style="20" bestFit="1" customWidth="1"/>
    <col min="50" max="52" width="5" style="20" bestFit="1" customWidth="1"/>
    <col min="53" max="53" width="6.6640625" style="20" bestFit="1" customWidth="1"/>
    <col min="54" max="54" width="6" style="20" bestFit="1" customWidth="1"/>
    <col min="55" max="55" width="11" style="20" customWidth="1"/>
    <col min="56" max="56" width="12.21875" style="20" customWidth="1"/>
    <col min="57" max="62" width="5" style="20" bestFit="1" customWidth="1"/>
    <col min="63" max="65" width="6" style="20" bestFit="1" customWidth="1"/>
    <col min="66" max="66" width="7" style="20" bestFit="1" customWidth="1"/>
    <col min="67" max="70" width="5" style="20" bestFit="1" customWidth="1"/>
    <col min="71" max="75" width="6" style="20" bestFit="1" customWidth="1"/>
    <col min="76" max="76" width="7" style="20" bestFit="1" customWidth="1"/>
    <col min="77" max="85" width="6" style="20" bestFit="1" customWidth="1"/>
    <col min="86" max="86" width="8.77734375" style="20" bestFit="1" customWidth="1"/>
    <col min="87" max="87" width="6" style="20" bestFit="1" customWidth="1"/>
    <col min="88" max="88" width="13.21875" style="20" customWidth="1"/>
    <col min="89" max="89" width="14.44140625" style="20" customWidth="1"/>
    <col min="90" max="90" width="13.6640625" style="20" customWidth="1"/>
    <col min="91" max="91" width="8.88671875" style="20" customWidth="1"/>
    <col min="92" max="92" width="18.6640625" style="20" customWidth="1"/>
    <col min="93" max="93" width="20.21875" style="20" customWidth="1"/>
    <col min="94" max="95" width="8" style="20" bestFit="1" customWidth="1"/>
    <col min="96" max="101" width="6" style="20" bestFit="1" customWidth="1"/>
    <col min="102" max="102" width="8.33203125" style="20" customWidth="1"/>
    <col min="103" max="104" width="8.88671875" style="20" customWidth="1"/>
    <col min="105" max="105" width="9.5546875" style="20" customWidth="1"/>
    <col min="106" max="113" width="6" style="20" bestFit="1" customWidth="1"/>
    <col min="114" max="115" width="7" style="20" bestFit="1" customWidth="1"/>
    <col min="116" max="124" width="6" style="20" bestFit="1" customWidth="1"/>
    <col min="125" max="125" width="6.6640625" style="20" bestFit="1" customWidth="1"/>
    <col min="126" max="126" width="7" style="20" bestFit="1" customWidth="1"/>
    <col min="127" max="127" width="11" style="20" customWidth="1"/>
    <col min="128" max="128" width="12.21875" style="20" customWidth="1"/>
    <col min="129" max="139" width="6" style="20" bestFit="1" customWidth="1"/>
    <col min="140" max="140" width="6.6640625" style="20" bestFit="1" customWidth="1"/>
    <col min="141" max="141" width="7" style="20" customWidth="1"/>
    <col min="142" max="142" width="11" style="20" customWidth="1"/>
    <col min="143" max="143" width="12.21875" style="20" customWidth="1"/>
    <col min="144" max="150" width="6" style="20" bestFit="1" customWidth="1"/>
    <col min="151" max="152" width="7" style="20" customWidth="1"/>
    <col min="153" max="163" width="6" style="20" bestFit="1" customWidth="1"/>
    <col min="164" max="164" width="6.6640625" style="20" bestFit="1" customWidth="1"/>
    <col min="165" max="165" width="8.77734375" style="20" bestFit="1" customWidth="1"/>
    <col min="166" max="166" width="7" style="20" bestFit="1" customWidth="1"/>
    <col min="167" max="167" width="15.77734375" style="20" customWidth="1"/>
    <col min="168" max="168" width="12.5546875" style="20" bestFit="1" customWidth="1"/>
    <col min="169" max="180" width="6" style="20" bestFit="1" customWidth="1"/>
    <col min="181" max="181" width="8.88671875" style="20" customWidth="1"/>
    <col min="182" max="182" width="10.33203125" style="20" customWidth="1"/>
    <col min="183" max="183" width="15.44140625" style="20" customWidth="1"/>
    <col min="184" max="184" width="17.44140625" style="20" customWidth="1"/>
    <col min="185" max="185" width="11" style="20" customWidth="1"/>
    <col min="186" max="186" width="16.109375" style="20" customWidth="1"/>
    <col min="187" max="187" width="17.44140625" style="20" customWidth="1"/>
    <col min="188" max="188" width="19" style="20" customWidth="1"/>
    <col min="189" max="189" width="13.6640625" style="20" bestFit="1" customWidth="1"/>
    <col min="190" max="190" width="8" style="20" bestFit="1" customWidth="1"/>
    <col min="191" max="191" width="19" style="20" customWidth="1"/>
    <col min="192" max="192" width="20.21875" style="20" customWidth="1"/>
    <col min="193" max="193" width="8" style="20" customWidth="1"/>
    <col min="194" max="194" width="9" style="20" customWidth="1"/>
    <col min="195" max="195" width="14.6640625" style="20" bestFit="1" customWidth="1"/>
    <col min="196" max="196" width="8" style="20" customWidth="1"/>
    <col min="197" max="197" width="20" style="20" customWidth="1"/>
    <col min="198" max="198" width="21.33203125" style="20" customWidth="1"/>
    <col min="199" max="200" width="9" style="20" customWidth="1"/>
    <col min="201" max="211" width="6" style="20" bestFit="1" customWidth="1"/>
    <col min="212" max="213" width="7" style="20" bestFit="1" customWidth="1"/>
    <col min="214" max="214" width="11" style="20" customWidth="1"/>
    <col min="215" max="215" width="12.21875" style="20" customWidth="1"/>
    <col min="216" max="216" width="20" style="20" customWidth="1"/>
    <col min="217" max="217" width="21.33203125" style="20" customWidth="1"/>
    <col min="218" max="218" width="7" style="20" bestFit="1" customWidth="1"/>
    <col min="219" max="219" width="6" style="20" bestFit="1" customWidth="1"/>
    <col min="220" max="220" width="7" style="20" bestFit="1" customWidth="1"/>
    <col min="221" max="233" width="6" style="20" bestFit="1" customWidth="1"/>
    <col min="234" max="234" width="7" style="20" bestFit="1" customWidth="1"/>
    <col min="235" max="235" width="7" style="20" customWidth="1"/>
    <col min="236" max="236" width="11" style="20" customWidth="1"/>
    <col min="237" max="237" width="12.21875" style="20" customWidth="1"/>
    <col min="238" max="247" width="6" style="20" bestFit="1" customWidth="1"/>
    <col min="248" max="249" width="7" style="20" bestFit="1" customWidth="1"/>
    <col min="250" max="259" width="6" style="20" bestFit="1" customWidth="1"/>
    <col min="260" max="261" width="7" style="20" bestFit="1" customWidth="1"/>
    <col min="262" max="271" width="6" style="20" bestFit="1" customWidth="1"/>
    <col min="272" max="272" width="6.6640625" style="20" bestFit="1" customWidth="1"/>
    <col min="273" max="273" width="7" style="20" bestFit="1" customWidth="1"/>
    <col min="274" max="274" width="11" style="20" customWidth="1"/>
    <col min="275" max="275" width="12.21875" style="20" customWidth="1"/>
    <col min="276" max="276" width="7" style="20" customWidth="1"/>
    <col min="277" max="286" width="6" style="20" customWidth="1"/>
    <col min="287" max="287" width="16.44140625" style="20" customWidth="1"/>
    <col min="288" max="288" width="7" style="20" customWidth="1"/>
    <col min="289" max="289" width="11" style="20" customWidth="1"/>
    <col min="290" max="290" width="12.21875" style="20" customWidth="1"/>
    <col min="291" max="291" width="13" style="20" customWidth="1"/>
    <col min="292" max="292" width="8" style="20" customWidth="1"/>
    <col min="293" max="293" width="19" style="20" customWidth="1"/>
    <col min="294" max="294" width="20.21875" style="20" customWidth="1"/>
    <col min="295" max="295" width="20" style="20" customWidth="1"/>
    <col min="296" max="296" width="20.33203125" style="20" customWidth="1"/>
    <col min="297" max="297" width="8.88671875" customWidth="1"/>
    <col min="298" max="298" width="8.88671875" style="20" customWidth="1"/>
    <col min="299" max="300" width="6" style="20" bestFit="1" customWidth="1"/>
    <col min="301" max="301" width="28.88671875" style="20" bestFit="1" customWidth="1"/>
    <col min="302" max="302" width="30.44140625" style="20" bestFit="1" customWidth="1"/>
    <col min="303" max="304" width="9" style="20" bestFit="1" customWidth="1"/>
    <col min="305" max="305" width="10.44140625" style="20" bestFit="1" customWidth="1"/>
    <col min="306" max="16384" width="8.88671875" style="20"/>
  </cols>
  <sheetData>
    <row r="1" spans="1:307" s="28" customFormat="1" x14ac:dyDescent="0.3">
      <c r="A1" s="44" t="s">
        <v>208</v>
      </c>
      <c r="B1" s="39">
        <v>1</v>
      </c>
      <c r="C1" s="39">
        <v>2</v>
      </c>
      <c r="D1" s="39">
        <v>3</v>
      </c>
      <c r="E1" s="39">
        <v>4</v>
      </c>
      <c r="F1" s="39">
        <v>5</v>
      </c>
      <c r="G1" s="39" t="s">
        <v>195</v>
      </c>
      <c r="H1" s="39" t="s">
        <v>196</v>
      </c>
      <c r="I1" s="39">
        <v>1</v>
      </c>
      <c r="J1" s="39">
        <v>2</v>
      </c>
      <c r="K1" s="39">
        <v>3</v>
      </c>
      <c r="L1" s="39">
        <v>4</v>
      </c>
      <c r="M1" s="39">
        <v>5</v>
      </c>
      <c r="N1" s="39">
        <v>6</v>
      </c>
      <c r="O1" s="39">
        <v>7</v>
      </c>
      <c r="P1" s="39">
        <v>8</v>
      </c>
      <c r="Q1" s="39">
        <v>9</v>
      </c>
      <c r="R1" s="39">
        <v>10</v>
      </c>
      <c r="S1" s="39" t="s">
        <v>198</v>
      </c>
      <c r="T1" s="39" t="s">
        <v>195</v>
      </c>
      <c r="U1" s="39" t="s">
        <v>200</v>
      </c>
      <c r="V1" s="39" t="s">
        <v>199</v>
      </c>
      <c r="W1" s="39">
        <v>1</v>
      </c>
      <c r="X1" s="39">
        <v>2</v>
      </c>
      <c r="Y1" s="39">
        <v>3</v>
      </c>
      <c r="Z1" s="39">
        <v>4</v>
      </c>
      <c r="AA1" s="39">
        <v>5</v>
      </c>
      <c r="AB1" s="39">
        <v>6</v>
      </c>
      <c r="AC1" s="39">
        <v>7</v>
      </c>
      <c r="AD1" s="39">
        <v>8</v>
      </c>
      <c r="AE1" s="39">
        <v>9</v>
      </c>
      <c r="AF1" s="39">
        <v>10</v>
      </c>
      <c r="AG1" s="39">
        <v>11</v>
      </c>
      <c r="AH1" s="39">
        <v>12</v>
      </c>
      <c r="AI1" s="39">
        <v>13</v>
      </c>
      <c r="AJ1" s="39">
        <v>14</v>
      </c>
      <c r="AK1" s="39">
        <v>15</v>
      </c>
      <c r="AL1" s="39">
        <v>16</v>
      </c>
      <c r="AM1" s="39">
        <v>17</v>
      </c>
      <c r="AN1" s="39" t="s">
        <v>198</v>
      </c>
      <c r="AO1" s="39" t="s">
        <v>195</v>
      </c>
      <c r="AP1" s="39" t="s">
        <v>200</v>
      </c>
      <c r="AQ1" s="39" t="s">
        <v>199</v>
      </c>
      <c r="AR1" s="39">
        <v>1</v>
      </c>
      <c r="AS1" s="39">
        <v>2</v>
      </c>
      <c r="AT1" s="39">
        <v>3</v>
      </c>
      <c r="AU1" s="39">
        <v>4</v>
      </c>
      <c r="AV1" s="39">
        <v>5</v>
      </c>
      <c r="AW1" s="39">
        <v>6</v>
      </c>
      <c r="AX1" s="39">
        <v>7</v>
      </c>
      <c r="AY1" s="39">
        <v>8</v>
      </c>
      <c r="AZ1" s="39">
        <v>9</v>
      </c>
      <c r="BA1" s="39" t="s">
        <v>198</v>
      </c>
      <c r="BB1" s="39" t="s">
        <v>195</v>
      </c>
      <c r="BC1" s="39" t="s">
        <v>200</v>
      </c>
      <c r="BD1" s="39" t="s">
        <v>199</v>
      </c>
      <c r="BE1" s="39">
        <v>1</v>
      </c>
      <c r="BF1" s="39">
        <v>2</v>
      </c>
      <c r="BG1" s="39">
        <v>3</v>
      </c>
      <c r="BH1" s="39">
        <v>4</v>
      </c>
      <c r="BI1" s="39">
        <v>5</v>
      </c>
      <c r="BJ1" s="39">
        <v>6</v>
      </c>
      <c r="BK1" s="39">
        <v>7</v>
      </c>
      <c r="BL1" s="39">
        <v>8</v>
      </c>
      <c r="BM1" s="39" t="s">
        <v>195</v>
      </c>
      <c r="BN1" s="39" t="s">
        <v>196</v>
      </c>
      <c r="BO1" s="39">
        <v>1</v>
      </c>
      <c r="BP1" s="39">
        <v>2</v>
      </c>
      <c r="BQ1" s="39">
        <v>3</v>
      </c>
      <c r="BR1" s="39">
        <v>4</v>
      </c>
      <c r="BS1" s="39">
        <v>5</v>
      </c>
      <c r="BT1" s="39">
        <v>6</v>
      </c>
      <c r="BU1" s="39">
        <v>7</v>
      </c>
      <c r="BV1" s="39">
        <v>8</v>
      </c>
      <c r="BW1" s="39" t="s">
        <v>195</v>
      </c>
      <c r="BX1" s="39" t="s">
        <v>196</v>
      </c>
      <c r="BY1" s="39">
        <v>1</v>
      </c>
      <c r="BZ1" s="39">
        <v>2</v>
      </c>
      <c r="CA1" s="39">
        <v>3</v>
      </c>
      <c r="CB1" s="39">
        <v>4</v>
      </c>
      <c r="CC1" s="42">
        <v>1</v>
      </c>
      <c r="CD1" s="39">
        <v>5</v>
      </c>
      <c r="CE1" s="39">
        <v>6</v>
      </c>
      <c r="CF1" s="39">
        <v>7</v>
      </c>
      <c r="CG1" s="39">
        <v>8</v>
      </c>
      <c r="CH1" s="39" t="s">
        <v>201</v>
      </c>
      <c r="CI1" s="39" t="s">
        <v>195</v>
      </c>
      <c r="CJ1" s="39" t="s">
        <v>202</v>
      </c>
      <c r="CK1" s="39" t="s">
        <v>206</v>
      </c>
      <c r="CL1" s="39" t="s">
        <v>203</v>
      </c>
      <c r="CM1" s="39" t="s">
        <v>197</v>
      </c>
      <c r="CN1" s="39" t="s">
        <v>207</v>
      </c>
      <c r="CO1" s="39" t="s">
        <v>204</v>
      </c>
      <c r="CP1" s="39" t="s">
        <v>205</v>
      </c>
      <c r="CQ1" s="39" t="s">
        <v>310</v>
      </c>
      <c r="CR1" s="39">
        <v>2</v>
      </c>
      <c r="CS1" s="39">
        <v>3</v>
      </c>
      <c r="CT1" s="39">
        <v>4</v>
      </c>
      <c r="CU1" s="39">
        <v>5</v>
      </c>
      <c r="CV1" s="39">
        <v>6</v>
      </c>
      <c r="CW1" s="39">
        <v>7</v>
      </c>
      <c r="CX1" s="39" t="s">
        <v>212</v>
      </c>
      <c r="CY1" s="39" t="s">
        <v>211</v>
      </c>
      <c r="CZ1" s="39" t="s">
        <v>219</v>
      </c>
      <c r="DA1" s="39" t="s">
        <v>221</v>
      </c>
      <c r="DB1" s="39">
        <v>1</v>
      </c>
      <c r="DC1" s="39">
        <v>2</v>
      </c>
      <c r="DD1" s="39">
        <v>3</v>
      </c>
      <c r="DE1" s="39">
        <v>4</v>
      </c>
      <c r="DF1" s="39">
        <v>5</v>
      </c>
      <c r="DG1" s="39">
        <v>6</v>
      </c>
      <c r="DH1" s="39">
        <v>7</v>
      </c>
      <c r="DI1" s="39">
        <v>8</v>
      </c>
      <c r="DJ1" s="39" t="s">
        <v>195</v>
      </c>
      <c r="DK1" s="39" t="s">
        <v>196</v>
      </c>
      <c r="DL1" s="39">
        <v>9</v>
      </c>
      <c r="DM1" s="39">
        <v>10</v>
      </c>
      <c r="DN1" s="41">
        <v>11</v>
      </c>
      <c r="DO1" s="41">
        <v>12</v>
      </c>
      <c r="DP1" s="39">
        <v>13</v>
      </c>
      <c r="DQ1" s="39">
        <v>14</v>
      </c>
      <c r="DR1" s="39">
        <v>15</v>
      </c>
      <c r="DS1" s="39">
        <v>16</v>
      </c>
      <c r="DT1" s="39">
        <v>17</v>
      </c>
      <c r="DU1" s="39" t="s">
        <v>198</v>
      </c>
      <c r="DV1" s="39" t="s">
        <v>195</v>
      </c>
      <c r="DW1" s="39" t="s">
        <v>200</v>
      </c>
      <c r="DX1" s="39" t="s">
        <v>199</v>
      </c>
      <c r="DY1" s="39">
        <v>1</v>
      </c>
      <c r="DZ1" s="39">
        <v>2</v>
      </c>
      <c r="EA1" s="39">
        <v>3</v>
      </c>
      <c r="EB1" s="39">
        <v>4</v>
      </c>
      <c r="EC1" s="39">
        <v>5</v>
      </c>
      <c r="ED1" s="39">
        <v>6</v>
      </c>
      <c r="EE1" s="39">
        <v>7</v>
      </c>
      <c r="EF1" s="39">
        <v>8</v>
      </c>
      <c r="EG1" s="39">
        <v>9</v>
      </c>
      <c r="EH1" s="39">
        <v>10</v>
      </c>
      <c r="EI1" s="39">
        <v>11</v>
      </c>
      <c r="EJ1" s="39" t="s">
        <v>198</v>
      </c>
      <c r="EK1" s="39" t="s">
        <v>195</v>
      </c>
      <c r="EL1" s="39" t="s">
        <v>200</v>
      </c>
      <c r="EM1" s="39" t="s">
        <v>199</v>
      </c>
      <c r="EN1" s="39">
        <v>1</v>
      </c>
      <c r="EO1" s="39">
        <v>2</v>
      </c>
      <c r="EP1" s="39">
        <v>3</v>
      </c>
      <c r="EQ1" s="39">
        <v>4</v>
      </c>
      <c r="ER1" s="39">
        <v>5</v>
      </c>
      <c r="ES1" s="39">
        <v>6</v>
      </c>
      <c r="ET1" s="39">
        <v>7</v>
      </c>
      <c r="EU1" s="39" t="s">
        <v>195</v>
      </c>
      <c r="EV1" s="39" t="s">
        <v>196</v>
      </c>
      <c r="EW1" s="2">
        <v>1</v>
      </c>
      <c r="EX1" s="39">
        <v>2</v>
      </c>
      <c r="EY1" s="2">
        <v>3</v>
      </c>
      <c r="EZ1" s="42">
        <v>4</v>
      </c>
      <c r="FA1" s="3">
        <v>5</v>
      </c>
      <c r="FB1" s="42">
        <v>1</v>
      </c>
      <c r="FC1" s="3">
        <v>6</v>
      </c>
      <c r="FD1" s="42">
        <v>8</v>
      </c>
      <c r="FE1" s="2">
        <v>9</v>
      </c>
      <c r="FF1" s="39">
        <v>10</v>
      </c>
      <c r="FG1" s="2">
        <v>11</v>
      </c>
      <c r="FH1" s="39" t="s">
        <v>198</v>
      </c>
      <c r="FI1" s="39" t="s">
        <v>201</v>
      </c>
      <c r="FJ1" s="39" t="s">
        <v>195</v>
      </c>
      <c r="FK1" s="39" t="s">
        <v>220</v>
      </c>
      <c r="FL1" s="39" t="s">
        <v>199</v>
      </c>
      <c r="FM1" s="39">
        <v>2</v>
      </c>
      <c r="FN1" s="39">
        <v>3</v>
      </c>
      <c r="FO1" s="39">
        <v>4</v>
      </c>
      <c r="FP1" s="39">
        <v>5</v>
      </c>
      <c r="FQ1" s="39">
        <v>6</v>
      </c>
      <c r="FR1" s="39">
        <v>7</v>
      </c>
      <c r="FS1" s="39">
        <v>8</v>
      </c>
      <c r="FT1" s="39">
        <v>9</v>
      </c>
      <c r="FU1" s="39">
        <v>10</v>
      </c>
      <c r="FV1" s="39">
        <v>11</v>
      </c>
      <c r="FW1" s="39">
        <v>12</v>
      </c>
      <c r="FX1" s="39">
        <v>13</v>
      </c>
      <c r="FY1" s="39" t="s">
        <v>198</v>
      </c>
      <c r="FZ1" s="39" t="s">
        <v>214</v>
      </c>
      <c r="GA1" s="39" t="s">
        <v>213</v>
      </c>
      <c r="GB1" s="39" t="s">
        <v>217</v>
      </c>
      <c r="GC1" s="39" t="s">
        <v>215</v>
      </c>
      <c r="GD1" s="39" t="s">
        <v>216</v>
      </c>
      <c r="GE1" s="39" t="s">
        <v>218</v>
      </c>
      <c r="GF1" s="39" t="s">
        <v>218</v>
      </c>
      <c r="GG1" s="39" t="s">
        <v>203</v>
      </c>
      <c r="GH1" s="39" t="s">
        <v>197</v>
      </c>
      <c r="GI1" s="39" t="s">
        <v>207</v>
      </c>
      <c r="GJ1" s="39" t="s">
        <v>204</v>
      </c>
      <c r="GK1" s="39" t="s">
        <v>205</v>
      </c>
      <c r="GL1" s="39" t="s">
        <v>310</v>
      </c>
      <c r="GM1" s="39" t="s">
        <v>231</v>
      </c>
      <c r="GN1" s="39" t="s">
        <v>232</v>
      </c>
      <c r="GO1" s="39" t="s">
        <v>233</v>
      </c>
      <c r="GP1" s="39" t="s">
        <v>234</v>
      </c>
      <c r="GQ1" s="39" t="s">
        <v>205</v>
      </c>
      <c r="GR1" s="39" t="s">
        <v>310</v>
      </c>
      <c r="GS1" s="2">
        <v>1</v>
      </c>
      <c r="GT1" s="39">
        <v>2</v>
      </c>
      <c r="GU1" s="2">
        <v>3</v>
      </c>
      <c r="GV1" s="39">
        <v>4</v>
      </c>
      <c r="GW1" s="2">
        <v>5</v>
      </c>
      <c r="GX1" s="39">
        <v>6</v>
      </c>
      <c r="GY1" s="2">
        <v>7</v>
      </c>
      <c r="GZ1" s="39">
        <v>8</v>
      </c>
      <c r="HA1" s="2">
        <v>9</v>
      </c>
      <c r="HB1" s="39">
        <v>10</v>
      </c>
      <c r="HC1" s="2">
        <v>11</v>
      </c>
      <c r="HD1" s="39" t="s">
        <v>198</v>
      </c>
      <c r="HE1" s="39" t="s">
        <v>195</v>
      </c>
      <c r="HF1" s="39" t="s">
        <v>200</v>
      </c>
      <c r="HG1" s="39" t="s">
        <v>199</v>
      </c>
      <c r="HH1" s="39" t="s">
        <v>272</v>
      </c>
      <c r="HI1" s="39" t="s">
        <v>273</v>
      </c>
      <c r="HJ1" s="39">
        <v>1</v>
      </c>
      <c r="HK1" s="2">
        <v>2</v>
      </c>
      <c r="HL1" s="39">
        <v>3</v>
      </c>
      <c r="HM1" s="2">
        <v>4</v>
      </c>
      <c r="HN1" s="39">
        <v>5</v>
      </c>
      <c r="HO1" s="2">
        <v>6</v>
      </c>
      <c r="HP1" s="39">
        <v>7</v>
      </c>
      <c r="HQ1" s="2">
        <v>8</v>
      </c>
      <c r="HR1" s="39">
        <v>9</v>
      </c>
      <c r="HS1" s="2">
        <v>10</v>
      </c>
      <c r="HT1" s="39">
        <v>11</v>
      </c>
      <c r="HU1" s="2">
        <v>12</v>
      </c>
      <c r="HV1" s="39">
        <v>13</v>
      </c>
      <c r="HW1" s="2">
        <v>14</v>
      </c>
      <c r="HX1" s="39">
        <v>15</v>
      </c>
      <c r="HY1" s="2">
        <v>16</v>
      </c>
      <c r="HZ1" s="39" t="s">
        <v>198</v>
      </c>
      <c r="IA1" s="39" t="s">
        <v>195</v>
      </c>
      <c r="IB1" s="39" t="s">
        <v>200</v>
      </c>
      <c r="IC1" s="39" t="s">
        <v>199</v>
      </c>
      <c r="ID1" s="39">
        <v>1</v>
      </c>
      <c r="IE1" s="39">
        <v>2</v>
      </c>
      <c r="IF1" s="39">
        <v>3</v>
      </c>
      <c r="IG1" s="39">
        <v>4</v>
      </c>
      <c r="IH1" s="39">
        <v>5</v>
      </c>
      <c r="II1" s="39">
        <v>6</v>
      </c>
      <c r="IJ1" s="39">
        <v>7</v>
      </c>
      <c r="IK1" s="39">
        <v>8</v>
      </c>
      <c r="IL1" s="39">
        <v>9</v>
      </c>
      <c r="IM1" s="39">
        <v>10</v>
      </c>
      <c r="IN1" s="39" t="s">
        <v>195</v>
      </c>
      <c r="IO1" s="39" t="s">
        <v>196</v>
      </c>
      <c r="IP1" s="39">
        <v>1</v>
      </c>
      <c r="IQ1" s="39">
        <v>2</v>
      </c>
      <c r="IR1" s="39">
        <v>3</v>
      </c>
      <c r="IS1" s="39">
        <v>4</v>
      </c>
      <c r="IT1" s="39">
        <v>5</v>
      </c>
      <c r="IU1" s="39">
        <v>6</v>
      </c>
      <c r="IV1" s="39">
        <v>7</v>
      </c>
      <c r="IW1" s="39">
        <v>8</v>
      </c>
      <c r="IX1" s="39">
        <v>9</v>
      </c>
      <c r="IY1" s="39">
        <v>10</v>
      </c>
      <c r="IZ1" s="39" t="s">
        <v>195</v>
      </c>
      <c r="JA1" s="39" t="s">
        <v>196</v>
      </c>
      <c r="JB1" s="39">
        <v>1</v>
      </c>
      <c r="JC1" s="39">
        <v>2</v>
      </c>
      <c r="JD1" s="39">
        <v>3</v>
      </c>
      <c r="JE1" s="39">
        <v>4</v>
      </c>
      <c r="JF1" s="39">
        <v>5</v>
      </c>
      <c r="JG1" s="39">
        <v>6</v>
      </c>
      <c r="JH1" s="39">
        <v>7</v>
      </c>
      <c r="JI1" s="39">
        <v>8</v>
      </c>
      <c r="JJ1" s="39">
        <v>9</v>
      </c>
      <c r="JK1" s="39">
        <v>1</v>
      </c>
      <c r="JL1" s="39" t="s">
        <v>198</v>
      </c>
      <c r="JM1" s="39" t="s">
        <v>195</v>
      </c>
      <c r="JN1" s="39" t="s">
        <v>200</v>
      </c>
      <c r="JO1" s="39" t="s">
        <v>199</v>
      </c>
      <c r="JP1" s="39">
        <v>2</v>
      </c>
      <c r="JQ1" s="39">
        <v>3</v>
      </c>
      <c r="JR1" s="39">
        <v>4</v>
      </c>
      <c r="JS1" s="39">
        <v>5</v>
      </c>
      <c r="JT1" s="39">
        <v>6</v>
      </c>
      <c r="JU1" s="39">
        <v>7</v>
      </c>
      <c r="JV1" s="39">
        <v>8</v>
      </c>
      <c r="JW1" s="39">
        <v>9</v>
      </c>
      <c r="JX1" s="39">
        <v>10</v>
      </c>
      <c r="JY1" s="39">
        <v>11</v>
      </c>
      <c r="JZ1" s="39">
        <v>12</v>
      </c>
      <c r="KA1" s="39" t="s">
        <v>297</v>
      </c>
      <c r="KB1" s="39" t="s">
        <v>195</v>
      </c>
      <c r="KC1" s="39" t="s">
        <v>200</v>
      </c>
      <c r="KD1" s="39" t="s">
        <v>199</v>
      </c>
      <c r="KE1" s="39" t="s">
        <v>203</v>
      </c>
      <c r="KF1" s="39" t="s">
        <v>197</v>
      </c>
      <c r="KG1" s="39" t="s">
        <v>207</v>
      </c>
      <c r="KH1" s="39" t="s">
        <v>204</v>
      </c>
      <c r="KI1" s="39" t="s">
        <v>298</v>
      </c>
      <c r="KJ1" s="39" t="s">
        <v>299</v>
      </c>
      <c r="KK1" s="39" t="s">
        <v>205</v>
      </c>
      <c r="KL1" s="39" t="s">
        <v>310</v>
      </c>
      <c r="KM1" s="39">
        <v>1</v>
      </c>
      <c r="KN1" s="39">
        <v>2</v>
      </c>
      <c r="KO1" s="39" t="s">
        <v>301</v>
      </c>
      <c r="KP1" s="39" t="s">
        <v>300</v>
      </c>
      <c r="KQ1" s="39" t="s">
        <v>205</v>
      </c>
      <c r="KR1" s="39" t="s">
        <v>310</v>
      </c>
      <c r="KS1" s="39" t="s">
        <v>303</v>
      </c>
    </row>
    <row r="2" spans="1:307" x14ac:dyDescent="0.3">
      <c r="A2" s="20" t="s">
        <v>209</v>
      </c>
      <c r="B2" s="12">
        <v>1</v>
      </c>
      <c r="C2" s="12">
        <v>2</v>
      </c>
      <c r="D2" s="12">
        <v>3</v>
      </c>
      <c r="E2" s="12">
        <v>4</v>
      </c>
      <c r="F2" s="12">
        <v>5</v>
      </c>
      <c r="G2" s="2">
        <f t="shared" ref="G2:G7" si="0">SUM(B2:F2)</f>
        <v>15</v>
      </c>
      <c r="H2" s="2">
        <f t="shared" ref="H2:H7" si="1">SUM(B2:G2)</f>
        <v>30</v>
      </c>
      <c r="I2" s="46">
        <v>6</v>
      </c>
      <c r="J2" s="46">
        <v>7</v>
      </c>
      <c r="K2" s="46">
        <v>8</v>
      </c>
      <c r="L2" s="46">
        <v>9</v>
      </c>
      <c r="M2" s="46">
        <v>10</v>
      </c>
      <c r="N2" s="46">
        <v>11</v>
      </c>
      <c r="O2" s="46">
        <v>12</v>
      </c>
      <c r="P2" s="46">
        <v>13</v>
      </c>
      <c r="Q2" s="10">
        <v>14</v>
      </c>
      <c r="R2" s="10">
        <v>15</v>
      </c>
      <c r="S2" s="2">
        <f>Q2+R2</f>
        <v>29</v>
      </c>
      <c r="T2" s="2">
        <f t="shared" ref="T2:T7" si="2">U2-S2</f>
        <v>76</v>
      </c>
      <c r="U2" s="2">
        <f t="shared" ref="U2:U7" si="3">SUM(I2:R2)</f>
        <v>105</v>
      </c>
      <c r="V2" s="2">
        <f t="shared" ref="V2:V7" si="4">SUM(I2:T2)</f>
        <v>210</v>
      </c>
      <c r="W2" s="12">
        <v>16</v>
      </c>
      <c r="X2" s="12">
        <v>17</v>
      </c>
      <c r="Y2" s="12">
        <v>18</v>
      </c>
      <c r="Z2" s="12">
        <v>19</v>
      </c>
      <c r="AA2" s="10">
        <v>20</v>
      </c>
      <c r="AB2" s="10">
        <v>21</v>
      </c>
      <c r="AC2" s="10">
        <v>22</v>
      </c>
      <c r="AD2" s="10">
        <v>23</v>
      </c>
      <c r="AE2" s="10">
        <v>24</v>
      </c>
      <c r="AF2" s="10">
        <v>25</v>
      </c>
      <c r="AG2" s="10">
        <v>26</v>
      </c>
      <c r="AH2" s="12">
        <v>27</v>
      </c>
      <c r="AI2" s="10">
        <v>28</v>
      </c>
      <c r="AJ2" s="12">
        <v>29</v>
      </c>
      <c r="AK2" s="10">
        <v>30</v>
      </c>
      <c r="AL2" s="12">
        <v>31</v>
      </c>
      <c r="AM2" s="10">
        <v>32</v>
      </c>
      <c r="AN2" s="2">
        <f>AP2-AA2-AB2-AC2-AD2-AE2-AF2-AG2-AK2-AM2-AI2</f>
        <v>157</v>
      </c>
      <c r="AO2" s="2">
        <f>AP2-AN2</f>
        <v>251</v>
      </c>
      <c r="AP2" s="2">
        <f>SUM(W2:AM2)</f>
        <v>408</v>
      </c>
      <c r="AQ2" s="2">
        <f>SUM(W2:AO2)</f>
        <v>816</v>
      </c>
      <c r="AR2" s="46">
        <v>33</v>
      </c>
      <c r="AS2" s="10">
        <v>34</v>
      </c>
      <c r="AT2" s="10">
        <v>35</v>
      </c>
      <c r="AU2" s="46">
        <v>36</v>
      </c>
      <c r="AV2" s="46">
        <v>37</v>
      </c>
      <c r="AW2" s="46">
        <v>38</v>
      </c>
      <c r="AX2" s="46">
        <v>39</v>
      </c>
      <c r="AY2" s="46">
        <v>40</v>
      </c>
      <c r="AZ2" s="46">
        <v>41</v>
      </c>
      <c r="BA2" s="2">
        <f>AS2+AT2</f>
        <v>69</v>
      </c>
      <c r="BB2" s="2">
        <f>AR2+AU2+AV2+AW2+AX2+AY2+AZ2</f>
        <v>264</v>
      </c>
      <c r="BC2" s="2">
        <f t="shared" ref="BC2:BC7" si="5">SUM(AR2:AZ2)</f>
        <v>333</v>
      </c>
      <c r="BD2" s="2">
        <f>SUM(AR2:BB2)</f>
        <v>666</v>
      </c>
      <c r="BE2" s="12">
        <v>42</v>
      </c>
      <c r="BF2" s="12">
        <v>43</v>
      </c>
      <c r="BG2" s="12">
        <v>44</v>
      </c>
      <c r="BH2" s="12">
        <v>45</v>
      </c>
      <c r="BI2" s="12">
        <v>46</v>
      </c>
      <c r="BJ2" s="12">
        <v>47</v>
      </c>
      <c r="BK2" s="12">
        <v>48</v>
      </c>
      <c r="BL2" s="12">
        <v>49</v>
      </c>
      <c r="BM2" s="2">
        <f>SUM(BE2:BL2)</f>
        <v>364</v>
      </c>
      <c r="BN2" s="2">
        <f>SUM(BE2:BM2)</f>
        <v>728</v>
      </c>
      <c r="BO2" s="46">
        <v>50</v>
      </c>
      <c r="BP2" s="46">
        <v>51</v>
      </c>
      <c r="BQ2" s="46">
        <v>52</v>
      </c>
      <c r="BR2" s="46">
        <v>53</v>
      </c>
      <c r="BS2" s="46">
        <v>54</v>
      </c>
      <c r="BT2" s="46">
        <v>55</v>
      </c>
      <c r="BU2" s="46">
        <v>56</v>
      </c>
      <c r="BV2" s="46">
        <v>57</v>
      </c>
      <c r="BW2" s="2">
        <f>SUM(BO2:BV2)</f>
        <v>428</v>
      </c>
      <c r="BX2" s="2">
        <f>SUM(BO2:BW2)</f>
        <v>856</v>
      </c>
      <c r="BY2" s="12">
        <v>58</v>
      </c>
      <c r="BZ2" s="12">
        <v>59</v>
      </c>
      <c r="CA2" s="12">
        <v>60</v>
      </c>
      <c r="CB2" s="12">
        <v>61</v>
      </c>
      <c r="CC2" s="84">
        <v>62</v>
      </c>
      <c r="CD2" s="12">
        <v>63</v>
      </c>
      <c r="CE2" s="12">
        <v>64</v>
      </c>
      <c r="CF2" s="12">
        <v>65</v>
      </c>
      <c r="CG2" s="12">
        <v>66</v>
      </c>
      <c r="CH2" s="2">
        <f>CC2</f>
        <v>62</v>
      </c>
      <c r="CI2" s="2">
        <f>BY2+BZ2+CA2+CB2+CD2+CE2+CF2+CG2</f>
        <v>496</v>
      </c>
      <c r="CJ2" s="2">
        <f>SUM(BY2:CG2)</f>
        <v>558</v>
      </c>
      <c r="CK2" s="2">
        <f>SUM(BY2:CI2)</f>
        <v>1116</v>
      </c>
      <c r="CL2" s="2">
        <f t="shared" ref="CL2:CL7" si="6">AN2+BA2+CH2+S2</f>
        <v>317</v>
      </c>
      <c r="CM2" s="2">
        <f t="shared" ref="CM2:CM7" si="7">AO2+BB2+CI2+BM2+T2+G2+BW2</f>
        <v>1894</v>
      </c>
      <c r="CN2" s="2">
        <f t="shared" ref="CN2:CO7" si="8">G2+U2+AP2+BC2+BM2+CJ2+BW2</f>
        <v>2211</v>
      </c>
      <c r="CO2" s="2">
        <f t="shared" si="8"/>
        <v>4422</v>
      </c>
      <c r="CP2" s="2">
        <f t="shared" ref="CP2:CP7" si="9">SUM(B2:CK2)</f>
        <v>10248</v>
      </c>
      <c r="CQ2" s="2">
        <f t="shared" ref="CQ2:CQ7" si="10">SUM(B2:CO2)</f>
        <v>19092</v>
      </c>
      <c r="CR2" s="46">
        <v>67</v>
      </c>
      <c r="CS2" s="46">
        <v>68</v>
      </c>
      <c r="CT2" s="46">
        <v>69</v>
      </c>
      <c r="CU2" s="46">
        <v>70</v>
      </c>
      <c r="CV2" s="46">
        <v>71</v>
      </c>
      <c r="CW2" s="46">
        <v>72</v>
      </c>
      <c r="CX2" s="2">
        <f>SUM(CR2:CW2)</f>
        <v>417</v>
      </c>
      <c r="CY2" s="2">
        <f>SUM(CR2:CX2)</f>
        <v>834</v>
      </c>
      <c r="CZ2" s="2">
        <f>CX2+CH2</f>
        <v>479</v>
      </c>
      <c r="DA2" s="2">
        <f>SUM(CR2:CW2)+CZ2</f>
        <v>896</v>
      </c>
      <c r="DB2" s="12">
        <v>73</v>
      </c>
      <c r="DC2" s="12">
        <v>74</v>
      </c>
      <c r="DD2" s="12">
        <v>75</v>
      </c>
      <c r="DE2" s="12">
        <v>76</v>
      </c>
      <c r="DF2" s="12">
        <v>77</v>
      </c>
      <c r="DG2" s="12">
        <v>78</v>
      </c>
      <c r="DH2" s="12">
        <v>79</v>
      </c>
      <c r="DI2" s="12">
        <v>80</v>
      </c>
      <c r="DJ2" s="2">
        <f>SUM(DB2:DI2)</f>
        <v>612</v>
      </c>
      <c r="DK2" s="2">
        <f>SUM(DB2:DJ2)</f>
        <v>1224</v>
      </c>
      <c r="DL2" s="46">
        <v>81</v>
      </c>
      <c r="DM2" s="46">
        <v>82</v>
      </c>
      <c r="DN2" s="10">
        <v>83</v>
      </c>
      <c r="DO2" s="10">
        <v>84</v>
      </c>
      <c r="DP2" s="46">
        <v>85</v>
      </c>
      <c r="DQ2" s="46">
        <v>86</v>
      </c>
      <c r="DR2" s="46">
        <v>87</v>
      </c>
      <c r="DS2" s="46">
        <v>88</v>
      </c>
      <c r="DT2" s="46">
        <v>89</v>
      </c>
      <c r="DU2" s="3">
        <f>+DN2+DO2</f>
        <v>167</v>
      </c>
      <c r="DV2" s="2">
        <f>+DL2+DM2+DP2+DQ2+DR2+DS2+DT2</f>
        <v>598</v>
      </c>
      <c r="DW2" s="2">
        <f>SUM(DL2:DT2)</f>
        <v>765</v>
      </c>
      <c r="DX2" s="2">
        <f>SUM(DL2:DV2)</f>
        <v>1530</v>
      </c>
      <c r="DY2" s="12">
        <v>90</v>
      </c>
      <c r="DZ2" s="12">
        <v>91</v>
      </c>
      <c r="EA2" s="12">
        <v>92</v>
      </c>
      <c r="EB2" s="10">
        <v>93</v>
      </c>
      <c r="EC2" s="10">
        <v>94</v>
      </c>
      <c r="ED2" s="10">
        <v>95</v>
      </c>
      <c r="EE2" s="10">
        <v>96</v>
      </c>
      <c r="EF2" s="12">
        <v>97</v>
      </c>
      <c r="EG2" s="12">
        <v>98</v>
      </c>
      <c r="EH2" s="12">
        <v>99</v>
      </c>
      <c r="EI2" s="12">
        <v>100</v>
      </c>
      <c r="EJ2" s="3">
        <f>EB2+EC2+ED2+EE2</f>
        <v>378</v>
      </c>
      <c r="EK2" s="3">
        <f>DY2+DZ2+EA2+EF2+EG2+EH2+EI2</f>
        <v>667</v>
      </c>
      <c r="EL2" s="3">
        <f>SUM(DY2:EI2)</f>
        <v>1045</v>
      </c>
      <c r="EM2" s="3">
        <f>SUM(DY2:EK2)</f>
        <v>2090</v>
      </c>
      <c r="EN2" s="46">
        <v>101</v>
      </c>
      <c r="EO2" s="46">
        <v>102</v>
      </c>
      <c r="EP2" s="46">
        <v>103</v>
      </c>
      <c r="EQ2" s="46">
        <v>104</v>
      </c>
      <c r="ER2" s="46">
        <v>105</v>
      </c>
      <c r="ES2" s="46">
        <v>106</v>
      </c>
      <c r="ET2" s="46">
        <v>107</v>
      </c>
      <c r="EU2" s="3">
        <f>SUM(EN2:ET2)</f>
        <v>728</v>
      </c>
      <c r="EV2" s="3">
        <f>SUM(EN2:EU2)</f>
        <v>1456</v>
      </c>
      <c r="EW2" s="12">
        <v>108</v>
      </c>
      <c r="EX2" s="12">
        <v>109</v>
      </c>
      <c r="EY2" s="12">
        <v>110</v>
      </c>
      <c r="EZ2" s="12">
        <v>111</v>
      </c>
      <c r="FA2" s="10">
        <v>112</v>
      </c>
      <c r="FB2" s="84">
        <v>113</v>
      </c>
      <c r="FC2" s="10">
        <v>114</v>
      </c>
      <c r="FD2" s="10">
        <v>115</v>
      </c>
      <c r="FE2" s="12">
        <v>116</v>
      </c>
      <c r="FF2" s="12">
        <v>117</v>
      </c>
      <c r="FG2" s="12">
        <v>118</v>
      </c>
      <c r="FH2" s="2">
        <f>+FA2+FC2+FD2</f>
        <v>341</v>
      </c>
      <c r="FI2" s="2">
        <f>+FB2</f>
        <v>113</v>
      </c>
      <c r="FJ2" s="2">
        <f>+EW2+EX2+EY2+EZ2+FE2+FF2+FG2</f>
        <v>789</v>
      </c>
      <c r="FK2" s="2">
        <f>SUM(EW2:FG2)</f>
        <v>1243</v>
      </c>
      <c r="FL2" s="2">
        <f>SUM(EW2:FJ2)</f>
        <v>2486</v>
      </c>
      <c r="FM2" s="46">
        <v>119</v>
      </c>
      <c r="FN2" s="46">
        <v>120</v>
      </c>
      <c r="FO2" s="46">
        <v>121</v>
      </c>
      <c r="FP2" s="46">
        <v>122</v>
      </c>
      <c r="FQ2" s="10">
        <v>123</v>
      </c>
      <c r="FR2" s="10">
        <v>124</v>
      </c>
      <c r="FS2" s="46">
        <v>125</v>
      </c>
      <c r="FT2" s="10">
        <v>126</v>
      </c>
      <c r="FU2" s="46">
        <v>127</v>
      </c>
      <c r="FV2" s="46">
        <v>128</v>
      </c>
      <c r="FW2" s="46">
        <v>129</v>
      </c>
      <c r="FX2" s="46">
        <v>130</v>
      </c>
      <c r="FY2" s="2">
        <f>+FQ2+FR2+FT2</f>
        <v>373</v>
      </c>
      <c r="FZ2" s="2">
        <f>+FM2+FN2+FO2+FP2+FS2+FU2+FV2+FW2+FX2</f>
        <v>1121</v>
      </c>
      <c r="GA2" s="2">
        <f>SUM(FM2:FX2)</f>
        <v>1494</v>
      </c>
      <c r="GB2" s="5">
        <f t="shared" ref="GB2:GB7" si="11">SUM(FM2:FZ2)</f>
        <v>2988</v>
      </c>
      <c r="GC2" s="2">
        <f t="shared" ref="GC2:GC7" si="12">+FZ2+FI2</f>
        <v>1234</v>
      </c>
      <c r="GD2" s="2">
        <f t="shared" ref="GD2:GD7" si="13">+GC2+FY2</f>
        <v>1607</v>
      </c>
      <c r="GE2" s="2">
        <f t="shared" ref="GE2:GE7" si="14">SUM(FM2:FY2)+GC2</f>
        <v>3101</v>
      </c>
      <c r="GF2" s="2">
        <f>GE2+FI2</f>
        <v>3214</v>
      </c>
      <c r="GG2" s="2">
        <f>+DU2+EJ2+FH2+FI2+FY2</f>
        <v>1372</v>
      </c>
      <c r="GH2" s="2">
        <f>+CX2+DJ2+DV2+EK2+EU2+FJ2+FZ2</f>
        <v>4932</v>
      </c>
      <c r="GI2" s="2">
        <f>CX2+DW2+EL2+EU2+FK2+GA2+DJ2</f>
        <v>6304</v>
      </c>
      <c r="GJ2" s="2">
        <f>CY2+DX2+EM2+EV2+FL2+GB2+DK2</f>
        <v>12608</v>
      </c>
      <c r="GK2" s="2">
        <f>SUM(CR2:GF2)</f>
        <v>40294</v>
      </c>
      <c r="GL2" s="2">
        <f>SUM(CR2:GJ2)</f>
        <v>65510</v>
      </c>
      <c r="GM2" s="2">
        <f t="shared" ref="GM2:GR2" si="15">GG2+CL2</f>
        <v>1689</v>
      </c>
      <c r="GN2" s="2">
        <f t="shared" si="15"/>
        <v>6826</v>
      </c>
      <c r="GO2" s="2">
        <f t="shared" si="15"/>
        <v>8515</v>
      </c>
      <c r="GP2" s="2">
        <f t="shared" si="15"/>
        <v>17030</v>
      </c>
      <c r="GQ2" s="2">
        <f t="shared" si="15"/>
        <v>50542</v>
      </c>
      <c r="GR2" s="2">
        <f t="shared" si="15"/>
        <v>84602</v>
      </c>
      <c r="GS2" s="12">
        <v>131</v>
      </c>
      <c r="GT2" s="47">
        <v>132</v>
      </c>
      <c r="GU2" s="10">
        <v>133</v>
      </c>
      <c r="GV2" s="37">
        <v>134</v>
      </c>
      <c r="GW2" s="10">
        <v>135</v>
      </c>
      <c r="GX2" s="47">
        <v>136</v>
      </c>
      <c r="GY2" s="12">
        <v>137</v>
      </c>
      <c r="GZ2" s="37">
        <v>138</v>
      </c>
      <c r="HA2" s="12">
        <v>139</v>
      </c>
      <c r="HB2" s="37">
        <v>140</v>
      </c>
      <c r="HC2" s="12">
        <v>141</v>
      </c>
      <c r="HD2" s="3">
        <f>GT2+GU2+GW2+GX2</f>
        <v>536</v>
      </c>
      <c r="HE2" s="3">
        <f>+GS2+GV2+GY2+GZ2+HA2+HB2+HC2</f>
        <v>960</v>
      </c>
      <c r="HF2" s="3">
        <f>SUM(GS2:HC2)</f>
        <v>1496</v>
      </c>
      <c r="HG2" s="42">
        <f>SUM(GS2:HE2)</f>
        <v>2992</v>
      </c>
      <c r="HH2" s="39">
        <f>HF2+GO2</f>
        <v>10011</v>
      </c>
      <c r="HI2" s="39">
        <f>HG2+GP2</f>
        <v>20022</v>
      </c>
      <c r="HJ2" s="83">
        <v>142</v>
      </c>
      <c r="HK2" s="46">
        <v>143</v>
      </c>
      <c r="HL2" s="83">
        <v>144</v>
      </c>
      <c r="HM2" s="46">
        <v>145</v>
      </c>
      <c r="HN2" s="83">
        <v>146</v>
      </c>
      <c r="HO2" s="46">
        <v>147</v>
      </c>
      <c r="HP2" s="47">
        <v>148</v>
      </c>
      <c r="HQ2" s="10">
        <v>149</v>
      </c>
      <c r="HR2" s="47">
        <v>150</v>
      </c>
      <c r="HS2" s="10">
        <v>151</v>
      </c>
      <c r="HT2" s="47">
        <v>152</v>
      </c>
      <c r="HU2" s="10">
        <v>153</v>
      </c>
      <c r="HV2" s="83">
        <v>154</v>
      </c>
      <c r="HW2" s="46">
        <v>155</v>
      </c>
      <c r="HX2" s="83">
        <v>156</v>
      </c>
      <c r="HY2" s="46">
        <v>157</v>
      </c>
      <c r="HZ2" s="3">
        <f>HP2+HQ2+HS2+HT2+HR2+HU2</f>
        <v>903</v>
      </c>
      <c r="IA2" s="4">
        <f>+HO2+HN2+HM2+HV2+HW2+HX2+HY2+HL2+HK2+HJ2</f>
        <v>1489</v>
      </c>
      <c r="IB2" s="4">
        <f>SUM(HJ2:HY2)</f>
        <v>2392</v>
      </c>
      <c r="IC2" s="42">
        <f>SUM(HJ2:IA2)</f>
        <v>4784</v>
      </c>
      <c r="ID2" s="83">
        <v>158</v>
      </c>
      <c r="IE2" s="46">
        <v>159</v>
      </c>
      <c r="IF2" s="83">
        <v>160</v>
      </c>
      <c r="IG2" s="46">
        <v>161</v>
      </c>
      <c r="IH2" s="83">
        <v>162</v>
      </c>
      <c r="II2" s="46">
        <v>163</v>
      </c>
      <c r="IJ2" s="83">
        <v>164</v>
      </c>
      <c r="IK2" s="46">
        <v>165</v>
      </c>
      <c r="IL2" s="83">
        <v>166</v>
      </c>
      <c r="IM2" s="46">
        <v>167</v>
      </c>
      <c r="IN2" s="3">
        <f>SUM(ID2:IM2)</f>
        <v>1625</v>
      </c>
      <c r="IO2" s="3">
        <f>SUM(ID2:IN2)</f>
        <v>3250</v>
      </c>
      <c r="IP2" s="37">
        <v>168</v>
      </c>
      <c r="IQ2" s="12">
        <v>169</v>
      </c>
      <c r="IR2" s="37">
        <v>170</v>
      </c>
      <c r="IS2" s="12">
        <v>171</v>
      </c>
      <c r="IT2" s="37">
        <v>172</v>
      </c>
      <c r="IU2" s="12">
        <v>173</v>
      </c>
      <c r="IV2" s="37">
        <v>174</v>
      </c>
      <c r="IW2" s="12">
        <v>175</v>
      </c>
      <c r="IX2" s="37">
        <v>176</v>
      </c>
      <c r="IY2" s="12">
        <v>177</v>
      </c>
      <c r="IZ2" s="3">
        <f>SUM(IP2:IY2)</f>
        <v>1725</v>
      </c>
      <c r="JA2" s="3">
        <f>SUM(IP2:IZ2)</f>
        <v>3450</v>
      </c>
      <c r="JB2" s="82">
        <v>178</v>
      </c>
      <c r="JC2" s="85">
        <v>179</v>
      </c>
      <c r="JD2" s="82">
        <v>180</v>
      </c>
      <c r="JE2" s="10">
        <v>181</v>
      </c>
      <c r="JF2" s="47">
        <v>182</v>
      </c>
      <c r="JG2" s="85">
        <v>183</v>
      </c>
      <c r="JH2" s="82">
        <v>184</v>
      </c>
      <c r="JI2" s="85">
        <v>185</v>
      </c>
      <c r="JJ2" s="82">
        <v>186</v>
      </c>
      <c r="JK2" s="84">
        <v>187</v>
      </c>
      <c r="JL2" s="3">
        <f>JE2+JF2</f>
        <v>363</v>
      </c>
      <c r="JM2" s="3">
        <f>+JB2+JC2+JD2+JG2+JH2+JI2+JJ2+JK2</f>
        <v>1462</v>
      </c>
      <c r="JN2" s="3">
        <f>SUM(JB2:JK2)</f>
        <v>1825</v>
      </c>
      <c r="JO2" s="42">
        <f>SUM(JB2:JM2)</f>
        <v>3650</v>
      </c>
      <c r="JP2" s="47">
        <v>188</v>
      </c>
      <c r="JQ2" s="10">
        <v>189</v>
      </c>
      <c r="JR2" s="47">
        <v>190</v>
      </c>
      <c r="JS2" s="10">
        <v>191</v>
      </c>
      <c r="JT2" s="37">
        <v>192</v>
      </c>
      <c r="JU2" s="12">
        <v>193</v>
      </c>
      <c r="JV2" s="37">
        <v>194</v>
      </c>
      <c r="JW2" s="12">
        <v>195</v>
      </c>
      <c r="JX2" s="37">
        <v>196</v>
      </c>
      <c r="JY2" s="12">
        <v>197</v>
      </c>
      <c r="JZ2" s="37">
        <v>198</v>
      </c>
      <c r="KA2" s="3">
        <f>JP2+JQ2+JS2+JR2</f>
        <v>758</v>
      </c>
      <c r="KB2" s="3">
        <f>+JT2++JU2+JV2+JW2+JX2+JY2+JZ2</f>
        <v>1365</v>
      </c>
      <c r="KC2" s="6">
        <f>SUM(JP2:JZ2)</f>
        <v>2123</v>
      </c>
      <c r="KD2" s="42">
        <f>SUM(JP2:KB2)</f>
        <v>4246</v>
      </c>
      <c r="KE2" s="2">
        <f>KA2+JL2+HZ2</f>
        <v>2024</v>
      </c>
      <c r="KF2" s="2">
        <f>+KB2+JM2+IZ2+IN2+IA2</f>
        <v>7666</v>
      </c>
      <c r="KG2" s="2">
        <f>+KC2+JN2+IB2+IZ2+IN2</f>
        <v>9690</v>
      </c>
      <c r="KH2" s="5">
        <f>+KD2+JO2+JA2+IO2+IC2</f>
        <v>19380</v>
      </c>
      <c r="KI2" s="39">
        <f>KG2+HH2</f>
        <v>19701</v>
      </c>
      <c r="KJ2" s="41">
        <f>KH2+HI2</f>
        <v>39402</v>
      </c>
      <c r="KK2" s="2">
        <f>KI2+KJ2</f>
        <v>59103</v>
      </c>
      <c r="KL2" s="2">
        <f>KK2+KJ2+KI2</f>
        <v>118206</v>
      </c>
      <c r="KM2" s="20">
        <v>199</v>
      </c>
      <c r="KN2" s="28">
        <v>200</v>
      </c>
      <c r="KO2" s="3">
        <f>KI2+KM2+KN2</f>
        <v>20100</v>
      </c>
      <c r="KP2" s="3">
        <f>KJ2+KM2+KN2</f>
        <v>39801</v>
      </c>
      <c r="KQ2" s="3">
        <f>KK2+KP2+KO2</f>
        <v>119004</v>
      </c>
      <c r="KR2" s="3">
        <f>KQ2+KP2+KO2</f>
        <v>178905</v>
      </c>
      <c r="KS2" s="2">
        <f>KO2*2</f>
        <v>40200</v>
      </c>
      <c r="KT2" s="8">
        <v>42</v>
      </c>
      <c r="KU2" s="8">
        <v>6</v>
      </c>
    </row>
    <row r="3" spans="1:307" x14ac:dyDescent="0.3">
      <c r="A3" s="20" t="s">
        <v>210</v>
      </c>
      <c r="B3" s="12">
        <v>2</v>
      </c>
      <c r="C3" s="12">
        <v>3</v>
      </c>
      <c r="D3" s="12">
        <v>5</v>
      </c>
      <c r="E3" s="12">
        <v>7</v>
      </c>
      <c r="F3" s="12">
        <v>11</v>
      </c>
      <c r="G3" s="2">
        <f t="shared" si="0"/>
        <v>28</v>
      </c>
      <c r="H3" s="2">
        <f t="shared" si="1"/>
        <v>56</v>
      </c>
      <c r="I3" s="12">
        <v>13</v>
      </c>
      <c r="J3" s="46">
        <v>17</v>
      </c>
      <c r="K3" s="46">
        <v>19</v>
      </c>
      <c r="L3" s="46">
        <v>23</v>
      </c>
      <c r="M3" s="46">
        <v>29</v>
      </c>
      <c r="N3" s="46">
        <v>31</v>
      </c>
      <c r="O3" s="46">
        <v>37</v>
      </c>
      <c r="P3" s="46">
        <v>41</v>
      </c>
      <c r="Q3" s="10">
        <v>43</v>
      </c>
      <c r="R3" s="10">
        <v>47</v>
      </c>
      <c r="S3" s="2">
        <f t="shared" ref="S3:S11" si="16">Q3+R3</f>
        <v>90</v>
      </c>
      <c r="T3" s="2">
        <f t="shared" si="2"/>
        <v>210</v>
      </c>
      <c r="U3" s="2">
        <f t="shared" si="3"/>
        <v>300</v>
      </c>
      <c r="V3" s="2">
        <f t="shared" si="4"/>
        <v>600</v>
      </c>
      <c r="W3" s="12">
        <v>53</v>
      </c>
      <c r="X3" s="12">
        <v>59</v>
      </c>
      <c r="Y3" s="12">
        <v>61</v>
      </c>
      <c r="Z3" s="12">
        <v>67</v>
      </c>
      <c r="AA3" s="10">
        <v>71</v>
      </c>
      <c r="AB3" s="10">
        <v>73</v>
      </c>
      <c r="AC3" s="10">
        <v>79</v>
      </c>
      <c r="AD3" s="10">
        <v>83</v>
      </c>
      <c r="AE3" s="10">
        <v>89</v>
      </c>
      <c r="AF3" s="10">
        <v>97</v>
      </c>
      <c r="AG3" s="10">
        <v>101</v>
      </c>
      <c r="AH3" s="12">
        <v>103</v>
      </c>
      <c r="AI3" s="10">
        <v>107</v>
      </c>
      <c r="AJ3" s="12">
        <v>109</v>
      </c>
      <c r="AK3" s="10">
        <v>113</v>
      </c>
      <c r="AL3" s="12">
        <v>127</v>
      </c>
      <c r="AM3" s="10">
        <v>131</v>
      </c>
      <c r="AN3" s="2">
        <f t="shared" ref="AN3:AN13" si="17">AP3-AA3-AB3-AC3-AD3-AE3-AF3-AG3-AK3-AM3-AI3</f>
        <v>579</v>
      </c>
      <c r="AO3" s="2">
        <f t="shared" ref="AO3:AO11" si="18">AP3-AN3</f>
        <v>944</v>
      </c>
      <c r="AP3" s="2">
        <f t="shared" ref="AP3:AP6" si="19">SUM(W3:AM3)</f>
        <v>1523</v>
      </c>
      <c r="AQ3" s="2">
        <f t="shared" ref="AQ3:AQ13" si="20">SUM(W3:AO3)</f>
        <v>3046</v>
      </c>
      <c r="AR3" s="46">
        <v>137</v>
      </c>
      <c r="AS3" s="10">
        <v>139</v>
      </c>
      <c r="AT3" s="10">
        <v>149</v>
      </c>
      <c r="AU3" s="46">
        <v>151</v>
      </c>
      <c r="AV3" s="46">
        <v>157</v>
      </c>
      <c r="AW3" s="46">
        <v>163</v>
      </c>
      <c r="AX3" s="46">
        <v>167</v>
      </c>
      <c r="AY3" s="46">
        <v>173</v>
      </c>
      <c r="AZ3" s="46">
        <v>179</v>
      </c>
      <c r="BA3" s="2">
        <f t="shared" ref="BA3:BA6" si="21">AS3+AT3</f>
        <v>288</v>
      </c>
      <c r="BB3" s="2">
        <f t="shared" ref="BB3:BB5" si="22">AR3+AU3+AV3+AW3+AX3+AY3+AZ3</f>
        <v>1127</v>
      </c>
      <c r="BC3" s="2">
        <f t="shared" si="5"/>
        <v>1415</v>
      </c>
      <c r="BD3" s="2">
        <f>SUM(AR3:BB3)</f>
        <v>2830</v>
      </c>
      <c r="BE3" s="12">
        <v>181</v>
      </c>
      <c r="BF3" s="12">
        <v>191</v>
      </c>
      <c r="BG3" s="12">
        <v>193</v>
      </c>
      <c r="BH3" s="12">
        <v>197</v>
      </c>
      <c r="BI3" s="12">
        <v>199</v>
      </c>
      <c r="BJ3" s="12">
        <v>211</v>
      </c>
      <c r="BK3" s="12">
        <v>223</v>
      </c>
      <c r="BL3" s="12">
        <v>227</v>
      </c>
      <c r="BM3" s="2">
        <f t="shared" ref="BM3:BM13" si="23">SUM(BE3:BL3)</f>
        <v>1622</v>
      </c>
      <c r="BN3" s="2">
        <f>SUM(BE3:BM3)</f>
        <v>3244</v>
      </c>
      <c r="BO3" s="46">
        <v>229</v>
      </c>
      <c r="BP3" s="46">
        <v>233</v>
      </c>
      <c r="BQ3" s="46">
        <v>239</v>
      </c>
      <c r="BR3" s="46">
        <v>241</v>
      </c>
      <c r="BS3" s="46">
        <v>251</v>
      </c>
      <c r="BT3" s="46">
        <v>257</v>
      </c>
      <c r="BU3" s="46">
        <v>263</v>
      </c>
      <c r="BV3" s="46">
        <v>269</v>
      </c>
      <c r="BW3" s="2">
        <f>SUM(BO3:BV3)</f>
        <v>1982</v>
      </c>
      <c r="BX3" s="2">
        <f>SUM(BO3:BW3)</f>
        <v>3964</v>
      </c>
      <c r="BY3" s="12">
        <v>271</v>
      </c>
      <c r="BZ3" s="12">
        <v>277</v>
      </c>
      <c r="CA3" s="12">
        <v>281</v>
      </c>
      <c r="CB3" s="12">
        <v>283</v>
      </c>
      <c r="CC3" s="84">
        <v>293</v>
      </c>
      <c r="CD3" s="12">
        <v>307</v>
      </c>
      <c r="CE3" s="12">
        <v>311</v>
      </c>
      <c r="CF3" s="12">
        <v>313</v>
      </c>
      <c r="CG3" s="12">
        <v>317</v>
      </c>
      <c r="CH3" s="2">
        <f t="shared" ref="CH3:CH13" si="24">CC3</f>
        <v>293</v>
      </c>
      <c r="CI3" s="2">
        <f t="shared" ref="CI3:CI13" si="25">BY3+BZ3+CA3+CB3+CD3+CE3+CF3+CG3</f>
        <v>2360</v>
      </c>
      <c r="CJ3" s="2">
        <f t="shared" ref="CJ3:CJ13" si="26">SUM(BY3:CG3)</f>
        <v>2653</v>
      </c>
      <c r="CK3" s="2">
        <f t="shared" ref="CK3:CK13" si="27">SUM(BY3:CI3)</f>
        <v>5306</v>
      </c>
      <c r="CL3" s="2">
        <f t="shared" si="6"/>
        <v>1250</v>
      </c>
      <c r="CM3" s="2">
        <f t="shared" si="7"/>
        <v>8273</v>
      </c>
      <c r="CN3" s="2">
        <f t="shared" si="8"/>
        <v>9523</v>
      </c>
      <c r="CO3" s="2">
        <f t="shared" si="8"/>
        <v>19046</v>
      </c>
      <c r="CP3" s="2">
        <f t="shared" si="9"/>
        <v>43983</v>
      </c>
      <c r="CQ3" s="2">
        <f t="shared" si="10"/>
        <v>82075</v>
      </c>
      <c r="CR3" s="46">
        <v>331</v>
      </c>
      <c r="CS3" s="46">
        <v>337</v>
      </c>
      <c r="CT3" s="46">
        <v>347</v>
      </c>
      <c r="CU3" s="46">
        <v>349</v>
      </c>
      <c r="CV3" s="46">
        <v>353</v>
      </c>
      <c r="CW3" s="46">
        <v>359</v>
      </c>
      <c r="CX3" s="2">
        <f t="shared" ref="CX3:CX13" si="28">SUM(CR3:CW3)</f>
        <v>2076</v>
      </c>
      <c r="CY3" s="2">
        <f t="shared" ref="CY3:CY13" si="29">SUM(CR3:CX3)</f>
        <v>4152</v>
      </c>
      <c r="CZ3" s="2">
        <f>CX3+CH3</f>
        <v>2369</v>
      </c>
      <c r="DA3" s="2">
        <f t="shared" ref="DA3:DA13" si="30">SUM(CR3:CW3)+CZ3</f>
        <v>4445</v>
      </c>
      <c r="DB3" s="12">
        <v>367</v>
      </c>
      <c r="DC3" s="12">
        <v>373</v>
      </c>
      <c r="DD3" s="12">
        <v>379</v>
      </c>
      <c r="DE3" s="12">
        <v>383</v>
      </c>
      <c r="DF3" s="12">
        <v>389</v>
      </c>
      <c r="DG3" s="12">
        <v>397</v>
      </c>
      <c r="DH3" s="12">
        <v>401</v>
      </c>
      <c r="DI3" s="12">
        <v>409</v>
      </c>
      <c r="DJ3" s="2">
        <f t="shared" ref="DJ3:DJ13" si="31">SUM(DB3:DI3)</f>
        <v>3098</v>
      </c>
      <c r="DK3" s="2">
        <f t="shared" ref="DK3:DK13" si="32">SUM(DB3:DJ3)</f>
        <v>6196</v>
      </c>
      <c r="DL3" s="46">
        <v>419</v>
      </c>
      <c r="DM3" s="46">
        <v>421</v>
      </c>
      <c r="DN3" s="10">
        <v>431</v>
      </c>
      <c r="DO3" s="10">
        <v>433</v>
      </c>
      <c r="DP3" s="46">
        <v>439</v>
      </c>
      <c r="DQ3" s="46">
        <v>443</v>
      </c>
      <c r="DR3" s="46">
        <v>449</v>
      </c>
      <c r="DS3" s="46">
        <v>457</v>
      </c>
      <c r="DT3" s="46">
        <v>461</v>
      </c>
      <c r="DU3" s="3">
        <f t="shared" ref="DU3:DU13" si="33">+DN3+DO3</f>
        <v>864</v>
      </c>
      <c r="DV3" s="2">
        <f t="shared" ref="DV3:DV13" si="34">+DL3+DM3+DP3+DQ3+DR3+DS3+DT3</f>
        <v>3089</v>
      </c>
      <c r="DW3" s="2">
        <f>SUM(DL3:DT3)</f>
        <v>3953</v>
      </c>
      <c r="DX3" s="2">
        <f>SUM(DL3:DV3)</f>
        <v>7906</v>
      </c>
      <c r="DY3" s="12">
        <v>463</v>
      </c>
      <c r="DZ3" s="12">
        <v>467</v>
      </c>
      <c r="EA3" s="12">
        <v>479</v>
      </c>
      <c r="EB3" s="10">
        <v>487</v>
      </c>
      <c r="EC3" s="10">
        <v>491</v>
      </c>
      <c r="ED3" s="10">
        <v>499</v>
      </c>
      <c r="EE3" s="10">
        <v>503</v>
      </c>
      <c r="EF3" s="12">
        <v>509</v>
      </c>
      <c r="EG3" s="12">
        <v>521</v>
      </c>
      <c r="EH3" s="12">
        <v>523</v>
      </c>
      <c r="EI3" s="12">
        <v>541</v>
      </c>
      <c r="EJ3" s="3">
        <f>EB3+EC3+ED3+EE3</f>
        <v>1980</v>
      </c>
      <c r="EK3" s="3">
        <f t="shared" ref="EK3:EK13" si="35">DY3+DZ3+EA3+EF3+EG3+EH3+EI3</f>
        <v>3503</v>
      </c>
      <c r="EL3" s="3">
        <f t="shared" ref="EL3:EL13" si="36">SUM(DY3:EI3)</f>
        <v>5483</v>
      </c>
      <c r="EM3" s="3">
        <f t="shared" ref="EM3:EM13" si="37">SUM(DY3:EK3)</f>
        <v>10966</v>
      </c>
      <c r="EN3" s="46">
        <v>547</v>
      </c>
      <c r="EO3" s="46">
        <v>557</v>
      </c>
      <c r="EP3" s="46">
        <v>563</v>
      </c>
      <c r="EQ3" s="46">
        <v>569</v>
      </c>
      <c r="ER3" s="46">
        <v>571</v>
      </c>
      <c r="ES3" s="46">
        <v>577</v>
      </c>
      <c r="ET3" s="46">
        <v>587</v>
      </c>
      <c r="EU3" s="3">
        <f t="shared" ref="EU3:EU13" si="38">SUM(EN3:ET3)</f>
        <v>3971</v>
      </c>
      <c r="EV3" s="3">
        <f t="shared" ref="EV3:EV13" si="39">SUM(EN3:EU3)</f>
        <v>7942</v>
      </c>
      <c r="EW3" s="12">
        <v>593</v>
      </c>
      <c r="EX3" s="12">
        <v>599</v>
      </c>
      <c r="EY3" s="12">
        <v>601</v>
      </c>
      <c r="EZ3" s="12">
        <v>607</v>
      </c>
      <c r="FA3" s="10">
        <v>613</v>
      </c>
      <c r="FB3" s="84">
        <v>617</v>
      </c>
      <c r="FC3" s="10">
        <v>619</v>
      </c>
      <c r="FD3" s="10">
        <v>631</v>
      </c>
      <c r="FE3" s="12">
        <v>641</v>
      </c>
      <c r="FF3" s="12">
        <v>643</v>
      </c>
      <c r="FG3" s="12">
        <v>647</v>
      </c>
      <c r="FH3" s="2">
        <f t="shared" ref="FH3:FH13" si="40">+FA3+FC3+FD3</f>
        <v>1863</v>
      </c>
      <c r="FI3" s="2">
        <f t="shared" ref="FI3:FI13" si="41">+FB3</f>
        <v>617</v>
      </c>
      <c r="FJ3" s="2">
        <f t="shared" ref="FJ3:FJ13" si="42">+EW3+EX3+EY3+EZ3+FE3+FF3+FG3</f>
        <v>4331</v>
      </c>
      <c r="FK3" s="2">
        <f t="shared" ref="FK3:FK13" si="43">SUM(EW3:FG3)</f>
        <v>6811</v>
      </c>
      <c r="FL3" s="2">
        <f>SUM(EW3:FJ3)</f>
        <v>13622</v>
      </c>
      <c r="FM3" s="46">
        <v>653</v>
      </c>
      <c r="FN3" s="46">
        <v>659</v>
      </c>
      <c r="FO3" s="46">
        <v>661</v>
      </c>
      <c r="FP3" s="46">
        <v>673</v>
      </c>
      <c r="FQ3" s="10">
        <v>677</v>
      </c>
      <c r="FR3" s="10">
        <v>683</v>
      </c>
      <c r="FS3" s="46">
        <v>691</v>
      </c>
      <c r="FT3" s="10">
        <v>701</v>
      </c>
      <c r="FU3" s="46">
        <v>709</v>
      </c>
      <c r="FV3" s="46">
        <v>719</v>
      </c>
      <c r="FW3" s="46">
        <v>727</v>
      </c>
      <c r="FX3" s="46">
        <v>733</v>
      </c>
      <c r="FY3" s="2">
        <f t="shared" ref="FY3:FY13" si="44">+FQ3+FR3+FT3</f>
        <v>2061</v>
      </c>
      <c r="FZ3" s="2">
        <f>+FM3+FN3+FO3+FP3+FS3+FU3+FV3+FW3+FX3</f>
        <v>6225</v>
      </c>
      <c r="GA3" s="5">
        <f t="shared" ref="GA3:GA10" si="45">SUM(FM3:FX3)</f>
        <v>8286</v>
      </c>
      <c r="GB3" s="2">
        <f t="shared" si="11"/>
        <v>16572</v>
      </c>
      <c r="GC3" s="2">
        <f t="shared" si="12"/>
        <v>6842</v>
      </c>
      <c r="GD3" s="2">
        <f t="shared" si="13"/>
        <v>8903</v>
      </c>
      <c r="GE3" s="2">
        <f t="shared" si="14"/>
        <v>17189</v>
      </c>
      <c r="GF3" s="2">
        <f>GE3+FI3</f>
        <v>17806</v>
      </c>
      <c r="GG3" s="2">
        <f>+DU3+EJ3+FH3+FI3+FY3</f>
        <v>7385</v>
      </c>
      <c r="GH3" s="2">
        <f>+CX3+DJ3+DV3+EK3+EU3+FJ3+FZ3</f>
        <v>26293</v>
      </c>
      <c r="GI3" s="2">
        <f>CX3+DW3+EL3+EU3+FK3+GA3+DJ3</f>
        <v>33678</v>
      </c>
      <c r="GJ3" s="2">
        <f>CY3+DX3+EM3+EV3+FL3+GB3+DK3</f>
        <v>67356</v>
      </c>
      <c r="GK3" s="2">
        <f t="shared" ref="GK3:GK19" si="46">SUM(CR3:GF3)</f>
        <v>216799</v>
      </c>
      <c r="GL3" s="2">
        <f t="shared" ref="GL3:GL19" si="47">SUM(CR3:GJ3)</f>
        <v>351511</v>
      </c>
      <c r="GM3" s="2">
        <f t="shared" ref="GM3:GP7" si="48">GG3+CL3</f>
        <v>8635</v>
      </c>
      <c r="GN3" s="2">
        <f t="shared" si="48"/>
        <v>34566</v>
      </c>
      <c r="GO3" s="2">
        <f t="shared" si="48"/>
        <v>43201</v>
      </c>
      <c r="GP3" s="2">
        <f t="shared" si="48"/>
        <v>86402</v>
      </c>
      <c r="GQ3" s="2">
        <f t="shared" ref="GQ3:GQ19" si="49">GK3+CP3</f>
        <v>260782</v>
      </c>
      <c r="GR3" s="2">
        <f t="shared" ref="GR3:GR19" si="50">GL3+CQ3</f>
        <v>433586</v>
      </c>
      <c r="GS3" s="12">
        <v>739</v>
      </c>
      <c r="GT3" s="47">
        <v>743</v>
      </c>
      <c r="GU3" s="10">
        <v>751</v>
      </c>
      <c r="GV3" s="12">
        <v>757</v>
      </c>
      <c r="GW3" s="10">
        <v>761</v>
      </c>
      <c r="GX3" s="10">
        <v>769</v>
      </c>
      <c r="GY3" s="12">
        <v>773</v>
      </c>
      <c r="GZ3" s="12">
        <v>787</v>
      </c>
      <c r="HA3" s="12">
        <v>797</v>
      </c>
      <c r="HB3" s="12">
        <v>809</v>
      </c>
      <c r="HC3" s="12">
        <v>811</v>
      </c>
      <c r="HD3" s="3">
        <f t="shared" ref="HD3:HD19" si="51">GT3+GU3+GW3+GX3</f>
        <v>3024</v>
      </c>
      <c r="HE3" s="3">
        <f t="shared" ref="HE3:HE19" si="52">+GS3+GV3+GY3+GZ3+HA3+HB3+HC3</f>
        <v>5473</v>
      </c>
      <c r="HF3" s="3">
        <f t="shared" ref="HF3:HF19" si="53">SUM(GS3:HC3)</f>
        <v>8497</v>
      </c>
      <c r="HG3" s="42">
        <f t="shared" ref="HG3:HG19" si="54">SUM(GS3:HE3)</f>
        <v>16994</v>
      </c>
      <c r="HH3" s="39">
        <f>HE3+GO3+HD3</f>
        <v>51698</v>
      </c>
      <c r="HI3" s="39">
        <f>HG3+GP3</f>
        <v>103396</v>
      </c>
      <c r="HJ3" s="83">
        <v>821</v>
      </c>
      <c r="HK3" s="46">
        <v>823</v>
      </c>
      <c r="HL3" s="46">
        <v>827</v>
      </c>
      <c r="HM3" s="46">
        <v>829</v>
      </c>
      <c r="HN3" s="46">
        <v>839</v>
      </c>
      <c r="HO3" s="46">
        <v>853</v>
      </c>
      <c r="HP3" s="10">
        <v>857</v>
      </c>
      <c r="HQ3" s="10">
        <v>859</v>
      </c>
      <c r="HR3" s="10">
        <v>863</v>
      </c>
      <c r="HS3" s="10">
        <v>877</v>
      </c>
      <c r="HT3" s="47">
        <v>881</v>
      </c>
      <c r="HU3" s="10">
        <v>883</v>
      </c>
      <c r="HV3" s="46">
        <v>887</v>
      </c>
      <c r="HW3" s="46">
        <v>907</v>
      </c>
      <c r="HX3" s="46">
        <v>911</v>
      </c>
      <c r="HY3" s="46">
        <v>919</v>
      </c>
      <c r="HZ3" s="3">
        <f t="shared" ref="HZ3:HZ19" si="55">HP3+HQ3+HS3+HT3+HR3+HU3</f>
        <v>5220</v>
      </c>
      <c r="IA3" s="3">
        <f t="shared" ref="IA3:IA19" si="56">+HO3+HN3+HM3+HV3+HW3+HX3+HY3+HL3+HK3+HJ3</f>
        <v>8616</v>
      </c>
      <c r="IB3" s="3">
        <f t="shared" ref="IB3:IB19" si="57">SUM(HJ3:HY3)</f>
        <v>13836</v>
      </c>
      <c r="IC3" s="42">
        <f t="shared" ref="IC3:IC19" si="58">SUM(HJ3:IA3)</f>
        <v>27672</v>
      </c>
      <c r="ID3" s="46">
        <v>929</v>
      </c>
      <c r="IE3" s="46">
        <v>937</v>
      </c>
      <c r="IF3" s="46">
        <v>941</v>
      </c>
      <c r="IG3" s="46">
        <v>947</v>
      </c>
      <c r="IH3" s="83">
        <v>953</v>
      </c>
      <c r="II3" s="46">
        <v>967</v>
      </c>
      <c r="IJ3" s="46">
        <v>971</v>
      </c>
      <c r="IK3" s="46">
        <v>977</v>
      </c>
      <c r="IL3" s="46">
        <v>983</v>
      </c>
      <c r="IM3" s="46">
        <v>991</v>
      </c>
      <c r="IN3" s="3">
        <f t="shared" ref="IN3:IN19" si="59">SUM(ID3:IM3)</f>
        <v>9596</v>
      </c>
      <c r="IO3" s="3">
        <f t="shared" ref="IO3:IO19" si="60">SUM(ID3:IN3)</f>
        <v>19192</v>
      </c>
      <c r="IP3" s="12">
        <v>997</v>
      </c>
      <c r="IQ3" s="12">
        <v>1009</v>
      </c>
      <c r="IR3" s="12">
        <v>1013</v>
      </c>
      <c r="IS3" s="12">
        <v>1019</v>
      </c>
      <c r="IT3" s="12">
        <v>1021</v>
      </c>
      <c r="IU3" s="12">
        <v>1031</v>
      </c>
      <c r="IV3" s="12">
        <v>1033</v>
      </c>
      <c r="IW3" s="12">
        <v>1039</v>
      </c>
      <c r="IX3" s="12">
        <v>1049</v>
      </c>
      <c r="IY3" s="12">
        <v>1051</v>
      </c>
      <c r="IZ3" s="3">
        <f t="shared" ref="IZ3:IZ19" si="61">SUM(IP3:IY3)</f>
        <v>10262</v>
      </c>
      <c r="JA3" s="3">
        <f>SUM(IP3:IZ3)</f>
        <v>20524</v>
      </c>
      <c r="JB3" s="85">
        <v>1061</v>
      </c>
      <c r="JC3" s="85">
        <v>1063</v>
      </c>
      <c r="JD3" s="85">
        <v>1069</v>
      </c>
      <c r="JE3" s="10">
        <v>1087</v>
      </c>
      <c r="JF3" s="10">
        <v>1091</v>
      </c>
      <c r="JG3" s="85">
        <v>1093</v>
      </c>
      <c r="JH3" s="85">
        <v>1097</v>
      </c>
      <c r="JI3" s="85">
        <v>1103</v>
      </c>
      <c r="JJ3" s="85">
        <v>1109</v>
      </c>
      <c r="JK3" s="84">
        <v>1117</v>
      </c>
      <c r="JL3" s="3">
        <f t="shared" ref="JL3:JL19" si="62">JE3+JF3</f>
        <v>2178</v>
      </c>
      <c r="JM3" s="3">
        <f>+JB3+JC3+JD3+JG3+JH3+JI3+JJ3+JK3</f>
        <v>8712</v>
      </c>
      <c r="JN3" s="3">
        <f t="shared" ref="JN3:JN18" si="63">SUM(JB3:JK3)</f>
        <v>10890</v>
      </c>
      <c r="JO3" s="42">
        <f t="shared" ref="JO3:JO19" si="64">SUM(JB3:JM3)</f>
        <v>21780</v>
      </c>
      <c r="JP3" s="10">
        <v>1123</v>
      </c>
      <c r="JQ3" s="10">
        <v>1129</v>
      </c>
      <c r="JR3" s="10">
        <v>1151</v>
      </c>
      <c r="JS3" s="10">
        <v>1153</v>
      </c>
      <c r="JT3" s="12">
        <v>1163</v>
      </c>
      <c r="JU3" s="12">
        <v>1171</v>
      </c>
      <c r="JV3" s="12">
        <v>1181</v>
      </c>
      <c r="JW3" s="12">
        <v>1187</v>
      </c>
      <c r="JX3" s="12">
        <v>1193</v>
      </c>
      <c r="JY3" s="12">
        <v>1201</v>
      </c>
      <c r="JZ3" s="12">
        <v>1213</v>
      </c>
      <c r="KA3" s="3">
        <f t="shared" ref="KA3:KA19" si="65">JP3+JQ3+JS3+JR3</f>
        <v>4556</v>
      </c>
      <c r="KB3" s="3">
        <f>+JT3++JU3+JV3+JW3+JX3+JY3+JZ3</f>
        <v>8309</v>
      </c>
      <c r="KC3" s="3">
        <f t="shared" ref="KC3:KC19" si="66">SUM(JP3:JZ3)</f>
        <v>12865</v>
      </c>
      <c r="KD3" s="42">
        <f t="shared" ref="KD3:KD18" si="67">SUM(JP3:KB3)</f>
        <v>25730</v>
      </c>
      <c r="KE3" s="2">
        <f t="shared" ref="KE3:KE19" si="68">KA3+JL3+HZ3</f>
        <v>11954</v>
      </c>
      <c r="KF3" s="2">
        <f t="shared" ref="KF3:KF19" si="69">+KB3+JM3+IZ3+IN3+IA3</f>
        <v>45495</v>
      </c>
      <c r="KG3" s="6">
        <f t="shared" ref="KG3:KG19" si="70">+KC3+JN3+IB3+IZ3+IN3</f>
        <v>57449</v>
      </c>
      <c r="KH3" s="4">
        <f t="shared" ref="KH3:KH19" si="71">+KD3+JO3+JA3+IO3+IC3</f>
        <v>114898</v>
      </c>
      <c r="KI3" s="40">
        <f>KG3+HH3</f>
        <v>109147</v>
      </c>
      <c r="KJ3" s="86">
        <f t="shared" ref="KJ3:KJ19" si="72">KH3+HI3</f>
        <v>218294</v>
      </c>
      <c r="KK3" s="2">
        <f t="shared" ref="KK3:KK19" si="73">KI3+KJ3</f>
        <v>327441</v>
      </c>
      <c r="KL3" s="2">
        <f t="shared" ref="KL3:KL19" si="74">KK3+KJ3+KI3</f>
        <v>654882</v>
      </c>
      <c r="KM3" s="20">
        <v>1217</v>
      </c>
      <c r="KN3" s="20">
        <v>1223</v>
      </c>
      <c r="KO3" s="3">
        <f>KI3+KM3+KN3</f>
        <v>111587</v>
      </c>
      <c r="KP3" s="3">
        <f t="shared" ref="KP3:KP19" si="75">KJ3+KM3+KN3</f>
        <v>220734</v>
      </c>
      <c r="KQ3" s="3">
        <f t="shared" ref="KQ3:KQ19" si="76">KK3+KP3+KO3</f>
        <v>659762</v>
      </c>
      <c r="KR3" s="3">
        <f t="shared" ref="KR3:KR21" si="77">KQ3+KP3+KO3</f>
        <v>992083</v>
      </c>
      <c r="KS3" s="2">
        <f>KO3*2</f>
        <v>223174</v>
      </c>
      <c r="KT3" s="10">
        <v>2233</v>
      </c>
      <c r="KU3" s="10">
        <v>55</v>
      </c>
    </row>
    <row r="4" spans="1:307" x14ac:dyDescent="0.3">
      <c r="A4" s="20" t="s">
        <v>223</v>
      </c>
      <c r="B4" s="12">
        <v>2</v>
      </c>
      <c r="C4" s="12">
        <v>3</v>
      </c>
      <c r="D4" s="12">
        <v>5</v>
      </c>
      <c r="E4" s="12">
        <v>7</v>
      </c>
      <c r="F4" s="12">
        <v>111</v>
      </c>
      <c r="G4" s="2">
        <f>SUM(B4:F4)</f>
        <v>128</v>
      </c>
      <c r="H4" s="2">
        <f t="shared" si="1"/>
        <v>256</v>
      </c>
      <c r="I4" s="46">
        <v>3</v>
      </c>
      <c r="J4" s="46">
        <v>17</v>
      </c>
      <c r="K4" s="46">
        <v>1</v>
      </c>
      <c r="L4" s="46">
        <v>23</v>
      </c>
      <c r="M4" s="46">
        <v>2</v>
      </c>
      <c r="N4" s="46">
        <v>3</v>
      </c>
      <c r="O4" s="46">
        <v>137</v>
      </c>
      <c r="P4" s="46">
        <v>5</v>
      </c>
      <c r="Q4" s="10">
        <v>7</v>
      </c>
      <c r="R4" s="10">
        <v>11</v>
      </c>
      <c r="S4" s="2">
        <f t="shared" si="16"/>
        <v>18</v>
      </c>
      <c r="T4" s="2">
        <f t="shared" si="2"/>
        <v>191</v>
      </c>
      <c r="U4" s="2">
        <f t="shared" si="3"/>
        <v>209</v>
      </c>
      <c r="V4" s="2">
        <f t="shared" si="4"/>
        <v>418</v>
      </c>
      <c r="W4" s="12">
        <v>8</v>
      </c>
      <c r="X4" s="12">
        <v>5</v>
      </c>
      <c r="Y4" s="12">
        <v>7</v>
      </c>
      <c r="Z4" s="12">
        <v>13</v>
      </c>
      <c r="AA4" s="10">
        <v>8</v>
      </c>
      <c r="AB4" s="10">
        <v>73</v>
      </c>
      <c r="AC4" s="10">
        <v>7</v>
      </c>
      <c r="AD4" s="10">
        <v>11</v>
      </c>
      <c r="AE4" s="10">
        <v>8</v>
      </c>
      <c r="AF4" s="10">
        <v>7</v>
      </c>
      <c r="AG4" s="10">
        <v>11</v>
      </c>
      <c r="AH4" s="12">
        <v>13</v>
      </c>
      <c r="AI4" s="10">
        <v>17</v>
      </c>
      <c r="AJ4" s="12">
        <v>1</v>
      </c>
      <c r="AK4" s="10">
        <v>5</v>
      </c>
      <c r="AL4" s="12">
        <v>1</v>
      </c>
      <c r="AM4" s="10">
        <v>5</v>
      </c>
      <c r="AN4" s="2">
        <f>AP4-AA4-AB4-AC4-AD4-AE4-AF4-AG4-AK4-AM4-AI4</f>
        <v>48</v>
      </c>
      <c r="AO4" s="2">
        <f t="shared" si="18"/>
        <v>152</v>
      </c>
      <c r="AP4" s="2">
        <f>SUM(W4:AM4)</f>
        <v>200</v>
      </c>
      <c r="AQ4" s="2">
        <f>SUM(W4:AO4)</f>
        <v>400</v>
      </c>
      <c r="AR4" s="46">
        <v>11</v>
      </c>
      <c r="AS4" s="10">
        <v>939</v>
      </c>
      <c r="AT4" s="10">
        <v>141</v>
      </c>
      <c r="AU4" s="46">
        <v>7</v>
      </c>
      <c r="AV4" s="46">
        <v>4</v>
      </c>
      <c r="AW4" s="46">
        <v>1</v>
      </c>
      <c r="AX4" s="46">
        <v>77</v>
      </c>
      <c r="AY4" s="46">
        <v>11</v>
      </c>
      <c r="AZ4" s="46">
        <v>17</v>
      </c>
      <c r="BA4" s="2">
        <f t="shared" si="21"/>
        <v>1080</v>
      </c>
      <c r="BB4" s="2">
        <f t="shared" si="22"/>
        <v>128</v>
      </c>
      <c r="BC4" s="2">
        <f t="shared" si="5"/>
        <v>1208</v>
      </c>
      <c r="BD4" s="2">
        <f t="shared" ref="BD4:BD13" si="78">SUM(AR4:BB4)</f>
        <v>2416</v>
      </c>
      <c r="BE4" s="12">
        <v>19</v>
      </c>
      <c r="BF4" s="12">
        <v>11</v>
      </c>
      <c r="BG4" s="12">
        <v>13</v>
      </c>
      <c r="BH4" s="12">
        <v>17</v>
      </c>
      <c r="BI4" s="12">
        <v>19</v>
      </c>
      <c r="BJ4" s="12">
        <v>22</v>
      </c>
      <c r="BK4" s="12">
        <v>223</v>
      </c>
      <c r="BL4" s="12">
        <v>47</v>
      </c>
      <c r="BM4" s="2">
        <f t="shared" si="23"/>
        <v>371</v>
      </c>
      <c r="BN4" s="2">
        <f t="shared" ref="BN4:BN13" si="79">SUM(BE4:BM4)</f>
        <v>742</v>
      </c>
      <c r="BO4" s="46">
        <v>22</v>
      </c>
      <c r="BP4" s="46">
        <v>8</v>
      </c>
      <c r="BQ4" s="46">
        <v>23</v>
      </c>
      <c r="BR4" s="46">
        <v>25</v>
      </c>
      <c r="BS4" s="46">
        <v>26</v>
      </c>
      <c r="BT4" s="46">
        <v>77</v>
      </c>
      <c r="BU4" s="46">
        <v>29</v>
      </c>
      <c r="BV4" s="46">
        <v>26</v>
      </c>
      <c r="BW4" s="2">
        <f>SUM(BO4:BV4)</f>
        <v>236</v>
      </c>
      <c r="BX4" s="2">
        <f t="shared" ref="BX4:BX13" si="80">SUM(BO4:BW4)</f>
        <v>472</v>
      </c>
      <c r="BY4" s="12">
        <v>28</v>
      </c>
      <c r="BZ4" s="12">
        <v>7</v>
      </c>
      <c r="CA4" s="12">
        <v>11</v>
      </c>
      <c r="CB4" s="12">
        <v>22</v>
      </c>
      <c r="CC4" s="84">
        <v>23</v>
      </c>
      <c r="CD4" s="12">
        <v>37</v>
      </c>
      <c r="CE4" s="12">
        <v>32</v>
      </c>
      <c r="CF4" s="12">
        <v>7</v>
      </c>
      <c r="CG4" s="12">
        <v>11</v>
      </c>
      <c r="CH4" s="2">
        <f t="shared" si="24"/>
        <v>23</v>
      </c>
      <c r="CI4" s="2">
        <f t="shared" si="25"/>
        <v>155</v>
      </c>
      <c r="CJ4" s="2">
        <f t="shared" si="26"/>
        <v>178</v>
      </c>
      <c r="CK4" s="2">
        <f t="shared" si="27"/>
        <v>356</v>
      </c>
      <c r="CL4" s="2">
        <f t="shared" si="6"/>
        <v>1169</v>
      </c>
      <c r="CM4" s="2">
        <f t="shared" si="7"/>
        <v>1361</v>
      </c>
      <c r="CN4" s="2">
        <f t="shared" si="8"/>
        <v>2530</v>
      </c>
      <c r="CO4" s="2">
        <f t="shared" si="8"/>
        <v>5060</v>
      </c>
      <c r="CP4" s="2">
        <f t="shared" si="9"/>
        <v>11915</v>
      </c>
      <c r="CQ4" s="2">
        <f t="shared" si="10"/>
        <v>22035</v>
      </c>
      <c r="CR4" s="46">
        <v>333</v>
      </c>
      <c r="CS4" s="46">
        <v>137</v>
      </c>
      <c r="CT4" s="46"/>
      <c r="CU4" s="46">
        <v>777</v>
      </c>
      <c r="CV4" s="46">
        <v>11</v>
      </c>
      <c r="CW4" s="46">
        <v>8</v>
      </c>
      <c r="CX4" s="2">
        <f t="shared" si="28"/>
        <v>1266</v>
      </c>
      <c r="CY4" s="2">
        <f t="shared" si="29"/>
        <v>2532</v>
      </c>
      <c r="CZ4" s="2">
        <f t="shared" ref="CZ4:CZ13" si="81">CX4+CH4</f>
        <v>1289</v>
      </c>
      <c r="DA4" s="2">
        <f t="shared" si="30"/>
        <v>2555</v>
      </c>
      <c r="DB4" s="12">
        <v>7</v>
      </c>
      <c r="DC4" s="12">
        <v>4</v>
      </c>
      <c r="DD4" s="12">
        <v>1</v>
      </c>
      <c r="DE4" s="12">
        <v>23</v>
      </c>
      <c r="DF4" s="12">
        <v>11</v>
      </c>
      <c r="DG4" s="12">
        <v>37</v>
      </c>
      <c r="DH4" s="12">
        <v>44</v>
      </c>
      <c r="DI4" s="12">
        <v>19</v>
      </c>
      <c r="DJ4" s="2">
        <f t="shared" si="31"/>
        <v>146</v>
      </c>
      <c r="DK4" s="2">
        <f t="shared" si="32"/>
        <v>292</v>
      </c>
      <c r="DL4" s="46">
        <v>5</v>
      </c>
      <c r="DM4" s="46">
        <v>7</v>
      </c>
      <c r="DN4" s="10">
        <v>8</v>
      </c>
      <c r="DO4" s="10">
        <v>1</v>
      </c>
      <c r="DP4" s="46">
        <v>7</v>
      </c>
      <c r="DQ4" s="46">
        <v>11</v>
      </c>
      <c r="DR4" s="46">
        <v>8</v>
      </c>
      <c r="DS4" s="46">
        <v>7</v>
      </c>
      <c r="DT4" s="46">
        <v>11</v>
      </c>
      <c r="DU4" s="3">
        <f t="shared" si="33"/>
        <v>9</v>
      </c>
      <c r="DV4" s="2">
        <f t="shared" si="34"/>
        <v>56</v>
      </c>
      <c r="DW4" s="2">
        <f t="shared" ref="DW4:DW13" si="82">SUM(DL4:DT4)</f>
        <v>65</v>
      </c>
      <c r="DX4" s="2">
        <f t="shared" ref="DX4:DX13" si="83">SUM(DL4:DV4)</f>
        <v>130</v>
      </c>
      <c r="DY4" s="12">
        <v>49</v>
      </c>
      <c r="DZ4" s="12">
        <v>44</v>
      </c>
      <c r="EA4" s="12">
        <v>47</v>
      </c>
      <c r="EB4" s="10">
        <v>181</v>
      </c>
      <c r="EC4" s="10">
        <v>41</v>
      </c>
      <c r="ED4" s="10">
        <v>49</v>
      </c>
      <c r="EE4" s="10">
        <v>53</v>
      </c>
      <c r="EF4" s="12">
        <v>59</v>
      </c>
      <c r="EG4" s="12">
        <v>53</v>
      </c>
      <c r="EH4" s="12">
        <v>55</v>
      </c>
      <c r="EI4" s="12">
        <v>55</v>
      </c>
      <c r="EJ4" s="3">
        <f t="shared" ref="EJ4:EJ13" si="84">EB4+EC4+ED4+EE4</f>
        <v>324</v>
      </c>
      <c r="EK4" s="3">
        <f t="shared" si="35"/>
        <v>362</v>
      </c>
      <c r="EL4" s="3">
        <f t="shared" si="36"/>
        <v>686</v>
      </c>
      <c r="EM4" s="3">
        <f t="shared" si="37"/>
        <v>1372</v>
      </c>
      <c r="EN4" s="46">
        <v>511</v>
      </c>
      <c r="EO4" s="46">
        <v>557</v>
      </c>
      <c r="EP4" s="46">
        <v>113</v>
      </c>
      <c r="EQ4" s="46">
        <v>119</v>
      </c>
      <c r="ER4" s="46">
        <v>58</v>
      </c>
      <c r="ES4" s="46">
        <v>55</v>
      </c>
      <c r="ET4" s="46">
        <v>137</v>
      </c>
      <c r="EU4" s="3">
        <f t="shared" si="38"/>
        <v>1550</v>
      </c>
      <c r="EV4" s="3">
        <f t="shared" si="39"/>
        <v>3100</v>
      </c>
      <c r="EW4" s="12">
        <v>53</v>
      </c>
      <c r="EX4" s="12">
        <v>59</v>
      </c>
      <c r="EY4" s="12">
        <v>61</v>
      </c>
      <c r="EZ4" s="12">
        <v>67</v>
      </c>
      <c r="FA4" s="10">
        <v>64</v>
      </c>
      <c r="FB4" s="84">
        <v>77</v>
      </c>
      <c r="FC4" s="10">
        <v>61</v>
      </c>
      <c r="FD4" s="10">
        <v>91</v>
      </c>
      <c r="FE4" s="12">
        <v>65</v>
      </c>
      <c r="FF4" s="12">
        <v>67</v>
      </c>
      <c r="FG4" s="12">
        <v>611</v>
      </c>
      <c r="FH4" s="2">
        <f t="shared" si="40"/>
        <v>216</v>
      </c>
      <c r="FI4" s="2">
        <f t="shared" si="41"/>
        <v>77</v>
      </c>
      <c r="FJ4" s="2">
        <f t="shared" si="42"/>
        <v>983</v>
      </c>
      <c r="FK4" s="2">
        <f t="shared" si="43"/>
        <v>1276</v>
      </c>
      <c r="FL4" s="2">
        <f t="shared" ref="FL4:FL13" si="85">SUM(EW4:FJ4)</f>
        <v>2552</v>
      </c>
      <c r="FM4" s="46">
        <v>113</v>
      </c>
      <c r="FN4" s="46">
        <v>119</v>
      </c>
      <c r="FO4" s="46">
        <v>22</v>
      </c>
      <c r="FP4" s="46">
        <v>7</v>
      </c>
      <c r="FQ4" s="10">
        <v>65</v>
      </c>
      <c r="FR4" s="10">
        <v>611</v>
      </c>
      <c r="FS4" s="46">
        <v>61</v>
      </c>
      <c r="FT4" s="10">
        <v>71</v>
      </c>
      <c r="FU4" s="46">
        <v>7</v>
      </c>
      <c r="FV4" s="46">
        <v>71</v>
      </c>
      <c r="FW4" s="46">
        <v>7</v>
      </c>
      <c r="FX4" s="46">
        <v>76</v>
      </c>
      <c r="FY4" s="2">
        <f t="shared" si="44"/>
        <v>747</v>
      </c>
      <c r="FZ4" s="2">
        <f t="shared" ref="FZ4:FZ13" si="86">+FM4+FN4+FO4+FP4+FS4+FU4+FV4+FW4+FX4</f>
        <v>483</v>
      </c>
      <c r="GA4" s="2">
        <f t="shared" si="45"/>
        <v>1230</v>
      </c>
      <c r="GB4" s="2">
        <f t="shared" si="11"/>
        <v>2460</v>
      </c>
      <c r="GC4" s="2">
        <f t="shared" si="12"/>
        <v>560</v>
      </c>
      <c r="GD4" s="2">
        <f t="shared" si="13"/>
        <v>1307</v>
      </c>
      <c r="GE4" s="2">
        <f t="shared" si="14"/>
        <v>2537</v>
      </c>
      <c r="GF4" s="2">
        <f>GE4+FI4</f>
        <v>2614</v>
      </c>
      <c r="GG4" s="2">
        <f t="shared" ref="GG4:GG13" si="87">+DU4+EJ4+FH4+FI4+FY4</f>
        <v>1373</v>
      </c>
      <c r="GH4" s="2">
        <f t="shared" ref="GH4:GH13" si="88">+CX4+DJ4+DV4+EK4+EU4+FJ4+FZ4</f>
        <v>4846</v>
      </c>
      <c r="GI4" s="2">
        <f>CX4+DW4+EL4+EU4+FK4+GA4+DJ4</f>
        <v>6219</v>
      </c>
      <c r="GJ4" s="2">
        <f t="shared" ref="GJ4:GJ13" si="89">CY4+DX4+EM4+EV4+FL4+GB4+DK4</f>
        <v>12438</v>
      </c>
      <c r="GK4" s="2">
        <f t="shared" si="46"/>
        <v>38995</v>
      </c>
      <c r="GL4" s="2">
        <f t="shared" si="47"/>
        <v>63871</v>
      </c>
      <c r="GM4" s="2">
        <f t="shared" si="48"/>
        <v>2542</v>
      </c>
      <c r="GN4" s="2">
        <f t="shared" si="48"/>
        <v>6207</v>
      </c>
      <c r="GO4" s="2">
        <f t="shared" si="48"/>
        <v>8749</v>
      </c>
      <c r="GP4" s="2">
        <f t="shared" si="48"/>
        <v>17498</v>
      </c>
      <c r="GQ4" s="2">
        <f t="shared" si="49"/>
        <v>50910</v>
      </c>
      <c r="GR4" s="2">
        <f t="shared" si="50"/>
        <v>85906</v>
      </c>
      <c r="GS4" s="12">
        <v>73</v>
      </c>
      <c r="GT4" s="10">
        <v>5</v>
      </c>
      <c r="GU4" s="10">
        <v>4</v>
      </c>
      <c r="GV4" s="12">
        <v>55</v>
      </c>
      <c r="GW4" s="10">
        <v>5</v>
      </c>
      <c r="GX4" s="10">
        <v>4</v>
      </c>
      <c r="GY4" s="12">
        <v>8</v>
      </c>
      <c r="GZ4" s="12">
        <v>4</v>
      </c>
      <c r="HA4" s="12">
        <v>5</v>
      </c>
      <c r="HB4" s="12">
        <v>8</v>
      </c>
      <c r="HC4" s="12">
        <v>11</v>
      </c>
      <c r="HD4" s="3">
        <f t="shared" si="51"/>
        <v>18</v>
      </c>
      <c r="HE4" s="3">
        <f t="shared" si="52"/>
        <v>164</v>
      </c>
      <c r="HF4" s="3">
        <f t="shared" si="53"/>
        <v>182</v>
      </c>
      <c r="HG4" s="42">
        <f t="shared" si="54"/>
        <v>364</v>
      </c>
      <c r="HH4" s="39">
        <f>HE4+GO4+HD4</f>
        <v>8931</v>
      </c>
      <c r="HI4" s="39">
        <f>HG4+GP4</f>
        <v>17862</v>
      </c>
      <c r="HJ4" s="12">
        <v>8821</v>
      </c>
      <c r="HK4" s="46">
        <v>4</v>
      </c>
      <c r="HL4" s="46">
        <v>8</v>
      </c>
      <c r="HM4" s="46">
        <v>1</v>
      </c>
      <c r="HN4" s="46">
        <v>11</v>
      </c>
      <c r="HO4" s="46">
        <v>88</v>
      </c>
      <c r="HP4" s="10">
        <f>8+7+5</f>
        <v>20</v>
      </c>
      <c r="HQ4" s="10">
        <f>8+5</f>
        <v>13</v>
      </c>
      <c r="HR4" s="10">
        <v>89</v>
      </c>
      <c r="HS4" s="10">
        <v>13</v>
      </c>
      <c r="HT4" s="10">
        <v>89</v>
      </c>
      <c r="HU4" s="10">
        <v>73</v>
      </c>
      <c r="HV4" s="46">
        <v>77</v>
      </c>
      <c r="HW4" s="46">
        <v>97</v>
      </c>
      <c r="HX4" s="46">
        <v>11</v>
      </c>
      <c r="HY4" s="46">
        <v>1</v>
      </c>
      <c r="HZ4" s="3">
        <f t="shared" si="55"/>
        <v>297</v>
      </c>
      <c r="IA4" s="3">
        <f t="shared" si="56"/>
        <v>9119</v>
      </c>
      <c r="IB4" s="3">
        <f t="shared" si="57"/>
        <v>9416</v>
      </c>
      <c r="IC4" s="42">
        <f t="shared" si="58"/>
        <v>18832</v>
      </c>
      <c r="ID4" s="46">
        <v>2</v>
      </c>
      <c r="IE4" s="46">
        <v>37</v>
      </c>
      <c r="IF4" s="46">
        <v>41</v>
      </c>
      <c r="IG4" s="46">
        <v>47</v>
      </c>
      <c r="IH4" s="46">
        <v>53</v>
      </c>
      <c r="II4" s="46">
        <v>67</v>
      </c>
      <c r="IJ4" s="46">
        <v>8</v>
      </c>
      <c r="IK4" s="46">
        <v>77</v>
      </c>
      <c r="IL4" s="46">
        <v>83</v>
      </c>
      <c r="IM4" s="46">
        <v>91</v>
      </c>
      <c r="IN4" s="3">
        <f t="shared" si="59"/>
        <v>506</v>
      </c>
      <c r="IO4" s="3">
        <f t="shared" si="60"/>
        <v>1012</v>
      </c>
      <c r="IP4" s="12">
        <v>97</v>
      </c>
      <c r="IQ4" s="12">
        <v>19</v>
      </c>
      <c r="IR4" s="12">
        <v>113</v>
      </c>
      <c r="IS4" s="12">
        <v>119</v>
      </c>
      <c r="IT4" s="12">
        <v>121</v>
      </c>
      <c r="IU4" s="12">
        <v>131</v>
      </c>
      <c r="IV4" s="12">
        <v>133</v>
      </c>
      <c r="IW4" s="12">
        <v>139</v>
      </c>
      <c r="IX4" s="12">
        <v>149</v>
      </c>
      <c r="IY4" s="12">
        <v>151</v>
      </c>
      <c r="IZ4" s="3">
        <f t="shared" si="61"/>
        <v>1172</v>
      </c>
      <c r="JA4" s="3">
        <f t="shared" ref="JA4:JA18" si="90">SUM(IP4:IZ4)</f>
        <v>2344</v>
      </c>
      <c r="JB4" s="85">
        <v>161</v>
      </c>
      <c r="JC4" s="85">
        <v>19</v>
      </c>
      <c r="JD4" s="85">
        <v>16</v>
      </c>
      <c r="JE4" s="10">
        <v>88</v>
      </c>
      <c r="JF4" s="10">
        <v>191</v>
      </c>
      <c r="JG4" s="85">
        <v>193</v>
      </c>
      <c r="JH4" s="85">
        <v>198</v>
      </c>
      <c r="JI4" s="85">
        <v>113</v>
      </c>
      <c r="JJ4" s="85">
        <v>119</v>
      </c>
      <c r="JK4" s="84">
        <v>1117</v>
      </c>
      <c r="JL4" s="3">
        <f t="shared" si="62"/>
        <v>279</v>
      </c>
      <c r="JM4" s="3">
        <f t="shared" ref="JM4:JM18" si="91">+JB4+JC4+JD4+JG4+JH4+JI4+JJ4+JK4</f>
        <v>1936</v>
      </c>
      <c r="JN4" s="3">
        <f t="shared" si="63"/>
        <v>2215</v>
      </c>
      <c r="JO4" s="42">
        <f t="shared" si="64"/>
        <v>4430</v>
      </c>
      <c r="JP4" s="10">
        <v>1123</v>
      </c>
      <c r="JQ4" s="10">
        <v>22</v>
      </c>
      <c r="JR4" s="10">
        <v>26</v>
      </c>
      <c r="JS4" s="10">
        <v>28</v>
      </c>
      <c r="JT4" s="12">
        <v>119</v>
      </c>
      <c r="JU4" s="12">
        <v>37</v>
      </c>
      <c r="JV4" s="12">
        <v>119</v>
      </c>
      <c r="JW4" s="12">
        <v>116</v>
      </c>
      <c r="JX4" s="12">
        <v>113</v>
      </c>
      <c r="JY4" s="12">
        <v>22</v>
      </c>
      <c r="JZ4" s="12">
        <v>223</v>
      </c>
      <c r="KA4" s="3">
        <f t="shared" si="65"/>
        <v>1199</v>
      </c>
      <c r="KB4" s="3">
        <f t="shared" ref="KB4:KB19" si="92">+JT4++JU4+JV4+JW4+JX4+JY4+JZ4</f>
        <v>749</v>
      </c>
      <c r="KC4" s="3">
        <f t="shared" si="66"/>
        <v>1948</v>
      </c>
      <c r="KD4" s="42">
        <f t="shared" si="67"/>
        <v>3896</v>
      </c>
      <c r="KE4" s="2">
        <f t="shared" si="68"/>
        <v>1775</v>
      </c>
      <c r="KF4" s="2">
        <f t="shared" si="69"/>
        <v>13482</v>
      </c>
      <c r="KG4" s="2">
        <f t="shared" si="70"/>
        <v>15257</v>
      </c>
      <c r="KH4" s="2">
        <f t="shared" si="71"/>
        <v>30514</v>
      </c>
      <c r="KI4" s="39">
        <f t="shared" ref="KI4:KI19" si="93">KG4+HH4</f>
        <v>24188</v>
      </c>
      <c r="KJ4" s="39">
        <f t="shared" si="72"/>
        <v>48376</v>
      </c>
      <c r="KK4" s="2">
        <f t="shared" si="73"/>
        <v>72564</v>
      </c>
      <c r="KL4" s="2">
        <f t="shared" si="74"/>
        <v>145128</v>
      </c>
      <c r="KM4" s="20">
        <v>317</v>
      </c>
      <c r="KN4" s="20">
        <v>323</v>
      </c>
      <c r="KO4" s="3">
        <f t="shared" ref="KO4:KO21" si="94">KI4+KM4+KN4</f>
        <v>24828</v>
      </c>
      <c r="KP4" s="3">
        <f t="shared" si="75"/>
        <v>49016</v>
      </c>
      <c r="KQ4" s="3">
        <f t="shared" si="76"/>
        <v>146408</v>
      </c>
      <c r="KR4" s="3">
        <f t="shared" si="77"/>
        <v>220252</v>
      </c>
      <c r="KS4" s="2">
        <f t="shared" ref="KS3:KS19" si="95">KO4*2</f>
        <v>49656</v>
      </c>
      <c r="KT4" s="20">
        <v>9966</v>
      </c>
      <c r="KU4" s="20">
        <v>66</v>
      </c>
    </row>
    <row r="5" spans="1:307" x14ac:dyDescent="0.3">
      <c r="A5" s="20" t="s">
        <v>224</v>
      </c>
      <c r="B5" s="12">
        <v>2</v>
      </c>
      <c r="C5" s="12">
        <v>3</v>
      </c>
      <c r="D5" s="12">
        <v>5</v>
      </c>
      <c r="E5" s="12">
        <v>71</v>
      </c>
      <c r="F5" s="12">
        <v>11</v>
      </c>
      <c r="G5" s="2">
        <f t="shared" si="0"/>
        <v>92</v>
      </c>
      <c r="H5" s="2">
        <f t="shared" si="1"/>
        <v>184</v>
      </c>
      <c r="I5" s="11"/>
      <c r="J5" s="46">
        <v>317</v>
      </c>
      <c r="K5" s="46"/>
      <c r="L5" s="46"/>
      <c r="M5" s="46">
        <v>1232</v>
      </c>
      <c r="N5" s="46">
        <v>3</v>
      </c>
      <c r="O5" s="46">
        <v>137</v>
      </c>
      <c r="P5" s="46">
        <v>5</v>
      </c>
      <c r="Q5" s="10"/>
      <c r="R5" s="10">
        <v>711</v>
      </c>
      <c r="S5" s="2">
        <f>Q5+R5</f>
        <v>711</v>
      </c>
      <c r="T5" s="2">
        <f t="shared" si="2"/>
        <v>1694</v>
      </c>
      <c r="U5" s="2">
        <f t="shared" si="3"/>
        <v>2405</v>
      </c>
      <c r="V5" s="2">
        <f t="shared" si="4"/>
        <v>4810</v>
      </c>
      <c r="W5" s="12">
        <v>8</v>
      </c>
      <c r="X5" s="12">
        <v>5</v>
      </c>
      <c r="Y5" s="12"/>
      <c r="Z5" s="12">
        <v>713</v>
      </c>
      <c r="AA5" s="10"/>
      <c r="AB5" s="10">
        <v>873</v>
      </c>
      <c r="AC5" s="10"/>
      <c r="AD5" s="10">
        <v>711</v>
      </c>
      <c r="AE5" s="10">
        <v>8</v>
      </c>
      <c r="AF5" s="10"/>
      <c r="AG5" s="10">
        <v>711</v>
      </c>
      <c r="AH5" s="12">
        <v>3</v>
      </c>
      <c r="AI5" s="10">
        <v>117</v>
      </c>
      <c r="AK5" s="10">
        <v>5</v>
      </c>
      <c r="AL5" s="12">
        <v>11</v>
      </c>
      <c r="AM5" s="10">
        <v>5</v>
      </c>
      <c r="AN5" s="2">
        <f>AP5-AA5-AB5-AC5-AD5-AE5-AF5-AG5-AK5-AM5-AI5</f>
        <v>740</v>
      </c>
      <c r="AO5" s="2">
        <f t="shared" si="18"/>
        <v>2430</v>
      </c>
      <c r="AP5" s="2">
        <f t="shared" si="19"/>
        <v>3170</v>
      </c>
      <c r="AQ5" s="2">
        <f t="shared" si="20"/>
        <v>6340</v>
      </c>
      <c r="AR5" s="46">
        <v>11</v>
      </c>
      <c r="AS5" s="10"/>
      <c r="AT5" s="10">
        <v>396</v>
      </c>
      <c r="AU5" s="46"/>
      <c r="AV5" s="46"/>
      <c r="AW5" s="46">
        <v>741</v>
      </c>
      <c r="AX5" s="46">
        <v>77</v>
      </c>
      <c r="AY5" s="46">
        <v>11</v>
      </c>
      <c r="AZ5" s="46">
        <v>17</v>
      </c>
      <c r="BA5" s="2">
        <f>AS5+AT5</f>
        <v>396</v>
      </c>
      <c r="BB5" s="2">
        <f t="shared" si="22"/>
        <v>857</v>
      </c>
      <c r="BC5" s="2">
        <f t="shared" si="5"/>
        <v>1253</v>
      </c>
      <c r="BD5" s="2">
        <f>SUM(AR5:BB5)</f>
        <v>2506</v>
      </c>
      <c r="BE5" s="12"/>
      <c r="BF5" s="12">
        <v>191</v>
      </c>
      <c r="BG5" s="12">
        <v>113</v>
      </c>
      <c r="BH5" s="12">
        <v>8</v>
      </c>
      <c r="BI5" s="12">
        <v>1</v>
      </c>
      <c r="BJ5" s="12">
        <v>4</v>
      </c>
      <c r="BK5" s="12">
        <v>7</v>
      </c>
      <c r="BL5" s="12">
        <v>11</v>
      </c>
      <c r="BM5" s="2">
        <f t="shared" si="23"/>
        <v>335</v>
      </c>
      <c r="BN5" s="2">
        <f t="shared" si="79"/>
        <v>670</v>
      </c>
      <c r="BO5" s="46">
        <v>4</v>
      </c>
      <c r="BP5" s="46">
        <v>8</v>
      </c>
      <c r="BQ5" s="46">
        <v>5</v>
      </c>
      <c r="BR5" s="46">
        <v>7</v>
      </c>
      <c r="BS5" s="46">
        <v>8</v>
      </c>
      <c r="BT5" s="46">
        <v>5</v>
      </c>
      <c r="BU5" s="46">
        <v>2</v>
      </c>
      <c r="BV5" s="46">
        <v>8</v>
      </c>
      <c r="BW5" s="2">
        <f t="shared" ref="BW5:BW13" si="96">SUM(BO5:BV5)</f>
        <v>47</v>
      </c>
      <c r="BX5" s="2">
        <f t="shared" si="80"/>
        <v>94</v>
      </c>
      <c r="BY5" s="12">
        <v>1</v>
      </c>
      <c r="BZ5" s="12">
        <v>7</v>
      </c>
      <c r="CA5" s="12">
        <v>11</v>
      </c>
      <c r="CB5" s="12">
        <v>4</v>
      </c>
      <c r="CC5" s="84">
        <v>5</v>
      </c>
      <c r="CD5" s="12">
        <v>1</v>
      </c>
      <c r="CE5" s="12">
        <v>5</v>
      </c>
      <c r="CF5" s="12">
        <v>7</v>
      </c>
      <c r="CG5" s="12">
        <v>2</v>
      </c>
      <c r="CH5" s="2">
        <f t="shared" si="24"/>
        <v>5</v>
      </c>
      <c r="CI5" s="2">
        <f t="shared" si="25"/>
        <v>38</v>
      </c>
      <c r="CJ5" s="2">
        <f t="shared" si="26"/>
        <v>43</v>
      </c>
      <c r="CK5" s="2">
        <f t="shared" si="27"/>
        <v>86</v>
      </c>
      <c r="CL5" s="2">
        <f t="shared" si="6"/>
        <v>1852</v>
      </c>
      <c r="CM5" s="2">
        <f t="shared" si="7"/>
        <v>5493</v>
      </c>
      <c r="CN5" s="2">
        <f t="shared" si="8"/>
        <v>7345</v>
      </c>
      <c r="CO5" s="2">
        <f t="shared" si="8"/>
        <v>14690</v>
      </c>
      <c r="CP5" s="2">
        <f t="shared" si="9"/>
        <v>36251</v>
      </c>
      <c r="CQ5" s="2">
        <f t="shared" si="10"/>
        <v>65631</v>
      </c>
      <c r="CR5" s="46"/>
      <c r="CS5" s="46">
        <v>11</v>
      </c>
      <c r="CT5" s="46"/>
      <c r="CU5" s="46">
        <v>3</v>
      </c>
      <c r="CV5" s="46">
        <v>11</v>
      </c>
      <c r="CW5" s="46">
        <v>8</v>
      </c>
      <c r="CX5" s="2">
        <f t="shared" si="28"/>
        <v>33</v>
      </c>
      <c r="CY5" s="2">
        <f t="shared" si="29"/>
        <v>66</v>
      </c>
      <c r="CZ5" s="2">
        <f t="shared" si="81"/>
        <v>38</v>
      </c>
      <c r="DA5" s="2">
        <f t="shared" si="30"/>
        <v>71</v>
      </c>
      <c r="DB5" s="12">
        <v>7</v>
      </c>
      <c r="DC5" s="12">
        <v>4</v>
      </c>
      <c r="DD5" s="12">
        <v>1</v>
      </c>
      <c r="DE5" s="12">
        <v>5</v>
      </c>
      <c r="DF5" s="12">
        <v>2</v>
      </c>
      <c r="DG5" s="12">
        <v>1</v>
      </c>
      <c r="DH5" s="12">
        <v>8</v>
      </c>
      <c r="DI5" s="12">
        <v>1</v>
      </c>
      <c r="DJ5" s="2">
        <f t="shared" si="31"/>
        <v>29</v>
      </c>
      <c r="DK5" s="2">
        <f t="shared" si="32"/>
        <v>58</v>
      </c>
      <c r="DL5" s="46">
        <v>5</v>
      </c>
      <c r="DM5" s="46"/>
      <c r="DN5" s="10">
        <v>8</v>
      </c>
      <c r="DO5" s="10">
        <v>1</v>
      </c>
      <c r="DP5" s="46"/>
      <c r="DQ5" s="46">
        <v>11</v>
      </c>
      <c r="DR5" s="46">
        <v>8</v>
      </c>
      <c r="DS5" s="46">
        <v>3</v>
      </c>
      <c r="DT5" s="46">
        <v>11</v>
      </c>
      <c r="DU5" s="3">
        <f t="shared" si="33"/>
        <v>9</v>
      </c>
      <c r="DV5" s="2">
        <f t="shared" si="34"/>
        <v>38</v>
      </c>
      <c r="DW5" s="2">
        <f t="shared" si="82"/>
        <v>47</v>
      </c>
      <c r="DX5" s="2">
        <f t="shared" si="83"/>
        <v>94</v>
      </c>
      <c r="DY5" s="12">
        <v>4</v>
      </c>
      <c r="DZ5" s="12">
        <v>44</v>
      </c>
      <c r="EA5" s="12">
        <v>11</v>
      </c>
      <c r="EB5" s="10">
        <v>19</v>
      </c>
      <c r="EC5" s="10"/>
      <c r="ED5" s="10">
        <v>414</v>
      </c>
      <c r="EE5" s="10">
        <v>8</v>
      </c>
      <c r="EF5" s="12">
        <v>5</v>
      </c>
      <c r="EG5" s="12">
        <v>8</v>
      </c>
      <c r="EH5" s="12">
        <v>1</v>
      </c>
      <c r="EI5" s="12">
        <v>1</v>
      </c>
      <c r="EJ5" s="3">
        <f t="shared" si="84"/>
        <v>441</v>
      </c>
      <c r="EK5" s="3">
        <f t="shared" si="35"/>
        <v>74</v>
      </c>
      <c r="EL5" s="3">
        <f t="shared" si="36"/>
        <v>515</v>
      </c>
      <c r="EM5" s="3">
        <f t="shared" si="37"/>
        <v>1030</v>
      </c>
      <c r="EN5" s="46">
        <v>7</v>
      </c>
      <c r="EO5" s="46">
        <v>17</v>
      </c>
      <c r="EP5" s="46">
        <v>5</v>
      </c>
      <c r="EQ5" s="46">
        <v>2</v>
      </c>
      <c r="ER5" s="46">
        <v>4</v>
      </c>
      <c r="ES5" s="46">
        <v>1</v>
      </c>
      <c r="ET5" s="46">
        <v>11</v>
      </c>
      <c r="EU5" s="3">
        <f t="shared" si="38"/>
        <v>47</v>
      </c>
      <c r="EV5" s="3">
        <f t="shared" si="39"/>
        <v>94</v>
      </c>
      <c r="EW5" s="12">
        <v>8</v>
      </c>
      <c r="EX5" s="12">
        <v>5</v>
      </c>
      <c r="EY5" s="12">
        <v>7</v>
      </c>
      <c r="EZ5" s="12">
        <v>4</v>
      </c>
      <c r="FA5" s="10">
        <v>1</v>
      </c>
      <c r="FB5" s="84">
        <v>5</v>
      </c>
      <c r="FC5" s="10">
        <v>7</v>
      </c>
      <c r="FD5" s="10">
        <v>1</v>
      </c>
      <c r="FE5" s="12">
        <v>11</v>
      </c>
      <c r="FF5" s="12">
        <v>4</v>
      </c>
      <c r="FG5" s="12">
        <v>8</v>
      </c>
      <c r="FH5" s="2">
        <f t="shared" si="40"/>
        <v>9</v>
      </c>
      <c r="FI5" s="2">
        <f t="shared" si="41"/>
        <v>5</v>
      </c>
      <c r="FJ5" s="2">
        <f t="shared" si="42"/>
        <v>47</v>
      </c>
      <c r="FK5" s="2">
        <f>SUM(EW5:FG5)</f>
        <v>61</v>
      </c>
      <c r="FL5" s="2">
        <f>SUM(EW5:FJ5)</f>
        <v>122</v>
      </c>
      <c r="FM5" s="46">
        <v>5</v>
      </c>
      <c r="FN5" s="46">
        <v>11</v>
      </c>
      <c r="FO5" s="46">
        <v>4</v>
      </c>
      <c r="FP5" s="46">
        <v>7</v>
      </c>
      <c r="FQ5" s="10">
        <v>2</v>
      </c>
      <c r="FR5" s="10">
        <v>8</v>
      </c>
      <c r="FS5" s="46">
        <v>7</v>
      </c>
      <c r="FT5" s="10">
        <v>8</v>
      </c>
      <c r="FU5" s="46">
        <v>7</v>
      </c>
      <c r="FV5" s="46">
        <v>8</v>
      </c>
      <c r="FW5" s="46">
        <v>7</v>
      </c>
      <c r="FX5" s="46">
        <v>4</v>
      </c>
      <c r="FY5" s="2">
        <f t="shared" si="44"/>
        <v>18</v>
      </c>
      <c r="FZ5" s="2">
        <f t="shared" si="86"/>
        <v>60</v>
      </c>
      <c r="GA5" s="2">
        <f>SUM(FM5:FX5)</f>
        <v>78</v>
      </c>
      <c r="GB5" s="2">
        <f t="shared" si="11"/>
        <v>156</v>
      </c>
      <c r="GC5" s="2">
        <f t="shared" si="12"/>
        <v>65</v>
      </c>
      <c r="GD5" s="2">
        <f t="shared" si="13"/>
        <v>83</v>
      </c>
      <c r="GE5" s="2">
        <f t="shared" si="14"/>
        <v>161</v>
      </c>
      <c r="GF5" s="2">
        <f>GE5+FI5</f>
        <v>166</v>
      </c>
      <c r="GG5" s="2">
        <f t="shared" si="87"/>
        <v>482</v>
      </c>
      <c r="GH5" s="2">
        <f t="shared" si="88"/>
        <v>328</v>
      </c>
      <c r="GI5" s="2">
        <f t="shared" ref="GI5:GI13" si="97">CX5+DW5+EL5+EU5+FK5+GA5+DJ5</f>
        <v>810</v>
      </c>
      <c r="GJ5" s="2">
        <f t="shared" si="89"/>
        <v>1620</v>
      </c>
      <c r="GK5" s="2">
        <f t="shared" si="46"/>
        <v>4525</v>
      </c>
      <c r="GL5" s="2">
        <f t="shared" si="47"/>
        <v>7765</v>
      </c>
      <c r="GM5" s="2">
        <f t="shared" si="48"/>
        <v>2334</v>
      </c>
      <c r="GN5" s="2">
        <f t="shared" si="48"/>
        <v>5821</v>
      </c>
      <c r="GO5" s="2">
        <f t="shared" si="48"/>
        <v>8155</v>
      </c>
      <c r="GP5" s="2">
        <f t="shared" si="48"/>
        <v>16310</v>
      </c>
      <c r="GQ5" s="2">
        <f t="shared" si="49"/>
        <v>40776</v>
      </c>
      <c r="GR5" s="2">
        <f t="shared" si="50"/>
        <v>73396</v>
      </c>
      <c r="GS5" s="12">
        <v>1</v>
      </c>
      <c r="GT5" s="47"/>
      <c r="GU5" s="10">
        <v>9</v>
      </c>
      <c r="GV5" s="12">
        <v>1</v>
      </c>
      <c r="GW5" s="10"/>
      <c r="GX5" s="10">
        <v>9</v>
      </c>
      <c r="GY5" s="12">
        <v>8</v>
      </c>
      <c r="GZ5" s="12">
        <v>4</v>
      </c>
      <c r="HA5" s="12">
        <v>5</v>
      </c>
      <c r="HB5" s="12">
        <v>8</v>
      </c>
      <c r="HC5" s="12">
        <v>11</v>
      </c>
      <c r="HD5" s="3">
        <f t="shared" si="51"/>
        <v>18</v>
      </c>
      <c r="HE5" s="3">
        <f t="shared" si="52"/>
        <v>38</v>
      </c>
      <c r="HF5" s="3">
        <f t="shared" si="53"/>
        <v>56</v>
      </c>
      <c r="HG5" s="42">
        <f t="shared" si="54"/>
        <v>112</v>
      </c>
      <c r="HH5" s="39">
        <f>HE5+GO5+HD5</f>
        <v>8211</v>
      </c>
      <c r="HI5" s="39">
        <f>HG5+GP5</f>
        <v>16422</v>
      </c>
      <c r="HJ5" s="46">
        <v>73</v>
      </c>
      <c r="HK5" s="46">
        <v>4</v>
      </c>
      <c r="HL5" s="46">
        <v>8</v>
      </c>
      <c r="HM5" s="46"/>
      <c r="HN5" s="46">
        <v>111</v>
      </c>
      <c r="HO5" s="46">
        <v>7</v>
      </c>
      <c r="HP5" s="10">
        <v>2</v>
      </c>
      <c r="HQ5" s="10">
        <v>4</v>
      </c>
      <c r="HR5" s="10">
        <v>8</v>
      </c>
      <c r="HS5" s="10">
        <v>4</v>
      </c>
      <c r="HT5" s="10">
        <v>8</v>
      </c>
      <c r="HU5" s="10">
        <v>1</v>
      </c>
      <c r="HV5" s="46">
        <v>5</v>
      </c>
      <c r="HW5" s="46">
        <v>7</v>
      </c>
      <c r="HX5" s="46">
        <v>1</v>
      </c>
      <c r="HY5" s="46">
        <v>11</v>
      </c>
      <c r="HZ5" s="3">
        <f t="shared" si="55"/>
        <v>27</v>
      </c>
      <c r="IA5" s="3">
        <f t="shared" si="56"/>
        <v>227</v>
      </c>
      <c r="IB5" s="3">
        <f t="shared" si="57"/>
        <v>254</v>
      </c>
      <c r="IC5" s="42">
        <f t="shared" si="58"/>
        <v>508</v>
      </c>
      <c r="ID5" s="46">
        <v>2</v>
      </c>
      <c r="IE5" s="46">
        <v>1</v>
      </c>
      <c r="IF5" s="46">
        <v>5</v>
      </c>
      <c r="IG5" s="46">
        <v>11</v>
      </c>
      <c r="IH5" s="46">
        <v>8</v>
      </c>
      <c r="II5" s="46">
        <v>4</v>
      </c>
      <c r="IJ5" s="46">
        <v>8</v>
      </c>
      <c r="IK5" s="46">
        <v>5</v>
      </c>
      <c r="IL5" s="46">
        <v>11</v>
      </c>
      <c r="IM5" s="46">
        <v>1</v>
      </c>
      <c r="IN5" s="3">
        <f t="shared" si="59"/>
        <v>56</v>
      </c>
      <c r="IO5" s="3">
        <f t="shared" si="60"/>
        <v>112</v>
      </c>
      <c r="IP5" s="12"/>
      <c r="IQ5" s="12">
        <v>71</v>
      </c>
      <c r="IR5" s="12">
        <v>5</v>
      </c>
      <c r="IS5" s="12">
        <v>11</v>
      </c>
      <c r="IT5" s="12">
        <v>22</v>
      </c>
      <c r="IU5" s="12">
        <v>5</v>
      </c>
      <c r="IV5" s="12">
        <v>7</v>
      </c>
      <c r="IW5" s="12">
        <v>4</v>
      </c>
      <c r="IX5" s="12">
        <v>5</v>
      </c>
      <c r="IY5" s="12">
        <v>7</v>
      </c>
      <c r="IZ5" s="3">
        <f t="shared" si="61"/>
        <v>137</v>
      </c>
      <c r="JA5" s="3">
        <f t="shared" si="90"/>
        <v>274</v>
      </c>
      <c r="JB5" s="85">
        <v>8</v>
      </c>
      <c r="JC5" s="85">
        <v>1</v>
      </c>
      <c r="JD5" s="85">
        <v>7</v>
      </c>
      <c r="JE5" s="10">
        <v>7</v>
      </c>
      <c r="JF5" s="10">
        <v>11</v>
      </c>
      <c r="JG5" s="85">
        <v>4</v>
      </c>
      <c r="JH5" s="85">
        <v>8</v>
      </c>
      <c r="JI5" s="85">
        <v>5</v>
      </c>
      <c r="JJ5" s="85">
        <v>11</v>
      </c>
      <c r="JK5" s="84">
        <v>111</v>
      </c>
      <c r="JL5" s="3">
        <f t="shared" si="62"/>
        <v>18</v>
      </c>
      <c r="JM5" s="3">
        <f t="shared" si="91"/>
        <v>155</v>
      </c>
      <c r="JN5" s="3">
        <f t="shared" si="63"/>
        <v>173</v>
      </c>
      <c r="JO5" s="42">
        <f t="shared" si="64"/>
        <v>346</v>
      </c>
      <c r="JP5" s="84">
        <v>71123</v>
      </c>
      <c r="JQ5" s="84">
        <v>22</v>
      </c>
      <c r="JR5" s="84">
        <v>8</v>
      </c>
      <c r="JS5" s="84">
        <v>28</v>
      </c>
      <c r="JT5" s="12">
        <v>11</v>
      </c>
      <c r="JU5" s="12">
        <v>1</v>
      </c>
      <c r="JV5" s="12">
        <v>11</v>
      </c>
      <c r="JW5" s="12">
        <v>8</v>
      </c>
      <c r="JX5" s="12">
        <v>5</v>
      </c>
      <c r="JY5" s="12">
        <v>4</v>
      </c>
      <c r="JZ5" s="12">
        <v>7</v>
      </c>
      <c r="KA5" s="3">
        <f>JP5+JQ5+JS5+JR5</f>
        <v>71181</v>
      </c>
      <c r="KB5" s="3">
        <f t="shared" si="92"/>
        <v>47</v>
      </c>
      <c r="KC5" s="3">
        <f t="shared" si="66"/>
        <v>71228</v>
      </c>
      <c r="KD5" s="42">
        <f t="shared" si="67"/>
        <v>142456</v>
      </c>
      <c r="KE5" s="2">
        <f t="shared" si="68"/>
        <v>71226</v>
      </c>
      <c r="KF5" s="2">
        <f t="shared" si="69"/>
        <v>622</v>
      </c>
      <c r="KG5" s="2">
        <f t="shared" si="70"/>
        <v>71848</v>
      </c>
      <c r="KH5" s="2">
        <f t="shared" si="71"/>
        <v>143696</v>
      </c>
      <c r="KI5" s="39">
        <f t="shared" si="93"/>
        <v>80059</v>
      </c>
      <c r="KJ5" s="39">
        <f t="shared" si="72"/>
        <v>160118</v>
      </c>
      <c r="KK5" s="2">
        <f t="shared" si="73"/>
        <v>240177</v>
      </c>
      <c r="KL5" s="2">
        <f t="shared" si="74"/>
        <v>480354</v>
      </c>
      <c r="KM5" s="20">
        <v>47</v>
      </c>
      <c r="KN5" s="20">
        <v>62</v>
      </c>
      <c r="KO5" s="3">
        <f t="shared" si="94"/>
        <v>80168</v>
      </c>
      <c r="KP5" s="3">
        <f t="shared" si="75"/>
        <v>160227</v>
      </c>
      <c r="KQ5" s="3">
        <f t="shared" si="76"/>
        <v>480572</v>
      </c>
      <c r="KR5" s="3">
        <f t="shared" si="77"/>
        <v>720967</v>
      </c>
      <c r="KS5" s="2">
        <f t="shared" si="95"/>
        <v>160336</v>
      </c>
      <c r="KT5" s="20">
        <v>1666</v>
      </c>
      <c r="KU5" s="20">
        <v>1</v>
      </c>
    </row>
    <row r="6" spans="1:307" x14ac:dyDescent="0.3">
      <c r="A6" s="20" t="s">
        <v>226</v>
      </c>
      <c r="B6" s="12">
        <v>2</v>
      </c>
      <c r="C6" s="12">
        <v>3</v>
      </c>
      <c r="D6" s="12">
        <v>5</v>
      </c>
      <c r="E6" s="12">
        <v>8</v>
      </c>
      <c r="F6" s="12">
        <v>11</v>
      </c>
      <c r="G6" s="2">
        <f t="shared" si="0"/>
        <v>29</v>
      </c>
      <c r="H6" s="2">
        <f t="shared" si="1"/>
        <v>58</v>
      </c>
      <c r="I6" s="11"/>
      <c r="J6" s="46">
        <v>11</v>
      </c>
      <c r="K6" s="46"/>
      <c r="L6" s="46"/>
      <c r="M6" s="46">
        <v>8</v>
      </c>
      <c r="N6" s="46">
        <v>3</v>
      </c>
      <c r="O6" s="46">
        <v>11</v>
      </c>
      <c r="P6" s="46">
        <v>5</v>
      </c>
      <c r="Q6" s="10"/>
      <c r="R6" s="10">
        <v>9</v>
      </c>
      <c r="S6" s="2">
        <f t="shared" si="16"/>
        <v>9</v>
      </c>
      <c r="T6" s="2">
        <f t="shared" si="2"/>
        <v>38</v>
      </c>
      <c r="U6" s="2">
        <f t="shared" si="3"/>
        <v>47</v>
      </c>
      <c r="V6" s="2">
        <f t="shared" si="4"/>
        <v>94</v>
      </c>
      <c r="W6" s="12">
        <v>8</v>
      </c>
      <c r="X6" s="12">
        <v>5</v>
      </c>
      <c r="Y6" s="12"/>
      <c r="Z6" s="12">
        <v>2</v>
      </c>
      <c r="AA6" s="10"/>
      <c r="AB6" s="10">
        <v>9</v>
      </c>
      <c r="AC6" s="10"/>
      <c r="AD6" s="10">
        <v>9</v>
      </c>
      <c r="AE6" s="10"/>
      <c r="AF6" s="10"/>
      <c r="AG6" s="10">
        <v>9</v>
      </c>
      <c r="AH6" s="12">
        <v>3</v>
      </c>
      <c r="AI6" s="10">
        <v>9</v>
      </c>
      <c r="AK6" s="10"/>
      <c r="AL6" s="12">
        <v>11</v>
      </c>
      <c r="AM6" s="10">
        <v>18</v>
      </c>
      <c r="AN6" s="2">
        <f>AP6-AA6-AB6-AC6-AD6-AE6-AF6-AG6-AK6-AM6-AI6</f>
        <v>29</v>
      </c>
      <c r="AO6" s="2">
        <f>AP6-AN6</f>
        <v>54</v>
      </c>
      <c r="AP6" s="2">
        <f t="shared" si="19"/>
        <v>83</v>
      </c>
      <c r="AQ6" s="2">
        <f t="shared" si="20"/>
        <v>166</v>
      </c>
      <c r="AR6" s="46">
        <v>11</v>
      </c>
      <c r="AS6" s="10"/>
      <c r="AT6" s="10">
        <v>9</v>
      </c>
      <c r="AU6" s="46"/>
      <c r="AV6" s="46"/>
      <c r="AW6" s="46">
        <v>3</v>
      </c>
      <c r="AX6" s="46">
        <v>5</v>
      </c>
      <c r="AY6" s="46">
        <v>2</v>
      </c>
      <c r="AZ6" s="46">
        <v>8</v>
      </c>
      <c r="BA6" s="2">
        <f t="shared" si="21"/>
        <v>9</v>
      </c>
      <c r="BB6" s="2">
        <f>AR6+AU6+AV6+AW6+AX6+AY6+AZ6</f>
        <v>29</v>
      </c>
      <c r="BC6" s="2">
        <f t="shared" si="5"/>
        <v>38</v>
      </c>
      <c r="BD6" s="2">
        <f t="shared" si="78"/>
        <v>76</v>
      </c>
      <c r="BE6" s="12"/>
      <c r="BF6" s="12">
        <v>2</v>
      </c>
      <c r="BG6" s="12">
        <v>5</v>
      </c>
      <c r="BH6" s="12">
        <v>8</v>
      </c>
      <c r="BI6" s="12"/>
      <c r="BJ6" s="12"/>
      <c r="BK6" s="12">
        <v>3</v>
      </c>
      <c r="BL6" s="12">
        <v>11</v>
      </c>
      <c r="BM6" s="2">
        <f t="shared" si="23"/>
        <v>29</v>
      </c>
      <c r="BN6" s="2">
        <f t="shared" si="79"/>
        <v>58</v>
      </c>
      <c r="BO6" s="46"/>
      <c r="BP6" s="46"/>
      <c r="BQ6" s="46"/>
      <c r="BR6" s="46">
        <v>3</v>
      </c>
      <c r="BS6" s="46">
        <v>8</v>
      </c>
      <c r="BT6" s="46">
        <v>5</v>
      </c>
      <c r="BU6" s="46">
        <v>2</v>
      </c>
      <c r="BV6" s="46">
        <v>11</v>
      </c>
      <c r="BW6" s="2">
        <f t="shared" si="96"/>
        <v>29</v>
      </c>
      <c r="BX6" s="2">
        <f t="shared" si="80"/>
        <v>58</v>
      </c>
      <c r="BY6" s="12"/>
      <c r="BZ6" s="12"/>
      <c r="CA6" s="12">
        <v>11</v>
      </c>
      <c r="CB6" s="12">
        <v>3</v>
      </c>
      <c r="CC6" s="84">
        <v>5</v>
      </c>
      <c r="CD6" s="12"/>
      <c r="CE6" s="12">
        <v>5</v>
      </c>
      <c r="CF6" s="12">
        <v>8</v>
      </c>
      <c r="CG6" s="12">
        <v>2</v>
      </c>
      <c r="CH6" s="2">
        <f t="shared" si="24"/>
        <v>5</v>
      </c>
      <c r="CI6" s="2">
        <f t="shared" si="25"/>
        <v>29</v>
      </c>
      <c r="CJ6" s="2">
        <f t="shared" si="26"/>
        <v>34</v>
      </c>
      <c r="CK6" s="2">
        <f t="shared" si="27"/>
        <v>68</v>
      </c>
      <c r="CL6" s="2">
        <f t="shared" si="6"/>
        <v>52</v>
      </c>
      <c r="CM6" s="2">
        <f t="shared" si="7"/>
        <v>237</v>
      </c>
      <c r="CN6" s="2">
        <f t="shared" si="8"/>
        <v>289</v>
      </c>
      <c r="CO6" s="2">
        <f t="shared" si="8"/>
        <v>578</v>
      </c>
      <c r="CP6" s="2">
        <f t="shared" si="9"/>
        <v>1358</v>
      </c>
      <c r="CQ6" s="2">
        <f t="shared" si="10"/>
        <v>2514</v>
      </c>
      <c r="CR6" s="46"/>
      <c r="CS6" s="46">
        <v>2</v>
      </c>
      <c r="CT6" s="46"/>
      <c r="CU6" s="46">
        <v>3</v>
      </c>
      <c r="CV6" s="46">
        <v>11</v>
      </c>
      <c r="CW6" s="46">
        <v>8</v>
      </c>
      <c r="CX6" s="2">
        <f t="shared" si="28"/>
        <v>24</v>
      </c>
      <c r="CY6" s="2">
        <f t="shared" si="29"/>
        <v>48</v>
      </c>
      <c r="CZ6" s="2">
        <f t="shared" si="81"/>
        <v>29</v>
      </c>
      <c r="DA6" s="2">
        <f t="shared" si="30"/>
        <v>53</v>
      </c>
      <c r="DB6" s="12"/>
      <c r="DC6" s="12"/>
      <c r="DD6" s="12">
        <v>3</v>
      </c>
      <c r="DE6" s="12">
        <v>5</v>
      </c>
      <c r="DF6" s="12">
        <v>2</v>
      </c>
      <c r="DG6" s="12"/>
      <c r="DH6" s="12">
        <v>8</v>
      </c>
      <c r="DI6" s="12">
        <v>11</v>
      </c>
      <c r="DJ6" s="2">
        <f t="shared" si="31"/>
        <v>29</v>
      </c>
      <c r="DK6" s="2">
        <f t="shared" si="32"/>
        <v>58</v>
      </c>
      <c r="DL6" s="46">
        <v>5</v>
      </c>
      <c r="DM6" s="46"/>
      <c r="DN6" s="10"/>
      <c r="DO6" s="10">
        <v>9</v>
      </c>
      <c r="DP6" s="46"/>
      <c r="DQ6" s="46">
        <v>2</v>
      </c>
      <c r="DR6" s="46">
        <v>8</v>
      </c>
      <c r="DS6" s="46">
        <v>3</v>
      </c>
      <c r="DT6" s="46">
        <v>11</v>
      </c>
      <c r="DU6" s="3">
        <f>+DN6+DO6</f>
        <v>9</v>
      </c>
      <c r="DV6" s="2">
        <f>+DL6+DM6+DP6+DQ6+DR6+DS6+DT6</f>
        <v>29</v>
      </c>
      <c r="DW6" s="2">
        <f>SUM(DL6:DT6)</f>
        <v>38</v>
      </c>
      <c r="DX6" s="2">
        <f>SUM(DL6:DV6)</f>
        <v>76</v>
      </c>
      <c r="DY6" s="12"/>
      <c r="DZ6" s="12">
        <v>3</v>
      </c>
      <c r="EA6" s="12">
        <v>2</v>
      </c>
      <c r="EB6" s="10">
        <v>9</v>
      </c>
      <c r="EC6" s="10"/>
      <c r="ED6" s="10">
        <v>9</v>
      </c>
      <c r="EE6" s="10">
        <v>18</v>
      </c>
      <c r="EF6" s="12">
        <v>5</v>
      </c>
      <c r="EG6" s="12">
        <v>8</v>
      </c>
      <c r="EH6" s="12"/>
      <c r="EI6" s="12">
        <v>11</v>
      </c>
      <c r="EJ6" s="3">
        <f t="shared" si="84"/>
        <v>36</v>
      </c>
      <c r="EK6" s="3">
        <f t="shared" si="35"/>
        <v>29</v>
      </c>
      <c r="EL6" s="3">
        <f t="shared" si="36"/>
        <v>65</v>
      </c>
      <c r="EM6" s="3">
        <f t="shared" si="37"/>
        <v>130</v>
      </c>
      <c r="EN6" s="46"/>
      <c r="EO6" s="46">
        <v>8</v>
      </c>
      <c r="EP6" s="46">
        <v>5</v>
      </c>
      <c r="EQ6" s="46">
        <v>2</v>
      </c>
      <c r="ER6" s="46"/>
      <c r="ES6" s="46">
        <v>3</v>
      </c>
      <c r="ET6" s="46">
        <v>11</v>
      </c>
      <c r="EU6" s="3">
        <f>SUM(EN6:ET6)</f>
        <v>29</v>
      </c>
      <c r="EV6" s="3">
        <f t="shared" si="39"/>
        <v>58</v>
      </c>
      <c r="EW6" s="12">
        <v>8</v>
      </c>
      <c r="EX6" s="12">
        <v>5</v>
      </c>
      <c r="EY6" s="12"/>
      <c r="EZ6" s="12">
        <v>11</v>
      </c>
      <c r="FA6" s="11"/>
      <c r="FB6" s="12"/>
      <c r="FC6" s="10"/>
      <c r="FD6" s="10">
        <v>171</v>
      </c>
      <c r="FE6" s="12">
        <v>11</v>
      </c>
      <c r="FF6" s="12"/>
      <c r="FG6" s="12">
        <v>3</v>
      </c>
      <c r="FH6" s="2">
        <f t="shared" si="40"/>
        <v>171</v>
      </c>
      <c r="FI6" s="2">
        <f t="shared" si="41"/>
        <v>0</v>
      </c>
      <c r="FJ6" s="2">
        <f t="shared" si="42"/>
        <v>38</v>
      </c>
      <c r="FK6" s="2">
        <f>SUM(EW6:FG6)</f>
        <v>209</v>
      </c>
      <c r="FL6" s="2">
        <f>SUM(EW6:FJ6)</f>
        <v>418</v>
      </c>
      <c r="FM6" s="84">
        <v>55</v>
      </c>
      <c r="FN6" s="46">
        <v>2</v>
      </c>
      <c r="FO6" s="46">
        <v>4</v>
      </c>
      <c r="FP6" s="46">
        <v>7</v>
      </c>
      <c r="FQ6" s="10"/>
      <c r="FR6" s="10"/>
      <c r="FS6" s="12"/>
      <c r="FT6" s="10">
        <v>288</v>
      </c>
      <c r="FU6" s="46">
        <v>77</v>
      </c>
      <c r="FV6" s="46">
        <v>8</v>
      </c>
      <c r="FW6" s="46"/>
      <c r="FX6" s="46">
        <v>11</v>
      </c>
      <c r="FY6" s="5">
        <f>+FQ6+FR6+FT6</f>
        <v>288</v>
      </c>
      <c r="FZ6" s="2">
        <f t="shared" si="86"/>
        <v>164</v>
      </c>
      <c r="GA6" s="2">
        <f t="shared" si="45"/>
        <v>452</v>
      </c>
      <c r="GB6" s="2">
        <f t="shared" si="11"/>
        <v>904</v>
      </c>
      <c r="GC6" s="2">
        <f t="shared" si="12"/>
        <v>164</v>
      </c>
      <c r="GD6" s="2">
        <f t="shared" si="13"/>
        <v>452</v>
      </c>
      <c r="GE6" s="2">
        <f t="shared" si="14"/>
        <v>904</v>
      </c>
      <c r="GF6" s="2">
        <f>GE6+FI5</f>
        <v>909</v>
      </c>
      <c r="GG6" s="2">
        <f t="shared" si="87"/>
        <v>504</v>
      </c>
      <c r="GH6" s="2">
        <f t="shared" si="88"/>
        <v>342</v>
      </c>
      <c r="GI6" s="2">
        <f t="shared" si="97"/>
        <v>846</v>
      </c>
      <c r="GJ6" s="2">
        <f t="shared" si="89"/>
        <v>1692</v>
      </c>
      <c r="GK6" s="2">
        <f t="shared" si="46"/>
        <v>6659</v>
      </c>
      <c r="GL6" s="2">
        <f t="shared" si="47"/>
        <v>10043</v>
      </c>
      <c r="GM6" s="2">
        <f t="shared" si="48"/>
        <v>556</v>
      </c>
      <c r="GN6" s="2">
        <f t="shared" si="48"/>
        <v>579</v>
      </c>
      <c r="GO6" s="2">
        <f t="shared" si="48"/>
        <v>1135</v>
      </c>
      <c r="GP6" s="2">
        <f t="shared" si="48"/>
        <v>2270</v>
      </c>
      <c r="GQ6" s="2">
        <f t="shared" si="49"/>
        <v>8017</v>
      </c>
      <c r="GR6" s="2">
        <f t="shared" si="50"/>
        <v>12557</v>
      </c>
      <c r="GS6" s="12"/>
      <c r="GT6" s="12"/>
      <c r="GU6" s="12"/>
      <c r="GV6" s="12">
        <v>11</v>
      </c>
      <c r="GW6" s="10"/>
      <c r="GX6" s="10"/>
      <c r="GY6" s="12"/>
      <c r="GZ6" s="12">
        <v>12</v>
      </c>
      <c r="HA6" s="12">
        <v>5</v>
      </c>
      <c r="HB6" s="12">
        <v>8</v>
      </c>
      <c r="HC6" s="12">
        <v>11</v>
      </c>
      <c r="HD6" s="3">
        <f t="shared" si="51"/>
        <v>0</v>
      </c>
      <c r="HE6" s="3">
        <f t="shared" si="52"/>
        <v>47</v>
      </c>
      <c r="HF6" s="3">
        <f t="shared" si="53"/>
        <v>47</v>
      </c>
      <c r="HG6" s="42">
        <f t="shared" si="54"/>
        <v>94</v>
      </c>
      <c r="HH6" s="39">
        <f>HE6+GO6+HD6</f>
        <v>1182</v>
      </c>
      <c r="HI6" s="39">
        <f>HG6+GP6</f>
        <v>2364</v>
      </c>
      <c r="HJ6" s="46">
        <v>1</v>
      </c>
      <c r="HK6" s="46">
        <v>4</v>
      </c>
      <c r="HL6" s="46">
        <v>8</v>
      </c>
      <c r="HM6" s="46"/>
      <c r="HN6" s="46">
        <v>3</v>
      </c>
      <c r="HO6" s="46">
        <v>7</v>
      </c>
      <c r="HP6" s="10">
        <v>2</v>
      </c>
      <c r="HQ6" s="10"/>
      <c r="HR6" s="10">
        <v>8</v>
      </c>
      <c r="HS6" s="10"/>
      <c r="HT6" s="10">
        <v>8</v>
      </c>
      <c r="HU6" s="10">
        <v>9</v>
      </c>
      <c r="HV6" s="46">
        <v>5</v>
      </c>
      <c r="HW6" s="46"/>
      <c r="HX6" s="46">
        <v>8</v>
      </c>
      <c r="HY6" s="46">
        <v>2</v>
      </c>
      <c r="HZ6" s="3">
        <f t="shared" si="55"/>
        <v>27</v>
      </c>
      <c r="IA6" s="3">
        <f t="shared" si="56"/>
        <v>38</v>
      </c>
      <c r="IB6" s="3">
        <f t="shared" si="57"/>
        <v>65</v>
      </c>
      <c r="IC6" s="42">
        <f t="shared" si="58"/>
        <v>130</v>
      </c>
      <c r="ID6" s="46">
        <v>2</v>
      </c>
      <c r="IE6" s="46">
        <v>1</v>
      </c>
      <c r="IF6" s="46">
        <v>5</v>
      </c>
      <c r="IG6" s="46">
        <v>11</v>
      </c>
      <c r="IH6" s="46"/>
      <c r="II6" s="46">
        <v>4</v>
      </c>
      <c r="IJ6" s="46">
        <v>7</v>
      </c>
      <c r="IK6" s="46">
        <v>5</v>
      </c>
      <c r="IL6" s="46"/>
      <c r="IM6" s="46">
        <v>111</v>
      </c>
      <c r="IN6" s="3">
        <f t="shared" si="59"/>
        <v>146</v>
      </c>
      <c r="IO6" s="3">
        <f t="shared" si="60"/>
        <v>292</v>
      </c>
      <c r="IP6" s="12"/>
      <c r="IQ6" s="12">
        <v>8</v>
      </c>
      <c r="IR6" s="12">
        <v>5</v>
      </c>
      <c r="IS6" s="12">
        <v>2</v>
      </c>
      <c r="IT6" s="12">
        <v>4</v>
      </c>
      <c r="IU6" s="12"/>
      <c r="IV6" s="12">
        <v>7</v>
      </c>
      <c r="IW6" s="12">
        <v>9</v>
      </c>
      <c r="IX6" s="12"/>
      <c r="IY6" s="12">
        <v>12</v>
      </c>
      <c r="IZ6" s="3">
        <f t="shared" si="61"/>
        <v>47</v>
      </c>
      <c r="JA6" s="3">
        <f t="shared" si="90"/>
        <v>94</v>
      </c>
      <c r="JB6" s="85">
        <v>8</v>
      </c>
      <c r="JC6" s="85"/>
      <c r="JD6" s="85"/>
      <c r="JE6" s="10"/>
      <c r="JF6" s="10">
        <v>9</v>
      </c>
      <c r="JG6" s="85">
        <v>3</v>
      </c>
      <c r="JH6" s="85">
        <v>8</v>
      </c>
      <c r="JI6" s="85">
        <v>5</v>
      </c>
      <c r="JJ6" s="85">
        <v>11</v>
      </c>
      <c r="JK6" s="84">
        <v>3</v>
      </c>
      <c r="JL6" s="3">
        <f t="shared" si="62"/>
        <v>9</v>
      </c>
      <c r="JM6" s="3">
        <f t="shared" si="91"/>
        <v>38</v>
      </c>
      <c r="JN6" s="3">
        <f t="shared" si="63"/>
        <v>47</v>
      </c>
      <c r="JO6" s="42">
        <f t="shared" si="64"/>
        <v>94</v>
      </c>
      <c r="JP6" s="84">
        <v>711</v>
      </c>
      <c r="JQ6" s="84">
        <v>2322</v>
      </c>
      <c r="JR6" s="84"/>
      <c r="JS6" s="84">
        <v>288</v>
      </c>
      <c r="JT6" s="12">
        <v>2</v>
      </c>
      <c r="JU6" s="12"/>
      <c r="JV6" s="12">
        <v>3</v>
      </c>
      <c r="JW6" s="12">
        <v>8</v>
      </c>
      <c r="JX6" s="12">
        <v>5</v>
      </c>
      <c r="JY6" s="12"/>
      <c r="JZ6" s="12">
        <v>11</v>
      </c>
      <c r="KA6" s="5">
        <f>JP6+JQ6+JS6+JR6</f>
        <v>3321</v>
      </c>
      <c r="KB6" s="3">
        <f t="shared" si="92"/>
        <v>29</v>
      </c>
      <c r="KC6" s="3">
        <f t="shared" si="66"/>
        <v>3350</v>
      </c>
      <c r="KD6" s="42">
        <f t="shared" si="67"/>
        <v>6700</v>
      </c>
      <c r="KE6" s="2">
        <f t="shared" si="68"/>
        <v>3357</v>
      </c>
      <c r="KF6" s="2">
        <f t="shared" si="69"/>
        <v>298</v>
      </c>
      <c r="KG6" s="2">
        <f t="shared" si="70"/>
        <v>3655</v>
      </c>
      <c r="KH6" s="2">
        <f t="shared" si="71"/>
        <v>7310</v>
      </c>
      <c r="KI6" s="39">
        <f t="shared" si="93"/>
        <v>4837</v>
      </c>
      <c r="KJ6" s="39">
        <f t="shared" si="72"/>
        <v>9674</v>
      </c>
      <c r="KK6" s="2">
        <f t="shared" si="73"/>
        <v>14511</v>
      </c>
      <c r="KL6" s="2">
        <f t="shared" si="74"/>
        <v>29022</v>
      </c>
      <c r="KM6" s="20">
        <v>11</v>
      </c>
      <c r="KN6" s="20">
        <v>8</v>
      </c>
      <c r="KO6" s="3">
        <f t="shared" si="94"/>
        <v>4856</v>
      </c>
      <c r="KP6" s="3">
        <f t="shared" si="75"/>
        <v>9693</v>
      </c>
      <c r="KQ6" s="3">
        <f t="shared" si="76"/>
        <v>29060</v>
      </c>
      <c r="KR6" s="3">
        <f t="shared" si="77"/>
        <v>43609</v>
      </c>
      <c r="KS6" s="2">
        <f t="shared" si="95"/>
        <v>9712</v>
      </c>
      <c r="KT6" s="20">
        <v>73</v>
      </c>
      <c r="KU6" s="20">
        <v>1</v>
      </c>
    </row>
    <row r="7" spans="1:307" x14ac:dyDescent="0.3">
      <c r="A7" s="20" t="s">
        <v>225</v>
      </c>
      <c r="B7" s="12">
        <v>2</v>
      </c>
      <c r="C7" s="12">
        <v>3</v>
      </c>
      <c r="D7" s="12">
        <v>5</v>
      </c>
      <c r="E7" s="12">
        <v>8</v>
      </c>
      <c r="F7" s="12">
        <v>11</v>
      </c>
      <c r="G7" s="2">
        <f t="shared" si="0"/>
        <v>29</v>
      </c>
      <c r="H7" s="2">
        <f t="shared" si="1"/>
        <v>58</v>
      </c>
      <c r="I7" s="11"/>
      <c r="J7" s="46">
        <v>11</v>
      </c>
      <c r="K7" s="46"/>
      <c r="L7" s="46"/>
      <c r="M7" s="46">
        <v>8</v>
      </c>
      <c r="N7" s="46">
        <v>3</v>
      </c>
      <c r="O7" s="46">
        <v>2</v>
      </c>
      <c r="P7" s="46">
        <v>5</v>
      </c>
      <c r="Q7" s="10"/>
      <c r="R7" s="10">
        <v>9</v>
      </c>
      <c r="S7" s="2">
        <f t="shared" ref="S7" si="98">Q7+R7</f>
        <v>9</v>
      </c>
      <c r="T7" s="2">
        <f t="shared" si="2"/>
        <v>29</v>
      </c>
      <c r="U7" s="2">
        <f t="shared" si="3"/>
        <v>38</v>
      </c>
      <c r="V7" s="2">
        <f t="shared" si="4"/>
        <v>76</v>
      </c>
      <c r="W7" s="12">
        <v>8</v>
      </c>
      <c r="X7" s="12">
        <v>5</v>
      </c>
      <c r="Y7" s="12"/>
      <c r="Z7" s="12">
        <v>2</v>
      </c>
      <c r="AA7" s="10"/>
      <c r="AB7" s="10">
        <v>9</v>
      </c>
      <c r="AC7" s="10"/>
      <c r="AD7" s="10">
        <v>9</v>
      </c>
      <c r="AE7" s="10"/>
      <c r="AF7" s="10"/>
      <c r="AG7" s="10">
        <v>9</v>
      </c>
      <c r="AH7" s="12">
        <v>3</v>
      </c>
      <c r="AI7" s="10">
        <v>9</v>
      </c>
      <c r="AK7" s="10"/>
      <c r="AL7" s="12">
        <v>11</v>
      </c>
      <c r="AM7" s="10">
        <v>18</v>
      </c>
      <c r="AN7" s="2">
        <f>AP7-AA7-AB7-AC7-AD7-AE7-AF7-AG7-AK7-AM7-AI7</f>
        <v>29</v>
      </c>
      <c r="AO7" s="2">
        <f>AP7-AN7</f>
        <v>54</v>
      </c>
      <c r="AP7" s="2">
        <f t="shared" ref="AP7" si="99">SUM(W7:AM7)</f>
        <v>83</v>
      </c>
      <c r="AQ7" s="2">
        <f t="shared" ref="AQ7" si="100">SUM(W7:AO7)</f>
        <v>166</v>
      </c>
      <c r="AR7" s="46">
        <v>11</v>
      </c>
      <c r="AS7" s="10"/>
      <c r="AT7" s="10">
        <v>9</v>
      </c>
      <c r="AU7" s="46"/>
      <c r="AV7" s="46"/>
      <c r="AW7" s="46">
        <v>3</v>
      </c>
      <c r="AX7" s="46">
        <v>5</v>
      </c>
      <c r="AY7" s="46">
        <v>2</v>
      </c>
      <c r="AZ7" s="46">
        <v>8</v>
      </c>
      <c r="BA7" s="2">
        <f t="shared" ref="BA7" si="101">AS7+AT7</f>
        <v>9</v>
      </c>
      <c r="BB7" s="2">
        <f>AR7+AU7+AV7+AW7+AX7+AY7+AZ7</f>
        <v>29</v>
      </c>
      <c r="BC7" s="2">
        <f t="shared" si="5"/>
        <v>38</v>
      </c>
      <c r="BD7" s="2">
        <f t="shared" ref="BD7" si="102">SUM(AR7:BB7)</f>
        <v>76</v>
      </c>
      <c r="BE7" s="12"/>
      <c r="BF7" s="12">
        <v>2</v>
      </c>
      <c r="BG7" s="12">
        <v>5</v>
      </c>
      <c r="BH7" s="12">
        <v>8</v>
      </c>
      <c r="BI7" s="12"/>
      <c r="BJ7" s="12"/>
      <c r="BK7" s="12">
        <v>3</v>
      </c>
      <c r="BL7" s="12">
        <v>11</v>
      </c>
      <c r="BM7" s="2">
        <f t="shared" ref="BM7" si="103">SUM(BE7:BL7)</f>
        <v>29</v>
      </c>
      <c r="BN7" s="2">
        <f t="shared" ref="BN7" si="104">SUM(BE7:BM7)</f>
        <v>58</v>
      </c>
      <c r="BO7" s="46"/>
      <c r="BP7" s="46"/>
      <c r="BQ7" s="46"/>
      <c r="BR7" s="46">
        <v>3</v>
      </c>
      <c r="BS7" s="46">
        <v>8</v>
      </c>
      <c r="BT7" s="46">
        <v>5</v>
      </c>
      <c r="BU7" s="46">
        <v>2</v>
      </c>
      <c r="BV7" s="46">
        <v>11</v>
      </c>
      <c r="BW7" s="2">
        <f t="shared" ref="BW7" si="105">SUM(BO7:BV7)</f>
        <v>29</v>
      </c>
      <c r="BX7" s="2">
        <f>SUM(BO7:BW7)</f>
        <v>58</v>
      </c>
      <c r="BY7" s="12"/>
      <c r="BZ7" s="12"/>
      <c r="CA7" s="12">
        <v>11</v>
      </c>
      <c r="CB7" s="12">
        <v>3</v>
      </c>
      <c r="CC7" s="84">
        <v>5</v>
      </c>
      <c r="CD7" s="12"/>
      <c r="CE7" s="12">
        <v>5</v>
      </c>
      <c r="CF7" s="12">
        <v>8</v>
      </c>
      <c r="CG7" s="12">
        <v>2</v>
      </c>
      <c r="CH7" s="2">
        <f>CC7</f>
        <v>5</v>
      </c>
      <c r="CI7" s="2">
        <f>BY7+BZ7+CA7+CB7+CD7+CE7+CF7+CG7</f>
        <v>29</v>
      </c>
      <c r="CJ7" s="2">
        <f t="shared" ref="CJ7" si="106">SUM(BY7:CG7)</f>
        <v>34</v>
      </c>
      <c r="CK7" s="2">
        <f t="shared" ref="CK7" si="107">SUM(BY7:CI7)</f>
        <v>68</v>
      </c>
      <c r="CL7" s="2">
        <f t="shared" si="6"/>
        <v>52</v>
      </c>
      <c r="CM7" s="2">
        <f t="shared" si="7"/>
        <v>228</v>
      </c>
      <c r="CN7" s="2">
        <f t="shared" si="8"/>
        <v>280</v>
      </c>
      <c r="CO7" s="2">
        <f t="shared" si="8"/>
        <v>560</v>
      </c>
      <c r="CP7" s="2">
        <f t="shared" si="9"/>
        <v>1313</v>
      </c>
      <c r="CQ7" s="2">
        <f t="shared" si="10"/>
        <v>2433</v>
      </c>
      <c r="CR7" s="46"/>
      <c r="CS7" s="46">
        <v>2</v>
      </c>
      <c r="CT7" s="46"/>
      <c r="CU7" s="46">
        <v>3</v>
      </c>
      <c r="CV7" s="46">
        <v>11</v>
      </c>
      <c r="CW7" s="46">
        <v>8</v>
      </c>
      <c r="CX7" s="2">
        <f t="shared" si="28"/>
        <v>24</v>
      </c>
      <c r="CY7" s="2">
        <f t="shared" si="29"/>
        <v>48</v>
      </c>
      <c r="CZ7" s="2">
        <f>CX7+CH7</f>
        <v>29</v>
      </c>
      <c r="DA7" s="2">
        <f t="shared" si="30"/>
        <v>53</v>
      </c>
      <c r="DB7" s="12"/>
      <c r="DC7" s="12"/>
      <c r="DD7" s="12">
        <v>3</v>
      </c>
      <c r="DE7" s="12">
        <v>5</v>
      </c>
      <c r="DF7" s="12">
        <v>2</v>
      </c>
      <c r="DG7" s="12"/>
      <c r="DH7" s="12">
        <v>8</v>
      </c>
      <c r="DI7" s="12">
        <v>11</v>
      </c>
      <c r="DJ7" s="2">
        <f t="shared" ref="DJ7" si="108">SUM(DB7:DI7)</f>
        <v>29</v>
      </c>
      <c r="DK7" s="2">
        <f t="shared" ref="DK7" si="109">SUM(DB7:DJ7)</f>
        <v>58</v>
      </c>
      <c r="DL7" s="46">
        <v>5</v>
      </c>
      <c r="DM7" s="46"/>
      <c r="DN7" s="10"/>
      <c r="DO7" s="10">
        <v>9</v>
      </c>
      <c r="DP7" s="46"/>
      <c r="DQ7" s="46">
        <v>2</v>
      </c>
      <c r="DR7" s="46">
        <v>8</v>
      </c>
      <c r="DS7" s="46">
        <v>3</v>
      </c>
      <c r="DT7" s="46">
        <v>11</v>
      </c>
      <c r="DU7" s="3">
        <f>+DN7+DO7</f>
        <v>9</v>
      </c>
      <c r="DV7" s="2">
        <f>+DL7+DM7+DP7+DQ7+DR7+DS7+DT7</f>
        <v>29</v>
      </c>
      <c r="DW7" s="2">
        <f>SUM(DL7:DT7)</f>
        <v>38</v>
      </c>
      <c r="DX7" s="2">
        <f>SUM(DL7:DV7)</f>
        <v>76</v>
      </c>
      <c r="DY7" s="12"/>
      <c r="DZ7" s="12">
        <v>3</v>
      </c>
      <c r="EA7" s="12">
        <v>2</v>
      </c>
      <c r="EB7" s="10">
        <v>9</v>
      </c>
      <c r="EC7" s="10"/>
      <c r="ED7" s="10">
        <v>9</v>
      </c>
      <c r="EE7" s="10">
        <v>9</v>
      </c>
      <c r="EF7" s="12">
        <v>5</v>
      </c>
      <c r="EG7" s="12">
        <v>8</v>
      </c>
      <c r="EH7" s="12"/>
      <c r="EI7" s="12">
        <v>11</v>
      </c>
      <c r="EJ7" s="3">
        <f t="shared" ref="EJ7" si="110">EB7+EC7+ED7+EE7</f>
        <v>27</v>
      </c>
      <c r="EK7" s="3">
        <f t="shared" ref="EK7" si="111">DY7+DZ7+EA7+EF7+EG7+EH7+EI7</f>
        <v>29</v>
      </c>
      <c r="EL7" s="3">
        <f t="shared" ref="EL7" si="112">SUM(DY7:EI7)</f>
        <v>56</v>
      </c>
      <c r="EM7" s="3">
        <f t="shared" ref="EM7" si="113">SUM(DY7:EK7)</f>
        <v>112</v>
      </c>
      <c r="EN7" s="46"/>
      <c r="EO7" s="46">
        <v>8</v>
      </c>
      <c r="EP7" s="46">
        <v>5</v>
      </c>
      <c r="EQ7" s="46">
        <v>2</v>
      </c>
      <c r="ER7" s="46"/>
      <c r="ES7" s="46">
        <v>3</v>
      </c>
      <c r="ET7" s="46">
        <v>11</v>
      </c>
      <c r="EU7" s="3">
        <f>SUM(EN7:ET7)</f>
        <v>29</v>
      </c>
      <c r="EV7" s="3">
        <f t="shared" ref="EV7" si="114">SUM(EN7:EU7)</f>
        <v>58</v>
      </c>
      <c r="EW7" s="12">
        <v>8</v>
      </c>
      <c r="EX7" s="12">
        <v>5</v>
      </c>
      <c r="EY7" s="12"/>
      <c r="EZ7" s="12">
        <v>2</v>
      </c>
      <c r="FA7" s="11"/>
      <c r="FB7" s="8"/>
      <c r="FC7" s="10"/>
      <c r="FD7" s="10">
        <v>9</v>
      </c>
      <c r="FE7" s="12">
        <v>11</v>
      </c>
      <c r="FF7" s="12"/>
      <c r="FG7" s="12">
        <v>3</v>
      </c>
      <c r="FH7" s="2">
        <f t="shared" ref="FH7" si="115">+FA7+FC7+FD7</f>
        <v>9</v>
      </c>
      <c r="FI7" s="2">
        <f t="shared" ref="FI7" si="116">+FB7</f>
        <v>0</v>
      </c>
      <c r="FJ7" s="2">
        <f t="shared" ref="FJ7" si="117">+EW7+EX7+EY7+EZ7+FE7+FF7+FG7</f>
        <v>29</v>
      </c>
      <c r="FK7" s="2">
        <f>SUM(EW7:FG7)</f>
        <v>38</v>
      </c>
      <c r="FL7" s="2">
        <f>SUM(EW7:FJ7)</f>
        <v>76</v>
      </c>
      <c r="FM7" s="8"/>
      <c r="FN7" s="46">
        <v>2</v>
      </c>
      <c r="FO7" s="46"/>
      <c r="FP7" s="84">
        <v>3</v>
      </c>
      <c r="FQ7" s="10"/>
      <c r="FR7" s="10"/>
      <c r="FT7" s="10">
        <v>9</v>
      </c>
      <c r="FU7" s="46">
        <v>5</v>
      </c>
      <c r="FV7" s="46">
        <v>8</v>
      </c>
      <c r="FW7" s="46"/>
      <c r="FX7" s="46">
        <v>11</v>
      </c>
      <c r="FY7" s="2">
        <f t="shared" si="44"/>
        <v>9</v>
      </c>
      <c r="FZ7" s="2">
        <f t="shared" si="86"/>
        <v>29</v>
      </c>
      <c r="GA7" s="2">
        <f t="shared" si="45"/>
        <v>38</v>
      </c>
      <c r="GB7" s="2">
        <f t="shared" si="11"/>
        <v>76</v>
      </c>
      <c r="GC7" s="2">
        <f t="shared" si="12"/>
        <v>29</v>
      </c>
      <c r="GD7" s="2">
        <f t="shared" si="13"/>
        <v>38</v>
      </c>
      <c r="GE7" s="2">
        <f t="shared" si="14"/>
        <v>76</v>
      </c>
      <c r="GF7" s="2">
        <f>GE7+FI7</f>
        <v>76</v>
      </c>
      <c r="GG7" s="2">
        <f t="shared" si="87"/>
        <v>54</v>
      </c>
      <c r="GH7" s="2">
        <f t="shared" si="88"/>
        <v>198</v>
      </c>
      <c r="GI7" s="2">
        <f t="shared" si="97"/>
        <v>252</v>
      </c>
      <c r="GJ7" s="2">
        <f t="shared" si="89"/>
        <v>504</v>
      </c>
      <c r="GK7" s="2">
        <f t="shared" si="46"/>
        <v>1479</v>
      </c>
      <c r="GL7" s="2">
        <f t="shared" si="47"/>
        <v>2487</v>
      </c>
      <c r="GM7" s="2">
        <f t="shared" si="48"/>
        <v>106</v>
      </c>
      <c r="GN7" s="2">
        <f t="shared" si="48"/>
        <v>426</v>
      </c>
      <c r="GO7" s="2">
        <f t="shared" si="48"/>
        <v>532</v>
      </c>
      <c r="GP7" s="2">
        <f t="shared" si="48"/>
        <v>1064</v>
      </c>
      <c r="GQ7" s="2">
        <f t="shared" si="49"/>
        <v>2792</v>
      </c>
      <c r="GR7" s="2">
        <f t="shared" si="50"/>
        <v>4920</v>
      </c>
      <c r="GS7" s="12"/>
      <c r="GT7" s="37"/>
      <c r="GU7" s="12"/>
      <c r="GV7" s="12">
        <v>2</v>
      </c>
      <c r="GW7" s="12"/>
      <c r="GX7" s="12"/>
      <c r="GY7" s="12"/>
      <c r="GZ7" s="12">
        <v>3</v>
      </c>
      <c r="HA7" s="12">
        <v>5</v>
      </c>
      <c r="HB7" s="12">
        <v>8</v>
      </c>
      <c r="HC7" s="12">
        <v>11</v>
      </c>
      <c r="HD7" s="3">
        <f t="shared" si="51"/>
        <v>0</v>
      </c>
      <c r="HE7" s="3">
        <f t="shared" si="52"/>
        <v>29</v>
      </c>
      <c r="HF7" s="3">
        <f t="shared" si="53"/>
        <v>29</v>
      </c>
      <c r="HG7" s="42">
        <f t="shared" si="54"/>
        <v>58</v>
      </c>
      <c r="HH7" s="39">
        <f>HE7+GO7+HD7</f>
        <v>561</v>
      </c>
      <c r="HI7" s="39">
        <f>HG7+GP7</f>
        <v>1122</v>
      </c>
      <c r="HJ7" s="12"/>
      <c r="HK7" s="46"/>
      <c r="HL7" s="46"/>
      <c r="HM7" s="46"/>
      <c r="HN7" s="46">
        <v>11</v>
      </c>
      <c r="HO7" s="46">
        <v>3</v>
      </c>
      <c r="HP7" s="10"/>
      <c r="HQ7" s="10"/>
      <c r="HR7" s="10"/>
      <c r="HS7" s="10"/>
      <c r="HT7" s="10">
        <v>9</v>
      </c>
      <c r="HU7" s="10">
        <v>9</v>
      </c>
      <c r="HV7" s="46">
        <v>5</v>
      </c>
      <c r="HW7" s="46"/>
      <c r="HX7" s="46">
        <v>8</v>
      </c>
      <c r="HY7" s="46">
        <v>2</v>
      </c>
      <c r="HZ7" s="3">
        <f t="shared" si="55"/>
        <v>18</v>
      </c>
      <c r="IA7" s="3">
        <f t="shared" si="56"/>
        <v>29</v>
      </c>
      <c r="IB7" s="3">
        <f t="shared" si="57"/>
        <v>47</v>
      </c>
      <c r="IC7" s="42">
        <f t="shared" si="58"/>
        <v>94</v>
      </c>
      <c r="ID7" s="46">
        <v>2</v>
      </c>
      <c r="IE7" s="46"/>
      <c r="IF7" s="46">
        <v>5</v>
      </c>
      <c r="IG7" s="46">
        <v>11</v>
      </c>
      <c r="IH7" s="46"/>
      <c r="II7" s="46"/>
      <c r="IJ7" s="46"/>
      <c r="IK7" s="46">
        <v>8</v>
      </c>
      <c r="IL7" s="46"/>
      <c r="IM7" s="46">
        <v>3</v>
      </c>
      <c r="IN7" s="3">
        <f t="shared" si="59"/>
        <v>29</v>
      </c>
      <c r="IO7" s="3">
        <f t="shared" si="60"/>
        <v>58</v>
      </c>
      <c r="IP7" s="12"/>
      <c r="IQ7" s="12">
        <v>8</v>
      </c>
      <c r="IR7" s="12">
        <v>5</v>
      </c>
      <c r="IS7" s="12">
        <v>2</v>
      </c>
      <c r="IT7" s="12"/>
      <c r="IU7" s="12"/>
      <c r="IV7" s="12">
        <v>11</v>
      </c>
      <c r="IW7" s="12">
        <v>9</v>
      </c>
      <c r="IX7" s="12"/>
      <c r="IY7" s="12">
        <v>3</v>
      </c>
      <c r="IZ7" s="3">
        <f t="shared" si="61"/>
        <v>38</v>
      </c>
      <c r="JA7" s="3">
        <f t="shared" si="90"/>
        <v>76</v>
      </c>
      <c r="JB7" s="85">
        <v>8</v>
      </c>
      <c r="JC7" s="85"/>
      <c r="JD7" s="85"/>
      <c r="JF7" s="10">
        <v>9</v>
      </c>
      <c r="JG7" s="85"/>
      <c r="JH7" s="85">
        <v>2</v>
      </c>
      <c r="JI7" s="85">
        <v>5</v>
      </c>
      <c r="JJ7" s="85">
        <v>11</v>
      </c>
      <c r="JK7" s="84">
        <v>3</v>
      </c>
      <c r="JL7" s="3">
        <f t="shared" si="62"/>
        <v>9</v>
      </c>
      <c r="JM7" s="3">
        <f t="shared" si="91"/>
        <v>29</v>
      </c>
      <c r="JN7" s="3">
        <f t="shared" si="63"/>
        <v>38</v>
      </c>
      <c r="JO7" s="42">
        <f t="shared" si="64"/>
        <v>76</v>
      </c>
      <c r="JP7" s="84">
        <v>9</v>
      </c>
      <c r="JQ7" s="84">
        <v>9</v>
      </c>
      <c r="JR7" s="84"/>
      <c r="JS7" s="84">
        <v>9</v>
      </c>
      <c r="JT7" s="12">
        <v>2</v>
      </c>
      <c r="JU7" s="12"/>
      <c r="JV7" s="12">
        <v>3</v>
      </c>
      <c r="JW7" s="12">
        <v>8</v>
      </c>
      <c r="JX7" s="12">
        <v>5</v>
      </c>
      <c r="JY7" s="12"/>
      <c r="JZ7" s="12">
        <v>11</v>
      </c>
      <c r="KA7" s="3">
        <f t="shared" si="65"/>
        <v>27</v>
      </c>
      <c r="KB7" s="3">
        <f t="shared" si="92"/>
        <v>29</v>
      </c>
      <c r="KC7" s="3">
        <f t="shared" si="66"/>
        <v>56</v>
      </c>
      <c r="KD7" s="42">
        <f t="shared" si="67"/>
        <v>112</v>
      </c>
      <c r="KE7" s="2">
        <f t="shared" si="68"/>
        <v>54</v>
      </c>
      <c r="KF7" s="2">
        <f t="shared" si="69"/>
        <v>154</v>
      </c>
      <c r="KG7" s="2">
        <f t="shared" si="70"/>
        <v>208</v>
      </c>
      <c r="KH7" s="2">
        <f t="shared" si="71"/>
        <v>416</v>
      </c>
      <c r="KI7" s="39">
        <f t="shared" si="93"/>
        <v>769</v>
      </c>
      <c r="KJ7" s="39">
        <f t="shared" si="72"/>
        <v>1538</v>
      </c>
      <c r="KK7" s="2">
        <f t="shared" si="73"/>
        <v>2307</v>
      </c>
      <c r="KL7" s="2">
        <f t="shared" si="74"/>
        <v>4614</v>
      </c>
      <c r="KM7" s="20">
        <v>11</v>
      </c>
      <c r="KN7" s="20">
        <v>8</v>
      </c>
      <c r="KO7" s="3">
        <f t="shared" si="94"/>
        <v>788</v>
      </c>
      <c r="KP7" s="3">
        <f t="shared" si="75"/>
        <v>1557</v>
      </c>
      <c r="KQ7" s="3">
        <f t="shared" si="76"/>
        <v>4652</v>
      </c>
      <c r="KR7" s="3">
        <f t="shared" si="77"/>
        <v>6997</v>
      </c>
      <c r="KS7" s="2">
        <f t="shared" si="95"/>
        <v>1576</v>
      </c>
      <c r="KT7" s="10">
        <v>37</v>
      </c>
      <c r="KU7" s="10">
        <v>1</v>
      </c>
    </row>
    <row r="8" spans="1:307" x14ac:dyDescent="0.3">
      <c r="G8" s="2"/>
      <c r="H8" s="2"/>
      <c r="S8" s="2"/>
      <c r="T8" s="2"/>
      <c r="U8" s="2"/>
      <c r="V8" s="2"/>
      <c r="AN8" s="2"/>
      <c r="AO8" s="2"/>
      <c r="AP8" s="2"/>
      <c r="AQ8" s="2"/>
      <c r="BA8" s="2"/>
      <c r="BB8" s="2"/>
      <c r="BC8" s="2"/>
      <c r="BD8" s="2"/>
      <c r="BM8" s="2"/>
      <c r="BN8" s="2"/>
      <c r="BW8" s="2"/>
      <c r="BX8" s="2"/>
      <c r="CH8" s="2"/>
      <c r="CI8" s="2"/>
      <c r="CJ8" s="2"/>
      <c r="CK8" s="2"/>
      <c r="CL8" s="2"/>
      <c r="CM8" s="2"/>
      <c r="CN8" s="2"/>
      <c r="CO8" s="2"/>
      <c r="CP8" s="2"/>
      <c r="CQ8" s="2"/>
      <c r="CX8" s="2"/>
      <c r="CY8" s="2"/>
      <c r="CZ8" s="2"/>
      <c r="DA8" s="2"/>
      <c r="DJ8" s="2"/>
      <c r="DK8" s="2"/>
      <c r="DU8" s="2"/>
      <c r="DV8" s="2"/>
      <c r="DW8" s="2"/>
      <c r="DX8" s="2"/>
      <c r="EJ8" s="2"/>
      <c r="EK8" s="2"/>
      <c r="EL8" s="2"/>
      <c r="EM8" s="2"/>
      <c r="EU8" s="2"/>
      <c r="EV8" s="2"/>
      <c r="FH8" s="48"/>
      <c r="FI8" s="2"/>
      <c r="FJ8" s="2"/>
      <c r="FK8" s="39"/>
      <c r="FL8" s="39"/>
      <c r="FY8" s="2"/>
      <c r="FZ8" s="2"/>
      <c r="GA8" s="2"/>
      <c r="GB8" s="2"/>
      <c r="GC8" s="2"/>
      <c r="GD8" s="2"/>
      <c r="GE8" s="2"/>
      <c r="GF8" s="2"/>
      <c r="GG8" s="2"/>
      <c r="GH8" s="2"/>
      <c r="GI8" s="2"/>
      <c r="GJ8" s="2"/>
      <c r="GK8" s="2"/>
      <c r="GL8" s="2"/>
      <c r="GM8" s="2"/>
      <c r="GN8" s="2"/>
      <c r="GO8" s="2"/>
      <c r="GP8" s="2"/>
      <c r="GQ8" s="2"/>
      <c r="GR8" s="2"/>
      <c r="HD8" s="3"/>
      <c r="HE8" s="3"/>
      <c r="HF8" s="3"/>
      <c r="HG8" s="42"/>
      <c r="HH8" s="39"/>
      <c r="HI8" s="39"/>
      <c r="HZ8" s="3"/>
      <c r="IA8" s="3"/>
      <c r="IB8" s="3"/>
      <c r="IC8" s="42"/>
      <c r="IN8" s="3"/>
      <c r="IO8" s="3"/>
      <c r="IZ8" s="3"/>
      <c r="JA8" s="3"/>
      <c r="JL8" s="3"/>
      <c r="JM8" s="3"/>
      <c r="JN8" s="3"/>
      <c r="JO8" s="42"/>
      <c r="KA8" s="3"/>
      <c r="KB8" s="3"/>
      <c r="KC8" s="3"/>
      <c r="KD8" s="42"/>
      <c r="KE8" s="2"/>
      <c r="KF8" s="2"/>
      <c r="KG8" s="2"/>
      <c r="KH8" s="2"/>
      <c r="KI8" s="39"/>
      <c r="KJ8" s="39"/>
      <c r="KK8" s="2"/>
      <c r="KL8" s="2"/>
      <c r="KO8" s="3"/>
      <c r="KP8" s="3"/>
      <c r="KQ8" s="3"/>
      <c r="KR8" s="3"/>
      <c r="KS8" s="2"/>
    </row>
    <row r="9" spans="1:307" x14ac:dyDescent="0.3">
      <c r="A9" s="20" t="s">
        <v>222</v>
      </c>
      <c r="B9" s="20">
        <f>B2+B3</f>
        <v>3</v>
      </c>
      <c r="C9" s="20">
        <f t="shared" ref="C9:E9" si="118">C2+C3</f>
        <v>5</v>
      </c>
      <c r="D9" s="20">
        <f t="shared" si="118"/>
        <v>8</v>
      </c>
      <c r="E9" s="20">
        <f t="shared" si="118"/>
        <v>11</v>
      </c>
      <c r="F9" s="20">
        <f>F2+F3</f>
        <v>16</v>
      </c>
      <c r="G9" s="2">
        <f>SUM(B9:F9)</f>
        <v>43</v>
      </c>
      <c r="H9" s="2">
        <f>SUM(B9:G9)</f>
        <v>86</v>
      </c>
      <c r="I9" s="20">
        <f>I2+I3</f>
        <v>19</v>
      </c>
      <c r="J9" s="20">
        <f t="shared" ref="J9:R9" si="119">J2+J3</f>
        <v>24</v>
      </c>
      <c r="K9" s="20">
        <f t="shared" si="119"/>
        <v>27</v>
      </c>
      <c r="L9" s="20">
        <f t="shared" si="119"/>
        <v>32</v>
      </c>
      <c r="M9" s="20">
        <f t="shared" si="119"/>
        <v>39</v>
      </c>
      <c r="N9" s="20">
        <f t="shared" si="119"/>
        <v>42</v>
      </c>
      <c r="O9" s="20">
        <f t="shared" si="119"/>
        <v>49</v>
      </c>
      <c r="P9" s="20">
        <f t="shared" si="119"/>
        <v>54</v>
      </c>
      <c r="Q9" s="20">
        <f t="shared" si="119"/>
        <v>57</v>
      </c>
      <c r="R9" s="20">
        <f t="shared" si="119"/>
        <v>62</v>
      </c>
      <c r="S9" s="2">
        <f t="shared" si="16"/>
        <v>119</v>
      </c>
      <c r="T9" s="2">
        <f>U9-S9</f>
        <v>286</v>
      </c>
      <c r="U9" s="2">
        <f>SUM(I9:R9)</f>
        <v>405</v>
      </c>
      <c r="V9" s="2">
        <f>SUM(I9:T9)</f>
        <v>810</v>
      </c>
      <c r="W9" s="20">
        <f t="shared" ref="W9:AL9" si="120">W2+W3</f>
        <v>69</v>
      </c>
      <c r="X9" s="20">
        <f t="shared" si="120"/>
        <v>76</v>
      </c>
      <c r="Y9" s="20">
        <f t="shared" si="120"/>
        <v>79</v>
      </c>
      <c r="Z9" s="20">
        <f t="shared" si="120"/>
        <v>86</v>
      </c>
      <c r="AA9" s="20">
        <f t="shared" si="120"/>
        <v>91</v>
      </c>
      <c r="AB9" s="20">
        <f t="shared" si="120"/>
        <v>94</v>
      </c>
      <c r="AC9" s="20">
        <f t="shared" si="120"/>
        <v>101</v>
      </c>
      <c r="AD9" s="20">
        <f t="shared" si="120"/>
        <v>106</v>
      </c>
      <c r="AE9" s="20">
        <f t="shared" si="120"/>
        <v>113</v>
      </c>
      <c r="AF9" s="20">
        <f t="shared" si="120"/>
        <v>122</v>
      </c>
      <c r="AG9" s="20">
        <f t="shared" si="120"/>
        <v>127</v>
      </c>
      <c r="AH9" s="20">
        <f t="shared" si="120"/>
        <v>130</v>
      </c>
      <c r="AI9" s="20">
        <f t="shared" si="120"/>
        <v>135</v>
      </c>
      <c r="AJ9" s="20">
        <f t="shared" si="120"/>
        <v>138</v>
      </c>
      <c r="AK9" s="20">
        <f t="shared" si="120"/>
        <v>143</v>
      </c>
      <c r="AL9" s="20">
        <f t="shared" si="120"/>
        <v>158</v>
      </c>
      <c r="AM9" s="20">
        <f>AM2+AM3</f>
        <v>163</v>
      </c>
      <c r="AN9" s="2">
        <f>AP9-AA9-AB9-AC9-AD9-AE9-AF9-AG9-AK9-AM9-AI9</f>
        <v>736</v>
      </c>
      <c r="AO9" s="2">
        <f t="shared" si="18"/>
        <v>1195</v>
      </c>
      <c r="AP9" s="2">
        <f>SUM(W9:AM9)</f>
        <v>1931</v>
      </c>
      <c r="AQ9" s="2">
        <f t="shared" si="20"/>
        <v>3862</v>
      </c>
      <c r="AR9" s="20">
        <f t="shared" ref="AR9:BB9" si="121">AR2+AR3</f>
        <v>170</v>
      </c>
      <c r="AS9" s="20">
        <f t="shared" si="121"/>
        <v>173</v>
      </c>
      <c r="AT9" s="20">
        <f t="shared" si="121"/>
        <v>184</v>
      </c>
      <c r="AU9" s="20">
        <f t="shared" si="121"/>
        <v>187</v>
      </c>
      <c r="AV9" s="20">
        <f t="shared" si="121"/>
        <v>194</v>
      </c>
      <c r="AW9" s="20">
        <f t="shared" si="121"/>
        <v>201</v>
      </c>
      <c r="AX9" s="20">
        <f t="shared" si="121"/>
        <v>206</v>
      </c>
      <c r="AY9" s="20">
        <f t="shared" si="121"/>
        <v>213</v>
      </c>
      <c r="AZ9" s="20">
        <f t="shared" si="121"/>
        <v>220</v>
      </c>
      <c r="BA9" s="2">
        <f t="shared" si="121"/>
        <v>357</v>
      </c>
      <c r="BB9" s="2">
        <f t="shared" si="121"/>
        <v>1391</v>
      </c>
      <c r="BC9" s="2">
        <f>SUM(AR9:AZ9)</f>
        <v>1748</v>
      </c>
      <c r="BD9" s="2">
        <f t="shared" si="78"/>
        <v>3496</v>
      </c>
      <c r="BE9" s="20">
        <f t="shared" ref="BE9:BL10" si="122">BE2+BE3</f>
        <v>223</v>
      </c>
      <c r="BF9" s="20">
        <f t="shared" si="122"/>
        <v>234</v>
      </c>
      <c r="BG9" s="20">
        <f t="shared" si="122"/>
        <v>237</v>
      </c>
      <c r="BH9" s="20">
        <f t="shared" si="122"/>
        <v>242</v>
      </c>
      <c r="BI9" s="20">
        <f t="shared" si="122"/>
        <v>245</v>
      </c>
      <c r="BJ9" s="20">
        <f t="shared" si="122"/>
        <v>258</v>
      </c>
      <c r="BK9" s="20">
        <f t="shared" si="122"/>
        <v>271</v>
      </c>
      <c r="BL9" s="20">
        <f t="shared" si="122"/>
        <v>276</v>
      </c>
      <c r="BM9" s="2">
        <f t="shared" si="23"/>
        <v>1986</v>
      </c>
      <c r="BN9" s="2">
        <f t="shared" si="79"/>
        <v>3972</v>
      </c>
      <c r="BO9" s="20">
        <f t="shared" ref="BO9:CA9" si="123">BO2+BO3</f>
        <v>279</v>
      </c>
      <c r="BP9" s="20">
        <f t="shared" si="123"/>
        <v>284</v>
      </c>
      <c r="BQ9" s="20">
        <f t="shared" si="123"/>
        <v>291</v>
      </c>
      <c r="BR9" s="20">
        <f t="shared" si="123"/>
        <v>294</v>
      </c>
      <c r="BS9" s="20">
        <f t="shared" si="123"/>
        <v>305</v>
      </c>
      <c r="BT9" s="20">
        <f t="shared" si="123"/>
        <v>312</v>
      </c>
      <c r="BU9" s="20">
        <f t="shared" si="123"/>
        <v>319</v>
      </c>
      <c r="BV9" s="20">
        <f t="shared" si="123"/>
        <v>326</v>
      </c>
      <c r="BW9" s="2">
        <f t="shared" si="96"/>
        <v>2410</v>
      </c>
      <c r="BX9" s="2">
        <f t="shared" si="80"/>
        <v>4820</v>
      </c>
      <c r="BY9" s="20">
        <f t="shared" si="123"/>
        <v>329</v>
      </c>
      <c r="BZ9" s="20">
        <f t="shared" si="123"/>
        <v>336</v>
      </c>
      <c r="CA9" s="20">
        <f t="shared" si="123"/>
        <v>341</v>
      </c>
      <c r="CB9" s="20">
        <f t="shared" ref="CB9:CG10" si="124">CB2+CB3</f>
        <v>344</v>
      </c>
      <c r="CC9" s="20">
        <f t="shared" si="124"/>
        <v>355</v>
      </c>
      <c r="CD9" s="20">
        <f t="shared" si="124"/>
        <v>370</v>
      </c>
      <c r="CE9" s="20">
        <f t="shared" si="124"/>
        <v>375</v>
      </c>
      <c r="CF9" s="20">
        <f t="shared" si="124"/>
        <v>378</v>
      </c>
      <c r="CG9" s="20">
        <f t="shared" si="124"/>
        <v>383</v>
      </c>
      <c r="CH9" s="2">
        <f t="shared" si="24"/>
        <v>355</v>
      </c>
      <c r="CI9" s="2">
        <f t="shared" si="25"/>
        <v>2856</v>
      </c>
      <c r="CJ9" s="2">
        <f t="shared" si="26"/>
        <v>3211</v>
      </c>
      <c r="CK9" s="2">
        <f t="shared" si="27"/>
        <v>6422</v>
      </c>
      <c r="CL9" s="2">
        <f>AN9+BA9+CH9+S9</f>
        <v>1567</v>
      </c>
      <c r="CM9" s="2">
        <f>AO9+BB9+CI9+BM9+T9+G9+BW9</f>
        <v>10167</v>
      </c>
      <c r="CN9" s="2">
        <f t="shared" ref="CN9:CO11" si="125">G9+U9+AP9+BC9+BM9+CJ9+BW9</f>
        <v>11734</v>
      </c>
      <c r="CO9" s="2">
        <f t="shared" si="125"/>
        <v>23468</v>
      </c>
      <c r="CP9" s="2">
        <f t="shared" ref="CP9:CP14" si="126">SUM(B9:CK9)</f>
        <v>54231</v>
      </c>
      <c r="CQ9" s="2">
        <f t="shared" ref="CQ9:CQ14" si="127">SUM(B9:CO9)</f>
        <v>101167</v>
      </c>
      <c r="CR9" s="20">
        <f t="shared" ref="CR9:CW10" si="128">CR2+CR3</f>
        <v>398</v>
      </c>
      <c r="CS9" s="20">
        <f t="shared" si="128"/>
        <v>405</v>
      </c>
      <c r="CT9" s="20">
        <f t="shared" si="128"/>
        <v>416</v>
      </c>
      <c r="CU9" s="20">
        <f t="shared" si="128"/>
        <v>419</v>
      </c>
      <c r="CV9" s="20">
        <f t="shared" si="128"/>
        <v>424</v>
      </c>
      <c r="CW9" s="20">
        <f t="shared" si="128"/>
        <v>431</v>
      </c>
      <c r="CX9" s="2">
        <f t="shared" si="28"/>
        <v>2493</v>
      </c>
      <c r="CY9" s="2">
        <f t="shared" si="29"/>
        <v>4986</v>
      </c>
      <c r="CZ9" s="2">
        <f t="shared" si="81"/>
        <v>2848</v>
      </c>
      <c r="DA9" s="2">
        <f t="shared" si="30"/>
        <v>5341</v>
      </c>
      <c r="DB9" s="20">
        <f t="shared" ref="DB9:DI10" si="129">DB2+DB3</f>
        <v>440</v>
      </c>
      <c r="DC9" s="20">
        <f t="shared" si="129"/>
        <v>447</v>
      </c>
      <c r="DD9" s="20">
        <f t="shared" si="129"/>
        <v>454</v>
      </c>
      <c r="DE9" s="20">
        <f t="shared" si="129"/>
        <v>459</v>
      </c>
      <c r="DF9" s="20">
        <f t="shared" si="129"/>
        <v>466</v>
      </c>
      <c r="DG9" s="20">
        <f t="shared" si="129"/>
        <v>475</v>
      </c>
      <c r="DH9" s="20">
        <f t="shared" si="129"/>
        <v>480</v>
      </c>
      <c r="DI9" s="20">
        <f t="shared" si="129"/>
        <v>489</v>
      </c>
      <c r="DJ9" s="2">
        <f t="shared" si="31"/>
        <v>3710</v>
      </c>
      <c r="DK9" s="2">
        <f t="shared" si="32"/>
        <v>7420</v>
      </c>
      <c r="DL9" s="20">
        <f t="shared" ref="DL9:DT9" si="130">DL2+DL3</f>
        <v>500</v>
      </c>
      <c r="DM9" s="20">
        <f t="shared" si="130"/>
        <v>503</v>
      </c>
      <c r="DN9" s="20">
        <f t="shared" si="130"/>
        <v>514</v>
      </c>
      <c r="DO9" s="20">
        <f t="shared" si="130"/>
        <v>517</v>
      </c>
      <c r="DP9" s="20">
        <f t="shared" si="130"/>
        <v>524</v>
      </c>
      <c r="DQ9" s="20">
        <f t="shared" si="130"/>
        <v>529</v>
      </c>
      <c r="DR9" s="20">
        <f t="shared" si="130"/>
        <v>536</v>
      </c>
      <c r="DS9" s="20">
        <f t="shared" si="130"/>
        <v>545</v>
      </c>
      <c r="DT9" s="20">
        <f t="shared" si="130"/>
        <v>550</v>
      </c>
      <c r="DU9" s="3">
        <f t="shared" si="33"/>
        <v>1031</v>
      </c>
      <c r="DV9" s="2">
        <f t="shared" si="34"/>
        <v>3687</v>
      </c>
      <c r="DW9" s="2">
        <f t="shared" si="82"/>
        <v>4718</v>
      </c>
      <c r="DX9" s="2">
        <f t="shared" si="83"/>
        <v>9436</v>
      </c>
      <c r="DY9" s="20">
        <f t="shared" ref="DY9:EI9" si="131">DY2+DY3</f>
        <v>553</v>
      </c>
      <c r="DZ9" s="20">
        <f t="shared" si="131"/>
        <v>558</v>
      </c>
      <c r="EA9" s="20">
        <f t="shared" si="131"/>
        <v>571</v>
      </c>
      <c r="EB9" s="20">
        <f t="shared" si="131"/>
        <v>580</v>
      </c>
      <c r="EC9" s="20">
        <f t="shared" si="131"/>
        <v>585</v>
      </c>
      <c r="ED9" s="20">
        <f t="shared" si="131"/>
        <v>594</v>
      </c>
      <c r="EE9" s="20">
        <f t="shared" si="131"/>
        <v>599</v>
      </c>
      <c r="EF9" s="20">
        <f t="shared" si="131"/>
        <v>606</v>
      </c>
      <c r="EG9" s="20">
        <f t="shared" si="131"/>
        <v>619</v>
      </c>
      <c r="EH9" s="20">
        <f t="shared" si="131"/>
        <v>622</v>
      </c>
      <c r="EI9" s="20">
        <f t="shared" si="131"/>
        <v>641</v>
      </c>
      <c r="EJ9" s="3">
        <f>EB9+EC9+ED9+EE9</f>
        <v>2358</v>
      </c>
      <c r="EK9" s="3">
        <f>DY9+DZ9+EA9+EF9+EG9+EH9+EI9</f>
        <v>4170</v>
      </c>
      <c r="EL9" s="3">
        <f>SUM(DY9:EI9)</f>
        <v>6528</v>
      </c>
      <c r="EM9" s="3">
        <f t="shared" si="37"/>
        <v>13056</v>
      </c>
      <c r="EN9" s="20">
        <f t="shared" ref="EN9:EQ10" si="132">EN2+EN3</f>
        <v>648</v>
      </c>
      <c r="EO9" s="20">
        <f t="shared" si="132"/>
        <v>659</v>
      </c>
      <c r="EP9" s="20">
        <f t="shared" si="132"/>
        <v>666</v>
      </c>
      <c r="EQ9" s="20">
        <f t="shared" si="132"/>
        <v>673</v>
      </c>
      <c r="ER9" s="20">
        <f t="shared" ref="ER9:ES9" si="133">ER2+ER3</f>
        <v>676</v>
      </c>
      <c r="ES9" s="20">
        <f t="shared" si="133"/>
        <v>683</v>
      </c>
      <c r="ET9" s="20">
        <f>ET2+ET3</f>
        <v>694</v>
      </c>
      <c r="EU9" s="3">
        <f t="shared" si="38"/>
        <v>4699</v>
      </c>
      <c r="EV9" s="3">
        <f t="shared" si="39"/>
        <v>9398</v>
      </c>
      <c r="EW9" s="20">
        <f t="shared" ref="EW9:FB10" si="134">EW2+EW3</f>
        <v>701</v>
      </c>
      <c r="EX9" s="20">
        <f t="shared" si="134"/>
        <v>708</v>
      </c>
      <c r="EY9" s="20">
        <f t="shared" si="134"/>
        <v>711</v>
      </c>
      <c r="EZ9" s="20">
        <f t="shared" si="134"/>
        <v>718</v>
      </c>
      <c r="FA9" s="20">
        <f t="shared" si="134"/>
        <v>725</v>
      </c>
      <c r="FB9" s="20">
        <f t="shared" si="134"/>
        <v>730</v>
      </c>
      <c r="FC9" s="20">
        <f t="shared" ref="FC9:FF9" si="135">FC2+FC3</f>
        <v>733</v>
      </c>
      <c r="FD9" s="20">
        <f t="shared" si="135"/>
        <v>746</v>
      </c>
      <c r="FE9" s="20">
        <f t="shared" si="135"/>
        <v>757</v>
      </c>
      <c r="FF9" s="20">
        <f t="shared" si="135"/>
        <v>760</v>
      </c>
      <c r="FG9" s="20">
        <f>FG2+FG3</f>
        <v>765</v>
      </c>
      <c r="FH9" s="2">
        <f t="shared" si="40"/>
        <v>2204</v>
      </c>
      <c r="FI9" s="2">
        <f t="shared" si="41"/>
        <v>730</v>
      </c>
      <c r="FJ9" s="2">
        <f t="shared" si="42"/>
        <v>5120</v>
      </c>
      <c r="FK9" s="2">
        <f t="shared" si="43"/>
        <v>8054</v>
      </c>
      <c r="FL9" s="2">
        <f t="shared" si="85"/>
        <v>16108</v>
      </c>
      <c r="FM9" s="20">
        <f>FM2+FM3</f>
        <v>772</v>
      </c>
      <c r="FN9" s="20">
        <f>FN2+FN3</f>
        <v>779</v>
      </c>
      <c r="FO9" s="20">
        <f t="shared" ref="FO9:FW9" si="136">FO2+FO3</f>
        <v>782</v>
      </c>
      <c r="FP9" s="20">
        <f t="shared" si="136"/>
        <v>795</v>
      </c>
      <c r="FQ9" s="20">
        <f t="shared" si="136"/>
        <v>800</v>
      </c>
      <c r="FR9" s="20">
        <f t="shared" si="136"/>
        <v>807</v>
      </c>
      <c r="FS9" s="20">
        <f t="shared" si="136"/>
        <v>816</v>
      </c>
      <c r="FT9" s="20">
        <f t="shared" si="136"/>
        <v>827</v>
      </c>
      <c r="FU9" s="20">
        <f t="shared" si="136"/>
        <v>836</v>
      </c>
      <c r="FV9" s="20">
        <f t="shared" si="136"/>
        <v>847</v>
      </c>
      <c r="FW9" s="20">
        <f t="shared" si="136"/>
        <v>856</v>
      </c>
      <c r="FX9" s="20">
        <f t="shared" ref="FX9" si="137">FX2+FX3</f>
        <v>863</v>
      </c>
      <c r="FY9" s="2">
        <f t="shared" si="44"/>
        <v>2434</v>
      </c>
      <c r="FZ9" s="2">
        <f t="shared" si="86"/>
        <v>7346</v>
      </c>
      <c r="GA9" s="2">
        <f t="shared" si="45"/>
        <v>9780</v>
      </c>
      <c r="GB9" s="2">
        <f>SUM(FM9:FZ9)</f>
        <v>19560</v>
      </c>
      <c r="GC9" s="2">
        <f>+FZ9+FI9</f>
        <v>8076</v>
      </c>
      <c r="GD9" s="2">
        <f>+GC9+FY9</f>
        <v>10510</v>
      </c>
      <c r="GE9" s="2">
        <f>SUM(FM9:FY9)+GC9</f>
        <v>20290</v>
      </c>
      <c r="GF9" s="2">
        <f>GE9+FI9</f>
        <v>21020</v>
      </c>
      <c r="GG9" s="2">
        <f t="shared" si="87"/>
        <v>8757</v>
      </c>
      <c r="GH9" s="2">
        <f t="shared" si="88"/>
        <v>31225</v>
      </c>
      <c r="GI9" s="2">
        <f t="shared" si="97"/>
        <v>39982</v>
      </c>
      <c r="GJ9" s="2">
        <f t="shared" si="89"/>
        <v>79964</v>
      </c>
      <c r="GK9" s="2">
        <f t="shared" si="46"/>
        <v>257093</v>
      </c>
      <c r="GL9" s="2">
        <f t="shared" si="47"/>
        <v>417021</v>
      </c>
      <c r="GM9" s="2">
        <f t="shared" ref="GM9:GP11" si="138">GG9+CL9</f>
        <v>10324</v>
      </c>
      <c r="GN9" s="2">
        <f t="shared" si="138"/>
        <v>41392</v>
      </c>
      <c r="GO9" s="2">
        <f t="shared" si="138"/>
        <v>51716</v>
      </c>
      <c r="GP9" s="2">
        <f t="shared" si="138"/>
        <v>103432</v>
      </c>
      <c r="GQ9" s="2">
        <f t="shared" si="49"/>
        <v>311324</v>
      </c>
      <c r="GR9" s="2">
        <f t="shared" si="50"/>
        <v>518188</v>
      </c>
      <c r="GS9" s="20">
        <f>GS2+GS3</f>
        <v>870</v>
      </c>
      <c r="GT9" s="20">
        <f t="shared" ref="GT9:HC9" si="139">GT2+GT3</f>
        <v>875</v>
      </c>
      <c r="GU9" s="20">
        <f t="shared" si="139"/>
        <v>884</v>
      </c>
      <c r="GV9" s="20">
        <f t="shared" si="139"/>
        <v>891</v>
      </c>
      <c r="GW9" s="20">
        <f t="shared" si="139"/>
        <v>896</v>
      </c>
      <c r="GX9" s="20">
        <f t="shared" si="139"/>
        <v>905</v>
      </c>
      <c r="GY9" s="20">
        <f t="shared" si="139"/>
        <v>910</v>
      </c>
      <c r="GZ9" s="20">
        <f t="shared" si="139"/>
        <v>925</v>
      </c>
      <c r="HA9" s="20">
        <f t="shared" si="139"/>
        <v>936</v>
      </c>
      <c r="HB9" s="20">
        <f t="shared" si="139"/>
        <v>949</v>
      </c>
      <c r="HC9" s="20">
        <f t="shared" si="139"/>
        <v>952</v>
      </c>
      <c r="HD9" s="3">
        <f t="shared" si="51"/>
        <v>3560</v>
      </c>
      <c r="HE9" s="3">
        <f t="shared" si="52"/>
        <v>6433</v>
      </c>
      <c r="HF9" s="3">
        <f t="shared" si="53"/>
        <v>9993</v>
      </c>
      <c r="HG9" s="42">
        <f t="shared" si="54"/>
        <v>19986</v>
      </c>
      <c r="HH9" s="39">
        <f t="shared" ref="HH9:HH14" si="140">HE9+GO9+HD9</f>
        <v>61709</v>
      </c>
      <c r="HI9" s="39">
        <f t="shared" ref="HI9:HI14" si="141">HG9+GP9</f>
        <v>123418</v>
      </c>
      <c r="HJ9" s="20">
        <f>HJ2+HJ3</f>
        <v>963</v>
      </c>
      <c r="HK9" s="20">
        <f t="shared" ref="HK9:HQ9" si="142">HK2+HK3</f>
        <v>966</v>
      </c>
      <c r="HL9" s="20">
        <f t="shared" si="142"/>
        <v>971</v>
      </c>
      <c r="HM9" s="20">
        <f t="shared" si="142"/>
        <v>974</v>
      </c>
      <c r="HN9" s="20">
        <f t="shared" si="142"/>
        <v>985</v>
      </c>
      <c r="HO9" s="20">
        <f t="shared" si="142"/>
        <v>1000</v>
      </c>
      <c r="HP9" s="20">
        <f t="shared" si="142"/>
        <v>1005</v>
      </c>
      <c r="HQ9" s="20">
        <f t="shared" si="142"/>
        <v>1008</v>
      </c>
      <c r="HR9" s="20">
        <f t="shared" ref="HR9:HY9" si="143">HR2+HR3</f>
        <v>1013</v>
      </c>
      <c r="HS9" s="20">
        <f t="shared" si="143"/>
        <v>1028</v>
      </c>
      <c r="HT9" s="20">
        <f t="shared" si="143"/>
        <v>1033</v>
      </c>
      <c r="HU9" s="20">
        <f t="shared" si="143"/>
        <v>1036</v>
      </c>
      <c r="HV9" s="20">
        <f t="shared" si="143"/>
        <v>1041</v>
      </c>
      <c r="HW9" s="20">
        <f t="shared" si="143"/>
        <v>1062</v>
      </c>
      <c r="HX9" s="20">
        <f t="shared" si="143"/>
        <v>1067</v>
      </c>
      <c r="HY9" s="20">
        <f t="shared" si="143"/>
        <v>1076</v>
      </c>
      <c r="HZ9" s="3">
        <f t="shared" si="55"/>
        <v>6123</v>
      </c>
      <c r="IA9" s="3">
        <f t="shared" si="56"/>
        <v>10105</v>
      </c>
      <c r="IB9" s="3">
        <f t="shared" si="57"/>
        <v>16228</v>
      </c>
      <c r="IC9" s="42">
        <f t="shared" si="58"/>
        <v>32456</v>
      </c>
      <c r="ID9" s="20">
        <f t="shared" ref="ID9:IM9" si="144">ID2+ID3</f>
        <v>1087</v>
      </c>
      <c r="IE9" s="20">
        <f t="shared" si="144"/>
        <v>1096</v>
      </c>
      <c r="IF9" s="20">
        <f t="shared" si="144"/>
        <v>1101</v>
      </c>
      <c r="IG9" s="20">
        <f t="shared" si="144"/>
        <v>1108</v>
      </c>
      <c r="IH9" s="20">
        <f t="shared" si="144"/>
        <v>1115</v>
      </c>
      <c r="II9" s="20">
        <f t="shared" si="144"/>
        <v>1130</v>
      </c>
      <c r="IJ9" s="20">
        <f t="shared" si="144"/>
        <v>1135</v>
      </c>
      <c r="IK9" s="20">
        <f t="shared" si="144"/>
        <v>1142</v>
      </c>
      <c r="IL9" s="20">
        <f t="shared" si="144"/>
        <v>1149</v>
      </c>
      <c r="IM9" s="20">
        <f t="shared" si="144"/>
        <v>1158</v>
      </c>
      <c r="IN9" s="3">
        <f t="shared" si="59"/>
        <v>11221</v>
      </c>
      <c r="IO9" s="3">
        <f t="shared" si="60"/>
        <v>22442</v>
      </c>
      <c r="IP9" s="20">
        <f t="shared" ref="IP9:IX9" si="145">IP2+IP3</f>
        <v>1165</v>
      </c>
      <c r="IQ9" s="20">
        <f t="shared" si="145"/>
        <v>1178</v>
      </c>
      <c r="IR9" s="20">
        <f t="shared" si="145"/>
        <v>1183</v>
      </c>
      <c r="IS9" s="20">
        <f t="shared" si="145"/>
        <v>1190</v>
      </c>
      <c r="IT9" s="20">
        <f t="shared" si="145"/>
        <v>1193</v>
      </c>
      <c r="IU9" s="20">
        <f t="shared" si="145"/>
        <v>1204</v>
      </c>
      <c r="IV9" s="20">
        <f t="shared" si="145"/>
        <v>1207</v>
      </c>
      <c r="IW9" s="20">
        <f t="shared" si="145"/>
        <v>1214</v>
      </c>
      <c r="IX9" s="20">
        <f t="shared" si="145"/>
        <v>1225</v>
      </c>
      <c r="IY9" s="20">
        <f>IY2+IY3</f>
        <v>1228</v>
      </c>
      <c r="IZ9" s="3">
        <f t="shared" si="61"/>
        <v>11987</v>
      </c>
      <c r="JA9" s="3">
        <f t="shared" si="90"/>
        <v>23974</v>
      </c>
      <c r="JB9" s="20">
        <f>JB2+JB3</f>
        <v>1239</v>
      </c>
      <c r="JC9" s="20">
        <f t="shared" ref="JC9:JK9" si="146">JC2+JC3</f>
        <v>1242</v>
      </c>
      <c r="JD9" s="20">
        <f t="shared" si="146"/>
        <v>1249</v>
      </c>
      <c r="JE9" s="20">
        <f t="shared" si="146"/>
        <v>1268</v>
      </c>
      <c r="JF9" s="20">
        <f t="shared" si="146"/>
        <v>1273</v>
      </c>
      <c r="JG9" s="20">
        <f t="shared" si="146"/>
        <v>1276</v>
      </c>
      <c r="JH9" s="20">
        <f t="shared" si="146"/>
        <v>1281</v>
      </c>
      <c r="JI9" s="20">
        <f t="shared" si="146"/>
        <v>1288</v>
      </c>
      <c r="JJ9" s="20">
        <f t="shared" si="146"/>
        <v>1295</v>
      </c>
      <c r="JK9" s="20">
        <f t="shared" si="146"/>
        <v>1304</v>
      </c>
      <c r="JL9" s="3">
        <f>JE9+JF9</f>
        <v>2541</v>
      </c>
      <c r="JM9" s="3">
        <f t="shared" si="91"/>
        <v>10174</v>
      </c>
      <c r="JN9" s="3">
        <f t="shared" si="63"/>
        <v>12715</v>
      </c>
      <c r="JO9" s="42">
        <f t="shared" si="64"/>
        <v>25430</v>
      </c>
      <c r="JP9" s="20">
        <f t="shared" ref="JP9:JZ9" si="147">JP2+JP3</f>
        <v>1311</v>
      </c>
      <c r="JQ9" s="20">
        <f t="shared" si="147"/>
        <v>1318</v>
      </c>
      <c r="JR9" s="20">
        <f t="shared" si="147"/>
        <v>1341</v>
      </c>
      <c r="JS9" s="20">
        <f t="shared" si="147"/>
        <v>1344</v>
      </c>
      <c r="JT9" s="20">
        <f t="shared" si="147"/>
        <v>1355</v>
      </c>
      <c r="JU9" s="20">
        <f t="shared" si="147"/>
        <v>1364</v>
      </c>
      <c r="JV9" s="20">
        <f t="shared" si="147"/>
        <v>1375</v>
      </c>
      <c r="JW9" s="20">
        <f t="shared" si="147"/>
        <v>1382</v>
      </c>
      <c r="JX9" s="20">
        <f t="shared" si="147"/>
        <v>1389</v>
      </c>
      <c r="JY9" s="20">
        <f t="shared" si="147"/>
        <v>1398</v>
      </c>
      <c r="JZ9" s="20">
        <f t="shared" si="147"/>
        <v>1411</v>
      </c>
      <c r="KA9" s="3">
        <f t="shared" si="65"/>
        <v>5314</v>
      </c>
      <c r="KB9" s="3">
        <f t="shared" si="92"/>
        <v>9674</v>
      </c>
      <c r="KC9" s="3">
        <f t="shared" si="66"/>
        <v>14988</v>
      </c>
      <c r="KD9" s="42">
        <f t="shared" si="67"/>
        <v>29976</v>
      </c>
      <c r="KE9" s="2">
        <f t="shared" si="68"/>
        <v>13978</v>
      </c>
      <c r="KF9" s="2">
        <f t="shared" si="69"/>
        <v>53161</v>
      </c>
      <c r="KG9" s="2">
        <f t="shared" si="70"/>
        <v>67139</v>
      </c>
      <c r="KH9" s="2">
        <f t="shared" si="71"/>
        <v>134278</v>
      </c>
      <c r="KI9" s="39">
        <f t="shared" si="93"/>
        <v>128848</v>
      </c>
      <c r="KJ9" s="39">
        <f t="shared" si="72"/>
        <v>257696</v>
      </c>
      <c r="KK9" s="2">
        <f t="shared" si="73"/>
        <v>386544</v>
      </c>
      <c r="KL9" s="2">
        <f t="shared" si="74"/>
        <v>773088</v>
      </c>
      <c r="KM9" s="20">
        <f>KM2+KM3</f>
        <v>1416</v>
      </c>
      <c r="KN9" s="20">
        <f>KN2+KN3</f>
        <v>1423</v>
      </c>
      <c r="KO9" s="3">
        <f t="shared" si="94"/>
        <v>131687</v>
      </c>
      <c r="KP9" s="3">
        <f t="shared" si="75"/>
        <v>260535</v>
      </c>
      <c r="KQ9" s="3">
        <f t="shared" si="76"/>
        <v>778766</v>
      </c>
      <c r="KR9" s="3">
        <f t="shared" si="77"/>
        <v>1170988</v>
      </c>
      <c r="KS9" s="2">
        <f t="shared" si="95"/>
        <v>263374</v>
      </c>
    </row>
    <row r="10" spans="1:307" x14ac:dyDescent="0.3">
      <c r="A10" s="20" t="s">
        <v>227</v>
      </c>
      <c r="B10" s="20">
        <f>B3+B4</f>
        <v>4</v>
      </c>
      <c r="C10" s="20">
        <f>C3+C4</f>
        <v>6</v>
      </c>
      <c r="D10" s="20">
        <f t="shared" ref="D10:F10" si="148">D3+D4</f>
        <v>10</v>
      </c>
      <c r="E10" s="20">
        <f t="shared" si="148"/>
        <v>14</v>
      </c>
      <c r="F10" s="20">
        <f t="shared" si="148"/>
        <v>122</v>
      </c>
      <c r="G10" s="2">
        <f>SUM(B10:F10)</f>
        <v>156</v>
      </c>
      <c r="H10" s="2">
        <f>SUM(B10:G10)</f>
        <v>312</v>
      </c>
      <c r="I10" s="20">
        <f>I3+I4</f>
        <v>16</v>
      </c>
      <c r="J10" s="20">
        <f t="shared" ref="J10:R10" si="149">J3+J4</f>
        <v>34</v>
      </c>
      <c r="K10" s="20">
        <f t="shared" si="149"/>
        <v>20</v>
      </c>
      <c r="L10" s="20">
        <f t="shared" si="149"/>
        <v>46</v>
      </c>
      <c r="M10" s="20">
        <f t="shared" si="149"/>
        <v>31</v>
      </c>
      <c r="N10" s="20">
        <f t="shared" si="149"/>
        <v>34</v>
      </c>
      <c r="O10" s="20">
        <f t="shared" si="149"/>
        <v>174</v>
      </c>
      <c r="P10" s="20">
        <f t="shared" si="149"/>
        <v>46</v>
      </c>
      <c r="Q10" s="20">
        <f t="shared" si="149"/>
        <v>50</v>
      </c>
      <c r="R10" s="20">
        <f t="shared" si="149"/>
        <v>58</v>
      </c>
      <c r="S10" s="2">
        <f t="shared" si="16"/>
        <v>108</v>
      </c>
      <c r="T10" s="2">
        <f>U10-S10</f>
        <v>401</v>
      </c>
      <c r="U10" s="2">
        <f>SUM(I10:R10)</f>
        <v>509</v>
      </c>
      <c r="V10" s="2">
        <f>SUM(I10:T10)</f>
        <v>1018</v>
      </c>
      <c r="W10" s="20">
        <f t="shared" ref="W10:AM10" si="150">W3+W4</f>
        <v>61</v>
      </c>
      <c r="X10" s="20">
        <f t="shared" si="150"/>
        <v>64</v>
      </c>
      <c r="Y10" s="20">
        <f t="shared" si="150"/>
        <v>68</v>
      </c>
      <c r="Z10" s="20">
        <f t="shared" si="150"/>
        <v>80</v>
      </c>
      <c r="AA10" s="20">
        <f t="shared" si="150"/>
        <v>79</v>
      </c>
      <c r="AB10" s="20">
        <f t="shared" si="150"/>
        <v>146</v>
      </c>
      <c r="AC10" s="20">
        <f t="shared" si="150"/>
        <v>86</v>
      </c>
      <c r="AD10" s="20">
        <f t="shared" si="150"/>
        <v>94</v>
      </c>
      <c r="AE10" s="20">
        <f t="shared" si="150"/>
        <v>97</v>
      </c>
      <c r="AF10" s="20">
        <f t="shared" si="150"/>
        <v>104</v>
      </c>
      <c r="AG10" s="20">
        <f t="shared" si="150"/>
        <v>112</v>
      </c>
      <c r="AH10" s="20">
        <f t="shared" si="150"/>
        <v>116</v>
      </c>
      <c r="AI10" s="20">
        <f t="shared" si="150"/>
        <v>124</v>
      </c>
      <c r="AJ10" s="20">
        <f t="shared" si="150"/>
        <v>110</v>
      </c>
      <c r="AK10" s="20">
        <f t="shared" si="150"/>
        <v>118</v>
      </c>
      <c r="AL10" s="20">
        <f t="shared" si="150"/>
        <v>128</v>
      </c>
      <c r="AM10" s="20">
        <f t="shared" si="150"/>
        <v>136</v>
      </c>
      <c r="AN10" s="2">
        <f t="shared" si="17"/>
        <v>627</v>
      </c>
      <c r="AO10" s="2">
        <f t="shared" si="18"/>
        <v>1096</v>
      </c>
      <c r="AP10" s="2">
        <f t="shared" ref="AP10:AP11" si="151">SUM(W10:AM10)</f>
        <v>1723</v>
      </c>
      <c r="AQ10" s="2">
        <f t="shared" si="20"/>
        <v>3446</v>
      </c>
      <c r="AR10" s="20">
        <f t="shared" ref="AR10:AZ10" si="152">AR3+AR4</f>
        <v>148</v>
      </c>
      <c r="AS10" s="20">
        <f t="shared" si="152"/>
        <v>1078</v>
      </c>
      <c r="AT10" s="20">
        <f t="shared" si="152"/>
        <v>290</v>
      </c>
      <c r="AU10" s="20">
        <f t="shared" si="152"/>
        <v>158</v>
      </c>
      <c r="AV10" s="20">
        <f t="shared" si="152"/>
        <v>161</v>
      </c>
      <c r="AW10" s="20">
        <f t="shared" si="152"/>
        <v>164</v>
      </c>
      <c r="AX10" s="20">
        <f t="shared" si="152"/>
        <v>244</v>
      </c>
      <c r="AY10" s="20">
        <f t="shared" si="152"/>
        <v>184</v>
      </c>
      <c r="AZ10" s="20">
        <f t="shared" si="152"/>
        <v>196</v>
      </c>
      <c r="BA10" s="2">
        <f>BA3+BA4</f>
        <v>1368</v>
      </c>
      <c r="BB10" s="2">
        <f>BB3+BB4</f>
        <v>1255</v>
      </c>
      <c r="BC10" s="2">
        <f>SUM(AR10:AZ10)</f>
        <v>2623</v>
      </c>
      <c r="BD10" s="2">
        <f t="shared" si="78"/>
        <v>5246</v>
      </c>
      <c r="BE10" s="20">
        <f t="shared" si="122"/>
        <v>200</v>
      </c>
      <c r="BF10" s="20">
        <f t="shared" si="122"/>
        <v>202</v>
      </c>
      <c r="BG10" s="20">
        <f t="shared" si="122"/>
        <v>206</v>
      </c>
      <c r="BH10" s="20">
        <f t="shared" si="122"/>
        <v>214</v>
      </c>
      <c r="BI10" s="20">
        <f t="shared" si="122"/>
        <v>218</v>
      </c>
      <c r="BJ10" s="20">
        <f t="shared" si="122"/>
        <v>233</v>
      </c>
      <c r="BK10" s="20">
        <f t="shared" si="122"/>
        <v>446</v>
      </c>
      <c r="BL10" s="20">
        <f t="shared" si="122"/>
        <v>274</v>
      </c>
      <c r="BM10" s="2">
        <f t="shared" si="23"/>
        <v>1993</v>
      </c>
      <c r="BN10" s="2">
        <f t="shared" si="79"/>
        <v>3986</v>
      </c>
      <c r="BO10" s="20">
        <f t="shared" ref="BO10:CA10" si="153">BO3+BO4</f>
        <v>251</v>
      </c>
      <c r="BP10" s="20">
        <f t="shared" si="153"/>
        <v>241</v>
      </c>
      <c r="BQ10" s="20">
        <f t="shared" si="153"/>
        <v>262</v>
      </c>
      <c r="BR10" s="20">
        <f t="shared" si="153"/>
        <v>266</v>
      </c>
      <c r="BS10" s="20">
        <f t="shared" si="153"/>
        <v>277</v>
      </c>
      <c r="BT10" s="20">
        <f t="shared" si="153"/>
        <v>334</v>
      </c>
      <c r="BU10" s="20">
        <f t="shared" si="153"/>
        <v>292</v>
      </c>
      <c r="BV10" s="20">
        <f t="shared" si="153"/>
        <v>295</v>
      </c>
      <c r="BW10" s="2">
        <f t="shared" si="96"/>
        <v>2218</v>
      </c>
      <c r="BX10" s="2">
        <f t="shared" si="80"/>
        <v>4436</v>
      </c>
      <c r="BY10" s="20">
        <f t="shared" si="153"/>
        <v>299</v>
      </c>
      <c r="BZ10" s="20">
        <f t="shared" si="153"/>
        <v>284</v>
      </c>
      <c r="CA10" s="20">
        <f t="shared" si="153"/>
        <v>292</v>
      </c>
      <c r="CB10" s="20">
        <f t="shared" si="124"/>
        <v>305</v>
      </c>
      <c r="CC10" s="20">
        <f t="shared" si="124"/>
        <v>316</v>
      </c>
      <c r="CD10" s="20">
        <f t="shared" si="124"/>
        <v>344</v>
      </c>
      <c r="CE10" s="20">
        <f t="shared" si="124"/>
        <v>343</v>
      </c>
      <c r="CF10" s="20">
        <f t="shared" si="124"/>
        <v>320</v>
      </c>
      <c r="CG10" s="20">
        <f t="shared" si="124"/>
        <v>328</v>
      </c>
      <c r="CH10" s="2">
        <f t="shared" si="24"/>
        <v>316</v>
      </c>
      <c r="CI10" s="2">
        <f t="shared" si="25"/>
        <v>2515</v>
      </c>
      <c r="CJ10" s="2">
        <f t="shared" si="26"/>
        <v>2831</v>
      </c>
      <c r="CK10" s="2">
        <f t="shared" si="27"/>
        <v>5662</v>
      </c>
      <c r="CL10" s="2">
        <f>AN10+BA10+CH10+S10</f>
        <v>2419</v>
      </c>
      <c r="CM10" s="2">
        <f>AO10+BB10+CI10+BM10+T10+G10+BW10</f>
        <v>9634</v>
      </c>
      <c r="CN10" s="2">
        <f t="shared" si="125"/>
        <v>12053</v>
      </c>
      <c r="CO10" s="2">
        <f t="shared" si="125"/>
        <v>24106</v>
      </c>
      <c r="CP10" s="2">
        <f t="shared" si="126"/>
        <v>55898</v>
      </c>
      <c r="CQ10" s="2">
        <f t="shared" si="127"/>
        <v>104110</v>
      </c>
      <c r="CR10" s="20">
        <f t="shared" si="128"/>
        <v>664</v>
      </c>
      <c r="CS10" s="20">
        <f t="shared" si="128"/>
        <v>474</v>
      </c>
      <c r="CT10" s="20">
        <f t="shared" si="128"/>
        <v>347</v>
      </c>
      <c r="CU10" s="20">
        <f t="shared" si="128"/>
        <v>1126</v>
      </c>
      <c r="CV10" s="20">
        <f t="shared" si="128"/>
        <v>364</v>
      </c>
      <c r="CW10" s="20">
        <f t="shared" si="128"/>
        <v>367</v>
      </c>
      <c r="CX10" s="2">
        <f t="shared" si="28"/>
        <v>3342</v>
      </c>
      <c r="CY10" s="2">
        <f t="shared" si="29"/>
        <v>6684</v>
      </c>
      <c r="CZ10" s="2">
        <f t="shared" si="81"/>
        <v>3658</v>
      </c>
      <c r="DA10" s="2">
        <f>SUM(CR10:CW10)+CZ10</f>
        <v>7000</v>
      </c>
      <c r="DB10" s="20">
        <f t="shared" si="129"/>
        <v>374</v>
      </c>
      <c r="DC10" s="20">
        <f t="shared" si="129"/>
        <v>377</v>
      </c>
      <c r="DD10" s="20">
        <f t="shared" si="129"/>
        <v>380</v>
      </c>
      <c r="DE10" s="20">
        <f t="shared" si="129"/>
        <v>406</v>
      </c>
      <c r="DF10" s="20">
        <f t="shared" si="129"/>
        <v>400</v>
      </c>
      <c r="DG10" s="20">
        <f t="shared" si="129"/>
        <v>434</v>
      </c>
      <c r="DH10" s="20">
        <f t="shared" si="129"/>
        <v>445</v>
      </c>
      <c r="DI10" s="20">
        <f t="shared" si="129"/>
        <v>428</v>
      </c>
      <c r="DJ10" s="2">
        <f t="shared" si="31"/>
        <v>3244</v>
      </c>
      <c r="DK10" s="2">
        <f t="shared" si="32"/>
        <v>6488</v>
      </c>
      <c r="DL10" s="20">
        <f t="shared" ref="DL10:DT10" si="154">DL3+DL4</f>
        <v>424</v>
      </c>
      <c r="DM10" s="20">
        <f t="shared" si="154"/>
        <v>428</v>
      </c>
      <c r="DN10" s="20">
        <f t="shared" si="154"/>
        <v>439</v>
      </c>
      <c r="DO10" s="20">
        <f t="shared" si="154"/>
        <v>434</v>
      </c>
      <c r="DP10" s="20">
        <f t="shared" si="154"/>
        <v>446</v>
      </c>
      <c r="DQ10" s="20">
        <f t="shared" si="154"/>
        <v>454</v>
      </c>
      <c r="DR10" s="20">
        <f t="shared" si="154"/>
        <v>457</v>
      </c>
      <c r="DS10" s="20">
        <f t="shared" si="154"/>
        <v>464</v>
      </c>
      <c r="DT10" s="20">
        <f t="shared" si="154"/>
        <v>472</v>
      </c>
      <c r="DU10" s="3">
        <f t="shared" si="33"/>
        <v>873</v>
      </c>
      <c r="DV10" s="2">
        <f t="shared" si="34"/>
        <v>3145</v>
      </c>
      <c r="DW10" s="2">
        <f t="shared" si="82"/>
        <v>4018</v>
      </c>
      <c r="DX10" s="2">
        <f t="shared" si="83"/>
        <v>8036</v>
      </c>
      <c r="DY10" s="20">
        <f t="shared" ref="DY10:EI10" si="155">DY3+DY4</f>
        <v>512</v>
      </c>
      <c r="DZ10" s="20">
        <f t="shared" si="155"/>
        <v>511</v>
      </c>
      <c r="EA10" s="20">
        <f t="shared" si="155"/>
        <v>526</v>
      </c>
      <c r="EB10" s="20">
        <f t="shared" si="155"/>
        <v>668</v>
      </c>
      <c r="EC10" s="20">
        <f t="shared" si="155"/>
        <v>532</v>
      </c>
      <c r="ED10" s="20">
        <f t="shared" si="155"/>
        <v>548</v>
      </c>
      <c r="EE10" s="20">
        <f t="shared" si="155"/>
        <v>556</v>
      </c>
      <c r="EF10" s="20">
        <f t="shared" si="155"/>
        <v>568</v>
      </c>
      <c r="EG10" s="20">
        <f t="shared" si="155"/>
        <v>574</v>
      </c>
      <c r="EH10" s="20">
        <f t="shared" si="155"/>
        <v>578</v>
      </c>
      <c r="EI10" s="20">
        <f t="shared" si="155"/>
        <v>596</v>
      </c>
      <c r="EJ10" s="3">
        <f t="shared" si="84"/>
        <v>2304</v>
      </c>
      <c r="EK10" s="3">
        <f t="shared" si="35"/>
        <v>3865</v>
      </c>
      <c r="EL10" s="3">
        <f t="shared" si="36"/>
        <v>6169</v>
      </c>
      <c r="EM10" s="3">
        <f t="shared" si="37"/>
        <v>12338</v>
      </c>
      <c r="EN10" s="20">
        <f t="shared" si="132"/>
        <v>1058</v>
      </c>
      <c r="EO10" s="20">
        <f t="shared" si="132"/>
        <v>1114</v>
      </c>
      <c r="EP10" s="20">
        <f t="shared" si="132"/>
        <v>676</v>
      </c>
      <c r="EQ10" s="20">
        <f t="shared" si="132"/>
        <v>688</v>
      </c>
      <c r="ER10" s="20">
        <f t="shared" ref="ER10:ES10" si="156">ER3+ER4</f>
        <v>629</v>
      </c>
      <c r="ES10" s="20">
        <f t="shared" si="156"/>
        <v>632</v>
      </c>
      <c r="ET10" s="20">
        <f>ET3+ET4</f>
        <v>724</v>
      </c>
      <c r="EU10" s="3">
        <f t="shared" si="38"/>
        <v>5521</v>
      </c>
      <c r="EV10" s="3">
        <f t="shared" si="39"/>
        <v>11042</v>
      </c>
      <c r="EW10" s="20">
        <f t="shared" si="134"/>
        <v>646</v>
      </c>
      <c r="EX10" s="20">
        <f t="shared" si="134"/>
        <v>658</v>
      </c>
      <c r="EY10" s="20">
        <f t="shared" si="134"/>
        <v>662</v>
      </c>
      <c r="EZ10" s="20">
        <f t="shared" si="134"/>
        <v>674</v>
      </c>
      <c r="FA10" s="20">
        <f t="shared" si="134"/>
        <v>677</v>
      </c>
      <c r="FB10" s="20">
        <f t="shared" si="134"/>
        <v>694</v>
      </c>
      <c r="FC10" s="20">
        <f t="shared" ref="FC10:FF10" si="157">FC3+FC4</f>
        <v>680</v>
      </c>
      <c r="FD10" s="20">
        <f t="shared" si="157"/>
        <v>722</v>
      </c>
      <c r="FE10" s="20">
        <f t="shared" si="157"/>
        <v>706</v>
      </c>
      <c r="FF10" s="20">
        <f t="shared" si="157"/>
        <v>710</v>
      </c>
      <c r="FG10" s="20">
        <f>FG3+FG4</f>
        <v>1258</v>
      </c>
      <c r="FH10" s="2">
        <f t="shared" si="40"/>
        <v>2079</v>
      </c>
      <c r="FI10" s="2">
        <f t="shared" si="41"/>
        <v>694</v>
      </c>
      <c r="FJ10" s="2">
        <f t="shared" si="42"/>
        <v>5314</v>
      </c>
      <c r="FK10" s="2">
        <f t="shared" si="43"/>
        <v>8087</v>
      </c>
      <c r="FL10" s="2">
        <f t="shared" si="85"/>
        <v>16174</v>
      </c>
      <c r="FM10" s="20">
        <f>FM3+FM4</f>
        <v>766</v>
      </c>
      <c r="FN10" s="20">
        <f>FN3+FN4</f>
        <v>778</v>
      </c>
      <c r="FO10" s="20">
        <f t="shared" ref="FO10:FW10" si="158">FO3+FO4</f>
        <v>683</v>
      </c>
      <c r="FP10" s="20">
        <f t="shared" si="158"/>
        <v>680</v>
      </c>
      <c r="FQ10" s="20">
        <f t="shared" si="158"/>
        <v>742</v>
      </c>
      <c r="FR10" s="20">
        <f t="shared" si="158"/>
        <v>1294</v>
      </c>
      <c r="FS10" s="20">
        <f t="shared" si="158"/>
        <v>752</v>
      </c>
      <c r="FT10" s="20">
        <f t="shared" si="158"/>
        <v>772</v>
      </c>
      <c r="FU10" s="20">
        <f t="shared" si="158"/>
        <v>716</v>
      </c>
      <c r="FV10" s="20">
        <f t="shared" si="158"/>
        <v>790</v>
      </c>
      <c r="FW10" s="20">
        <f t="shared" si="158"/>
        <v>734</v>
      </c>
      <c r="FX10" s="20">
        <f t="shared" ref="FX10" si="159">FX3+FX4</f>
        <v>809</v>
      </c>
      <c r="FY10" s="5">
        <f>+FQ10+FR10+FT10</f>
        <v>2808</v>
      </c>
      <c r="FZ10" s="2">
        <f t="shared" si="86"/>
        <v>6708</v>
      </c>
      <c r="GA10" s="2">
        <f t="shared" si="45"/>
        <v>9516</v>
      </c>
      <c r="GB10" s="2">
        <f>SUM(FM10:FZ10)</f>
        <v>19032</v>
      </c>
      <c r="GC10" s="2">
        <f>+FZ10+FI10</f>
        <v>7402</v>
      </c>
      <c r="GD10" s="2">
        <f>+GC10+FY10</f>
        <v>10210</v>
      </c>
      <c r="GE10" s="2">
        <f>SUM(FM10:FY10)+GC10</f>
        <v>19726</v>
      </c>
      <c r="GF10" s="2">
        <f>GE10+FI10</f>
        <v>20420</v>
      </c>
      <c r="GG10" s="2">
        <f>+DU10+EJ10+FH10+FI10+FY10</f>
        <v>8758</v>
      </c>
      <c r="GH10" s="2">
        <f t="shared" si="88"/>
        <v>31139</v>
      </c>
      <c r="GI10" s="2">
        <f t="shared" si="97"/>
        <v>39897</v>
      </c>
      <c r="GJ10" s="2">
        <f t="shared" si="89"/>
        <v>79794</v>
      </c>
      <c r="GK10" s="2">
        <f t="shared" si="46"/>
        <v>255794</v>
      </c>
      <c r="GL10" s="2">
        <f t="shared" si="47"/>
        <v>415382</v>
      </c>
      <c r="GM10" s="2">
        <f t="shared" si="138"/>
        <v>11177</v>
      </c>
      <c r="GN10" s="2">
        <f t="shared" si="138"/>
        <v>40773</v>
      </c>
      <c r="GO10" s="2">
        <f t="shared" si="138"/>
        <v>51950</v>
      </c>
      <c r="GP10" s="2">
        <f t="shared" si="138"/>
        <v>103900</v>
      </c>
      <c r="GQ10" s="2">
        <f t="shared" si="49"/>
        <v>311692</v>
      </c>
      <c r="GR10" s="2">
        <f t="shared" si="50"/>
        <v>519492</v>
      </c>
      <c r="GS10" s="20">
        <f>GS3+GS4</f>
        <v>812</v>
      </c>
      <c r="GT10" s="20">
        <f t="shared" ref="GT10:HC10" si="160">GT3+GT4</f>
        <v>748</v>
      </c>
      <c r="GU10" s="20">
        <f t="shared" si="160"/>
        <v>755</v>
      </c>
      <c r="GV10" s="20">
        <f t="shared" si="160"/>
        <v>812</v>
      </c>
      <c r="GW10" s="20">
        <f t="shared" si="160"/>
        <v>766</v>
      </c>
      <c r="GX10" s="20">
        <f t="shared" si="160"/>
        <v>773</v>
      </c>
      <c r="GY10" s="20">
        <f t="shared" si="160"/>
        <v>781</v>
      </c>
      <c r="GZ10" s="20">
        <f t="shared" si="160"/>
        <v>791</v>
      </c>
      <c r="HA10" s="20">
        <f t="shared" si="160"/>
        <v>802</v>
      </c>
      <c r="HB10" s="20">
        <f t="shared" si="160"/>
        <v>817</v>
      </c>
      <c r="HC10" s="20">
        <f t="shared" si="160"/>
        <v>822</v>
      </c>
      <c r="HD10" s="3">
        <f t="shared" si="51"/>
        <v>3042</v>
      </c>
      <c r="HE10" s="3">
        <f t="shared" si="52"/>
        <v>5637</v>
      </c>
      <c r="HF10" s="3">
        <f t="shared" si="53"/>
        <v>8679</v>
      </c>
      <c r="HG10" s="42">
        <f t="shared" si="54"/>
        <v>17358</v>
      </c>
      <c r="HH10" s="39">
        <f t="shared" si="140"/>
        <v>60629</v>
      </c>
      <c r="HI10" s="39">
        <f t="shared" si="141"/>
        <v>121258</v>
      </c>
      <c r="HJ10" s="20">
        <f>HJ3+HJ4</f>
        <v>9642</v>
      </c>
      <c r="HK10" s="20">
        <f t="shared" ref="HK10:HQ10" si="161">HK3+HK4</f>
        <v>827</v>
      </c>
      <c r="HL10" s="20">
        <f t="shared" si="161"/>
        <v>835</v>
      </c>
      <c r="HM10" s="20">
        <f t="shared" si="161"/>
        <v>830</v>
      </c>
      <c r="HN10" s="20">
        <f t="shared" si="161"/>
        <v>850</v>
      </c>
      <c r="HO10" s="20">
        <f t="shared" si="161"/>
        <v>941</v>
      </c>
      <c r="HP10" s="20">
        <f t="shared" si="161"/>
        <v>877</v>
      </c>
      <c r="HQ10" s="20">
        <f t="shared" si="161"/>
        <v>872</v>
      </c>
      <c r="HR10" s="20">
        <f t="shared" ref="HR10:HY10" si="162">HR3+HR4</f>
        <v>952</v>
      </c>
      <c r="HS10" s="20">
        <f t="shared" si="162"/>
        <v>890</v>
      </c>
      <c r="HT10" s="20">
        <f t="shared" si="162"/>
        <v>970</v>
      </c>
      <c r="HU10" s="20">
        <f t="shared" si="162"/>
        <v>956</v>
      </c>
      <c r="HV10" s="20">
        <f t="shared" si="162"/>
        <v>964</v>
      </c>
      <c r="HW10" s="20">
        <f t="shared" si="162"/>
        <v>1004</v>
      </c>
      <c r="HX10" s="20">
        <f t="shared" si="162"/>
        <v>922</v>
      </c>
      <c r="HY10" s="20">
        <f t="shared" si="162"/>
        <v>920</v>
      </c>
      <c r="HZ10" s="3">
        <f t="shared" si="55"/>
        <v>5517</v>
      </c>
      <c r="IA10" s="3">
        <f t="shared" si="56"/>
        <v>17735</v>
      </c>
      <c r="IB10" s="3">
        <f t="shared" si="57"/>
        <v>23252</v>
      </c>
      <c r="IC10" s="42">
        <f t="shared" si="58"/>
        <v>46504</v>
      </c>
      <c r="ID10" s="20">
        <f t="shared" ref="ID10:IM10" si="163">ID3+ID4</f>
        <v>931</v>
      </c>
      <c r="IE10" s="20">
        <f t="shared" si="163"/>
        <v>974</v>
      </c>
      <c r="IF10" s="20">
        <f t="shared" si="163"/>
        <v>982</v>
      </c>
      <c r="IG10" s="20">
        <f t="shared" si="163"/>
        <v>994</v>
      </c>
      <c r="IH10" s="20">
        <f t="shared" si="163"/>
        <v>1006</v>
      </c>
      <c r="II10" s="20">
        <f t="shared" si="163"/>
        <v>1034</v>
      </c>
      <c r="IJ10" s="20">
        <f t="shared" si="163"/>
        <v>979</v>
      </c>
      <c r="IK10" s="20">
        <f t="shared" si="163"/>
        <v>1054</v>
      </c>
      <c r="IL10" s="20">
        <f t="shared" si="163"/>
        <v>1066</v>
      </c>
      <c r="IM10" s="20">
        <f t="shared" si="163"/>
        <v>1082</v>
      </c>
      <c r="IN10" s="3">
        <f t="shared" si="59"/>
        <v>10102</v>
      </c>
      <c r="IO10" s="3">
        <f t="shared" si="60"/>
        <v>20204</v>
      </c>
      <c r="IP10" s="20">
        <f t="shared" ref="IP10:IY10" si="164">IP3+IP4</f>
        <v>1094</v>
      </c>
      <c r="IQ10" s="20">
        <f t="shared" si="164"/>
        <v>1028</v>
      </c>
      <c r="IR10" s="20">
        <f t="shared" si="164"/>
        <v>1126</v>
      </c>
      <c r="IS10" s="20">
        <f t="shared" si="164"/>
        <v>1138</v>
      </c>
      <c r="IT10" s="20">
        <f t="shared" si="164"/>
        <v>1142</v>
      </c>
      <c r="IU10" s="20">
        <f t="shared" si="164"/>
        <v>1162</v>
      </c>
      <c r="IV10" s="20">
        <f t="shared" si="164"/>
        <v>1166</v>
      </c>
      <c r="IW10" s="20">
        <f t="shared" si="164"/>
        <v>1178</v>
      </c>
      <c r="IX10" s="20">
        <f t="shared" si="164"/>
        <v>1198</v>
      </c>
      <c r="IY10" s="20">
        <f t="shared" si="164"/>
        <v>1202</v>
      </c>
      <c r="IZ10" s="3">
        <f t="shared" si="61"/>
        <v>11434</v>
      </c>
      <c r="JA10" s="3">
        <f t="shared" si="90"/>
        <v>22868</v>
      </c>
      <c r="JB10" s="20">
        <f t="shared" ref="JB10:JK10" si="165">JB3+JB4</f>
        <v>1222</v>
      </c>
      <c r="JC10" s="20">
        <f t="shared" si="165"/>
        <v>1082</v>
      </c>
      <c r="JD10" s="20">
        <f t="shared" si="165"/>
        <v>1085</v>
      </c>
      <c r="JE10" s="20">
        <f t="shared" si="165"/>
        <v>1175</v>
      </c>
      <c r="JF10" s="20">
        <f t="shared" si="165"/>
        <v>1282</v>
      </c>
      <c r="JG10" s="20">
        <f t="shared" si="165"/>
        <v>1286</v>
      </c>
      <c r="JH10" s="20">
        <f t="shared" si="165"/>
        <v>1295</v>
      </c>
      <c r="JI10" s="20">
        <f t="shared" si="165"/>
        <v>1216</v>
      </c>
      <c r="JJ10" s="20">
        <f t="shared" si="165"/>
        <v>1228</v>
      </c>
      <c r="JK10" s="20">
        <f t="shared" si="165"/>
        <v>2234</v>
      </c>
      <c r="JL10" s="3">
        <f t="shared" si="62"/>
        <v>2457</v>
      </c>
      <c r="JM10" s="3">
        <f t="shared" si="91"/>
        <v>10648</v>
      </c>
      <c r="JN10" s="3">
        <f t="shared" si="63"/>
        <v>13105</v>
      </c>
      <c r="JO10" s="42">
        <f t="shared" si="64"/>
        <v>26210</v>
      </c>
      <c r="JP10" s="20">
        <f t="shared" ref="JP10:JZ10" si="166">JP3+JP4</f>
        <v>2246</v>
      </c>
      <c r="JQ10" s="20">
        <f t="shared" si="166"/>
        <v>1151</v>
      </c>
      <c r="JR10" s="20">
        <f t="shared" si="166"/>
        <v>1177</v>
      </c>
      <c r="JS10" s="20">
        <f t="shared" si="166"/>
        <v>1181</v>
      </c>
      <c r="JT10" s="20">
        <f t="shared" si="166"/>
        <v>1282</v>
      </c>
      <c r="JU10" s="20">
        <f t="shared" si="166"/>
        <v>1208</v>
      </c>
      <c r="JV10" s="20">
        <f t="shared" si="166"/>
        <v>1300</v>
      </c>
      <c r="JW10" s="20">
        <f t="shared" si="166"/>
        <v>1303</v>
      </c>
      <c r="JX10" s="20">
        <f t="shared" si="166"/>
        <v>1306</v>
      </c>
      <c r="JY10" s="20">
        <f t="shared" si="166"/>
        <v>1223</v>
      </c>
      <c r="JZ10" s="20">
        <f t="shared" si="166"/>
        <v>1436</v>
      </c>
      <c r="KA10" s="3">
        <f t="shared" si="65"/>
        <v>5755</v>
      </c>
      <c r="KB10" s="3">
        <f t="shared" si="92"/>
        <v>9058</v>
      </c>
      <c r="KC10" s="3">
        <f t="shared" si="66"/>
        <v>14813</v>
      </c>
      <c r="KD10" s="42">
        <f t="shared" si="67"/>
        <v>29626</v>
      </c>
      <c r="KE10" s="2">
        <f t="shared" si="68"/>
        <v>13729</v>
      </c>
      <c r="KF10" s="2">
        <f t="shared" si="69"/>
        <v>58977</v>
      </c>
      <c r="KG10" s="2">
        <f t="shared" si="70"/>
        <v>72706</v>
      </c>
      <c r="KH10" s="2">
        <f t="shared" si="71"/>
        <v>145412</v>
      </c>
      <c r="KI10" s="39">
        <f t="shared" si="93"/>
        <v>133335</v>
      </c>
      <c r="KJ10" s="39">
        <f t="shared" si="72"/>
        <v>266670</v>
      </c>
      <c r="KK10" s="2">
        <f t="shared" si="73"/>
        <v>400005</v>
      </c>
      <c r="KL10" s="2">
        <f t="shared" si="74"/>
        <v>800010</v>
      </c>
      <c r="KM10" s="20">
        <f>KM3+KM4</f>
        <v>1534</v>
      </c>
      <c r="KN10" s="20">
        <f>KN3+KN4</f>
        <v>1546</v>
      </c>
      <c r="KO10" s="3">
        <f t="shared" si="94"/>
        <v>136415</v>
      </c>
      <c r="KP10" s="3">
        <f t="shared" si="75"/>
        <v>269750</v>
      </c>
      <c r="KQ10" s="3">
        <f t="shared" si="76"/>
        <v>806170</v>
      </c>
      <c r="KR10" s="3">
        <f t="shared" si="77"/>
        <v>1212335</v>
      </c>
      <c r="KS10" s="2">
        <f t="shared" si="95"/>
        <v>272830</v>
      </c>
    </row>
    <row r="11" spans="1:307" x14ac:dyDescent="0.3">
      <c r="A11" s="20" t="s">
        <v>265</v>
      </c>
      <c r="B11" s="20">
        <f>B10+B2</f>
        <v>5</v>
      </c>
      <c r="C11" s="20">
        <f t="shared" ref="C11:F11" si="167">C10+C2</f>
        <v>8</v>
      </c>
      <c r="D11" s="20">
        <f t="shared" si="167"/>
        <v>13</v>
      </c>
      <c r="E11" s="20">
        <f t="shared" si="167"/>
        <v>18</v>
      </c>
      <c r="F11" s="20">
        <f t="shared" si="167"/>
        <v>127</v>
      </c>
      <c r="G11" s="2">
        <f>SUM(B11:F11)</f>
        <v>171</v>
      </c>
      <c r="H11" s="2">
        <f>SUM(B11:G11)</f>
        <v>342</v>
      </c>
      <c r="I11" s="20">
        <f>I10+I2</f>
        <v>22</v>
      </c>
      <c r="J11" s="20">
        <f t="shared" ref="J11:R11" si="168">J10+J2</f>
        <v>41</v>
      </c>
      <c r="K11" s="20">
        <f t="shared" si="168"/>
        <v>28</v>
      </c>
      <c r="L11" s="20">
        <f t="shared" si="168"/>
        <v>55</v>
      </c>
      <c r="M11" s="20">
        <f t="shared" si="168"/>
        <v>41</v>
      </c>
      <c r="N11" s="20">
        <f t="shared" si="168"/>
        <v>45</v>
      </c>
      <c r="O11" s="20">
        <f t="shared" si="168"/>
        <v>186</v>
      </c>
      <c r="P11" s="20">
        <f t="shared" si="168"/>
        <v>59</v>
      </c>
      <c r="Q11" s="20">
        <f t="shared" si="168"/>
        <v>64</v>
      </c>
      <c r="R11" s="20">
        <f t="shared" si="168"/>
        <v>73</v>
      </c>
      <c r="S11" s="2">
        <f t="shared" si="16"/>
        <v>137</v>
      </c>
      <c r="T11" s="2">
        <f>U11-S11</f>
        <v>477</v>
      </c>
      <c r="U11" s="2">
        <f>SUM(I11:R11)</f>
        <v>614</v>
      </c>
      <c r="V11" s="2">
        <f>SUM(I11:T11)</f>
        <v>1228</v>
      </c>
      <c r="W11" s="20">
        <f t="shared" ref="W11:AM11" si="169">W10+W2</f>
        <v>77</v>
      </c>
      <c r="X11" s="20">
        <f t="shared" si="169"/>
        <v>81</v>
      </c>
      <c r="Y11" s="20">
        <f t="shared" si="169"/>
        <v>86</v>
      </c>
      <c r="Z11" s="20">
        <f t="shared" si="169"/>
        <v>99</v>
      </c>
      <c r="AA11" s="20">
        <f t="shared" si="169"/>
        <v>99</v>
      </c>
      <c r="AB11" s="20">
        <f t="shared" si="169"/>
        <v>167</v>
      </c>
      <c r="AC11" s="20">
        <f t="shared" si="169"/>
        <v>108</v>
      </c>
      <c r="AD11" s="20">
        <f t="shared" si="169"/>
        <v>117</v>
      </c>
      <c r="AE11" s="20">
        <f t="shared" si="169"/>
        <v>121</v>
      </c>
      <c r="AF11" s="20">
        <f t="shared" si="169"/>
        <v>129</v>
      </c>
      <c r="AG11" s="20">
        <f t="shared" si="169"/>
        <v>138</v>
      </c>
      <c r="AH11" s="20">
        <f t="shared" si="169"/>
        <v>143</v>
      </c>
      <c r="AI11" s="20">
        <f t="shared" si="169"/>
        <v>152</v>
      </c>
      <c r="AJ11" s="20">
        <f t="shared" si="169"/>
        <v>139</v>
      </c>
      <c r="AK11" s="20">
        <f t="shared" si="169"/>
        <v>148</v>
      </c>
      <c r="AL11" s="20">
        <f t="shared" si="169"/>
        <v>159</v>
      </c>
      <c r="AM11" s="20">
        <f t="shared" si="169"/>
        <v>168</v>
      </c>
      <c r="AN11" s="2">
        <f t="shared" si="17"/>
        <v>784</v>
      </c>
      <c r="AO11" s="2">
        <f t="shared" si="18"/>
        <v>1347</v>
      </c>
      <c r="AP11" s="2">
        <f t="shared" si="151"/>
        <v>2131</v>
      </c>
      <c r="AQ11" s="2">
        <f t="shared" si="20"/>
        <v>4262</v>
      </c>
      <c r="AR11" s="20">
        <f t="shared" ref="AR11:AZ11" si="170">AR10+AR2</f>
        <v>181</v>
      </c>
      <c r="AS11" s="20">
        <f t="shared" si="170"/>
        <v>1112</v>
      </c>
      <c r="AT11" s="20">
        <f t="shared" si="170"/>
        <v>325</v>
      </c>
      <c r="AU11" s="20">
        <f t="shared" si="170"/>
        <v>194</v>
      </c>
      <c r="AV11" s="20">
        <f t="shared" si="170"/>
        <v>198</v>
      </c>
      <c r="AW11" s="20">
        <f t="shared" si="170"/>
        <v>202</v>
      </c>
      <c r="AX11" s="20">
        <f t="shared" si="170"/>
        <v>283</v>
      </c>
      <c r="AY11" s="20">
        <f t="shared" si="170"/>
        <v>224</v>
      </c>
      <c r="AZ11" s="20">
        <f t="shared" si="170"/>
        <v>237</v>
      </c>
      <c r="BA11" s="2">
        <f t="shared" ref="BA11:BB11" si="171">BA10+BA2</f>
        <v>1437</v>
      </c>
      <c r="BB11" s="2">
        <f t="shared" si="171"/>
        <v>1519</v>
      </c>
      <c r="BC11" s="2">
        <f>SUM(AR11:AZ11)</f>
        <v>2956</v>
      </c>
      <c r="BD11" s="2">
        <f t="shared" si="78"/>
        <v>5912</v>
      </c>
      <c r="BE11" s="20">
        <f t="shared" ref="BE11:BL11" si="172">BE10+BE2</f>
        <v>242</v>
      </c>
      <c r="BF11" s="20">
        <f t="shared" si="172"/>
        <v>245</v>
      </c>
      <c r="BG11" s="20">
        <f t="shared" si="172"/>
        <v>250</v>
      </c>
      <c r="BH11" s="20">
        <f t="shared" si="172"/>
        <v>259</v>
      </c>
      <c r="BI11" s="20">
        <f t="shared" si="172"/>
        <v>264</v>
      </c>
      <c r="BJ11" s="20">
        <f t="shared" si="172"/>
        <v>280</v>
      </c>
      <c r="BK11" s="20">
        <f t="shared" si="172"/>
        <v>494</v>
      </c>
      <c r="BL11" s="20">
        <f t="shared" si="172"/>
        <v>323</v>
      </c>
      <c r="BM11" s="2">
        <f t="shared" si="23"/>
        <v>2357</v>
      </c>
      <c r="BN11" s="2">
        <f t="shared" si="79"/>
        <v>4714</v>
      </c>
      <c r="BO11" s="20">
        <f t="shared" ref="BO11:CA11" si="173">BO10+BO2</f>
        <v>301</v>
      </c>
      <c r="BP11" s="20">
        <f t="shared" si="173"/>
        <v>292</v>
      </c>
      <c r="BQ11" s="20">
        <f t="shared" si="173"/>
        <v>314</v>
      </c>
      <c r="BR11" s="20">
        <f t="shared" si="173"/>
        <v>319</v>
      </c>
      <c r="BS11" s="20">
        <f t="shared" si="173"/>
        <v>331</v>
      </c>
      <c r="BT11" s="20">
        <f t="shared" si="173"/>
        <v>389</v>
      </c>
      <c r="BU11" s="20">
        <f t="shared" si="173"/>
        <v>348</v>
      </c>
      <c r="BV11" s="20">
        <f t="shared" si="173"/>
        <v>352</v>
      </c>
      <c r="BW11" s="2">
        <f t="shared" si="96"/>
        <v>2646</v>
      </c>
      <c r="BX11" s="2">
        <f t="shared" si="80"/>
        <v>5292</v>
      </c>
      <c r="BY11" s="20">
        <f t="shared" si="173"/>
        <v>357</v>
      </c>
      <c r="BZ11" s="20">
        <f t="shared" si="173"/>
        <v>343</v>
      </c>
      <c r="CA11" s="20">
        <f t="shared" si="173"/>
        <v>352</v>
      </c>
      <c r="CB11" s="20">
        <f t="shared" ref="CB11" si="174">CB10+CB2</f>
        <v>366</v>
      </c>
      <c r="CC11" s="20">
        <f t="shared" ref="CC11" si="175">CC10+CC2</f>
        <v>378</v>
      </c>
      <c r="CD11" s="20">
        <f t="shared" ref="CD11" si="176">CD10+CD2</f>
        <v>407</v>
      </c>
      <c r="CE11" s="20">
        <f t="shared" ref="CE11" si="177">CE10+CE2</f>
        <v>407</v>
      </c>
      <c r="CF11" s="20">
        <f t="shared" ref="CF11" si="178">CF10+CF2</f>
        <v>385</v>
      </c>
      <c r="CG11" s="20">
        <f t="shared" ref="CG11" si="179">CG10+CG2</f>
        <v>394</v>
      </c>
      <c r="CH11" s="2">
        <f t="shared" si="24"/>
        <v>378</v>
      </c>
      <c r="CI11" s="2">
        <f t="shared" si="25"/>
        <v>3011</v>
      </c>
      <c r="CJ11" s="2">
        <f t="shared" si="26"/>
        <v>3389</v>
      </c>
      <c r="CK11" s="2">
        <f t="shared" si="27"/>
        <v>6778</v>
      </c>
      <c r="CL11" s="2">
        <f>AN11+BA11+CH11+S11</f>
        <v>2736</v>
      </c>
      <c r="CM11" s="2">
        <f>AO11+BB11+CI11+BM11+T11+G11+BW11</f>
        <v>11528</v>
      </c>
      <c r="CN11" s="2">
        <f t="shared" si="125"/>
        <v>14264</v>
      </c>
      <c r="CO11" s="2">
        <f t="shared" si="125"/>
        <v>28528</v>
      </c>
      <c r="CP11" s="2">
        <f t="shared" si="126"/>
        <v>66146</v>
      </c>
      <c r="CQ11" s="2">
        <f t="shared" si="127"/>
        <v>123202</v>
      </c>
      <c r="CR11" s="20">
        <f t="shared" ref="CR11" si="180">CR10+CR2</f>
        <v>731</v>
      </c>
      <c r="CS11" s="20">
        <f t="shared" ref="CS11" si="181">CS10+CS2</f>
        <v>542</v>
      </c>
      <c r="CT11" s="20">
        <f t="shared" ref="CT11" si="182">CT10+CT2</f>
        <v>416</v>
      </c>
      <c r="CU11" s="20">
        <f t="shared" ref="CU11" si="183">CU10+CU2</f>
        <v>1196</v>
      </c>
      <c r="CV11" s="20">
        <f t="shared" ref="CV11" si="184">CV10+CV2</f>
        <v>435</v>
      </c>
      <c r="CW11" s="20">
        <f t="shared" ref="CW11" si="185">CW10+CW2</f>
        <v>439</v>
      </c>
      <c r="CX11" s="2">
        <f t="shared" si="28"/>
        <v>3759</v>
      </c>
      <c r="CY11" s="2">
        <f t="shared" si="29"/>
        <v>7518</v>
      </c>
      <c r="CZ11" s="2">
        <f t="shared" si="81"/>
        <v>4137</v>
      </c>
      <c r="DA11" s="2">
        <f t="shared" si="30"/>
        <v>7896</v>
      </c>
      <c r="DB11" s="20">
        <f t="shared" ref="DB11" si="186">DB10+DB2</f>
        <v>447</v>
      </c>
      <c r="DC11" s="20">
        <f t="shared" ref="DC11" si="187">DC10+DC2</f>
        <v>451</v>
      </c>
      <c r="DD11" s="20">
        <f t="shared" ref="DD11" si="188">DD10+DD2</f>
        <v>455</v>
      </c>
      <c r="DE11" s="20">
        <f t="shared" ref="DE11" si="189">DE10+DE2</f>
        <v>482</v>
      </c>
      <c r="DF11" s="20">
        <f t="shared" ref="DF11" si="190">DF10+DF2</f>
        <v>477</v>
      </c>
      <c r="DG11" s="20">
        <f t="shared" ref="DG11" si="191">DG10+DG2</f>
        <v>512</v>
      </c>
      <c r="DH11" s="20">
        <f t="shared" ref="DH11" si="192">DH10+DH2</f>
        <v>524</v>
      </c>
      <c r="DI11" s="20">
        <f t="shared" ref="DI11" si="193">DI10+DI2</f>
        <v>508</v>
      </c>
      <c r="DJ11" s="2">
        <f t="shared" si="31"/>
        <v>3856</v>
      </c>
      <c r="DK11" s="2">
        <f t="shared" si="32"/>
        <v>7712</v>
      </c>
      <c r="DL11" s="20">
        <f>DL10+DL2</f>
        <v>505</v>
      </c>
      <c r="DM11" s="20">
        <f>DM10+DM2</f>
        <v>510</v>
      </c>
      <c r="DN11" s="20">
        <f>DN10+DN2</f>
        <v>522</v>
      </c>
      <c r="DO11" s="20">
        <f t="shared" ref="DO11" si="194">DO10+DO2</f>
        <v>518</v>
      </c>
      <c r="DP11" s="20">
        <f t="shared" ref="DP11" si="195">DP10+DP2</f>
        <v>531</v>
      </c>
      <c r="DQ11" s="20">
        <f t="shared" ref="DQ11" si="196">DQ10+DQ2</f>
        <v>540</v>
      </c>
      <c r="DR11" s="20">
        <f t="shared" ref="DR11" si="197">DR10+DR2</f>
        <v>544</v>
      </c>
      <c r="DS11" s="20">
        <f t="shared" ref="DS11" si="198">DS10+DS2</f>
        <v>552</v>
      </c>
      <c r="DT11" s="20">
        <f t="shared" ref="DT11" si="199">DT10+DT2</f>
        <v>561</v>
      </c>
      <c r="DU11" s="3">
        <f t="shared" si="33"/>
        <v>1040</v>
      </c>
      <c r="DV11" s="2">
        <f t="shared" si="34"/>
        <v>3743</v>
      </c>
      <c r="DW11" s="2">
        <f t="shared" si="82"/>
        <v>4783</v>
      </c>
      <c r="DX11" s="2">
        <f t="shared" si="83"/>
        <v>9566</v>
      </c>
      <c r="DY11" s="20">
        <f t="shared" ref="DY11" si="200">DY10+DY2</f>
        <v>602</v>
      </c>
      <c r="DZ11" s="20">
        <f t="shared" ref="DZ11" si="201">DZ10+DZ2</f>
        <v>602</v>
      </c>
      <c r="EA11" s="20">
        <f t="shared" ref="EA11" si="202">EA10+EA2</f>
        <v>618</v>
      </c>
      <c r="EB11" s="20">
        <f t="shared" ref="EB11" si="203">EB10+EB2</f>
        <v>761</v>
      </c>
      <c r="EC11" s="20">
        <f t="shared" ref="EC11" si="204">EC10+EC2</f>
        <v>626</v>
      </c>
      <c r="ED11" s="20">
        <f t="shared" ref="ED11" si="205">ED10+ED2</f>
        <v>643</v>
      </c>
      <c r="EE11" s="20">
        <f t="shared" ref="EE11" si="206">EE10+EE2</f>
        <v>652</v>
      </c>
      <c r="EF11" s="20">
        <f t="shared" ref="EF11" si="207">EF10+EF2</f>
        <v>665</v>
      </c>
      <c r="EG11" s="20">
        <f t="shared" ref="EG11" si="208">EG10+EG2</f>
        <v>672</v>
      </c>
      <c r="EH11" s="20">
        <f t="shared" ref="EH11" si="209">EH10+EH2</f>
        <v>677</v>
      </c>
      <c r="EI11" s="20">
        <f t="shared" ref="EI11" si="210">EI10+EI2</f>
        <v>696</v>
      </c>
      <c r="EJ11" s="3">
        <f t="shared" si="84"/>
        <v>2682</v>
      </c>
      <c r="EK11" s="3">
        <f t="shared" si="35"/>
        <v>4532</v>
      </c>
      <c r="EL11" s="3">
        <f t="shared" si="36"/>
        <v>7214</v>
      </c>
      <c r="EM11" s="3">
        <f t="shared" si="37"/>
        <v>14428</v>
      </c>
      <c r="EN11" s="20">
        <f t="shared" ref="EN11:EO11" si="211">EN10+EN2</f>
        <v>1159</v>
      </c>
      <c r="EO11" s="20">
        <f t="shared" si="211"/>
        <v>1216</v>
      </c>
      <c r="EP11" s="20">
        <f t="shared" ref="EP11:EQ11" si="212">EP10+EP2</f>
        <v>779</v>
      </c>
      <c r="EQ11" s="20">
        <f t="shared" si="212"/>
        <v>792</v>
      </c>
      <c r="ER11" s="20">
        <f t="shared" ref="ER11:ES11" si="213">ER10+ER2</f>
        <v>734</v>
      </c>
      <c r="ES11" s="20">
        <f t="shared" si="213"/>
        <v>738</v>
      </c>
      <c r="ET11" s="20">
        <f>ET10+ET2</f>
        <v>831</v>
      </c>
      <c r="EU11" s="3">
        <f t="shared" si="38"/>
        <v>6249</v>
      </c>
      <c r="EV11" s="3">
        <f t="shared" si="39"/>
        <v>12498</v>
      </c>
      <c r="EW11" s="20">
        <f t="shared" ref="EW11:FB11" si="214">EW10+EW2</f>
        <v>754</v>
      </c>
      <c r="EX11" s="20">
        <f t="shared" si="214"/>
        <v>767</v>
      </c>
      <c r="EY11" s="20">
        <f t="shared" si="214"/>
        <v>772</v>
      </c>
      <c r="EZ11" s="20">
        <f t="shared" si="214"/>
        <v>785</v>
      </c>
      <c r="FA11" s="20">
        <f t="shared" si="214"/>
        <v>789</v>
      </c>
      <c r="FB11" s="20">
        <f t="shared" si="214"/>
        <v>807</v>
      </c>
      <c r="FC11" s="20">
        <f t="shared" ref="FC11" si="215">FC10+FC2</f>
        <v>794</v>
      </c>
      <c r="FD11" s="20">
        <f t="shared" ref="FD11" si="216">FD10+FD2</f>
        <v>837</v>
      </c>
      <c r="FE11" s="20">
        <f t="shared" ref="FE11" si="217">FE10+FE2</f>
        <v>822</v>
      </c>
      <c r="FF11" s="20">
        <f t="shared" ref="FF11" si="218">FF10+FF2</f>
        <v>827</v>
      </c>
      <c r="FG11" s="20">
        <f t="shared" ref="FG11" si="219">FG10+FG2</f>
        <v>1376</v>
      </c>
      <c r="FH11" s="2">
        <f t="shared" si="40"/>
        <v>2420</v>
      </c>
      <c r="FI11" s="2">
        <f t="shared" si="41"/>
        <v>807</v>
      </c>
      <c r="FJ11" s="2">
        <f t="shared" si="42"/>
        <v>6103</v>
      </c>
      <c r="FK11" s="2">
        <f t="shared" si="43"/>
        <v>9330</v>
      </c>
      <c r="FL11" s="2">
        <f t="shared" si="85"/>
        <v>18660</v>
      </c>
      <c r="FM11" s="20">
        <f t="shared" ref="FM11" si="220">FM10+FM2</f>
        <v>885</v>
      </c>
      <c r="FN11" s="20">
        <f t="shared" ref="FN11:FW11" si="221">FN10+FN2</f>
        <v>898</v>
      </c>
      <c r="FO11" s="20">
        <f t="shared" si="221"/>
        <v>804</v>
      </c>
      <c r="FP11" s="20">
        <f t="shared" si="221"/>
        <v>802</v>
      </c>
      <c r="FQ11" s="20">
        <f t="shared" si="221"/>
        <v>865</v>
      </c>
      <c r="FR11" s="20">
        <f t="shared" si="221"/>
        <v>1418</v>
      </c>
      <c r="FS11" s="20">
        <f t="shared" si="221"/>
        <v>877</v>
      </c>
      <c r="FT11" s="20">
        <f t="shared" si="221"/>
        <v>898</v>
      </c>
      <c r="FU11" s="20">
        <f t="shared" si="221"/>
        <v>843</v>
      </c>
      <c r="FV11" s="20">
        <f t="shared" si="221"/>
        <v>918</v>
      </c>
      <c r="FW11" s="20">
        <f t="shared" si="221"/>
        <v>863</v>
      </c>
      <c r="FX11" s="20">
        <f t="shared" ref="FX11" si="222">FX10+FX2</f>
        <v>939</v>
      </c>
      <c r="FY11" s="2">
        <f t="shared" si="44"/>
        <v>3181</v>
      </c>
      <c r="FZ11" s="2">
        <f t="shared" si="86"/>
        <v>7829</v>
      </c>
      <c r="GA11" s="2">
        <f>SUM(FM11:FX11)</f>
        <v>11010</v>
      </c>
      <c r="GB11" s="2">
        <f>SUM(FM11:FZ11)</f>
        <v>22020</v>
      </c>
      <c r="GC11" s="2">
        <f>+FZ11+FI11</f>
        <v>8636</v>
      </c>
      <c r="GD11" s="2">
        <f>+GC11+FY11</f>
        <v>11817</v>
      </c>
      <c r="GE11" s="2">
        <f>SUM(FM11:FY11)+GC11</f>
        <v>22827</v>
      </c>
      <c r="GF11" s="2">
        <f>GE11+FI11</f>
        <v>23634</v>
      </c>
      <c r="GG11" s="2">
        <f t="shared" si="87"/>
        <v>10130</v>
      </c>
      <c r="GH11" s="2">
        <f t="shared" si="88"/>
        <v>36071</v>
      </c>
      <c r="GI11" s="2">
        <f t="shared" si="97"/>
        <v>46201</v>
      </c>
      <c r="GJ11" s="2">
        <f t="shared" si="89"/>
        <v>92402</v>
      </c>
      <c r="GK11" s="2">
        <f t="shared" si="46"/>
        <v>296088</v>
      </c>
      <c r="GL11" s="2">
        <f t="shared" si="47"/>
        <v>480892</v>
      </c>
      <c r="GM11" s="2">
        <f t="shared" si="138"/>
        <v>12866</v>
      </c>
      <c r="GN11" s="2">
        <f t="shared" si="138"/>
        <v>47599</v>
      </c>
      <c r="GO11" s="2">
        <f t="shared" si="138"/>
        <v>60465</v>
      </c>
      <c r="GP11" s="2">
        <f t="shared" si="138"/>
        <v>120930</v>
      </c>
      <c r="GQ11" s="2">
        <f t="shared" si="49"/>
        <v>362234</v>
      </c>
      <c r="GR11" s="2">
        <f t="shared" si="50"/>
        <v>604094</v>
      </c>
      <c r="GS11" s="20">
        <f t="shared" ref="GS11:HB11" si="223">GS10+GS2</f>
        <v>943</v>
      </c>
      <c r="GT11" s="20">
        <f t="shared" si="223"/>
        <v>880</v>
      </c>
      <c r="GU11" s="20">
        <f t="shared" si="223"/>
        <v>888</v>
      </c>
      <c r="GV11" s="20">
        <f t="shared" si="223"/>
        <v>946</v>
      </c>
      <c r="GW11" s="20">
        <f t="shared" si="223"/>
        <v>901</v>
      </c>
      <c r="GX11" s="20">
        <f t="shared" si="223"/>
        <v>909</v>
      </c>
      <c r="GY11" s="20">
        <f t="shared" si="223"/>
        <v>918</v>
      </c>
      <c r="GZ11" s="20">
        <f t="shared" si="223"/>
        <v>929</v>
      </c>
      <c r="HA11" s="20">
        <f t="shared" si="223"/>
        <v>941</v>
      </c>
      <c r="HB11" s="20">
        <f t="shared" si="223"/>
        <v>957</v>
      </c>
      <c r="HC11" s="20">
        <f>HC10+HC2</f>
        <v>963</v>
      </c>
      <c r="HD11" s="3">
        <f t="shared" si="51"/>
        <v>3578</v>
      </c>
      <c r="HE11" s="3">
        <f t="shared" si="52"/>
        <v>6597</v>
      </c>
      <c r="HF11" s="3">
        <f t="shared" si="53"/>
        <v>10175</v>
      </c>
      <c r="HG11" s="42">
        <f t="shared" si="54"/>
        <v>20350</v>
      </c>
      <c r="HH11" s="39">
        <f t="shared" si="140"/>
        <v>70640</v>
      </c>
      <c r="HI11" s="39">
        <f t="shared" si="141"/>
        <v>141280</v>
      </c>
      <c r="HJ11" s="20">
        <f>HJ10+HJ2</f>
        <v>9784</v>
      </c>
      <c r="HK11" s="20">
        <f t="shared" ref="HK11:HQ11" si="224">HK10+HK2</f>
        <v>970</v>
      </c>
      <c r="HL11" s="20">
        <f t="shared" si="224"/>
        <v>979</v>
      </c>
      <c r="HM11" s="20">
        <f t="shared" si="224"/>
        <v>975</v>
      </c>
      <c r="HN11" s="20">
        <f t="shared" si="224"/>
        <v>996</v>
      </c>
      <c r="HO11" s="20">
        <f t="shared" si="224"/>
        <v>1088</v>
      </c>
      <c r="HP11" s="20">
        <f t="shared" si="224"/>
        <v>1025</v>
      </c>
      <c r="HQ11" s="20">
        <f t="shared" si="224"/>
        <v>1021</v>
      </c>
      <c r="HR11" s="20">
        <f t="shared" ref="HR11" si="225">HR10+HR2</f>
        <v>1102</v>
      </c>
      <c r="HS11" s="20">
        <f t="shared" ref="HS11" si="226">HS10+HS2</f>
        <v>1041</v>
      </c>
      <c r="HT11" s="20">
        <f t="shared" ref="HT11" si="227">HT10+HT2</f>
        <v>1122</v>
      </c>
      <c r="HU11" s="20">
        <f t="shared" ref="HU11" si="228">HU10+HU2</f>
        <v>1109</v>
      </c>
      <c r="HV11" s="20">
        <f t="shared" ref="HV11" si="229">HV10+HV2</f>
        <v>1118</v>
      </c>
      <c r="HW11" s="20">
        <f t="shared" ref="HW11" si="230">HW10+HW2</f>
        <v>1159</v>
      </c>
      <c r="HX11" s="20">
        <f t="shared" ref="HX11" si="231">HX10+HX2</f>
        <v>1078</v>
      </c>
      <c r="HY11" s="20">
        <f t="shared" ref="HY11" si="232">HY10+HY2</f>
        <v>1077</v>
      </c>
      <c r="HZ11" s="3">
        <f t="shared" si="55"/>
        <v>6420</v>
      </c>
      <c r="IA11" s="3">
        <f t="shared" si="56"/>
        <v>19224</v>
      </c>
      <c r="IB11" s="3">
        <f t="shared" si="57"/>
        <v>25644</v>
      </c>
      <c r="IC11" s="42">
        <f t="shared" si="58"/>
        <v>51288</v>
      </c>
      <c r="ID11" s="20">
        <f t="shared" ref="ID11" si="233">ID10+ID2</f>
        <v>1089</v>
      </c>
      <c r="IE11" s="20">
        <f t="shared" ref="IE11" si="234">IE10+IE2</f>
        <v>1133</v>
      </c>
      <c r="IF11" s="20">
        <f t="shared" ref="IF11" si="235">IF10+IF2</f>
        <v>1142</v>
      </c>
      <c r="IG11" s="20">
        <f t="shared" ref="IG11" si="236">IG10+IG2</f>
        <v>1155</v>
      </c>
      <c r="IH11" s="20">
        <f t="shared" ref="IH11" si="237">IH10+IH2</f>
        <v>1168</v>
      </c>
      <c r="II11" s="20">
        <f t="shared" ref="II11" si="238">II10+II2</f>
        <v>1197</v>
      </c>
      <c r="IJ11" s="20">
        <f t="shared" ref="IJ11" si="239">IJ10+IJ2</f>
        <v>1143</v>
      </c>
      <c r="IK11" s="20">
        <f t="shared" ref="IK11" si="240">IK10+IK2</f>
        <v>1219</v>
      </c>
      <c r="IL11" s="20">
        <f t="shared" ref="IL11" si="241">IL10+IL2</f>
        <v>1232</v>
      </c>
      <c r="IM11" s="20">
        <f t="shared" ref="IM11" si="242">IM10+IM2</f>
        <v>1249</v>
      </c>
      <c r="IN11" s="3">
        <f t="shared" si="59"/>
        <v>11727</v>
      </c>
      <c r="IO11" s="3">
        <f t="shared" si="60"/>
        <v>23454</v>
      </c>
      <c r="IP11" s="20">
        <f t="shared" ref="IP11" si="243">IP10+IP2</f>
        <v>1262</v>
      </c>
      <c r="IQ11" s="20">
        <f t="shared" ref="IQ11" si="244">IQ10+IQ2</f>
        <v>1197</v>
      </c>
      <c r="IR11" s="20">
        <f t="shared" ref="IR11" si="245">IR10+IR2</f>
        <v>1296</v>
      </c>
      <c r="IS11" s="20">
        <f t="shared" ref="IS11" si="246">IS10+IS2</f>
        <v>1309</v>
      </c>
      <c r="IT11" s="20">
        <f t="shared" ref="IT11" si="247">IT10+IT2</f>
        <v>1314</v>
      </c>
      <c r="IU11" s="20">
        <f t="shared" ref="IU11" si="248">IU10+IU2</f>
        <v>1335</v>
      </c>
      <c r="IV11" s="20">
        <f t="shared" ref="IV11" si="249">IV10+IV2</f>
        <v>1340</v>
      </c>
      <c r="IW11" s="20">
        <f t="shared" ref="IW11" si="250">IW10+IW2</f>
        <v>1353</v>
      </c>
      <c r="IX11" s="20">
        <f t="shared" ref="IX11" si="251">IX10+IX2</f>
        <v>1374</v>
      </c>
      <c r="IY11" s="20">
        <f t="shared" ref="IY11" si="252">IY10+IY2</f>
        <v>1379</v>
      </c>
      <c r="IZ11" s="3">
        <f t="shared" si="61"/>
        <v>13159</v>
      </c>
      <c r="JA11" s="3">
        <f t="shared" si="90"/>
        <v>26318</v>
      </c>
      <c r="JB11" s="20">
        <f t="shared" ref="JB11" si="253">JB10+JB2</f>
        <v>1400</v>
      </c>
      <c r="JC11" s="20">
        <f t="shared" ref="JC11" si="254">JC10+JC2</f>
        <v>1261</v>
      </c>
      <c r="JD11" s="20">
        <f t="shared" ref="JD11" si="255">JD10+JD2</f>
        <v>1265</v>
      </c>
      <c r="JE11" s="20">
        <f t="shared" ref="JE11" si="256">JE10+JE2</f>
        <v>1356</v>
      </c>
      <c r="JF11" s="20">
        <f t="shared" ref="JF11" si="257">JF10+JF2</f>
        <v>1464</v>
      </c>
      <c r="JG11" s="20">
        <f t="shared" ref="JG11" si="258">JG10+JG2</f>
        <v>1469</v>
      </c>
      <c r="JH11" s="20">
        <f t="shared" ref="JH11" si="259">JH10+JH2</f>
        <v>1479</v>
      </c>
      <c r="JI11" s="20">
        <f t="shared" ref="JI11" si="260">JI10+JI2</f>
        <v>1401</v>
      </c>
      <c r="JJ11" s="20">
        <f t="shared" ref="JJ11" si="261">JJ10+JJ2</f>
        <v>1414</v>
      </c>
      <c r="JK11" s="20">
        <f t="shared" ref="JK11" si="262">JK10+JK2</f>
        <v>2421</v>
      </c>
      <c r="JL11" s="3">
        <f t="shared" si="62"/>
        <v>2820</v>
      </c>
      <c r="JM11" s="3">
        <f t="shared" si="91"/>
        <v>12110</v>
      </c>
      <c r="JN11" s="3">
        <f t="shared" si="63"/>
        <v>14930</v>
      </c>
      <c r="JO11" s="42">
        <f t="shared" si="64"/>
        <v>29860</v>
      </c>
      <c r="JP11" s="20">
        <f t="shared" ref="JP11" si="263">JP10+JP2</f>
        <v>2434</v>
      </c>
      <c r="JQ11" s="20">
        <f t="shared" ref="JQ11" si="264">JQ10+JQ2</f>
        <v>1340</v>
      </c>
      <c r="JR11" s="20">
        <f t="shared" ref="JR11" si="265">JR10+JR2</f>
        <v>1367</v>
      </c>
      <c r="JS11" s="20">
        <f t="shared" ref="JS11" si="266">JS10+JS2</f>
        <v>1372</v>
      </c>
      <c r="JT11" s="20">
        <f t="shared" ref="JT11" si="267">JT10+JT2</f>
        <v>1474</v>
      </c>
      <c r="JU11" s="20">
        <f t="shared" ref="JU11" si="268">JU10+JU2</f>
        <v>1401</v>
      </c>
      <c r="JV11" s="20">
        <f t="shared" ref="JV11" si="269">JV10+JV2</f>
        <v>1494</v>
      </c>
      <c r="JW11" s="20">
        <f t="shared" ref="JW11" si="270">JW10+JW2</f>
        <v>1498</v>
      </c>
      <c r="JX11" s="20">
        <f t="shared" ref="JX11" si="271">JX10+JX2</f>
        <v>1502</v>
      </c>
      <c r="JY11" s="20">
        <f t="shared" ref="JY11" si="272">JY10+JY2</f>
        <v>1420</v>
      </c>
      <c r="JZ11" s="20">
        <f t="shared" ref="JZ11" si="273">JZ10+JZ2</f>
        <v>1634</v>
      </c>
      <c r="KA11" s="3">
        <f t="shared" si="65"/>
        <v>6513</v>
      </c>
      <c r="KB11" s="3">
        <f t="shared" si="92"/>
        <v>10423</v>
      </c>
      <c r="KC11" s="3">
        <f t="shared" si="66"/>
        <v>16936</v>
      </c>
      <c r="KD11" s="42">
        <f t="shared" si="67"/>
        <v>33872</v>
      </c>
      <c r="KE11" s="2">
        <f t="shared" si="68"/>
        <v>15753</v>
      </c>
      <c r="KF11" s="2">
        <f t="shared" si="69"/>
        <v>66643</v>
      </c>
      <c r="KG11" s="2">
        <f t="shared" si="70"/>
        <v>82396</v>
      </c>
      <c r="KH11" s="2">
        <f t="shared" si="71"/>
        <v>164792</v>
      </c>
      <c r="KI11" s="39">
        <f t="shared" si="93"/>
        <v>153036</v>
      </c>
      <c r="KJ11" s="39">
        <f t="shared" si="72"/>
        <v>306072</v>
      </c>
      <c r="KK11" s="2">
        <f t="shared" si="73"/>
        <v>459108</v>
      </c>
      <c r="KL11" s="2">
        <f t="shared" si="74"/>
        <v>918216</v>
      </c>
      <c r="KM11" s="20">
        <f>KM10+KM2</f>
        <v>1733</v>
      </c>
      <c r="KN11" s="20">
        <f>KN10+KN2</f>
        <v>1746</v>
      </c>
      <c r="KO11" s="3">
        <f t="shared" si="94"/>
        <v>156515</v>
      </c>
      <c r="KP11" s="3">
        <f t="shared" si="75"/>
        <v>309551</v>
      </c>
      <c r="KQ11" s="3">
        <f t="shared" si="76"/>
        <v>925174</v>
      </c>
      <c r="KR11" s="3">
        <f t="shared" si="77"/>
        <v>1391240</v>
      </c>
      <c r="KS11" s="2">
        <f t="shared" si="95"/>
        <v>313030</v>
      </c>
    </row>
    <row r="12" spans="1:307" x14ac:dyDescent="0.3">
      <c r="A12" s="43" t="s">
        <v>230</v>
      </c>
      <c r="B12" s="20">
        <f t="shared" ref="B12:AG12" si="274">B11+B5</f>
        <v>7</v>
      </c>
      <c r="C12" s="20">
        <f t="shared" si="274"/>
        <v>11</v>
      </c>
      <c r="D12" s="20">
        <f t="shared" si="274"/>
        <v>18</v>
      </c>
      <c r="E12" s="20">
        <f t="shared" si="274"/>
        <v>89</v>
      </c>
      <c r="F12" s="20">
        <f t="shared" si="274"/>
        <v>138</v>
      </c>
      <c r="G12" s="2">
        <f t="shared" si="274"/>
        <v>263</v>
      </c>
      <c r="H12" s="2">
        <f t="shared" si="274"/>
        <v>526</v>
      </c>
      <c r="I12" s="20">
        <f t="shared" si="274"/>
        <v>22</v>
      </c>
      <c r="J12" s="20">
        <f t="shared" si="274"/>
        <v>358</v>
      </c>
      <c r="K12" s="20">
        <f t="shared" si="274"/>
        <v>28</v>
      </c>
      <c r="L12" s="20">
        <f t="shared" si="274"/>
        <v>55</v>
      </c>
      <c r="M12" s="20">
        <f t="shared" si="274"/>
        <v>1273</v>
      </c>
      <c r="N12" s="20">
        <f t="shared" si="274"/>
        <v>48</v>
      </c>
      <c r="O12" s="20">
        <f t="shared" si="274"/>
        <v>323</v>
      </c>
      <c r="P12" s="20">
        <f t="shared" si="274"/>
        <v>64</v>
      </c>
      <c r="Q12" s="20">
        <f t="shared" si="274"/>
        <v>64</v>
      </c>
      <c r="R12" s="20">
        <f t="shared" si="274"/>
        <v>784</v>
      </c>
      <c r="S12" s="2">
        <f t="shared" si="274"/>
        <v>848</v>
      </c>
      <c r="T12" s="2">
        <f t="shared" si="274"/>
        <v>2171</v>
      </c>
      <c r="U12" s="2">
        <f t="shared" si="274"/>
        <v>3019</v>
      </c>
      <c r="V12" s="2">
        <f t="shared" si="274"/>
        <v>6038</v>
      </c>
      <c r="W12" s="20">
        <f t="shared" si="274"/>
        <v>85</v>
      </c>
      <c r="X12" s="20">
        <f t="shared" si="274"/>
        <v>86</v>
      </c>
      <c r="Y12" s="20">
        <f t="shared" si="274"/>
        <v>86</v>
      </c>
      <c r="Z12" s="20">
        <f t="shared" si="274"/>
        <v>812</v>
      </c>
      <c r="AA12" s="20">
        <f t="shared" si="274"/>
        <v>99</v>
      </c>
      <c r="AB12" s="20">
        <f t="shared" si="274"/>
        <v>1040</v>
      </c>
      <c r="AC12" s="20">
        <f t="shared" si="274"/>
        <v>108</v>
      </c>
      <c r="AD12" s="20">
        <f t="shared" si="274"/>
        <v>828</v>
      </c>
      <c r="AE12" s="20">
        <f t="shared" si="274"/>
        <v>129</v>
      </c>
      <c r="AF12" s="20">
        <f t="shared" si="274"/>
        <v>129</v>
      </c>
      <c r="AG12" s="20">
        <f t="shared" si="274"/>
        <v>849</v>
      </c>
      <c r="AH12" s="20">
        <f t="shared" ref="AH12:BM12" si="275">AH11+AH5</f>
        <v>146</v>
      </c>
      <c r="AI12" s="20">
        <f t="shared" si="275"/>
        <v>269</v>
      </c>
      <c r="AJ12" s="20">
        <f t="shared" si="275"/>
        <v>139</v>
      </c>
      <c r="AK12" s="20">
        <f t="shared" si="275"/>
        <v>153</v>
      </c>
      <c r="AL12" s="20">
        <f t="shared" si="275"/>
        <v>170</v>
      </c>
      <c r="AM12" s="20">
        <f t="shared" si="275"/>
        <v>173</v>
      </c>
      <c r="AN12" s="2">
        <f t="shared" si="275"/>
        <v>1524</v>
      </c>
      <c r="AO12" s="2">
        <f t="shared" si="275"/>
        <v>3777</v>
      </c>
      <c r="AP12" s="2">
        <f t="shared" si="275"/>
        <v>5301</v>
      </c>
      <c r="AQ12" s="2">
        <f t="shared" si="275"/>
        <v>10602</v>
      </c>
      <c r="AR12" s="20">
        <f t="shared" si="275"/>
        <v>192</v>
      </c>
      <c r="AS12" s="20">
        <f t="shared" si="275"/>
        <v>1112</v>
      </c>
      <c r="AT12" s="20">
        <f t="shared" si="275"/>
        <v>721</v>
      </c>
      <c r="AU12" s="20">
        <f t="shared" si="275"/>
        <v>194</v>
      </c>
      <c r="AV12" s="20">
        <f t="shared" si="275"/>
        <v>198</v>
      </c>
      <c r="AW12" s="20">
        <f t="shared" si="275"/>
        <v>943</v>
      </c>
      <c r="AX12" s="20">
        <f t="shared" si="275"/>
        <v>360</v>
      </c>
      <c r="AY12" s="20">
        <f t="shared" si="275"/>
        <v>235</v>
      </c>
      <c r="AZ12" s="20">
        <f t="shared" si="275"/>
        <v>254</v>
      </c>
      <c r="BA12" s="2">
        <f t="shared" si="275"/>
        <v>1833</v>
      </c>
      <c r="BB12" s="2">
        <f t="shared" si="275"/>
        <v>2376</v>
      </c>
      <c r="BC12" s="2">
        <f t="shared" si="275"/>
        <v>4209</v>
      </c>
      <c r="BD12" s="2">
        <f t="shared" si="275"/>
        <v>8418</v>
      </c>
      <c r="BE12" s="20">
        <f t="shared" si="275"/>
        <v>242</v>
      </c>
      <c r="BF12" s="20">
        <f t="shared" si="275"/>
        <v>436</v>
      </c>
      <c r="BG12" s="20">
        <f t="shared" si="275"/>
        <v>363</v>
      </c>
      <c r="BH12" s="20">
        <f t="shared" si="275"/>
        <v>267</v>
      </c>
      <c r="BI12" s="20">
        <f t="shared" si="275"/>
        <v>265</v>
      </c>
      <c r="BJ12" s="20">
        <f t="shared" si="275"/>
        <v>284</v>
      </c>
      <c r="BK12" s="20">
        <f t="shared" si="275"/>
        <v>501</v>
      </c>
      <c r="BL12" s="20">
        <f t="shared" si="275"/>
        <v>334</v>
      </c>
      <c r="BM12" s="2">
        <f t="shared" si="275"/>
        <v>2692</v>
      </c>
      <c r="BN12" s="2">
        <f t="shared" ref="BN12:CO12" si="276">BN11+BN5</f>
        <v>5384</v>
      </c>
      <c r="BO12" s="20">
        <f t="shared" si="276"/>
        <v>305</v>
      </c>
      <c r="BP12" s="20">
        <f t="shared" si="276"/>
        <v>300</v>
      </c>
      <c r="BQ12" s="20">
        <f t="shared" si="276"/>
        <v>319</v>
      </c>
      <c r="BR12" s="20">
        <f t="shared" si="276"/>
        <v>326</v>
      </c>
      <c r="BS12" s="20">
        <f t="shared" si="276"/>
        <v>339</v>
      </c>
      <c r="BT12" s="20">
        <f t="shared" si="276"/>
        <v>394</v>
      </c>
      <c r="BU12" s="20">
        <f t="shared" si="276"/>
        <v>350</v>
      </c>
      <c r="BV12" s="20">
        <f t="shared" si="276"/>
        <v>360</v>
      </c>
      <c r="BW12" s="2">
        <f t="shared" si="276"/>
        <v>2693</v>
      </c>
      <c r="BX12" s="2">
        <f t="shared" si="276"/>
        <v>5386</v>
      </c>
      <c r="BY12" s="20">
        <f t="shared" si="276"/>
        <v>358</v>
      </c>
      <c r="BZ12" s="20">
        <f t="shared" si="276"/>
        <v>350</v>
      </c>
      <c r="CA12" s="20">
        <f t="shared" si="276"/>
        <v>363</v>
      </c>
      <c r="CB12" s="20">
        <f t="shared" si="276"/>
        <v>370</v>
      </c>
      <c r="CC12" s="20">
        <f t="shared" si="276"/>
        <v>383</v>
      </c>
      <c r="CD12" s="20">
        <f t="shared" si="276"/>
        <v>408</v>
      </c>
      <c r="CE12" s="20">
        <f t="shared" si="276"/>
        <v>412</v>
      </c>
      <c r="CF12" s="20">
        <f t="shared" si="276"/>
        <v>392</v>
      </c>
      <c r="CG12" s="20">
        <f t="shared" si="276"/>
        <v>396</v>
      </c>
      <c r="CH12" s="2">
        <f t="shared" si="276"/>
        <v>383</v>
      </c>
      <c r="CI12" s="2">
        <f t="shared" si="276"/>
        <v>3049</v>
      </c>
      <c r="CJ12" s="2">
        <f t="shared" si="276"/>
        <v>3432</v>
      </c>
      <c r="CK12" s="2">
        <f t="shared" si="276"/>
        <v>6864</v>
      </c>
      <c r="CL12" s="2">
        <f t="shared" si="276"/>
        <v>4588</v>
      </c>
      <c r="CM12" s="2">
        <f t="shared" si="276"/>
        <v>17021</v>
      </c>
      <c r="CN12" s="2">
        <f t="shared" si="276"/>
        <v>21609</v>
      </c>
      <c r="CO12" s="2">
        <f t="shared" si="276"/>
        <v>43218</v>
      </c>
      <c r="CP12" s="2">
        <f t="shared" si="126"/>
        <v>102397</v>
      </c>
      <c r="CQ12" s="2">
        <f t="shared" si="127"/>
        <v>188833</v>
      </c>
      <c r="CR12" s="20">
        <f t="shared" ref="CR12:DW12" si="277">CR11+CR5</f>
        <v>731</v>
      </c>
      <c r="CS12" s="20">
        <f t="shared" si="277"/>
        <v>553</v>
      </c>
      <c r="CT12" s="20">
        <f t="shared" si="277"/>
        <v>416</v>
      </c>
      <c r="CU12" s="20">
        <f t="shared" si="277"/>
        <v>1199</v>
      </c>
      <c r="CV12" s="20">
        <f t="shared" si="277"/>
        <v>446</v>
      </c>
      <c r="CW12" s="20">
        <f t="shared" si="277"/>
        <v>447</v>
      </c>
      <c r="CX12" s="2">
        <f t="shared" si="277"/>
        <v>3792</v>
      </c>
      <c r="CY12" s="2">
        <f t="shared" si="277"/>
        <v>7584</v>
      </c>
      <c r="CZ12" s="2">
        <f t="shared" si="277"/>
        <v>4175</v>
      </c>
      <c r="DA12" s="2">
        <f t="shared" si="277"/>
        <v>7967</v>
      </c>
      <c r="DB12" s="20">
        <f t="shared" si="277"/>
        <v>454</v>
      </c>
      <c r="DC12" s="20">
        <f t="shared" si="277"/>
        <v>455</v>
      </c>
      <c r="DD12" s="20">
        <f t="shared" si="277"/>
        <v>456</v>
      </c>
      <c r="DE12" s="20">
        <f t="shared" si="277"/>
        <v>487</v>
      </c>
      <c r="DF12" s="20">
        <f t="shared" si="277"/>
        <v>479</v>
      </c>
      <c r="DG12" s="20">
        <f t="shared" si="277"/>
        <v>513</v>
      </c>
      <c r="DH12" s="20">
        <f t="shared" si="277"/>
        <v>532</v>
      </c>
      <c r="DI12" s="20">
        <f t="shared" si="277"/>
        <v>509</v>
      </c>
      <c r="DJ12" s="2">
        <f t="shared" si="277"/>
        <v>3885</v>
      </c>
      <c r="DK12" s="2">
        <f t="shared" si="277"/>
        <v>7770</v>
      </c>
      <c r="DL12" s="20">
        <f t="shared" si="277"/>
        <v>510</v>
      </c>
      <c r="DM12" s="20">
        <f t="shared" si="277"/>
        <v>510</v>
      </c>
      <c r="DN12" s="20">
        <f t="shared" si="277"/>
        <v>530</v>
      </c>
      <c r="DO12" s="20">
        <f t="shared" si="277"/>
        <v>519</v>
      </c>
      <c r="DP12" s="20">
        <f t="shared" si="277"/>
        <v>531</v>
      </c>
      <c r="DQ12" s="20">
        <f t="shared" si="277"/>
        <v>551</v>
      </c>
      <c r="DR12" s="20">
        <f t="shared" si="277"/>
        <v>552</v>
      </c>
      <c r="DS12" s="20">
        <f t="shared" si="277"/>
        <v>555</v>
      </c>
      <c r="DT12" s="20">
        <f t="shared" si="277"/>
        <v>572</v>
      </c>
      <c r="DU12" s="2">
        <f t="shared" si="277"/>
        <v>1049</v>
      </c>
      <c r="DV12" s="2">
        <f t="shared" si="277"/>
        <v>3781</v>
      </c>
      <c r="DW12" s="2">
        <f t="shared" si="277"/>
        <v>4830</v>
      </c>
      <c r="DX12" s="2">
        <f t="shared" ref="DX12:FC12" si="278">DX11+DX5</f>
        <v>9660</v>
      </c>
      <c r="DY12" s="20">
        <f t="shared" si="278"/>
        <v>606</v>
      </c>
      <c r="DZ12" s="20">
        <f t="shared" si="278"/>
        <v>646</v>
      </c>
      <c r="EA12" s="20">
        <f t="shared" si="278"/>
        <v>629</v>
      </c>
      <c r="EB12" s="20">
        <f t="shared" si="278"/>
        <v>780</v>
      </c>
      <c r="EC12" s="20">
        <f t="shared" si="278"/>
        <v>626</v>
      </c>
      <c r="ED12" s="20">
        <f t="shared" si="278"/>
        <v>1057</v>
      </c>
      <c r="EE12" s="20">
        <f t="shared" si="278"/>
        <v>660</v>
      </c>
      <c r="EF12" s="20">
        <f t="shared" si="278"/>
        <v>670</v>
      </c>
      <c r="EG12" s="20">
        <f t="shared" si="278"/>
        <v>680</v>
      </c>
      <c r="EH12" s="20">
        <f t="shared" si="278"/>
        <v>678</v>
      </c>
      <c r="EI12" s="20">
        <f t="shared" si="278"/>
        <v>697</v>
      </c>
      <c r="EJ12" s="2">
        <f t="shared" si="278"/>
        <v>3123</v>
      </c>
      <c r="EK12" s="2">
        <f t="shared" si="278"/>
        <v>4606</v>
      </c>
      <c r="EL12" s="2">
        <f t="shared" si="278"/>
        <v>7729</v>
      </c>
      <c r="EM12" s="2">
        <f t="shared" si="278"/>
        <v>15458</v>
      </c>
      <c r="EN12" s="20">
        <f t="shared" si="278"/>
        <v>1166</v>
      </c>
      <c r="EO12" s="20">
        <f t="shared" si="278"/>
        <v>1233</v>
      </c>
      <c r="EP12" s="20">
        <f t="shared" si="278"/>
        <v>784</v>
      </c>
      <c r="EQ12" s="20">
        <f t="shared" si="278"/>
        <v>794</v>
      </c>
      <c r="ER12" s="20">
        <f t="shared" si="278"/>
        <v>738</v>
      </c>
      <c r="ES12" s="20">
        <f t="shared" si="278"/>
        <v>739</v>
      </c>
      <c r="ET12" s="20">
        <f t="shared" si="278"/>
        <v>842</v>
      </c>
      <c r="EU12" s="2">
        <f t="shared" si="278"/>
        <v>6296</v>
      </c>
      <c r="EV12" s="2">
        <f t="shared" si="278"/>
        <v>12592</v>
      </c>
      <c r="EW12" s="20">
        <f t="shared" si="278"/>
        <v>762</v>
      </c>
      <c r="EX12" s="20">
        <f t="shared" si="278"/>
        <v>772</v>
      </c>
      <c r="EY12" s="20">
        <f t="shared" si="278"/>
        <v>779</v>
      </c>
      <c r="EZ12" s="20">
        <f t="shared" si="278"/>
        <v>789</v>
      </c>
      <c r="FA12" s="20">
        <f t="shared" si="278"/>
        <v>790</v>
      </c>
      <c r="FB12" s="20">
        <f t="shared" si="278"/>
        <v>812</v>
      </c>
      <c r="FC12" s="20">
        <f t="shared" si="278"/>
        <v>801</v>
      </c>
      <c r="FD12" s="20">
        <f t="shared" ref="FD12:GI12" si="279">FD11+FD5</f>
        <v>838</v>
      </c>
      <c r="FE12" s="20">
        <f t="shared" si="279"/>
        <v>833</v>
      </c>
      <c r="FF12" s="20">
        <f t="shared" si="279"/>
        <v>831</v>
      </c>
      <c r="FG12" s="20">
        <f t="shared" si="279"/>
        <v>1384</v>
      </c>
      <c r="FH12" s="2">
        <f t="shared" si="279"/>
        <v>2429</v>
      </c>
      <c r="FI12" s="2">
        <f t="shared" si="279"/>
        <v>812</v>
      </c>
      <c r="FJ12" s="2">
        <f t="shared" si="279"/>
        <v>6150</v>
      </c>
      <c r="FK12" s="2">
        <f t="shared" si="279"/>
        <v>9391</v>
      </c>
      <c r="FL12" s="2">
        <f t="shared" si="279"/>
        <v>18782</v>
      </c>
      <c r="FM12" s="20">
        <f t="shared" si="279"/>
        <v>890</v>
      </c>
      <c r="FN12" s="20">
        <f t="shared" si="279"/>
        <v>909</v>
      </c>
      <c r="FO12" s="20">
        <f t="shared" si="279"/>
        <v>808</v>
      </c>
      <c r="FP12" s="20">
        <f t="shared" si="279"/>
        <v>809</v>
      </c>
      <c r="FQ12" s="20">
        <f t="shared" si="279"/>
        <v>867</v>
      </c>
      <c r="FR12" s="20">
        <f t="shared" si="279"/>
        <v>1426</v>
      </c>
      <c r="FS12" s="20">
        <f t="shared" si="279"/>
        <v>884</v>
      </c>
      <c r="FT12" s="20">
        <f t="shared" si="279"/>
        <v>906</v>
      </c>
      <c r="FU12" s="20">
        <f t="shared" si="279"/>
        <v>850</v>
      </c>
      <c r="FV12" s="20">
        <f t="shared" si="279"/>
        <v>926</v>
      </c>
      <c r="FW12" s="20">
        <f t="shared" si="279"/>
        <v>870</v>
      </c>
      <c r="FX12" s="20">
        <f t="shared" si="279"/>
        <v>943</v>
      </c>
      <c r="FY12" s="2">
        <f t="shared" si="279"/>
        <v>3199</v>
      </c>
      <c r="FZ12" s="2">
        <f t="shared" si="279"/>
        <v>7889</v>
      </c>
      <c r="GA12" s="2">
        <f t="shared" si="279"/>
        <v>11088</v>
      </c>
      <c r="GB12" s="2">
        <f t="shared" si="279"/>
        <v>22176</v>
      </c>
      <c r="GC12" s="2">
        <f t="shared" si="279"/>
        <v>8701</v>
      </c>
      <c r="GD12" s="2">
        <f t="shared" si="279"/>
        <v>11900</v>
      </c>
      <c r="GE12" s="2">
        <f t="shared" si="279"/>
        <v>22988</v>
      </c>
      <c r="GF12" s="2">
        <f t="shared" si="279"/>
        <v>23800</v>
      </c>
      <c r="GG12" s="2">
        <f t="shared" si="279"/>
        <v>10612</v>
      </c>
      <c r="GH12" s="2">
        <f t="shared" si="279"/>
        <v>36399</v>
      </c>
      <c r="GI12" s="2">
        <f t="shared" si="279"/>
        <v>47011</v>
      </c>
      <c r="GJ12" s="2">
        <f t="shared" ref="GJ12" si="280">GJ11+GJ5</f>
        <v>94022</v>
      </c>
      <c r="GK12" s="2">
        <f t="shared" si="46"/>
        <v>300613</v>
      </c>
      <c r="GL12" s="2">
        <f t="shared" si="47"/>
        <v>488657</v>
      </c>
      <c r="GM12" s="2">
        <f>GM11+GM5</f>
        <v>15200</v>
      </c>
      <c r="GN12" s="2">
        <f>GN11+GN5</f>
        <v>53420</v>
      </c>
      <c r="GO12" s="2">
        <f>GO11+GO5</f>
        <v>68620</v>
      </c>
      <c r="GP12" s="2">
        <f>GP11+GP5</f>
        <v>137240</v>
      </c>
      <c r="GQ12" s="2">
        <f t="shared" si="49"/>
        <v>403010</v>
      </c>
      <c r="GR12" s="2">
        <f t="shared" si="50"/>
        <v>677490</v>
      </c>
      <c r="GS12" s="20">
        <f t="shared" ref="GS12:HC12" si="281">GS11+GS5</f>
        <v>944</v>
      </c>
      <c r="GT12" s="20">
        <f t="shared" si="281"/>
        <v>880</v>
      </c>
      <c r="GU12" s="20">
        <f t="shared" si="281"/>
        <v>897</v>
      </c>
      <c r="GV12" s="20">
        <f t="shared" si="281"/>
        <v>947</v>
      </c>
      <c r="GW12" s="20">
        <f t="shared" si="281"/>
        <v>901</v>
      </c>
      <c r="GX12" s="20">
        <f t="shared" si="281"/>
        <v>918</v>
      </c>
      <c r="GY12" s="20">
        <f t="shared" si="281"/>
        <v>926</v>
      </c>
      <c r="GZ12" s="20">
        <f t="shared" si="281"/>
        <v>933</v>
      </c>
      <c r="HA12" s="20">
        <f t="shared" si="281"/>
        <v>946</v>
      </c>
      <c r="HB12" s="20">
        <f t="shared" si="281"/>
        <v>965</v>
      </c>
      <c r="HC12" s="20">
        <f t="shared" si="281"/>
        <v>974</v>
      </c>
      <c r="HD12" s="3">
        <f t="shared" si="51"/>
        <v>3596</v>
      </c>
      <c r="HE12" s="3">
        <f t="shared" si="52"/>
        <v>6635</v>
      </c>
      <c r="HF12" s="3">
        <f t="shared" si="53"/>
        <v>10231</v>
      </c>
      <c r="HG12" s="42">
        <f t="shared" si="54"/>
        <v>20462</v>
      </c>
      <c r="HH12" s="39">
        <f t="shared" si="140"/>
        <v>78851</v>
      </c>
      <c r="HI12" s="39">
        <f t="shared" si="141"/>
        <v>157702</v>
      </c>
      <c r="HJ12" s="20">
        <f t="shared" ref="HJ12" si="282">HJ11+HJ5</f>
        <v>9857</v>
      </c>
      <c r="HK12" s="20">
        <f t="shared" ref="HK12:HQ12" si="283">HK11+HK5</f>
        <v>974</v>
      </c>
      <c r="HL12" s="20">
        <f t="shared" si="283"/>
        <v>987</v>
      </c>
      <c r="HM12" s="20">
        <f t="shared" si="283"/>
        <v>975</v>
      </c>
      <c r="HN12" s="20">
        <f t="shared" si="283"/>
        <v>1107</v>
      </c>
      <c r="HO12" s="20">
        <f t="shared" si="283"/>
        <v>1095</v>
      </c>
      <c r="HP12" s="20">
        <f t="shared" si="283"/>
        <v>1027</v>
      </c>
      <c r="HQ12" s="20">
        <f t="shared" si="283"/>
        <v>1025</v>
      </c>
      <c r="HR12" s="20">
        <f t="shared" ref="HR12:HY12" si="284">HR11+HR5</f>
        <v>1110</v>
      </c>
      <c r="HS12" s="20">
        <f t="shared" si="284"/>
        <v>1045</v>
      </c>
      <c r="HT12" s="20">
        <f t="shared" si="284"/>
        <v>1130</v>
      </c>
      <c r="HU12" s="20">
        <f t="shared" si="284"/>
        <v>1110</v>
      </c>
      <c r="HV12" s="20">
        <f t="shared" si="284"/>
        <v>1123</v>
      </c>
      <c r="HW12" s="20">
        <f t="shared" si="284"/>
        <v>1166</v>
      </c>
      <c r="HX12" s="20">
        <f t="shared" si="284"/>
        <v>1079</v>
      </c>
      <c r="HY12" s="20">
        <f t="shared" si="284"/>
        <v>1088</v>
      </c>
      <c r="HZ12" s="3">
        <f t="shared" si="55"/>
        <v>6447</v>
      </c>
      <c r="IA12" s="3">
        <f t="shared" si="56"/>
        <v>19451</v>
      </c>
      <c r="IB12" s="3">
        <f t="shared" si="57"/>
        <v>25898</v>
      </c>
      <c r="IC12" s="42">
        <f t="shared" si="58"/>
        <v>51796</v>
      </c>
      <c r="ID12" s="20">
        <f t="shared" ref="ID12:IM12" si="285">ID11+ID5</f>
        <v>1091</v>
      </c>
      <c r="IE12" s="20">
        <f t="shared" si="285"/>
        <v>1134</v>
      </c>
      <c r="IF12" s="20">
        <f t="shared" si="285"/>
        <v>1147</v>
      </c>
      <c r="IG12" s="20">
        <f t="shared" si="285"/>
        <v>1166</v>
      </c>
      <c r="IH12" s="20">
        <f t="shared" si="285"/>
        <v>1176</v>
      </c>
      <c r="II12" s="20">
        <f t="shared" si="285"/>
        <v>1201</v>
      </c>
      <c r="IJ12" s="20">
        <f t="shared" si="285"/>
        <v>1151</v>
      </c>
      <c r="IK12" s="20">
        <f t="shared" si="285"/>
        <v>1224</v>
      </c>
      <c r="IL12" s="20">
        <f t="shared" si="285"/>
        <v>1243</v>
      </c>
      <c r="IM12" s="20">
        <f t="shared" si="285"/>
        <v>1250</v>
      </c>
      <c r="IN12" s="3">
        <f t="shared" si="59"/>
        <v>11783</v>
      </c>
      <c r="IO12" s="3">
        <f t="shared" si="60"/>
        <v>23566</v>
      </c>
      <c r="IP12" s="20">
        <f t="shared" ref="IP12:IY12" si="286">IP11+IP5</f>
        <v>1262</v>
      </c>
      <c r="IQ12" s="20">
        <f t="shared" si="286"/>
        <v>1268</v>
      </c>
      <c r="IR12" s="20">
        <f t="shared" si="286"/>
        <v>1301</v>
      </c>
      <c r="IS12" s="20">
        <f t="shared" si="286"/>
        <v>1320</v>
      </c>
      <c r="IT12" s="20">
        <f t="shared" si="286"/>
        <v>1336</v>
      </c>
      <c r="IU12" s="20">
        <f t="shared" si="286"/>
        <v>1340</v>
      </c>
      <c r="IV12" s="20">
        <f t="shared" si="286"/>
        <v>1347</v>
      </c>
      <c r="IW12" s="20">
        <f t="shared" si="286"/>
        <v>1357</v>
      </c>
      <c r="IX12" s="20">
        <f t="shared" si="286"/>
        <v>1379</v>
      </c>
      <c r="IY12" s="20">
        <f t="shared" si="286"/>
        <v>1386</v>
      </c>
      <c r="IZ12" s="3">
        <f t="shared" si="61"/>
        <v>13296</v>
      </c>
      <c r="JA12" s="3">
        <f t="shared" si="90"/>
        <v>26592</v>
      </c>
      <c r="JB12" s="20">
        <f t="shared" ref="JB12:JK12" si="287">JB11+JB5</f>
        <v>1408</v>
      </c>
      <c r="JC12" s="20">
        <f t="shared" si="287"/>
        <v>1262</v>
      </c>
      <c r="JD12" s="20">
        <f t="shared" si="287"/>
        <v>1272</v>
      </c>
      <c r="JE12" s="20">
        <f t="shared" si="287"/>
        <v>1363</v>
      </c>
      <c r="JF12" s="20">
        <f t="shared" si="287"/>
        <v>1475</v>
      </c>
      <c r="JG12" s="20">
        <f t="shared" si="287"/>
        <v>1473</v>
      </c>
      <c r="JH12" s="20">
        <f t="shared" si="287"/>
        <v>1487</v>
      </c>
      <c r="JI12" s="20">
        <f t="shared" si="287"/>
        <v>1406</v>
      </c>
      <c r="JJ12" s="20">
        <f t="shared" si="287"/>
        <v>1425</v>
      </c>
      <c r="JK12" s="20">
        <f t="shared" si="287"/>
        <v>2532</v>
      </c>
      <c r="JL12" s="3">
        <f t="shared" si="62"/>
        <v>2838</v>
      </c>
      <c r="JM12" s="3">
        <f t="shared" si="91"/>
        <v>12265</v>
      </c>
      <c r="JN12" s="3">
        <f t="shared" si="63"/>
        <v>15103</v>
      </c>
      <c r="JO12" s="42">
        <f t="shared" si="64"/>
        <v>30206</v>
      </c>
      <c r="JP12" s="20">
        <f t="shared" ref="JP12:JZ12" si="288">JP11+JP5</f>
        <v>73557</v>
      </c>
      <c r="JQ12" s="20">
        <f t="shared" si="288"/>
        <v>1362</v>
      </c>
      <c r="JR12" s="20">
        <f t="shared" si="288"/>
        <v>1375</v>
      </c>
      <c r="JS12" s="20">
        <f t="shared" si="288"/>
        <v>1400</v>
      </c>
      <c r="JT12" s="20">
        <f t="shared" si="288"/>
        <v>1485</v>
      </c>
      <c r="JU12" s="20">
        <f t="shared" si="288"/>
        <v>1402</v>
      </c>
      <c r="JV12" s="20">
        <f t="shared" si="288"/>
        <v>1505</v>
      </c>
      <c r="JW12" s="20">
        <f t="shared" si="288"/>
        <v>1506</v>
      </c>
      <c r="JX12" s="20">
        <f t="shared" si="288"/>
        <v>1507</v>
      </c>
      <c r="JY12" s="20">
        <f t="shared" si="288"/>
        <v>1424</v>
      </c>
      <c r="JZ12" s="20">
        <f t="shared" si="288"/>
        <v>1641</v>
      </c>
      <c r="KA12" s="3">
        <f t="shared" si="65"/>
        <v>77694</v>
      </c>
      <c r="KB12" s="3">
        <f t="shared" si="92"/>
        <v>10470</v>
      </c>
      <c r="KC12" s="3">
        <f t="shared" si="66"/>
        <v>88164</v>
      </c>
      <c r="KD12" s="42">
        <f t="shared" si="67"/>
        <v>176328</v>
      </c>
      <c r="KE12" s="2">
        <f t="shared" si="68"/>
        <v>86979</v>
      </c>
      <c r="KF12" s="2">
        <f t="shared" si="69"/>
        <v>67265</v>
      </c>
      <c r="KG12" s="2">
        <f t="shared" si="70"/>
        <v>154244</v>
      </c>
      <c r="KH12" s="2">
        <f t="shared" si="71"/>
        <v>308488</v>
      </c>
      <c r="KI12" s="39">
        <f t="shared" si="93"/>
        <v>233095</v>
      </c>
      <c r="KJ12" s="39">
        <f t="shared" si="72"/>
        <v>466190</v>
      </c>
      <c r="KK12" s="2">
        <f t="shared" si="73"/>
        <v>699285</v>
      </c>
      <c r="KL12" s="2">
        <f t="shared" si="74"/>
        <v>1398570</v>
      </c>
      <c r="KM12" s="20">
        <f>KM11+KM5</f>
        <v>1780</v>
      </c>
      <c r="KN12" s="20">
        <f t="shared" ref="KN12" si="289">KN11+KN5</f>
        <v>1808</v>
      </c>
      <c r="KO12" s="3">
        <f t="shared" si="94"/>
        <v>236683</v>
      </c>
      <c r="KP12" s="3">
        <f t="shared" si="75"/>
        <v>469778</v>
      </c>
      <c r="KQ12" s="3">
        <f t="shared" si="76"/>
        <v>1405746</v>
      </c>
      <c r="KR12" s="3">
        <f t="shared" si="77"/>
        <v>2112207</v>
      </c>
      <c r="KS12" s="2">
        <f t="shared" si="95"/>
        <v>473366</v>
      </c>
    </row>
    <row r="13" spans="1:307" x14ac:dyDescent="0.3">
      <c r="A13" s="43" t="s">
        <v>229</v>
      </c>
      <c r="B13" s="20">
        <f>B11+B6</f>
        <v>7</v>
      </c>
      <c r="C13" s="20">
        <f t="shared" ref="C13:F13" si="290">C11+C6</f>
        <v>11</v>
      </c>
      <c r="D13" s="20">
        <f t="shared" si="290"/>
        <v>18</v>
      </c>
      <c r="E13" s="20">
        <f t="shared" si="290"/>
        <v>26</v>
      </c>
      <c r="F13" s="20">
        <f t="shared" si="290"/>
        <v>138</v>
      </c>
      <c r="G13" s="2">
        <f>SUM(B13:F13)</f>
        <v>200</v>
      </c>
      <c r="H13" s="2">
        <f>SUM(B13:G13)</f>
        <v>400</v>
      </c>
      <c r="I13" s="20">
        <f t="shared" ref="I13:R13" si="291">I11+I6</f>
        <v>22</v>
      </c>
      <c r="J13" s="20">
        <f t="shared" si="291"/>
        <v>52</v>
      </c>
      <c r="K13" s="20">
        <f t="shared" si="291"/>
        <v>28</v>
      </c>
      <c r="L13" s="20">
        <f t="shared" si="291"/>
        <v>55</v>
      </c>
      <c r="M13" s="20">
        <f t="shared" si="291"/>
        <v>49</v>
      </c>
      <c r="N13" s="20">
        <f t="shared" si="291"/>
        <v>48</v>
      </c>
      <c r="O13" s="20">
        <f t="shared" si="291"/>
        <v>197</v>
      </c>
      <c r="P13" s="20">
        <f t="shared" si="291"/>
        <v>64</v>
      </c>
      <c r="Q13" s="20">
        <f t="shared" si="291"/>
        <v>64</v>
      </c>
      <c r="R13" s="20">
        <f t="shared" si="291"/>
        <v>82</v>
      </c>
      <c r="S13" s="2">
        <f>Q13+R13</f>
        <v>146</v>
      </c>
      <c r="T13" s="2">
        <f>U13-S13</f>
        <v>515</v>
      </c>
      <c r="U13" s="2">
        <f>SUM(I13:R13)</f>
        <v>661</v>
      </c>
      <c r="V13" s="2">
        <f>SUM(I13:T13)</f>
        <v>1322</v>
      </c>
      <c r="W13" s="20">
        <f t="shared" ref="W13:AM13" si="292">W11+W6</f>
        <v>85</v>
      </c>
      <c r="X13" s="20">
        <f t="shared" si="292"/>
        <v>86</v>
      </c>
      <c r="Y13" s="20">
        <f t="shared" si="292"/>
        <v>86</v>
      </c>
      <c r="Z13" s="20">
        <f t="shared" si="292"/>
        <v>101</v>
      </c>
      <c r="AA13" s="20">
        <f t="shared" si="292"/>
        <v>99</v>
      </c>
      <c r="AB13" s="20">
        <f t="shared" si="292"/>
        <v>176</v>
      </c>
      <c r="AC13" s="20">
        <f t="shared" si="292"/>
        <v>108</v>
      </c>
      <c r="AD13" s="20">
        <f t="shared" si="292"/>
        <v>126</v>
      </c>
      <c r="AE13" s="20">
        <f t="shared" si="292"/>
        <v>121</v>
      </c>
      <c r="AF13" s="20">
        <f t="shared" si="292"/>
        <v>129</v>
      </c>
      <c r="AG13" s="20">
        <f t="shared" si="292"/>
        <v>147</v>
      </c>
      <c r="AH13" s="20">
        <f t="shared" si="292"/>
        <v>146</v>
      </c>
      <c r="AI13" s="20">
        <f t="shared" si="292"/>
        <v>161</v>
      </c>
      <c r="AJ13" s="20">
        <f t="shared" si="292"/>
        <v>139</v>
      </c>
      <c r="AK13" s="20">
        <f t="shared" si="292"/>
        <v>148</v>
      </c>
      <c r="AL13" s="20">
        <f t="shared" si="292"/>
        <v>170</v>
      </c>
      <c r="AM13" s="20">
        <f t="shared" si="292"/>
        <v>186</v>
      </c>
      <c r="AN13" s="2">
        <f t="shared" si="17"/>
        <v>813</v>
      </c>
      <c r="AO13" s="2">
        <f>AP13-AN13</f>
        <v>1401</v>
      </c>
      <c r="AP13" s="2">
        <f>SUM(W13:AM13)</f>
        <v>2214</v>
      </c>
      <c r="AQ13" s="2">
        <f t="shared" si="20"/>
        <v>4428</v>
      </c>
      <c r="AR13" s="20">
        <f t="shared" ref="AR13:AX13" si="293">AR11+AR6</f>
        <v>192</v>
      </c>
      <c r="AS13" s="20">
        <f t="shared" si="293"/>
        <v>1112</v>
      </c>
      <c r="AT13" s="20">
        <f t="shared" si="293"/>
        <v>334</v>
      </c>
      <c r="AU13" s="20">
        <f t="shared" si="293"/>
        <v>194</v>
      </c>
      <c r="AV13" s="20">
        <f t="shared" si="293"/>
        <v>198</v>
      </c>
      <c r="AW13" s="20">
        <f t="shared" si="293"/>
        <v>205</v>
      </c>
      <c r="AX13" s="20">
        <f t="shared" si="293"/>
        <v>288</v>
      </c>
      <c r="AY13" s="20">
        <f t="shared" ref="AY13:AZ13" si="294">AY11+AY6</f>
        <v>226</v>
      </c>
      <c r="AZ13" s="20">
        <f t="shared" si="294"/>
        <v>245</v>
      </c>
      <c r="BA13" s="2">
        <f>BA11+BA6</f>
        <v>1446</v>
      </c>
      <c r="BB13" s="2">
        <f>BB11+BB6</f>
        <v>1548</v>
      </c>
      <c r="BC13" s="2">
        <f>SUM(AR13:AZ13)</f>
        <v>2994</v>
      </c>
      <c r="BD13" s="2">
        <f t="shared" si="78"/>
        <v>5988</v>
      </c>
      <c r="BE13" s="20">
        <f t="shared" ref="BE13:BL13" si="295">BE11+BE6</f>
        <v>242</v>
      </c>
      <c r="BF13" s="20">
        <f t="shared" si="295"/>
        <v>247</v>
      </c>
      <c r="BG13" s="20">
        <f t="shared" si="295"/>
        <v>255</v>
      </c>
      <c r="BH13" s="20">
        <f t="shared" si="295"/>
        <v>267</v>
      </c>
      <c r="BI13" s="20">
        <f t="shared" si="295"/>
        <v>264</v>
      </c>
      <c r="BJ13" s="20">
        <f t="shared" si="295"/>
        <v>280</v>
      </c>
      <c r="BK13" s="20">
        <f t="shared" si="295"/>
        <v>497</v>
      </c>
      <c r="BL13" s="20">
        <f t="shared" si="295"/>
        <v>334</v>
      </c>
      <c r="BM13" s="2">
        <f t="shared" si="23"/>
        <v>2386</v>
      </c>
      <c r="BN13" s="2">
        <f t="shared" si="79"/>
        <v>4772</v>
      </c>
      <c r="BO13" s="20">
        <f>BO11+BO6</f>
        <v>301</v>
      </c>
      <c r="BP13" s="20">
        <f>BP11+BP6</f>
        <v>292</v>
      </c>
      <c r="BQ13" s="20">
        <f>BQ11+BQ6</f>
        <v>314</v>
      </c>
      <c r="BR13" s="20">
        <f>BR11+BR6</f>
        <v>322</v>
      </c>
      <c r="BS13" s="20">
        <f>BS11+BS6</f>
        <v>339</v>
      </c>
      <c r="BT13" s="20">
        <f t="shared" ref="BT13:BU13" si="296">BT11+BT6</f>
        <v>394</v>
      </c>
      <c r="BU13" s="20">
        <f t="shared" si="296"/>
        <v>350</v>
      </c>
      <c r="BV13" s="20">
        <f>BV11+BV6</f>
        <v>363</v>
      </c>
      <c r="BW13" s="2">
        <f t="shared" si="96"/>
        <v>2675</v>
      </c>
      <c r="BX13" s="2">
        <f t="shared" si="80"/>
        <v>5350</v>
      </c>
      <c r="BY13" s="20">
        <f t="shared" ref="BY13:CG13" si="297">BY11+BY6</f>
        <v>357</v>
      </c>
      <c r="BZ13" s="20">
        <f t="shared" si="297"/>
        <v>343</v>
      </c>
      <c r="CA13" s="20">
        <f t="shared" si="297"/>
        <v>363</v>
      </c>
      <c r="CB13" s="20">
        <f t="shared" si="297"/>
        <v>369</v>
      </c>
      <c r="CC13" s="20">
        <f t="shared" si="297"/>
        <v>383</v>
      </c>
      <c r="CD13" s="20">
        <f t="shared" si="297"/>
        <v>407</v>
      </c>
      <c r="CE13" s="20">
        <f t="shared" si="297"/>
        <v>412</v>
      </c>
      <c r="CF13" s="20">
        <f t="shared" si="297"/>
        <v>393</v>
      </c>
      <c r="CG13" s="20">
        <f t="shared" si="297"/>
        <v>396</v>
      </c>
      <c r="CH13" s="2">
        <f t="shared" si="24"/>
        <v>383</v>
      </c>
      <c r="CI13" s="2">
        <f t="shared" si="25"/>
        <v>3040</v>
      </c>
      <c r="CJ13" s="2">
        <f t="shared" si="26"/>
        <v>3423</v>
      </c>
      <c r="CK13" s="2">
        <f t="shared" si="27"/>
        <v>6846</v>
      </c>
      <c r="CL13" s="2">
        <f>AN13+BA13+CH13+S13</f>
        <v>2788</v>
      </c>
      <c r="CM13" s="2">
        <f>AO13+BB13+CI13+BM13+T13+G13+BW13</f>
        <v>11765</v>
      </c>
      <c r="CN13" s="2">
        <f>G13+U13+AP13+BC13+BM13+CJ13+BW13</f>
        <v>14553</v>
      </c>
      <c r="CO13" s="2">
        <f>H13+V13+AQ13+BD13+BN13+CK13+BX13</f>
        <v>29106</v>
      </c>
      <c r="CP13" s="2">
        <f t="shared" si="126"/>
        <v>67504</v>
      </c>
      <c r="CQ13" s="2">
        <f t="shared" si="127"/>
        <v>125716</v>
      </c>
      <c r="CR13" s="20">
        <f t="shared" ref="CR13:CW13" si="298">CR11+CR6</f>
        <v>731</v>
      </c>
      <c r="CS13" s="20">
        <f t="shared" si="298"/>
        <v>544</v>
      </c>
      <c r="CT13" s="20">
        <f t="shared" si="298"/>
        <v>416</v>
      </c>
      <c r="CU13" s="20">
        <f t="shared" si="298"/>
        <v>1199</v>
      </c>
      <c r="CV13" s="20">
        <f t="shared" si="298"/>
        <v>446</v>
      </c>
      <c r="CW13" s="20">
        <f t="shared" si="298"/>
        <v>447</v>
      </c>
      <c r="CX13" s="2">
        <f t="shared" si="28"/>
        <v>3783</v>
      </c>
      <c r="CY13" s="2">
        <f t="shared" si="29"/>
        <v>7566</v>
      </c>
      <c r="CZ13" s="2">
        <f t="shared" si="81"/>
        <v>4166</v>
      </c>
      <c r="DA13" s="2">
        <f t="shared" si="30"/>
        <v>7949</v>
      </c>
      <c r="DB13" s="20">
        <f t="shared" ref="DB13:DI13" si="299">DB11+DB6</f>
        <v>447</v>
      </c>
      <c r="DC13" s="20">
        <f t="shared" si="299"/>
        <v>451</v>
      </c>
      <c r="DD13" s="20">
        <f t="shared" si="299"/>
        <v>458</v>
      </c>
      <c r="DE13" s="20">
        <f t="shared" si="299"/>
        <v>487</v>
      </c>
      <c r="DF13" s="20">
        <f t="shared" si="299"/>
        <v>479</v>
      </c>
      <c r="DG13" s="20">
        <f t="shared" si="299"/>
        <v>512</v>
      </c>
      <c r="DH13" s="20">
        <f t="shared" si="299"/>
        <v>532</v>
      </c>
      <c r="DI13" s="20">
        <f t="shared" si="299"/>
        <v>519</v>
      </c>
      <c r="DJ13" s="2">
        <f t="shared" si="31"/>
        <v>3885</v>
      </c>
      <c r="DK13" s="2">
        <f t="shared" si="32"/>
        <v>7770</v>
      </c>
      <c r="DL13" s="20">
        <f t="shared" ref="DL13:DT13" si="300">DL11+DL6</f>
        <v>510</v>
      </c>
      <c r="DM13" s="20">
        <f t="shared" si="300"/>
        <v>510</v>
      </c>
      <c r="DN13" s="20">
        <f t="shared" si="300"/>
        <v>522</v>
      </c>
      <c r="DO13" s="20">
        <f t="shared" si="300"/>
        <v>527</v>
      </c>
      <c r="DP13" s="20">
        <f t="shared" si="300"/>
        <v>531</v>
      </c>
      <c r="DQ13" s="20">
        <f t="shared" si="300"/>
        <v>542</v>
      </c>
      <c r="DR13" s="20">
        <f t="shared" si="300"/>
        <v>552</v>
      </c>
      <c r="DS13" s="20">
        <f t="shared" si="300"/>
        <v>555</v>
      </c>
      <c r="DT13" s="20">
        <f t="shared" si="300"/>
        <v>572</v>
      </c>
      <c r="DU13" s="3">
        <f t="shared" si="33"/>
        <v>1049</v>
      </c>
      <c r="DV13" s="2">
        <f t="shared" si="34"/>
        <v>3772</v>
      </c>
      <c r="DW13" s="2">
        <f t="shared" si="82"/>
        <v>4821</v>
      </c>
      <c r="DX13" s="2">
        <f t="shared" si="83"/>
        <v>9642</v>
      </c>
      <c r="DY13" s="20">
        <f t="shared" ref="DY13:EI13" si="301">DY11+DY6</f>
        <v>602</v>
      </c>
      <c r="DZ13" s="20">
        <f t="shared" si="301"/>
        <v>605</v>
      </c>
      <c r="EA13" s="20">
        <f t="shared" si="301"/>
        <v>620</v>
      </c>
      <c r="EB13" s="20">
        <f t="shared" si="301"/>
        <v>770</v>
      </c>
      <c r="EC13" s="20">
        <f t="shared" si="301"/>
        <v>626</v>
      </c>
      <c r="ED13" s="20">
        <f t="shared" si="301"/>
        <v>652</v>
      </c>
      <c r="EE13" s="20">
        <f t="shared" si="301"/>
        <v>670</v>
      </c>
      <c r="EF13" s="20">
        <f t="shared" si="301"/>
        <v>670</v>
      </c>
      <c r="EG13" s="20">
        <f t="shared" si="301"/>
        <v>680</v>
      </c>
      <c r="EH13" s="20">
        <f t="shared" si="301"/>
        <v>677</v>
      </c>
      <c r="EI13" s="20">
        <f t="shared" si="301"/>
        <v>707</v>
      </c>
      <c r="EJ13" s="3">
        <f t="shared" si="84"/>
        <v>2718</v>
      </c>
      <c r="EK13" s="3">
        <f t="shared" si="35"/>
        <v>4561</v>
      </c>
      <c r="EL13" s="3">
        <f t="shared" si="36"/>
        <v>7279</v>
      </c>
      <c r="EM13" s="3">
        <f t="shared" si="37"/>
        <v>14558</v>
      </c>
      <c r="EN13" s="20">
        <f t="shared" ref="EN13:ET13" si="302">EN11+EN6</f>
        <v>1159</v>
      </c>
      <c r="EO13" s="20">
        <f t="shared" si="302"/>
        <v>1224</v>
      </c>
      <c r="EP13" s="20">
        <f t="shared" si="302"/>
        <v>784</v>
      </c>
      <c r="EQ13" s="20">
        <f t="shared" si="302"/>
        <v>794</v>
      </c>
      <c r="ER13" s="20">
        <f t="shared" si="302"/>
        <v>734</v>
      </c>
      <c r="ES13" s="20">
        <f t="shared" si="302"/>
        <v>741</v>
      </c>
      <c r="ET13" s="20">
        <f t="shared" si="302"/>
        <v>842</v>
      </c>
      <c r="EU13" s="3">
        <f t="shared" si="38"/>
        <v>6278</v>
      </c>
      <c r="EV13" s="3">
        <f t="shared" si="39"/>
        <v>12556</v>
      </c>
      <c r="EW13" s="20">
        <f t="shared" ref="EW13:FB13" si="303">EW11+EW6</f>
        <v>762</v>
      </c>
      <c r="EX13" s="20">
        <f t="shared" si="303"/>
        <v>772</v>
      </c>
      <c r="EY13" s="20">
        <f t="shared" si="303"/>
        <v>772</v>
      </c>
      <c r="EZ13" s="20">
        <f t="shared" si="303"/>
        <v>796</v>
      </c>
      <c r="FA13" s="20">
        <f t="shared" si="303"/>
        <v>789</v>
      </c>
      <c r="FB13" s="20">
        <f t="shared" si="303"/>
        <v>807</v>
      </c>
      <c r="FC13" s="20">
        <f>FC11+FC6</f>
        <v>794</v>
      </c>
      <c r="FD13" s="20">
        <f>FD11+FD6</f>
        <v>1008</v>
      </c>
      <c r="FE13" s="20">
        <f>FE11+FE6</f>
        <v>833</v>
      </c>
      <c r="FF13" s="20">
        <f>FF11+FF6</f>
        <v>827</v>
      </c>
      <c r="FG13" s="20">
        <f>FG11+FG6</f>
        <v>1379</v>
      </c>
      <c r="FH13" s="2">
        <f t="shared" si="40"/>
        <v>2591</v>
      </c>
      <c r="FI13" s="2">
        <f t="shared" si="41"/>
        <v>807</v>
      </c>
      <c r="FJ13" s="2">
        <f t="shared" si="42"/>
        <v>6141</v>
      </c>
      <c r="FK13" s="2">
        <f t="shared" si="43"/>
        <v>9539</v>
      </c>
      <c r="FL13" s="2">
        <f t="shared" si="85"/>
        <v>19078</v>
      </c>
      <c r="FM13" s="20">
        <f t="shared" ref="FM13:FX13" si="304">FM11+FM6</f>
        <v>940</v>
      </c>
      <c r="FN13" s="20">
        <f t="shared" si="304"/>
        <v>900</v>
      </c>
      <c r="FO13" s="20">
        <f t="shared" si="304"/>
        <v>808</v>
      </c>
      <c r="FP13" s="20">
        <f t="shared" si="304"/>
        <v>809</v>
      </c>
      <c r="FQ13" s="20">
        <f t="shared" si="304"/>
        <v>865</v>
      </c>
      <c r="FR13" s="20">
        <f t="shared" si="304"/>
        <v>1418</v>
      </c>
      <c r="FS13" s="20">
        <f t="shared" si="304"/>
        <v>877</v>
      </c>
      <c r="FT13" s="20">
        <f t="shared" si="304"/>
        <v>1186</v>
      </c>
      <c r="FU13" s="20">
        <f t="shared" si="304"/>
        <v>920</v>
      </c>
      <c r="FV13" s="20">
        <f t="shared" si="304"/>
        <v>926</v>
      </c>
      <c r="FW13" s="20">
        <f t="shared" si="304"/>
        <v>863</v>
      </c>
      <c r="FX13" s="20">
        <f t="shared" si="304"/>
        <v>950</v>
      </c>
      <c r="FY13" s="2">
        <f t="shared" si="44"/>
        <v>3469</v>
      </c>
      <c r="FZ13" s="2">
        <f t="shared" si="86"/>
        <v>7993</v>
      </c>
      <c r="GA13" s="2">
        <f>SUM(FM13:FX13)</f>
        <v>11462</v>
      </c>
      <c r="GB13" s="2">
        <f>SUM(FM13:FZ13)</f>
        <v>22924</v>
      </c>
      <c r="GC13" s="2">
        <f>+FZ13+FI13</f>
        <v>8800</v>
      </c>
      <c r="GD13" s="2">
        <f>+GC13+FY13</f>
        <v>12269</v>
      </c>
      <c r="GE13" s="2">
        <f>SUM(FM13:FY13)+GC13</f>
        <v>23731</v>
      </c>
      <c r="GF13" s="2">
        <f>GE13+FI13</f>
        <v>24538</v>
      </c>
      <c r="GG13" s="2">
        <f t="shared" si="87"/>
        <v>10634</v>
      </c>
      <c r="GH13" s="2">
        <f t="shared" si="88"/>
        <v>36413</v>
      </c>
      <c r="GI13" s="2">
        <f t="shared" si="97"/>
        <v>47047</v>
      </c>
      <c r="GJ13" s="2">
        <f t="shared" si="89"/>
        <v>94094</v>
      </c>
      <c r="GK13" s="2">
        <f t="shared" si="46"/>
        <v>302742</v>
      </c>
      <c r="GL13" s="2">
        <f t="shared" si="47"/>
        <v>490930</v>
      </c>
      <c r="GM13" s="2">
        <f>GG13+CL13</f>
        <v>13422</v>
      </c>
      <c r="GN13" s="2">
        <f>GH13+CM13</f>
        <v>48178</v>
      </c>
      <c r="GO13" s="2">
        <f>GI13+CN13</f>
        <v>61600</v>
      </c>
      <c r="GP13" s="2">
        <f>GJ13+CO13</f>
        <v>123200</v>
      </c>
      <c r="GQ13" s="2">
        <f t="shared" si="49"/>
        <v>370246</v>
      </c>
      <c r="GR13" s="2">
        <f t="shared" si="50"/>
        <v>616646</v>
      </c>
      <c r="GS13" s="20">
        <f t="shared" ref="GS13:HC13" si="305">GS11+GS6</f>
        <v>943</v>
      </c>
      <c r="GT13" s="20">
        <f t="shared" si="305"/>
        <v>880</v>
      </c>
      <c r="GU13" s="20">
        <f t="shared" si="305"/>
        <v>888</v>
      </c>
      <c r="GV13" s="20">
        <f t="shared" si="305"/>
        <v>957</v>
      </c>
      <c r="GW13" s="20">
        <f t="shared" si="305"/>
        <v>901</v>
      </c>
      <c r="GX13" s="20">
        <f t="shared" si="305"/>
        <v>909</v>
      </c>
      <c r="GY13" s="20">
        <f t="shared" si="305"/>
        <v>918</v>
      </c>
      <c r="GZ13" s="20">
        <f t="shared" si="305"/>
        <v>941</v>
      </c>
      <c r="HA13" s="20">
        <f t="shared" si="305"/>
        <v>946</v>
      </c>
      <c r="HB13" s="20">
        <f t="shared" si="305"/>
        <v>965</v>
      </c>
      <c r="HC13" s="20">
        <f t="shared" si="305"/>
        <v>974</v>
      </c>
      <c r="HD13" s="3">
        <f t="shared" si="51"/>
        <v>3578</v>
      </c>
      <c r="HE13" s="3">
        <f t="shared" si="52"/>
        <v>6644</v>
      </c>
      <c r="HF13" s="3">
        <f t="shared" si="53"/>
        <v>10222</v>
      </c>
      <c r="HG13" s="42">
        <f t="shared" si="54"/>
        <v>20444</v>
      </c>
      <c r="HH13" s="39">
        <f t="shared" si="140"/>
        <v>71822</v>
      </c>
      <c r="HI13" s="39">
        <f t="shared" si="141"/>
        <v>143644</v>
      </c>
      <c r="HJ13" s="20">
        <f>HJ11+HJ6</f>
        <v>9785</v>
      </c>
      <c r="HK13" s="20">
        <f t="shared" ref="HK13:HQ13" si="306">HK11+HK6</f>
        <v>974</v>
      </c>
      <c r="HL13" s="20">
        <f t="shared" si="306"/>
        <v>987</v>
      </c>
      <c r="HM13" s="20">
        <f t="shared" si="306"/>
        <v>975</v>
      </c>
      <c r="HN13" s="20">
        <f t="shared" si="306"/>
        <v>999</v>
      </c>
      <c r="HO13" s="20">
        <f t="shared" si="306"/>
        <v>1095</v>
      </c>
      <c r="HP13" s="20">
        <f t="shared" si="306"/>
        <v>1027</v>
      </c>
      <c r="HQ13" s="20">
        <f t="shared" si="306"/>
        <v>1021</v>
      </c>
      <c r="HR13" s="20">
        <f t="shared" ref="HR13:HY13" si="307">HR11+HR6</f>
        <v>1110</v>
      </c>
      <c r="HS13" s="20">
        <f t="shared" si="307"/>
        <v>1041</v>
      </c>
      <c r="HT13" s="20">
        <f t="shared" si="307"/>
        <v>1130</v>
      </c>
      <c r="HU13" s="20">
        <f t="shared" si="307"/>
        <v>1118</v>
      </c>
      <c r="HV13" s="20">
        <f t="shared" si="307"/>
        <v>1123</v>
      </c>
      <c r="HW13" s="20">
        <f t="shared" si="307"/>
        <v>1159</v>
      </c>
      <c r="HX13" s="20">
        <f t="shared" si="307"/>
        <v>1086</v>
      </c>
      <c r="HY13" s="20">
        <f t="shared" si="307"/>
        <v>1079</v>
      </c>
      <c r="HZ13" s="3">
        <f t="shared" si="55"/>
        <v>6447</v>
      </c>
      <c r="IA13" s="3">
        <f t="shared" si="56"/>
        <v>19262</v>
      </c>
      <c r="IB13" s="3">
        <f t="shared" si="57"/>
        <v>25709</v>
      </c>
      <c r="IC13" s="42">
        <f t="shared" si="58"/>
        <v>51418</v>
      </c>
      <c r="ID13" s="20">
        <f t="shared" ref="ID13:IM13" si="308">ID11+ID6</f>
        <v>1091</v>
      </c>
      <c r="IE13" s="20">
        <f t="shared" si="308"/>
        <v>1134</v>
      </c>
      <c r="IF13" s="20">
        <f t="shared" si="308"/>
        <v>1147</v>
      </c>
      <c r="IG13" s="20">
        <f t="shared" si="308"/>
        <v>1166</v>
      </c>
      <c r="IH13" s="20">
        <f t="shared" si="308"/>
        <v>1168</v>
      </c>
      <c r="II13" s="20">
        <f t="shared" si="308"/>
        <v>1201</v>
      </c>
      <c r="IJ13" s="20">
        <f t="shared" si="308"/>
        <v>1150</v>
      </c>
      <c r="IK13" s="20">
        <f t="shared" si="308"/>
        <v>1224</v>
      </c>
      <c r="IL13" s="20">
        <f t="shared" si="308"/>
        <v>1232</v>
      </c>
      <c r="IM13" s="20">
        <f t="shared" si="308"/>
        <v>1360</v>
      </c>
      <c r="IN13" s="3">
        <f t="shared" si="59"/>
        <v>11873</v>
      </c>
      <c r="IO13" s="3">
        <f t="shared" si="60"/>
        <v>23746</v>
      </c>
      <c r="IP13" s="20">
        <f t="shared" ref="IP13:IY13" si="309">IP11+IP6</f>
        <v>1262</v>
      </c>
      <c r="IQ13" s="20">
        <f t="shared" si="309"/>
        <v>1205</v>
      </c>
      <c r="IR13" s="20">
        <f t="shared" si="309"/>
        <v>1301</v>
      </c>
      <c r="IS13" s="20">
        <f t="shared" si="309"/>
        <v>1311</v>
      </c>
      <c r="IT13" s="20">
        <f t="shared" si="309"/>
        <v>1318</v>
      </c>
      <c r="IU13" s="20">
        <f t="shared" si="309"/>
        <v>1335</v>
      </c>
      <c r="IV13" s="20">
        <f t="shared" si="309"/>
        <v>1347</v>
      </c>
      <c r="IW13" s="20">
        <f t="shared" si="309"/>
        <v>1362</v>
      </c>
      <c r="IX13" s="20">
        <f t="shared" si="309"/>
        <v>1374</v>
      </c>
      <c r="IY13" s="20">
        <f t="shared" si="309"/>
        <v>1391</v>
      </c>
      <c r="IZ13" s="3">
        <f t="shared" si="61"/>
        <v>13206</v>
      </c>
      <c r="JA13" s="3">
        <f t="shared" si="90"/>
        <v>26412</v>
      </c>
      <c r="JB13" s="20">
        <f t="shared" ref="JB13:JK13" si="310">JB11+JB6</f>
        <v>1408</v>
      </c>
      <c r="JC13" s="20">
        <f t="shared" si="310"/>
        <v>1261</v>
      </c>
      <c r="JD13" s="20">
        <f t="shared" si="310"/>
        <v>1265</v>
      </c>
      <c r="JE13" s="20">
        <f t="shared" si="310"/>
        <v>1356</v>
      </c>
      <c r="JF13" s="20">
        <f t="shared" si="310"/>
        <v>1473</v>
      </c>
      <c r="JG13" s="20">
        <f t="shared" si="310"/>
        <v>1472</v>
      </c>
      <c r="JH13" s="20">
        <f t="shared" si="310"/>
        <v>1487</v>
      </c>
      <c r="JI13" s="20">
        <f t="shared" si="310"/>
        <v>1406</v>
      </c>
      <c r="JJ13" s="20">
        <f t="shared" si="310"/>
        <v>1425</v>
      </c>
      <c r="JK13" s="20">
        <f t="shared" si="310"/>
        <v>2424</v>
      </c>
      <c r="JL13" s="3">
        <f t="shared" si="62"/>
        <v>2829</v>
      </c>
      <c r="JM13" s="3">
        <f t="shared" si="91"/>
        <v>12148</v>
      </c>
      <c r="JN13" s="3">
        <f t="shared" si="63"/>
        <v>14977</v>
      </c>
      <c r="JO13" s="42">
        <f t="shared" si="64"/>
        <v>29954</v>
      </c>
      <c r="JP13" s="20">
        <f t="shared" ref="JP13:JZ13" si="311">JP11+JP6</f>
        <v>3145</v>
      </c>
      <c r="JQ13" s="20">
        <f t="shared" si="311"/>
        <v>3662</v>
      </c>
      <c r="JR13" s="20">
        <f t="shared" si="311"/>
        <v>1367</v>
      </c>
      <c r="JS13" s="20">
        <f t="shared" si="311"/>
        <v>1660</v>
      </c>
      <c r="JT13" s="20">
        <f t="shared" si="311"/>
        <v>1476</v>
      </c>
      <c r="JU13" s="20">
        <f t="shared" si="311"/>
        <v>1401</v>
      </c>
      <c r="JV13" s="20">
        <f t="shared" si="311"/>
        <v>1497</v>
      </c>
      <c r="JW13" s="20">
        <f t="shared" si="311"/>
        <v>1506</v>
      </c>
      <c r="JX13" s="20">
        <f t="shared" si="311"/>
        <v>1507</v>
      </c>
      <c r="JY13" s="20">
        <f t="shared" si="311"/>
        <v>1420</v>
      </c>
      <c r="JZ13" s="20">
        <f t="shared" si="311"/>
        <v>1645</v>
      </c>
      <c r="KA13" s="3">
        <f t="shared" si="65"/>
        <v>9834</v>
      </c>
      <c r="KB13" s="3">
        <f t="shared" si="92"/>
        <v>10452</v>
      </c>
      <c r="KC13" s="3">
        <f t="shared" si="66"/>
        <v>20286</v>
      </c>
      <c r="KD13" s="42">
        <f t="shared" si="67"/>
        <v>40572</v>
      </c>
      <c r="KE13" s="2">
        <f t="shared" si="68"/>
        <v>19110</v>
      </c>
      <c r="KF13" s="2">
        <f t="shared" si="69"/>
        <v>66941</v>
      </c>
      <c r="KG13" s="2">
        <f t="shared" si="70"/>
        <v>86051</v>
      </c>
      <c r="KH13" s="2">
        <f t="shared" si="71"/>
        <v>172102</v>
      </c>
      <c r="KI13" s="39">
        <f t="shared" si="93"/>
        <v>157873</v>
      </c>
      <c r="KJ13" s="39">
        <f t="shared" si="72"/>
        <v>315746</v>
      </c>
      <c r="KK13" s="2">
        <f t="shared" si="73"/>
        <v>473619</v>
      </c>
      <c r="KL13" s="2">
        <f t="shared" si="74"/>
        <v>947238</v>
      </c>
      <c r="KM13" s="20">
        <f>KM11+KM6</f>
        <v>1744</v>
      </c>
      <c r="KN13" s="20">
        <f t="shared" ref="KN13" si="312">KN11+KN6</f>
        <v>1754</v>
      </c>
      <c r="KO13" s="3">
        <f t="shared" si="94"/>
        <v>161371</v>
      </c>
      <c r="KP13" s="3">
        <f t="shared" si="75"/>
        <v>319244</v>
      </c>
      <c r="KQ13" s="3">
        <f t="shared" si="76"/>
        <v>954234</v>
      </c>
      <c r="KR13" s="3">
        <f t="shared" si="77"/>
        <v>1434849</v>
      </c>
      <c r="KS13" s="2">
        <f t="shared" si="95"/>
        <v>322742</v>
      </c>
    </row>
    <row r="14" spans="1:307" x14ac:dyDescent="0.3">
      <c r="A14" s="43" t="s">
        <v>228</v>
      </c>
      <c r="B14" s="20">
        <f>B13+B7</f>
        <v>9</v>
      </c>
      <c r="C14" s="20">
        <f>C13+C7</f>
        <v>14</v>
      </c>
      <c r="D14" s="20">
        <f t="shared" ref="D14:H14" si="313">D13+D7</f>
        <v>23</v>
      </c>
      <c r="E14" s="20">
        <f t="shared" si="313"/>
        <v>34</v>
      </c>
      <c r="F14" s="20">
        <f t="shared" si="313"/>
        <v>149</v>
      </c>
      <c r="G14" s="2">
        <f t="shared" si="313"/>
        <v>229</v>
      </c>
      <c r="H14" s="2">
        <f t="shared" si="313"/>
        <v>458</v>
      </c>
      <c r="I14" s="20">
        <f t="shared" ref="I14:Q14" si="314">I13+I7</f>
        <v>22</v>
      </c>
      <c r="J14" s="20">
        <f t="shared" si="314"/>
        <v>63</v>
      </c>
      <c r="K14" s="20">
        <f t="shared" si="314"/>
        <v>28</v>
      </c>
      <c r="L14" s="20">
        <f t="shared" si="314"/>
        <v>55</v>
      </c>
      <c r="M14" s="20">
        <f t="shared" si="314"/>
        <v>57</v>
      </c>
      <c r="N14" s="20">
        <f t="shared" si="314"/>
        <v>51</v>
      </c>
      <c r="O14" s="20">
        <f t="shared" si="314"/>
        <v>199</v>
      </c>
      <c r="P14" s="20">
        <f t="shared" si="314"/>
        <v>69</v>
      </c>
      <c r="Q14" s="20">
        <f t="shared" si="314"/>
        <v>64</v>
      </c>
      <c r="R14" s="20">
        <f t="shared" ref="R14" si="315">R13+R7</f>
        <v>91</v>
      </c>
      <c r="S14" s="2">
        <f t="shared" ref="S14" si="316">S13+S7</f>
        <v>155</v>
      </c>
      <c r="T14" s="2">
        <f t="shared" ref="T14" si="317">T13+T7</f>
        <v>544</v>
      </c>
      <c r="U14" s="2">
        <f t="shared" ref="U14" si="318">U13+U7</f>
        <v>699</v>
      </c>
      <c r="V14" s="2">
        <f t="shared" ref="V14" si="319">V13+V7</f>
        <v>1398</v>
      </c>
      <c r="W14" s="20">
        <f t="shared" ref="W14:AC14" si="320">W13+W7</f>
        <v>93</v>
      </c>
      <c r="X14" s="20">
        <f t="shared" si="320"/>
        <v>91</v>
      </c>
      <c r="Y14" s="20">
        <f t="shared" si="320"/>
        <v>86</v>
      </c>
      <c r="Z14" s="20">
        <f t="shared" si="320"/>
        <v>103</v>
      </c>
      <c r="AA14" s="20">
        <f t="shared" si="320"/>
        <v>99</v>
      </c>
      <c r="AB14" s="20">
        <f t="shared" si="320"/>
        <v>185</v>
      </c>
      <c r="AC14" s="20">
        <f t="shared" si="320"/>
        <v>108</v>
      </c>
      <c r="AD14" s="20">
        <f t="shared" ref="AD14:AE14" si="321">AD13+AD7</f>
        <v>135</v>
      </c>
      <c r="AE14" s="20">
        <f t="shared" si="321"/>
        <v>121</v>
      </c>
      <c r="AF14" s="20">
        <f>AF13+AF7</f>
        <v>129</v>
      </c>
      <c r="AG14" s="20">
        <f>AG13+AG7</f>
        <v>156</v>
      </c>
      <c r="AH14" s="20">
        <f>AH13+AH7</f>
        <v>149</v>
      </c>
      <c r="AI14" s="20">
        <f t="shared" ref="AI14" si="322">AI13+AI7</f>
        <v>170</v>
      </c>
      <c r="AJ14" s="20">
        <f>AJ13+AJ7</f>
        <v>139</v>
      </c>
      <c r="AK14" s="20">
        <f>AK13+AK7</f>
        <v>148</v>
      </c>
      <c r="AL14" s="20">
        <f>AL13+AL7</f>
        <v>181</v>
      </c>
      <c r="AM14" s="20">
        <f>AM13+AM7</f>
        <v>204</v>
      </c>
      <c r="AN14" s="2">
        <f t="shared" ref="AN14" si="323">AN13+AN7</f>
        <v>842</v>
      </c>
      <c r="AO14" s="2">
        <f t="shared" ref="AO14" si="324">AO13+AO7</f>
        <v>1455</v>
      </c>
      <c r="AP14" s="2">
        <f t="shared" ref="AP14" si="325">AP13+AP7</f>
        <v>2297</v>
      </c>
      <c r="AQ14" s="2">
        <f t="shared" ref="AQ14" si="326">AQ13+AQ7</f>
        <v>4594</v>
      </c>
      <c r="AR14" s="20">
        <f t="shared" ref="AR14:BB14" si="327">AR13+AR7</f>
        <v>203</v>
      </c>
      <c r="AS14" s="20">
        <f t="shared" si="327"/>
        <v>1112</v>
      </c>
      <c r="AT14" s="20">
        <f t="shared" si="327"/>
        <v>343</v>
      </c>
      <c r="AU14" s="20">
        <f t="shared" si="327"/>
        <v>194</v>
      </c>
      <c r="AV14" s="20">
        <f t="shared" si="327"/>
        <v>198</v>
      </c>
      <c r="AW14" s="20">
        <f t="shared" si="327"/>
        <v>208</v>
      </c>
      <c r="AX14" s="20">
        <f t="shared" si="327"/>
        <v>293</v>
      </c>
      <c r="AY14" s="20">
        <f t="shared" si="327"/>
        <v>228</v>
      </c>
      <c r="AZ14" s="20">
        <f t="shared" si="327"/>
        <v>253</v>
      </c>
      <c r="BA14" s="2">
        <f t="shared" si="327"/>
        <v>1455</v>
      </c>
      <c r="BB14" s="2">
        <f t="shared" si="327"/>
        <v>1577</v>
      </c>
      <c r="BC14" s="2">
        <f t="shared" ref="BC14" si="328">BC13+BC7</f>
        <v>3032</v>
      </c>
      <c r="BD14" s="2">
        <f t="shared" ref="BD14" si="329">BD13+BD7</f>
        <v>6064</v>
      </c>
      <c r="BE14" s="20">
        <f t="shared" ref="BE14:BU14" si="330">BE13+BE7</f>
        <v>242</v>
      </c>
      <c r="BF14" s="20">
        <f t="shared" si="330"/>
        <v>249</v>
      </c>
      <c r="BG14" s="20">
        <f t="shared" si="330"/>
        <v>260</v>
      </c>
      <c r="BH14" s="20">
        <f t="shared" si="330"/>
        <v>275</v>
      </c>
      <c r="BI14" s="20">
        <f t="shared" si="330"/>
        <v>264</v>
      </c>
      <c r="BJ14" s="20">
        <f t="shared" si="330"/>
        <v>280</v>
      </c>
      <c r="BK14" s="20">
        <f t="shared" si="330"/>
        <v>500</v>
      </c>
      <c r="BL14" s="20">
        <f t="shared" si="330"/>
        <v>345</v>
      </c>
      <c r="BM14" s="2">
        <f t="shared" si="330"/>
        <v>2415</v>
      </c>
      <c r="BN14" s="2">
        <f t="shared" si="330"/>
        <v>4830</v>
      </c>
      <c r="BO14" s="20">
        <f t="shared" si="330"/>
        <v>301</v>
      </c>
      <c r="BP14" s="20">
        <f t="shared" si="330"/>
        <v>292</v>
      </c>
      <c r="BQ14" s="20">
        <f t="shared" si="330"/>
        <v>314</v>
      </c>
      <c r="BR14" s="20">
        <f t="shared" si="330"/>
        <v>325</v>
      </c>
      <c r="BS14" s="20">
        <f t="shared" si="330"/>
        <v>347</v>
      </c>
      <c r="BT14" s="20">
        <f t="shared" si="330"/>
        <v>399</v>
      </c>
      <c r="BU14" s="20">
        <f t="shared" si="330"/>
        <v>352</v>
      </c>
      <c r="BV14" s="20">
        <f t="shared" ref="BV14" si="331">BV13+BV7</f>
        <v>374</v>
      </c>
      <c r="BW14" s="2">
        <f t="shared" ref="BW14" si="332">BW13+BW7</f>
        <v>2704</v>
      </c>
      <c r="BX14" s="2">
        <f t="shared" ref="BX14" si="333">BX13+BX7</f>
        <v>5408</v>
      </c>
      <c r="BY14" s="20">
        <f t="shared" ref="BY14" si="334">BY13+BY7</f>
        <v>357</v>
      </c>
      <c r="BZ14" s="20">
        <f t="shared" ref="BZ14:CI14" si="335">BZ13+BZ7</f>
        <v>343</v>
      </c>
      <c r="CA14" s="20">
        <f t="shared" si="335"/>
        <v>374</v>
      </c>
      <c r="CB14" s="20">
        <f t="shared" si="335"/>
        <v>372</v>
      </c>
      <c r="CC14" s="20">
        <f t="shared" si="335"/>
        <v>388</v>
      </c>
      <c r="CD14" s="20">
        <f t="shared" si="335"/>
        <v>407</v>
      </c>
      <c r="CE14" s="20">
        <f t="shared" si="335"/>
        <v>417</v>
      </c>
      <c r="CF14" s="20">
        <f t="shared" si="335"/>
        <v>401</v>
      </c>
      <c r="CG14" s="20">
        <f t="shared" si="335"/>
        <v>398</v>
      </c>
      <c r="CH14" s="2">
        <f t="shared" si="335"/>
        <v>388</v>
      </c>
      <c r="CI14" s="2">
        <f t="shared" si="335"/>
        <v>3069</v>
      </c>
      <c r="CJ14" s="2">
        <f t="shared" ref="CJ14" si="336">CJ13+CJ7</f>
        <v>3457</v>
      </c>
      <c r="CK14" s="2">
        <f t="shared" ref="CK14" si="337">CK13+CK7</f>
        <v>6914</v>
      </c>
      <c r="CL14" s="2">
        <f t="shared" ref="CL14" si="338">CL13+CL7</f>
        <v>2840</v>
      </c>
      <c r="CM14" s="2">
        <f t="shared" ref="CM14" si="339">CM13+CM7</f>
        <v>11993</v>
      </c>
      <c r="CN14" s="2">
        <f t="shared" ref="CN14:CO14" si="340">CN13+CN7</f>
        <v>14833</v>
      </c>
      <c r="CO14" s="2">
        <f t="shared" si="340"/>
        <v>29666</v>
      </c>
      <c r="CP14" s="2">
        <f t="shared" si="126"/>
        <v>68817</v>
      </c>
      <c r="CQ14" s="2">
        <f t="shared" si="127"/>
        <v>128149</v>
      </c>
      <c r="CR14" s="20">
        <f t="shared" ref="CR14:CW14" si="341">CR13+CR7</f>
        <v>731</v>
      </c>
      <c r="CS14" s="20">
        <f t="shared" si="341"/>
        <v>546</v>
      </c>
      <c r="CT14" s="20">
        <f t="shared" si="341"/>
        <v>416</v>
      </c>
      <c r="CU14" s="20">
        <f t="shared" si="341"/>
        <v>1202</v>
      </c>
      <c r="CV14" s="20">
        <f t="shared" si="341"/>
        <v>457</v>
      </c>
      <c r="CW14" s="20">
        <f t="shared" si="341"/>
        <v>455</v>
      </c>
      <c r="CX14" s="2">
        <f t="shared" ref="CX14" si="342">CX13+CX7</f>
        <v>3807</v>
      </c>
      <c r="CY14" s="2">
        <f t="shared" ref="CY14" si="343">CY13+CY7</f>
        <v>7614</v>
      </c>
      <c r="CZ14" s="2">
        <f t="shared" ref="CZ14" si="344">CZ13+CZ7</f>
        <v>4195</v>
      </c>
      <c r="DA14" s="2">
        <f t="shared" ref="DA14" si="345">DA13+DA7</f>
        <v>8002</v>
      </c>
      <c r="DB14" s="20">
        <f t="shared" ref="DB14:DK14" si="346">DB13+DB7</f>
        <v>447</v>
      </c>
      <c r="DC14" s="20">
        <f t="shared" si="346"/>
        <v>451</v>
      </c>
      <c r="DD14" s="20">
        <f t="shared" si="346"/>
        <v>461</v>
      </c>
      <c r="DE14" s="20">
        <f t="shared" si="346"/>
        <v>492</v>
      </c>
      <c r="DF14" s="20">
        <f t="shared" si="346"/>
        <v>481</v>
      </c>
      <c r="DG14" s="20">
        <f t="shared" si="346"/>
        <v>512</v>
      </c>
      <c r="DH14" s="20">
        <f t="shared" si="346"/>
        <v>540</v>
      </c>
      <c r="DI14" s="20">
        <f t="shared" si="346"/>
        <v>530</v>
      </c>
      <c r="DJ14" s="2">
        <f t="shared" si="346"/>
        <v>3914</v>
      </c>
      <c r="DK14" s="2">
        <f t="shared" si="346"/>
        <v>7828</v>
      </c>
      <c r="DL14" s="20">
        <f t="shared" ref="DL14" si="347">DL13+DL7</f>
        <v>515</v>
      </c>
      <c r="DM14" s="20">
        <f t="shared" ref="DM14" si="348">DM13+DM7</f>
        <v>510</v>
      </c>
      <c r="DN14" s="20">
        <f t="shared" ref="DN14" si="349">DN13+DN7</f>
        <v>522</v>
      </c>
      <c r="DO14" s="20">
        <f t="shared" ref="DO14:DT14" si="350">DO13+DO7</f>
        <v>536</v>
      </c>
      <c r="DP14" s="20">
        <f t="shared" si="350"/>
        <v>531</v>
      </c>
      <c r="DQ14" s="20">
        <f t="shared" si="350"/>
        <v>544</v>
      </c>
      <c r="DR14" s="20">
        <f t="shared" si="350"/>
        <v>560</v>
      </c>
      <c r="DS14" s="20">
        <f t="shared" si="350"/>
        <v>558</v>
      </c>
      <c r="DT14" s="20">
        <f t="shared" si="350"/>
        <v>583</v>
      </c>
      <c r="DU14" s="2">
        <f t="shared" ref="DU14" si="351">DU13+DU7</f>
        <v>1058</v>
      </c>
      <c r="DV14" s="2">
        <f t="shared" ref="DV14" si="352">DV13+DV7</f>
        <v>3801</v>
      </c>
      <c r="DW14" s="2">
        <f t="shared" ref="DW14:DX14" si="353">DW13+DW7</f>
        <v>4859</v>
      </c>
      <c r="DX14" s="2">
        <f t="shared" si="353"/>
        <v>9718</v>
      </c>
      <c r="DY14" s="20">
        <f t="shared" ref="DY14:EI14" si="354">DY13+DY7</f>
        <v>602</v>
      </c>
      <c r="DZ14" s="20">
        <f t="shared" si="354"/>
        <v>608</v>
      </c>
      <c r="EA14" s="20">
        <f t="shared" si="354"/>
        <v>622</v>
      </c>
      <c r="EB14" s="20">
        <f t="shared" si="354"/>
        <v>779</v>
      </c>
      <c r="EC14" s="20">
        <f t="shared" si="354"/>
        <v>626</v>
      </c>
      <c r="ED14" s="20">
        <f t="shared" si="354"/>
        <v>661</v>
      </c>
      <c r="EE14" s="20">
        <f t="shared" si="354"/>
        <v>679</v>
      </c>
      <c r="EF14" s="20">
        <f t="shared" si="354"/>
        <v>675</v>
      </c>
      <c r="EG14" s="20">
        <f t="shared" si="354"/>
        <v>688</v>
      </c>
      <c r="EH14" s="20">
        <f t="shared" si="354"/>
        <v>677</v>
      </c>
      <c r="EI14" s="20">
        <f t="shared" si="354"/>
        <v>718</v>
      </c>
      <c r="EJ14" s="2">
        <f t="shared" ref="EJ14" si="355">EJ13+EJ7</f>
        <v>2745</v>
      </c>
      <c r="EK14" s="2">
        <f t="shared" ref="EK14:EM14" si="356">EK13+EK7</f>
        <v>4590</v>
      </c>
      <c r="EL14" s="2">
        <f t="shared" si="356"/>
        <v>7335</v>
      </c>
      <c r="EM14" s="2">
        <f t="shared" si="356"/>
        <v>14670</v>
      </c>
      <c r="EN14" s="20">
        <f t="shared" ref="EN14:ET14" si="357">EN13+EN7</f>
        <v>1159</v>
      </c>
      <c r="EO14" s="20">
        <f t="shared" si="357"/>
        <v>1232</v>
      </c>
      <c r="EP14" s="20">
        <f t="shared" si="357"/>
        <v>789</v>
      </c>
      <c r="EQ14" s="20">
        <f t="shared" si="357"/>
        <v>796</v>
      </c>
      <c r="ER14" s="20">
        <f t="shared" si="357"/>
        <v>734</v>
      </c>
      <c r="ES14" s="20">
        <f t="shared" si="357"/>
        <v>744</v>
      </c>
      <c r="ET14" s="20">
        <f t="shared" si="357"/>
        <v>853</v>
      </c>
      <c r="EU14" s="2">
        <f t="shared" ref="EU14" si="358">EU13+EU7</f>
        <v>6307</v>
      </c>
      <c r="EV14" s="2">
        <f t="shared" ref="EV14" si="359">EV13+EV7</f>
        <v>12614</v>
      </c>
      <c r="EW14" s="20">
        <f t="shared" ref="EW14" si="360">EW13+EW7</f>
        <v>770</v>
      </c>
      <c r="EX14" s="20">
        <f t="shared" ref="EX14" si="361">EX13+EX7</f>
        <v>777</v>
      </c>
      <c r="EY14" s="20">
        <f t="shared" ref="EY14:FA14" si="362">EY13+EY7</f>
        <v>772</v>
      </c>
      <c r="EZ14" s="20">
        <f t="shared" si="362"/>
        <v>798</v>
      </c>
      <c r="FA14" s="20">
        <f t="shared" si="362"/>
        <v>789</v>
      </c>
      <c r="FB14" s="20">
        <f t="shared" ref="FB14" si="363">FB13+FB7</f>
        <v>807</v>
      </c>
      <c r="FC14" s="20">
        <f t="shared" ref="FC14:FH14" si="364">FC13+FC7</f>
        <v>794</v>
      </c>
      <c r="FD14" s="20">
        <f t="shared" si="364"/>
        <v>1017</v>
      </c>
      <c r="FE14" s="20">
        <f t="shared" si="364"/>
        <v>844</v>
      </c>
      <c r="FF14" s="20">
        <f t="shared" si="364"/>
        <v>827</v>
      </c>
      <c r="FG14" s="20">
        <f t="shared" si="364"/>
        <v>1382</v>
      </c>
      <c r="FH14" s="2">
        <f t="shared" si="364"/>
        <v>2600</v>
      </c>
      <c r="FI14" s="2">
        <f t="shared" ref="FI14" si="365">FI13+FI7</f>
        <v>807</v>
      </c>
      <c r="FJ14" s="2">
        <f t="shared" ref="FJ14" si="366">FJ13+FJ7</f>
        <v>6170</v>
      </c>
      <c r="FK14" s="2">
        <f t="shared" ref="FK14" si="367">FK13+FK7</f>
        <v>9577</v>
      </c>
      <c r="FL14" s="2">
        <f t="shared" ref="FL14" si="368">FL13+FL7</f>
        <v>19154</v>
      </c>
      <c r="FM14" s="20">
        <f t="shared" ref="FM14:FT14" si="369">FM13+FM7</f>
        <v>940</v>
      </c>
      <c r="FN14" s="20">
        <f t="shared" si="369"/>
        <v>902</v>
      </c>
      <c r="FO14" s="20">
        <f t="shared" si="369"/>
        <v>808</v>
      </c>
      <c r="FP14" s="20">
        <f t="shared" si="369"/>
        <v>812</v>
      </c>
      <c r="FQ14" s="20">
        <f t="shared" si="369"/>
        <v>865</v>
      </c>
      <c r="FR14" s="20">
        <f t="shared" si="369"/>
        <v>1418</v>
      </c>
      <c r="FS14" s="20">
        <f t="shared" si="369"/>
        <v>877</v>
      </c>
      <c r="FT14" s="20">
        <f t="shared" si="369"/>
        <v>1195</v>
      </c>
      <c r="FU14" s="20">
        <f t="shared" ref="FU14:FV14" si="370">FU13+FU7</f>
        <v>925</v>
      </c>
      <c r="FV14" s="20">
        <f t="shared" si="370"/>
        <v>934</v>
      </c>
      <c r="FW14" s="20">
        <f>FW13+FW7</f>
        <v>863</v>
      </c>
      <c r="FX14" s="20">
        <f>FX13+FX7</f>
        <v>961</v>
      </c>
      <c r="FY14" s="2">
        <f t="shared" ref="FY14" si="371">FY13+FY7</f>
        <v>3478</v>
      </c>
      <c r="FZ14" s="2">
        <f t="shared" ref="FZ14" si="372">FZ13+FZ7</f>
        <v>8022</v>
      </c>
      <c r="GA14" s="2">
        <f t="shared" ref="GA14:GC14" si="373">GA13+GA7</f>
        <v>11500</v>
      </c>
      <c r="GB14" s="2">
        <f t="shared" si="373"/>
        <v>23000</v>
      </c>
      <c r="GC14" s="2">
        <f t="shared" si="373"/>
        <v>8829</v>
      </c>
      <c r="GD14" s="2">
        <f t="shared" ref="GD14" si="374">GD13+GD7</f>
        <v>12307</v>
      </c>
      <c r="GE14" s="2">
        <f t="shared" ref="GE14" si="375">GE13+GE7</f>
        <v>23807</v>
      </c>
      <c r="GF14" s="2">
        <f t="shared" ref="GF14" si="376">GF13+GF7</f>
        <v>24614</v>
      </c>
      <c r="GG14" s="2">
        <f t="shared" ref="GG14" si="377">GG13+GG7</f>
        <v>10688</v>
      </c>
      <c r="GH14" s="2">
        <f t="shared" ref="GH14:GJ14" si="378">GH13+GH7</f>
        <v>36611</v>
      </c>
      <c r="GI14" s="2">
        <f t="shared" si="378"/>
        <v>47299</v>
      </c>
      <c r="GJ14" s="2">
        <f t="shared" si="378"/>
        <v>94598</v>
      </c>
      <c r="GK14" s="2">
        <f t="shared" si="46"/>
        <v>304221</v>
      </c>
      <c r="GL14" s="2">
        <f t="shared" si="47"/>
        <v>493417</v>
      </c>
      <c r="GM14" s="2">
        <f t="shared" ref="GM14" si="379">GM13+GM7</f>
        <v>13528</v>
      </c>
      <c r="GN14" s="2">
        <f t="shared" ref="GN14" si="380">GN13+GN7</f>
        <v>48604</v>
      </c>
      <c r="GO14" s="2">
        <f t="shared" ref="GO14" si="381">GO13+GO7</f>
        <v>62132</v>
      </c>
      <c r="GP14" s="2">
        <f t="shared" ref="GP14:GS14" si="382">GP13+GP7</f>
        <v>124264</v>
      </c>
      <c r="GQ14" s="2">
        <f t="shared" si="49"/>
        <v>373038</v>
      </c>
      <c r="GR14" s="2">
        <f t="shared" si="50"/>
        <v>621566</v>
      </c>
      <c r="GS14" s="20">
        <f t="shared" si="382"/>
        <v>943</v>
      </c>
      <c r="GT14" s="20">
        <f t="shared" ref="GT14:HC14" si="383">GT13+GT7</f>
        <v>880</v>
      </c>
      <c r="GU14" s="20">
        <f t="shared" si="383"/>
        <v>888</v>
      </c>
      <c r="GV14" s="20">
        <f t="shared" si="383"/>
        <v>959</v>
      </c>
      <c r="GW14" s="20">
        <f t="shared" si="383"/>
        <v>901</v>
      </c>
      <c r="GX14" s="20">
        <f t="shared" si="383"/>
        <v>909</v>
      </c>
      <c r="GY14" s="20">
        <f t="shared" si="383"/>
        <v>918</v>
      </c>
      <c r="GZ14" s="20">
        <f t="shared" si="383"/>
        <v>944</v>
      </c>
      <c r="HA14" s="20">
        <f t="shared" si="383"/>
        <v>951</v>
      </c>
      <c r="HB14" s="20">
        <f t="shared" si="383"/>
        <v>973</v>
      </c>
      <c r="HC14" s="20">
        <f t="shared" si="383"/>
        <v>985</v>
      </c>
      <c r="HD14" s="3">
        <f t="shared" si="51"/>
        <v>3578</v>
      </c>
      <c r="HE14" s="3">
        <f t="shared" si="52"/>
        <v>6673</v>
      </c>
      <c r="HF14" s="3">
        <f t="shared" si="53"/>
        <v>10251</v>
      </c>
      <c r="HG14" s="42">
        <f t="shared" si="54"/>
        <v>20502</v>
      </c>
      <c r="HH14" s="39">
        <f t="shared" si="140"/>
        <v>72383</v>
      </c>
      <c r="HI14" s="39">
        <f t="shared" si="141"/>
        <v>144766</v>
      </c>
      <c r="HJ14" s="20">
        <f>HJ13+HJ7</f>
        <v>9785</v>
      </c>
      <c r="HK14" s="20">
        <f t="shared" ref="HK14:HQ14" si="384">HK13+HK7</f>
        <v>974</v>
      </c>
      <c r="HL14" s="20">
        <f t="shared" si="384"/>
        <v>987</v>
      </c>
      <c r="HM14" s="20">
        <f t="shared" si="384"/>
        <v>975</v>
      </c>
      <c r="HN14" s="20">
        <f t="shared" si="384"/>
        <v>1010</v>
      </c>
      <c r="HO14" s="20">
        <f t="shared" si="384"/>
        <v>1098</v>
      </c>
      <c r="HP14" s="20">
        <f t="shared" si="384"/>
        <v>1027</v>
      </c>
      <c r="HQ14" s="20">
        <f t="shared" si="384"/>
        <v>1021</v>
      </c>
      <c r="HR14" s="20">
        <f t="shared" ref="HR14" si="385">HR13+HR7</f>
        <v>1110</v>
      </c>
      <c r="HS14" s="20">
        <f t="shared" ref="HS14" si="386">HS13+HS7</f>
        <v>1041</v>
      </c>
      <c r="HT14" s="20">
        <f t="shared" ref="HT14" si="387">HT13+HT7</f>
        <v>1139</v>
      </c>
      <c r="HU14" s="20">
        <f t="shared" ref="HU14" si="388">HU13+HU7</f>
        <v>1127</v>
      </c>
      <c r="HV14" s="20">
        <f t="shared" ref="HV14" si="389">HV13+HV7</f>
        <v>1128</v>
      </c>
      <c r="HW14" s="20">
        <f t="shared" ref="HW14" si="390">HW13+HW7</f>
        <v>1159</v>
      </c>
      <c r="HX14" s="20">
        <f t="shared" ref="HX14" si="391">HX13+HX7</f>
        <v>1094</v>
      </c>
      <c r="HY14" s="20">
        <f t="shared" ref="HY14" si="392">HY13+HY7</f>
        <v>1081</v>
      </c>
      <c r="HZ14" s="3">
        <f t="shared" si="55"/>
        <v>6465</v>
      </c>
      <c r="IA14" s="3">
        <f t="shared" si="56"/>
        <v>19291</v>
      </c>
      <c r="IB14" s="3">
        <f t="shared" si="57"/>
        <v>25756</v>
      </c>
      <c r="IC14" s="42">
        <f t="shared" si="58"/>
        <v>51512</v>
      </c>
      <c r="ID14" s="20">
        <f t="shared" ref="ID14" si="393">ID13+ID7</f>
        <v>1093</v>
      </c>
      <c r="IE14" s="20">
        <f t="shared" ref="IE14" si="394">IE13+IE7</f>
        <v>1134</v>
      </c>
      <c r="IF14" s="20">
        <f t="shared" ref="IF14" si="395">IF13+IF7</f>
        <v>1152</v>
      </c>
      <c r="IG14" s="20">
        <f t="shared" ref="IG14" si="396">IG13+IG7</f>
        <v>1177</v>
      </c>
      <c r="IH14" s="20">
        <f t="shared" ref="IH14" si="397">IH13+IH7</f>
        <v>1168</v>
      </c>
      <c r="II14" s="20">
        <f t="shared" ref="II14" si="398">II13+II7</f>
        <v>1201</v>
      </c>
      <c r="IJ14" s="20">
        <f t="shared" ref="IJ14" si="399">IJ13+IJ7</f>
        <v>1150</v>
      </c>
      <c r="IK14" s="20">
        <f t="shared" ref="IK14" si="400">IK13+IK7</f>
        <v>1232</v>
      </c>
      <c r="IL14" s="20">
        <f t="shared" ref="IL14" si="401">IL13+IL7</f>
        <v>1232</v>
      </c>
      <c r="IM14" s="20">
        <f t="shared" ref="IM14" si="402">IM13+IM7</f>
        <v>1363</v>
      </c>
      <c r="IN14" s="3">
        <f t="shared" si="59"/>
        <v>11902</v>
      </c>
      <c r="IO14" s="3">
        <f t="shared" si="60"/>
        <v>23804</v>
      </c>
      <c r="IP14" s="20">
        <f t="shared" ref="IP14" si="403">IP13+IP7</f>
        <v>1262</v>
      </c>
      <c r="IQ14" s="20">
        <f t="shared" ref="IQ14" si="404">IQ13+IQ7</f>
        <v>1213</v>
      </c>
      <c r="IR14" s="20">
        <f t="shared" ref="IR14" si="405">IR13+IR7</f>
        <v>1306</v>
      </c>
      <c r="IS14" s="20">
        <f t="shared" ref="IS14" si="406">IS13+IS7</f>
        <v>1313</v>
      </c>
      <c r="IT14" s="20">
        <f t="shared" ref="IT14" si="407">IT13+IT7</f>
        <v>1318</v>
      </c>
      <c r="IU14" s="20">
        <f t="shared" ref="IU14" si="408">IU13+IU7</f>
        <v>1335</v>
      </c>
      <c r="IV14" s="20">
        <f t="shared" ref="IV14" si="409">IV13+IV7</f>
        <v>1358</v>
      </c>
      <c r="IW14" s="20">
        <f t="shared" ref="IW14" si="410">IW13+IW7</f>
        <v>1371</v>
      </c>
      <c r="IX14" s="20">
        <f t="shared" ref="IX14" si="411">IX13+IX7</f>
        <v>1374</v>
      </c>
      <c r="IY14" s="20">
        <f t="shared" ref="IY14" si="412">IY13+IY7</f>
        <v>1394</v>
      </c>
      <c r="IZ14" s="3">
        <f t="shared" si="61"/>
        <v>13244</v>
      </c>
      <c r="JA14" s="3">
        <f t="shared" si="90"/>
        <v>26488</v>
      </c>
      <c r="JB14" s="20">
        <f t="shared" ref="JB14" si="413">JB13+JB7</f>
        <v>1416</v>
      </c>
      <c r="JC14" s="20">
        <f t="shared" ref="JC14" si="414">JC13+JC7</f>
        <v>1261</v>
      </c>
      <c r="JD14" s="20">
        <f t="shared" ref="JD14" si="415">JD13+JD7</f>
        <v>1265</v>
      </c>
      <c r="JE14" s="20">
        <f t="shared" ref="JE14" si="416">JE13+JE7</f>
        <v>1356</v>
      </c>
      <c r="JF14" s="20">
        <f t="shared" ref="JF14" si="417">JF13+JF7</f>
        <v>1482</v>
      </c>
      <c r="JG14" s="20">
        <f t="shared" ref="JG14" si="418">JG13+JG7</f>
        <v>1472</v>
      </c>
      <c r="JH14" s="20">
        <f t="shared" ref="JH14" si="419">JH13+JH7</f>
        <v>1489</v>
      </c>
      <c r="JI14" s="20">
        <f t="shared" ref="JI14" si="420">JI13+JI7</f>
        <v>1411</v>
      </c>
      <c r="JJ14" s="20">
        <f t="shared" ref="JJ14" si="421">JJ13+JJ7</f>
        <v>1436</v>
      </c>
      <c r="JK14" s="20">
        <f t="shared" ref="JK14" si="422">JK13+JK7</f>
        <v>2427</v>
      </c>
      <c r="JL14" s="3">
        <f t="shared" si="62"/>
        <v>2838</v>
      </c>
      <c r="JM14" s="3">
        <f t="shared" si="91"/>
        <v>12177</v>
      </c>
      <c r="JN14" s="3">
        <f t="shared" si="63"/>
        <v>15015</v>
      </c>
      <c r="JO14" s="42">
        <f t="shared" si="64"/>
        <v>30030</v>
      </c>
      <c r="JP14" s="20">
        <f t="shared" ref="JP14" si="423">JP13+JP7</f>
        <v>3154</v>
      </c>
      <c r="JQ14" s="20">
        <f t="shared" ref="JQ14" si="424">JQ13+JQ7</f>
        <v>3671</v>
      </c>
      <c r="JR14" s="20">
        <f t="shared" ref="JR14" si="425">JR13+JR7</f>
        <v>1367</v>
      </c>
      <c r="JS14" s="20">
        <f t="shared" ref="JS14" si="426">JS13+JS7</f>
        <v>1669</v>
      </c>
      <c r="JT14" s="20">
        <f t="shared" ref="JT14" si="427">JT13+JT7</f>
        <v>1478</v>
      </c>
      <c r="JU14" s="20">
        <f t="shared" ref="JU14" si="428">JU13+JU7</f>
        <v>1401</v>
      </c>
      <c r="JV14" s="20">
        <f t="shared" ref="JV14" si="429">JV13+JV7</f>
        <v>1500</v>
      </c>
      <c r="JW14" s="20">
        <f t="shared" ref="JW14" si="430">JW13+JW7</f>
        <v>1514</v>
      </c>
      <c r="JX14" s="20">
        <f t="shared" ref="JX14" si="431">JX13+JX7</f>
        <v>1512</v>
      </c>
      <c r="JY14" s="20">
        <f t="shared" ref="JY14" si="432">JY13+JY7</f>
        <v>1420</v>
      </c>
      <c r="JZ14" s="20">
        <f t="shared" ref="JZ14" si="433">JZ13+JZ7</f>
        <v>1656</v>
      </c>
      <c r="KA14" s="3">
        <f t="shared" si="65"/>
        <v>9861</v>
      </c>
      <c r="KB14" s="3">
        <f t="shared" si="92"/>
        <v>10481</v>
      </c>
      <c r="KC14" s="3">
        <f t="shared" si="66"/>
        <v>20342</v>
      </c>
      <c r="KD14" s="42">
        <f t="shared" si="67"/>
        <v>40684</v>
      </c>
      <c r="KE14" s="2">
        <f t="shared" si="68"/>
        <v>19164</v>
      </c>
      <c r="KF14" s="2">
        <f t="shared" si="69"/>
        <v>67095</v>
      </c>
      <c r="KG14" s="2">
        <f t="shared" si="70"/>
        <v>86259</v>
      </c>
      <c r="KH14" s="2">
        <f t="shared" si="71"/>
        <v>172518</v>
      </c>
      <c r="KI14" s="39">
        <f t="shared" si="93"/>
        <v>158642</v>
      </c>
      <c r="KJ14" s="39">
        <f t="shared" si="72"/>
        <v>317284</v>
      </c>
      <c r="KK14" s="2">
        <f t="shared" si="73"/>
        <v>475926</v>
      </c>
      <c r="KL14" s="2">
        <f t="shared" si="74"/>
        <v>951852</v>
      </c>
      <c r="KM14" s="20">
        <f>KM13+KM7</f>
        <v>1755</v>
      </c>
      <c r="KN14" s="20">
        <f t="shared" ref="KN14" si="434">KN13+KN7</f>
        <v>1762</v>
      </c>
      <c r="KO14" s="3">
        <f t="shared" si="94"/>
        <v>162159</v>
      </c>
      <c r="KP14" s="3">
        <f t="shared" si="75"/>
        <v>320801</v>
      </c>
      <c r="KQ14" s="3">
        <f t="shared" si="76"/>
        <v>958886</v>
      </c>
      <c r="KR14" s="3">
        <f t="shared" si="77"/>
        <v>1441846</v>
      </c>
      <c r="KS14" s="2">
        <f t="shared" si="95"/>
        <v>324318</v>
      </c>
    </row>
    <row r="15" spans="1:307" x14ac:dyDescent="0.3">
      <c r="G15" s="2"/>
      <c r="H15" s="2"/>
      <c r="S15" s="2"/>
      <c r="T15" s="2"/>
      <c r="U15" s="2"/>
      <c r="V15" s="2"/>
      <c r="AN15" s="2"/>
      <c r="AO15" s="2"/>
      <c r="AP15" s="2"/>
      <c r="AQ15" s="2"/>
      <c r="BA15" s="2"/>
      <c r="BB15" s="2"/>
      <c r="BC15" s="2"/>
      <c r="BD15" s="2"/>
      <c r="BM15" s="2"/>
      <c r="BN15" s="2"/>
      <c r="BW15" s="2"/>
      <c r="BX15" s="2"/>
      <c r="CH15" s="2"/>
      <c r="CI15" s="2"/>
      <c r="CJ15" s="2"/>
      <c r="CK15" s="2"/>
      <c r="CL15" s="2"/>
      <c r="CM15" s="2"/>
      <c r="CN15" s="2"/>
      <c r="CO15" s="2"/>
      <c r="CP15" s="2"/>
      <c r="CQ15" s="2"/>
      <c r="CX15" s="2"/>
      <c r="CY15" s="2"/>
      <c r="CZ15" s="2"/>
      <c r="DA15" s="2"/>
      <c r="DJ15" s="2"/>
      <c r="DK15" s="2"/>
      <c r="DU15" s="2"/>
      <c r="DV15" s="2"/>
      <c r="DW15" s="2"/>
      <c r="DX15" s="2"/>
      <c r="EJ15" s="2"/>
      <c r="EK15" s="2"/>
      <c r="EL15" s="2"/>
      <c r="EM15" s="2"/>
      <c r="EU15" s="2"/>
      <c r="EV15" s="2"/>
      <c r="FH15" s="2"/>
      <c r="FI15" s="2"/>
      <c r="FJ15" s="2"/>
      <c r="FK15" s="2"/>
      <c r="FL15" s="2"/>
      <c r="FY15" s="2"/>
      <c r="FZ15" s="2"/>
      <c r="GA15" s="2"/>
      <c r="GB15" s="2"/>
      <c r="GC15" s="2"/>
      <c r="GD15" s="2"/>
      <c r="GE15" s="2"/>
      <c r="GF15" s="2"/>
      <c r="GG15" s="2"/>
      <c r="GH15" s="2"/>
      <c r="GI15" s="2"/>
      <c r="GJ15" s="2"/>
      <c r="GK15" s="2"/>
      <c r="GL15" s="2"/>
      <c r="GM15" s="2"/>
      <c r="GN15" s="2"/>
      <c r="GO15" s="2"/>
      <c r="GP15" s="2"/>
      <c r="GQ15" s="2"/>
      <c r="GR15" s="2"/>
      <c r="HD15" s="3"/>
      <c r="HE15" s="3"/>
      <c r="HF15" s="3"/>
      <c r="HG15" s="42"/>
      <c r="HH15" s="39"/>
      <c r="HI15" s="39"/>
      <c r="HZ15" s="3"/>
      <c r="IA15" s="3"/>
      <c r="IB15" s="3"/>
      <c r="IC15" s="42"/>
      <c r="IN15" s="3"/>
      <c r="IO15" s="3"/>
      <c r="IZ15" s="3"/>
      <c r="JA15" s="3"/>
      <c r="JL15" s="3"/>
      <c r="JM15" s="3"/>
      <c r="JN15" s="3"/>
      <c r="JO15" s="42"/>
      <c r="KA15" s="3"/>
      <c r="KB15" s="3"/>
      <c r="KC15" s="3"/>
      <c r="KD15" s="42"/>
      <c r="KE15" s="2"/>
      <c r="KF15" s="2"/>
      <c r="KG15" s="2"/>
      <c r="KH15" s="2"/>
      <c r="KI15" s="39"/>
      <c r="KJ15" s="39"/>
      <c r="KK15" s="2"/>
      <c r="KL15" s="2"/>
      <c r="KO15" s="3"/>
      <c r="KP15" s="3"/>
      <c r="KQ15" s="3"/>
      <c r="KR15" s="3"/>
      <c r="KS15" s="2"/>
    </row>
    <row r="16" spans="1:307" x14ac:dyDescent="0.3">
      <c r="A16" s="20" t="s">
        <v>235</v>
      </c>
      <c r="B16" s="20">
        <f>SUM(B2:B14)-B12</f>
        <v>39</v>
      </c>
      <c r="C16" s="20">
        <f t="shared" ref="C16:BN16" si="435">SUM(C2:C14)-C12</f>
        <v>61</v>
      </c>
      <c r="D16" s="20">
        <f t="shared" si="435"/>
        <v>100</v>
      </c>
      <c r="E16" s="20">
        <f t="shared" si="435"/>
        <v>208</v>
      </c>
      <c r="F16" s="20">
        <f t="shared" si="435"/>
        <v>712</v>
      </c>
      <c r="G16" s="2">
        <f t="shared" si="435"/>
        <v>1120</v>
      </c>
      <c r="H16" s="2">
        <f t="shared" si="435"/>
        <v>2240</v>
      </c>
      <c r="I16" s="20">
        <f t="shared" si="435"/>
        <v>123</v>
      </c>
      <c r="J16" s="20">
        <f t="shared" si="435"/>
        <v>594</v>
      </c>
      <c r="K16" s="20">
        <f t="shared" si="435"/>
        <v>159</v>
      </c>
      <c r="L16" s="20">
        <f t="shared" si="435"/>
        <v>298</v>
      </c>
      <c r="M16" s="20">
        <f t="shared" si="435"/>
        <v>1506</v>
      </c>
      <c r="N16" s="20">
        <f t="shared" si="435"/>
        <v>274</v>
      </c>
      <c r="O16" s="20">
        <f t="shared" si="435"/>
        <v>1141</v>
      </c>
      <c r="P16" s="20">
        <f t="shared" si="435"/>
        <v>366</v>
      </c>
      <c r="Q16" s="20">
        <f t="shared" si="435"/>
        <v>363</v>
      </c>
      <c r="R16" s="20">
        <f t="shared" si="435"/>
        <v>1168</v>
      </c>
      <c r="S16" s="2">
        <f t="shared" si="435"/>
        <v>1531</v>
      </c>
      <c r="T16" s="2">
        <f t="shared" si="435"/>
        <v>4461</v>
      </c>
      <c r="U16" s="2">
        <f t="shared" si="435"/>
        <v>5992</v>
      </c>
      <c r="V16" s="2">
        <f t="shared" si="435"/>
        <v>11984</v>
      </c>
      <c r="W16" s="20">
        <f t="shared" si="435"/>
        <v>486</v>
      </c>
      <c r="X16" s="20">
        <f t="shared" si="435"/>
        <v>494</v>
      </c>
      <c r="Y16" s="20">
        <f t="shared" si="435"/>
        <v>491</v>
      </c>
      <c r="Z16" s="20">
        <f t="shared" si="435"/>
        <v>1285</v>
      </c>
      <c r="AA16" s="20">
        <f t="shared" si="435"/>
        <v>566</v>
      </c>
      <c r="AB16" s="20">
        <f t="shared" si="435"/>
        <v>1826</v>
      </c>
      <c r="AC16" s="20">
        <f t="shared" si="435"/>
        <v>619</v>
      </c>
      <c r="AD16" s="20">
        <f t="shared" si="435"/>
        <v>1424</v>
      </c>
      <c r="AE16" s="20">
        <f t="shared" si="435"/>
        <v>702</v>
      </c>
      <c r="AF16" s="20">
        <f t="shared" si="435"/>
        <v>742</v>
      </c>
      <c r="AG16" s="20">
        <f t="shared" si="435"/>
        <v>1547</v>
      </c>
      <c r="AH16" s="20">
        <f t="shared" si="435"/>
        <v>836</v>
      </c>
      <c r="AI16" s="20">
        <f t="shared" si="435"/>
        <v>1029</v>
      </c>
      <c r="AJ16" s="20">
        <f t="shared" si="435"/>
        <v>804</v>
      </c>
      <c r="AK16" s="20">
        <f t="shared" si="435"/>
        <v>858</v>
      </c>
      <c r="AL16" s="20">
        <f t="shared" si="435"/>
        <v>988</v>
      </c>
      <c r="AM16" s="20">
        <f t="shared" si="435"/>
        <v>1066</v>
      </c>
      <c r="AN16" s="2">
        <f t="shared" si="435"/>
        <v>5384</v>
      </c>
      <c r="AO16" s="2">
        <f t="shared" si="435"/>
        <v>10379</v>
      </c>
      <c r="AP16" s="2">
        <f t="shared" si="435"/>
        <v>15763</v>
      </c>
      <c r="AQ16" s="2">
        <f t="shared" si="435"/>
        <v>31526</v>
      </c>
      <c r="AR16" s="20">
        <f t="shared" si="435"/>
        <v>1108</v>
      </c>
      <c r="AS16" s="20">
        <f t="shared" si="435"/>
        <v>5699</v>
      </c>
      <c r="AT16" s="20">
        <f t="shared" si="435"/>
        <v>2215</v>
      </c>
      <c r="AU16" s="20">
        <f t="shared" si="435"/>
        <v>1121</v>
      </c>
      <c r="AV16" s="20">
        <f t="shared" si="435"/>
        <v>1147</v>
      </c>
      <c r="AW16" s="20">
        <f t="shared" si="435"/>
        <v>1929</v>
      </c>
      <c r="AX16" s="20">
        <f t="shared" si="435"/>
        <v>1684</v>
      </c>
      <c r="AY16" s="20">
        <f t="shared" si="435"/>
        <v>1314</v>
      </c>
      <c r="AZ16" s="20">
        <f t="shared" si="435"/>
        <v>1421</v>
      </c>
      <c r="BA16" s="2">
        <f t="shared" si="435"/>
        <v>7914</v>
      </c>
      <c r="BB16" s="2">
        <f t="shared" si="435"/>
        <v>9724</v>
      </c>
      <c r="BC16" s="2">
        <f t="shared" si="435"/>
        <v>17638</v>
      </c>
      <c r="BD16" s="2">
        <f t="shared" si="435"/>
        <v>35276</v>
      </c>
      <c r="BE16" s="20">
        <f t="shared" si="435"/>
        <v>1391</v>
      </c>
      <c r="BF16" s="20">
        <f t="shared" si="435"/>
        <v>1617</v>
      </c>
      <c r="BG16" s="20">
        <f t="shared" si="435"/>
        <v>1581</v>
      </c>
      <c r="BH16" s="20">
        <f t="shared" si="435"/>
        <v>1540</v>
      </c>
      <c r="BI16" s="20">
        <f t="shared" si="435"/>
        <v>1520</v>
      </c>
      <c r="BJ16" s="20">
        <f t="shared" si="435"/>
        <v>1615</v>
      </c>
      <c r="BK16" s="20">
        <f t="shared" si="435"/>
        <v>2715</v>
      </c>
      <c r="BL16" s="20">
        <f t="shared" si="435"/>
        <v>1908</v>
      </c>
      <c r="BM16" s="2">
        <f t="shared" si="435"/>
        <v>13887</v>
      </c>
      <c r="BN16" s="2">
        <f t="shared" si="435"/>
        <v>27774</v>
      </c>
      <c r="BO16" s="20">
        <f t="shared" ref="BO16:DZ16" si="436">SUM(BO2:BO14)-BO12</f>
        <v>1738</v>
      </c>
      <c r="BP16" s="20">
        <f t="shared" si="436"/>
        <v>1701</v>
      </c>
      <c r="BQ16" s="20">
        <f t="shared" si="436"/>
        <v>1814</v>
      </c>
      <c r="BR16" s="20">
        <f t="shared" si="436"/>
        <v>1858</v>
      </c>
      <c r="BS16" s="20">
        <f t="shared" si="436"/>
        <v>1954</v>
      </c>
      <c r="BT16" s="20">
        <f t="shared" si="436"/>
        <v>2232</v>
      </c>
      <c r="BU16" s="20">
        <f t="shared" si="436"/>
        <v>2015</v>
      </c>
      <c r="BV16" s="20">
        <f t="shared" si="436"/>
        <v>2092</v>
      </c>
      <c r="BW16" s="2">
        <f t="shared" si="436"/>
        <v>15404</v>
      </c>
      <c r="BX16" s="2">
        <f t="shared" si="436"/>
        <v>30808</v>
      </c>
      <c r="BY16" s="20">
        <f t="shared" si="436"/>
        <v>2057</v>
      </c>
      <c r="BZ16" s="20">
        <f t="shared" si="436"/>
        <v>1999</v>
      </c>
      <c r="CA16" s="20">
        <f t="shared" si="436"/>
        <v>2107</v>
      </c>
      <c r="CB16" s="20">
        <f t="shared" si="436"/>
        <v>2132</v>
      </c>
      <c r="CC16" s="20">
        <f t="shared" si="436"/>
        <v>2213</v>
      </c>
      <c r="CD16" s="20">
        <f t="shared" si="436"/>
        <v>2343</v>
      </c>
      <c r="CE16" s="20">
        <f t="shared" si="436"/>
        <v>2376</v>
      </c>
      <c r="CF16" s="20">
        <f t="shared" si="436"/>
        <v>2285</v>
      </c>
      <c r="CG16" s="20">
        <f t="shared" si="436"/>
        <v>2299</v>
      </c>
      <c r="CH16" s="2">
        <f t="shared" si="436"/>
        <v>2213</v>
      </c>
      <c r="CI16" s="2">
        <f t="shared" si="436"/>
        <v>17598</v>
      </c>
      <c r="CJ16" s="2">
        <f t="shared" si="436"/>
        <v>19811</v>
      </c>
      <c r="CK16" s="2">
        <f t="shared" si="436"/>
        <v>39622</v>
      </c>
      <c r="CL16" s="2">
        <f t="shared" si="436"/>
        <v>17042</v>
      </c>
      <c r="CM16" s="2">
        <f t="shared" si="436"/>
        <v>72573</v>
      </c>
      <c r="CN16" s="2">
        <f t="shared" si="436"/>
        <v>89615</v>
      </c>
      <c r="CO16" s="2">
        <f t="shared" si="436"/>
        <v>179230</v>
      </c>
      <c r="CP16" s="2">
        <f>SUM(B16:CK16)</f>
        <v>417664</v>
      </c>
      <c r="CQ16" s="2">
        <f>SUM(B16:CO16)</f>
        <v>776124</v>
      </c>
      <c r="CR16" s="20">
        <f t="shared" si="436"/>
        <v>3986</v>
      </c>
      <c r="CS16" s="20">
        <f t="shared" si="436"/>
        <v>3068</v>
      </c>
      <c r="CT16" s="20">
        <f t="shared" si="436"/>
        <v>2427</v>
      </c>
      <c r="CU16" s="20">
        <f t="shared" si="436"/>
        <v>6347</v>
      </c>
      <c r="CV16" s="20">
        <f t="shared" si="436"/>
        <v>2594</v>
      </c>
      <c r="CW16" s="20">
        <f t="shared" si="436"/>
        <v>2602</v>
      </c>
      <c r="CX16" s="2">
        <f t="shared" si="436"/>
        <v>21024</v>
      </c>
      <c r="CY16" s="2">
        <f t="shared" si="436"/>
        <v>42048</v>
      </c>
      <c r="CZ16" s="2">
        <f t="shared" si="436"/>
        <v>23237</v>
      </c>
      <c r="DA16" s="2">
        <f t="shared" si="436"/>
        <v>44261</v>
      </c>
      <c r="DB16" s="20">
        <f t="shared" si="436"/>
        <v>2609</v>
      </c>
      <c r="DC16" s="20">
        <f t="shared" si="436"/>
        <v>2632</v>
      </c>
      <c r="DD16" s="20">
        <f t="shared" si="436"/>
        <v>2670</v>
      </c>
      <c r="DE16" s="20">
        <f t="shared" si="436"/>
        <v>2823</v>
      </c>
      <c r="DF16" s="20">
        <f t="shared" si="436"/>
        <v>2786</v>
      </c>
      <c r="DG16" s="20">
        <f t="shared" si="436"/>
        <v>2958</v>
      </c>
      <c r="DH16" s="20">
        <f t="shared" si="436"/>
        <v>3069</v>
      </c>
      <c r="DI16" s="20">
        <f t="shared" si="436"/>
        <v>3005</v>
      </c>
      <c r="DJ16" s="2">
        <f t="shared" si="436"/>
        <v>22552</v>
      </c>
      <c r="DK16" s="2">
        <f t="shared" si="436"/>
        <v>45104</v>
      </c>
      <c r="DL16" s="20">
        <f t="shared" si="436"/>
        <v>2974</v>
      </c>
      <c r="DM16" s="20">
        <f t="shared" si="436"/>
        <v>2971</v>
      </c>
      <c r="DN16" s="20">
        <f t="shared" si="436"/>
        <v>3049</v>
      </c>
      <c r="DO16" s="20">
        <f t="shared" si="436"/>
        <v>3069</v>
      </c>
      <c r="DP16" s="20">
        <f t="shared" si="436"/>
        <v>3094</v>
      </c>
      <c r="DQ16" s="20">
        <f t="shared" si="436"/>
        <v>3164</v>
      </c>
      <c r="DR16" s="20">
        <f t="shared" si="436"/>
        <v>3217</v>
      </c>
      <c r="DS16" s="20">
        <f t="shared" si="436"/>
        <v>3235</v>
      </c>
      <c r="DT16" s="20">
        <f t="shared" si="436"/>
        <v>3332</v>
      </c>
      <c r="DU16" s="2">
        <f t="shared" si="436"/>
        <v>6118</v>
      </c>
      <c r="DV16" s="2">
        <f t="shared" si="436"/>
        <v>21987</v>
      </c>
      <c r="DW16" s="2">
        <f t="shared" si="436"/>
        <v>28105</v>
      </c>
      <c r="DX16" s="2">
        <f t="shared" si="436"/>
        <v>56210</v>
      </c>
      <c r="DY16" s="20">
        <f t="shared" si="436"/>
        <v>3477</v>
      </c>
      <c r="DZ16" s="20">
        <f t="shared" si="436"/>
        <v>3536</v>
      </c>
      <c r="EA16" s="20">
        <f t="shared" ref="EA16:GM16" si="437">SUM(EA2:EA14)-EA12</f>
        <v>3590</v>
      </c>
      <c r="EB16" s="20">
        <f t="shared" si="437"/>
        <v>4356</v>
      </c>
      <c r="EC16" s="20">
        <f t="shared" si="437"/>
        <v>3621</v>
      </c>
      <c r="ED16" s="20">
        <f t="shared" si="437"/>
        <v>4173</v>
      </c>
      <c r="EE16" s="20">
        <f t="shared" si="437"/>
        <v>3843</v>
      </c>
      <c r="EF16" s="20">
        <f t="shared" si="437"/>
        <v>3864</v>
      </c>
      <c r="EG16" s="20">
        <f t="shared" si="437"/>
        <v>3929</v>
      </c>
      <c r="EH16" s="20">
        <f t="shared" si="437"/>
        <v>3909</v>
      </c>
      <c r="EI16" s="20">
        <f t="shared" si="437"/>
        <v>4077</v>
      </c>
      <c r="EJ16" s="2">
        <f t="shared" si="437"/>
        <v>15993</v>
      </c>
      <c r="EK16" s="2">
        <f t="shared" si="437"/>
        <v>26382</v>
      </c>
      <c r="EL16" s="2">
        <f t="shared" si="437"/>
        <v>42375</v>
      </c>
      <c r="EM16" s="2">
        <f t="shared" si="437"/>
        <v>84750</v>
      </c>
      <c r="EN16" s="20">
        <f t="shared" si="437"/>
        <v>6349</v>
      </c>
      <c r="EO16" s="20">
        <f t="shared" si="437"/>
        <v>6694</v>
      </c>
      <c r="EP16" s="20">
        <f t="shared" si="437"/>
        <v>4488</v>
      </c>
      <c r="EQ16" s="20">
        <f t="shared" si="437"/>
        <v>4541</v>
      </c>
      <c r="ER16" s="20">
        <f t="shared" si="437"/>
        <v>4245</v>
      </c>
      <c r="ES16" s="20">
        <f t="shared" si="437"/>
        <v>4283</v>
      </c>
      <c r="ET16" s="20">
        <f t="shared" si="437"/>
        <v>4808</v>
      </c>
      <c r="EU16" s="2">
        <f t="shared" si="437"/>
        <v>35408</v>
      </c>
      <c r="EV16" s="2">
        <f t="shared" si="437"/>
        <v>70816</v>
      </c>
      <c r="EW16" s="20">
        <f t="shared" si="437"/>
        <v>4411</v>
      </c>
      <c r="EX16" s="20">
        <f t="shared" si="437"/>
        <v>4464</v>
      </c>
      <c r="EY16" s="20">
        <f t="shared" si="437"/>
        <v>4468</v>
      </c>
      <c r="EZ16" s="20">
        <f t="shared" si="437"/>
        <v>4573</v>
      </c>
      <c r="FA16" s="20">
        <f t="shared" si="437"/>
        <v>4559</v>
      </c>
      <c r="FB16" s="20">
        <f t="shared" si="437"/>
        <v>4657</v>
      </c>
      <c r="FC16" s="20">
        <f t="shared" si="437"/>
        <v>4596</v>
      </c>
      <c r="FD16" s="20">
        <f t="shared" si="437"/>
        <v>5348</v>
      </c>
      <c r="FE16" s="20">
        <f t="shared" si="437"/>
        <v>4817</v>
      </c>
      <c r="FF16" s="20">
        <f t="shared" si="437"/>
        <v>4782</v>
      </c>
      <c r="FG16" s="20">
        <f t="shared" si="437"/>
        <v>7550</v>
      </c>
      <c r="FH16" s="2">
        <f t="shared" si="437"/>
        <v>14503</v>
      </c>
      <c r="FI16" s="2">
        <f t="shared" si="437"/>
        <v>4657</v>
      </c>
      <c r="FJ16" s="2">
        <f t="shared" si="437"/>
        <v>35065</v>
      </c>
      <c r="FK16" s="2">
        <f t="shared" si="437"/>
        <v>54225</v>
      </c>
      <c r="FL16" s="2">
        <f t="shared" si="437"/>
        <v>108450</v>
      </c>
      <c r="FM16" s="20">
        <f t="shared" si="437"/>
        <v>5248</v>
      </c>
      <c r="FN16" s="20">
        <f t="shared" si="437"/>
        <v>5170</v>
      </c>
      <c r="FO16" s="20">
        <f t="shared" si="437"/>
        <v>4697</v>
      </c>
      <c r="FP16" s="20">
        <f t="shared" si="437"/>
        <v>4717</v>
      </c>
      <c r="FQ16" s="20">
        <f t="shared" si="437"/>
        <v>5004</v>
      </c>
      <c r="FR16" s="20">
        <f t="shared" si="437"/>
        <v>7781</v>
      </c>
      <c r="FS16" s="20">
        <f t="shared" si="437"/>
        <v>5083</v>
      </c>
      <c r="FT16" s="20">
        <f t="shared" si="437"/>
        <v>6081</v>
      </c>
      <c r="FU16" s="20">
        <f t="shared" si="437"/>
        <v>5172</v>
      </c>
      <c r="FV16" s="20">
        <f t="shared" si="437"/>
        <v>5357</v>
      </c>
      <c r="FW16" s="20">
        <f t="shared" si="437"/>
        <v>5049</v>
      </c>
      <c r="FX16" s="20">
        <f t="shared" si="437"/>
        <v>5487</v>
      </c>
      <c r="FY16" s="2">
        <f t="shared" si="437"/>
        <v>18866</v>
      </c>
      <c r="FZ16" s="2">
        <f t="shared" si="437"/>
        <v>45980</v>
      </c>
      <c r="GA16" s="2">
        <f t="shared" si="437"/>
        <v>64846</v>
      </c>
      <c r="GB16" s="2">
        <f t="shared" si="437"/>
        <v>129692</v>
      </c>
      <c r="GC16" s="2">
        <f t="shared" si="437"/>
        <v>50637</v>
      </c>
      <c r="GD16" s="2">
        <f t="shared" si="437"/>
        <v>69503</v>
      </c>
      <c r="GE16" s="2">
        <f t="shared" si="437"/>
        <v>134349</v>
      </c>
      <c r="GF16" s="2">
        <f t="shared" si="437"/>
        <v>139011</v>
      </c>
      <c r="GG16" s="2">
        <f t="shared" si="437"/>
        <v>60137</v>
      </c>
      <c r="GH16" s="2">
        <f t="shared" si="437"/>
        <v>208398</v>
      </c>
      <c r="GI16" s="2">
        <f t="shared" si="437"/>
        <v>268535</v>
      </c>
      <c r="GJ16" s="2">
        <f t="shared" si="437"/>
        <v>537070</v>
      </c>
      <c r="GK16" s="2">
        <f t="shared" si="46"/>
        <v>1724689</v>
      </c>
      <c r="GL16" s="2">
        <f t="shared" si="47"/>
        <v>2798829</v>
      </c>
      <c r="GM16" s="2">
        <f t="shared" si="437"/>
        <v>77179</v>
      </c>
      <c r="GN16" s="2">
        <f t="shared" ref="GN16:HY16" si="438">SUM(GN2:GN14)-GN12</f>
        <v>280971</v>
      </c>
      <c r="GO16" s="2">
        <f t="shared" si="438"/>
        <v>358150</v>
      </c>
      <c r="GP16" s="2">
        <f t="shared" si="438"/>
        <v>716300</v>
      </c>
      <c r="GQ16" s="2">
        <f t="shared" si="49"/>
        <v>2142353</v>
      </c>
      <c r="GR16" s="2">
        <f t="shared" si="50"/>
        <v>3574953</v>
      </c>
      <c r="GS16" s="20">
        <f t="shared" si="438"/>
        <v>5455</v>
      </c>
      <c r="GT16" s="20">
        <f t="shared" si="438"/>
        <v>5143</v>
      </c>
      <c r="GU16" s="20">
        <f t="shared" si="438"/>
        <v>5200</v>
      </c>
      <c r="GV16" s="20">
        <f t="shared" si="438"/>
        <v>5525</v>
      </c>
      <c r="GW16" s="20">
        <f t="shared" si="438"/>
        <v>5266</v>
      </c>
      <c r="GX16" s="20">
        <f t="shared" si="438"/>
        <v>5323</v>
      </c>
      <c r="GY16" s="20">
        <f t="shared" si="438"/>
        <v>5371</v>
      </c>
      <c r="GZ16" s="20">
        <f t="shared" si="438"/>
        <v>5478</v>
      </c>
      <c r="HA16" s="20">
        <f t="shared" si="438"/>
        <v>5532</v>
      </c>
      <c r="HB16" s="20">
        <f t="shared" si="438"/>
        <v>5642</v>
      </c>
      <c r="HC16" s="20">
        <f t="shared" si="438"/>
        <v>5692</v>
      </c>
      <c r="HD16" s="3">
        <f t="shared" si="51"/>
        <v>20932</v>
      </c>
      <c r="HE16" s="3">
        <f t="shared" si="52"/>
        <v>38695</v>
      </c>
      <c r="HF16" s="3">
        <f t="shared" si="53"/>
        <v>59627</v>
      </c>
      <c r="HG16" s="42">
        <f t="shared" si="54"/>
        <v>119254</v>
      </c>
      <c r="HH16" s="39">
        <f>HE16+GO16+HD16</f>
        <v>417777</v>
      </c>
      <c r="HI16" s="39">
        <f>HG16+GP16</f>
        <v>835554</v>
      </c>
      <c r="HJ16" s="20">
        <f t="shared" si="438"/>
        <v>49817</v>
      </c>
      <c r="HK16" s="20">
        <f t="shared" si="438"/>
        <v>5689</v>
      </c>
      <c r="HL16" s="20">
        <f t="shared" si="438"/>
        <v>5754</v>
      </c>
      <c r="HM16" s="20">
        <f t="shared" si="438"/>
        <v>5704</v>
      </c>
      <c r="HN16" s="20">
        <f t="shared" si="438"/>
        <v>5961</v>
      </c>
      <c r="HO16" s="20">
        <f t="shared" si="438"/>
        <v>6327</v>
      </c>
      <c r="HP16" s="20">
        <f t="shared" si="438"/>
        <v>5990</v>
      </c>
      <c r="HQ16" s="20">
        <f t="shared" si="438"/>
        <v>5968</v>
      </c>
      <c r="HR16" s="20">
        <f t="shared" si="438"/>
        <v>6405</v>
      </c>
      <c r="HS16" s="20">
        <f t="shared" si="438"/>
        <v>6086</v>
      </c>
      <c r="HT16" s="20">
        <f t="shared" si="438"/>
        <v>6541</v>
      </c>
      <c r="HU16" s="20">
        <f t="shared" si="438"/>
        <v>6474</v>
      </c>
      <c r="HV16" s="20">
        <f t="shared" si="438"/>
        <v>6507</v>
      </c>
      <c r="HW16" s="20">
        <f t="shared" si="438"/>
        <v>6709</v>
      </c>
      <c r="HX16" s="20">
        <f t="shared" si="438"/>
        <v>6342</v>
      </c>
      <c r="HY16" s="20">
        <f t="shared" si="438"/>
        <v>6325</v>
      </c>
      <c r="HZ16" s="3">
        <f t="shared" si="55"/>
        <v>37464</v>
      </c>
      <c r="IA16" s="3">
        <f t="shared" si="56"/>
        <v>105135</v>
      </c>
      <c r="IB16" s="3">
        <f t="shared" si="57"/>
        <v>142599</v>
      </c>
      <c r="IC16" s="42">
        <f t="shared" si="58"/>
        <v>285198</v>
      </c>
      <c r="ID16" s="20">
        <f t="shared" ref="ID16:IM16" si="439">SUM(ID2:ID14)-ID12</f>
        <v>6386</v>
      </c>
      <c r="IE16" s="20">
        <f t="shared" si="439"/>
        <v>6606</v>
      </c>
      <c r="IF16" s="20">
        <f t="shared" si="439"/>
        <v>6681</v>
      </c>
      <c r="IG16" s="20">
        <f t="shared" si="439"/>
        <v>6788</v>
      </c>
      <c r="IH16" s="20">
        <f t="shared" si="439"/>
        <v>6801</v>
      </c>
      <c r="II16" s="20">
        <f t="shared" si="439"/>
        <v>6968</v>
      </c>
      <c r="IJ16" s="20">
        <f t="shared" si="439"/>
        <v>6715</v>
      </c>
      <c r="IK16" s="20">
        <f t="shared" si="439"/>
        <v>7108</v>
      </c>
      <c r="IL16" s="20">
        <f t="shared" si="439"/>
        <v>7154</v>
      </c>
      <c r="IM16" s="20">
        <f t="shared" si="439"/>
        <v>7576</v>
      </c>
      <c r="IN16" s="3">
        <f t="shared" si="59"/>
        <v>68783</v>
      </c>
      <c r="IO16" s="3">
        <f t="shared" si="60"/>
        <v>137566</v>
      </c>
      <c r="IP16" s="20">
        <f t="shared" ref="IP16:IY16" si="440">SUM(IP2:IP14)-IP12</f>
        <v>7307</v>
      </c>
      <c r="IQ16" s="20">
        <f t="shared" si="440"/>
        <v>7105</v>
      </c>
      <c r="IR16" s="20">
        <f t="shared" si="440"/>
        <v>7523</v>
      </c>
      <c r="IS16" s="20">
        <f t="shared" si="440"/>
        <v>7585</v>
      </c>
      <c r="IT16" s="20">
        <f t="shared" si="440"/>
        <v>7625</v>
      </c>
      <c r="IU16" s="20">
        <f t="shared" si="440"/>
        <v>7711</v>
      </c>
      <c r="IV16" s="20">
        <f t="shared" si="440"/>
        <v>7783</v>
      </c>
      <c r="IW16" s="20">
        <f t="shared" si="440"/>
        <v>7853</v>
      </c>
      <c r="IX16" s="20">
        <f t="shared" si="440"/>
        <v>7924</v>
      </c>
      <c r="IY16" s="20">
        <f t="shared" si="440"/>
        <v>7995</v>
      </c>
      <c r="IZ16" s="3">
        <f t="shared" si="61"/>
        <v>76411</v>
      </c>
      <c r="JA16" s="3">
        <f t="shared" si="90"/>
        <v>152822</v>
      </c>
      <c r="JB16" s="20">
        <f t="shared" ref="JB16:JK16" si="441">SUM(JB2:JB14)-JB12</f>
        <v>8109</v>
      </c>
      <c r="JC16" s="20">
        <f t="shared" si="441"/>
        <v>7369</v>
      </c>
      <c r="JD16" s="20">
        <f t="shared" si="441"/>
        <v>7401</v>
      </c>
      <c r="JE16" s="20">
        <f t="shared" si="441"/>
        <v>7874</v>
      </c>
      <c r="JF16" s="20">
        <f t="shared" si="441"/>
        <v>8467</v>
      </c>
      <c r="JG16" s="20">
        <f t="shared" si="441"/>
        <v>8451</v>
      </c>
      <c r="JH16" s="20">
        <f t="shared" si="441"/>
        <v>8528</v>
      </c>
      <c r="JI16" s="20">
        <f t="shared" si="441"/>
        <v>8138</v>
      </c>
      <c r="JJ16" s="20">
        <f t="shared" si="441"/>
        <v>8245</v>
      </c>
      <c r="JK16" s="20">
        <f t="shared" si="441"/>
        <v>13348</v>
      </c>
      <c r="JL16" s="3">
        <f t="shared" si="62"/>
        <v>16341</v>
      </c>
      <c r="JM16" s="3">
        <f t="shared" si="91"/>
        <v>69589</v>
      </c>
      <c r="JN16" s="3">
        <f t="shared" si="63"/>
        <v>85930</v>
      </c>
      <c r="JO16" s="42">
        <f t="shared" si="64"/>
        <v>171860</v>
      </c>
      <c r="JP16" s="20">
        <f t="shared" ref="JP16:JZ16" si="442">SUM(JP2:JP14)-JP12</f>
        <v>86567</v>
      </c>
      <c r="JQ16" s="20">
        <f t="shared" si="442"/>
        <v>14835</v>
      </c>
      <c r="JR16" s="20">
        <f t="shared" si="442"/>
        <v>7994</v>
      </c>
      <c r="JS16" s="20">
        <f t="shared" si="442"/>
        <v>8923</v>
      </c>
      <c r="JT16" s="20">
        <f t="shared" si="442"/>
        <v>8554</v>
      </c>
      <c r="JU16" s="20">
        <f t="shared" si="442"/>
        <v>8177</v>
      </c>
      <c r="JV16" s="20">
        <f t="shared" si="442"/>
        <v>8677</v>
      </c>
      <c r="JW16" s="20">
        <f t="shared" si="442"/>
        <v>8725</v>
      </c>
      <c r="JX16" s="20">
        <f t="shared" si="442"/>
        <v>8733</v>
      </c>
      <c r="JY16" s="20">
        <f t="shared" si="442"/>
        <v>8305</v>
      </c>
      <c r="JZ16" s="20">
        <f t="shared" si="442"/>
        <v>9445</v>
      </c>
      <c r="KA16" s="3">
        <f t="shared" si="65"/>
        <v>118319</v>
      </c>
      <c r="KB16" s="3">
        <f t="shared" si="92"/>
        <v>60616</v>
      </c>
      <c r="KC16" s="3">
        <f t="shared" si="66"/>
        <v>178935</v>
      </c>
      <c r="KD16" s="42">
        <f t="shared" si="67"/>
        <v>357870</v>
      </c>
      <c r="KE16" s="2">
        <f t="shared" si="68"/>
        <v>172124</v>
      </c>
      <c r="KF16" s="2">
        <f t="shared" si="69"/>
        <v>380534</v>
      </c>
      <c r="KG16" s="2">
        <f t="shared" si="70"/>
        <v>552658</v>
      </c>
      <c r="KH16" s="2">
        <f t="shared" si="71"/>
        <v>1105316</v>
      </c>
      <c r="KI16" s="39">
        <f t="shared" si="93"/>
        <v>970435</v>
      </c>
      <c r="KJ16" s="39">
        <f t="shared" si="72"/>
        <v>1940870</v>
      </c>
      <c r="KK16" s="2">
        <f t="shared" si="73"/>
        <v>2911305</v>
      </c>
      <c r="KL16" s="2">
        <f t="shared" si="74"/>
        <v>5822610</v>
      </c>
      <c r="KM16" s="20">
        <f>SUM(KM2:KM14)-KM12</f>
        <v>9984</v>
      </c>
      <c r="KN16" s="20">
        <f t="shared" ref="KN16" si="443">SUM(KN2:KN14)-KN12</f>
        <v>10055</v>
      </c>
      <c r="KO16" s="3">
        <f t="shared" si="94"/>
        <v>990474</v>
      </c>
      <c r="KP16" s="3">
        <f t="shared" si="75"/>
        <v>1960909</v>
      </c>
      <c r="KQ16" s="3">
        <f t="shared" si="76"/>
        <v>5862688</v>
      </c>
      <c r="KR16" s="3">
        <f t="shared" si="77"/>
        <v>8814071</v>
      </c>
      <c r="KS16" s="2">
        <f t="shared" si="95"/>
        <v>1980948</v>
      </c>
    </row>
    <row r="17" spans="1:305" x14ac:dyDescent="0.3">
      <c r="A17" s="20" t="s">
        <v>236</v>
      </c>
      <c r="B17" s="20">
        <f>SUM(B2:B14)-B13</f>
        <v>39</v>
      </c>
      <c r="C17" s="20">
        <f t="shared" ref="C17:BN17" si="444">SUM(C2:C14)-C13</f>
        <v>61</v>
      </c>
      <c r="D17" s="20">
        <f t="shared" si="444"/>
        <v>100</v>
      </c>
      <c r="E17" s="20">
        <f t="shared" si="444"/>
        <v>271</v>
      </c>
      <c r="F17" s="20">
        <f t="shared" si="444"/>
        <v>712</v>
      </c>
      <c r="G17" s="2">
        <f t="shared" si="444"/>
        <v>1183</v>
      </c>
      <c r="H17" s="2">
        <f t="shared" si="444"/>
        <v>2366</v>
      </c>
      <c r="I17" s="20">
        <f t="shared" si="444"/>
        <v>123</v>
      </c>
      <c r="J17" s="20">
        <f t="shared" si="444"/>
        <v>900</v>
      </c>
      <c r="K17" s="20">
        <f t="shared" si="444"/>
        <v>159</v>
      </c>
      <c r="L17" s="20">
        <f t="shared" si="444"/>
        <v>298</v>
      </c>
      <c r="M17" s="20">
        <f t="shared" si="444"/>
        <v>2730</v>
      </c>
      <c r="N17" s="20">
        <f t="shared" si="444"/>
        <v>274</v>
      </c>
      <c r="O17" s="20">
        <f t="shared" si="444"/>
        <v>1267</v>
      </c>
      <c r="P17" s="20">
        <f t="shared" si="444"/>
        <v>366</v>
      </c>
      <c r="Q17" s="20">
        <f t="shared" si="444"/>
        <v>363</v>
      </c>
      <c r="R17" s="20">
        <f t="shared" si="444"/>
        <v>1870</v>
      </c>
      <c r="S17" s="2">
        <f t="shared" si="444"/>
        <v>2233</v>
      </c>
      <c r="T17" s="2">
        <f t="shared" si="444"/>
        <v>6117</v>
      </c>
      <c r="U17" s="2">
        <f t="shared" si="444"/>
        <v>8350</v>
      </c>
      <c r="V17" s="2">
        <f t="shared" si="444"/>
        <v>16700</v>
      </c>
      <c r="W17" s="20">
        <f t="shared" si="444"/>
        <v>486</v>
      </c>
      <c r="X17" s="20">
        <f t="shared" si="444"/>
        <v>494</v>
      </c>
      <c r="Y17" s="20">
        <f t="shared" si="444"/>
        <v>491</v>
      </c>
      <c r="Z17" s="20">
        <f t="shared" si="444"/>
        <v>1996</v>
      </c>
      <c r="AA17" s="20">
        <f t="shared" si="444"/>
        <v>566</v>
      </c>
      <c r="AB17" s="20">
        <f t="shared" si="444"/>
        <v>2690</v>
      </c>
      <c r="AC17" s="20">
        <f t="shared" si="444"/>
        <v>619</v>
      </c>
      <c r="AD17" s="20">
        <f t="shared" si="444"/>
        <v>2126</v>
      </c>
      <c r="AE17" s="20">
        <f t="shared" si="444"/>
        <v>710</v>
      </c>
      <c r="AF17" s="20">
        <f t="shared" si="444"/>
        <v>742</v>
      </c>
      <c r="AG17" s="20">
        <f t="shared" si="444"/>
        <v>2249</v>
      </c>
      <c r="AH17" s="20">
        <f t="shared" si="444"/>
        <v>836</v>
      </c>
      <c r="AI17" s="20">
        <f t="shared" si="444"/>
        <v>1137</v>
      </c>
      <c r="AJ17" s="20">
        <f t="shared" si="444"/>
        <v>804</v>
      </c>
      <c r="AK17" s="20">
        <f t="shared" si="444"/>
        <v>863</v>
      </c>
      <c r="AL17" s="20">
        <f t="shared" si="444"/>
        <v>988</v>
      </c>
      <c r="AM17" s="20">
        <f t="shared" si="444"/>
        <v>1053</v>
      </c>
      <c r="AN17" s="2">
        <f t="shared" si="444"/>
        <v>6095</v>
      </c>
      <c r="AO17" s="2">
        <f t="shared" si="444"/>
        <v>12755</v>
      </c>
      <c r="AP17" s="2">
        <f t="shared" si="444"/>
        <v>18850</v>
      </c>
      <c r="AQ17" s="2">
        <f t="shared" si="444"/>
        <v>37700</v>
      </c>
      <c r="AR17" s="20">
        <f t="shared" si="444"/>
        <v>1108</v>
      </c>
      <c r="AS17" s="20">
        <f t="shared" si="444"/>
        <v>5699</v>
      </c>
      <c r="AT17" s="20">
        <f t="shared" si="444"/>
        <v>2602</v>
      </c>
      <c r="AU17" s="20">
        <f t="shared" si="444"/>
        <v>1121</v>
      </c>
      <c r="AV17" s="20">
        <f t="shared" si="444"/>
        <v>1147</v>
      </c>
      <c r="AW17" s="20">
        <f t="shared" si="444"/>
        <v>2667</v>
      </c>
      <c r="AX17" s="20">
        <f t="shared" si="444"/>
        <v>1756</v>
      </c>
      <c r="AY17" s="20">
        <f t="shared" si="444"/>
        <v>1323</v>
      </c>
      <c r="AZ17" s="20">
        <f t="shared" si="444"/>
        <v>1430</v>
      </c>
      <c r="BA17" s="2">
        <f t="shared" si="444"/>
        <v>8301</v>
      </c>
      <c r="BB17" s="2">
        <f t="shared" si="444"/>
        <v>10552</v>
      </c>
      <c r="BC17" s="2">
        <f t="shared" si="444"/>
        <v>18853</v>
      </c>
      <c r="BD17" s="2">
        <f t="shared" si="444"/>
        <v>37706</v>
      </c>
      <c r="BE17" s="20">
        <f t="shared" si="444"/>
        <v>1391</v>
      </c>
      <c r="BF17" s="20">
        <f t="shared" si="444"/>
        <v>1806</v>
      </c>
      <c r="BG17" s="20">
        <f t="shared" si="444"/>
        <v>1689</v>
      </c>
      <c r="BH17" s="20">
        <f t="shared" si="444"/>
        <v>1540</v>
      </c>
      <c r="BI17" s="20">
        <f t="shared" si="444"/>
        <v>1521</v>
      </c>
      <c r="BJ17" s="20">
        <f t="shared" si="444"/>
        <v>1619</v>
      </c>
      <c r="BK17" s="20">
        <f t="shared" si="444"/>
        <v>2719</v>
      </c>
      <c r="BL17" s="20">
        <f t="shared" si="444"/>
        <v>1908</v>
      </c>
      <c r="BM17" s="2">
        <f t="shared" si="444"/>
        <v>14193</v>
      </c>
      <c r="BN17" s="2">
        <f t="shared" si="444"/>
        <v>28386</v>
      </c>
      <c r="BO17" s="20">
        <f t="shared" ref="BO17:DZ17" si="445">SUM(BO2:BO14)-BO13</f>
        <v>1742</v>
      </c>
      <c r="BP17" s="20">
        <f t="shared" si="445"/>
        <v>1709</v>
      </c>
      <c r="BQ17" s="20">
        <f t="shared" si="445"/>
        <v>1819</v>
      </c>
      <c r="BR17" s="20">
        <f t="shared" si="445"/>
        <v>1862</v>
      </c>
      <c r="BS17" s="20">
        <f t="shared" si="445"/>
        <v>1954</v>
      </c>
      <c r="BT17" s="20">
        <f t="shared" si="445"/>
        <v>2232</v>
      </c>
      <c r="BU17" s="20">
        <f t="shared" si="445"/>
        <v>2015</v>
      </c>
      <c r="BV17" s="20">
        <f t="shared" si="445"/>
        <v>2089</v>
      </c>
      <c r="BW17" s="2">
        <f t="shared" si="445"/>
        <v>15422</v>
      </c>
      <c r="BX17" s="2">
        <f t="shared" si="445"/>
        <v>30844</v>
      </c>
      <c r="BY17" s="20">
        <f t="shared" si="445"/>
        <v>2058</v>
      </c>
      <c r="BZ17" s="20">
        <f t="shared" si="445"/>
        <v>2006</v>
      </c>
      <c r="CA17" s="20">
        <f t="shared" si="445"/>
        <v>2107</v>
      </c>
      <c r="CB17" s="20">
        <f t="shared" si="445"/>
        <v>2133</v>
      </c>
      <c r="CC17" s="20">
        <f t="shared" si="445"/>
        <v>2213</v>
      </c>
      <c r="CD17" s="20">
        <f t="shared" si="445"/>
        <v>2344</v>
      </c>
      <c r="CE17" s="20">
        <f t="shared" si="445"/>
        <v>2376</v>
      </c>
      <c r="CF17" s="20">
        <f t="shared" si="445"/>
        <v>2284</v>
      </c>
      <c r="CG17" s="20">
        <f t="shared" si="445"/>
        <v>2299</v>
      </c>
      <c r="CH17" s="2">
        <f t="shared" si="445"/>
        <v>2213</v>
      </c>
      <c r="CI17" s="2">
        <f t="shared" si="445"/>
        <v>17607</v>
      </c>
      <c r="CJ17" s="2">
        <f t="shared" si="445"/>
        <v>19820</v>
      </c>
      <c r="CK17" s="2">
        <f t="shared" si="445"/>
        <v>39640</v>
      </c>
      <c r="CL17" s="2">
        <f t="shared" si="445"/>
        <v>18842</v>
      </c>
      <c r="CM17" s="2">
        <f t="shared" si="445"/>
        <v>77829</v>
      </c>
      <c r="CN17" s="2">
        <f t="shared" si="445"/>
        <v>96671</v>
      </c>
      <c r="CO17" s="2">
        <f t="shared" si="445"/>
        <v>193342</v>
      </c>
      <c r="CP17" s="2">
        <f>SUM(B17:CK17)</f>
        <v>452557</v>
      </c>
      <c r="CQ17" s="2">
        <f>SUM(B17:CO17)</f>
        <v>839241</v>
      </c>
      <c r="CR17" s="20">
        <f t="shared" si="445"/>
        <v>3986</v>
      </c>
      <c r="CS17" s="20">
        <f t="shared" si="445"/>
        <v>3077</v>
      </c>
      <c r="CT17" s="20">
        <f t="shared" si="445"/>
        <v>2427</v>
      </c>
      <c r="CU17" s="20">
        <f t="shared" si="445"/>
        <v>6347</v>
      </c>
      <c r="CV17" s="20">
        <f t="shared" si="445"/>
        <v>2594</v>
      </c>
      <c r="CW17" s="20">
        <f t="shared" si="445"/>
        <v>2602</v>
      </c>
      <c r="CX17" s="2">
        <f t="shared" si="445"/>
        <v>21033</v>
      </c>
      <c r="CY17" s="2">
        <f t="shared" si="445"/>
        <v>42066</v>
      </c>
      <c r="CZ17" s="2">
        <f t="shared" si="445"/>
        <v>23246</v>
      </c>
      <c r="DA17" s="2">
        <f t="shared" si="445"/>
        <v>44279</v>
      </c>
      <c r="DB17" s="20">
        <f t="shared" si="445"/>
        <v>2616</v>
      </c>
      <c r="DC17" s="20">
        <f t="shared" si="445"/>
        <v>2636</v>
      </c>
      <c r="DD17" s="20">
        <f t="shared" si="445"/>
        <v>2668</v>
      </c>
      <c r="DE17" s="20">
        <f t="shared" si="445"/>
        <v>2823</v>
      </c>
      <c r="DF17" s="20">
        <f t="shared" si="445"/>
        <v>2786</v>
      </c>
      <c r="DG17" s="20">
        <f t="shared" si="445"/>
        <v>2959</v>
      </c>
      <c r="DH17" s="20">
        <f t="shared" si="445"/>
        <v>3069</v>
      </c>
      <c r="DI17" s="20">
        <f t="shared" si="445"/>
        <v>2995</v>
      </c>
      <c r="DJ17" s="2">
        <f t="shared" si="445"/>
        <v>22552</v>
      </c>
      <c r="DK17" s="2">
        <f t="shared" si="445"/>
        <v>45104</v>
      </c>
      <c r="DL17" s="20">
        <f t="shared" si="445"/>
        <v>2974</v>
      </c>
      <c r="DM17" s="20">
        <f t="shared" si="445"/>
        <v>2971</v>
      </c>
      <c r="DN17" s="20">
        <f t="shared" si="445"/>
        <v>3057</v>
      </c>
      <c r="DO17" s="20">
        <f t="shared" si="445"/>
        <v>3061</v>
      </c>
      <c r="DP17" s="20">
        <f t="shared" si="445"/>
        <v>3094</v>
      </c>
      <c r="DQ17" s="20">
        <f t="shared" si="445"/>
        <v>3173</v>
      </c>
      <c r="DR17" s="20">
        <f t="shared" si="445"/>
        <v>3217</v>
      </c>
      <c r="DS17" s="20">
        <f t="shared" si="445"/>
        <v>3235</v>
      </c>
      <c r="DT17" s="20">
        <f t="shared" si="445"/>
        <v>3332</v>
      </c>
      <c r="DU17" s="2">
        <f t="shared" si="445"/>
        <v>6118</v>
      </c>
      <c r="DV17" s="2">
        <f t="shared" si="445"/>
        <v>21996</v>
      </c>
      <c r="DW17" s="2">
        <f t="shared" si="445"/>
        <v>28114</v>
      </c>
      <c r="DX17" s="2">
        <f t="shared" si="445"/>
        <v>56228</v>
      </c>
      <c r="DY17" s="20">
        <f t="shared" si="445"/>
        <v>3481</v>
      </c>
      <c r="DZ17" s="20">
        <f t="shared" si="445"/>
        <v>3577</v>
      </c>
      <c r="EA17" s="20">
        <f t="shared" ref="EA17:GM17" si="446">SUM(EA2:EA14)-EA13</f>
        <v>3599</v>
      </c>
      <c r="EB17" s="20">
        <f t="shared" si="446"/>
        <v>4366</v>
      </c>
      <c r="EC17" s="20">
        <f t="shared" si="446"/>
        <v>3621</v>
      </c>
      <c r="ED17" s="20">
        <f t="shared" si="446"/>
        <v>4578</v>
      </c>
      <c r="EE17" s="20">
        <f t="shared" si="446"/>
        <v>3833</v>
      </c>
      <c r="EF17" s="20">
        <f t="shared" si="446"/>
        <v>3864</v>
      </c>
      <c r="EG17" s="20">
        <f t="shared" si="446"/>
        <v>3929</v>
      </c>
      <c r="EH17" s="20">
        <f t="shared" si="446"/>
        <v>3910</v>
      </c>
      <c r="EI17" s="20">
        <f t="shared" si="446"/>
        <v>4067</v>
      </c>
      <c r="EJ17" s="2">
        <f t="shared" si="446"/>
        <v>16398</v>
      </c>
      <c r="EK17" s="2">
        <f t="shared" si="446"/>
        <v>26427</v>
      </c>
      <c r="EL17" s="2">
        <f t="shared" si="446"/>
        <v>42825</v>
      </c>
      <c r="EM17" s="2">
        <f t="shared" si="446"/>
        <v>85650</v>
      </c>
      <c r="EN17" s="20">
        <f t="shared" si="446"/>
        <v>6356</v>
      </c>
      <c r="EO17" s="20">
        <f t="shared" si="446"/>
        <v>6703</v>
      </c>
      <c r="EP17" s="20">
        <f t="shared" si="446"/>
        <v>4488</v>
      </c>
      <c r="EQ17" s="20">
        <f t="shared" si="446"/>
        <v>4541</v>
      </c>
      <c r="ER17" s="20">
        <f t="shared" si="446"/>
        <v>4249</v>
      </c>
      <c r="ES17" s="20">
        <f t="shared" si="446"/>
        <v>4281</v>
      </c>
      <c r="ET17" s="20">
        <f t="shared" si="446"/>
        <v>4808</v>
      </c>
      <c r="EU17" s="2">
        <f t="shared" si="446"/>
        <v>35426</v>
      </c>
      <c r="EV17" s="2">
        <f t="shared" si="446"/>
        <v>70852</v>
      </c>
      <c r="EW17" s="20">
        <f t="shared" si="446"/>
        <v>4411</v>
      </c>
      <c r="EX17" s="20">
        <f t="shared" si="446"/>
        <v>4464</v>
      </c>
      <c r="EY17" s="20">
        <f t="shared" si="446"/>
        <v>4475</v>
      </c>
      <c r="EZ17" s="20">
        <f t="shared" si="446"/>
        <v>4566</v>
      </c>
      <c r="FA17" s="20">
        <f t="shared" si="446"/>
        <v>4560</v>
      </c>
      <c r="FB17" s="20">
        <f t="shared" si="446"/>
        <v>4662</v>
      </c>
      <c r="FC17" s="20">
        <f t="shared" si="446"/>
        <v>4603</v>
      </c>
      <c r="FD17" s="20">
        <f t="shared" si="446"/>
        <v>5178</v>
      </c>
      <c r="FE17" s="20">
        <f t="shared" si="446"/>
        <v>4817</v>
      </c>
      <c r="FF17" s="20">
        <f t="shared" si="446"/>
        <v>4786</v>
      </c>
      <c r="FG17" s="20">
        <f t="shared" si="446"/>
        <v>7555</v>
      </c>
      <c r="FH17" s="2">
        <f t="shared" si="446"/>
        <v>14341</v>
      </c>
      <c r="FI17" s="2">
        <f t="shared" si="446"/>
        <v>4662</v>
      </c>
      <c r="FJ17" s="2">
        <f t="shared" si="446"/>
        <v>35074</v>
      </c>
      <c r="FK17" s="2">
        <f t="shared" si="446"/>
        <v>54077</v>
      </c>
      <c r="FL17" s="2">
        <f t="shared" si="446"/>
        <v>108154</v>
      </c>
      <c r="FM17" s="20">
        <f t="shared" si="446"/>
        <v>5198</v>
      </c>
      <c r="FN17" s="20">
        <f t="shared" si="446"/>
        <v>5179</v>
      </c>
      <c r="FO17" s="20">
        <f t="shared" si="446"/>
        <v>4697</v>
      </c>
      <c r="FP17" s="20">
        <f t="shared" si="446"/>
        <v>4717</v>
      </c>
      <c r="FQ17" s="20">
        <f t="shared" si="446"/>
        <v>5006</v>
      </c>
      <c r="FR17" s="20">
        <f t="shared" si="446"/>
        <v>7789</v>
      </c>
      <c r="FS17" s="20">
        <f t="shared" si="446"/>
        <v>5090</v>
      </c>
      <c r="FT17" s="20">
        <f t="shared" si="446"/>
        <v>5801</v>
      </c>
      <c r="FU17" s="20">
        <f t="shared" si="446"/>
        <v>5102</v>
      </c>
      <c r="FV17" s="20">
        <f t="shared" si="446"/>
        <v>5357</v>
      </c>
      <c r="FW17" s="20">
        <f t="shared" si="446"/>
        <v>5056</v>
      </c>
      <c r="FX17" s="20">
        <f t="shared" si="446"/>
        <v>5480</v>
      </c>
      <c r="FY17" s="2">
        <f t="shared" si="446"/>
        <v>18596</v>
      </c>
      <c r="FZ17" s="2">
        <f t="shared" si="446"/>
        <v>45876</v>
      </c>
      <c r="GA17" s="2">
        <f t="shared" si="446"/>
        <v>64472</v>
      </c>
      <c r="GB17" s="2">
        <f t="shared" si="446"/>
        <v>128944</v>
      </c>
      <c r="GC17" s="2">
        <f t="shared" si="446"/>
        <v>50538</v>
      </c>
      <c r="GD17" s="2">
        <f t="shared" si="446"/>
        <v>69134</v>
      </c>
      <c r="GE17" s="2">
        <f t="shared" si="446"/>
        <v>133606</v>
      </c>
      <c r="GF17" s="2">
        <f t="shared" si="446"/>
        <v>138273</v>
      </c>
      <c r="GG17" s="2">
        <f t="shared" si="446"/>
        <v>60115</v>
      </c>
      <c r="GH17" s="2">
        <f t="shared" si="446"/>
        <v>208384</v>
      </c>
      <c r="GI17" s="2">
        <f t="shared" si="446"/>
        <v>268499</v>
      </c>
      <c r="GJ17" s="2">
        <f t="shared" si="446"/>
        <v>536998</v>
      </c>
      <c r="GK17" s="2">
        <f t="shared" si="46"/>
        <v>1722560</v>
      </c>
      <c r="GL17" s="2">
        <f t="shared" si="47"/>
        <v>2796556</v>
      </c>
      <c r="GM17" s="2">
        <f t="shared" si="446"/>
        <v>78957</v>
      </c>
      <c r="GN17" s="2">
        <f t="shared" ref="GN17:HY17" si="447">SUM(GN2:GN14)-GN13</f>
        <v>286213</v>
      </c>
      <c r="GO17" s="2">
        <f t="shared" si="447"/>
        <v>365170</v>
      </c>
      <c r="GP17" s="2">
        <f t="shared" si="447"/>
        <v>730340</v>
      </c>
      <c r="GQ17" s="2">
        <f t="shared" si="49"/>
        <v>2175117</v>
      </c>
      <c r="GR17" s="2">
        <f t="shared" si="50"/>
        <v>3635797</v>
      </c>
      <c r="GS17" s="20">
        <f t="shared" si="447"/>
        <v>5456</v>
      </c>
      <c r="GT17" s="20">
        <f t="shared" si="447"/>
        <v>5143</v>
      </c>
      <c r="GU17" s="20">
        <f t="shared" si="447"/>
        <v>5209</v>
      </c>
      <c r="GV17" s="20">
        <f t="shared" si="447"/>
        <v>5515</v>
      </c>
      <c r="GW17" s="20">
        <f t="shared" si="447"/>
        <v>5266</v>
      </c>
      <c r="GX17" s="20">
        <f t="shared" si="447"/>
        <v>5332</v>
      </c>
      <c r="GY17" s="20">
        <f t="shared" si="447"/>
        <v>5379</v>
      </c>
      <c r="GZ17" s="20">
        <f t="shared" si="447"/>
        <v>5470</v>
      </c>
      <c r="HA17" s="20">
        <f t="shared" si="447"/>
        <v>5532</v>
      </c>
      <c r="HB17" s="20">
        <f t="shared" si="447"/>
        <v>5642</v>
      </c>
      <c r="HC17" s="20">
        <f t="shared" si="447"/>
        <v>5692</v>
      </c>
      <c r="HD17" s="3">
        <f t="shared" si="51"/>
        <v>20950</v>
      </c>
      <c r="HE17" s="3">
        <f t="shared" si="52"/>
        <v>38686</v>
      </c>
      <c r="HF17" s="3">
        <f t="shared" si="53"/>
        <v>59636</v>
      </c>
      <c r="HG17" s="42">
        <f t="shared" si="54"/>
        <v>119272</v>
      </c>
      <c r="HH17" s="39">
        <f>HE17+GO17+HD17</f>
        <v>424806</v>
      </c>
      <c r="HI17" s="39">
        <f>HG17+GP17</f>
        <v>849612</v>
      </c>
      <c r="HJ17" s="20">
        <f t="shared" si="447"/>
        <v>49889</v>
      </c>
      <c r="HK17" s="20">
        <f t="shared" si="447"/>
        <v>5689</v>
      </c>
      <c r="HL17" s="20">
        <f t="shared" si="447"/>
        <v>5754</v>
      </c>
      <c r="HM17" s="20">
        <f t="shared" si="447"/>
        <v>5704</v>
      </c>
      <c r="HN17" s="20">
        <f t="shared" si="447"/>
        <v>6069</v>
      </c>
      <c r="HO17" s="20">
        <f t="shared" si="447"/>
        <v>6327</v>
      </c>
      <c r="HP17" s="20">
        <f t="shared" si="447"/>
        <v>5990</v>
      </c>
      <c r="HQ17" s="20">
        <f t="shared" si="447"/>
        <v>5972</v>
      </c>
      <c r="HR17" s="20">
        <f t="shared" si="447"/>
        <v>6405</v>
      </c>
      <c r="HS17" s="20">
        <f t="shared" si="447"/>
        <v>6090</v>
      </c>
      <c r="HT17" s="20">
        <f t="shared" si="447"/>
        <v>6541</v>
      </c>
      <c r="HU17" s="20">
        <f t="shared" si="447"/>
        <v>6466</v>
      </c>
      <c r="HV17" s="20">
        <f t="shared" si="447"/>
        <v>6507</v>
      </c>
      <c r="HW17" s="20">
        <f t="shared" si="447"/>
        <v>6716</v>
      </c>
      <c r="HX17" s="20">
        <f t="shared" si="447"/>
        <v>6335</v>
      </c>
      <c r="HY17" s="20">
        <f t="shared" si="447"/>
        <v>6334</v>
      </c>
      <c r="HZ17" s="3">
        <f t="shared" si="55"/>
        <v>37464</v>
      </c>
      <c r="IA17" s="3">
        <f t="shared" si="56"/>
        <v>105324</v>
      </c>
      <c r="IB17" s="3">
        <f t="shared" si="57"/>
        <v>142788</v>
      </c>
      <c r="IC17" s="42">
        <f t="shared" si="58"/>
        <v>285576</v>
      </c>
      <c r="ID17" s="20">
        <f t="shared" ref="ID17:IM17" si="448">SUM(ID2:ID14)-ID13</f>
        <v>6386</v>
      </c>
      <c r="IE17" s="20">
        <f t="shared" si="448"/>
        <v>6606</v>
      </c>
      <c r="IF17" s="20">
        <f t="shared" si="448"/>
        <v>6681</v>
      </c>
      <c r="IG17" s="20">
        <f t="shared" si="448"/>
        <v>6788</v>
      </c>
      <c r="IH17" s="20">
        <f t="shared" si="448"/>
        <v>6809</v>
      </c>
      <c r="II17" s="20">
        <f t="shared" si="448"/>
        <v>6968</v>
      </c>
      <c r="IJ17" s="20">
        <f t="shared" si="448"/>
        <v>6716</v>
      </c>
      <c r="IK17" s="20">
        <f t="shared" si="448"/>
        <v>7108</v>
      </c>
      <c r="IL17" s="20">
        <f t="shared" si="448"/>
        <v>7165</v>
      </c>
      <c r="IM17" s="20">
        <f t="shared" si="448"/>
        <v>7466</v>
      </c>
      <c r="IN17" s="3">
        <f t="shared" si="59"/>
        <v>68693</v>
      </c>
      <c r="IO17" s="3">
        <f t="shared" si="60"/>
        <v>137386</v>
      </c>
      <c r="IP17" s="20">
        <f t="shared" ref="IP17:IY17" si="449">SUM(IP2:IP14)-IP13</f>
        <v>7307</v>
      </c>
      <c r="IQ17" s="20">
        <f t="shared" si="449"/>
        <v>7168</v>
      </c>
      <c r="IR17" s="20">
        <f t="shared" si="449"/>
        <v>7523</v>
      </c>
      <c r="IS17" s="20">
        <f t="shared" si="449"/>
        <v>7594</v>
      </c>
      <c r="IT17" s="20">
        <f t="shared" si="449"/>
        <v>7643</v>
      </c>
      <c r="IU17" s="20">
        <f t="shared" si="449"/>
        <v>7716</v>
      </c>
      <c r="IV17" s="20">
        <f t="shared" si="449"/>
        <v>7783</v>
      </c>
      <c r="IW17" s="20">
        <f t="shared" si="449"/>
        <v>7848</v>
      </c>
      <c r="IX17" s="20">
        <f t="shared" si="449"/>
        <v>7929</v>
      </c>
      <c r="IY17" s="20">
        <f t="shared" si="449"/>
        <v>7990</v>
      </c>
      <c r="IZ17" s="3">
        <f t="shared" si="61"/>
        <v>76501</v>
      </c>
      <c r="JA17" s="3">
        <f t="shared" si="90"/>
        <v>153002</v>
      </c>
      <c r="JB17" s="20">
        <f t="shared" ref="JB17:JK17" si="450">SUM(JB2:JB14)-JB13</f>
        <v>8109</v>
      </c>
      <c r="JC17" s="20">
        <f t="shared" si="450"/>
        <v>7370</v>
      </c>
      <c r="JD17" s="20">
        <f t="shared" si="450"/>
        <v>7408</v>
      </c>
      <c r="JE17" s="20">
        <f t="shared" si="450"/>
        <v>7881</v>
      </c>
      <c r="JF17" s="20">
        <f t="shared" si="450"/>
        <v>8469</v>
      </c>
      <c r="JG17" s="20">
        <f t="shared" si="450"/>
        <v>8452</v>
      </c>
      <c r="JH17" s="20">
        <f t="shared" si="450"/>
        <v>8528</v>
      </c>
      <c r="JI17" s="20">
        <f t="shared" si="450"/>
        <v>8138</v>
      </c>
      <c r="JJ17" s="20">
        <f t="shared" si="450"/>
        <v>8245</v>
      </c>
      <c r="JK17" s="20">
        <f t="shared" si="450"/>
        <v>13456</v>
      </c>
      <c r="JL17" s="3">
        <f t="shared" si="62"/>
        <v>16350</v>
      </c>
      <c r="JM17" s="3">
        <f t="shared" si="91"/>
        <v>69706</v>
      </c>
      <c r="JN17" s="3">
        <f t="shared" si="63"/>
        <v>86056</v>
      </c>
      <c r="JO17" s="42">
        <f t="shared" si="64"/>
        <v>172112</v>
      </c>
      <c r="JP17" s="20">
        <f t="shared" ref="JP17:JZ17" si="451">SUM(JP2:JP14)-JP13</f>
        <v>156979</v>
      </c>
      <c r="JQ17" s="20">
        <f t="shared" si="451"/>
        <v>12535</v>
      </c>
      <c r="JR17" s="20">
        <f t="shared" si="451"/>
        <v>8002</v>
      </c>
      <c r="JS17" s="20">
        <f t="shared" si="451"/>
        <v>8663</v>
      </c>
      <c r="JT17" s="20">
        <f t="shared" si="451"/>
        <v>8563</v>
      </c>
      <c r="JU17" s="20">
        <f t="shared" si="451"/>
        <v>8178</v>
      </c>
      <c r="JV17" s="20">
        <f t="shared" si="451"/>
        <v>8685</v>
      </c>
      <c r="JW17" s="20">
        <f t="shared" si="451"/>
        <v>8725</v>
      </c>
      <c r="JX17" s="20">
        <f t="shared" si="451"/>
        <v>8733</v>
      </c>
      <c r="JY17" s="20">
        <f t="shared" si="451"/>
        <v>8309</v>
      </c>
      <c r="JZ17" s="20">
        <f t="shared" si="451"/>
        <v>9441</v>
      </c>
      <c r="KA17" s="3">
        <f t="shared" si="65"/>
        <v>186179</v>
      </c>
      <c r="KB17" s="3">
        <f t="shared" si="92"/>
        <v>60634</v>
      </c>
      <c r="KC17" s="3">
        <f t="shared" si="66"/>
        <v>246813</v>
      </c>
      <c r="KD17" s="42">
        <f t="shared" si="67"/>
        <v>493626</v>
      </c>
      <c r="KE17" s="2">
        <f t="shared" si="68"/>
        <v>239993</v>
      </c>
      <c r="KF17" s="2">
        <f t="shared" si="69"/>
        <v>380858</v>
      </c>
      <c r="KG17" s="2">
        <f t="shared" si="70"/>
        <v>620851</v>
      </c>
      <c r="KH17" s="2">
        <f t="shared" si="71"/>
        <v>1241702</v>
      </c>
      <c r="KI17" s="39">
        <f t="shared" si="93"/>
        <v>1045657</v>
      </c>
      <c r="KJ17" s="39">
        <f t="shared" si="72"/>
        <v>2091314</v>
      </c>
      <c r="KK17" s="2">
        <f t="shared" si="73"/>
        <v>3136971</v>
      </c>
      <c r="KL17" s="2">
        <f t="shared" si="74"/>
        <v>6273942</v>
      </c>
      <c r="KM17" s="20">
        <f>SUM(KM2:KM14)-KM13</f>
        <v>10020</v>
      </c>
      <c r="KN17" s="20">
        <f t="shared" ref="KN17" si="452">SUM(KN2:KN14)-KN13</f>
        <v>10109</v>
      </c>
      <c r="KO17" s="3">
        <f t="shared" si="94"/>
        <v>1065786</v>
      </c>
      <c r="KP17" s="3">
        <f t="shared" si="75"/>
        <v>2111443</v>
      </c>
      <c r="KQ17" s="3">
        <f t="shared" si="76"/>
        <v>6314200</v>
      </c>
      <c r="KR17" s="3">
        <f t="shared" si="77"/>
        <v>9491429</v>
      </c>
      <c r="KS17" s="2">
        <f t="shared" si="95"/>
        <v>2131572</v>
      </c>
    </row>
    <row r="18" spans="1:305" x14ac:dyDescent="0.3">
      <c r="A18" s="20" t="s">
        <v>237</v>
      </c>
      <c r="B18" s="20">
        <f>SUM(B2:B14)-B14</f>
        <v>37</v>
      </c>
      <c r="C18" s="20">
        <f t="shared" ref="C18:BN18" si="453">SUM(C2:C14)-C14</f>
        <v>58</v>
      </c>
      <c r="D18" s="20">
        <f t="shared" si="453"/>
        <v>95</v>
      </c>
      <c r="E18" s="20">
        <f t="shared" si="453"/>
        <v>263</v>
      </c>
      <c r="F18" s="20">
        <f t="shared" si="453"/>
        <v>701</v>
      </c>
      <c r="G18" s="2">
        <f t="shared" si="453"/>
        <v>1154</v>
      </c>
      <c r="H18" s="2">
        <f t="shared" si="453"/>
        <v>2308</v>
      </c>
      <c r="I18" s="20">
        <f t="shared" si="453"/>
        <v>123</v>
      </c>
      <c r="J18" s="20">
        <f t="shared" si="453"/>
        <v>889</v>
      </c>
      <c r="K18" s="20">
        <f t="shared" si="453"/>
        <v>159</v>
      </c>
      <c r="L18" s="20">
        <f t="shared" si="453"/>
        <v>298</v>
      </c>
      <c r="M18" s="20">
        <f t="shared" si="453"/>
        <v>2722</v>
      </c>
      <c r="N18" s="20">
        <f t="shared" si="453"/>
        <v>271</v>
      </c>
      <c r="O18" s="20">
        <f t="shared" si="453"/>
        <v>1265</v>
      </c>
      <c r="P18" s="20">
        <f t="shared" si="453"/>
        <v>361</v>
      </c>
      <c r="Q18" s="20">
        <f t="shared" si="453"/>
        <v>363</v>
      </c>
      <c r="R18" s="20">
        <f t="shared" si="453"/>
        <v>1861</v>
      </c>
      <c r="S18" s="2">
        <f t="shared" si="453"/>
        <v>2224</v>
      </c>
      <c r="T18" s="2">
        <f t="shared" si="453"/>
        <v>6088</v>
      </c>
      <c r="U18" s="2">
        <f t="shared" si="453"/>
        <v>8312</v>
      </c>
      <c r="V18" s="2">
        <f t="shared" si="453"/>
        <v>16624</v>
      </c>
      <c r="W18" s="20">
        <f t="shared" si="453"/>
        <v>478</v>
      </c>
      <c r="X18" s="20">
        <f t="shared" si="453"/>
        <v>489</v>
      </c>
      <c r="Y18" s="20">
        <f t="shared" si="453"/>
        <v>491</v>
      </c>
      <c r="Z18" s="20">
        <f t="shared" si="453"/>
        <v>1994</v>
      </c>
      <c r="AA18" s="20">
        <f t="shared" si="453"/>
        <v>566</v>
      </c>
      <c r="AB18" s="20">
        <f t="shared" si="453"/>
        <v>2681</v>
      </c>
      <c r="AC18" s="20">
        <f t="shared" si="453"/>
        <v>619</v>
      </c>
      <c r="AD18" s="20">
        <f t="shared" si="453"/>
        <v>2117</v>
      </c>
      <c r="AE18" s="20">
        <f t="shared" si="453"/>
        <v>710</v>
      </c>
      <c r="AF18" s="20">
        <f t="shared" si="453"/>
        <v>742</v>
      </c>
      <c r="AG18" s="20">
        <f t="shared" si="453"/>
        <v>2240</v>
      </c>
      <c r="AH18" s="20">
        <f t="shared" si="453"/>
        <v>833</v>
      </c>
      <c r="AI18" s="20">
        <f t="shared" si="453"/>
        <v>1128</v>
      </c>
      <c r="AJ18" s="20">
        <f t="shared" si="453"/>
        <v>804</v>
      </c>
      <c r="AK18" s="20">
        <f t="shared" si="453"/>
        <v>863</v>
      </c>
      <c r="AL18" s="20">
        <f t="shared" si="453"/>
        <v>977</v>
      </c>
      <c r="AM18" s="20">
        <f t="shared" si="453"/>
        <v>1035</v>
      </c>
      <c r="AN18" s="2">
        <f t="shared" si="453"/>
        <v>6066</v>
      </c>
      <c r="AO18" s="2">
        <f t="shared" si="453"/>
        <v>12701</v>
      </c>
      <c r="AP18" s="2">
        <f t="shared" si="453"/>
        <v>18767</v>
      </c>
      <c r="AQ18" s="2">
        <f t="shared" si="453"/>
        <v>37534</v>
      </c>
      <c r="AR18" s="20">
        <f t="shared" si="453"/>
        <v>1097</v>
      </c>
      <c r="AS18" s="20">
        <f t="shared" si="453"/>
        <v>5699</v>
      </c>
      <c r="AT18" s="20">
        <f t="shared" si="453"/>
        <v>2593</v>
      </c>
      <c r="AU18" s="20">
        <f t="shared" si="453"/>
        <v>1121</v>
      </c>
      <c r="AV18" s="20">
        <f t="shared" si="453"/>
        <v>1147</v>
      </c>
      <c r="AW18" s="20">
        <f t="shared" si="453"/>
        <v>2664</v>
      </c>
      <c r="AX18" s="20">
        <f t="shared" si="453"/>
        <v>1751</v>
      </c>
      <c r="AY18" s="20">
        <f t="shared" si="453"/>
        <v>1321</v>
      </c>
      <c r="AZ18" s="20">
        <f t="shared" si="453"/>
        <v>1422</v>
      </c>
      <c r="BA18" s="2">
        <f t="shared" si="453"/>
        <v>8292</v>
      </c>
      <c r="BB18" s="2">
        <f t="shared" si="453"/>
        <v>10523</v>
      </c>
      <c r="BC18" s="2">
        <f t="shared" si="453"/>
        <v>18815</v>
      </c>
      <c r="BD18" s="2">
        <f t="shared" si="453"/>
        <v>37630</v>
      </c>
      <c r="BE18" s="20">
        <f t="shared" si="453"/>
        <v>1391</v>
      </c>
      <c r="BF18" s="20">
        <f t="shared" si="453"/>
        <v>1804</v>
      </c>
      <c r="BG18" s="20">
        <f t="shared" si="453"/>
        <v>1684</v>
      </c>
      <c r="BH18" s="20">
        <f t="shared" si="453"/>
        <v>1532</v>
      </c>
      <c r="BI18" s="20">
        <f t="shared" si="453"/>
        <v>1521</v>
      </c>
      <c r="BJ18" s="20">
        <f t="shared" si="453"/>
        <v>1619</v>
      </c>
      <c r="BK18" s="20">
        <f t="shared" si="453"/>
        <v>2716</v>
      </c>
      <c r="BL18" s="20">
        <f t="shared" si="453"/>
        <v>1897</v>
      </c>
      <c r="BM18" s="2">
        <f t="shared" si="453"/>
        <v>14164</v>
      </c>
      <c r="BN18" s="2">
        <f t="shared" si="453"/>
        <v>28328</v>
      </c>
      <c r="BO18" s="20">
        <f t="shared" ref="BO18:DZ18" si="454">SUM(BO2:BO14)-BO14</f>
        <v>1742</v>
      </c>
      <c r="BP18" s="20">
        <f t="shared" si="454"/>
        <v>1709</v>
      </c>
      <c r="BQ18" s="20">
        <f t="shared" si="454"/>
        <v>1819</v>
      </c>
      <c r="BR18" s="20">
        <f t="shared" si="454"/>
        <v>1859</v>
      </c>
      <c r="BS18" s="20">
        <f t="shared" si="454"/>
        <v>1946</v>
      </c>
      <c r="BT18" s="20">
        <f t="shared" si="454"/>
        <v>2227</v>
      </c>
      <c r="BU18" s="20">
        <f t="shared" si="454"/>
        <v>2013</v>
      </c>
      <c r="BV18" s="20">
        <f t="shared" si="454"/>
        <v>2078</v>
      </c>
      <c r="BW18" s="2">
        <f t="shared" si="454"/>
        <v>15393</v>
      </c>
      <c r="BX18" s="2">
        <f t="shared" si="454"/>
        <v>30786</v>
      </c>
      <c r="BY18" s="20">
        <f t="shared" si="454"/>
        <v>2058</v>
      </c>
      <c r="BZ18" s="20">
        <f t="shared" si="454"/>
        <v>2006</v>
      </c>
      <c r="CA18" s="20">
        <f t="shared" si="454"/>
        <v>2096</v>
      </c>
      <c r="CB18" s="20">
        <f t="shared" si="454"/>
        <v>2130</v>
      </c>
      <c r="CC18" s="20">
        <f t="shared" si="454"/>
        <v>2208</v>
      </c>
      <c r="CD18" s="20">
        <f t="shared" si="454"/>
        <v>2344</v>
      </c>
      <c r="CE18" s="20">
        <f t="shared" si="454"/>
        <v>2371</v>
      </c>
      <c r="CF18" s="20">
        <f t="shared" si="454"/>
        <v>2276</v>
      </c>
      <c r="CG18" s="20">
        <f t="shared" si="454"/>
        <v>2297</v>
      </c>
      <c r="CH18" s="2">
        <f t="shared" si="454"/>
        <v>2208</v>
      </c>
      <c r="CI18" s="2">
        <f t="shared" si="454"/>
        <v>17578</v>
      </c>
      <c r="CJ18" s="2">
        <f t="shared" si="454"/>
        <v>19786</v>
      </c>
      <c r="CK18" s="2">
        <f t="shared" si="454"/>
        <v>39572</v>
      </c>
      <c r="CL18" s="2">
        <f t="shared" si="454"/>
        <v>18790</v>
      </c>
      <c r="CM18" s="2">
        <f t="shared" si="454"/>
        <v>77601</v>
      </c>
      <c r="CN18" s="2">
        <f t="shared" si="454"/>
        <v>96391</v>
      </c>
      <c r="CO18" s="2">
        <f t="shared" si="454"/>
        <v>192782</v>
      </c>
      <c r="CP18" s="2">
        <f>SUM(B18:CK18)</f>
        <v>451244</v>
      </c>
      <c r="CQ18" s="2">
        <f>SUM(B18:CO18)</f>
        <v>836808</v>
      </c>
      <c r="CR18" s="20">
        <f t="shared" si="454"/>
        <v>3986</v>
      </c>
      <c r="CS18" s="20">
        <f t="shared" si="454"/>
        <v>3075</v>
      </c>
      <c r="CT18" s="20">
        <f t="shared" si="454"/>
        <v>2427</v>
      </c>
      <c r="CU18" s="20">
        <f t="shared" si="454"/>
        <v>6344</v>
      </c>
      <c r="CV18" s="20">
        <f t="shared" si="454"/>
        <v>2583</v>
      </c>
      <c r="CW18" s="20">
        <f t="shared" si="454"/>
        <v>2594</v>
      </c>
      <c r="CX18" s="2">
        <f t="shared" si="454"/>
        <v>21009</v>
      </c>
      <c r="CY18" s="2">
        <f t="shared" si="454"/>
        <v>42018</v>
      </c>
      <c r="CZ18" s="2">
        <f t="shared" si="454"/>
        <v>23217</v>
      </c>
      <c r="DA18" s="2">
        <f t="shared" si="454"/>
        <v>44226</v>
      </c>
      <c r="DB18" s="20">
        <f t="shared" si="454"/>
        <v>2616</v>
      </c>
      <c r="DC18" s="20">
        <f t="shared" si="454"/>
        <v>2636</v>
      </c>
      <c r="DD18" s="20">
        <f t="shared" si="454"/>
        <v>2665</v>
      </c>
      <c r="DE18" s="20">
        <f t="shared" si="454"/>
        <v>2818</v>
      </c>
      <c r="DF18" s="20">
        <f t="shared" si="454"/>
        <v>2784</v>
      </c>
      <c r="DG18" s="20">
        <f t="shared" si="454"/>
        <v>2959</v>
      </c>
      <c r="DH18" s="20">
        <f t="shared" si="454"/>
        <v>3061</v>
      </c>
      <c r="DI18" s="20">
        <f t="shared" si="454"/>
        <v>2984</v>
      </c>
      <c r="DJ18" s="2">
        <f t="shared" si="454"/>
        <v>22523</v>
      </c>
      <c r="DK18" s="2">
        <f t="shared" si="454"/>
        <v>45046</v>
      </c>
      <c r="DL18" s="20">
        <f t="shared" si="454"/>
        <v>2969</v>
      </c>
      <c r="DM18" s="20">
        <f t="shared" si="454"/>
        <v>2971</v>
      </c>
      <c r="DN18" s="20">
        <f t="shared" si="454"/>
        <v>3057</v>
      </c>
      <c r="DO18" s="20">
        <f t="shared" si="454"/>
        <v>3052</v>
      </c>
      <c r="DP18" s="20">
        <f t="shared" si="454"/>
        <v>3094</v>
      </c>
      <c r="DQ18" s="20">
        <f t="shared" si="454"/>
        <v>3171</v>
      </c>
      <c r="DR18" s="20">
        <f t="shared" si="454"/>
        <v>3209</v>
      </c>
      <c r="DS18" s="20">
        <f t="shared" si="454"/>
        <v>3232</v>
      </c>
      <c r="DT18" s="20">
        <f t="shared" si="454"/>
        <v>3321</v>
      </c>
      <c r="DU18" s="2">
        <f t="shared" si="454"/>
        <v>6109</v>
      </c>
      <c r="DV18" s="2">
        <f t="shared" si="454"/>
        <v>21967</v>
      </c>
      <c r="DW18" s="2">
        <f t="shared" si="454"/>
        <v>28076</v>
      </c>
      <c r="DX18" s="2">
        <f t="shared" si="454"/>
        <v>56152</v>
      </c>
      <c r="DY18" s="20">
        <f t="shared" si="454"/>
        <v>3481</v>
      </c>
      <c r="DZ18" s="20">
        <f t="shared" si="454"/>
        <v>3574</v>
      </c>
      <c r="EA18" s="20">
        <f t="shared" ref="EA18:GM18" si="455">SUM(EA2:EA14)-EA14</f>
        <v>3597</v>
      </c>
      <c r="EB18" s="20">
        <f t="shared" si="455"/>
        <v>4357</v>
      </c>
      <c r="EC18" s="20">
        <f t="shared" si="455"/>
        <v>3621</v>
      </c>
      <c r="ED18" s="20">
        <f t="shared" si="455"/>
        <v>4569</v>
      </c>
      <c r="EE18" s="20">
        <f t="shared" si="455"/>
        <v>3824</v>
      </c>
      <c r="EF18" s="20">
        <f t="shared" si="455"/>
        <v>3859</v>
      </c>
      <c r="EG18" s="20">
        <f t="shared" si="455"/>
        <v>3921</v>
      </c>
      <c r="EH18" s="20">
        <f t="shared" si="455"/>
        <v>3910</v>
      </c>
      <c r="EI18" s="20">
        <f t="shared" si="455"/>
        <v>4056</v>
      </c>
      <c r="EJ18" s="2">
        <f t="shared" si="455"/>
        <v>16371</v>
      </c>
      <c r="EK18" s="2">
        <f t="shared" si="455"/>
        <v>26398</v>
      </c>
      <c r="EL18" s="2">
        <f t="shared" si="455"/>
        <v>42769</v>
      </c>
      <c r="EM18" s="2">
        <f t="shared" si="455"/>
        <v>85538</v>
      </c>
      <c r="EN18" s="20">
        <f t="shared" si="455"/>
        <v>6356</v>
      </c>
      <c r="EO18" s="20">
        <f t="shared" si="455"/>
        <v>6695</v>
      </c>
      <c r="EP18" s="20">
        <f t="shared" si="455"/>
        <v>4483</v>
      </c>
      <c r="EQ18" s="20">
        <f t="shared" si="455"/>
        <v>4539</v>
      </c>
      <c r="ER18" s="20">
        <f t="shared" si="455"/>
        <v>4249</v>
      </c>
      <c r="ES18" s="20">
        <f t="shared" si="455"/>
        <v>4278</v>
      </c>
      <c r="ET18" s="20">
        <f t="shared" si="455"/>
        <v>4797</v>
      </c>
      <c r="EU18" s="2">
        <f t="shared" si="455"/>
        <v>35397</v>
      </c>
      <c r="EV18" s="2">
        <f t="shared" si="455"/>
        <v>70794</v>
      </c>
      <c r="EW18" s="20">
        <f t="shared" si="455"/>
        <v>4403</v>
      </c>
      <c r="EX18" s="20">
        <f t="shared" si="455"/>
        <v>4459</v>
      </c>
      <c r="EY18" s="20">
        <f t="shared" si="455"/>
        <v>4475</v>
      </c>
      <c r="EZ18" s="20">
        <f t="shared" si="455"/>
        <v>4564</v>
      </c>
      <c r="FA18" s="20">
        <f t="shared" si="455"/>
        <v>4560</v>
      </c>
      <c r="FB18" s="20">
        <f t="shared" si="455"/>
        <v>4662</v>
      </c>
      <c r="FC18" s="20">
        <f t="shared" si="455"/>
        <v>4603</v>
      </c>
      <c r="FD18" s="20">
        <f t="shared" si="455"/>
        <v>5169</v>
      </c>
      <c r="FE18" s="20">
        <f t="shared" si="455"/>
        <v>4806</v>
      </c>
      <c r="FF18" s="20">
        <f t="shared" si="455"/>
        <v>4786</v>
      </c>
      <c r="FG18" s="20">
        <f t="shared" si="455"/>
        <v>7552</v>
      </c>
      <c r="FH18" s="2">
        <f t="shared" si="455"/>
        <v>14332</v>
      </c>
      <c r="FI18" s="2">
        <f t="shared" si="455"/>
        <v>4662</v>
      </c>
      <c r="FJ18" s="2">
        <f t="shared" si="455"/>
        <v>35045</v>
      </c>
      <c r="FK18" s="2">
        <f t="shared" si="455"/>
        <v>54039</v>
      </c>
      <c r="FL18" s="2">
        <f t="shared" si="455"/>
        <v>108078</v>
      </c>
      <c r="FM18" s="20">
        <f t="shared" si="455"/>
        <v>5198</v>
      </c>
      <c r="FN18" s="20">
        <f t="shared" si="455"/>
        <v>5177</v>
      </c>
      <c r="FO18" s="20">
        <f t="shared" si="455"/>
        <v>4697</v>
      </c>
      <c r="FP18" s="20">
        <f t="shared" si="455"/>
        <v>4714</v>
      </c>
      <c r="FQ18" s="20">
        <f t="shared" si="455"/>
        <v>5006</v>
      </c>
      <c r="FR18" s="20">
        <f t="shared" si="455"/>
        <v>7789</v>
      </c>
      <c r="FS18" s="20">
        <f t="shared" si="455"/>
        <v>5090</v>
      </c>
      <c r="FT18" s="20">
        <f t="shared" si="455"/>
        <v>5792</v>
      </c>
      <c r="FU18" s="20">
        <f t="shared" si="455"/>
        <v>5097</v>
      </c>
      <c r="FV18" s="20">
        <f t="shared" si="455"/>
        <v>5349</v>
      </c>
      <c r="FW18" s="20">
        <f t="shared" si="455"/>
        <v>5056</v>
      </c>
      <c r="FX18" s="20">
        <f t="shared" si="455"/>
        <v>5469</v>
      </c>
      <c r="FY18" s="2">
        <f t="shared" si="455"/>
        <v>18587</v>
      </c>
      <c r="FZ18" s="2">
        <f t="shared" si="455"/>
        <v>45847</v>
      </c>
      <c r="GA18" s="2">
        <f t="shared" si="455"/>
        <v>64434</v>
      </c>
      <c r="GB18" s="2">
        <f t="shared" si="455"/>
        <v>128868</v>
      </c>
      <c r="GC18" s="2">
        <f t="shared" si="455"/>
        <v>50509</v>
      </c>
      <c r="GD18" s="2">
        <f t="shared" si="455"/>
        <v>69096</v>
      </c>
      <c r="GE18" s="2">
        <f t="shared" si="455"/>
        <v>133530</v>
      </c>
      <c r="GF18" s="2">
        <f t="shared" si="455"/>
        <v>138197</v>
      </c>
      <c r="GG18" s="2">
        <f t="shared" si="455"/>
        <v>60061</v>
      </c>
      <c r="GH18" s="2">
        <f t="shared" si="455"/>
        <v>208186</v>
      </c>
      <c r="GI18" s="2">
        <f t="shared" si="455"/>
        <v>268247</v>
      </c>
      <c r="GJ18" s="2">
        <f t="shared" si="455"/>
        <v>536494</v>
      </c>
      <c r="GK18" s="2">
        <f t="shared" si="46"/>
        <v>1721081</v>
      </c>
      <c r="GL18" s="2">
        <f t="shared" si="47"/>
        <v>2794069</v>
      </c>
      <c r="GM18" s="2">
        <f t="shared" si="455"/>
        <v>78851</v>
      </c>
      <c r="GN18" s="2">
        <f t="shared" ref="GN18:HY18" si="456">SUM(GN2:GN14)-GN14</f>
        <v>285787</v>
      </c>
      <c r="GO18" s="2">
        <f t="shared" si="456"/>
        <v>364638</v>
      </c>
      <c r="GP18" s="2">
        <f t="shared" si="456"/>
        <v>729276</v>
      </c>
      <c r="GQ18" s="2">
        <f t="shared" si="49"/>
        <v>2172325</v>
      </c>
      <c r="GR18" s="2">
        <f t="shared" si="50"/>
        <v>3630877</v>
      </c>
      <c r="GS18" s="20">
        <f t="shared" si="456"/>
        <v>5456</v>
      </c>
      <c r="GT18" s="20">
        <f t="shared" si="456"/>
        <v>5143</v>
      </c>
      <c r="GU18" s="20">
        <f t="shared" si="456"/>
        <v>5209</v>
      </c>
      <c r="GV18" s="20">
        <f t="shared" si="456"/>
        <v>5513</v>
      </c>
      <c r="GW18" s="20">
        <f t="shared" si="456"/>
        <v>5266</v>
      </c>
      <c r="GX18" s="20">
        <f t="shared" si="456"/>
        <v>5332</v>
      </c>
      <c r="GY18" s="20">
        <f t="shared" si="456"/>
        <v>5379</v>
      </c>
      <c r="GZ18" s="20">
        <f t="shared" si="456"/>
        <v>5467</v>
      </c>
      <c r="HA18" s="20">
        <f t="shared" si="456"/>
        <v>5527</v>
      </c>
      <c r="HB18" s="20">
        <f t="shared" si="456"/>
        <v>5634</v>
      </c>
      <c r="HC18" s="20">
        <f t="shared" si="456"/>
        <v>5681</v>
      </c>
      <c r="HD18" s="3">
        <f t="shared" si="51"/>
        <v>20950</v>
      </c>
      <c r="HE18" s="3">
        <f t="shared" si="52"/>
        <v>38657</v>
      </c>
      <c r="HF18" s="3">
        <f t="shared" si="53"/>
        <v>59607</v>
      </c>
      <c r="HG18" s="42">
        <f t="shared" si="54"/>
        <v>119214</v>
      </c>
      <c r="HH18" s="39">
        <f>HE18+GO18+HD18</f>
        <v>424245</v>
      </c>
      <c r="HI18" s="39">
        <f>HG18+GP18</f>
        <v>848490</v>
      </c>
      <c r="HJ18" s="20">
        <f t="shared" si="456"/>
        <v>49889</v>
      </c>
      <c r="HK18" s="20">
        <f t="shared" si="456"/>
        <v>5689</v>
      </c>
      <c r="HL18" s="20">
        <f t="shared" si="456"/>
        <v>5754</v>
      </c>
      <c r="HM18" s="20">
        <f t="shared" si="456"/>
        <v>5704</v>
      </c>
      <c r="HN18" s="20">
        <f t="shared" si="456"/>
        <v>6058</v>
      </c>
      <c r="HO18" s="20">
        <f t="shared" si="456"/>
        <v>6324</v>
      </c>
      <c r="HP18" s="20">
        <f t="shared" si="456"/>
        <v>5990</v>
      </c>
      <c r="HQ18" s="20">
        <f t="shared" si="456"/>
        <v>5972</v>
      </c>
      <c r="HR18" s="20">
        <f t="shared" si="456"/>
        <v>6405</v>
      </c>
      <c r="HS18" s="20">
        <f t="shared" si="456"/>
        <v>6090</v>
      </c>
      <c r="HT18" s="20">
        <f t="shared" si="456"/>
        <v>6532</v>
      </c>
      <c r="HU18" s="20">
        <f t="shared" si="456"/>
        <v>6457</v>
      </c>
      <c r="HV18" s="20">
        <f t="shared" si="456"/>
        <v>6502</v>
      </c>
      <c r="HW18" s="20">
        <f t="shared" si="456"/>
        <v>6716</v>
      </c>
      <c r="HX18" s="20">
        <f t="shared" si="456"/>
        <v>6327</v>
      </c>
      <c r="HY18" s="20">
        <f t="shared" si="456"/>
        <v>6332</v>
      </c>
      <c r="HZ18" s="3">
        <f t="shared" si="55"/>
        <v>37446</v>
      </c>
      <c r="IA18" s="3">
        <f t="shared" si="56"/>
        <v>105295</v>
      </c>
      <c r="IB18" s="3">
        <f t="shared" si="57"/>
        <v>142741</v>
      </c>
      <c r="IC18" s="42">
        <f t="shared" si="58"/>
        <v>285482</v>
      </c>
      <c r="ID18" s="20">
        <f t="shared" ref="ID18:IM18" si="457">SUM(ID2:ID14)-ID14</f>
        <v>6384</v>
      </c>
      <c r="IE18" s="20">
        <f t="shared" si="457"/>
        <v>6606</v>
      </c>
      <c r="IF18" s="20">
        <f t="shared" si="457"/>
        <v>6676</v>
      </c>
      <c r="IG18" s="20">
        <f t="shared" si="457"/>
        <v>6777</v>
      </c>
      <c r="IH18" s="20">
        <f t="shared" si="457"/>
        <v>6809</v>
      </c>
      <c r="II18" s="20">
        <f t="shared" si="457"/>
        <v>6968</v>
      </c>
      <c r="IJ18" s="20">
        <f t="shared" si="457"/>
        <v>6716</v>
      </c>
      <c r="IK18" s="20">
        <f t="shared" si="457"/>
        <v>7100</v>
      </c>
      <c r="IL18" s="20">
        <f t="shared" si="457"/>
        <v>7165</v>
      </c>
      <c r="IM18" s="20">
        <f t="shared" si="457"/>
        <v>7463</v>
      </c>
      <c r="IN18" s="3">
        <f t="shared" si="59"/>
        <v>68664</v>
      </c>
      <c r="IO18" s="3">
        <f t="shared" si="60"/>
        <v>137328</v>
      </c>
      <c r="IP18" s="20">
        <f t="shared" ref="IP18:IY18" si="458">SUM(IP2:IP14)-IP14</f>
        <v>7307</v>
      </c>
      <c r="IQ18" s="20">
        <f t="shared" si="458"/>
        <v>7160</v>
      </c>
      <c r="IR18" s="20">
        <f t="shared" si="458"/>
        <v>7518</v>
      </c>
      <c r="IS18" s="20">
        <f t="shared" si="458"/>
        <v>7592</v>
      </c>
      <c r="IT18" s="20">
        <f t="shared" si="458"/>
        <v>7643</v>
      </c>
      <c r="IU18" s="20">
        <f t="shared" si="458"/>
        <v>7716</v>
      </c>
      <c r="IV18" s="20">
        <f t="shared" si="458"/>
        <v>7772</v>
      </c>
      <c r="IW18" s="20">
        <f t="shared" si="458"/>
        <v>7839</v>
      </c>
      <c r="IX18" s="20">
        <f t="shared" si="458"/>
        <v>7929</v>
      </c>
      <c r="IY18" s="20">
        <f t="shared" si="458"/>
        <v>7987</v>
      </c>
      <c r="IZ18" s="3">
        <f t="shared" si="61"/>
        <v>76463</v>
      </c>
      <c r="JA18" s="3">
        <f t="shared" si="90"/>
        <v>152926</v>
      </c>
      <c r="JB18" s="20">
        <f t="shared" ref="JB18:JK18" si="459">SUM(JB2:JB14)-JB14</f>
        <v>8101</v>
      </c>
      <c r="JC18" s="20">
        <f t="shared" si="459"/>
        <v>7370</v>
      </c>
      <c r="JD18" s="20">
        <f t="shared" si="459"/>
        <v>7408</v>
      </c>
      <c r="JE18" s="20">
        <f t="shared" si="459"/>
        <v>7881</v>
      </c>
      <c r="JF18" s="20">
        <f t="shared" si="459"/>
        <v>8460</v>
      </c>
      <c r="JG18" s="20">
        <f t="shared" si="459"/>
        <v>8452</v>
      </c>
      <c r="JH18" s="20">
        <f t="shared" si="459"/>
        <v>8526</v>
      </c>
      <c r="JI18" s="20">
        <f t="shared" si="459"/>
        <v>8133</v>
      </c>
      <c r="JJ18" s="20">
        <f t="shared" si="459"/>
        <v>8234</v>
      </c>
      <c r="JK18" s="20">
        <f t="shared" si="459"/>
        <v>13453</v>
      </c>
      <c r="JL18" s="3">
        <f t="shared" si="62"/>
        <v>16341</v>
      </c>
      <c r="JM18" s="3">
        <f t="shared" si="91"/>
        <v>69677</v>
      </c>
      <c r="JN18" s="3">
        <f t="shared" si="63"/>
        <v>86018</v>
      </c>
      <c r="JO18" s="42">
        <f t="shared" si="64"/>
        <v>172036</v>
      </c>
      <c r="JP18" s="20">
        <f t="shared" ref="JP18:JZ18" si="460">SUM(JP2:JP14)-JP14</f>
        <v>156970</v>
      </c>
      <c r="JQ18" s="20">
        <f t="shared" si="460"/>
        <v>12526</v>
      </c>
      <c r="JR18" s="20">
        <f t="shared" si="460"/>
        <v>8002</v>
      </c>
      <c r="JS18" s="20">
        <f t="shared" si="460"/>
        <v>8654</v>
      </c>
      <c r="JT18" s="20">
        <f t="shared" si="460"/>
        <v>8561</v>
      </c>
      <c r="JU18" s="20">
        <f t="shared" si="460"/>
        <v>8178</v>
      </c>
      <c r="JV18" s="20">
        <f t="shared" si="460"/>
        <v>8682</v>
      </c>
      <c r="JW18" s="20">
        <f t="shared" si="460"/>
        <v>8717</v>
      </c>
      <c r="JX18" s="20">
        <f t="shared" si="460"/>
        <v>8728</v>
      </c>
      <c r="JY18" s="20">
        <f t="shared" si="460"/>
        <v>8309</v>
      </c>
      <c r="JZ18" s="20">
        <f t="shared" si="460"/>
        <v>9430</v>
      </c>
      <c r="KA18" s="3">
        <f t="shared" si="65"/>
        <v>186152</v>
      </c>
      <c r="KB18" s="3">
        <f t="shared" si="92"/>
        <v>60605</v>
      </c>
      <c r="KC18" s="3">
        <f t="shared" si="66"/>
        <v>246757</v>
      </c>
      <c r="KD18" s="42">
        <f t="shared" si="67"/>
        <v>493514</v>
      </c>
      <c r="KE18" s="2">
        <f t="shared" si="68"/>
        <v>239939</v>
      </c>
      <c r="KF18" s="2">
        <f t="shared" si="69"/>
        <v>380704</v>
      </c>
      <c r="KG18" s="2">
        <f t="shared" si="70"/>
        <v>620643</v>
      </c>
      <c r="KH18" s="2">
        <f t="shared" si="71"/>
        <v>1241286</v>
      </c>
      <c r="KI18" s="39">
        <f t="shared" si="93"/>
        <v>1044888</v>
      </c>
      <c r="KJ18" s="39">
        <f t="shared" si="72"/>
        <v>2089776</v>
      </c>
      <c r="KK18" s="2">
        <f t="shared" si="73"/>
        <v>3134664</v>
      </c>
      <c r="KL18" s="2">
        <f t="shared" si="74"/>
        <v>6269328</v>
      </c>
      <c r="KM18" s="20">
        <f>SUM(KM2:KM14)-KM14</f>
        <v>10009</v>
      </c>
      <c r="KN18" s="20">
        <f t="shared" ref="KN18" si="461">SUM(KN2:KN14)-KN14</f>
        <v>10101</v>
      </c>
      <c r="KO18" s="3">
        <f t="shared" si="94"/>
        <v>1064998</v>
      </c>
      <c r="KP18" s="3">
        <f t="shared" si="75"/>
        <v>2109886</v>
      </c>
      <c r="KQ18" s="3">
        <f t="shared" si="76"/>
        <v>6309548</v>
      </c>
      <c r="KR18" s="3">
        <f t="shared" si="77"/>
        <v>9484432</v>
      </c>
      <c r="KS18" s="2">
        <f t="shared" si="95"/>
        <v>2129996</v>
      </c>
    </row>
    <row r="19" spans="1:305" x14ac:dyDescent="0.3">
      <c r="A19" s="20" t="s">
        <v>238</v>
      </c>
      <c r="B19" s="20">
        <f>SUM(B2:B14)</f>
        <v>46</v>
      </c>
      <c r="C19" s="20">
        <f>SUM(C2:C14)</f>
        <v>72</v>
      </c>
      <c r="D19" s="20">
        <f>SUM(D2:D14)</f>
        <v>118</v>
      </c>
      <c r="E19" s="20">
        <f>SUM(E2:E14)</f>
        <v>297</v>
      </c>
      <c r="F19" s="20">
        <f>SUM(F2:F14)</f>
        <v>850</v>
      </c>
      <c r="G19" s="2">
        <f t="shared" ref="G19:BR19" si="462">SUM(G2:G14)</f>
        <v>1383</v>
      </c>
      <c r="H19" s="2">
        <f t="shared" si="462"/>
        <v>2766</v>
      </c>
      <c r="I19" s="20">
        <f t="shared" si="462"/>
        <v>145</v>
      </c>
      <c r="J19" s="20">
        <f t="shared" si="462"/>
        <v>952</v>
      </c>
      <c r="K19" s="20">
        <f t="shared" si="462"/>
        <v>187</v>
      </c>
      <c r="L19" s="20">
        <f t="shared" si="462"/>
        <v>353</v>
      </c>
      <c r="M19" s="20">
        <f t="shared" si="462"/>
        <v>2779</v>
      </c>
      <c r="N19" s="20">
        <f t="shared" si="462"/>
        <v>322</v>
      </c>
      <c r="O19" s="20">
        <f t="shared" si="462"/>
        <v>1464</v>
      </c>
      <c r="P19" s="20">
        <f t="shared" si="462"/>
        <v>430</v>
      </c>
      <c r="Q19" s="20">
        <f t="shared" si="462"/>
        <v>427</v>
      </c>
      <c r="R19" s="20">
        <f t="shared" si="462"/>
        <v>1952</v>
      </c>
      <c r="S19" s="2">
        <f t="shared" si="462"/>
        <v>2379</v>
      </c>
      <c r="T19" s="2">
        <f t="shared" si="462"/>
        <v>6632</v>
      </c>
      <c r="U19" s="2">
        <f t="shared" si="462"/>
        <v>9011</v>
      </c>
      <c r="V19" s="2">
        <f t="shared" si="462"/>
        <v>18022</v>
      </c>
      <c r="W19" s="20">
        <f t="shared" si="462"/>
        <v>571</v>
      </c>
      <c r="X19" s="20">
        <f t="shared" si="462"/>
        <v>580</v>
      </c>
      <c r="Y19" s="20">
        <f t="shared" si="462"/>
        <v>577</v>
      </c>
      <c r="Z19" s="20">
        <f t="shared" si="462"/>
        <v>2097</v>
      </c>
      <c r="AA19" s="20">
        <f t="shared" si="462"/>
        <v>665</v>
      </c>
      <c r="AB19" s="20">
        <f t="shared" si="462"/>
        <v>2866</v>
      </c>
      <c r="AC19" s="20">
        <f t="shared" si="462"/>
        <v>727</v>
      </c>
      <c r="AD19" s="20">
        <f t="shared" si="462"/>
        <v>2252</v>
      </c>
      <c r="AE19" s="20">
        <f t="shared" si="462"/>
        <v>831</v>
      </c>
      <c r="AF19" s="20">
        <f t="shared" si="462"/>
        <v>871</v>
      </c>
      <c r="AG19" s="20">
        <f t="shared" si="462"/>
        <v>2396</v>
      </c>
      <c r="AH19" s="20">
        <f t="shared" si="462"/>
        <v>982</v>
      </c>
      <c r="AI19" s="20">
        <f t="shared" si="462"/>
        <v>1298</v>
      </c>
      <c r="AJ19" s="20">
        <f t="shared" si="462"/>
        <v>943</v>
      </c>
      <c r="AK19" s="20">
        <f t="shared" si="462"/>
        <v>1011</v>
      </c>
      <c r="AL19" s="20">
        <f t="shared" si="462"/>
        <v>1158</v>
      </c>
      <c r="AM19" s="20">
        <f t="shared" si="462"/>
        <v>1239</v>
      </c>
      <c r="AN19" s="2">
        <f t="shared" si="462"/>
        <v>6908</v>
      </c>
      <c r="AO19" s="2">
        <f t="shared" si="462"/>
        <v>14156</v>
      </c>
      <c r="AP19" s="2">
        <f t="shared" si="462"/>
        <v>21064</v>
      </c>
      <c r="AQ19" s="2">
        <f t="shared" si="462"/>
        <v>42128</v>
      </c>
      <c r="AR19" s="20">
        <f t="shared" si="462"/>
        <v>1300</v>
      </c>
      <c r="AS19" s="20">
        <f t="shared" si="462"/>
        <v>6811</v>
      </c>
      <c r="AT19" s="20">
        <f t="shared" si="462"/>
        <v>2936</v>
      </c>
      <c r="AU19" s="20">
        <f t="shared" si="462"/>
        <v>1315</v>
      </c>
      <c r="AV19" s="20">
        <f t="shared" si="462"/>
        <v>1345</v>
      </c>
      <c r="AW19" s="20">
        <f t="shared" si="462"/>
        <v>2872</v>
      </c>
      <c r="AX19" s="20">
        <f t="shared" si="462"/>
        <v>2044</v>
      </c>
      <c r="AY19" s="20">
        <f t="shared" si="462"/>
        <v>1549</v>
      </c>
      <c r="AZ19" s="20">
        <f t="shared" si="462"/>
        <v>1675</v>
      </c>
      <c r="BA19" s="2">
        <f t="shared" si="462"/>
        <v>9747</v>
      </c>
      <c r="BB19" s="2">
        <f t="shared" si="462"/>
        <v>12100</v>
      </c>
      <c r="BC19" s="2">
        <f t="shared" si="462"/>
        <v>21847</v>
      </c>
      <c r="BD19" s="2">
        <f t="shared" si="462"/>
        <v>43694</v>
      </c>
      <c r="BE19" s="20">
        <f t="shared" si="462"/>
        <v>1633</v>
      </c>
      <c r="BF19" s="20">
        <f t="shared" si="462"/>
        <v>2053</v>
      </c>
      <c r="BG19" s="20">
        <f t="shared" si="462"/>
        <v>1944</v>
      </c>
      <c r="BH19" s="20">
        <f t="shared" si="462"/>
        <v>1807</v>
      </c>
      <c r="BI19" s="20">
        <f t="shared" si="462"/>
        <v>1785</v>
      </c>
      <c r="BJ19" s="20">
        <f t="shared" si="462"/>
        <v>1899</v>
      </c>
      <c r="BK19" s="20">
        <f t="shared" si="462"/>
        <v>3216</v>
      </c>
      <c r="BL19" s="20">
        <f t="shared" si="462"/>
        <v>2242</v>
      </c>
      <c r="BM19" s="2">
        <f t="shared" si="462"/>
        <v>16579</v>
      </c>
      <c r="BN19" s="2">
        <f t="shared" si="462"/>
        <v>33158</v>
      </c>
      <c r="BO19" s="20">
        <f t="shared" si="462"/>
        <v>2043</v>
      </c>
      <c r="BP19" s="20">
        <f t="shared" si="462"/>
        <v>2001</v>
      </c>
      <c r="BQ19" s="20">
        <f t="shared" si="462"/>
        <v>2133</v>
      </c>
      <c r="BR19" s="20">
        <f t="shared" si="462"/>
        <v>2184</v>
      </c>
      <c r="BS19" s="20">
        <f t="shared" ref="BS19:ED19" si="463">SUM(BS2:BS14)</f>
        <v>2293</v>
      </c>
      <c r="BT19" s="20">
        <f t="shared" si="463"/>
        <v>2626</v>
      </c>
      <c r="BU19" s="20">
        <f t="shared" si="463"/>
        <v>2365</v>
      </c>
      <c r="BV19" s="20">
        <f t="shared" si="463"/>
        <v>2452</v>
      </c>
      <c r="BW19" s="2">
        <f t="shared" si="463"/>
        <v>18097</v>
      </c>
      <c r="BX19" s="2">
        <f t="shared" si="463"/>
        <v>36194</v>
      </c>
      <c r="BY19" s="20">
        <f t="shared" si="463"/>
        <v>2415</v>
      </c>
      <c r="BZ19" s="20">
        <f t="shared" si="463"/>
        <v>2349</v>
      </c>
      <c r="CA19" s="20">
        <f t="shared" si="463"/>
        <v>2470</v>
      </c>
      <c r="CB19" s="20">
        <f t="shared" si="463"/>
        <v>2502</v>
      </c>
      <c r="CC19" s="20">
        <f t="shared" si="463"/>
        <v>2596</v>
      </c>
      <c r="CD19" s="20">
        <f t="shared" si="463"/>
        <v>2751</v>
      </c>
      <c r="CE19" s="20">
        <f t="shared" si="463"/>
        <v>2788</v>
      </c>
      <c r="CF19" s="20">
        <f t="shared" si="463"/>
        <v>2677</v>
      </c>
      <c r="CG19" s="20">
        <f t="shared" si="463"/>
        <v>2695</v>
      </c>
      <c r="CH19" s="2">
        <f t="shared" si="463"/>
        <v>2596</v>
      </c>
      <c r="CI19" s="2">
        <f t="shared" si="463"/>
        <v>20647</v>
      </c>
      <c r="CJ19" s="2">
        <f t="shared" si="463"/>
        <v>23243</v>
      </c>
      <c r="CK19" s="2">
        <f t="shared" si="463"/>
        <v>46486</v>
      </c>
      <c r="CL19" s="2">
        <f t="shared" si="463"/>
        <v>21630</v>
      </c>
      <c r="CM19" s="2">
        <f t="shared" si="463"/>
        <v>89594</v>
      </c>
      <c r="CN19" s="2">
        <f t="shared" si="463"/>
        <v>111224</v>
      </c>
      <c r="CO19" s="2">
        <f t="shared" si="463"/>
        <v>222448</v>
      </c>
      <c r="CP19" s="2">
        <f>SUM(B19:CK19)</f>
        <v>520061</v>
      </c>
      <c r="CQ19" s="2">
        <f>SUM(B19:CO19)</f>
        <v>964957</v>
      </c>
      <c r="CR19" s="20">
        <f t="shared" si="463"/>
        <v>4717</v>
      </c>
      <c r="CS19" s="20">
        <f t="shared" si="463"/>
        <v>3621</v>
      </c>
      <c r="CT19" s="20">
        <f t="shared" si="463"/>
        <v>2843</v>
      </c>
      <c r="CU19" s="20">
        <f t="shared" si="463"/>
        <v>7546</v>
      </c>
      <c r="CV19" s="20">
        <f t="shared" si="463"/>
        <v>3040</v>
      </c>
      <c r="CW19" s="20">
        <f t="shared" si="463"/>
        <v>3049</v>
      </c>
      <c r="CX19" s="2">
        <f t="shared" si="463"/>
        <v>24816</v>
      </c>
      <c r="CY19" s="2">
        <f t="shared" si="463"/>
        <v>49632</v>
      </c>
      <c r="CZ19" s="2">
        <f t="shared" si="463"/>
        <v>27412</v>
      </c>
      <c r="DA19" s="2">
        <f t="shared" si="463"/>
        <v>52228</v>
      </c>
      <c r="DB19" s="20">
        <f t="shared" si="463"/>
        <v>3063</v>
      </c>
      <c r="DC19" s="20">
        <f t="shared" si="463"/>
        <v>3087</v>
      </c>
      <c r="DD19" s="20">
        <f t="shared" si="463"/>
        <v>3126</v>
      </c>
      <c r="DE19" s="20">
        <f t="shared" si="463"/>
        <v>3310</v>
      </c>
      <c r="DF19" s="20">
        <f t="shared" si="463"/>
        <v>3265</v>
      </c>
      <c r="DG19" s="20">
        <f t="shared" si="463"/>
        <v>3471</v>
      </c>
      <c r="DH19" s="20">
        <f t="shared" si="463"/>
        <v>3601</v>
      </c>
      <c r="DI19" s="20">
        <f t="shared" si="463"/>
        <v>3514</v>
      </c>
      <c r="DJ19" s="2">
        <f t="shared" si="463"/>
        <v>26437</v>
      </c>
      <c r="DK19" s="2">
        <f t="shared" si="463"/>
        <v>52874</v>
      </c>
      <c r="DL19" s="20">
        <f t="shared" si="463"/>
        <v>3484</v>
      </c>
      <c r="DM19" s="20">
        <f t="shared" si="463"/>
        <v>3481</v>
      </c>
      <c r="DN19" s="20">
        <f t="shared" si="463"/>
        <v>3579</v>
      </c>
      <c r="DO19" s="20">
        <f t="shared" si="463"/>
        <v>3588</v>
      </c>
      <c r="DP19" s="20">
        <f t="shared" si="463"/>
        <v>3625</v>
      </c>
      <c r="DQ19" s="20">
        <f t="shared" si="463"/>
        <v>3715</v>
      </c>
      <c r="DR19" s="20">
        <f t="shared" si="463"/>
        <v>3769</v>
      </c>
      <c r="DS19" s="20">
        <f t="shared" si="463"/>
        <v>3790</v>
      </c>
      <c r="DT19" s="20">
        <f t="shared" si="463"/>
        <v>3904</v>
      </c>
      <c r="DU19" s="2">
        <f t="shared" si="463"/>
        <v>7167</v>
      </c>
      <c r="DV19" s="2">
        <f t="shared" si="463"/>
        <v>25768</v>
      </c>
      <c r="DW19" s="2">
        <f t="shared" si="463"/>
        <v>32935</v>
      </c>
      <c r="DX19" s="2">
        <f t="shared" si="463"/>
        <v>65870</v>
      </c>
      <c r="DY19" s="20">
        <f t="shared" si="463"/>
        <v>4083</v>
      </c>
      <c r="DZ19" s="20">
        <f t="shared" si="463"/>
        <v>4182</v>
      </c>
      <c r="EA19" s="20">
        <f t="shared" si="463"/>
        <v>4219</v>
      </c>
      <c r="EB19" s="20">
        <f t="shared" si="463"/>
        <v>5136</v>
      </c>
      <c r="EC19" s="20">
        <f t="shared" si="463"/>
        <v>4247</v>
      </c>
      <c r="ED19" s="20">
        <f t="shared" si="463"/>
        <v>5230</v>
      </c>
      <c r="EE19" s="20">
        <f t="shared" ref="EE19:GP19" si="464">SUM(EE2:EE14)</f>
        <v>4503</v>
      </c>
      <c r="EF19" s="20">
        <f t="shared" si="464"/>
        <v>4534</v>
      </c>
      <c r="EG19" s="20">
        <f t="shared" si="464"/>
        <v>4609</v>
      </c>
      <c r="EH19" s="20">
        <f t="shared" si="464"/>
        <v>4587</v>
      </c>
      <c r="EI19" s="20">
        <f t="shared" si="464"/>
        <v>4774</v>
      </c>
      <c r="EJ19" s="2">
        <f t="shared" si="464"/>
        <v>19116</v>
      </c>
      <c r="EK19" s="2">
        <f t="shared" si="464"/>
        <v>30988</v>
      </c>
      <c r="EL19" s="2">
        <f t="shared" si="464"/>
        <v>50104</v>
      </c>
      <c r="EM19" s="2">
        <f t="shared" si="464"/>
        <v>100208</v>
      </c>
      <c r="EN19" s="20">
        <f t="shared" si="464"/>
        <v>7515</v>
      </c>
      <c r="EO19" s="20">
        <f t="shared" si="464"/>
        <v>7927</v>
      </c>
      <c r="EP19" s="20">
        <f t="shared" si="464"/>
        <v>5272</v>
      </c>
      <c r="EQ19" s="20">
        <f t="shared" si="464"/>
        <v>5335</v>
      </c>
      <c r="ER19" s="20">
        <f t="shared" si="464"/>
        <v>4983</v>
      </c>
      <c r="ES19" s="20">
        <f t="shared" si="464"/>
        <v>5022</v>
      </c>
      <c r="ET19" s="20">
        <f t="shared" si="464"/>
        <v>5650</v>
      </c>
      <c r="EU19" s="2">
        <f t="shared" si="464"/>
        <v>41704</v>
      </c>
      <c r="EV19" s="2">
        <f t="shared" si="464"/>
        <v>83408</v>
      </c>
      <c r="EW19" s="20">
        <f t="shared" si="464"/>
        <v>5173</v>
      </c>
      <c r="EX19" s="20">
        <f t="shared" si="464"/>
        <v>5236</v>
      </c>
      <c r="EY19" s="20">
        <f t="shared" si="464"/>
        <v>5247</v>
      </c>
      <c r="EZ19" s="20">
        <f t="shared" si="464"/>
        <v>5362</v>
      </c>
      <c r="FA19" s="20">
        <f t="shared" si="464"/>
        <v>5349</v>
      </c>
      <c r="FB19" s="20">
        <f t="shared" si="464"/>
        <v>5469</v>
      </c>
      <c r="FC19" s="20">
        <f t="shared" si="464"/>
        <v>5397</v>
      </c>
      <c r="FD19" s="20">
        <f t="shared" si="464"/>
        <v>6186</v>
      </c>
      <c r="FE19" s="20">
        <f t="shared" si="464"/>
        <v>5650</v>
      </c>
      <c r="FF19" s="20">
        <f t="shared" si="464"/>
        <v>5613</v>
      </c>
      <c r="FG19" s="20">
        <f t="shared" si="464"/>
        <v>8934</v>
      </c>
      <c r="FH19" s="2">
        <f t="shared" si="464"/>
        <v>16932</v>
      </c>
      <c r="FI19" s="2">
        <f t="shared" si="464"/>
        <v>5469</v>
      </c>
      <c r="FJ19" s="2">
        <f t="shared" si="464"/>
        <v>41215</v>
      </c>
      <c r="FK19" s="2">
        <f t="shared" si="464"/>
        <v>63616</v>
      </c>
      <c r="FL19" s="2">
        <f t="shared" si="464"/>
        <v>127232</v>
      </c>
      <c r="FM19" s="20">
        <f t="shared" si="464"/>
        <v>6138</v>
      </c>
      <c r="FN19" s="20">
        <f t="shared" si="464"/>
        <v>6079</v>
      </c>
      <c r="FO19" s="20">
        <f t="shared" si="464"/>
        <v>5505</v>
      </c>
      <c r="FP19" s="20">
        <f t="shared" si="464"/>
        <v>5526</v>
      </c>
      <c r="FQ19" s="20">
        <f t="shared" si="464"/>
        <v>5871</v>
      </c>
      <c r="FR19" s="20">
        <f t="shared" si="464"/>
        <v>9207</v>
      </c>
      <c r="FS19" s="20">
        <f t="shared" si="464"/>
        <v>5967</v>
      </c>
      <c r="FT19" s="20">
        <f t="shared" si="464"/>
        <v>6987</v>
      </c>
      <c r="FU19" s="20">
        <f t="shared" si="464"/>
        <v>6022</v>
      </c>
      <c r="FV19" s="20">
        <f t="shared" si="464"/>
        <v>6283</v>
      </c>
      <c r="FW19" s="20">
        <f t="shared" si="464"/>
        <v>5919</v>
      </c>
      <c r="FX19" s="20">
        <f t="shared" si="464"/>
        <v>6430</v>
      </c>
      <c r="FY19" s="2">
        <f t="shared" si="464"/>
        <v>22065</v>
      </c>
      <c r="FZ19" s="2">
        <f t="shared" si="464"/>
        <v>53869</v>
      </c>
      <c r="GA19" s="2">
        <f t="shared" si="464"/>
        <v>75934</v>
      </c>
      <c r="GB19" s="2">
        <f t="shared" si="464"/>
        <v>151868</v>
      </c>
      <c r="GC19" s="2">
        <f t="shared" si="464"/>
        <v>59338</v>
      </c>
      <c r="GD19" s="2">
        <f t="shared" si="464"/>
        <v>81403</v>
      </c>
      <c r="GE19" s="2">
        <f t="shared" si="464"/>
        <v>157337</v>
      </c>
      <c r="GF19" s="2">
        <f t="shared" si="464"/>
        <v>162811</v>
      </c>
      <c r="GG19" s="2">
        <f t="shared" si="464"/>
        <v>70749</v>
      </c>
      <c r="GH19" s="2">
        <f t="shared" si="464"/>
        <v>244797</v>
      </c>
      <c r="GI19" s="2">
        <f t="shared" si="464"/>
        <v>315546</v>
      </c>
      <c r="GJ19" s="2">
        <f t="shared" si="464"/>
        <v>631092</v>
      </c>
      <c r="GK19" s="2">
        <f t="shared" si="46"/>
        <v>2025302</v>
      </c>
      <c r="GL19" s="2">
        <f t="shared" si="47"/>
        <v>3287486</v>
      </c>
      <c r="GM19" s="2">
        <f t="shared" si="464"/>
        <v>92379</v>
      </c>
      <c r="GN19" s="2">
        <f t="shared" si="464"/>
        <v>334391</v>
      </c>
      <c r="GO19" s="2">
        <f t="shared" si="464"/>
        <v>426770</v>
      </c>
      <c r="GP19" s="2">
        <f t="shared" si="464"/>
        <v>853540</v>
      </c>
      <c r="GQ19" s="2">
        <f t="shared" si="49"/>
        <v>2545363</v>
      </c>
      <c r="GR19" s="2">
        <f t="shared" si="50"/>
        <v>4252443</v>
      </c>
      <c r="GS19" s="20">
        <f t="shared" ref="GS19:HY19" si="465">SUM(GS2:GS14)</f>
        <v>6399</v>
      </c>
      <c r="GT19" s="20">
        <f t="shared" si="465"/>
        <v>6023</v>
      </c>
      <c r="GU19" s="20">
        <f t="shared" si="465"/>
        <v>6097</v>
      </c>
      <c r="GV19" s="20">
        <f t="shared" si="465"/>
        <v>6472</v>
      </c>
      <c r="GW19" s="20">
        <f t="shared" si="465"/>
        <v>6167</v>
      </c>
      <c r="GX19" s="20">
        <f t="shared" si="465"/>
        <v>6241</v>
      </c>
      <c r="GY19" s="20">
        <f t="shared" si="465"/>
        <v>6297</v>
      </c>
      <c r="GZ19" s="20">
        <f t="shared" si="465"/>
        <v>6411</v>
      </c>
      <c r="HA19" s="20">
        <f t="shared" si="465"/>
        <v>6478</v>
      </c>
      <c r="HB19" s="20">
        <f t="shared" si="465"/>
        <v>6607</v>
      </c>
      <c r="HC19" s="20">
        <f t="shared" si="465"/>
        <v>6666</v>
      </c>
      <c r="HD19" s="3">
        <f t="shared" si="51"/>
        <v>24528</v>
      </c>
      <c r="HE19" s="3">
        <f t="shared" si="52"/>
        <v>45330</v>
      </c>
      <c r="HF19" s="3">
        <f t="shared" si="53"/>
        <v>69858</v>
      </c>
      <c r="HG19" s="42">
        <f t="shared" si="54"/>
        <v>139716</v>
      </c>
      <c r="HH19" s="39">
        <f>HE19+GO19+HD19</f>
        <v>496628</v>
      </c>
      <c r="HI19" s="39">
        <f>HG19+GP19</f>
        <v>993256</v>
      </c>
      <c r="HJ19" s="20">
        <f t="shared" si="465"/>
        <v>59674</v>
      </c>
      <c r="HK19" s="20">
        <f t="shared" si="465"/>
        <v>6663</v>
      </c>
      <c r="HL19" s="20">
        <f t="shared" si="465"/>
        <v>6741</v>
      </c>
      <c r="HM19" s="20">
        <f t="shared" si="465"/>
        <v>6679</v>
      </c>
      <c r="HN19" s="20">
        <f t="shared" si="465"/>
        <v>7068</v>
      </c>
      <c r="HO19" s="20">
        <f t="shared" si="465"/>
        <v>7422</v>
      </c>
      <c r="HP19" s="20">
        <f t="shared" si="465"/>
        <v>7017</v>
      </c>
      <c r="HQ19" s="20">
        <f t="shared" si="465"/>
        <v>6993</v>
      </c>
      <c r="HR19" s="20">
        <f t="shared" si="465"/>
        <v>7515</v>
      </c>
      <c r="HS19" s="20">
        <f t="shared" si="465"/>
        <v>7131</v>
      </c>
      <c r="HT19" s="20">
        <f t="shared" si="465"/>
        <v>7671</v>
      </c>
      <c r="HU19" s="20">
        <f t="shared" si="465"/>
        <v>7584</v>
      </c>
      <c r="HV19" s="20">
        <f t="shared" si="465"/>
        <v>7630</v>
      </c>
      <c r="HW19" s="20">
        <f t="shared" si="465"/>
        <v>7875</v>
      </c>
      <c r="HX19" s="20">
        <f t="shared" si="465"/>
        <v>7421</v>
      </c>
      <c r="HY19" s="20">
        <f t="shared" si="465"/>
        <v>7413</v>
      </c>
      <c r="HZ19" s="3">
        <f t="shared" si="55"/>
        <v>43911</v>
      </c>
      <c r="IA19" s="3">
        <f t="shared" si="56"/>
        <v>124586</v>
      </c>
      <c r="IB19" s="3">
        <f t="shared" si="57"/>
        <v>168497</v>
      </c>
      <c r="IC19" s="42">
        <f t="shared" si="58"/>
        <v>336994</v>
      </c>
      <c r="ID19" s="20">
        <f t="shared" ref="ID19:IM19" si="466">SUM(ID2:ID14)</f>
        <v>7477</v>
      </c>
      <c r="IE19" s="20">
        <f t="shared" si="466"/>
        <v>7740</v>
      </c>
      <c r="IF19" s="20">
        <f t="shared" si="466"/>
        <v>7828</v>
      </c>
      <c r="IG19" s="20">
        <f t="shared" si="466"/>
        <v>7954</v>
      </c>
      <c r="IH19" s="20">
        <f t="shared" si="466"/>
        <v>7977</v>
      </c>
      <c r="II19" s="20">
        <f t="shared" si="466"/>
        <v>8169</v>
      </c>
      <c r="IJ19" s="20">
        <f t="shared" si="466"/>
        <v>7866</v>
      </c>
      <c r="IK19" s="20">
        <f t="shared" si="466"/>
        <v>8332</v>
      </c>
      <c r="IL19" s="20">
        <f t="shared" si="466"/>
        <v>8397</v>
      </c>
      <c r="IM19" s="20">
        <f t="shared" si="466"/>
        <v>8826</v>
      </c>
      <c r="IN19" s="3">
        <f t="shared" si="59"/>
        <v>80566</v>
      </c>
      <c r="IO19" s="3">
        <f t="shared" si="60"/>
        <v>161132</v>
      </c>
      <c r="IP19" s="20">
        <f t="shared" ref="IP19:IX19" si="467">SUM(IP2:IP14)</f>
        <v>8569</v>
      </c>
      <c r="IQ19" s="20">
        <f t="shared" si="467"/>
        <v>8373</v>
      </c>
      <c r="IR19" s="20">
        <f t="shared" si="467"/>
        <v>8824</v>
      </c>
      <c r="IS19" s="20">
        <f t="shared" si="467"/>
        <v>8905</v>
      </c>
      <c r="IT19" s="20">
        <f t="shared" si="467"/>
        <v>8961</v>
      </c>
      <c r="IU19" s="20">
        <f t="shared" si="467"/>
        <v>9051</v>
      </c>
      <c r="IV19" s="20">
        <f t="shared" si="467"/>
        <v>9130</v>
      </c>
      <c r="IW19" s="20">
        <f t="shared" si="467"/>
        <v>9210</v>
      </c>
      <c r="IX19" s="20">
        <f t="shared" si="467"/>
        <v>9303</v>
      </c>
      <c r="IY19" s="20">
        <f>SUM(IY2:IY14)</f>
        <v>9381</v>
      </c>
      <c r="IZ19" s="3">
        <f t="shared" si="61"/>
        <v>89707</v>
      </c>
      <c r="JA19" s="3">
        <f>SUM(IP19:IZ19)</f>
        <v>179414</v>
      </c>
      <c r="JB19" s="20">
        <f>SUM(JB2:JB14)</f>
        <v>9517</v>
      </c>
      <c r="JC19" s="20">
        <f t="shared" ref="JC19:JK19" si="468">SUM(JC2:JC14)</f>
        <v>8631</v>
      </c>
      <c r="JD19" s="20">
        <f t="shared" si="468"/>
        <v>8673</v>
      </c>
      <c r="JE19" s="20">
        <f t="shared" si="468"/>
        <v>9237</v>
      </c>
      <c r="JF19" s="20">
        <f t="shared" si="468"/>
        <v>9942</v>
      </c>
      <c r="JG19" s="20">
        <f t="shared" si="468"/>
        <v>9924</v>
      </c>
      <c r="JH19" s="20">
        <f t="shared" si="468"/>
        <v>10015</v>
      </c>
      <c r="JI19" s="20">
        <f t="shared" si="468"/>
        <v>9544</v>
      </c>
      <c r="JJ19" s="20">
        <f t="shared" si="468"/>
        <v>9670</v>
      </c>
      <c r="JK19" s="20">
        <f t="shared" si="468"/>
        <v>15880</v>
      </c>
      <c r="JL19" s="5">
        <f t="shared" si="62"/>
        <v>19179</v>
      </c>
      <c r="JM19" s="6">
        <f>+JB19+JC19+JD19+JG19+JH19+JI19+JJ19+JK19</f>
        <v>81854</v>
      </c>
      <c r="JN19" s="6">
        <f>SUM(JB19:JK19)</f>
        <v>101033</v>
      </c>
      <c r="JO19" s="41">
        <f t="shared" si="64"/>
        <v>202066</v>
      </c>
      <c r="JP19" s="20">
        <f t="shared" ref="JP19:JZ19" si="469">SUM(JP2:JP14)</f>
        <v>160124</v>
      </c>
      <c r="JQ19" s="20">
        <f t="shared" si="469"/>
        <v>16197</v>
      </c>
      <c r="JR19" s="10">
        <f t="shared" si="469"/>
        <v>9369</v>
      </c>
      <c r="JS19" s="10">
        <f t="shared" si="469"/>
        <v>10323</v>
      </c>
      <c r="JT19" s="20">
        <f t="shared" si="469"/>
        <v>10039</v>
      </c>
      <c r="JU19" s="20">
        <f t="shared" si="469"/>
        <v>9579</v>
      </c>
      <c r="JV19" s="20">
        <f t="shared" si="469"/>
        <v>10182</v>
      </c>
      <c r="JW19" s="20">
        <f t="shared" si="469"/>
        <v>10231</v>
      </c>
      <c r="JX19" s="20">
        <f t="shared" si="469"/>
        <v>10240</v>
      </c>
      <c r="JY19" s="20">
        <f t="shared" si="469"/>
        <v>9729</v>
      </c>
      <c r="JZ19" s="20">
        <f t="shared" si="469"/>
        <v>11086</v>
      </c>
      <c r="KA19" s="3">
        <f t="shared" si="65"/>
        <v>196013</v>
      </c>
      <c r="KB19" s="3">
        <f t="shared" si="92"/>
        <v>71086</v>
      </c>
      <c r="KC19" s="3">
        <f t="shared" si="66"/>
        <v>267099</v>
      </c>
      <c r="KD19" s="86">
        <f t="shared" ref="KD19" si="470">SUM(JP19:KB19)</f>
        <v>534198</v>
      </c>
      <c r="KE19" s="2">
        <f t="shared" si="68"/>
        <v>259103</v>
      </c>
      <c r="KF19" s="2">
        <f t="shared" si="69"/>
        <v>447799</v>
      </c>
      <c r="KG19" s="2">
        <f t="shared" si="70"/>
        <v>706902</v>
      </c>
      <c r="KH19" s="2">
        <f t="shared" si="71"/>
        <v>1413804</v>
      </c>
      <c r="KI19" s="39">
        <f t="shared" si="93"/>
        <v>1203530</v>
      </c>
      <c r="KJ19" s="39">
        <f t="shared" si="72"/>
        <v>2407060</v>
      </c>
      <c r="KK19" s="2">
        <f t="shared" si="73"/>
        <v>3610590</v>
      </c>
      <c r="KL19" s="2">
        <f t="shared" si="74"/>
        <v>7221180</v>
      </c>
      <c r="KM19" s="20">
        <f>SUM(KM2:KM14)</f>
        <v>11764</v>
      </c>
      <c r="KN19" s="20">
        <f t="shared" ref="KN19" si="471">SUM(KN2:KN14)</f>
        <v>11863</v>
      </c>
      <c r="KO19" s="3">
        <f t="shared" si="94"/>
        <v>1227157</v>
      </c>
      <c r="KP19" s="3">
        <f t="shared" si="75"/>
        <v>2430687</v>
      </c>
      <c r="KQ19" s="3">
        <f t="shared" si="76"/>
        <v>7268434</v>
      </c>
      <c r="KR19" s="3">
        <f t="shared" si="77"/>
        <v>10926278</v>
      </c>
      <c r="KS19" s="2">
        <f t="shared" si="95"/>
        <v>2454314</v>
      </c>
    </row>
    <row r="20" spans="1:305" x14ac:dyDescent="0.3">
      <c r="G20" s="2"/>
      <c r="H20" s="2"/>
      <c r="S20" s="2"/>
      <c r="T20" s="2"/>
      <c r="U20" s="2"/>
      <c r="V20" s="2"/>
      <c r="AN20" s="2"/>
      <c r="AO20" s="2"/>
      <c r="AP20" s="2"/>
      <c r="AQ20" s="2"/>
      <c r="BA20" s="2"/>
      <c r="BB20" s="2"/>
      <c r="BC20" s="2"/>
      <c r="BD20" s="2"/>
      <c r="BM20" s="2"/>
      <c r="BN20" s="2"/>
      <c r="BW20" s="2"/>
      <c r="BX20" s="2"/>
      <c r="CH20" s="2"/>
      <c r="CI20" s="2"/>
      <c r="CJ20" s="2"/>
      <c r="CK20" s="2"/>
      <c r="CL20" s="2"/>
      <c r="CM20" s="2"/>
      <c r="CN20" s="2"/>
      <c r="CO20" s="2"/>
      <c r="CP20" s="2"/>
      <c r="CQ20" s="2"/>
      <c r="CX20" s="2"/>
      <c r="CY20" s="2"/>
      <c r="CZ20" s="2"/>
      <c r="DA20" s="2"/>
      <c r="DJ20" s="2"/>
      <c r="DK20" s="2"/>
      <c r="DU20" s="2"/>
      <c r="DV20" s="2"/>
      <c r="DW20" s="2"/>
      <c r="DX20" s="2"/>
      <c r="EJ20" s="2"/>
      <c r="EK20" s="2"/>
      <c r="EL20" s="2"/>
      <c r="EM20" s="2"/>
      <c r="EU20" s="2"/>
      <c r="EV20" s="2"/>
      <c r="FH20" s="2"/>
      <c r="FI20" s="2"/>
      <c r="FJ20" s="2"/>
      <c r="FK20" s="2"/>
      <c r="FL20" s="2"/>
      <c r="FY20" s="2"/>
      <c r="FZ20" s="2"/>
      <c r="GA20" s="2"/>
      <c r="GB20" s="2"/>
      <c r="GC20" s="2"/>
      <c r="GD20" s="2"/>
      <c r="GE20" s="2"/>
      <c r="GF20" s="2"/>
      <c r="GG20" s="2"/>
      <c r="GH20" s="2"/>
      <c r="GI20" s="2"/>
      <c r="GJ20" s="2"/>
      <c r="GK20" s="2"/>
      <c r="GL20" s="2"/>
      <c r="GM20" s="2"/>
      <c r="GN20" s="2"/>
      <c r="GO20" s="2"/>
      <c r="GP20" s="2"/>
      <c r="GQ20" s="2"/>
      <c r="GR20" s="2"/>
      <c r="HD20" s="3"/>
      <c r="HE20" s="3"/>
      <c r="HF20" s="3"/>
      <c r="HG20" s="3"/>
      <c r="HH20" s="2"/>
      <c r="HI20" s="2"/>
      <c r="HZ20" s="3"/>
      <c r="IA20" s="3"/>
      <c r="IB20" s="3"/>
      <c r="IC20" s="42"/>
      <c r="IN20" s="3"/>
      <c r="IO20" s="2"/>
      <c r="IZ20" s="3"/>
      <c r="JA20" s="2"/>
      <c r="JL20" s="3"/>
      <c r="JM20" s="3"/>
      <c r="JN20" s="3"/>
      <c r="JO20" s="42"/>
      <c r="KA20" s="3"/>
      <c r="KB20" s="3"/>
      <c r="KC20" s="3"/>
      <c r="KD20" s="42"/>
      <c r="KE20" s="2"/>
      <c r="KF20" s="2"/>
      <c r="KG20" s="2"/>
      <c r="KH20" s="2"/>
      <c r="KI20" s="2"/>
      <c r="KJ20" s="2"/>
      <c r="KK20" s="2"/>
      <c r="KL20" s="2"/>
      <c r="KO20" s="3"/>
      <c r="KP20" s="3"/>
      <c r="KQ20" s="3"/>
      <c r="KR20" s="3"/>
      <c r="KS20" s="2"/>
    </row>
    <row r="21" spans="1:305" x14ac:dyDescent="0.3">
      <c r="A21" s="2" t="s">
        <v>302</v>
      </c>
      <c r="B21" s="2">
        <f>SUM(B2:B19)</f>
        <v>207</v>
      </c>
      <c r="C21" s="2">
        <f t="shared" ref="C21:E21" si="472">SUM(C2:C19)</f>
        <v>324</v>
      </c>
      <c r="D21" s="2">
        <f t="shared" si="472"/>
        <v>531</v>
      </c>
      <c r="E21" s="2">
        <f t="shared" si="472"/>
        <v>1336</v>
      </c>
      <c r="F21" s="2">
        <f>SUM(F2:F19)</f>
        <v>3825</v>
      </c>
      <c r="G21" s="2">
        <f>SUM(G2:G19)</f>
        <v>6223</v>
      </c>
      <c r="H21" s="2">
        <f>SUM(H2:H19)</f>
        <v>12446</v>
      </c>
      <c r="I21" s="2">
        <f>SUM(I2:I19)</f>
        <v>659</v>
      </c>
      <c r="J21" s="2">
        <f t="shared" ref="J21:BT21" si="473">SUM(J2:J19)</f>
        <v>4287</v>
      </c>
      <c r="K21" s="2">
        <f t="shared" si="473"/>
        <v>851</v>
      </c>
      <c r="L21" s="2">
        <f t="shared" si="473"/>
        <v>1600</v>
      </c>
      <c r="M21" s="2">
        <f t="shared" si="473"/>
        <v>12516</v>
      </c>
      <c r="N21" s="2">
        <f t="shared" si="473"/>
        <v>1463</v>
      </c>
      <c r="O21" s="2">
        <f t="shared" si="473"/>
        <v>6601</v>
      </c>
      <c r="P21" s="2">
        <f t="shared" si="473"/>
        <v>1953</v>
      </c>
      <c r="Q21" s="2">
        <f t="shared" si="473"/>
        <v>1943</v>
      </c>
      <c r="R21" s="2">
        <f>SUM(R2:R19)</f>
        <v>8803</v>
      </c>
      <c r="S21" s="2">
        <f t="shared" si="473"/>
        <v>10746</v>
      </c>
      <c r="T21" s="2">
        <f t="shared" si="473"/>
        <v>29930</v>
      </c>
      <c r="U21" s="2">
        <f t="shared" si="473"/>
        <v>40676</v>
      </c>
      <c r="V21" s="2">
        <f t="shared" si="473"/>
        <v>81352</v>
      </c>
      <c r="W21" s="2">
        <f t="shared" si="473"/>
        <v>2592</v>
      </c>
      <c r="X21" s="2">
        <f t="shared" si="473"/>
        <v>2637</v>
      </c>
      <c r="Y21" s="2">
        <f t="shared" si="473"/>
        <v>2627</v>
      </c>
      <c r="Z21" s="2">
        <f t="shared" si="473"/>
        <v>9469</v>
      </c>
      <c r="AA21" s="2">
        <f t="shared" si="473"/>
        <v>3028</v>
      </c>
      <c r="AB21" s="2">
        <f t="shared" si="473"/>
        <v>12929</v>
      </c>
      <c r="AC21" s="2">
        <f t="shared" si="473"/>
        <v>3311</v>
      </c>
      <c r="AD21" s="2">
        <f t="shared" si="473"/>
        <v>10171</v>
      </c>
      <c r="AE21" s="2">
        <f t="shared" si="473"/>
        <v>3784</v>
      </c>
      <c r="AF21" s="2">
        <f t="shared" si="473"/>
        <v>3968</v>
      </c>
      <c r="AG21" s="2">
        <f t="shared" si="473"/>
        <v>10828</v>
      </c>
      <c r="AH21" s="2">
        <f t="shared" si="473"/>
        <v>4469</v>
      </c>
      <c r="AI21" s="2">
        <f t="shared" si="473"/>
        <v>5890</v>
      </c>
      <c r="AJ21" s="2">
        <f t="shared" si="473"/>
        <v>4298</v>
      </c>
      <c r="AK21" s="2">
        <f t="shared" si="473"/>
        <v>4606</v>
      </c>
      <c r="AL21" s="2">
        <f t="shared" si="473"/>
        <v>5269</v>
      </c>
      <c r="AM21" s="2">
        <f t="shared" si="473"/>
        <v>5632</v>
      </c>
      <c r="AN21" s="2">
        <f t="shared" si="473"/>
        <v>31361</v>
      </c>
      <c r="AO21" s="2">
        <f t="shared" si="473"/>
        <v>64147</v>
      </c>
      <c r="AP21" s="2">
        <f t="shared" si="473"/>
        <v>95508</v>
      </c>
      <c r="AQ21" s="2">
        <f t="shared" si="473"/>
        <v>191016</v>
      </c>
      <c r="AR21" s="2">
        <f t="shared" si="473"/>
        <v>5913</v>
      </c>
      <c r="AS21" s="2">
        <f t="shared" si="473"/>
        <v>30719</v>
      </c>
      <c r="AT21" s="2">
        <f t="shared" si="473"/>
        <v>13282</v>
      </c>
      <c r="AU21" s="2">
        <f t="shared" si="473"/>
        <v>5993</v>
      </c>
      <c r="AV21" s="2">
        <f t="shared" si="473"/>
        <v>6131</v>
      </c>
      <c r="AW21" s="2">
        <f t="shared" si="473"/>
        <v>13004</v>
      </c>
      <c r="AX21" s="2">
        <f t="shared" si="473"/>
        <v>9279</v>
      </c>
      <c r="AY21" s="2">
        <f t="shared" si="473"/>
        <v>7056</v>
      </c>
      <c r="AZ21" s="2">
        <f t="shared" si="473"/>
        <v>7623</v>
      </c>
      <c r="BA21" s="2">
        <f t="shared" si="473"/>
        <v>44001</v>
      </c>
      <c r="BB21" s="2">
        <f t="shared" si="473"/>
        <v>54999</v>
      </c>
      <c r="BC21" s="2">
        <f>SUM(BC2:BC19)</f>
        <v>99000</v>
      </c>
      <c r="BD21" s="2">
        <f t="shared" si="473"/>
        <v>198000</v>
      </c>
      <c r="BE21" s="2">
        <f t="shared" si="473"/>
        <v>7439</v>
      </c>
      <c r="BF21" s="2">
        <f t="shared" si="473"/>
        <v>9333</v>
      </c>
      <c r="BG21" s="2">
        <f t="shared" si="473"/>
        <v>8842</v>
      </c>
      <c r="BH21" s="2">
        <f t="shared" si="473"/>
        <v>8226</v>
      </c>
      <c r="BI21" s="2">
        <f t="shared" si="473"/>
        <v>8132</v>
      </c>
      <c r="BJ21" s="2">
        <f t="shared" si="473"/>
        <v>8651</v>
      </c>
      <c r="BK21" s="2">
        <f t="shared" si="473"/>
        <v>14582</v>
      </c>
      <c r="BL21" s="2">
        <f t="shared" si="473"/>
        <v>10197</v>
      </c>
      <c r="BM21" s="2">
        <f t="shared" si="473"/>
        <v>75402</v>
      </c>
      <c r="BN21" s="2">
        <f t="shared" si="473"/>
        <v>150804</v>
      </c>
      <c r="BO21" s="2">
        <f t="shared" si="473"/>
        <v>9308</v>
      </c>
      <c r="BP21" s="2">
        <f t="shared" si="473"/>
        <v>9121</v>
      </c>
      <c r="BQ21" s="2">
        <f t="shared" si="473"/>
        <v>9718</v>
      </c>
      <c r="BR21" s="2">
        <f t="shared" si="473"/>
        <v>9947</v>
      </c>
      <c r="BS21" s="2">
        <f t="shared" si="473"/>
        <v>10440</v>
      </c>
      <c r="BT21" s="2">
        <f t="shared" si="473"/>
        <v>11943</v>
      </c>
      <c r="BU21" s="2">
        <f t="shared" ref="BU21:EF21" si="474">SUM(BU2:BU19)</f>
        <v>10773</v>
      </c>
      <c r="BV21" s="2">
        <f t="shared" si="474"/>
        <v>11163</v>
      </c>
      <c r="BW21" s="2">
        <f t="shared" si="474"/>
        <v>82413</v>
      </c>
      <c r="BX21" s="2">
        <f t="shared" si="474"/>
        <v>164826</v>
      </c>
      <c r="BY21" s="2">
        <f t="shared" si="474"/>
        <v>11003</v>
      </c>
      <c r="BZ21" s="2">
        <f t="shared" si="474"/>
        <v>10709</v>
      </c>
      <c r="CA21" s="2">
        <f t="shared" si="474"/>
        <v>11250</v>
      </c>
      <c r="CB21" s="2">
        <f t="shared" si="474"/>
        <v>11399</v>
      </c>
      <c r="CC21" s="2">
        <f t="shared" si="474"/>
        <v>11826</v>
      </c>
      <c r="CD21" s="2">
        <f t="shared" si="474"/>
        <v>12533</v>
      </c>
      <c r="CE21" s="2">
        <f t="shared" si="474"/>
        <v>12699</v>
      </c>
      <c r="CF21" s="2">
        <f t="shared" si="474"/>
        <v>12199</v>
      </c>
      <c r="CG21" s="2">
        <f t="shared" si="474"/>
        <v>12285</v>
      </c>
      <c r="CH21" s="2">
        <f t="shared" si="474"/>
        <v>11826</v>
      </c>
      <c r="CI21" s="2">
        <f t="shared" si="474"/>
        <v>94077</v>
      </c>
      <c r="CJ21" s="2">
        <f t="shared" si="474"/>
        <v>105903</v>
      </c>
      <c r="CK21" s="2">
        <f t="shared" si="474"/>
        <v>211806</v>
      </c>
      <c r="CL21" s="2">
        <f t="shared" si="474"/>
        <v>97934</v>
      </c>
      <c r="CM21" s="2">
        <f t="shared" si="474"/>
        <v>407191</v>
      </c>
      <c r="CN21" s="2">
        <f t="shared" si="474"/>
        <v>505125</v>
      </c>
      <c r="CO21" s="2">
        <f t="shared" si="474"/>
        <v>1010250</v>
      </c>
      <c r="CP21" s="2">
        <f t="shared" si="474"/>
        <v>2361587</v>
      </c>
      <c r="CQ21" s="2">
        <f>SUM(CQ2:CQ19)</f>
        <v>4382087</v>
      </c>
      <c r="CR21" s="2">
        <f t="shared" si="474"/>
        <v>21392</v>
      </c>
      <c r="CS21" s="2">
        <f t="shared" si="474"/>
        <v>16462</v>
      </c>
      <c r="CT21" s="2">
        <f t="shared" si="474"/>
        <v>12967</v>
      </c>
      <c r="CU21" s="2">
        <f t="shared" si="474"/>
        <v>34130</v>
      </c>
      <c r="CV21" s="2">
        <f t="shared" si="474"/>
        <v>13851</v>
      </c>
      <c r="CW21" s="2">
        <f t="shared" si="474"/>
        <v>13896</v>
      </c>
      <c r="CX21" s="2">
        <f t="shared" si="474"/>
        <v>112698</v>
      </c>
      <c r="CY21" s="2">
        <f t="shared" si="474"/>
        <v>225396</v>
      </c>
      <c r="CZ21" s="2">
        <f t="shared" si="474"/>
        <v>124524</v>
      </c>
      <c r="DA21" s="2">
        <f t="shared" si="474"/>
        <v>237222</v>
      </c>
      <c r="DB21" s="2">
        <f t="shared" si="474"/>
        <v>13967</v>
      </c>
      <c r="DC21" s="2">
        <f t="shared" si="474"/>
        <v>14078</v>
      </c>
      <c r="DD21" s="2">
        <f t="shared" si="474"/>
        <v>14255</v>
      </c>
      <c r="DE21" s="2">
        <f t="shared" si="474"/>
        <v>15084</v>
      </c>
      <c r="DF21" s="2">
        <f t="shared" si="474"/>
        <v>14886</v>
      </c>
      <c r="DG21" s="2">
        <f t="shared" si="474"/>
        <v>15818</v>
      </c>
      <c r="DH21" s="2">
        <f t="shared" si="474"/>
        <v>16401</v>
      </c>
      <c r="DI21" s="2">
        <f t="shared" si="474"/>
        <v>16012</v>
      </c>
      <c r="DJ21" s="2">
        <f t="shared" si="474"/>
        <v>120501</v>
      </c>
      <c r="DK21" s="2">
        <f t="shared" si="474"/>
        <v>241002</v>
      </c>
      <c r="DL21" s="2">
        <f t="shared" si="474"/>
        <v>15885</v>
      </c>
      <c r="DM21" s="2">
        <f t="shared" si="474"/>
        <v>15875</v>
      </c>
      <c r="DN21" s="2">
        <f t="shared" si="474"/>
        <v>16321</v>
      </c>
      <c r="DO21" s="2">
        <f t="shared" si="474"/>
        <v>16358</v>
      </c>
      <c r="DP21" s="2">
        <f t="shared" si="474"/>
        <v>16532</v>
      </c>
      <c r="DQ21" s="2">
        <f t="shared" si="474"/>
        <v>16938</v>
      </c>
      <c r="DR21" s="2">
        <f t="shared" si="474"/>
        <v>17181</v>
      </c>
      <c r="DS21" s="2">
        <f t="shared" si="474"/>
        <v>17282</v>
      </c>
      <c r="DT21" s="2">
        <f t="shared" si="474"/>
        <v>17793</v>
      </c>
      <c r="DU21" s="2">
        <f t="shared" si="474"/>
        <v>32679</v>
      </c>
      <c r="DV21" s="2">
        <f t="shared" si="474"/>
        <v>117486</v>
      </c>
      <c r="DW21" s="2">
        <f t="shared" si="474"/>
        <v>150165</v>
      </c>
      <c r="DX21" s="2">
        <f t="shared" si="474"/>
        <v>300330</v>
      </c>
      <c r="DY21" s="2">
        <f t="shared" si="474"/>
        <v>18605</v>
      </c>
      <c r="DZ21" s="2">
        <f t="shared" si="474"/>
        <v>19051</v>
      </c>
      <c r="EA21" s="2">
        <f t="shared" si="474"/>
        <v>19224</v>
      </c>
      <c r="EB21" s="2">
        <f t="shared" si="474"/>
        <v>23351</v>
      </c>
      <c r="EC21" s="2">
        <f t="shared" si="474"/>
        <v>19357</v>
      </c>
      <c r="ED21" s="2">
        <f t="shared" si="474"/>
        <v>23780</v>
      </c>
      <c r="EE21" s="2">
        <f t="shared" si="474"/>
        <v>20506</v>
      </c>
      <c r="EF21" s="2">
        <f t="shared" si="474"/>
        <v>20655</v>
      </c>
      <c r="EG21" s="2">
        <f t="shared" ref="EG21:GT21" si="475">SUM(EG2:EG19)</f>
        <v>20997</v>
      </c>
      <c r="EH21" s="2">
        <f t="shared" si="475"/>
        <v>20903</v>
      </c>
      <c r="EI21" s="2">
        <f t="shared" si="475"/>
        <v>21748</v>
      </c>
      <c r="EJ21" s="2">
        <f t="shared" si="475"/>
        <v>86994</v>
      </c>
      <c r="EK21" s="2">
        <f t="shared" si="475"/>
        <v>141183</v>
      </c>
      <c r="EL21" s="2">
        <f t="shared" si="475"/>
        <v>228177</v>
      </c>
      <c r="EM21" s="2">
        <f t="shared" si="475"/>
        <v>456354</v>
      </c>
      <c r="EN21" s="2">
        <f t="shared" si="475"/>
        <v>34091</v>
      </c>
      <c r="EO21" s="2">
        <f t="shared" si="475"/>
        <v>35946</v>
      </c>
      <c r="EP21" s="2">
        <f t="shared" si="475"/>
        <v>24003</v>
      </c>
      <c r="EQ21" s="2">
        <f t="shared" si="475"/>
        <v>24291</v>
      </c>
      <c r="ER21" s="2">
        <f t="shared" si="475"/>
        <v>22709</v>
      </c>
      <c r="ES21" s="2">
        <f t="shared" si="475"/>
        <v>22886</v>
      </c>
      <c r="ET21" s="2">
        <f t="shared" si="475"/>
        <v>25713</v>
      </c>
      <c r="EU21" s="2">
        <f t="shared" si="475"/>
        <v>189639</v>
      </c>
      <c r="EV21" s="2">
        <f t="shared" si="475"/>
        <v>379278</v>
      </c>
      <c r="EW21" s="2">
        <f t="shared" si="475"/>
        <v>23571</v>
      </c>
      <c r="EX21" s="2">
        <f t="shared" si="475"/>
        <v>23859</v>
      </c>
      <c r="EY21" s="2">
        <f t="shared" si="475"/>
        <v>23912</v>
      </c>
      <c r="EZ21" s="2">
        <f t="shared" si="475"/>
        <v>24427</v>
      </c>
      <c r="FA21" s="2">
        <f t="shared" si="475"/>
        <v>24377</v>
      </c>
      <c r="FB21" s="2">
        <f t="shared" si="475"/>
        <v>24919</v>
      </c>
      <c r="FC21" s="2">
        <f t="shared" si="475"/>
        <v>24596</v>
      </c>
      <c r="FD21" s="2">
        <f t="shared" si="475"/>
        <v>28067</v>
      </c>
      <c r="FE21" s="2">
        <f t="shared" si="475"/>
        <v>25740</v>
      </c>
      <c r="FF21" s="2">
        <f t="shared" si="475"/>
        <v>25580</v>
      </c>
      <c r="FG21" s="2">
        <f t="shared" si="475"/>
        <v>40525</v>
      </c>
      <c r="FH21" s="2">
        <f t="shared" si="475"/>
        <v>77040</v>
      </c>
      <c r="FI21" s="2">
        <f t="shared" si="475"/>
        <v>24919</v>
      </c>
      <c r="FJ21" s="2">
        <f t="shared" si="475"/>
        <v>187614</v>
      </c>
      <c r="FK21" s="2">
        <f t="shared" si="475"/>
        <v>289573</v>
      </c>
      <c r="FL21" s="2">
        <f t="shared" si="475"/>
        <v>579146</v>
      </c>
      <c r="FM21" s="2">
        <f t="shared" si="475"/>
        <v>27920</v>
      </c>
      <c r="FN21" s="2">
        <f t="shared" si="475"/>
        <v>27684</v>
      </c>
      <c r="FO21" s="2">
        <f t="shared" si="475"/>
        <v>25101</v>
      </c>
      <c r="FP21" s="2">
        <f t="shared" si="475"/>
        <v>25200</v>
      </c>
      <c r="FQ21" s="2">
        <f t="shared" si="475"/>
        <v>26758</v>
      </c>
      <c r="FR21" s="2">
        <f t="shared" si="475"/>
        <v>41773</v>
      </c>
      <c r="FS21" s="2">
        <f t="shared" si="475"/>
        <v>27197</v>
      </c>
      <c r="FT21" s="2">
        <f t="shared" si="475"/>
        <v>31648</v>
      </c>
      <c r="FU21" s="2">
        <f t="shared" si="475"/>
        <v>27415</v>
      </c>
      <c r="FV21" s="2">
        <f t="shared" si="475"/>
        <v>28629</v>
      </c>
      <c r="FW21" s="2">
        <f t="shared" si="475"/>
        <v>26999</v>
      </c>
      <c r="FX21" s="2">
        <f t="shared" si="475"/>
        <v>29296</v>
      </c>
      <c r="FY21" s="2">
        <f t="shared" si="475"/>
        <v>100179</v>
      </c>
      <c r="FZ21" s="2">
        <f t="shared" si="475"/>
        <v>245441</v>
      </c>
      <c r="GA21" s="2">
        <f t="shared" si="475"/>
        <v>345620</v>
      </c>
      <c r="GB21" s="2">
        <f t="shared" si="475"/>
        <v>691240</v>
      </c>
      <c r="GC21" s="2">
        <f t="shared" si="475"/>
        <v>270360</v>
      </c>
      <c r="GD21" s="2">
        <f t="shared" si="475"/>
        <v>370539</v>
      </c>
      <c r="GE21" s="2">
        <f t="shared" si="475"/>
        <v>716159</v>
      </c>
      <c r="GF21" s="2">
        <f t="shared" si="475"/>
        <v>741103</v>
      </c>
      <c r="GG21" s="2">
        <f t="shared" si="475"/>
        <v>321811</v>
      </c>
      <c r="GH21" s="2">
        <f t="shared" si="475"/>
        <v>1114562</v>
      </c>
      <c r="GI21" s="2">
        <f t="shared" si="475"/>
        <v>1436373</v>
      </c>
      <c r="GJ21" s="2">
        <f t="shared" si="475"/>
        <v>2872746</v>
      </c>
      <c r="GK21" s="2">
        <f>SUM(GK2:GK19)</f>
        <v>9218934</v>
      </c>
      <c r="GL21" s="2">
        <f>SUM(GL2:GL19)</f>
        <v>14964426</v>
      </c>
      <c r="GM21" s="2">
        <f t="shared" si="475"/>
        <v>419745</v>
      </c>
      <c r="GN21" s="2">
        <f t="shared" si="475"/>
        <v>1521753</v>
      </c>
      <c r="GO21" s="2">
        <f t="shared" si="475"/>
        <v>1941498</v>
      </c>
      <c r="GP21" s="2">
        <f t="shared" si="475"/>
        <v>3882996</v>
      </c>
      <c r="GQ21" s="2">
        <f t="shared" si="475"/>
        <v>11580521</v>
      </c>
      <c r="GR21" s="2">
        <f t="shared" si="475"/>
        <v>19346513</v>
      </c>
      <c r="GS21" s="2">
        <f t="shared" si="475"/>
        <v>29165</v>
      </c>
      <c r="GT21" s="2">
        <f t="shared" si="475"/>
        <v>27475</v>
      </c>
      <c r="GU21" s="2">
        <f t="shared" ref="GU21:IY21" si="476">SUM(GU2:GU19)</f>
        <v>27812</v>
      </c>
      <c r="GV21" s="2">
        <f t="shared" si="476"/>
        <v>29497</v>
      </c>
      <c r="GW21" s="2">
        <f t="shared" si="476"/>
        <v>28132</v>
      </c>
      <c r="GX21" s="2">
        <f t="shared" si="476"/>
        <v>28469</v>
      </c>
      <c r="GY21" s="2">
        <f t="shared" si="476"/>
        <v>28723</v>
      </c>
      <c r="GZ21" s="2">
        <f t="shared" si="476"/>
        <v>29237</v>
      </c>
      <c r="HA21" s="2">
        <f t="shared" si="476"/>
        <v>29547</v>
      </c>
      <c r="HB21" s="2">
        <f t="shared" si="476"/>
        <v>30132</v>
      </c>
      <c r="HC21" s="2">
        <f t="shared" si="476"/>
        <v>30397</v>
      </c>
      <c r="HD21" s="3">
        <f t="shared" si="476"/>
        <v>111888</v>
      </c>
      <c r="HE21" s="3">
        <f t="shared" si="476"/>
        <v>206698</v>
      </c>
      <c r="HF21" s="3">
        <f t="shared" si="476"/>
        <v>318586</v>
      </c>
      <c r="HG21" s="3">
        <f>SUM(HG2:HG19)</f>
        <v>637172</v>
      </c>
      <c r="HH21" s="4">
        <f>SUM(HH2:HH19)</f>
        <v>2260084</v>
      </c>
      <c r="HI21" s="3">
        <f t="shared" si="476"/>
        <v>4520168</v>
      </c>
      <c r="HJ21" s="2">
        <f t="shared" si="476"/>
        <v>268943</v>
      </c>
      <c r="HK21" s="2">
        <f t="shared" si="476"/>
        <v>30393</v>
      </c>
      <c r="HL21" s="2">
        <f t="shared" si="476"/>
        <v>30744</v>
      </c>
      <c r="HM21" s="2">
        <f t="shared" si="476"/>
        <v>30470</v>
      </c>
      <c r="HN21" s="2">
        <f t="shared" si="476"/>
        <v>32224</v>
      </c>
      <c r="HO21" s="2">
        <f t="shared" si="476"/>
        <v>33822</v>
      </c>
      <c r="HP21" s="2">
        <f t="shared" si="476"/>
        <v>32004</v>
      </c>
      <c r="HQ21" s="2">
        <f t="shared" si="476"/>
        <v>31898</v>
      </c>
      <c r="HR21" s="2">
        <f t="shared" si="476"/>
        <v>34245</v>
      </c>
      <c r="HS21" s="2">
        <f t="shared" si="476"/>
        <v>32528</v>
      </c>
      <c r="HT21" s="2">
        <f t="shared" si="476"/>
        <v>34956</v>
      </c>
      <c r="HU21" s="2">
        <f t="shared" si="476"/>
        <v>34565</v>
      </c>
      <c r="HV21" s="2">
        <f t="shared" si="476"/>
        <v>34776</v>
      </c>
      <c r="HW21" s="2">
        <f t="shared" si="476"/>
        <v>35891</v>
      </c>
      <c r="HX21" s="2">
        <f t="shared" si="476"/>
        <v>33846</v>
      </c>
      <c r="HY21" s="2">
        <f>SUM(HY2:HY19)</f>
        <v>33817</v>
      </c>
      <c r="HZ21" s="5">
        <f t="shared" ref="HZ21:IB21" si="477">SUM(HZ2:HZ19)</f>
        <v>200196</v>
      </c>
      <c r="IA21" s="2">
        <f t="shared" si="477"/>
        <v>564926</v>
      </c>
      <c r="IB21" s="2">
        <f t="shared" si="477"/>
        <v>765122</v>
      </c>
      <c r="IC21" s="2">
        <f>SUM(IC2:IC19)</f>
        <v>1530244</v>
      </c>
      <c r="ID21" s="2">
        <f t="shared" si="476"/>
        <v>34110</v>
      </c>
      <c r="IE21" s="2">
        <f t="shared" si="476"/>
        <v>35298</v>
      </c>
      <c r="IF21" s="2">
        <f t="shared" si="476"/>
        <v>35694</v>
      </c>
      <c r="IG21" s="2">
        <f t="shared" si="476"/>
        <v>36261</v>
      </c>
      <c r="IH21" s="2">
        <f t="shared" si="476"/>
        <v>36373</v>
      </c>
      <c r="II21" s="2">
        <f t="shared" si="476"/>
        <v>37242</v>
      </c>
      <c r="IJ21" s="2">
        <f t="shared" si="476"/>
        <v>35879</v>
      </c>
      <c r="IK21" s="2">
        <f t="shared" si="476"/>
        <v>37980</v>
      </c>
      <c r="IL21" s="2">
        <f t="shared" si="476"/>
        <v>38278</v>
      </c>
      <c r="IM21" s="2">
        <f>SUM(IM2:IM19)</f>
        <v>40157</v>
      </c>
      <c r="IN21" s="2">
        <f>SUM(IN2:IN19)</f>
        <v>367272</v>
      </c>
      <c r="IO21" s="2">
        <f>SUM(IO2:IO19)</f>
        <v>734544</v>
      </c>
      <c r="IP21" s="2">
        <f t="shared" si="476"/>
        <v>39059</v>
      </c>
      <c r="IQ21" s="2">
        <f t="shared" si="476"/>
        <v>38179</v>
      </c>
      <c r="IR21" s="2">
        <f t="shared" si="476"/>
        <v>40212</v>
      </c>
      <c r="IS21" s="2">
        <f t="shared" si="476"/>
        <v>40581</v>
      </c>
      <c r="IT21" s="2">
        <f t="shared" si="476"/>
        <v>40833</v>
      </c>
      <c r="IU21" s="2">
        <f t="shared" si="476"/>
        <v>41245</v>
      </c>
      <c r="IV21" s="2">
        <f t="shared" si="476"/>
        <v>41598</v>
      </c>
      <c r="IW21" s="2">
        <f t="shared" si="476"/>
        <v>41960</v>
      </c>
      <c r="IX21" s="2">
        <f t="shared" si="476"/>
        <v>42388</v>
      </c>
      <c r="IY21" s="2">
        <f t="shared" si="476"/>
        <v>42734</v>
      </c>
      <c r="IZ21" s="2">
        <f>SUM(IZ2:IZ19)</f>
        <v>408789</v>
      </c>
      <c r="JA21" s="2">
        <f>SUM(JA2:JA19)</f>
        <v>817578</v>
      </c>
      <c r="JB21" s="2">
        <f t="shared" ref="JB21:KC21" si="478">SUM(JB2:JB19)</f>
        <v>43353</v>
      </c>
      <c r="JC21" s="2">
        <f t="shared" si="478"/>
        <v>39371</v>
      </c>
      <c r="JD21" s="2">
        <f t="shared" si="478"/>
        <v>39563</v>
      </c>
      <c r="JE21" s="2">
        <f t="shared" si="478"/>
        <v>42110</v>
      </c>
      <c r="JF21" s="2">
        <f t="shared" si="478"/>
        <v>45280</v>
      </c>
      <c r="JG21" s="2">
        <f t="shared" si="478"/>
        <v>45203</v>
      </c>
      <c r="JH21" s="2">
        <f t="shared" si="478"/>
        <v>45612</v>
      </c>
      <c r="JI21" s="2">
        <f t="shared" si="478"/>
        <v>43497</v>
      </c>
      <c r="JJ21" s="2">
        <f t="shared" si="478"/>
        <v>44064</v>
      </c>
      <c r="JK21" s="2">
        <f t="shared" si="478"/>
        <v>72017</v>
      </c>
      <c r="JL21" s="5">
        <f t="shared" si="478"/>
        <v>87390</v>
      </c>
      <c r="JM21" s="6">
        <f t="shared" si="478"/>
        <v>372680</v>
      </c>
      <c r="JN21" s="6">
        <f t="shared" si="478"/>
        <v>460070</v>
      </c>
      <c r="JO21" s="5">
        <f t="shared" si="478"/>
        <v>920140</v>
      </c>
      <c r="JP21" s="2">
        <f t="shared" si="478"/>
        <v>720764</v>
      </c>
      <c r="JQ21" s="2">
        <f t="shared" si="478"/>
        <v>72290</v>
      </c>
      <c r="JR21" s="2">
        <f t="shared" si="478"/>
        <v>42736</v>
      </c>
      <c r="JS21" s="2">
        <f t="shared" si="478"/>
        <v>46886</v>
      </c>
      <c r="JT21" s="2">
        <f t="shared" si="478"/>
        <v>45756</v>
      </c>
      <c r="JU21" s="2">
        <f t="shared" si="478"/>
        <v>43691</v>
      </c>
      <c r="JV21" s="2">
        <f t="shared" si="478"/>
        <v>46408</v>
      </c>
      <c r="JW21" s="2">
        <f t="shared" si="478"/>
        <v>46629</v>
      </c>
      <c r="JX21" s="2">
        <f t="shared" si="478"/>
        <v>46674</v>
      </c>
      <c r="JY21" s="2">
        <f t="shared" si="478"/>
        <v>44381</v>
      </c>
      <c r="JZ21" s="2">
        <f t="shared" si="478"/>
        <v>50488</v>
      </c>
      <c r="KA21" s="2">
        <f t="shared" si="478"/>
        <v>882676</v>
      </c>
      <c r="KB21" s="2">
        <f>SUM(KB2:KB19)</f>
        <v>324027</v>
      </c>
      <c r="KC21" s="2">
        <f t="shared" si="478"/>
        <v>1206703</v>
      </c>
      <c r="KD21" s="6">
        <f>SUM(KD2:KD19)</f>
        <v>2413406</v>
      </c>
      <c r="KE21" s="3">
        <f t="shared" ref="KE21:KG21" si="479">SUM(KE2:KE19)</f>
        <v>1170262</v>
      </c>
      <c r="KF21" s="3">
        <f t="shared" si="479"/>
        <v>2037694</v>
      </c>
      <c r="KG21" s="3">
        <f t="shared" si="479"/>
        <v>3207956</v>
      </c>
      <c r="KH21" s="3">
        <f>SUM(KH2:KH19)</f>
        <v>6415912</v>
      </c>
      <c r="KI21" s="3">
        <f>SUM(KI2:KI19)</f>
        <v>5468040</v>
      </c>
      <c r="KJ21" s="5">
        <f>SUM(KJ2:KJ19)</f>
        <v>10936080</v>
      </c>
      <c r="KK21" s="2">
        <f t="shared" ref="KK21:KL21" si="480">SUM(KK2:KK19)</f>
        <v>16404120</v>
      </c>
      <c r="KL21" s="6">
        <f t="shared" si="480"/>
        <v>32808240</v>
      </c>
      <c r="KM21" s="5">
        <f>SUM(KM2:KM19)</f>
        <v>53541</v>
      </c>
      <c r="KN21" s="5">
        <f>SUM(KN2:KN19)</f>
        <v>53991</v>
      </c>
      <c r="KO21" s="4">
        <f t="shared" si="94"/>
        <v>5575572</v>
      </c>
      <c r="KP21" s="4">
        <f>KJ21+KM21+KN21</f>
        <v>11043612</v>
      </c>
      <c r="KQ21" s="4">
        <f>KK21+KP21+KO21</f>
        <v>33023304</v>
      </c>
      <c r="KR21" s="4">
        <f t="shared" si="77"/>
        <v>49642488</v>
      </c>
      <c r="KS21" s="2">
        <f>KO21*2</f>
        <v>11151144</v>
      </c>
    </row>
    <row r="22" spans="1:305" x14ac:dyDescent="0.3">
      <c r="GT22" s="28"/>
      <c r="JM22" s="11"/>
      <c r="JN22" s="11"/>
      <c r="KO22" s="8">
        <v>1719</v>
      </c>
      <c r="KP22" s="8">
        <v>666</v>
      </c>
      <c r="KQ22" s="8">
        <v>666</v>
      </c>
      <c r="KR22" s="8">
        <v>666</v>
      </c>
      <c r="KS22" s="20">
        <v>5544</v>
      </c>
    </row>
    <row r="23" spans="1:305" x14ac:dyDescent="0.3">
      <c r="GT23" s="28"/>
    </row>
    <row r="28" spans="1:305" x14ac:dyDescent="0.3">
      <c r="HL28" s="20">
        <f>SUM(HG2:HG13)</f>
        <v>119214</v>
      </c>
    </row>
    <row r="44" spans="3:6" x14ac:dyDescent="0.3">
      <c r="C44" s="10"/>
      <c r="D44" s="10"/>
      <c r="F44" s="10"/>
    </row>
  </sheetData>
  <phoneticPr fontId="7"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888C2-B4E7-42CC-8C09-D47F9F902E64}">
  <dimension ref="A1:AT151"/>
  <sheetViews>
    <sheetView zoomScaleNormal="100" workbookViewId="0"/>
  </sheetViews>
  <sheetFormatPr defaultRowHeight="14.4" x14ac:dyDescent="0.3"/>
  <cols>
    <col min="2" max="2" width="28" bestFit="1" customWidth="1"/>
    <col min="3" max="5" width="10.44140625" bestFit="1" customWidth="1"/>
    <col min="6" max="13" width="9.33203125" bestFit="1" customWidth="1"/>
    <col min="14" max="14" width="9.33203125" style="7" bestFit="1" customWidth="1"/>
    <col min="15" max="15" width="8.33203125" style="7" bestFit="1" customWidth="1"/>
    <col min="16" max="17" width="8" bestFit="1" customWidth="1"/>
    <col min="18" max="25" width="10.44140625" bestFit="1" customWidth="1"/>
    <col min="26" max="30" width="11.5546875" bestFit="1" customWidth="1"/>
    <col min="31" max="31" width="12.109375" bestFit="1" customWidth="1"/>
    <col min="32" max="32" width="11.5546875" bestFit="1" customWidth="1"/>
    <col min="33" max="33" width="12.5546875" bestFit="1" customWidth="1"/>
    <col min="34" max="38" width="11.5546875" bestFit="1" customWidth="1"/>
    <col min="40" max="40" width="16" bestFit="1" customWidth="1"/>
  </cols>
  <sheetData>
    <row r="1" spans="1:39" x14ac:dyDescent="0.3">
      <c r="A1" s="23" t="s">
        <v>122</v>
      </c>
      <c r="B1" t="e">
        <f>'XYZ 1-120 (912620)'!B1+'XYZ 1-180 (912620)'!B1+'XYZ 1-240 (912620)'!B1+'XYZ 1-300 (912620)'!B1+'XYZ 1-360 (912620)'!B1</f>
        <v>#VALUE!</v>
      </c>
      <c r="C1">
        <f>'XYZ 1-120 (912620)'!C1+'XYZ 1-180 (912620)'!C1+'XYZ 1-240 (912620)'!C1+'XYZ 1-300 (912620)'!C1+'XYZ 1-360 (912620)'!C1</f>
        <v>2120</v>
      </c>
      <c r="D1">
        <f>'XYZ 1-120 (912620)'!D1+'XYZ 1-180 (912620)'!D1+'XYZ 1-240 (912620)'!D1+'XYZ 1-300 (912620)'!D1+'XYZ 1-360 (912620)'!D1</f>
        <v>2120</v>
      </c>
      <c r="E1">
        <f>'XYZ 1-120 (912620)'!E1+'XYZ 1-180 (912620)'!E1+'XYZ 1-240 (912620)'!E1+'XYZ 1-300 (912620)'!E1+'XYZ 1-360 (912620)'!E1</f>
        <v>2120</v>
      </c>
      <c r="F1">
        <f>'XYZ 1-120 (912620)'!F1+'XYZ 1-180 (912620)'!F1+'XYZ 1-240 (912620)'!F1+'XYZ 1-300 (912620)'!F1+'XYZ 1-360 (912620)'!F1</f>
        <v>1815</v>
      </c>
      <c r="G1">
        <f>'XYZ 1-120 (912620)'!G1+'XYZ 1-180 (912620)'!G1+'XYZ 1-240 (912620)'!G1+'XYZ 1-300 (912620)'!G1+'XYZ 1-360 (912620)'!G1</f>
        <v>1331</v>
      </c>
      <c r="H1">
        <f>'XYZ 1-120 (912620)'!H1+'XYZ 1-180 (912620)'!H1+'XYZ 1-240 (912620)'!H1+'XYZ 1-300 (912620)'!H1+'XYZ 1-360 (912620)'!H1</f>
        <v>1030</v>
      </c>
      <c r="I1">
        <f>'XYZ 1-120 (912620)'!I1+'XYZ 1-180 (912620)'!I1+'XYZ 1-240 (912620)'!I1+'XYZ 1-300 (912620)'!I1+'XYZ 1-360 (912620)'!I1</f>
        <v>1030</v>
      </c>
      <c r="J1">
        <f>'XYZ 1-120 (912620)'!J1+'XYZ 1-180 (912620)'!J1+'XYZ 1-240 (912620)'!J1+'XYZ 1-300 (912620)'!J1+'XYZ 1-360 (912620)'!J1</f>
        <v>487</v>
      </c>
      <c r="K1">
        <f>'XYZ 1-120 (912620)'!K1+'XYZ 1-180 (912620)'!K1+'XYZ 1-240 (912620)'!K1+'XYZ 1-300 (912620)'!K1+'XYZ 1-360 (912620)'!K1</f>
        <v>487</v>
      </c>
      <c r="L1">
        <f>'XYZ 1-120 (912620)'!L1+'XYZ 1-180 (912620)'!L1+'XYZ 1-240 (912620)'!L1+'XYZ 1-300 (912620)'!L1+'XYZ 1-360 (912620)'!L1</f>
        <v>5</v>
      </c>
      <c r="M1">
        <f>'XYZ 1-120 (912620)'!M1+'XYZ 1-180 (912620)'!M1+'XYZ 1-240 (912620)'!M1+'XYZ 1-300 (912620)'!M1+'XYZ 1-360 (912620)'!M1</f>
        <v>5</v>
      </c>
      <c r="N1" s="7">
        <f>'XYZ 1-120 (912620)'!N1+'XYZ 1-180 (912620)'!N1+'XYZ 1-240 (912620)'!N1+'XYZ 1-300 (912620)'!N1+'XYZ 1-360 (912620)'!N1</f>
        <v>5</v>
      </c>
      <c r="O1" s="7">
        <f>'XYZ 1-120 (912620)'!O1+'XYZ 1-180 (912620)'!O1+'XYZ 1-240 (912620)'!O1+'XYZ 1-300 (912620)'!O1+'XYZ 1-360 (912620)'!O1</f>
        <v>5</v>
      </c>
      <c r="P1">
        <f>'XYZ 1-120 (912620)'!P1+'XYZ 1-180 (912620)'!P1+'XYZ 1-240 (912620)'!P1+'XYZ 1-300 (912620)'!P1+'XYZ 1-360 (912620)'!P1</f>
        <v>0</v>
      </c>
      <c r="Q1">
        <f>'XYZ 1-120 (912620)'!Q1+'XYZ 1-180 (912620)'!Q1+'XYZ 1-240 (912620)'!Q1+'XYZ 1-300 (912620)'!Q1+'XYZ 1-360 (912620)'!Q1</f>
        <v>0</v>
      </c>
      <c r="R1">
        <f>'XYZ 1-120 (912620)'!R1+'XYZ 1-180 (912620)'!R1+'XYZ 1-240 (912620)'!R1+'XYZ 1-300 (912620)'!R1+'XYZ 1-360 (912620)'!R1</f>
        <v>2120</v>
      </c>
      <c r="S1">
        <f>'XYZ 1-120 (912620)'!S1+'XYZ 1-180 (912620)'!S1+'XYZ 1-240 (912620)'!S1+'XYZ 1-300 (912620)'!S1+'XYZ 1-360 (912620)'!S1</f>
        <v>4240</v>
      </c>
      <c r="T1">
        <f>'XYZ 1-120 (912620)'!T1+'XYZ 1-180 (912620)'!T1+'XYZ 1-240 (912620)'!T1+'XYZ 1-300 (912620)'!T1+'XYZ 1-360 (912620)'!T1</f>
        <v>6360</v>
      </c>
      <c r="U1">
        <f>'XYZ 1-120 (912620)'!U1+'XYZ 1-180 (912620)'!U1+'XYZ 1-240 (912620)'!U1+'XYZ 1-300 (912620)'!U1+'XYZ 1-360 (912620)'!U1</f>
        <v>8175</v>
      </c>
      <c r="V1">
        <f>'XYZ 1-120 (912620)'!V1+'XYZ 1-180 (912620)'!V1+'XYZ 1-240 (912620)'!V1+'XYZ 1-300 (912620)'!V1+'XYZ 1-360 (912620)'!V1</f>
        <v>9506</v>
      </c>
      <c r="W1">
        <f>'XYZ 1-120 (912620)'!W1+'XYZ 1-180 (912620)'!W1+'XYZ 1-240 (912620)'!W1+'XYZ 1-300 (912620)'!W1+'XYZ 1-360 (912620)'!W1</f>
        <v>10536</v>
      </c>
      <c r="X1">
        <f>'XYZ 1-120 (912620)'!X1+'XYZ 1-180 (912620)'!X1+'XYZ 1-240 (912620)'!X1+'XYZ 1-300 (912620)'!X1+'XYZ 1-360 (912620)'!X1</f>
        <v>11566</v>
      </c>
      <c r="Y1">
        <f>'XYZ 1-120 (912620)'!Y1+'XYZ 1-180 (912620)'!Y1+'XYZ 1-240 (912620)'!Y1+'XYZ 1-300 (912620)'!Y1+'XYZ 1-360 (912620)'!Y1</f>
        <v>12053</v>
      </c>
      <c r="Z1">
        <f>'XYZ 1-120 (912620)'!Z1+'XYZ 1-180 (912620)'!Z1+'XYZ 1-240 (912620)'!Z1+'XYZ 1-300 (912620)'!Z1+'XYZ 1-360 (912620)'!Z1</f>
        <v>12540</v>
      </c>
      <c r="AA1">
        <f>'XYZ 1-120 (912620)'!AA1+'XYZ 1-180 (912620)'!AA1+'XYZ 1-240 (912620)'!AA1+'XYZ 1-300 (912620)'!AA1+'XYZ 1-360 (912620)'!AA1</f>
        <v>12545</v>
      </c>
      <c r="AB1">
        <f>'XYZ 1-120 (912620)'!AB1+'XYZ 1-180 (912620)'!AB1+'XYZ 1-240 (912620)'!AB1+'XYZ 1-300 (912620)'!AB1+'XYZ 1-360 (912620)'!AB1</f>
        <v>12550</v>
      </c>
      <c r="AC1">
        <f>'XYZ 1-120 (912620)'!AC1+'XYZ 1-180 (912620)'!AC1+'XYZ 1-240 (912620)'!AC1+'XYZ 1-300 (912620)'!AC1+'XYZ 1-360 (912620)'!AC1</f>
        <v>12555</v>
      </c>
      <c r="AD1">
        <f>'XYZ 1-120 (912620)'!AD1+'XYZ 1-180 (912620)'!AD1+'XYZ 1-240 (912620)'!AD1+'XYZ 1-300 (912620)'!AD1+'XYZ 1-360 (912620)'!AD1</f>
        <v>12560</v>
      </c>
      <c r="AE1" s="1">
        <f>'XYZ 1-120 (912620)'!AE1+'XYZ 1-180 (912620)'!AE1+'XYZ 1-240 (912620)'!AE1+'XYZ 1-300 (912620)'!AE1+'XYZ 1-360 (912620)'!AE1</f>
        <v>102191</v>
      </c>
      <c r="AF1" s="1">
        <f>'XYZ 1-120 (912620)'!AF1+'XYZ 1-180 (912620)'!AF1+'XYZ 1-240 (912620)'!AF1+'XYZ 1-300 (912620)'!AF1+'XYZ 1-360 (912620)'!AF1</f>
        <v>114746</v>
      </c>
      <c r="AG1" s="1">
        <f>'XYZ 1-120 (912620)'!AG1+'XYZ 1-180 (912620)'!AG1+'XYZ 1-240 (912620)'!AG1+'XYZ 1-300 (912620)'!AG1+'XYZ 1-360 (912620)'!AG1</f>
        <v>127306</v>
      </c>
      <c r="AH1">
        <f>'XYZ 1-120 (912620)'!AH1+'XYZ 1-180 (912620)'!AH1+'XYZ 1-240 (912620)'!AH1+'XYZ 1-300 (912620)'!AH1+'XYZ 1-360 (912620)'!AH1</f>
        <v>46695</v>
      </c>
      <c r="AI1">
        <f>'XYZ 1-120 (912620)'!AI1+'XYZ 1-180 (912620)'!AI1+'XYZ 1-240 (912620)'!AI1+'XYZ 1-300 (912620)'!AI1+'XYZ 1-360 (912620)'!AI1</f>
        <v>59240</v>
      </c>
      <c r="AJ1">
        <f>'XYZ 1-120 (912620)'!AJ1+'XYZ 1-180 (912620)'!AJ1+'XYZ 1-240 (912620)'!AJ1+'XYZ 1-300 (912620)'!AJ1+'XYZ 1-360 (912620)'!AJ1</f>
        <v>71790</v>
      </c>
      <c r="AK1">
        <f>'XYZ 1-120 (912620)'!AK1+'XYZ 1-180 (912620)'!AK1+'XYZ 1-240 (912620)'!AK1+'XYZ 1-300 (912620)'!AK1+'XYZ 1-360 (912620)'!AK1</f>
        <v>84345</v>
      </c>
      <c r="AL1">
        <f>'XYZ 1-120 (912620)'!AL1+'XYZ 1-180 (912620)'!AL1+'XYZ 1-240 (912620)'!AL1+'XYZ 1-300 (912620)'!AL1+'XYZ 1-360 (912620)'!AL1</f>
        <v>96905</v>
      </c>
      <c r="AM1">
        <f>'XYZ 1-120 (912620)'!AM1+'XYZ 1-180 (912620)'!AM1+'XYZ 1-240 (912620)'!AM1+'XYZ 1-300 (912620)'!AM1+'XYZ 1-360 (912620)'!AM1</f>
        <v>0</v>
      </c>
    </row>
    <row r="2" spans="1:39" x14ac:dyDescent="0.3">
      <c r="A2">
        <v>2</v>
      </c>
      <c r="B2" t="e">
        <f>'XYZ 1-120 (912620)'!B2+'XYZ 1-180 (912620)'!B2+'XYZ 1-240 (912620)'!B2+'XYZ 1-300 (912620)'!B2+'XYZ 1-360 (912620)'!B2</f>
        <v>#VALUE!</v>
      </c>
      <c r="C2">
        <f>'XYZ 1-120 (912620)'!C2+'XYZ 1-180 (912620)'!C2+'XYZ 1-240 (912620)'!C2+'XYZ 1-300 (912620)'!C2+'XYZ 1-360 (912620)'!C2</f>
        <v>2140</v>
      </c>
      <c r="D2">
        <f>'XYZ 1-120 (912620)'!D2+'XYZ 1-180 (912620)'!D2+'XYZ 1-240 (912620)'!D2+'XYZ 1-300 (912620)'!D2+'XYZ 1-360 (912620)'!D2</f>
        <v>0</v>
      </c>
      <c r="E2">
        <f>'XYZ 1-120 (912620)'!E2+'XYZ 1-180 (912620)'!E2+'XYZ 1-240 (912620)'!E2+'XYZ 1-300 (912620)'!E2+'XYZ 1-360 (912620)'!E2</f>
        <v>0</v>
      </c>
      <c r="F2">
        <f>'XYZ 1-120 (912620)'!F2+'XYZ 1-180 (912620)'!F2+'XYZ 1-240 (912620)'!F2+'XYZ 1-300 (912620)'!F2+'XYZ 1-360 (912620)'!F2</f>
        <v>0</v>
      </c>
      <c r="G2">
        <f>'XYZ 1-120 (912620)'!G2+'XYZ 1-180 (912620)'!G2+'XYZ 1-240 (912620)'!G2+'XYZ 1-300 (912620)'!G2+'XYZ 1-360 (912620)'!G2</f>
        <v>0</v>
      </c>
      <c r="H2">
        <f>'XYZ 1-120 (912620)'!H2+'XYZ 1-180 (912620)'!H2+'XYZ 1-240 (912620)'!H2+'XYZ 1-300 (912620)'!H2+'XYZ 1-360 (912620)'!H2</f>
        <v>0</v>
      </c>
      <c r="I2">
        <f>'XYZ 1-120 (912620)'!I2+'XYZ 1-180 (912620)'!I2+'XYZ 1-240 (912620)'!I2+'XYZ 1-300 (912620)'!I2+'XYZ 1-360 (912620)'!I2</f>
        <v>0</v>
      </c>
      <c r="J2">
        <f>'XYZ 1-120 (912620)'!J2+'XYZ 1-180 (912620)'!J2+'XYZ 1-240 (912620)'!J2+'XYZ 1-300 (912620)'!J2+'XYZ 1-360 (912620)'!J2</f>
        <v>0</v>
      </c>
      <c r="K2">
        <f>'XYZ 1-120 (912620)'!K2+'XYZ 1-180 (912620)'!K2+'XYZ 1-240 (912620)'!K2+'XYZ 1-300 (912620)'!K2+'XYZ 1-360 (912620)'!K2</f>
        <v>0</v>
      </c>
      <c r="L2">
        <f>'XYZ 1-120 (912620)'!L2+'XYZ 1-180 (912620)'!L2+'XYZ 1-240 (912620)'!L2+'XYZ 1-300 (912620)'!L2+'XYZ 1-360 (912620)'!L2</f>
        <v>0</v>
      </c>
      <c r="M2">
        <f>'XYZ 1-120 (912620)'!M2+'XYZ 1-180 (912620)'!M2+'XYZ 1-240 (912620)'!M2+'XYZ 1-300 (912620)'!M2+'XYZ 1-360 (912620)'!M2</f>
        <v>0</v>
      </c>
      <c r="N2" s="7">
        <f>'XYZ 1-120 (912620)'!N2+'XYZ 1-180 (912620)'!N2+'XYZ 1-240 (912620)'!N2+'XYZ 1-300 (912620)'!N2+'XYZ 1-360 (912620)'!N2</f>
        <v>0</v>
      </c>
      <c r="O2" s="7">
        <f>'XYZ 1-120 (912620)'!O2+'XYZ 1-180 (912620)'!O2+'XYZ 1-240 (912620)'!O2+'XYZ 1-300 (912620)'!O2+'XYZ 1-360 (912620)'!O2</f>
        <v>0</v>
      </c>
      <c r="P2">
        <f>'XYZ 1-120 (912620)'!P2+'XYZ 1-180 (912620)'!P2+'XYZ 1-240 (912620)'!P2+'XYZ 1-300 (912620)'!P2+'XYZ 1-360 (912620)'!P2</f>
        <v>0</v>
      </c>
      <c r="Q2">
        <f>'XYZ 1-120 (912620)'!Q2+'XYZ 1-180 (912620)'!Q2+'XYZ 1-240 (912620)'!Q2+'XYZ 1-300 (912620)'!Q2+'XYZ 1-360 (912620)'!Q2</f>
        <v>0</v>
      </c>
      <c r="R2">
        <f>'XYZ 1-120 (912620)'!R2+'XYZ 1-180 (912620)'!R2+'XYZ 1-240 (912620)'!R2+'XYZ 1-300 (912620)'!R2+'XYZ 1-360 (912620)'!R2</f>
        <v>2140</v>
      </c>
      <c r="S2">
        <f>'XYZ 1-120 (912620)'!S2+'XYZ 1-180 (912620)'!S2+'XYZ 1-240 (912620)'!S2+'XYZ 1-300 (912620)'!S2+'XYZ 1-360 (912620)'!S2</f>
        <v>2140</v>
      </c>
      <c r="T2">
        <f>'XYZ 1-120 (912620)'!T2+'XYZ 1-180 (912620)'!T2+'XYZ 1-240 (912620)'!T2+'XYZ 1-300 (912620)'!T2+'XYZ 1-360 (912620)'!T2</f>
        <v>2140</v>
      </c>
      <c r="U2">
        <f>'XYZ 1-120 (912620)'!U2+'XYZ 1-180 (912620)'!U2+'XYZ 1-240 (912620)'!U2+'XYZ 1-300 (912620)'!U2+'XYZ 1-360 (912620)'!U2</f>
        <v>2140</v>
      </c>
      <c r="V2">
        <f>'XYZ 1-120 (912620)'!V2+'XYZ 1-180 (912620)'!V2+'XYZ 1-240 (912620)'!V2+'XYZ 1-300 (912620)'!V2+'XYZ 1-360 (912620)'!V2</f>
        <v>2140</v>
      </c>
      <c r="W2">
        <f>'XYZ 1-120 (912620)'!W2+'XYZ 1-180 (912620)'!W2+'XYZ 1-240 (912620)'!W2+'XYZ 1-300 (912620)'!W2+'XYZ 1-360 (912620)'!W2</f>
        <v>2140</v>
      </c>
      <c r="X2">
        <f>'XYZ 1-120 (912620)'!X2+'XYZ 1-180 (912620)'!X2+'XYZ 1-240 (912620)'!X2+'XYZ 1-300 (912620)'!X2+'XYZ 1-360 (912620)'!X2</f>
        <v>2140</v>
      </c>
      <c r="Y2">
        <f>'XYZ 1-120 (912620)'!Y2+'XYZ 1-180 (912620)'!Y2+'XYZ 1-240 (912620)'!Y2+'XYZ 1-300 (912620)'!Y2+'XYZ 1-360 (912620)'!Y2</f>
        <v>2140</v>
      </c>
      <c r="Z2">
        <f>'XYZ 1-120 (912620)'!Z2+'XYZ 1-180 (912620)'!Z2+'XYZ 1-240 (912620)'!Z2+'XYZ 1-300 (912620)'!Z2+'XYZ 1-360 (912620)'!Z2</f>
        <v>2140</v>
      </c>
      <c r="AA2">
        <f>'XYZ 1-120 (912620)'!AA2+'XYZ 1-180 (912620)'!AA2+'XYZ 1-240 (912620)'!AA2+'XYZ 1-300 (912620)'!AA2+'XYZ 1-360 (912620)'!AA2</f>
        <v>2140</v>
      </c>
      <c r="AB2">
        <f>'XYZ 1-120 (912620)'!AB2+'XYZ 1-180 (912620)'!AB2+'XYZ 1-240 (912620)'!AB2+'XYZ 1-300 (912620)'!AB2+'XYZ 1-360 (912620)'!AB2</f>
        <v>2140</v>
      </c>
      <c r="AC2">
        <f>'XYZ 1-120 (912620)'!AC2+'XYZ 1-180 (912620)'!AC2+'XYZ 1-240 (912620)'!AC2+'XYZ 1-300 (912620)'!AC2+'XYZ 1-360 (912620)'!AC2</f>
        <v>2140</v>
      </c>
      <c r="AD2">
        <f>'XYZ 1-120 (912620)'!AD2+'XYZ 1-180 (912620)'!AD2+'XYZ 1-240 (912620)'!AD2+'XYZ 1-300 (912620)'!AD2+'XYZ 1-360 (912620)'!AD2</f>
        <v>2140</v>
      </c>
      <c r="AE2" s="1">
        <f>'XYZ 1-120 (912620)'!AE2+'XYZ 1-180 (912620)'!AE2+'XYZ 1-240 (912620)'!AE2+'XYZ 1-300 (912620)'!AE2+'XYZ 1-360 (912620)'!AE2</f>
        <v>23540</v>
      </c>
      <c r="AF2" s="1">
        <f>'XYZ 1-120 (912620)'!AF2+'XYZ 1-180 (912620)'!AF2+'XYZ 1-240 (912620)'!AF2+'XYZ 1-300 (912620)'!AF2+'XYZ 1-360 (912620)'!AF2</f>
        <v>25680</v>
      </c>
      <c r="AG2" s="1">
        <f>'XYZ 1-120 (912620)'!AG2+'XYZ 1-180 (912620)'!AG2+'XYZ 1-240 (912620)'!AG2+'XYZ 1-300 (912620)'!AG2+'XYZ 1-360 (912620)'!AG2</f>
        <v>27820</v>
      </c>
      <c r="AH2">
        <f>'XYZ 1-120 (912620)'!AH2+'XYZ 1-180 (912620)'!AH2+'XYZ 1-240 (912620)'!AH2+'XYZ 1-300 (912620)'!AH2+'XYZ 1-360 (912620)'!AH2</f>
        <v>8560</v>
      </c>
      <c r="AI2">
        <f>'XYZ 1-120 (912620)'!AI2+'XYZ 1-180 (912620)'!AI2+'XYZ 1-240 (912620)'!AI2+'XYZ 1-300 (912620)'!AI2+'XYZ 1-360 (912620)'!AI2</f>
        <v>10700</v>
      </c>
      <c r="AJ2">
        <f>'XYZ 1-120 (912620)'!AJ2+'XYZ 1-180 (912620)'!AJ2+'XYZ 1-240 (912620)'!AJ2+'XYZ 1-300 (912620)'!AJ2+'XYZ 1-360 (912620)'!AJ2</f>
        <v>12840</v>
      </c>
      <c r="AK2">
        <f>'XYZ 1-120 (912620)'!AK2+'XYZ 1-180 (912620)'!AK2+'XYZ 1-240 (912620)'!AK2+'XYZ 1-300 (912620)'!AK2+'XYZ 1-360 (912620)'!AK2</f>
        <v>14980</v>
      </c>
      <c r="AL2">
        <f>'XYZ 1-120 (912620)'!AL2+'XYZ 1-180 (912620)'!AL2+'XYZ 1-240 (912620)'!AL2+'XYZ 1-300 (912620)'!AL2+'XYZ 1-360 (912620)'!AL2</f>
        <v>17120</v>
      </c>
      <c r="AM2">
        <f>'XYZ 1-120 (912620)'!AM2+'XYZ 1-180 (912620)'!AM2+'XYZ 1-240 (912620)'!AM2+'XYZ 1-300 (912620)'!AM2+'XYZ 1-360 (912620)'!AM2</f>
        <v>0</v>
      </c>
    </row>
    <row r="3" spans="1:39" x14ac:dyDescent="0.3">
      <c r="A3">
        <v>3</v>
      </c>
      <c r="B3" t="e">
        <f>'XYZ 1-120 (912620)'!B3+'XYZ 1-180 (912620)'!B3+'XYZ 1-240 (912620)'!B3+'XYZ 1-300 (912620)'!B3+'XYZ 1-360 (912620)'!B3</f>
        <v>#REF!</v>
      </c>
      <c r="C3">
        <f>'XYZ 1-120 (912620)'!C3+'XYZ 1-180 (912620)'!C3+'XYZ 1-240 (912620)'!C3+'XYZ 1-300 (912620)'!C3+'XYZ 1-360 (912620)'!C3</f>
        <v>2160</v>
      </c>
      <c r="D3">
        <f>'XYZ 1-120 (912620)'!D3+'XYZ 1-180 (912620)'!D3+'XYZ 1-240 (912620)'!D3+'XYZ 1-300 (912620)'!D3+'XYZ 1-360 (912620)'!D3</f>
        <v>2160</v>
      </c>
      <c r="E3">
        <f>'XYZ 1-120 (912620)'!E3+'XYZ 1-180 (912620)'!E3+'XYZ 1-240 (912620)'!E3+'XYZ 1-300 (912620)'!E3+'XYZ 1-360 (912620)'!E3</f>
        <v>2160</v>
      </c>
      <c r="F3">
        <f>'XYZ 1-120 (912620)'!F3+'XYZ 1-180 (912620)'!F3+'XYZ 1-240 (912620)'!F3+'XYZ 1-300 (912620)'!F3+'XYZ 1-360 (912620)'!F3</f>
        <v>1668</v>
      </c>
      <c r="G3">
        <f>'XYZ 1-120 (912620)'!G3+'XYZ 1-180 (912620)'!G3+'XYZ 1-240 (912620)'!G3+'XYZ 1-300 (912620)'!G3+'XYZ 1-360 (912620)'!G3</f>
        <v>1119</v>
      </c>
      <c r="H3">
        <f>'XYZ 1-120 (912620)'!H3+'XYZ 1-180 (912620)'!H3+'XYZ 1-240 (912620)'!H3+'XYZ 1-300 (912620)'!H3+'XYZ 1-360 (912620)'!H3</f>
        <v>1119</v>
      </c>
      <c r="I3">
        <f>'XYZ 1-120 (912620)'!I3+'XYZ 1-180 (912620)'!I3+'XYZ 1-240 (912620)'!I3+'XYZ 1-300 (912620)'!I3+'XYZ 1-360 (912620)'!I3</f>
        <v>1119</v>
      </c>
      <c r="J3">
        <f>'XYZ 1-120 (912620)'!J3+'XYZ 1-180 (912620)'!J3+'XYZ 1-240 (912620)'!J3+'XYZ 1-300 (912620)'!J3+'XYZ 1-360 (912620)'!J3</f>
        <v>1119</v>
      </c>
      <c r="K3">
        <f>'XYZ 1-120 (912620)'!K3+'XYZ 1-180 (912620)'!K3+'XYZ 1-240 (912620)'!K3+'XYZ 1-300 (912620)'!K3+'XYZ 1-360 (912620)'!K3</f>
        <v>633</v>
      </c>
      <c r="L3">
        <f>'XYZ 1-120 (912620)'!L3+'XYZ 1-180 (912620)'!L3+'XYZ 1-240 (912620)'!L3+'XYZ 1-300 (912620)'!L3+'XYZ 1-360 (912620)'!L3</f>
        <v>633</v>
      </c>
      <c r="M3">
        <f>'XYZ 1-120 (912620)'!M3+'XYZ 1-180 (912620)'!M3+'XYZ 1-240 (912620)'!M3+'XYZ 1-300 (912620)'!M3+'XYZ 1-360 (912620)'!M3</f>
        <v>618</v>
      </c>
      <c r="N3" s="7">
        <f>'XYZ 1-120 (912620)'!N3+'XYZ 1-180 (912620)'!N3+'XYZ 1-240 (912620)'!N3+'XYZ 1-300 (912620)'!N3+'XYZ 1-360 (912620)'!N3</f>
        <v>618</v>
      </c>
      <c r="O3" s="7">
        <f>'XYZ 1-120 (912620)'!O3+'XYZ 1-180 (912620)'!O3+'XYZ 1-240 (912620)'!O3+'XYZ 1-300 (912620)'!O3+'XYZ 1-360 (912620)'!O3</f>
        <v>51</v>
      </c>
      <c r="P3">
        <f>'XYZ 1-120 (912620)'!P3+'XYZ 1-180 (912620)'!P3+'XYZ 1-240 (912620)'!P3+'XYZ 1-300 (912620)'!P3+'XYZ 1-360 (912620)'!P3</f>
        <v>0</v>
      </c>
      <c r="Q3">
        <f>'XYZ 1-120 (912620)'!Q3+'XYZ 1-180 (912620)'!Q3+'XYZ 1-240 (912620)'!Q3+'XYZ 1-300 (912620)'!Q3+'XYZ 1-360 (912620)'!Q3</f>
        <v>0</v>
      </c>
      <c r="R3">
        <f>'XYZ 1-120 (912620)'!R3+'XYZ 1-180 (912620)'!R3+'XYZ 1-240 (912620)'!R3+'XYZ 1-300 (912620)'!R3+'XYZ 1-360 (912620)'!R3</f>
        <v>2160</v>
      </c>
      <c r="S3">
        <f>'XYZ 1-120 (912620)'!S3+'XYZ 1-180 (912620)'!S3+'XYZ 1-240 (912620)'!S3+'XYZ 1-300 (912620)'!S3+'XYZ 1-360 (912620)'!S3</f>
        <v>4320</v>
      </c>
      <c r="T3">
        <f>'XYZ 1-120 (912620)'!T3+'XYZ 1-180 (912620)'!T3+'XYZ 1-240 (912620)'!T3+'XYZ 1-300 (912620)'!T3+'XYZ 1-360 (912620)'!T3</f>
        <v>6480</v>
      </c>
      <c r="U3">
        <f>'XYZ 1-120 (912620)'!U3+'XYZ 1-180 (912620)'!U3+'XYZ 1-240 (912620)'!U3+'XYZ 1-300 (912620)'!U3+'XYZ 1-360 (912620)'!U3</f>
        <v>8148</v>
      </c>
      <c r="V3">
        <f>'XYZ 1-120 (912620)'!V3+'XYZ 1-180 (912620)'!V3+'XYZ 1-240 (912620)'!V3+'XYZ 1-300 (912620)'!V3+'XYZ 1-360 (912620)'!V3</f>
        <v>9267</v>
      </c>
      <c r="W3">
        <f>'XYZ 1-120 (912620)'!W3+'XYZ 1-180 (912620)'!W3+'XYZ 1-240 (912620)'!W3+'XYZ 1-300 (912620)'!W3+'XYZ 1-360 (912620)'!W3</f>
        <v>10386</v>
      </c>
      <c r="X3">
        <f>'XYZ 1-120 (912620)'!X3+'XYZ 1-180 (912620)'!X3+'XYZ 1-240 (912620)'!X3+'XYZ 1-300 (912620)'!X3+'XYZ 1-360 (912620)'!X3</f>
        <v>11505</v>
      </c>
      <c r="Y3">
        <f>'XYZ 1-120 (912620)'!Y3+'XYZ 1-180 (912620)'!Y3+'XYZ 1-240 (912620)'!Y3+'XYZ 1-300 (912620)'!Y3+'XYZ 1-360 (912620)'!Y3</f>
        <v>12624</v>
      </c>
      <c r="Z3">
        <f>'XYZ 1-120 (912620)'!Z3+'XYZ 1-180 (912620)'!Z3+'XYZ 1-240 (912620)'!Z3+'XYZ 1-300 (912620)'!Z3+'XYZ 1-360 (912620)'!Z3</f>
        <v>13257</v>
      </c>
      <c r="AA3">
        <f>'XYZ 1-120 (912620)'!AA3+'XYZ 1-180 (912620)'!AA3+'XYZ 1-240 (912620)'!AA3+'XYZ 1-300 (912620)'!AA3+'XYZ 1-360 (912620)'!AA3</f>
        <v>13890</v>
      </c>
      <c r="AB3">
        <f>'XYZ 1-120 (912620)'!AB3+'XYZ 1-180 (912620)'!AB3+'XYZ 1-240 (912620)'!AB3+'XYZ 1-300 (912620)'!AB3+'XYZ 1-360 (912620)'!AB3</f>
        <v>14508</v>
      </c>
      <c r="AC3">
        <f>'XYZ 1-120 (912620)'!AC3+'XYZ 1-180 (912620)'!AC3+'XYZ 1-240 (912620)'!AC3+'XYZ 1-300 (912620)'!AC3+'XYZ 1-360 (912620)'!AC3</f>
        <v>15126</v>
      </c>
      <c r="AD3">
        <f>'XYZ 1-120 (912620)'!AD3+'XYZ 1-180 (912620)'!AD3+'XYZ 1-240 (912620)'!AD3+'XYZ 1-300 (912620)'!AD3+'XYZ 1-360 (912620)'!AD3</f>
        <v>15177</v>
      </c>
      <c r="AE3" s="1">
        <f>'XYZ 1-120 (912620)'!AE3+'XYZ 1-180 (912620)'!AE3+'XYZ 1-240 (912620)'!AE3+'XYZ 1-300 (912620)'!AE3+'XYZ 1-360 (912620)'!AE3</f>
        <v>106545</v>
      </c>
      <c r="AF3" s="1">
        <f>'XYZ 1-120 (912620)'!AF3+'XYZ 1-180 (912620)'!AF3+'XYZ 1-240 (912620)'!AF3+'XYZ 1-300 (912620)'!AF3+'XYZ 1-360 (912620)'!AF3</f>
        <v>121671</v>
      </c>
      <c r="AG3" s="1">
        <f>'XYZ 1-120 (912620)'!AG3+'XYZ 1-180 (912620)'!AG3+'XYZ 1-240 (912620)'!AG3+'XYZ 1-300 (912620)'!AG3+'XYZ 1-360 (912620)'!AG3</f>
        <v>136848</v>
      </c>
      <c r="AH3">
        <f>'XYZ 1-120 (912620)'!AH3+'XYZ 1-180 (912620)'!AH3+'XYZ 1-240 (912620)'!AH3+'XYZ 1-300 (912620)'!AH3+'XYZ 1-360 (912620)'!AH3</f>
        <v>47772</v>
      </c>
      <c r="AI3">
        <f>'XYZ 1-120 (912620)'!AI3+'XYZ 1-180 (912620)'!AI3+'XYZ 1-240 (912620)'!AI3+'XYZ 1-300 (912620)'!AI3+'XYZ 1-360 (912620)'!AI3</f>
        <v>61662</v>
      </c>
      <c r="AJ3">
        <f>'XYZ 1-120 (912620)'!AJ3+'XYZ 1-180 (912620)'!AJ3+'XYZ 1-240 (912620)'!AJ3+'XYZ 1-300 (912620)'!AJ3+'XYZ 1-360 (912620)'!AJ3</f>
        <v>76170</v>
      </c>
      <c r="AK3">
        <f>'XYZ 1-120 (912620)'!AK3+'XYZ 1-180 (912620)'!AK3+'XYZ 1-240 (912620)'!AK3+'XYZ 1-300 (912620)'!AK3+'XYZ 1-360 (912620)'!AK3</f>
        <v>91296</v>
      </c>
      <c r="AL3">
        <f>'XYZ 1-120 (912620)'!AL3+'XYZ 1-180 (912620)'!AL3+'XYZ 1-240 (912620)'!AL3+'XYZ 1-300 (912620)'!AL3+'XYZ 1-360 (912620)'!AL3</f>
        <v>106473</v>
      </c>
      <c r="AM3">
        <f>'XYZ 1-120 (912620)'!AM3+'XYZ 1-180 (912620)'!AM3+'XYZ 1-240 (912620)'!AM3+'XYZ 1-300 (912620)'!AM3+'XYZ 1-360 (912620)'!AM3</f>
        <v>0</v>
      </c>
    </row>
    <row r="4" spans="1:39" x14ac:dyDescent="0.3">
      <c r="A4">
        <v>4</v>
      </c>
      <c r="B4" t="e">
        <f>'XYZ 1-120 (912620)'!B4+'XYZ 1-180 (912620)'!B4+'XYZ 1-240 (912620)'!B4+'XYZ 1-300 (912620)'!B4+'XYZ 1-360 (912620)'!B4</f>
        <v>#REF!</v>
      </c>
      <c r="C4">
        <f>'XYZ 1-120 (912620)'!C4+'XYZ 1-180 (912620)'!C4+'XYZ 1-240 (912620)'!C4+'XYZ 1-300 (912620)'!C4+'XYZ 1-360 (912620)'!C4</f>
        <v>2180</v>
      </c>
      <c r="D4">
        <f>'XYZ 1-120 (912620)'!D4+'XYZ 1-180 (912620)'!D4+'XYZ 1-240 (912620)'!D4+'XYZ 1-300 (912620)'!D4+'XYZ 1-360 (912620)'!D4</f>
        <v>0</v>
      </c>
      <c r="E4">
        <f>'XYZ 1-120 (912620)'!E4+'XYZ 1-180 (912620)'!E4+'XYZ 1-240 (912620)'!E4+'XYZ 1-300 (912620)'!E4+'XYZ 1-360 (912620)'!E4</f>
        <v>0</v>
      </c>
      <c r="F4">
        <f>'XYZ 1-120 (912620)'!F4+'XYZ 1-180 (912620)'!F4+'XYZ 1-240 (912620)'!F4+'XYZ 1-300 (912620)'!F4+'XYZ 1-360 (912620)'!F4</f>
        <v>0</v>
      </c>
      <c r="G4">
        <f>'XYZ 1-120 (912620)'!G4+'XYZ 1-180 (912620)'!G4+'XYZ 1-240 (912620)'!G4+'XYZ 1-300 (912620)'!G4+'XYZ 1-360 (912620)'!G4</f>
        <v>0</v>
      </c>
      <c r="H4">
        <f>'XYZ 1-120 (912620)'!H4+'XYZ 1-180 (912620)'!H4+'XYZ 1-240 (912620)'!H4+'XYZ 1-300 (912620)'!H4+'XYZ 1-360 (912620)'!H4</f>
        <v>0</v>
      </c>
      <c r="I4">
        <f>'XYZ 1-120 (912620)'!I4+'XYZ 1-180 (912620)'!I4+'XYZ 1-240 (912620)'!I4+'XYZ 1-300 (912620)'!I4+'XYZ 1-360 (912620)'!I4</f>
        <v>0</v>
      </c>
      <c r="J4">
        <f>'XYZ 1-120 (912620)'!J4+'XYZ 1-180 (912620)'!J4+'XYZ 1-240 (912620)'!J4+'XYZ 1-300 (912620)'!J4+'XYZ 1-360 (912620)'!J4</f>
        <v>0</v>
      </c>
      <c r="K4">
        <f>'XYZ 1-120 (912620)'!K4+'XYZ 1-180 (912620)'!K4+'XYZ 1-240 (912620)'!K4+'XYZ 1-300 (912620)'!K4+'XYZ 1-360 (912620)'!K4</f>
        <v>0</v>
      </c>
      <c r="L4">
        <f>'XYZ 1-120 (912620)'!L4+'XYZ 1-180 (912620)'!L4+'XYZ 1-240 (912620)'!L4+'XYZ 1-300 (912620)'!L4+'XYZ 1-360 (912620)'!L4</f>
        <v>0</v>
      </c>
      <c r="M4">
        <f>'XYZ 1-120 (912620)'!M4+'XYZ 1-180 (912620)'!M4+'XYZ 1-240 (912620)'!M4+'XYZ 1-300 (912620)'!M4+'XYZ 1-360 (912620)'!M4</f>
        <v>0</v>
      </c>
      <c r="N4" s="7">
        <f>'XYZ 1-120 (912620)'!N4+'XYZ 1-180 (912620)'!N4+'XYZ 1-240 (912620)'!N4+'XYZ 1-300 (912620)'!N4+'XYZ 1-360 (912620)'!N4</f>
        <v>0</v>
      </c>
      <c r="O4" s="7">
        <f>'XYZ 1-120 (912620)'!O4+'XYZ 1-180 (912620)'!O4+'XYZ 1-240 (912620)'!O4+'XYZ 1-300 (912620)'!O4+'XYZ 1-360 (912620)'!O4</f>
        <v>0</v>
      </c>
      <c r="P4">
        <f>'XYZ 1-120 (912620)'!P4+'XYZ 1-180 (912620)'!P4+'XYZ 1-240 (912620)'!P4+'XYZ 1-300 (912620)'!P4+'XYZ 1-360 (912620)'!P4</f>
        <v>0</v>
      </c>
      <c r="Q4">
        <f>'XYZ 1-120 (912620)'!Q4+'XYZ 1-180 (912620)'!Q4+'XYZ 1-240 (912620)'!Q4+'XYZ 1-300 (912620)'!Q4+'XYZ 1-360 (912620)'!Q4</f>
        <v>0</v>
      </c>
      <c r="R4">
        <f>'XYZ 1-120 (912620)'!R4+'XYZ 1-180 (912620)'!R4+'XYZ 1-240 (912620)'!R4+'XYZ 1-300 (912620)'!R4+'XYZ 1-360 (912620)'!R4</f>
        <v>2180</v>
      </c>
      <c r="S4">
        <f>'XYZ 1-120 (912620)'!S4+'XYZ 1-180 (912620)'!S4+'XYZ 1-240 (912620)'!S4+'XYZ 1-300 (912620)'!S4+'XYZ 1-360 (912620)'!S4</f>
        <v>2180</v>
      </c>
      <c r="T4">
        <f>'XYZ 1-120 (912620)'!T4+'XYZ 1-180 (912620)'!T4+'XYZ 1-240 (912620)'!T4+'XYZ 1-300 (912620)'!T4+'XYZ 1-360 (912620)'!T4</f>
        <v>2180</v>
      </c>
      <c r="U4">
        <f>'XYZ 1-120 (912620)'!U4+'XYZ 1-180 (912620)'!U4+'XYZ 1-240 (912620)'!U4+'XYZ 1-300 (912620)'!U4+'XYZ 1-360 (912620)'!U4</f>
        <v>2180</v>
      </c>
      <c r="V4">
        <f>'XYZ 1-120 (912620)'!V4+'XYZ 1-180 (912620)'!V4+'XYZ 1-240 (912620)'!V4+'XYZ 1-300 (912620)'!V4+'XYZ 1-360 (912620)'!V4</f>
        <v>2180</v>
      </c>
      <c r="W4">
        <f>'XYZ 1-120 (912620)'!W4+'XYZ 1-180 (912620)'!W4+'XYZ 1-240 (912620)'!W4+'XYZ 1-300 (912620)'!W4+'XYZ 1-360 (912620)'!W4</f>
        <v>2180</v>
      </c>
      <c r="X4">
        <f>'XYZ 1-120 (912620)'!X4+'XYZ 1-180 (912620)'!X4+'XYZ 1-240 (912620)'!X4+'XYZ 1-300 (912620)'!X4+'XYZ 1-360 (912620)'!X4</f>
        <v>2180</v>
      </c>
      <c r="Y4">
        <f>'XYZ 1-120 (912620)'!Y4+'XYZ 1-180 (912620)'!Y4+'XYZ 1-240 (912620)'!Y4+'XYZ 1-300 (912620)'!Y4+'XYZ 1-360 (912620)'!Y4</f>
        <v>2180</v>
      </c>
      <c r="Z4">
        <f>'XYZ 1-120 (912620)'!Z4+'XYZ 1-180 (912620)'!Z4+'XYZ 1-240 (912620)'!Z4+'XYZ 1-300 (912620)'!Z4+'XYZ 1-360 (912620)'!Z4</f>
        <v>2180</v>
      </c>
      <c r="AA4">
        <f>'XYZ 1-120 (912620)'!AA4+'XYZ 1-180 (912620)'!AA4+'XYZ 1-240 (912620)'!AA4+'XYZ 1-300 (912620)'!AA4+'XYZ 1-360 (912620)'!AA4</f>
        <v>2180</v>
      </c>
      <c r="AB4">
        <f>'XYZ 1-120 (912620)'!AB4+'XYZ 1-180 (912620)'!AB4+'XYZ 1-240 (912620)'!AB4+'XYZ 1-300 (912620)'!AB4+'XYZ 1-360 (912620)'!AB4</f>
        <v>2180</v>
      </c>
      <c r="AC4">
        <f>'XYZ 1-120 (912620)'!AC4+'XYZ 1-180 (912620)'!AC4+'XYZ 1-240 (912620)'!AC4+'XYZ 1-300 (912620)'!AC4+'XYZ 1-360 (912620)'!AC4</f>
        <v>2180</v>
      </c>
      <c r="AD4">
        <f>'XYZ 1-120 (912620)'!AD4+'XYZ 1-180 (912620)'!AD4+'XYZ 1-240 (912620)'!AD4+'XYZ 1-300 (912620)'!AD4+'XYZ 1-360 (912620)'!AD4</f>
        <v>2180</v>
      </c>
      <c r="AE4" s="1">
        <f>'XYZ 1-120 (912620)'!AE4+'XYZ 1-180 (912620)'!AE4+'XYZ 1-240 (912620)'!AE4+'XYZ 1-300 (912620)'!AE4+'XYZ 1-360 (912620)'!AE4</f>
        <v>23980</v>
      </c>
      <c r="AF4" s="1">
        <f>'XYZ 1-120 (912620)'!AF4+'XYZ 1-180 (912620)'!AF4+'XYZ 1-240 (912620)'!AF4+'XYZ 1-300 (912620)'!AF4+'XYZ 1-360 (912620)'!AF4</f>
        <v>26160</v>
      </c>
      <c r="AG4" s="1">
        <f>'XYZ 1-120 (912620)'!AG4+'XYZ 1-180 (912620)'!AG4+'XYZ 1-240 (912620)'!AG4+'XYZ 1-300 (912620)'!AG4+'XYZ 1-360 (912620)'!AG4</f>
        <v>28340</v>
      </c>
      <c r="AH4">
        <f>'XYZ 1-120 (912620)'!AH4+'XYZ 1-180 (912620)'!AH4+'XYZ 1-240 (912620)'!AH4+'XYZ 1-300 (912620)'!AH4+'XYZ 1-360 (912620)'!AH4</f>
        <v>8720</v>
      </c>
      <c r="AI4">
        <f>'XYZ 1-120 (912620)'!AI4+'XYZ 1-180 (912620)'!AI4+'XYZ 1-240 (912620)'!AI4+'XYZ 1-300 (912620)'!AI4+'XYZ 1-360 (912620)'!AI4</f>
        <v>10900</v>
      </c>
      <c r="AJ4">
        <f>'XYZ 1-120 (912620)'!AJ4+'XYZ 1-180 (912620)'!AJ4+'XYZ 1-240 (912620)'!AJ4+'XYZ 1-300 (912620)'!AJ4+'XYZ 1-360 (912620)'!AJ4</f>
        <v>13080</v>
      </c>
      <c r="AK4">
        <f>'XYZ 1-120 (912620)'!AK4+'XYZ 1-180 (912620)'!AK4+'XYZ 1-240 (912620)'!AK4+'XYZ 1-300 (912620)'!AK4+'XYZ 1-360 (912620)'!AK4</f>
        <v>15260</v>
      </c>
      <c r="AL4">
        <f>'XYZ 1-120 (912620)'!AL4+'XYZ 1-180 (912620)'!AL4+'XYZ 1-240 (912620)'!AL4+'XYZ 1-300 (912620)'!AL4+'XYZ 1-360 (912620)'!AL4</f>
        <v>17440</v>
      </c>
      <c r="AM4">
        <f>'XYZ 1-120 (912620)'!AM4+'XYZ 1-180 (912620)'!AM4+'XYZ 1-240 (912620)'!AM4+'XYZ 1-300 (912620)'!AM4+'XYZ 1-360 (912620)'!AM4</f>
        <v>0</v>
      </c>
    </row>
    <row r="5" spans="1:39" x14ac:dyDescent="0.3">
      <c r="A5">
        <v>5</v>
      </c>
      <c r="B5">
        <f>'XYZ 1-120 (912620)'!B5+'XYZ 1-180 (912620)'!B5+'XYZ 1-240 (912620)'!B5+'XYZ 1-300 (912620)'!B5+'XYZ 1-360 (912620)'!B5</f>
        <v>0</v>
      </c>
      <c r="C5">
        <f>'XYZ 1-120 (912620)'!C5+'XYZ 1-180 (912620)'!C5+'XYZ 1-240 (912620)'!C5+'XYZ 1-300 (912620)'!C5+'XYZ 1-360 (912620)'!C5</f>
        <v>2200</v>
      </c>
      <c r="D5">
        <f>'XYZ 1-120 (912620)'!D5+'XYZ 1-180 (912620)'!D5+'XYZ 1-240 (912620)'!D5+'XYZ 1-300 (912620)'!D5+'XYZ 1-360 (912620)'!D5</f>
        <v>2200</v>
      </c>
      <c r="E5">
        <f>'XYZ 1-120 (912620)'!E5+'XYZ 1-180 (912620)'!E5+'XYZ 1-240 (912620)'!E5+'XYZ 1-300 (912620)'!E5+'XYZ 1-360 (912620)'!E5</f>
        <v>0</v>
      </c>
      <c r="F5">
        <f>'XYZ 1-120 (912620)'!F5+'XYZ 1-180 (912620)'!F5+'XYZ 1-240 (912620)'!F5+'XYZ 1-300 (912620)'!F5+'XYZ 1-360 (912620)'!F5</f>
        <v>0</v>
      </c>
      <c r="G5">
        <f>'XYZ 1-120 (912620)'!G5+'XYZ 1-180 (912620)'!G5+'XYZ 1-240 (912620)'!G5+'XYZ 1-300 (912620)'!G5+'XYZ 1-360 (912620)'!G5</f>
        <v>0</v>
      </c>
      <c r="H5">
        <f>'XYZ 1-120 (912620)'!H5+'XYZ 1-180 (912620)'!H5+'XYZ 1-240 (912620)'!H5+'XYZ 1-300 (912620)'!H5+'XYZ 1-360 (912620)'!H5</f>
        <v>0</v>
      </c>
      <c r="I5">
        <f>'XYZ 1-120 (912620)'!I5+'XYZ 1-180 (912620)'!I5+'XYZ 1-240 (912620)'!I5+'XYZ 1-300 (912620)'!I5+'XYZ 1-360 (912620)'!I5</f>
        <v>0</v>
      </c>
      <c r="J5">
        <f>'XYZ 1-120 (912620)'!J5+'XYZ 1-180 (912620)'!J5+'XYZ 1-240 (912620)'!J5+'XYZ 1-300 (912620)'!J5+'XYZ 1-360 (912620)'!J5</f>
        <v>0</v>
      </c>
      <c r="K5">
        <f>'XYZ 1-120 (912620)'!K5+'XYZ 1-180 (912620)'!K5+'XYZ 1-240 (912620)'!K5+'XYZ 1-300 (912620)'!K5+'XYZ 1-360 (912620)'!K5</f>
        <v>0</v>
      </c>
      <c r="L5">
        <f>'XYZ 1-120 (912620)'!L5+'XYZ 1-180 (912620)'!L5+'XYZ 1-240 (912620)'!L5+'XYZ 1-300 (912620)'!L5+'XYZ 1-360 (912620)'!L5</f>
        <v>0</v>
      </c>
      <c r="M5">
        <f>'XYZ 1-120 (912620)'!M5+'XYZ 1-180 (912620)'!M5+'XYZ 1-240 (912620)'!M5+'XYZ 1-300 (912620)'!M5+'XYZ 1-360 (912620)'!M5</f>
        <v>0</v>
      </c>
      <c r="N5" s="7">
        <f>'XYZ 1-120 (912620)'!N5+'XYZ 1-180 (912620)'!N5+'XYZ 1-240 (912620)'!N5+'XYZ 1-300 (912620)'!N5+'XYZ 1-360 (912620)'!N5</f>
        <v>0</v>
      </c>
      <c r="O5" s="7">
        <f>'XYZ 1-120 (912620)'!O5+'XYZ 1-180 (912620)'!O5+'XYZ 1-240 (912620)'!O5+'XYZ 1-300 (912620)'!O5+'XYZ 1-360 (912620)'!O5</f>
        <v>0</v>
      </c>
      <c r="P5">
        <f>'XYZ 1-120 (912620)'!P5+'XYZ 1-180 (912620)'!P5+'XYZ 1-240 (912620)'!P5+'XYZ 1-300 (912620)'!P5+'XYZ 1-360 (912620)'!P5</f>
        <v>0</v>
      </c>
      <c r="Q5">
        <f>'XYZ 1-120 (912620)'!Q5+'XYZ 1-180 (912620)'!Q5+'XYZ 1-240 (912620)'!Q5+'XYZ 1-300 (912620)'!Q5+'XYZ 1-360 (912620)'!Q5</f>
        <v>0</v>
      </c>
      <c r="R5">
        <f>'XYZ 1-120 (912620)'!R5+'XYZ 1-180 (912620)'!R5+'XYZ 1-240 (912620)'!R5+'XYZ 1-300 (912620)'!R5+'XYZ 1-360 (912620)'!R5</f>
        <v>2200</v>
      </c>
      <c r="S5">
        <f>'XYZ 1-120 (912620)'!S5+'XYZ 1-180 (912620)'!S5+'XYZ 1-240 (912620)'!S5+'XYZ 1-300 (912620)'!S5+'XYZ 1-360 (912620)'!S5</f>
        <v>4400</v>
      </c>
      <c r="T5">
        <f>'XYZ 1-120 (912620)'!T5+'XYZ 1-180 (912620)'!T5+'XYZ 1-240 (912620)'!T5+'XYZ 1-300 (912620)'!T5+'XYZ 1-360 (912620)'!T5</f>
        <v>4400</v>
      </c>
      <c r="U5">
        <f>'XYZ 1-120 (912620)'!U5+'XYZ 1-180 (912620)'!U5+'XYZ 1-240 (912620)'!U5+'XYZ 1-300 (912620)'!U5+'XYZ 1-360 (912620)'!U5</f>
        <v>4400</v>
      </c>
      <c r="V5">
        <f>'XYZ 1-120 (912620)'!V5+'XYZ 1-180 (912620)'!V5+'XYZ 1-240 (912620)'!V5+'XYZ 1-300 (912620)'!V5+'XYZ 1-360 (912620)'!V5</f>
        <v>4400</v>
      </c>
      <c r="W5">
        <f>'XYZ 1-120 (912620)'!W5+'XYZ 1-180 (912620)'!W5+'XYZ 1-240 (912620)'!W5+'XYZ 1-300 (912620)'!W5+'XYZ 1-360 (912620)'!W5</f>
        <v>4400</v>
      </c>
      <c r="X5">
        <f>'XYZ 1-120 (912620)'!X5+'XYZ 1-180 (912620)'!X5+'XYZ 1-240 (912620)'!X5+'XYZ 1-300 (912620)'!X5+'XYZ 1-360 (912620)'!X5</f>
        <v>4400</v>
      </c>
      <c r="Y5">
        <f>'XYZ 1-120 (912620)'!Y5+'XYZ 1-180 (912620)'!Y5+'XYZ 1-240 (912620)'!Y5+'XYZ 1-300 (912620)'!Y5+'XYZ 1-360 (912620)'!Y5</f>
        <v>4400</v>
      </c>
      <c r="Z5">
        <f>'XYZ 1-120 (912620)'!Z5+'XYZ 1-180 (912620)'!Z5+'XYZ 1-240 (912620)'!Z5+'XYZ 1-300 (912620)'!Z5+'XYZ 1-360 (912620)'!Z5</f>
        <v>4400</v>
      </c>
      <c r="AA5">
        <f>'XYZ 1-120 (912620)'!AA5+'XYZ 1-180 (912620)'!AA5+'XYZ 1-240 (912620)'!AA5+'XYZ 1-300 (912620)'!AA5+'XYZ 1-360 (912620)'!AA5</f>
        <v>4400</v>
      </c>
      <c r="AB5">
        <f>'XYZ 1-120 (912620)'!AB5+'XYZ 1-180 (912620)'!AB5+'XYZ 1-240 (912620)'!AB5+'XYZ 1-300 (912620)'!AB5+'XYZ 1-360 (912620)'!AB5</f>
        <v>4400</v>
      </c>
      <c r="AC5">
        <f>'XYZ 1-120 (912620)'!AC5+'XYZ 1-180 (912620)'!AC5+'XYZ 1-240 (912620)'!AC5+'XYZ 1-300 (912620)'!AC5+'XYZ 1-360 (912620)'!AC5</f>
        <v>4400</v>
      </c>
      <c r="AD5">
        <f>'XYZ 1-120 (912620)'!AD5+'XYZ 1-180 (912620)'!AD5+'XYZ 1-240 (912620)'!AD5+'XYZ 1-300 (912620)'!AD5+'XYZ 1-360 (912620)'!AD5</f>
        <v>4400</v>
      </c>
      <c r="AE5" s="1">
        <f>'XYZ 1-120 (912620)'!AE5+'XYZ 1-180 (912620)'!AE5+'XYZ 1-240 (912620)'!AE5+'XYZ 1-300 (912620)'!AE5+'XYZ 1-360 (912620)'!AE5</f>
        <v>46200</v>
      </c>
      <c r="AF5" s="1">
        <f>'XYZ 1-120 (912620)'!AF5+'XYZ 1-180 (912620)'!AF5+'XYZ 1-240 (912620)'!AF5+'XYZ 1-300 (912620)'!AF5+'XYZ 1-360 (912620)'!AF5</f>
        <v>50600</v>
      </c>
      <c r="AG5" s="1">
        <f>'XYZ 1-120 (912620)'!AG5+'XYZ 1-180 (912620)'!AG5+'XYZ 1-240 (912620)'!AG5+'XYZ 1-300 (912620)'!AG5+'XYZ 1-360 (912620)'!AG5</f>
        <v>55000</v>
      </c>
      <c r="AH5">
        <f>'XYZ 1-120 (912620)'!AH5+'XYZ 1-180 (912620)'!AH5+'XYZ 1-240 (912620)'!AH5+'XYZ 1-300 (912620)'!AH5+'XYZ 1-360 (912620)'!AH5</f>
        <v>17600</v>
      </c>
      <c r="AI5">
        <f>'XYZ 1-120 (912620)'!AI5+'XYZ 1-180 (912620)'!AI5+'XYZ 1-240 (912620)'!AI5+'XYZ 1-300 (912620)'!AI5+'XYZ 1-360 (912620)'!AI5</f>
        <v>22000</v>
      </c>
      <c r="AJ5">
        <f>'XYZ 1-120 (912620)'!AJ5+'XYZ 1-180 (912620)'!AJ5+'XYZ 1-240 (912620)'!AJ5+'XYZ 1-300 (912620)'!AJ5+'XYZ 1-360 (912620)'!AJ5</f>
        <v>26400</v>
      </c>
      <c r="AK5">
        <f>'XYZ 1-120 (912620)'!AK5+'XYZ 1-180 (912620)'!AK5+'XYZ 1-240 (912620)'!AK5+'XYZ 1-300 (912620)'!AK5+'XYZ 1-360 (912620)'!AK5</f>
        <v>30800</v>
      </c>
      <c r="AL5">
        <f>'XYZ 1-120 (912620)'!AL5+'XYZ 1-180 (912620)'!AL5+'XYZ 1-240 (912620)'!AL5+'XYZ 1-300 (912620)'!AL5+'XYZ 1-360 (912620)'!AL5</f>
        <v>35200</v>
      </c>
      <c r="AM5">
        <f>'XYZ 1-120 (912620)'!AM5+'XYZ 1-180 (912620)'!AM5+'XYZ 1-240 (912620)'!AM5+'XYZ 1-300 (912620)'!AM5+'XYZ 1-360 (912620)'!AM5</f>
        <v>0</v>
      </c>
    </row>
    <row r="6" spans="1:39" x14ac:dyDescent="0.3">
      <c r="A6">
        <v>6</v>
      </c>
      <c r="B6">
        <f>'XYZ 1-120 (912620)'!B6+'XYZ 1-180 (912620)'!B6+'XYZ 1-240 (912620)'!B6+'XYZ 1-300 (912620)'!B6+'XYZ 1-360 (912620)'!B6</f>
        <v>0</v>
      </c>
      <c r="C6">
        <f>'XYZ 1-120 (912620)'!C6+'XYZ 1-180 (912620)'!C6+'XYZ 1-240 (912620)'!C6+'XYZ 1-300 (912620)'!C6+'XYZ 1-360 (912620)'!C6</f>
        <v>2220</v>
      </c>
      <c r="D6">
        <f>'XYZ 1-120 (912620)'!D6+'XYZ 1-180 (912620)'!D6+'XYZ 1-240 (912620)'!D6+'XYZ 1-300 (912620)'!D6+'XYZ 1-360 (912620)'!D6</f>
        <v>0</v>
      </c>
      <c r="E6">
        <f>'XYZ 1-120 (912620)'!E6+'XYZ 1-180 (912620)'!E6+'XYZ 1-240 (912620)'!E6+'XYZ 1-300 (912620)'!E6+'XYZ 1-360 (912620)'!E6</f>
        <v>0</v>
      </c>
      <c r="F6">
        <f>'XYZ 1-120 (912620)'!F6+'XYZ 1-180 (912620)'!F6+'XYZ 1-240 (912620)'!F6+'XYZ 1-300 (912620)'!F6+'XYZ 1-360 (912620)'!F6</f>
        <v>0</v>
      </c>
      <c r="G6">
        <f>'XYZ 1-120 (912620)'!G6+'XYZ 1-180 (912620)'!G6+'XYZ 1-240 (912620)'!G6+'XYZ 1-300 (912620)'!G6+'XYZ 1-360 (912620)'!G6</f>
        <v>0</v>
      </c>
      <c r="H6">
        <f>'XYZ 1-120 (912620)'!H6+'XYZ 1-180 (912620)'!H6+'XYZ 1-240 (912620)'!H6+'XYZ 1-300 (912620)'!H6+'XYZ 1-360 (912620)'!H6</f>
        <v>0</v>
      </c>
      <c r="I6">
        <f>'XYZ 1-120 (912620)'!I6+'XYZ 1-180 (912620)'!I6+'XYZ 1-240 (912620)'!I6+'XYZ 1-300 (912620)'!I6+'XYZ 1-360 (912620)'!I6</f>
        <v>0</v>
      </c>
      <c r="J6">
        <f>'XYZ 1-120 (912620)'!J6+'XYZ 1-180 (912620)'!J6+'XYZ 1-240 (912620)'!J6+'XYZ 1-300 (912620)'!J6+'XYZ 1-360 (912620)'!J6</f>
        <v>0</v>
      </c>
      <c r="K6">
        <f>'XYZ 1-120 (912620)'!K6+'XYZ 1-180 (912620)'!K6+'XYZ 1-240 (912620)'!K6+'XYZ 1-300 (912620)'!K6+'XYZ 1-360 (912620)'!K6</f>
        <v>0</v>
      </c>
      <c r="L6">
        <f>'XYZ 1-120 (912620)'!L6+'XYZ 1-180 (912620)'!L6+'XYZ 1-240 (912620)'!L6+'XYZ 1-300 (912620)'!L6+'XYZ 1-360 (912620)'!L6</f>
        <v>0</v>
      </c>
      <c r="M6">
        <f>'XYZ 1-120 (912620)'!M6+'XYZ 1-180 (912620)'!M6+'XYZ 1-240 (912620)'!M6+'XYZ 1-300 (912620)'!M6+'XYZ 1-360 (912620)'!M6</f>
        <v>0</v>
      </c>
      <c r="N6" s="7">
        <f>'XYZ 1-120 (912620)'!N6+'XYZ 1-180 (912620)'!N6+'XYZ 1-240 (912620)'!N6+'XYZ 1-300 (912620)'!N6+'XYZ 1-360 (912620)'!N6</f>
        <v>0</v>
      </c>
      <c r="O6" s="7">
        <f>'XYZ 1-120 (912620)'!O6+'XYZ 1-180 (912620)'!O6+'XYZ 1-240 (912620)'!O6+'XYZ 1-300 (912620)'!O6+'XYZ 1-360 (912620)'!O6</f>
        <v>0</v>
      </c>
      <c r="P6">
        <f>'XYZ 1-120 (912620)'!P6+'XYZ 1-180 (912620)'!P6+'XYZ 1-240 (912620)'!P6+'XYZ 1-300 (912620)'!P6+'XYZ 1-360 (912620)'!P6</f>
        <v>0</v>
      </c>
      <c r="Q6">
        <f>'XYZ 1-120 (912620)'!Q6+'XYZ 1-180 (912620)'!Q6+'XYZ 1-240 (912620)'!Q6+'XYZ 1-300 (912620)'!Q6+'XYZ 1-360 (912620)'!Q6</f>
        <v>0</v>
      </c>
      <c r="R6">
        <f>'XYZ 1-120 (912620)'!R6+'XYZ 1-180 (912620)'!R6+'XYZ 1-240 (912620)'!R6+'XYZ 1-300 (912620)'!R6+'XYZ 1-360 (912620)'!R6</f>
        <v>2220</v>
      </c>
      <c r="S6">
        <f>'XYZ 1-120 (912620)'!S6+'XYZ 1-180 (912620)'!S6+'XYZ 1-240 (912620)'!S6+'XYZ 1-300 (912620)'!S6+'XYZ 1-360 (912620)'!S6</f>
        <v>2220</v>
      </c>
      <c r="T6">
        <f>'XYZ 1-120 (912620)'!T6+'XYZ 1-180 (912620)'!T6+'XYZ 1-240 (912620)'!T6+'XYZ 1-300 (912620)'!T6+'XYZ 1-360 (912620)'!T6</f>
        <v>2220</v>
      </c>
      <c r="U6">
        <f>'XYZ 1-120 (912620)'!U6+'XYZ 1-180 (912620)'!U6+'XYZ 1-240 (912620)'!U6+'XYZ 1-300 (912620)'!U6+'XYZ 1-360 (912620)'!U6</f>
        <v>2220</v>
      </c>
      <c r="V6">
        <f>'XYZ 1-120 (912620)'!V6+'XYZ 1-180 (912620)'!V6+'XYZ 1-240 (912620)'!V6+'XYZ 1-300 (912620)'!V6+'XYZ 1-360 (912620)'!V6</f>
        <v>2220</v>
      </c>
      <c r="W6">
        <f>'XYZ 1-120 (912620)'!W6+'XYZ 1-180 (912620)'!W6+'XYZ 1-240 (912620)'!W6+'XYZ 1-300 (912620)'!W6+'XYZ 1-360 (912620)'!W6</f>
        <v>2220</v>
      </c>
      <c r="X6">
        <f>'XYZ 1-120 (912620)'!X6+'XYZ 1-180 (912620)'!X6+'XYZ 1-240 (912620)'!X6+'XYZ 1-300 (912620)'!X6+'XYZ 1-360 (912620)'!X6</f>
        <v>2220</v>
      </c>
      <c r="Y6">
        <f>'XYZ 1-120 (912620)'!Y6+'XYZ 1-180 (912620)'!Y6+'XYZ 1-240 (912620)'!Y6+'XYZ 1-300 (912620)'!Y6+'XYZ 1-360 (912620)'!Y6</f>
        <v>2220</v>
      </c>
      <c r="Z6">
        <f>'XYZ 1-120 (912620)'!Z6+'XYZ 1-180 (912620)'!Z6+'XYZ 1-240 (912620)'!Z6+'XYZ 1-300 (912620)'!Z6+'XYZ 1-360 (912620)'!Z6</f>
        <v>2220</v>
      </c>
      <c r="AA6">
        <f>'XYZ 1-120 (912620)'!AA6+'XYZ 1-180 (912620)'!AA6+'XYZ 1-240 (912620)'!AA6+'XYZ 1-300 (912620)'!AA6+'XYZ 1-360 (912620)'!AA6</f>
        <v>2220</v>
      </c>
      <c r="AB6">
        <f>'XYZ 1-120 (912620)'!AB6+'XYZ 1-180 (912620)'!AB6+'XYZ 1-240 (912620)'!AB6+'XYZ 1-300 (912620)'!AB6+'XYZ 1-360 (912620)'!AB6</f>
        <v>2220</v>
      </c>
      <c r="AC6">
        <f>'XYZ 1-120 (912620)'!AC6+'XYZ 1-180 (912620)'!AC6+'XYZ 1-240 (912620)'!AC6+'XYZ 1-300 (912620)'!AC6+'XYZ 1-360 (912620)'!AC6</f>
        <v>2220</v>
      </c>
      <c r="AD6">
        <f>'XYZ 1-120 (912620)'!AD6+'XYZ 1-180 (912620)'!AD6+'XYZ 1-240 (912620)'!AD6+'XYZ 1-300 (912620)'!AD6+'XYZ 1-360 (912620)'!AD6</f>
        <v>2220</v>
      </c>
      <c r="AE6" s="1">
        <f>'XYZ 1-120 (912620)'!AE6+'XYZ 1-180 (912620)'!AE6+'XYZ 1-240 (912620)'!AE6+'XYZ 1-300 (912620)'!AE6+'XYZ 1-360 (912620)'!AE6</f>
        <v>24420</v>
      </c>
      <c r="AF6" s="1">
        <f>'XYZ 1-120 (912620)'!AF6+'XYZ 1-180 (912620)'!AF6+'XYZ 1-240 (912620)'!AF6+'XYZ 1-300 (912620)'!AF6+'XYZ 1-360 (912620)'!AF6</f>
        <v>26640</v>
      </c>
      <c r="AG6" s="1">
        <f>'XYZ 1-120 (912620)'!AG6+'XYZ 1-180 (912620)'!AG6+'XYZ 1-240 (912620)'!AG6+'XYZ 1-300 (912620)'!AG6+'XYZ 1-360 (912620)'!AG6</f>
        <v>28860</v>
      </c>
      <c r="AH6">
        <f>'XYZ 1-120 (912620)'!AH6+'XYZ 1-180 (912620)'!AH6+'XYZ 1-240 (912620)'!AH6+'XYZ 1-300 (912620)'!AH6+'XYZ 1-360 (912620)'!AH6</f>
        <v>8880</v>
      </c>
      <c r="AI6">
        <f>'XYZ 1-120 (912620)'!AI6+'XYZ 1-180 (912620)'!AI6+'XYZ 1-240 (912620)'!AI6+'XYZ 1-300 (912620)'!AI6+'XYZ 1-360 (912620)'!AI6</f>
        <v>11100</v>
      </c>
      <c r="AJ6">
        <f>'XYZ 1-120 (912620)'!AJ6+'XYZ 1-180 (912620)'!AJ6+'XYZ 1-240 (912620)'!AJ6+'XYZ 1-300 (912620)'!AJ6+'XYZ 1-360 (912620)'!AJ6</f>
        <v>13320</v>
      </c>
      <c r="AK6">
        <f>'XYZ 1-120 (912620)'!AK6+'XYZ 1-180 (912620)'!AK6+'XYZ 1-240 (912620)'!AK6+'XYZ 1-300 (912620)'!AK6+'XYZ 1-360 (912620)'!AK6</f>
        <v>15540</v>
      </c>
      <c r="AL6">
        <f>'XYZ 1-120 (912620)'!AL6+'XYZ 1-180 (912620)'!AL6+'XYZ 1-240 (912620)'!AL6+'XYZ 1-300 (912620)'!AL6+'XYZ 1-360 (912620)'!AL6</f>
        <v>17760</v>
      </c>
      <c r="AM6">
        <f>'XYZ 1-120 (912620)'!AM6+'XYZ 1-180 (912620)'!AM6+'XYZ 1-240 (912620)'!AM6+'XYZ 1-300 (912620)'!AM6+'XYZ 1-360 (912620)'!AM6</f>
        <v>0</v>
      </c>
    </row>
    <row r="7" spans="1:39" x14ac:dyDescent="0.3">
      <c r="A7">
        <v>7</v>
      </c>
      <c r="B7">
        <f>'XYZ 1-120 (912620)'!B7+'XYZ 1-180 (912620)'!B7+'XYZ 1-240 (912620)'!B7+'XYZ 1-300 (912620)'!B7+'XYZ 1-360 (912620)'!B7</f>
        <v>0</v>
      </c>
      <c r="C7">
        <f>'XYZ 1-120 (912620)'!C7+'XYZ 1-180 (912620)'!C7+'XYZ 1-240 (912620)'!C7+'XYZ 1-300 (912620)'!C7+'XYZ 1-360 (912620)'!C7</f>
        <v>2240</v>
      </c>
      <c r="D7">
        <f>'XYZ 1-120 (912620)'!D7+'XYZ 1-180 (912620)'!D7+'XYZ 1-240 (912620)'!D7+'XYZ 1-300 (912620)'!D7+'XYZ 1-360 (912620)'!D7</f>
        <v>2240</v>
      </c>
      <c r="E7">
        <f>'XYZ 1-120 (912620)'!E7+'XYZ 1-180 (912620)'!E7+'XYZ 1-240 (912620)'!E7+'XYZ 1-300 (912620)'!E7+'XYZ 1-360 (912620)'!E7</f>
        <v>2240</v>
      </c>
      <c r="F7">
        <f>'XYZ 1-120 (912620)'!F7+'XYZ 1-180 (912620)'!F7+'XYZ 1-240 (912620)'!F7+'XYZ 1-300 (912620)'!F7+'XYZ 1-360 (912620)'!F7</f>
        <v>1679</v>
      </c>
      <c r="G7">
        <f>'XYZ 1-120 (912620)'!G7+'XYZ 1-180 (912620)'!G7+'XYZ 1-240 (912620)'!G7+'XYZ 1-300 (912620)'!G7+'XYZ 1-360 (912620)'!G7</f>
        <v>1185</v>
      </c>
      <c r="H7">
        <f>'XYZ 1-120 (912620)'!H7+'XYZ 1-180 (912620)'!H7+'XYZ 1-240 (912620)'!H7+'XYZ 1-300 (912620)'!H7+'XYZ 1-360 (912620)'!H7</f>
        <v>1185</v>
      </c>
      <c r="I7">
        <f>'XYZ 1-120 (912620)'!I7+'XYZ 1-180 (912620)'!I7+'XYZ 1-240 (912620)'!I7+'XYZ 1-300 (912620)'!I7+'XYZ 1-360 (912620)'!I7</f>
        <v>677</v>
      </c>
      <c r="J7">
        <f>'XYZ 1-120 (912620)'!J7+'XYZ 1-180 (912620)'!J7+'XYZ 1-240 (912620)'!J7+'XYZ 1-300 (912620)'!J7+'XYZ 1-360 (912620)'!J7</f>
        <v>677</v>
      </c>
      <c r="K7">
        <f>'XYZ 1-120 (912620)'!K7+'XYZ 1-180 (912620)'!K7+'XYZ 1-240 (912620)'!K7+'XYZ 1-300 (912620)'!K7+'XYZ 1-360 (912620)'!K7</f>
        <v>370</v>
      </c>
      <c r="L7">
        <f>'XYZ 1-120 (912620)'!L7+'XYZ 1-180 (912620)'!L7+'XYZ 1-240 (912620)'!L7+'XYZ 1-300 (912620)'!L7+'XYZ 1-360 (912620)'!L7</f>
        <v>370</v>
      </c>
      <c r="M7">
        <f>'XYZ 1-120 (912620)'!M7+'XYZ 1-180 (912620)'!M7+'XYZ 1-240 (912620)'!M7+'XYZ 1-300 (912620)'!M7+'XYZ 1-360 (912620)'!M7</f>
        <v>35</v>
      </c>
      <c r="N7" s="7">
        <f>'XYZ 1-120 (912620)'!N7+'XYZ 1-180 (912620)'!N7+'XYZ 1-240 (912620)'!N7+'XYZ 1-300 (912620)'!N7+'XYZ 1-360 (912620)'!N7</f>
        <v>35</v>
      </c>
      <c r="O7" s="7">
        <f>'XYZ 1-120 (912620)'!O7+'XYZ 1-180 (912620)'!O7+'XYZ 1-240 (912620)'!O7+'XYZ 1-300 (912620)'!O7+'XYZ 1-360 (912620)'!O7</f>
        <v>35</v>
      </c>
      <c r="P7">
        <f>'XYZ 1-120 (912620)'!P7+'XYZ 1-180 (912620)'!P7+'XYZ 1-240 (912620)'!P7+'XYZ 1-300 (912620)'!P7+'XYZ 1-360 (912620)'!P7</f>
        <v>0</v>
      </c>
      <c r="Q7">
        <f>'XYZ 1-120 (912620)'!Q7+'XYZ 1-180 (912620)'!Q7+'XYZ 1-240 (912620)'!Q7+'XYZ 1-300 (912620)'!Q7+'XYZ 1-360 (912620)'!Q7</f>
        <v>0</v>
      </c>
      <c r="R7">
        <f>'XYZ 1-120 (912620)'!R7+'XYZ 1-180 (912620)'!R7+'XYZ 1-240 (912620)'!R7+'XYZ 1-300 (912620)'!R7+'XYZ 1-360 (912620)'!R7</f>
        <v>2240</v>
      </c>
      <c r="S7">
        <f>'XYZ 1-120 (912620)'!S7+'XYZ 1-180 (912620)'!S7+'XYZ 1-240 (912620)'!S7+'XYZ 1-300 (912620)'!S7+'XYZ 1-360 (912620)'!S7</f>
        <v>4480</v>
      </c>
      <c r="T7">
        <f>'XYZ 1-120 (912620)'!T7+'XYZ 1-180 (912620)'!T7+'XYZ 1-240 (912620)'!T7+'XYZ 1-300 (912620)'!T7+'XYZ 1-360 (912620)'!T7</f>
        <v>6720</v>
      </c>
      <c r="U7">
        <f>'XYZ 1-120 (912620)'!U7+'XYZ 1-180 (912620)'!U7+'XYZ 1-240 (912620)'!U7+'XYZ 1-300 (912620)'!U7+'XYZ 1-360 (912620)'!U7</f>
        <v>8399</v>
      </c>
      <c r="V7">
        <f>'XYZ 1-120 (912620)'!V7+'XYZ 1-180 (912620)'!V7+'XYZ 1-240 (912620)'!V7+'XYZ 1-300 (912620)'!V7+'XYZ 1-360 (912620)'!V7</f>
        <v>9584</v>
      </c>
      <c r="W7">
        <f>'XYZ 1-120 (912620)'!W7+'XYZ 1-180 (912620)'!W7+'XYZ 1-240 (912620)'!W7+'XYZ 1-300 (912620)'!W7+'XYZ 1-360 (912620)'!W7</f>
        <v>10769</v>
      </c>
      <c r="X7">
        <f>'XYZ 1-120 (912620)'!X7+'XYZ 1-180 (912620)'!X7+'XYZ 1-240 (912620)'!X7+'XYZ 1-300 (912620)'!X7+'XYZ 1-360 (912620)'!X7</f>
        <v>11446</v>
      </c>
      <c r="Y7">
        <f>'XYZ 1-120 (912620)'!Y7+'XYZ 1-180 (912620)'!Y7+'XYZ 1-240 (912620)'!Y7+'XYZ 1-300 (912620)'!Y7+'XYZ 1-360 (912620)'!Y7</f>
        <v>12123</v>
      </c>
      <c r="Z7">
        <f>'XYZ 1-120 (912620)'!Z7+'XYZ 1-180 (912620)'!Z7+'XYZ 1-240 (912620)'!Z7+'XYZ 1-300 (912620)'!Z7+'XYZ 1-360 (912620)'!Z7</f>
        <v>12493</v>
      </c>
      <c r="AA7">
        <f>'XYZ 1-120 (912620)'!AA7+'XYZ 1-180 (912620)'!AA7+'XYZ 1-240 (912620)'!AA7+'XYZ 1-300 (912620)'!AA7+'XYZ 1-360 (912620)'!AA7</f>
        <v>12863</v>
      </c>
      <c r="AB7">
        <f>'XYZ 1-120 (912620)'!AB7+'XYZ 1-180 (912620)'!AB7+'XYZ 1-240 (912620)'!AB7+'XYZ 1-300 (912620)'!AB7+'XYZ 1-360 (912620)'!AB7</f>
        <v>12898</v>
      </c>
      <c r="AC7">
        <f>'XYZ 1-120 (912620)'!AC7+'XYZ 1-180 (912620)'!AC7+'XYZ 1-240 (912620)'!AC7+'XYZ 1-300 (912620)'!AC7+'XYZ 1-360 (912620)'!AC7</f>
        <v>12933</v>
      </c>
      <c r="AD7">
        <f>'XYZ 1-120 (912620)'!AD7+'XYZ 1-180 (912620)'!AD7+'XYZ 1-240 (912620)'!AD7+'XYZ 1-300 (912620)'!AD7+'XYZ 1-360 (912620)'!AD7</f>
        <v>12968</v>
      </c>
      <c r="AE7" s="1">
        <f>'XYZ 1-120 (912620)'!AE7+'XYZ 1-180 (912620)'!AE7+'XYZ 1-240 (912620)'!AE7+'XYZ 1-300 (912620)'!AE7+'XYZ 1-360 (912620)'!AE7</f>
        <v>104015</v>
      </c>
      <c r="AF7" s="1">
        <f>'XYZ 1-120 (912620)'!AF7+'XYZ 1-180 (912620)'!AF7+'XYZ 1-240 (912620)'!AF7+'XYZ 1-300 (912620)'!AF7+'XYZ 1-360 (912620)'!AF7</f>
        <v>116948</v>
      </c>
      <c r="AG7" s="1">
        <f>'XYZ 1-120 (912620)'!AG7+'XYZ 1-180 (912620)'!AG7+'XYZ 1-240 (912620)'!AG7+'XYZ 1-300 (912620)'!AG7+'XYZ 1-360 (912620)'!AG7</f>
        <v>129916</v>
      </c>
      <c r="AH7">
        <f>'XYZ 1-120 (912620)'!AH7+'XYZ 1-180 (912620)'!AH7+'XYZ 1-240 (912620)'!AH7+'XYZ 1-300 (912620)'!AH7+'XYZ 1-360 (912620)'!AH7</f>
        <v>46831</v>
      </c>
      <c r="AI7">
        <f>'XYZ 1-120 (912620)'!AI7+'XYZ 1-180 (912620)'!AI7+'XYZ 1-240 (912620)'!AI7+'XYZ 1-300 (912620)'!AI7+'XYZ 1-360 (912620)'!AI7</f>
        <v>59694</v>
      </c>
      <c r="AJ7">
        <f>'XYZ 1-120 (912620)'!AJ7+'XYZ 1-180 (912620)'!AJ7+'XYZ 1-240 (912620)'!AJ7+'XYZ 1-300 (912620)'!AJ7+'XYZ 1-360 (912620)'!AJ7</f>
        <v>72592</v>
      </c>
      <c r="AK7">
        <f>'XYZ 1-120 (912620)'!AK7+'XYZ 1-180 (912620)'!AK7+'XYZ 1-240 (912620)'!AK7+'XYZ 1-300 (912620)'!AK7+'XYZ 1-360 (912620)'!AK7</f>
        <v>85525</v>
      </c>
      <c r="AL7">
        <f>'XYZ 1-120 (912620)'!AL7+'XYZ 1-180 (912620)'!AL7+'XYZ 1-240 (912620)'!AL7+'XYZ 1-300 (912620)'!AL7+'XYZ 1-360 (912620)'!AL7</f>
        <v>98493</v>
      </c>
      <c r="AM7">
        <f>'XYZ 1-120 (912620)'!AM7+'XYZ 1-180 (912620)'!AM7+'XYZ 1-240 (912620)'!AM7+'XYZ 1-300 (912620)'!AM7+'XYZ 1-360 (912620)'!AM7</f>
        <v>0</v>
      </c>
    </row>
    <row r="8" spans="1:39" x14ac:dyDescent="0.3">
      <c r="A8">
        <v>8</v>
      </c>
      <c r="B8">
        <f>'XYZ 1-120 (912620)'!B8+'XYZ 1-180 (912620)'!B8+'XYZ 1-240 (912620)'!B8+'XYZ 1-300 (912620)'!B8+'XYZ 1-360 (912620)'!B8</f>
        <v>0</v>
      </c>
      <c r="C8">
        <f>'XYZ 1-120 (912620)'!C8+'XYZ 1-180 (912620)'!C8+'XYZ 1-240 (912620)'!C8+'XYZ 1-300 (912620)'!C8+'XYZ 1-360 (912620)'!C8</f>
        <v>2260</v>
      </c>
      <c r="D8">
        <f>'XYZ 1-120 (912620)'!D8+'XYZ 1-180 (912620)'!D8+'XYZ 1-240 (912620)'!D8+'XYZ 1-300 (912620)'!D8+'XYZ 1-360 (912620)'!D8</f>
        <v>0</v>
      </c>
      <c r="E8">
        <f>'XYZ 1-120 (912620)'!E8+'XYZ 1-180 (912620)'!E8+'XYZ 1-240 (912620)'!E8+'XYZ 1-300 (912620)'!E8+'XYZ 1-360 (912620)'!E8</f>
        <v>0</v>
      </c>
      <c r="F8">
        <f>'XYZ 1-120 (912620)'!F8+'XYZ 1-180 (912620)'!F8+'XYZ 1-240 (912620)'!F8+'XYZ 1-300 (912620)'!F8+'XYZ 1-360 (912620)'!F8</f>
        <v>0</v>
      </c>
      <c r="G8">
        <f>'XYZ 1-120 (912620)'!G8+'XYZ 1-180 (912620)'!G8+'XYZ 1-240 (912620)'!G8+'XYZ 1-300 (912620)'!G8+'XYZ 1-360 (912620)'!G8</f>
        <v>0</v>
      </c>
      <c r="H8">
        <f>'XYZ 1-120 (912620)'!H8+'XYZ 1-180 (912620)'!H8+'XYZ 1-240 (912620)'!H8+'XYZ 1-300 (912620)'!H8+'XYZ 1-360 (912620)'!H8</f>
        <v>0</v>
      </c>
      <c r="I8">
        <f>'XYZ 1-120 (912620)'!I8+'XYZ 1-180 (912620)'!I8+'XYZ 1-240 (912620)'!I8+'XYZ 1-300 (912620)'!I8+'XYZ 1-360 (912620)'!I8</f>
        <v>0</v>
      </c>
      <c r="J8">
        <f>'XYZ 1-120 (912620)'!J8+'XYZ 1-180 (912620)'!J8+'XYZ 1-240 (912620)'!J8+'XYZ 1-300 (912620)'!J8+'XYZ 1-360 (912620)'!J8</f>
        <v>0</v>
      </c>
      <c r="K8">
        <f>'XYZ 1-120 (912620)'!K8+'XYZ 1-180 (912620)'!K8+'XYZ 1-240 (912620)'!K8+'XYZ 1-300 (912620)'!K8+'XYZ 1-360 (912620)'!K8</f>
        <v>0</v>
      </c>
      <c r="L8">
        <f>'XYZ 1-120 (912620)'!L8+'XYZ 1-180 (912620)'!L8+'XYZ 1-240 (912620)'!L8+'XYZ 1-300 (912620)'!L8+'XYZ 1-360 (912620)'!L8</f>
        <v>0</v>
      </c>
      <c r="M8">
        <f>'XYZ 1-120 (912620)'!M8+'XYZ 1-180 (912620)'!M8+'XYZ 1-240 (912620)'!M8+'XYZ 1-300 (912620)'!M8+'XYZ 1-360 (912620)'!M8</f>
        <v>0</v>
      </c>
      <c r="N8" s="7">
        <f>'XYZ 1-120 (912620)'!N8+'XYZ 1-180 (912620)'!N8+'XYZ 1-240 (912620)'!N8+'XYZ 1-300 (912620)'!N8+'XYZ 1-360 (912620)'!N8</f>
        <v>0</v>
      </c>
      <c r="O8" s="7">
        <f>'XYZ 1-120 (912620)'!O8+'XYZ 1-180 (912620)'!O8+'XYZ 1-240 (912620)'!O8+'XYZ 1-300 (912620)'!O8+'XYZ 1-360 (912620)'!O8</f>
        <v>0</v>
      </c>
      <c r="P8">
        <f>'XYZ 1-120 (912620)'!P8+'XYZ 1-180 (912620)'!P8+'XYZ 1-240 (912620)'!P8+'XYZ 1-300 (912620)'!P8+'XYZ 1-360 (912620)'!P8</f>
        <v>0</v>
      </c>
      <c r="Q8">
        <f>'XYZ 1-120 (912620)'!Q8+'XYZ 1-180 (912620)'!Q8+'XYZ 1-240 (912620)'!Q8+'XYZ 1-300 (912620)'!Q8+'XYZ 1-360 (912620)'!Q8</f>
        <v>0</v>
      </c>
      <c r="R8">
        <f>'XYZ 1-120 (912620)'!R8+'XYZ 1-180 (912620)'!R8+'XYZ 1-240 (912620)'!R8+'XYZ 1-300 (912620)'!R8+'XYZ 1-360 (912620)'!R8</f>
        <v>2260</v>
      </c>
      <c r="S8">
        <f>'XYZ 1-120 (912620)'!S8+'XYZ 1-180 (912620)'!S8+'XYZ 1-240 (912620)'!S8+'XYZ 1-300 (912620)'!S8+'XYZ 1-360 (912620)'!S8</f>
        <v>2260</v>
      </c>
      <c r="T8">
        <f>'XYZ 1-120 (912620)'!T8+'XYZ 1-180 (912620)'!T8+'XYZ 1-240 (912620)'!T8+'XYZ 1-300 (912620)'!T8+'XYZ 1-360 (912620)'!T8</f>
        <v>2260</v>
      </c>
      <c r="U8">
        <f>'XYZ 1-120 (912620)'!U8+'XYZ 1-180 (912620)'!U8+'XYZ 1-240 (912620)'!U8+'XYZ 1-300 (912620)'!U8+'XYZ 1-360 (912620)'!U8</f>
        <v>2260</v>
      </c>
      <c r="V8">
        <f>'XYZ 1-120 (912620)'!V8+'XYZ 1-180 (912620)'!V8+'XYZ 1-240 (912620)'!V8+'XYZ 1-300 (912620)'!V8+'XYZ 1-360 (912620)'!V8</f>
        <v>2260</v>
      </c>
      <c r="W8">
        <f>'XYZ 1-120 (912620)'!W8+'XYZ 1-180 (912620)'!W8+'XYZ 1-240 (912620)'!W8+'XYZ 1-300 (912620)'!W8+'XYZ 1-360 (912620)'!W8</f>
        <v>2260</v>
      </c>
      <c r="X8">
        <f>'XYZ 1-120 (912620)'!X8+'XYZ 1-180 (912620)'!X8+'XYZ 1-240 (912620)'!X8+'XYZ 1-300 (912620)'!X8+'XYZ 1-360 (912620)'!X8</f>
        <v>2260</v>
      </c>
      <c r="Y8">
        <f>'XYZ 1-120 (912620)'!Y8+'XYZ 1-180 (912620)'!Y8+'XYZ 1-240 (912620)'!Y8+'XYZ 1-300 (912620)'!Y8+'XYZ 1-360 (912620)'!Y8</f>
        <v>2260</v>
      </c>
      <c r="Z8">
        <f>'XYZ 1-120 (912620)'!Z8+'XYZ 1-180 (912620)'!Z8+'XYZ 1-240 (912620)'!Z8+'XYZ 1-300 (912620)'!Z8+'XYZ 1-360 (912620)'!Z8</f>
        <v>2260</v>
      </c>
      <c r="AA8">
        <f>'XYZ 1-120 (912620)'!AA8+'XYZ 1-180 (912620)'!AA8+'XYZ 1-240 (912620)'!AA8+'XYZ 1-300 (912620)'!AA8+'XYZ 1-360 (912620)'!AA8</f>
        <v>2260</v>
      </c>
      <c r="AB8">
        <f>'XYZ 1-120 (912620)'!AB8+'XYZ 1-180 (912620)'!AB8+'XYZ 1-240 (912620)'!AB8+'XYZ 1-300 (912620)'!AB8+'XYZ 1-360 (912620)'!AB8</f>
        <v>2260</v>
      </c>
      <c r="AC8">
        <f>'XYZ 1-120 (912620)'!AC8+'XYZ 1-180 (912620)'!AC8+'XYZ 1-240 (912620)'!AC8+'XYZ 1-300 (912620)'!AC8+'XYZ 1-360 (912620)'!AC8</f>
        <v>2260</v>
      </c>
      <c r="AD8">
        <f>'XYZ 1-120 (912620)'!AD8+'XYZ 1-180 (912620)'!AD8+'XYZ 1-240 (912620)'!AD8+'XYZ 1-300 (912620)'!AD8+'XYZ 1-360 (912620)'!AD8</f>
        <v>2260</v>
      </c>
      <c r="AE8" s="1">
        <f>'XYZ 1-120 (912620)'!AE8+'XYZ 1-180 (912620)'!AE8+'XYZ 1-240 (912620)'!AE8+'XYZ 1-300 (912620)'!AE8+'XYZ 1-360 (912620)'!AE8</f>
        <v>24860</v>
      </c>
      <c r="AF8" s="1">
        <f>'XYZ 1-120 (912620)'!AF8+'XYZ 1-180 (912620)'!AF8+'XYZ 1-240 (912620)'!AF8+'XYZ 1-300 (912620)'!AF8+'XYZ 1-360 (912620)'!AF8</f>
        <v>27120</v>
      </c>
      <c r="AG8" s="1">
        <f>'XYZ 1-120 (912620)'!AG8+'XYZ 1-180 (912620)'!AG8+'XYZ 1-240 (912620)'!AG8+'XYZ 1-300 (912620)'!AG8+'XYZ 1-360 (912620)'!AG8</f>
        <v>29380</v>
      </c>
      <c r="AH8">
        <f>'XYZ 1-120 (912620)'!AH8+'XYZ 1-180 (912620)'!AH8+'XYZ 1-240 (912620)'!AH8+'XYZ 1-300 (912620)'!AH8+'XYZ 1-360 (912620)'!AH8</f>
        <v>9040</v>
      </c>
      <c r="AI8">
        <f>'XYZ 1-120 (912620)'!AI8+'XYZ 1-180 (912620)'!AI8+'XYZ 1-240 (912620)'!AI8+'XYZ 1-300 (912620)'!AI8+'XYZ 1-360 (912620)'!AI8</f>
        <v>11300</v>
      </c>
      <c r="AJ8">
        <f>'XYZ 1-120 (912620)'!AJ8+'XYZ 1-180 (912620)'!AJ8+'XYZ 1-240 (912620)'!AJ8+'XYZ 1-300 (912620)'!AJ8+'XYZ 1-360 (912620)'!AJ8</f>
        <v>13560</v>
      </c>
      <c r="AK8">
        <f>'XYZ 1-120 (912620)'!AK8+'XYZ 1-180 (912620)'!AK8+'XYZ 1-240 (912620)'!AK8+'XYZ 1-300 (912620)'!AK8+'XYZ 1-360 (912620)'!AK8</f>
        <v>15820</v>
      </c>
      <c r="AL8">
        <f>'XYZ 1-120 (912620)'!AL8+'XYZ 1-180 (912620)'!AL8+'XYZ 1-240 (912620)'!AL8+'XYZ 1-300 (912620)'!AL8+'XYZ 1-360 (912620)'!AL8</f>
        <v>18080</v>
      </c>
      <c r="AM8">
        <f>'XYZ 1-120 (912620)'!AM8+'XYZ 1-180 (912620)'!AM8+'XYZ 1-240 (912620)'!AM8+'XYZ 1-300 (912620)'!AM8+'XYZ 1-360 (912620)'!AM8</f>
        <v>0</v>
      </c>
    </row>
    <row r="9" spans="1:39" x14ac:dyDescent="0.3">
      <c r="A9">
        <v>9</v>
      </c>
      <c r="B9">
        <f>'XYZ 1-120 (912620)'!B9+'XYZ 1-180 (912620)'!B9+'XYZ 1-240 (912620)'!B9+'XYZ 1-300 (912620)'!B9+'XYZ 1-360 (912620)'!B9</f>
        <v>0</v>
      </c>
      <c r="C9">
        <f>'XYZ 1-120 (912620)'!C9+'XYZ 1-180 (912620)'!C9+'XYZ 1-240 (912620)'!C9+'XYZ 1-300 (912620)'!C9+'XYZ 1-360 (912620)'!C9</f>
        <v>2280</v>
      </c>
      <c r="D9">
        <f>'XYZ 1-120 (912620)'!D9+'XYZ 1-180 (912620)'!D9+'XYZ 1-240 (912620)'!D9+'XYZ 1-300 (912620)'!D9+'XYZ 1-360 (912620)'!D9</f>
        <v>2280</v>
      </c>
      <c r="E9">
        <f>'XYZ 1-120 (912620)'!E9+'XYZ 1-180 (912620)'!E9+'XYZ 1-240 (912620)'!E9+'XYZ 1-300 (912620)'!E9+'XYZ 1-360 (912620)'!E9</f>
        <v>2280</v>
      </c>
      <c r="F9">
        <f>'XYZ 1-120 (912620)'!F9+'XYZ 1-180 (912620)'!F9+'XYZ 1-240 (912620)'!F9+'XYZ 1-300 (912620)'!F9+'XYZ 1-360 (912620)'!F9</f>
        <v>1782</v>
      </c>
      <c r="G9">
        <f>'XYZ 1-120 (912620)'!G9+'XYZ 1-180 (912620)'!G9+'XYZ 1-240 (912620)'!G9+'XYZ 1-300 (912620)'!G9+'XYZ 1-360 (912620)'!G9</f>
        <v>1473</v>
      </c>
      <c r="H9">
        <f>'XYZ 1-120 (912620)'!H9+'XYZ 1-180 (912620)'!H9+'XYZ 1-240 (912620)'!H9+'XYZ 1-300 (912620)'!H9+'XYZ 1-360 (912620)'!H9</f>
        <v>1473</v>
      </c>
      <c r="I9">
        <f>'XYZ 1-120 (912620)'!I9+'XYZ 1-180 (912620)'!I9+'XYZ 1-240 (912620)'!I9+'XYZ 1-300 (912620)'!I9+'XYZ 1-360 (912620)'!I9</f>
        <v>906</v>
      </c>
      <c r="J9">
        <f>'XYZ 1-120 (912620)'!J9+'XYZ 1-180 (912620)'!J9+'XYZ 1-240 (912620)'!J9+'XYZ 1-300 (912620)'!J9+'XYZ 1-360 (912620)'!J9</f>
        <v>906</v>
      </c>
      <c r="K9">
        <f>'XYZ 1-120 (912620)'!K9+'XYZ 1-180 (912620)'!K9+'XYZ 1-240 (912620)'!K9+'XYZ 1-300 (912620)'!K9+'XYZ 1-360 (912620)'!K9</f>
        <v>390</v>
      </c>
      <c r="L9">
        <f>'XYZ 1-120 (912620)'!L9+'XYZ 1-180 (912620)'!L9+'XYZ 1-240 (912620)'!L9+'XYZ 1-300 (912620)'!L9+'XYZ 1-360 (912620)'!L9</f>
        <v>390</v>
      </c>
      <c r="M9">
        <f>'XYZ 1-120 (912620)'!M9+'XYZ 1-180 (912620)'!M9+'XYZ 1-240 (912620)'!M9+'XYZ 1-300 (912620)'!M9+'XYZ 1-360 (912620)'!M9</f>
        <v>345</v>
      </c>
      <c r="N9" s="7">
        <f>'XYZ 1-120 (912620)'!N9+'XYZ 1-180 (912620)'!N9+'XYZ 1-240 (912620)'!N9+'XYZ 1-300 (912620)'!N9+'XYZ 1-360 (912620)'!N9</f>
        <v>345</v>
      </c>
      <c r="O9" s="7">
        <f>'XYZ 1-120 (912620)'!O9+'XYZ 1-180 (912620)'!O9+'XYZ 1-240 (912620)'!O9+'XYZ 1-300 (912620)'!O9+'XYZ 1-360 (912620)'!O9</f>
        <v>30</v>
      </c>
      <c r="P9">
        <f>'XYZ 1-120 (912620)'!P9+'XYZ 1-180 (912620)'!P9+'XYZ 1-240 (912620)'!P9+'XYZ 1-300 (912620)'!P9+'XYZ 1-360 (912620)'!P9</f>
        <v>0</v>
      </c>
      <c r="Q9">
        <f>'XYZ 1-120 (912620)'!Q9+'XYZ 1-180 (912620)'!Q9+'XYZ 1-240 (912620)'!Q9+'XYZ 1-300 (912620)'!Q9+'XYZ 1-360 (912620)'!Q9</f>
        <v>0</v>
      </c>
      <c r="R9">
        <f>'XYZ 1-120 (912620)'!R9+'XYZ 1-180 (912620)'!R9+'XYZ 1-240 (912620)'!R9+'XYZ 1-300 (912620)'!R9+'XYZ 1-360 (912620)'!R9</f>
        <v>2280</v>
      </c>
      <c r="S9">
        <f>'XYZ 1-120 (912620)'!S9+'XYZ 1-180 (912620)'!S9+'XYZ 1-240 (912620)'!S9+'XYZ 1-300 (912620)'!S9+'XYZ 1-360 (912620)'!S9</f>
        <v>4560</v>
      </c>
      <c r="T9">
        <f>'XYZ 1-120 (912620)'!T9+'XYZ 1-180 (912620)'!T9+'XYZ 1-240 (912620)'!T9+'XYZ 1-300 (912620)'!T9+'XYZ 1-360 (912620)'!T9</f>
        <v>6840</v>
      </c>
      <c r="U9">
        <f>'XYZ 1-120 (912620)'!U9+'XYZ 1-180 (912620)'!U9+'XYZ 1-240 (912620)'!U9+'XYZ 1-300 (912620)'!U9+'XYZ 1-360 (912620)'!U9</f>
        <v>8622</v>
      </c>
      <c r="V9">
        <f>'XYZ 1-120 (912620)'!V9+'XYZ 1-180 (912620)'!V9+'XYZ 1-240 (912620)'!V9+'XYZ 1-300 (912620)'!V9+'XYZ 1-360 (912620)'!V9</f>
        <v>10095</v>
      </c>
      <c r="W9">
        <f>'XYZ 1-120 (912620)'!W9+'XYZ 1-180 (912620)'!W9+'XYZ 1-240 (912620)'!W9+'XYZ 1-300 (912620)'!W9+'XYZ 1-360 (912620)'!W9</f>
        <v>11568</v>
      </c>
      <c r="X9">
        <f>'XYZ 1-120 (912620)'!X9+'XYZ 1-180 (912620)'!X9+'XYZ 1-240 (912620)'!X9+'XYZ 1-300 (912620)'!X9+'XYZ 1-360 (912620)'!X9</f>
        <v>12474</v>
      </c>
      <c r="Y9">
        <f>'XYZ 1-120 (912620)'!Y9+'XYZ 1-180 (912620)'!Y9+'XYZ 1-240 (912620)'!Y9+'XYZ 1-300 (912620)'!Y9+'XYZ 1-360 (912620)'!Y9</f>
        <v>13380</v>
      </c>
      <c r="Z9">
        <f>'XYZ 1-120 (912620)'!Z9+'XYZ 1-180 (912620)'!Z9+'XYZ 1-240 (912620)'!Z9+'XYZ 1-300 (912620)'!Z9+'XYZ 1-360 (912620)'!Z9</f>
        <v>13770</v>
      </c>
      <c r="AA9">
        <f>'XYZ 1-120 (912620)'!AA9+'XYZ 1-180 (912620)'!AA9+'XYZ 1-240 (912620)'!AA9+'XYZ 1-300 (912620)'!AA9+'XYZ 1-360 (912620)'!AA9</f>
        <v>14160</v>
      </c>
      <c r="AB9">
        <f>'XYZ 1-120 (912620)'!AB9+'XYZ 1-180 (912620)'!AB9+'XYZ 1-240 (912620)'!AB9+'XYZ 1-300 (912620)'!AB9+'XYZ 1-360 (912620)'!AB9</f>
        <v>14505</v>
      </c>
      <c r="AC9">
        <f>'XYZ 1-120 (912620)'!AC9+'XYZ 1-180 (912620)'!AC9+'XYZ 1-240 (912620)'!AC9+'XYZ 1-300 (912620)'!AC9+'XYZ 1-360 (912620)'!AC9</f>
        <v>14850</v>
      </c>
      <c r="AD9">
        <f>'XYZ 1-120 (912620)'!AD9+'XYZ 1-180 (912620)'!AD9+'XYZ 1-240 (912620)'!AD9+'XYZ 1-300 (912620)'!AD9+'XYZ 1-360 (912620)'!AD9</f>
        <v>14880</v>
      </c>
      <c r="AE9" s="1">
        <f>'XYZ 1-120 (912620)'!AE9+'XYZ 1-180 (912620)'!AE9+'XYZ 1-240 (912620)'!AE9+'XYZ 1-300 (912620)'!AE9+'XYZ 1-360 (912620)'!AE9</f>
        <v>112254</v>
      </c>
      <c r="AF9" s="1">
        <f>'XYZ 1-120 (912620)'!AF9+'XYZ 1-180 (912620)'!AF9+'XYZ 1-240 (912620)'!AF9+'XYZ 1-300 (912620)'!AF9+'XYZ 1-360 (912620)'!AF9</f>
        <v>127104</v>
      </c>
      <c r="AG9" s="1">
        <f>'XYZ 1-120 (912620)'!AG9+'XYZ 1-180 (912620)'!AG9+'XYZ 1-240 (912620)'!AG9+'XYZ 1-300 (912620)'!AG9+'XYZ 1-360 (912620)'!AG9</f>
        <v>141984</v>
      </c>
      <c r="AH9">
        <f>'XYZ 1-120 (912620)'!AH9+'XYZ 1-180 (912620)'!AH9+'XYZ 1-240 (912620)'!AH9+'XYZ 1-300 (912620)'!AH9+'XYZ 1-360 (912620)'!AH9</f>
        <v>51192</v>
      </c>
      <c r="AI9">
        <f>'XYZ 1-120 (912620)'!AI9+'XYZ 1-180 (912620)'!AI9+'XYZ 1-240 (912620)'!AI9+'XYZ 1-300 (912620)'!AI9+'XYZ 1-360 (912620)'!AI9</f>
        <v>65352</v>
      </c>
      <c r="AJ9">
        <f>'XYZ 1-120 (912620)'!AJ9+'XYZ 1-180 (912620)'!AJ9+'XYZ 1-240 (912620)'!AJ9+'XYZ 1-300 (912620)'!AJ9+'XYZ 1-360 (912620)'!AJ9</f>
        <v>79857</v>
      </c>
      <c r="AK9">
        <f>'XYZ 1-120 (912620)'!AK9+'XYZ 1-180 (912620)'!AK9+'XYZ 1-240 (912620)'!AK9+'XYZ 1-300 (912620)'!AK9+'XYZ 1-360 (912620)'!AK9</f>
        <v>94707</v>
      </c>
      <c r="AL9">
        <f>'XYZ 1-120 (912620)'!AL9+'XYZ 1-180 (912620)'!AL9+'XYZ 1-240 (912620)'!AL9+'XYZ 1-300 (912620)'!AL9+'XYZ 1-360 (912620)'!AL9</f>
        <v>109587</v>
      </c>
      <c r="AM9">
        <f>'XYZ 1-120 (912620)'!AM9+'XYZ 1-180 (912620)'!AM9+'XYZ 1-240 (912620)'!AM9+'XYZ 1-300 (912620)'!AM9+'XYZ 1-360 (912620)'!AM9</f>
        <v>0</v>
      </c>
    </row>
    <row r="10" spans="1:39" x14ac:dyDescent="0.3">
      <c r="A10">
        <v>10</v>
      </c>
      <c r="B10">
        <f>'XYZ 1-120 (912620)'!B10+'XYZ 1-180 (912620)'!B10+'XYZ 1-240 (912620)'!B10+'XYZ 1-300 (912620)'!B10+'XYZ 1-360 (912620)'!B10</f>
        <v>0</v>
      </c>
      <c r="C10">
        <f>'XYZ 1-120 (912620)'!C10+'XYZ 1-180 (912620)'!C10+'XYZ 1-240 (912620)'!C10+'XYZ 1-300 (912620)'!C10+'XYZ 1-360 (912620)'!C10</f>
        <v>2300</v>
      </c>
      <c r="D10">
        <f>'XYZ 1-120 (912620)'!D10+'XYZ 1-180 (912620)'!D10+'XYZ 1-240 (912620)'!D10+'XYZ 1-300 (912620)'!D10+'XYZ 1-360 (912620)'!D10</f>
        <v>0</v>
      </c>
      <c r="E10">
        <f>'XYZ 1-120 (912620)'!E10+'XYZ 1-180 (912620)'!E10+'XYZ 1-240 (912620)'!E10+'XYZ 1-300 (912620)'!E10+'XYZ 1-360 (912620)'!E10</f>
        <v>0</v>
      </c>
      <c r="F10">
        <f>'XYZ 1-120 (912620)'!F10+'XYZ 1-180 (912620)'!F10+'XYZ 1-240 (912620)'!F10+'XYZ 1-300 (912620)'!F10+'XYZ 1-360 (912620)'!F10</f>
        <v>0</v>
      </c>
      <c r="G10">
        <f>'XYZ 1-120 (912620)'!G10+'XYZ 1-180 (912620)'!G10+'XYZ 1-240 (912620)'!G10+'XYZ 1-300 (912620)'!G10+'XYZ 1-360 (912620)'!G10</f>
        <v>0</v>
      </c>
      <c r="H10">
        <f>'XYZ 1-120 (912620)'!H10+'XYZ 1-180 (912620)'!H10+'XYZ 1-240 (912620)'!H10+'XYZ 1-300 (912620)'!H10+'XYZ 1-360 (912620)'!H10</f>
        <v>0</v>
      </c>
      <c r="I10">
        <f>'XYZ 1-120 (912620)'!I10+'XYZ 1-180 (912620)'!I10+'XYZ 1-240 (912620)'!I10+'XYZ 1-300 (912620)'!I10+'XYZ 1-360 (912620)'!I10</f>
        <v>0</v>
      </c>
      <c r="J10">
        <f>'XYZ 1-120 (912620)'!J10+'XYZ 1-180 (912620)'!J10+'XYZ 1-240 (912620)'!J10+'XYZ 1-300 (912620)'!J10+'XYZ 1-360 (912620)'!J10</f>
        <v>0</v>
      </c>
      <c r="K10">
        <f>'XYZ 1-120 (912620)'!K10+'XYZ 1-180 (912620)'!K10+'XYZ 1-240 (912620)'!K10+'XYZ 1-300 (912620)'!K10+'XYZ 1-360 (912620)'!K10</f>
        <v>0</v>
      </c>
      <c r="L10">
        <f>'XYZ 1-120 (912620)'!L10+'XYZ 1-180 (912620)'!L10+'XYZ 1-240 (912620)'!L10+'XYZ 1-300 (912620)'!L10+'XYZ 1-360 (912620)'!L10</f>
        <v>0</v>
      </c>
      <c r="M10">
        <f>'XYZ 1-120 (912620)'!M10+'XYZ 1-180 (912620)'!M10+'XYZ 1-240 (912620)'!M10+'XYZ 1-300 (912620)'!M10+'XYZ 1-360 (912620)'!M10</f>
        <v>0</v>
      </c>
      <c r="N10" s="7">
        <f>'XYZ 1-120 (912620)'!N10+'XYZ 1-180 (912620)'!N10+'XYZ 1-240 (912620)'!N10+'XYZ 1-300 (912620)'!N10+'XYZ 1-360 (912620)'!N10</f>
        <v>0</v>
      </c>
      <c r="O10" s="7">
        <f>'XYZ 1-120 (912620)'!O10+'XYZ 1-180 (912620)'!O10+'XYZ 1-240 (912620)'!O10+'XYZ 1-300 (912620)'!O10+'XYZ 1-360 (912620)'!O10</f>
        <v>0</v>
      </c>
      <c r="P10">
        <f>'XYZ 1-120 (912620)'!P10+'XYZ 1-180 (912620)'!P10+'XYZ 1-240 (912620)'!P10+'XYZ 1-300 (912620)'!P10+'XYZ 1-360 (912620)'!P10</f>
        <v>0</v>
      </c>
      <c r="Q10">
        <f>'XYZ 1-120 (912620)'!Q10+'XYZ 1-180 (912620)'!Q10+'XYZ 1-240 (912620)'!Q10+'XYZ 1-300 (912620)'!Q10+'XYZ 1-360 (912620)'!Q10</f>
        <v>0</v>
      </c>
      <c r="R10">
        <f>'XYZ 1-120 (912620)'!R10+'XYZ 1-180 (912620)'!R10+'XYZ 1-240 (912620)'!R10+'XYZ 1-300 (912620)'!R10+'XYZ 1-360 (912620)'!R10</f>
        <v>2300</v>
      </c>
      <c r="S10">
        <f>'XYZ 1-120 (912620)'!S10+'XYZ 1-180 (912620)'!S10+'XYZ 1-240 (912620)'!S10+'XYZ 1-300 (912620)'!S10+'XYZ 1-360 (912620)'!S10</f>
        <v>2300</v>
      </c>
      <c r="T10">
        <f>'XYZ 1-120 (912620)'!T10+'XYZ 1-180 (912620)'!T10+'XYZ 1-240 (912620)'!T10+'XYZ 1-300 (912620)'!T10+'XYZ 1-360 (912620)'!T10</f>
        <v>2300</v>
      </c>
      <c r="U10">
        <f>'XYZ 1-120 (912620)'!U10+'XYZ 1-180 (912620)'!U10+'XYZ 1-240 (912620)'!U10+'XYZ 1-300 (912620)'!U10+'XYZ 1-360 (912620)'!U10</f>
        <v>2300</v>
      </c>
      <c r="V10">
        <f>'XYZ 1-120 (912620)'!V10+'XYZ 1-180 (912620)'!V10+'XYZ 1-240 (912620)'!V10+'XYZ 1-300 (912620)'!V10+'XYZ 1-360 (912620)'!V10</f>
        <v>2300</v>
      </c>
      <c r="W10">
        <f>'XYZ 1-120 (912620)'!W10+'XYZ 1-180 (912620)'!W10+'XYZ 1-240 (912620)'!W10+'XYZ 1-300 (912620)'!W10+'XYZ 1-360 (912620)'!W10</f>
        <v>2300</v>
      </c>
      <c r="X10">
        <f>'XYZ 1-120 (912620)'!X10+'XYZ 1-180 (912620)'!X10+'XYZ 1-240 (912620)'!X10+'XYZ 1-300 (912620)'!X10+'XYZ 1-360 (912620)'!X10</f>
        <v>2300</v>
      </c>
      <c r="Y10">
        <f>'XYZ 1-120 (912620)'!Y10+'XYZ 1-180 (912620)'!Y10+'XYZ 1-240 (912620)'!Y10+'XYZ 1-300 (912620)'!Y10+'XYZ 1-360 (912620)'!Y10</f>
        <v>2300</v>
      </c>
      <c r="Z10">
        <f>'XYZ 1-120 (912620)'!Z10+'XYZ 1-180 (912620)'!Z10+'XYZ 1-240 (912620)'!Z10+'XYZ 1-300 (912620)'!Z10+'XYZ 1-360 (912620)'!Z10</f>
        <v>2300</v>
      </c>
      <c r="AA10">
        <f>'XYZ 1-120 (912620)'!AA10+'XYZ 1-180 (912620)'!AA10+'XYZ 1-240 (912620)'!AA10+'XYZ 1-300 (912620)'!AA10+'XYZ 1-360 (912620)'!AA10</f>
        <v>2300</v>
      </c>
      <c r="AB10">
        <f>'XYZ 1-120 (912620)'!AB10+'XYZ 1-180 (912620)'!AB10+'XYZ 1-240 (912620)'!AB10+'XYZ 1-300 (912620)'!AB10+'XYZ 1-360 (912620)'!AB10</f>
        <v>2300</v>
      </c>
      <c r="AC10">
        <f>'XYZ 1-120 (912620)'!AC10+'XYZ 1-180 (912620)'!AC10+'XYZ 1-240 (912620)'!AC10+'XYZ 1-300 (912620)'!AC10+'XYZ 1-360 (912620)'!AC10</f>
        <v>2300</v>
      </c>
      <c r="AD10">
        <f>'XYZ 1-120 (912620)'!AD10+'XYZ 1-180 (912620)'!AD10+'XYZ 1-240 (912620)'!AD10+'XYZ 1-300 (912620)'!AD10+'XYZ 1-360 (912620)'!AD10</f>
        <v>2300</v>
      </c>
      <c r="AE10" s="1">
        <f>'XYZ 1-120 (912620)'!AE10+'XYZ 1-180 (912620)'!AE10+'XYZ 1-240 (912620)'!AE10+'XYZ 1-300 (912620)'!AE10+'XYZ 1-360 (912620)'!AE10</f>
        <v>25300</v>
      </c>
      <c r="AF10" s="1">
        <f>'XYZ 1-120 (912620)'!AF10+'XYZ 1-180 (912620)'!AF10+'XYZ 1-240 (912620)'!AF10+'XYZ 1-300 (912620)'!AF10+'XYZ 1-360 (912620)'!AF10</f>
        <v>27600</v>
      </c>
      <c r="AG10" s="1">
        <f>'XYZ 1-120 (912620)'!AG10+'XYZ 1-180 (912620)'!AG10+'XYZ 1-240 (912620)'!AG10+'XYZ 1-300 (912620)'!AG10+'XYZ 1-360 (912620)'!AG10</f>
        <v>29900</v>
      </c>
      <c r="AH10">
        <f>'XYZ 1-120 (912620)'!AH10+'XYZ 1-180 (912620)'!AH10+'XYZ 1-240 (912620)'!AH10+'XYZ 1-300 (912620)'!AH10+'XYZ 1-360 (912620)'!AH10</f>
        <v>9200</v>
      </c>
      <c r="AI10">
        <f>'XYZ 1-120 (912620)'!AI10+'XYZ 1-180 (912620)'!AI10+'XYZ 1-240 (912620)'!AI10+'XYZ 1-300 (912620)'!AI10+'XYZ 1-360 (912620)'!AI10</f>
        <v>11500</v>
      </c>
      <c r="AJ10">
        <f>'XYZ 1-120 (912620)'!AJ10+'XYZ 1-180 (912620)'!AJ10+'XYZ 1-240 (912620)'!AJ10+'XYZ 1-300 (912620)'!AJ10+'XYZ 1-360 (912620)'!AJ10</f>
        <v>13800</v>
      </c>
      <c r="AK10">
        <f>'XYZ 1-120 (912620)'!AK10+'XYZ 1-180 (912620)'!AK10+'XYZ 1-240 (912620)'!AK10+'XYZ 1-300 (912620)'!AK10+'XYZ 1-360 (912620)'!AK10</f>
        <v>16100</v>
      </c>
      <c r="AL10">
        <f>'XYZ 1-120 (912620)'!AL10+'XYZ 1-180 (912620)'!AL10+'XYZ 1-240 (912620)'!AL10+'XYZ 1-300 (912620)'!AL10+'XYZ 1-360 (912620)'!AL10</f>
        <v>18400</v>
      </c>
      <c r="AM10">
        <f>'XYZ 1-120 (912620)'!AM10+'XYZ 1-180 (912620)'!AM10+'XYZ 1-240 (912620)'!AM10+'XYZ 1-300 (912620)'!AM10+'XYZ 1-360 (912620)'!AM10</f>
        <v>0</v>
      </c>
    </row>
    <row r="11" spans="1:39" x14ac:dyDescent="0.3">
      <c r="A11">
        <v>11</v>
      </c>
      <c r="B11">
        <f>'XYZ 1-120 (912620)'!B11+'XYZ 1-180 (912620)'!B11+'XYZ 1-240 (912620)'!B11+'XYZ 1-300 (912620)'!B11+'XYZ 1-360 (912620)'!B11</f>
        <v>0</v>
      </c>
      <c r="C11">
        <f>'XYZ 1-120 (912620)'!C11+'XYZ 1-180 (912620)'!C11+'XYZ 1-240 (912620)'!C11+'XYZ 1-300 (912620)'!C11+'XYZ 1-360 (912620)'!C11</f>
        <v>2320</v>
      </c>
      <c r="D11">
        <f>'XYZ 1-120 (912620)'!D11+'XYZ 1-180 (912620)'!D11+'XYZ 1-240 (912620)'!D11+'XYZ 1-300 (912620)'!D11+'XYZ 1-360 (912620)'!D11</f>
        <v>2320</v>
      </c>
      <c r="E11">
        <f>'XYZ 1-120 (912620)'!E11+'XYZ 1-180 (912620)'!E11+'XYZ 1-240 (912620)'!E11+'XYZ 1-300 (912620)'!E11+'XYZ 1-360 (912620)'!E11</f>
        <v>0</v>
      </c>
      <c r="F11">
        <f>'XYZ 1-120 (912620)'!F11+'XYZ 1-180 (912620)'!F11+'XYZ 1-240 (912620)'!F11+'XYZ 1-300 (912620)'!F11+'XYZ 1-360 (912620)'!F11</f>
        <v>0</v>
      </c>
      <c r="G11">
        <f>'XYZ 1-120 (912620)'!G11+'XYZ 1-180 (912620)'!G11+'XYZ 1-240 (912620)'!G11+'XYZ 1-300 (912620)'!G11+'XYZ 1-360 (912620)'!G11</f>
        <v>0</v>
      </c>
      <c r="H11">
        <f>'XYZ 1-120 (912620)'!H11+'XYZ 1-180 (912620)'!H11+'XYZ 1-240 (912620)'!H11+'XYZ 1-300 (912620)'!H11+'XYZ 1-360 (912620)'!H11</f>
        <v>0</v>
      </c>
      <c r="I11">
        <f>'XYZ 1-120 (912620)'!I11+'XYZ 1-180 (912620)'!I11+'XYZ 1-240 (912620)'!I11+'XYZ 1-300 (912620)'!I11+'XYZ 1-360 (912620)'!I11</f>
        <v>0</v>
      </c>
      <c r="J11">
        <f>'XYZ 1-120 (912620)'!J11+'XYZ 1-180 (912620)'!J11+'XYZ 1-240 (912620)'!J11+'XYZ 1-300 (912620)'!J11+'XYZ 1-360 (912620)'!J11</f>
        <v>0</v>
      </c>
      <c r="K11">
        <f>'XYZ 1-120 (912620)'!K11+'XYZ 1-180 (912620)'!K11+'XYZ 1-240 (912620)'!K11+'XYZ 1-300 (912620)'!K11+'XYZ 1-360 (912620)'!K11</f>
        <v>0</v>
      </c>
      <c r="L11">
        <f>'XYZ 1-120 (912620)'!L11+'XYZ 1-180 (912620)'!L11+'XYZ 1-240 (912620)'!L11+'XYZ 1-300 (912620)'!L11+'XYZ 1-360 (912620)'!L11</f>
        <v>0</v>
      </c>
      <c r="M11">
        <f>'XYZ 1-120 (912620)'!M11+'XYZ 1-180 (912620)'!M11+'XYZ 1-240 (912620)'!M11+'XYZ 1-300 (912620)'!M11+'XYZ 1-360 (912620)'!M11</f>
        <v>0</v>
      </c>
      <c r="N11" s="7">
        <f>'XYZ 1-120 (912620)'!N11+'XYZ 1-180 (912620)'!N11+'XYZ 1-240 (912620)'!N11+'XYZ 1-300 (912620)'!N11+'XYZ 1-360 (912620)'!N11</f>
        <v>0</v>
      </c>
      <c r="O11" s="7">
        <f>'XYZ 1-120 (912620)'!O11+'XYZ 1-180 (912620)'!O11+'XYZ 1-240 (912620)'!O11+'XYZ 1-300 (912620)'!O11+'XYZ 1-360 (912620)'!O11</f>
        <v>0</v>
      </c>
      <c r="P11">
        <f>'XYZ 1-120 (912620)'!P11+'XYZ 1-180 (912620)'!P11+'XYZ 1-240 (912620)'!P11+'XYZ 1-300 (912620)'!P11+'XYZ 1-360 (912620)'!P11</f>
        <v>0</v>
      </c>
      <c r="Q11">
        <f>'XYZ 1-120 (912620)'!Q11+'XYZ 1-180 (912620)'!Q11+'XYZ 1-240 (912620)'!Q11+'XYZ 1-300 (912620)'!Q11+'XYZ 1-360 (912620)'!Q11</f>
        <v>0</v>
      </c>
      <c r="R11">
        <f>'XYZ 1-120 (912620)'!R11+'XYZ 1-180 (912620)'!R11+'XYZ 1-240 (912620)'!R11+'XYZ 1-300 (912620)'!R11+'XYZ 1-360 (912620)'!R11</f>
        <v>2320</v>
      </c>
      <c r="S11">
        <f>'XYZ 1-120 (912620)'!S11+'XYZ 1-180 (912620)'!S11+'XYZ 1-240 (912620)'!S11+'XYZ 1-300 (912620)'!S11+'XYZ 1-360 (912620)'!S11</f>
        <v>4640</v>
      </c>
      <c r="T11">
        <f>'XYZ 1-120 (912620)'!T11+'XYZ 1-180 (912620)'!T11+'XYZ 1-240 (912620)'!T11+'XYZ 1-300 (912620)'!T11+'XYZ 1-360 (912620)'!T11</f>
        <v>4640</v>
      </c>
      <c r="U11">
        <f>'XYZ 1-120 (912620)'!U11+'XYZ 1-180 (912620)'!U11+'XYZ 1-240 (912620)'!U11+'XYZ 1-300 (912620)'!U11+'XYZ 1-360 (912620)'!U11</f>
        <v>4640</v>
      </c>
      <c r="V11">
        <f>'XYZ 1-120 (912620)'!V11+'XYZ 1-180 (912620)'!V11+'XYZ 1-240 (912620)'!V11+'XYZ 1-300 (912620)'!V11+'XYZ 1-360 (912620)'!V11</f>
        <v>4640</v>
      </c>
      <c r="W11">
        <f>'XYZ 1-120 (912620)'!W11+'XYZ 1-180 (912620)'!W11+'XYZ 1-240 (912620)'!W11+'XYZ 1-300 (912620)'!W11+'XYZ 1-360 (912620)'!W11</f>
        <v>4640</v>
      </c>
      <c r="X11">
        <f>'XYZ 1-120 (912620)'!X11+'XYZ 1-180 (912620)'!X11+'XYZ 1-240 (912620)'!X11+'XYZ 1-300 (912620)'!X11+'XYZ 1-360 (912620)'!X11</f>
        <v>4640</v>
      </c>
      <c r="Y11">
        <f>'XYZ 1-120 (912620)'!Y11+'XYZ 1-180 (912620)'!Y11+'XYZ 1-240 (912620)'!Y11+'XYZ 1-300 (912620)'!Y11+'XYZ 1-360 (912620)'!Y11</f>
        <v>4640</v>
      </c>
      <c r="Z11">
        <f>'XYZ 1-120 (912620)'!Z11+'XYZ 1-180 (912620)'!Z11+'XYZ 1-240 (912620)'!Z11+'XYZ 1-300 (912620)'!Z11+'XYZ 1-360 (912620)'!Z11</f>
        <v>4640</v>
      </c>
      <c r="AA11">
        <f>'XYZ 1-120 (912620)'!AA11+'XYZ 1-180 (912620)'!AA11+'XYZ 1-240 (912620)'!AA11+'XYZ 1-300 (912620)'!AA11+'XYZ 1-360 (912620)'!AA11</f>
        <v>4640</v>
      </c>
      <c r="AB11">
        <f>'XYZ 1-120 (912620)'!AB11+'XYZ 1-180 (912620)'!AB11+'XYZ 1-240 (912620)'!AB11+'XYZ 1-300 (912620)'!AB11+'XYZ 1-360 (912620)'!AB11</f>
        <v>4640</v>
      </c>
      <c r="AC11">
        <f>'XYZ 1-120 (912620)'!AC11+'XYZ 1-180 (912620)'!AC11+'XYZ 1-240 (912620)'!AC11+'XYZ 1-300 (912620)'!AC11+'XYZ 1-360 (912620)'!AC11</f>
        <v>4640</v>
      </c>
      <c r="AD11">
        <f>'XYZ 1-120 (912620)'!AD11+'XYZ 1-180 (912620)'!AD11+'XYZ 1-240 (912620)'!AD11+'XYZ 1-300 (912620)'!AD11+'XYZ 1-360 (912620)'!AD11</f>
        <v>4640</v>
      </c>
      <c r="AE11" s="1">
        <f>'XYZ 1-120 (912620)'!AE11+'XYZ 1-180 (912620)'!AE11+'XYZ 1-240 (912620)'!AE11+'XYZ 1-300 (912620)'!AE11+'XYZ 1-360 (912620)'!AE11</f>
        <v>48720</v>
      </c>
      <c r="AF11" s="1">
        <f>'XYZ 1-120 (912620)'!AF11+'XYZ 1-180 (912620)'!AF11+'XYZ 1-240 (912620)'!AF11+'XYZ 1-300 (912620)'!AF11+'XYZ 1-360 (912620)'!AF11</f>
        <v>53360</v>
      </c>
      <c r="AG11" s="1">
        <f>'XYZ 1-120 (912620)'!AG11+'XYZ 1-180 (912620)'!AG11+'XYZ 1-240 (912620)'!AG11+'XYZ 1-300 (912620)'!AG11+'XYZ 1-360 (912620)'!AG11</f>
        <v>58000</v>
      </c>
      <c r="AH11">
        <f>'XYZ 1-120 (912620)'!AH11+'XYZ 1-180 (912620)'!AH11+'XYZ 1-240 (912620)'!AH11+'XYZ 1-300 (912620)'!AH11+'XYZ 1-360 (912620)'!AH11</f>
        <v>18560</v>
      </c>
      <c r="AI11">
        <f>'XYZ 1-120 (912620)'!AI11+'XYZ 1-180 (912620)'!AI11+'XYZ 1-240 (912620)'!AI11+'XYZ 1-300 (912620)'!AI11+'XYZ 1-360 (912620)'!AI11</f>
        <v>23200</v>
      </c>
      <c r="AJ11">
        <f>'XYZ 1-120 (912620)'!AJ11+'XYZ 1-180 (912620)'!AJ11+'XYZ 1-240 (912620)'!AJ11+'XYZ 1-300 (912620)'!AJ11+'XYZ 1-360 (912620)'!AJ11</f>
        <v>27840</v>
      </c>
      <c r="AK11">
        <f>'XYZ 1-120 (912620)'!AK11+'XYZ 1-180 (912620)'!AK11+'XYZ 1-240 (912620)'!AK11+'XYZ 1-300 (912620)'!AK11+'XYZ 1-360 (912620)'!AK11</f>
        <v>32480</v>
      </c>
      <c r="AL11">
        <f>'XYZ 1-120 (912620)'!AL11+'XYZ 1-180 (912620)'!AL11+'XYZ 1-240 (912620)'!AL11+'XYZ 1-300 (912620)'!AL11+'XYZ 1-360 (912620)'!AL11</f>
        <v>37120</v>
      </c>
      <c r="AM11">
        <f>'XYZ 1-120 (912620)'!AM11+'XYZ 1-180 (912620)'!AM11+'XYZ 1-240 (912620)'!AM11+'XYZ 1-300 (912620)'!AM11+'XYZ 1-360 (912620)'!AM11</f>
        <v>0</v>
      </c>
    </row>
    <row r="12" spans="1:39" x14ac:dyDescent="0.3">
      <c r="A12">
        <v>12</v>
      </c>
      <c r="B12">
        <f>'XYZ 1-120 (912620)'!B12+'XYZ 1-180 (912620)'!B12+'XYZ 1-240 (912620)'!B12+'XYZ 1-300 (912620)'!B12+'XYZ 1-360 (912620)'!B12</f>
        <v>0</v>
      </c>
      <c r="C12">
        <f>'XYZ 1-120 (912620)'!C12+'XYZ 1-180 (912620)'!C12+'XYZ 1-240 (912620)'!C12+'XYZ 1-300 (912620)'!C12+'XYZ 1-360 (912620)'!C12</f>
        <v>2340</v>
      </c>
      <c r="D12">
        <f>'XYZ 1-120 (912620)'!D12+'XYZ 1-180 (912620)'!D12+'XYZ 1-240 (912620)'!D12+'XYZ 1-300 (912620)'!D12+'XYZ 1-360 (912620)'!D12</f>
        <v>0</v>
      </c>
      <c r="E12">
        <f>'XYZ 1-120 (912620)'!E12+'XYZ 1-180 (912620)'!E12+'XYZ 1-240 (912620)'!E12+'XYZ 1-300 (912620)'!E12+'XYZ 1-360 (912620)'!E12</f>
        <v>0</v>
      </c>
      <c r="F12">
        <f>'XYZ 1-120 (912620)'!F12+'XYZ 1-180 (912620)'!F12+'XYZ 1-240 (912620)'!F12+'XYZ 1-300 (912620)'!F12+'XYZ 1-360 (912620)'!F12</f>
        <v>0</v>
      </c>
      <c r="G12">
        <f>'XYZ 1-120 (912620)'!G12+'XYZ 1-180 (912620)'!G12+'XYZ 1-240 (912620)'!G12+'XYZ 1-300 (912620)'!G12+'XYZ 1-360 (912620)'!G12</f>
        <v>0</v>
      </c>
      <c r="H12">
        <f>'XYZ 1-120 (912620)'!H12+'XYZ 1-180 (912620)'!H12+'XYZ 1-240 (912620)'!H12+'XYZ 1-300 (912620)'!H12+'XYZ 1-360 (912620)'!H12</f>
        <v>0</v>
      </c>
      <c r="I12">
        <f>'XYZ 1-120 (912620)'!I12+'XYZ 1-180 (912620)'!I12+'XYZ 1-240 (912620)'!I12+'XYZ 1-300 (912620)'!I12+'XYZ 1-360 (912620)'!I12</f>
        <v>0</v>
      </c>
      <c r="J12">
        <f>'XYZ 1-120 (912620)'!J12+'XYZ 1-180 (912620)'!J12+'XYZ 1-240 (912620)'!J12+'XYZ 1-300 (912620)'!J12+'XYZ 1-360 (912620)'!J12</f>
        <v>0</v>
      </c>
      <c r="K12">
        <f>'XYZ 1-120 (912620)'!K12+'XYZ 1-180 (912620)'!K12+'XYZ 1-240 (912620)'!K12+'XYZ 1-300 (912620)'!K12+'XYZ 1-360 (912620)'!K12</f>
        <v>0</v>
      </c>
      <c r="L12">
        <f>'XYZ 1-120 (912620)'!L12+'XYZ 1-180 (912620)'!L12+'XYZ 1-240 (912620)'!L12+'XYZ 1-300 (912620)'!L12+'XYZ 1-360 (912620)'!L12</f>
        <v>0</v>
      </c>
      <c r="M12">
        <f>'XYZ 1-120 (912620)'!M12+'XYZ 1-180 (912620)'!M12+'XYZ 1-240 (912620)'!M12+'XYZ 1-300 (912620)'!M12+'XYZ 1-360 (912620)'!M12</f>
        <v>0</v>
      </c>
      <c r="N12" s="7">
        <f>'XYZ 1-120 (912620)'!N12+'XYZ 1-180 (912620)'!N12+'XYZ 1-240 (912620)'!N12+'XYZ 1-300 (912620)'!N12+'XYZ 1-360 (912620)'!N12</f>
        <v>0</v>
      </c>
      <c r="O12" s="7">
        <f>'XYZ 1-120 (912620)'!O12+'XYZ 1-180 (912620)'!O12+'XYZ 1-240 (912620)'!O12+'XYZ 1-300 (912620)'!O12+'XYZ 1-360 (912620)'!O12</f>
        <v>0</v>
      </c>
      <c r="P12">
        <f>'XYZ 1-120 (912620)'!P12+'XYZ 1-180 (912620)'!P12+'XYZ 1-240 (912620)'!P12+'XYZ 1-300 (912620)'!P12+'XYZ 1-360 (912620)'!P12</f>
        <v>0</v>
      </c>
      <c r="Q12">
        <f>'XYZ 1-120 (912620)'!Q12+'XYZ 1-180 (912620)'!Q12+'XYZ 1-240 (912620)'!Q12+'XYZ 1-300 (912620)'!Q12+'XYZ 1-360 (912620)'!Q12</f>
        <v>0</v>
      </c>
      <c r="R12">
        <f>'XYZ 1-120 (912620)'!R12+'XYZ 1-180 (912620)'!R12+'XYZ 1-240 (912620)'!R12+'XYZ 1-300 (912620)'!R12+'XYZ 1-360 (912620)'!R12</f>
        <v>2340</v>
      </c>
      <c r="S12">
        <f>'XYZ 1-120 (912620)'!S12+'XYZ 1-180 (912620)'!S12+'XYZ 1-240 (912620)'!S12+'XYZ 1-300 (912620)'!S12+'XYZ 1-360 (912620)'!S12</f>
        <v>2340</v>
      </c>
      <c r="T12">
        <f>'XYZ 1-120 (912620)'!T12+'XYZ 1-180 (912620)'!T12+'XYZ 1-240 (912620)'!T12+'XYZ 1-300 (912620)'!T12+'XYZ 1-360 (912620)'!T12</f>
        <v>2340</v>
      </c>
      <c r="U12">
        <f>'XYZ 1-120 (912620)'!U12+'XYZ 1-180 (912620)'!U12+'XYZ 1-240 (912620)'!U12+'XYZ 1-300 (912620)'!U12+'XYZ 1-360 (912620)'!U12</f>
        <v>2340</v>
      </c>
      <c r="V12">
        <f>'XYZ 1-120 (912620)'!V12+'XYZ 1-180 (912620)'!V12+'XYZ 1-240 (912620)'!V12+'XYZ 1-300 (912620)'!V12+'XYZ 1-360 (912620)'!V12</f>
        <v>2340</v>
      </c>
      <c r="W12">
        <f>'XYZ 1-120 (912620)'!W12+'XYZ 1-180 (912620)'!W12+'XYZ 1-240 (912620)'!W12+'XYZ 1-300 (912620)'!W12+'XYZ 1-360 (912620)'!W12</f>
        <v>2340</v>
      </c>
      <c r="X12">
        <f>'XYZ 1-120 (912620)'!X12+'XYZ 1-180 (912620)'!X12+'XYZ 1-240 (912620)'!X12+'XYZ 1-300 (912620)'!X12+'XYZ 1-360 (912620)'!X12</f>
        <v>2340</v>
      </c>
      <c r="Y12">
        <f>'XYZ 1-120 (912620)'!Y12+'XYZ 1-180 (912620)'!Y12+'XYZ 1-240 (912620)'!Y12+'XYZ 1-300 (912620)'!Y12+'XYZ 1-360 (912620)'!Y12</f>
        <v>2340</v>
      </c>
      <c r="Z12">
        <f>'XYZ 1-120 (912620)'!Z12+'XYZ 1-180 (912620)'!Z12+'XYZ 1-240 (912620)'!Z12+'XYZ 1-300 (912620)'!Z12+'XYZ 1-360 (912620)'!Z12</f>
        <v>2340</v>
      </c>
      <c r="AA12">
        <f>'XYZ 1-120 (912620)'!AA12+'XYZ 1-180 (912620)'!AA12+'XYZ 1-240 (912620)'!AA12+'XYZ 1-300 (912620)'!AA12+'XYZ 1-360 (912620)'!AA12</f>
        <v>2340</v>
      </c>
      <c r="AB12">
        <f>'XYZ 1-120 (912620)'!AB12+'XYZ 1-180 (912620)'!AB12+'XYZ 1-240 (912620)'!AB12+'XYZ 1-300 (912620)'!AB12+'XYZ 1-360 (912620)'!AB12</f>
        <v>2340</v>
      </c>
      <c r="AC12">
        <f>'XYZ 1-120 (912620)'!AC12+'XYZ 1-180 (912620)'!AC12+'XYZ 1-240 (912620)'!AC12+'XYZ 1-300 (912620)'!AC12+'XYZ 1-360 (912620)'!AC12</f>
        <v>2340</v>
      </c>
      <c r="AD12">
        <f>'XYZ 1-120 (912620)'!AD12+'XYZ 1-180 (912620)'!AD12+'XYZ 1-240 (912620)'!AD12+'XYZ 1-300 (912620)'!AD12+'XYZ 1-360 (912620)'!AD12</f>
        <v>2340</v>
      </c>
      <c r="AE12" s="1">
        <f>'XYZ 1-120 (912620)'!AE12+'XYZ 1-180 (912620)'!AE12+'XYZ 1-240 (912620)'!AE12+'XYZ 1-300 (912620)'!AE12+'XYZ 1-360 (912620)'!AE12</f>
        <v>25740</v>
      </c>
      <c r="AF12" s="1">
        <f>'XYZ 1-120 (912620)'!AF12+'XYZ 1-180 (912620)'!AF12+'XYZ 1-240 (912620)'!AF12+'XYZ 1-300 (912620)'!AF12+'XYZ 1-360 (912620)'!AF12</f>
        <v>28080</v>
      </c>
      <c r="AG12" s="1">
        <f>'XYZ 1-120 (912620)'!AG12+'XYZ 1-180 (912620)'!AG12+'XYZ 1-240 (912620)'!AG12+'XYZ 1-300 (912620)'!AG12+'XYZ 1-360 (912620)'!AG12</f>
        <v>30420</v>
      </c>
      <c r="AH12">
        <f>'XYZ 1-120 (912620)'!AH12+'XYZ 1-180 (912620)'!AH12+'XYZ 1-240 (912620)'!AH12+'XYZ 1-300 (912620)'!AH12+'XYZ 1-360 (912620)'!AH12</f>
        <v>9360</v>
      </c>
      <c r="AI12">
        <f>'XYZ 1-120 (912620)'!AI12+'XYZ 1-180 (912620)'!AI12+'XYZ 1-240 (912620)'!AI12+'XYZ 1-300 (912620)'!AI12+'XYZ 1-360 (912620)'!AI12</f>
        <v>11700</v>
      </c>
      <c r="AJ12">
        <f>'XYZ 1-120 (912620)'!AJ12+'XYZ 1-180 (912620)'!AJ12+'XYZ 1-240 (912620)'!AJ12+'XYZ 1-300 (912620)'!AJ12+'XYZ 1-360 (912620)'!AJ12</f>
        <v>14040</v>
      </c>
      <c r="AK12">
        <f>'XYZ 1-120 (912620)'!AK12+'XYZ 1-180 (912620)'!AK12+'XYZ 1-240 (912620)'!AK12+'XYZ 1-300 (912620)'!AK12+'XYZ 1-360 (912620)'!AK12</f>
        <v>16380</v>
      </c>
      <c r="AL12">
        <f>'XYZ 1-120 (912620)'!AL12+'XYZ 1-180 (912620)'!AL12+'XYZ 1-240 (912620)'!AL12+'XYZ 1-300 (912620)'!AL12+'XYZ 1-360 (912620)'!AL12</f>
        <v>18720</v>
      </c>
      <c r="AM12">
        <f>'XYZ 1-120 (912620)'!AM12+'XYZ 1-180 (912620)'!AM12+'XYZ 1-240 (912620)'!AM12+'XYZ 1-300 (912620)'!AM12+'XYZ 1-360 (912620)'!AM12</f>
        <v>0</v>
      </c>
    </row>
    <row r="13" spans="1:39" x14ac:dyDescent="0.3">
      <c r="A13">
        <v>13</v>
      </c>
      <c r="B13">
        <f>'XYZ 1-120 (912620)'!B13+'XYZ 1-180 (912620)'!B13+'XYZ 1-240 (912620)'!B13+'XYZ 1-300 (912620)'!B13+'XYZ 1-360 (912620)'!B13</f>
        <v>0</v>
      </c>
      <c r="C13">
        <f>'XYZ 1-120 (912620)'!C13+'XYZ 1-180 (912620)'!C13+'XYZ 1-240 (912620)'!C13+'XYZ 1-300 (912620)'!C13+'XYZ 1-360 (912620)'!C13</f>
        <v>2360</v>
      </c>
      <c r="D13">
        <f>'XYZ 1-120 (912620)'!D13+'XYZ 1-180 (912620)'!D13+'XYZ 1-240 (912620)'!D13+'XYZ 1-300 (912620)'!D13+'XYZ 1-360 (912620)'!D13</f>
        <v>2360</v>
      </c>
      <c r="E13">
        <f>'XYZ 1-120 (912620)'!E13+'XYZ 1-180 (912620)'!E13+'XYZ 1-240 (912620)'!E13+'XYZ 1-300 (912620)'!E13+'XYZ 1-360 (912620)'!E13</f>
        <v>2360</v>
      </c>
      <c r="F13">
        <f>'XYZ 1-120 (912620)'!F13+'XYZ 1-180 (912620)'!F13+'XYZ 1-240 (912620)'!F13+'XYZ 1-300 (912620)'!F13+'XYZ 1-360 (912620)'!F13</f>
        <v>2047</v>
      </c>
      <c r="G13">
        <f>'XYZ 1-120 (912620)'!G13+'XYZ 1-180 (912620)'!G13+'XYZ 1-240 (912620)'!G13+'XYZ 1-300 (912620)'!G13+'XYZ 1-360 (912620)'!G13</f>
        <v>2047</v>
      </c>
      <c r="H13">
        <f>'XYZ 1-120 (912620)'!H13+'XYZ 1-180 (912620)'!H13+'XYZ 1-240 (912620)'!H13+'XYZ 1-300 (912620)'!H13+'XYZ 1-360 (912620)'!H13</f>
        <v>1541</v>
      </c>
      <c r="I13">
        <f>'XYZ 1-120 (912620)'!I13+'XYZ 1-180 (912620)'!I13+'XYZ 1-240 (912620)'!I13+'XYZ 1-300 (912620)'!I13+'XYZ 1-360 (912620)'!I13</f>
        <v>1541</v>
      </c>
      <c r="J13">
        <f>'XYZ 1-120 (912620)'!J13+'XYZ 1-180 (912620)'!J13+'XYZ 1-240 (912620)'!J13+'XYZ 1-300 (912620)'!J13+'XYZ 1-360 (912620)'!J13</f>
        <v>1176</v>
      </c>
      <c r="K13">
        <f>'XYZ 1-120 (912620)'!K13+'XYZ 1-180 (912620)'!K13+'XYZ 1-240 (912620)'!K13+'XYZ 1-300 (912620)'!K13+'XYZ 1-360 (912620)'!K13</f>
        <v>1176</v>
      </c>
      <c r="L13">
        <f>'XYZ 1-120 (912620)'!L13+'XYZ 1-180 (912620)'!L13+'XYZ 1-240 (912620)'!L13+'XYZ 1-300 (912620)'!L13+'XYZ 1-360 (912620)'!L13</f>
        <v>1176</v>
      </c>
      <c r="M13">
        <f>'XYZ 1-120 (912620)'!M13+'XYZ 1-180 (912620)'!M13+'XYZ 1-240 (912620)'!M13+'XYZ 1-300 (912620)'!M13+'XYZ 1-360 (912620)'!M13</f>
        <v>597</v>
      </c>
      <c r="N13" s="7">
        <f>'XYZ 1-120 (912620)'!N13+'XYZ 1-180 (912620)'!N13+'XYZ 1-240 (912620)'!N13+'XYZ 1-300 (912620)'!N13+'XYZ 1-360 (912620)'!N13</f>
        <v>597</v>
      </c>
      <c r="O13" s="7">
        <f>'XYZ 1-120 (912620)'!O13+'XYZ 1-180 (912620)'!O13+'XYZ 1-240 (912620)'!O13+'XYZ 1-300 (912620)'!O13+'XYZ 1-360 (912620)'!O13</f>
        <v>48</v>
      </c>
      <c r="P13">
        <f>'XYZ 1-120 (912620)'!P13+'XYZ 1-180 (912620)'!P13+'XYZ 1-240 (912620)'!P13+'XYZ 1-300 (912620)'!P13+'XYZ 1-360 (912620)'!P13</f>
        <v>0</v>
      </c>
      <c r="Q13">
        <f>'XYZ 1-120 (912620)'!Q13+'XYZ 1-180 (912620)'!Q13+'XYZ 1-240 (912620)'!Q13+'XYZ 1-300 (912620)'!Q13+'XYZ 1-360 (912620)'!Q13</f>
        <v>0</v>
      </c>
      <c r="R13">
        <f>'XYZ 1-120 (912620)'!R13+'XYZ 1-180 (912620)'!R13+'XYZ 1-240 (912620)'!R13+'XYZ 1-300 (912620)'!R13+'XYZ 1-360 (912620)'!R13</f>
        <v>2360</v>
      </c>
      <c r="S13">
        <f>'XYZ 1-120 (912620)'!S13+'XYZ 1-180 (912620)'!S13+'XYZ 1-240 (912620)'!S13+'XYZ 1-300 (912620)'!S13+'XYZ 1-360 (912620)'!S13</f>
        <v>4720</v>
      </c>
      <c r="T13">
        <f>'XYZ 1-120 (912620)'!T13+'XYZ 1-180 (912620)'!T13+'XYZ 1-240 (912620)'!T13+'XYZ 1-300 (912620)'!T13+'XYZ 1-360 (912620)'!T13</f>
        <v>7080</v>
      </c>
      <c r="U13">
        <f>'XYZ 1-120 (912620)'!U13+'XYZ 1-180 (912620)'!U13+'XYZ 1-240 (912620)'!U13+'XYZ 1-300 (912620)'!U13+'XYZ 1-360 (912620)'!U13</f>
        <v>9127</v>
      </c>
      <c r="V13">
        <f>'XYZ 1-120 (912620)'!V13+'XYZ 1-180 (912620)'!V13+'XYZ 1-240 (912620)'!V13+'XYZ 1-300 (912620)'!V13+'XYZ 1-360 (912620)'!V13</f>
        <v>11174</v>
      </c>
      <c r="W13">
        <f>'XYZ 1-120 (912620)'!W13+'XYZ 1-180 (912620)'!W13+'XYZ 1-240 (912620)'!W13+'XYZ 1-300 (912620)'!W13+'XYZ 1-360 (912620)'!W13</f>
        <v>12715</v>
      </c>
      <c r="X13">
        <f>'XYZ 1-120 (912620)'!X13+'XYZ 1-180 (912620)'!X13+'XYZ 1-240 (912620)'!X13+'XYZ 1-300 (912620)'!X13+'XYZ 1-360 (912620)'!X13</f>
        <v>14256</v>
      </c>
      <c r="Y13">
        <f>'XYZ 1-120 (912620)'!Y13+'XYZ 1-180 (912620)'!Y13+'XYZ 1-240 (912620)'!Y13+'XYZ 1-300 (912620)'!Y13+'XYZ 1-360 (912620)'!Y13</f>
        <v>15432</v>
      </c>
      <c r="Z13">
        <f>'XYZ 1-120 (912620)'!Z13+'XYZ 1-180 (912620)'!Z13+'XYZ 1-240 (912620)'!Z13+'XYZ 1-300 (912620)'!Z13+'XYZ 1-360 (912620)'!Z13</f>
        <v>16608</v>
      </c>
      <c r="AA13">
        <f>'XYZ 1-120 (912620)'!AA13+'XYZ 1-180 (912620)'!AA13+'XYZ 1-240 (912620)'!AA13+'XYZ 1-300 (912620)'!AA13+'XYZ 1-360 (912620)'!AA13</f>
        <v>17784</v>
      </c>
      <c r="AB13">
        <f>'XYZ 1-120 (912620)'!AB13+'XYZ 1-180 (912620)'!AB13+'XYZ 1-240 (912620)'!AB13+'XYZ 1-300 (912620)'!AB13+'XYZ 1-360 (912620)'!AB13</f>
        <v>18381</v>
      </c>
      <c r="AC13">
        <f>'XYZ 1-120 (912620)'!AC13+'XYZ 1-180 (912620)'!AC13+'XYZ 1-240 (912620)'!AC13+'XYZ 1-300 (912620)'!AC13+'XYZ 1-360 (912620)'!AC13</f>
        <v>18978</v>
      </c>
      <c r="AD13">
        <f>'XYZ 1-120 (912620)'!AD13+'XYZ 1-180 (912620)'!AD13+'XYZ 1-240 (912620)'!AD13+'XYZ 1-300 (912620)'!AD13+'XYZ 1-360 (912620)'!AD13</f>
        <v>19026</v>
      </c>
      <c r="AE13" s="1">
        <f>'XYZ 1-120 (912620)'!AE13+'XYZ 1-180 (912620)'!AE13+'XYZ 1-240 (912620)'!AE13+'XYZ 1-300 (912620)'!AE13+'XYZ 1-360 (912620)'!AE13</f>
        <v>129637</v>
      </c>
      <c r="AF13" s="1">
        <f>'XYZ 1-120 (912620)'!AF13+'XYZ 1-180 (912620)'!AF13+'XYZ 1-240 (912620)'!AF13+'XYZ 1-300 (912620)'!AF13+'XYZ 1-360 (912620)'!AF13</f>
        <v>148615</v>
      </c>
      <c r="AG13" s="1">
        <f>'XYZ 1-120 (912620)'!AG13+'XYZ 1-180 (912620)'!AG13+'XYZ 1-240 (912620)'!AG13+'XYZ 1-300 (912620)'!AG13+'XYZ 1-360 (912620)'!AG13</f>
        <v>167641</v>
      </c>
      <c r="AH13">
        <f>'XYZ 1-120 (912620)'!AH13+'XYZ 1-180 (912620)'!AH13+'XYZ 1-240 (912620)'!AH13+'XYZ 1-300 (912620)'!AH13+'XYZ 1-360 (912620)'!AH13</f>
        <v>59011</v>
      </c>
      <c r="AI13">
        <f>'XYZ 1-120 (912620)'!AI13+'XYZ 1-180 (912620)'!AI13+'XYZ 1-240 (912620)'!AI13+'XYZ 1-300 (912620)'!AI13+'XYZ 1-360 (912620)'!AI13</f>
        <v>76795</v>
      </c>
      <c r="AJ13">
        <f>'XYZ 1-120 (912620)'!AJ13+'XYZ 1-180 (912620)'!AJ13+'XYZ 1-240 (912620)'!AJ13+'XYZ 1-300 (912620)'!AJ13+'XYZ 1-360 (912620)'!AJ13</f>
        <v>95176</v>
      </c>
      <c r="AK13">
        <f>'XYZ 1-120 (912620)'!AK13+'XYZ 1-180 (912620)'!AK13+'XYZ 1-240 (912620)'!AK13+'XYZ 1-300 (912620)'!AK13+'XYZ 1-360 (912620)'!AK13</f>
        <v>114154</v>
      </c>
      <c r="AL13">
        <f>'XYZ 1-120 (912620)'!AL13+'XYZ 1-180 (912620)'!AL13+'XYZ 1-240 (912620)'!AL13+'XYZ 1-300 (912620)'!AL13+'XYZ 1-360 (912620)'!AL13</f>
        <v>133180</v>
      </c>
      <c r="AM13">
        <f>'XYZ 1-120 (912620)'!AM13+'XYZ 1-180 (912620)'!AM13+'XYZ 1-240 (912620)'!AM13+'XYZ 1-300 (912620)'!AM13+'XYZ 1-360 (912620)'!AM13</f>
        <v>0</v>
      </c>
    </row>
    <row r="14" spans="1:39" x14ac:dyDescent="0.3">
      <c r="A14">
        <v>14</v>
      </c>
      <c r="B14">
        <f>'XYZ 1-120 (912620)'!B14+'XYZ 1-180 (912620)'!B14+'XYZ 1-240 (912620)'!B14+'XYZ 1-300 (912620)'!B14+'XYZ 1-360 (912620)'!B14</f>
        <v>0</v>
      </c>
      <c r="C14">
        <f>'XYZ 1-120 (912620)'!C14+'XYZ 1-180 (912620)'!C14+'XYZ 1-240 (912620)'!C14+'XYZ 1-300 (912620)'!C14+'XYZ 1-360 (912620)'!C14</f>
        <v>2380</v>
      </c>
      <c r="D14">
        <f>'XYZ 1-120 (912620)'!D14+'XYZ 1-180 (912620)'!D14+'XYZ 1-240 (912620)'!D14+'XYZ 1-300 (912620)'!D14+'XYZ 1-360 (912620)'!D14</f>
        <v>0</v>
      </c>
      <c r="E14">
        <f>'XYZ 1-120 (912620)'!E14+'XYZ 1-180 (912620)'!E14+'XYZ 1-240 (912620)'!E14+'XYZ 1-300 (912620)'!E14+'XYZ 1-360 (912620)'!E14</f>
        <v>0</v>
      </c>
      <c r="F14">
        <f>'XYZ 1-120 (912620)'!F14+'XYZ 1-180 (912620)'!F14+'XYZ 1-240 (912620)'!F14+'XYZ 1-300 (912620)'!F14+'XYZ 1-360 (912620)'!F14</f>
        <v>0</v>
      </c>
      <c r="G14">
        <f>'XYZ 1-120 (912620)'!G14+'XYZ 1-180 (912620)'!G14+'XYZ 1-240 (912620)'!G14+'XYZ 1-300 (912620)'!G14+'XYZ 1-360 (912620)'!G14</f>
        <v>0</v>
      </c>
      <c r="H14">
        <f>'XYZ 1-120 (912620)'!H14+'XYZ 1-180 (912620)'!H14+'XYZ 1-240 (912620)'!H14+'XYZ 1-300 (912620)'!H14+'XYZ 1-360 (912620)'!H14</f>
        <v>0</v>
      </c>
      <c r="I14">
        <f>'XYZ 1-120 (912620)'!I14+'XYZ 1-180 (912620)'!I14+'XYZ 1-240 (912620)'!I14+'XYZ 1-300 (912620)'!I14+'XYZ 1-360 (912620)'!I14</f>
        <v>0</v>
      </c>
      <c r="J14">
        <f>'XYZ 1-120 (912620)'!J14+'XYZ 1-180 (912620)'!J14+'XYZ 1-240 (912620)'!J14+'XYZ 1-300 (912620)'!J14+'XYZ 1-360 (912620)'!J14</f>
        <v>0</v>
      </c>
      <c r="K14">
        <f>'XYZ 1-120 (912620)'!K14+'XYZ 1-180 (912620)'!K14+'XYZ 1-240 (912620)'!K14+'XYZ 1-300 (912620)'!K14+'XYZ 1-360 (912620)'!K14</f>
        <v>0</v>
      </c>
      <c r="L14">
        <f>'XYZ 1-120 (912620)'!L14+'XYZ 1-180 (912620)'!L14+'XYZ 1-240 (912620)'!L14+'XYZ 1-300 (912620)'!L14+'XYZ 1-360 (912620)'!L14</f>
        <v>0</v>
      </c>
      <c r="M14">
        <f>'XYZ 1-120 (912620)'!M14+'XYZ 1-180 (912620)'!M14+'XYZ 1-240 (912620)'!M14+'XYZ 1-300 (912620)'!M14+'XYZ 1-360 (912620)'!M14</f>
        <v>0</v>
      </c>
      <c r="N14" s="7">
        <f>'XYZ 1-120 (912620)'!N14+'XYZ 1-180 (912620)'!N14+'XYZ 1-240 (912620)'!N14+'XYZ 1-300 (912620)'!N14+'XYZ 1-360 (912620)'!N14</f>
        <v>0</v>
      </c>
      <c r="O14" s="7">
        <f>'XYZ 1-120 (912620)'!O14+'XYZ 1-180 (912620)'!O14+'XYZ 1-240 (912620)'!O14+'XYZ 1-300 (912620)'!O14+'XYZ 1-360 (912620)'!O14</f>
        <v>0</v>
      </c>
      <c r="P14">
        <f>'XYZ 1-120 (912620)'!P14+'XYZ 1-180 (912620)'!P14+'XYZ 1-240 (912620)'!P14+'XYZ 1-300 (912620)'!P14+'XYZ 1-360 (912620)'!P14</f>
        <v>0</v>
      </c>
      <c r="Q14">
        <f>'XYZ 1-120 (912620)'!Q14+'XYZ 1-180 (912620)'!Q14+'XYZ 1-240 (912620)'!Q14+'XYZ 1-300 (912620)'!Q14+'XYZ 1-360 (912620)'!Q14</f>
        <v>0</v>
      </c>
      <c r="R14">
        <f>'XYZ 1-120 (912620)'!R14+'XYZ 1-180 (912620)'!R14+'XYZ 1-240 (912620)'!R14+'XYZ 1-300 (912620)'!R14+'XYZ 1-360 (912620)'!R14</f>
        <v>2380</v>
      </c>
      <c r="S14">
        <f>'XYZ 1-120 (912620)'!S14+'XYZ 1-180 (912620)'!S14+'XYZ 1-240 (912620)'!S14+'XYZ 1-300 (912620)'!S14+'XYZ 1-360 (912620)'!S14</f>
        <v>2380</v>
      </c>
      <c r="T14">
        <f>'XYZ 1-120 (912620)'!T14+'XYZ 1-180 (912620)'!T14+'XYZ 1-240 (912620)'!T14+'XYZ 1-300 (912620)'!T14+'XYZ 1-360 (912620)'!T14</f>
        <v>2380</v>
      </c>
      <c r="U14">
        <f>'XYZ 1-120 (912620)'!U14+'XYZ 1-180 (912620)'!U14+'XYZ 1-240 (912620)'!U14+'XYZ 1-300 (912620)'!U14+'XYZ 1-360 (912620)'!U14</f>
        <v>2380</v>
      </c>
      <c r="V14">
        <f>'XYZ 1-120 (912620)'!V14+'XYZ 1-180 (912620)'!V14+'XYZ 1-240 (912620)'!V14+'XYZ 1-300 (912620)'!V14+'XYZ 1-360 (912620)'!V14</f>
        <v>2380</v>
      </c>
      <c r="W14">
        <f>'XYZ 1-120 (912620)'!W14+'XYZ 1-180 (912620)'!W14+'XYZ 1-240 (912620)'!W14+'XYZ 1-300 (912620)'!W14+'XYZ 1-360 (912620)'!W14</f>
        <v>2380</v>
      </c>
      <c r="X14">
        <f>'XYZ 1-120 (912620)'!X14+'XYZ 1-180 (912620)'!X14+'XYZ 1-240 (912620)'!X14+'XYZ 1-300 (912620)'!X14+'XYZ 1-360 (912620)'!X14</f>
        <v>2380</v>
      </c>
      <c r="Y14">
        <f>'XYZ 1-120 (912620)'!Y14+'XYZ 1-180 (912620)'!Y14+'XYZ 1-240 (912620)'!Y14+'XYZ 1-300 (912620)'!Y14+'XYZ 1-360 (912620)'!Y14</f>
        <v>2380</v>
      </c>
      <c r="Z14">
        <f>'XYZ 1-120 (912620)'!Z14+'XYZ 1-180 (912620)'!Z14+'XYZ 1-240 (912620)'!Z14+'XYZ 1-300 (912620)'!Z14+'XYZ 1-360 (912620)'!Z14</f>
        <v>2380</v>
      </c>
      <c r="AA14">
        <f>'XYZ 1-120 (912620)'!AA14+'XYZ 1-180 (912620)'!AA14+'XYZ 1-240 (912620)'!AA14+'XYZ 1-300 (912620)'!AA14+'XYZ 1-360 (912620)'!AA14</f>
        <v>2380</v>
      </c>
      <c r="AB14">
        <f>'XYZ 1-120 (912620)'!AB14+'XYZ 1-180 (912620)'!AB14+'XYZ 1-240 (912620)'!AB14+'XYZ 1-300 (912620)'!AB14+'XYZ 1-360 (912620)'!AB14</f>
        <v>2380</v>
      </c>
      <c r="AC14">
        <f>'XYZ 1-120 (912620)'!AC14+'XYZ 1-180 (912620)'!AC14+'XYZ 1-240 (912620)'!AC14+'XYZ 1-300 (912620)'!AC14+'XYZ 1-360 (912620)'!AC14</f>
        <v>2380</v>
      </c>
      <c r="AD14">
        <f>'XYZ 1-120 (912620)'!AD14+'XYZ 1-180 (912620)'!AD14+'XYZ 1-240 (912620)'!AD14+'XYZ 1-300 (912620)'!AD14+'XYZ 1-360 (912620)'!AD14</f>
        <v>2380</v>
      </c>
      <c r="AE14" s="1">
        <f>'XYZ 1-120 (912620)'!AE14+'XYZ 1-180 (912620)'!AE14+'XYZ 1-240 (912620)'!AE14+'XYZ 1-300 (912620)'!AE14+'XYZ 1-360 (912620)'!AE14</f>
        <v>26180</v>
      </c>
      <c r="AF14" s="1">
        <f>'XYZ 1-120 (912620)'!AF14+'XYZ 1-180 (912620)'!AF14+'XYZ 1-240 (912620)'!AF14+'XYZ 1-300 (912620)'!AF14+'XYZ 1-360 (912620)'!AF14</f>
        <v>28560</v>
      </c>
      <c r="AG14" s="1">
        <f>'XYZ 1-120 (912620)'!AG14+'XYZ 1-180 (912620)'!AG14+'XYZ 1-240 (912620)'!AG14+'XYZ 1-300 (912620)'!AG14+'XYZ 1-360 (912620)'!AG14</f>
        <v>30940</v>
      </c>
      <c r="AH14">
        <f>'XYZ 1-120 (912620)'!AH14+'XYZ 1-180 (912620)'!AH14+'XYZ 1-240 (912620)'!AH14+'XYZ 1-300 (912620)'!AH14+'XYZ 1-360 (912620)'!AH14</f>
        <v>9520</v>
      </c>
      <c r="AI14">
        <f>'XYZ 1-120 (912620)'!AI14+'XYZ 1-180 (912620)'!AI14+'XYZ 1-240 (912620)'!AI14+'XYZ 1-300 (912620)'!AI14+'XYZ 1-360 (912620)'!AI14</f>
        <v>11900</v>
      </c>
      <c r="AJ14">
        <f>'XYZ 1-120 (912620)'!AJ14+'XYZ 1-180 (912620)'!AJ14+'XYZ 1-240 (912620)'!AJ14+'XYZ 1-300 (912620)'!AJ14+'XYZ 1-360 (912620)'!AJ14</f>
        <v>14280</v>
      </c>
      <c r="AK14">
        <f>'XYZ 1-120 (912620)'!AK14+'XYZ 1-180 (912620)'!AK14+'XYZ 1-240 (912620)'!AK14+'XYZ 1-300 (912620)'!AK14+'XYZ 1-360 (912620)'!AK14</f>
        <v>16660</v>
      </c>
      <c r="AL14">
        <f>'XYZ 1-120 (912620)'!AL14+'XYZ 1-180 (912620)'!AL14+'XYZ 1-240 (912620)'!AL14+'XYZ 1-300 (912620)'!AL14+'XYZ 1-360 (912620)'!AL14</f>
        <v>19040</v>
      </c>
      <c r="AM14">
        <f>'XYZ 1-120 (912620)'!AM14+'XYZ 1-180 (912620)'!AM14+'XYZ 1-240 (912620)'!AM14+'XYZ 1-300 (912620)'!AM14+'XYZ 1-360 (912620)'!AM14</f>
        <v>0</v>
      </c>
    </row>
    <row r="15" spans="1:39" x14ac:dyDescent="0.3">
      <c r="A15">
        <v>15</v>
      </c>
      <c r="B15">
        <f>'XYZ 1-120 (912620)'!B15+'XYZ 1-180 (912620)'!B15+'XYZ 1-240 (912620)'!B15+'XYZ 1-300 (912620)'!B15+'XYZ 1-360 (912620)'!B15</f>
        <v>0</v>
      </c>
      <c r="C15">
        <f>'XYZ 1-120 (912620)'!C15+'XYZ 1-180 (912620)'!C15+'XYZ 1-240 (912620)'!C15+'XYZ 1-300 (912620)'!C15+'XYZ 1-360 (912620)'!C15</f>
        <v>2400</v>
      </c>
      <c r="D15">
        <f>'XYZ 1-120 (912620)'!D15+'XYZ 1-180 (912620)'!D15+'XYZ 1-240 (912620)'!D15+'XYZ 1-300 (912620)'!D15+'XYZ 1-360 (912620)'!D15</f>
        <v>2400</v>
      </c>
      <c r="E15">
        <f>'XYZ 1-120 (912620)'!E15+'XYZ 1-180 (912620)'!E15+'XYZ 1-240 (912620)'!E15+'XYZ 1-300 (912620)'!E15+'XYZ 1-360 (912620)'!E15</f>
        <v>2400</v>
      </c>
      <c r="F15">
        <f>'XYZ 1-120 (912620)'!F15+'XYZ 1-180 (912620)'!F15+'XYZ 1-240 (912620)'!F15+'XYZ 1-300 (912620)'!F15+'XYZ 1-360 (912620)'!F15</f>
        <v>2400</v>
      </c>
      <c r="G15">
        <f>'XYZ 1-120 (912620)'!G15+'XYZ 1-180 (912620)'!G15+'XYZ 1-240 (912620)'!G15+'XYZ 1-300 (912620)'!G15+'XYZ 1-360 (912620)'!G15</f>
        <v>2400</v>
      </c>
      <c r="H15">
        <f>'XYZ 1-120 (912620)'!H15+'XYZ 1-180 (912620)'!H15+'XYZ 1-240 (912620)'!H15+'XYZ 1-300 (912620)'!H15+'XYZ 1-360 (912620)'!H15</f>
        <v>2400</v>
      </c>
      <c r="I15">
        <f>'XYZ 1-120 (912620)'!I15+'XYZ 1-180 (912620)'!I15+'XYZ 1-240 (912620)'!I15+'XYZ 1-300 (912620)'!I15+'XYZ 1-360 (912620)'!I15</f>
        <v>1890</v>
      </c>
      <c r="J15">
        <f>'XYZ 1-120 (912620)'!J15+'XYZ 1-180 (912620)'!J15+'XYZ 1-240 (912620)'!J15+'XYZ 1-300 (912620)'!J15+'XYZ 1-360 (912620)'!J15</f>
        <v>1890</v>
      </c>
      <c r="K15">
        <f>'XYZ 1-120 (912620)'!K15+'XYZ 1-180 (912620)'!K15+'XYZ 1-240 (912620)'!K15+'XYZ 1-300 (912620)'!K15+'XYZ 1-360 (912620)'!K15</f>
        <v>1890</v>
      </c>
      <c r="L15">
        <f>'XYZ 1-120 (912620)'!L15+'XYZ 1-180 (912620)'!L15+'XYZ 1-240 (912620)'!L15+'XYZ 1-300 (912620)'!L15+'XYZ 1-360 (912620)'!L15</f>
        <v>1815</v>
      </c>
      <c r="M15">
        <f>'XYZ 1-120 (912620)'!M15+'XYZ 1-180 (912620)'!M15+'XYZ 1-240 (912620)'!M15+'XYZ 1-300 (912620)'!M15+'XYZ 1-360 (912620)'!M15</f>
        <v>585</v>
      </c>
      <c r="N15" s="7">
        <f>'XYZ 1-120 (912620)'!N15+'XYZ 1-180 (912620)'!N15+'XYZ 1-240 (912620)'!N15+'XYZ 1-300 (912620)'!N15+'XYZ 1-360 (912620)'!N15</f>
        <v>585</v>
      </c>
      <c r="O15" s="7">
        <f>'XYZ 1-120 (912620)'!O15+'XYZ 1-180 (912620)'!O15+'XYZ 1-240 (912620)'!O15+'XYZ 1-300 (912620)'!O15+'XYZ 1-360 (912620)'!O15</f>
        <v>18</v>
      </c>
      <c r="P15">
        <f>'XYZ 1-120 (912620)'!P15+'XYZ 1-180 (912620)'!P15+'XYZ 1-240 (912620)'!P15+'XYZ 1-300 (912620)'!P15+'XYZ 1-360 (912620)'!P15</f>
        <v>0</v>
      </c>
      <c r="Q15">
        <f>'XYZ 1-120 (912620)'!Q15+'XYZ 1-180 (912620)'!Q15+'XYZ 1-240 (912620)'!Q15+'XYZ 1-300 (912620)'!Q15+'XYZ 1-360 (912620)'!Q15</f>
        <v>0</v>
      </c>
      <c r="R15">
        <f>'XYZ 1-120 (912620)'!R15+'XYZ 1-180 (912620)'!R15+'XYZ 1-240 (912620)'!R15+'XYZ 1-300 (912620)'!R15+'XYZ 1-360 (912620)'!R15</f>
        <v>2400</v>
      </c>
      <c r="S15">
        <f>'XYZ 1-120 (912620)'!S15+'XYZ 1-180 (912620)'!S15+'XYZ 1-240 (912620)'!S15+'XYZ 1-300 (912620)'!S15+'XYZ 1-360 (912620)'!S15</f>
        <v>4800</v>
      </c>
      <c r="T15">
        <f>'XYZ 1-120 (912620)'!T15+'XYZ 1-180 (912620)'!T15+'XYZ 1-240 (912620)'!T15+'XYZ 1-300 (912620)'!T15+'XYZ 1-360 (912620)'!T15</f>
        <v>7200</v>
      </c>
      <c r="U15">
        <f>'XYZ 1-120 (912620)'!U15+'XYZ 1-180 (912620)'!U15+'XYZ 1-240 (912620)'!U15+'XYZ 1-300 (912620)'!U15+'XYZ 1-360 (912620)'!U15</f>
        <v>9600</v>
      </c>
      <c r="V15">
        <f>'XYZ 1-120 (912620)'!V15+'XYZ 1-180 (912620)'!V15+'XYZ 1-240 (912620)'!V15+'XYZ 1-300 (912620)'!V15+'XYZ 1-360 (912620)'!V15</f>
        <v>12000</v>
      </c>
      <c r="W15">
        <f>'XYZ 1-120 (912620)'!W15+'XYZ 1-180 (912620)'!W15+'XYZ 1-240 (912620)'!W15+'XYZ 1-300 (912620)'!W15+'XYZ 1-360 (912620)'!W15</f>
        <v>14400</v>
      </c>
      <c r="X15">
        <f>'XYZ 1-120 (912620)'!X15+'XYZ 1-180 (912620)'!X15+'XYZ 1-240 (912620)'!X15+'XYZ 1-300 (912620)'!X15+'XYZ 1-360 (912620)'!X15</f>
        <v>16290</v>
      </c>
      <c r="Y15">
        <f>'XYZ 1-120 (912620)'!Y15+'XYZ 1-180 (912620)'!Y15+'XYZ 1-240 (912620)'!Y15+'XYZ 1-300 (912620)'!Y15+'XYZ 1-360 (912620)'!Y15</f>
        <v>18180</v>
      </c>
      <c r="Z15">
        <f>'XYZ 1-120 (912620)'!Z15+'XYZ 1-180 (912620)'!Z15+'XYZ 1-240 (912620)'!Z15+'XYZ 1-300 (912620)'!Z15+'XYZ 1-360 (912620)'!Z15</f>
        <v>20070</v>
      </c>
      <c r="AA15">
        <f>'XYZ 1-120 (912620)'!AA15+'XYZ 1-180 (912620)'!AA15+'XYZ 1-240 (912620)'!AA15+'XYZ 1-300 (912620)'!AA15+'XYZ 1-360 (912620)'!AA15</f>
        <v>21885</v>
      </c>
      <c r="AB15">
        <f>'XYZ 1-120 (912620)'!AB15+'XYZ 1-180 (912620)'!AB15+'XYZ 1-240 (912620)'!AB15+'XYZ 1-300 (912620)'!AB15+'XYZ 1-360 (912620)'!AB15</f>
        <v>22470</v>
      </c>
      <c r="AC15">
        <f>'XYZ 1-120 (912620)'!AC15+'XYZ 1-180 (912620)'!AC15+'XYZ 1-240 (912620)'!AC15+'XYZ 1-300 (912620)'!AC15+'XYZ 1-360 (912620)'!AC15</f>
        <v>23055</v>
      </c>
      <c r="AD15">
        <f>'XYZ 1-120 (912620)'!AD15+'XYZ 1-180 (912620)'!AD15+'XYZ 1-240 (912620)'!AD15+'XYZ 1-300 (912620)'!AD15+'XYZ 1-360 (912620)'!AD15</f>
        <v>23073</v>
      </c>
      <c r="AE15" s="1">
        <f>'XYZ 1-120 (912620)'!AE15+'XYZ 1-180 (912620)'!AE15+'XYZ 1-240 (912620)'!AE15+'XYZ 1-300 (912620)'!AE15+'XYZ 1-360 (912620)'!AE15</f>
        <v>149295</v>
      </c>
      <c r="AF15" s="1">
        <f>'XYZ 1-120 (912620)'!AF15+'XYZ 1-180 (912620)'!AF15+'XYZ 1-240 (912620)'!AF15+'XYZ 1-300 (912620)'!AF15+'XYZ 1-360 (912620)'!AF15</f>
        <v>172350</v>
      </c>
      <c r="AG15" s="1">
        <f>'XYZ 1-120 (912620)'!AG15+'XYZ 1-180 (912620)'!AG15+'XYZ 1-240 (912620)'!AG15+'XYZ 1-300 (912620)'!AG15+'XYZ 1-360 (912620)'!AG15</f>
        <v>195423</v>
      </c>
      <c r="AH15">
        <f>'XYZ 1-120 (912620)'!AH15+'XYZ 1-180 (912620)'!AH15+'XYZ 1-240 (912620)'!AH15+'XYZ 1-300 (912620)'!AH15+'XYZ 1-360 (912620)'!AH15</f>
        <v>68940</v>
      </c>
      <c r="AI15">
        <f>'XYZ 1-120 (912620)'!AI15+'XYZ 1-180 (912620)'!AI15+'XYZ 1-240 (912620)'!AI15+'XYZ 1-300 (912620)'!AI15+'XYZ 1-360 (912620)'!AI15</f>
        <v>90825</v>
      </c>
      <c r="AJ15">
        <f>'XYZ 1-120 (912620)'!AJ15+'XYZ 1-180 (912620)'!AJ15+'XYZ 1-240 (912620)'!AJ15+'XYZ 1-300 (912620)'!AJ15+'XYZ 1-360 (912620)'!AJ15</f>
        <v>113295</v>
      </c>
      <c r="AK15">
        <f>'XYZ 1-120 (912620)'!AK15+'XYZ 1-180 (912620)'!AK15+'XYZ 1-240 (912620)'!AK15+'XYZ 1-300 (912620)'!AK15+'XYZ 1-360 (912620)'!AK15</f>
        <v>136350</v>
      </c>
      <c r="AL15">
        <f>'XYZ 1-120 (912620)'!AL15+'XYZ 1-180 (912620)'!AL15+'XYZ 1-240 (912620)'!AL15+'XYZ 1-300 (912620)'!AL15+'XYZ 1-360 (912620)'!AL15</f>
        <v>159423</v>
      </c>
      <c r="AM15">
        <f>'XYZ 1-120 (912620)'!AM15+'XYZ 1-180 (912620)'!AM15+'XYZ 1-240 (912620)'!AM15+'XYZ 1-300 (912620)'!AM15+'XYZ 1-360 (912620)'!AM15</f>
        <v>0</v>
      </c>
    </row>
    <row r="16" spans="1:39" x14ac:dyDescent="0.3">
      <c r="A16">
        <v>16</v>
      </c>
      <c r="B16">
        <f>'XYZ 1-120 (912620)'!B16+'XYZ 1-180 (912620)'!B16+'XYZ 1-240 (912620)'!B16+'XYZ 1-300 (912620)'!B16+'XYZ 1-360 (912620)'!B16</f>
        <v>0</v>
      </c>
      <c r="C16">
        <f>'XYZ 1-120 (912620)'!C16+'XYZ 1-180 (912620)'!C16+'XYZ 1-240 (912620)'!C16+'XYZ 1-300 (912620)'!C16+'XYZ 1-360 (912620)'!C16</f>
        <v>2420</v>
      </c>
      <c r="D16">
        <f>'XYZ 1-120 (912620)'!D16+'XYZ 1-180 (912620)'!D16+'XYZ 1-240 (912620)'!D16+'XYZ 1-300 (912620)'!D16+'XYZ 1-360 (912620)'!D16</f>
        <v>0</v>
      </c>
      <c r="E16">
        <f>'XYZ 1-120 (912620)'!E16+'XYZ 1-180 (912620)'!E16+'XYZ 1-240 (912620)'!E16+'XYZ 1-300 (912620)'!E16+'XYZ 1-360 (912620)'!E16</f>
        <v>0</v>
      </c>
      <c r="F16">
        <f>'XYZ 1-120 (912620)'!F16+'XYZ 1-180 (912620)'!F16+'XYZ 1-240 (912620)'!F16+'XYZ 1-300 (912620)'!F16+'XYZ 1-360 (912620)'!F16</f>
        <v>0</v>
      </c>
      <c r="G16">
        <f>'XYZ 1-120 (912620)'!G16+'XYZ 1-180 (912620)'!G16+'XYZ 1-240 (912620)'!G16+'XYZ 1-300 (912620)'!G16+'XYZ 1-360 (912620)'!G16</f>
        <v>0</v>
      </c>
      <c r="H16">
        <f>'XYZ 1-120 (912620)'!H16+'XYZ 1-180 (912620)'!H16+'XYZ 1-240 (912620)'!H16+'XYZ 1-300 (912620)'!H16+'XYZ 1-360 (912620)'!H16</f>
        <v>0</v>
      </c>
      <c r="I16">
        <f>'XYZ 1-120 (912620)'!I16+'XYZ 1-180 (912620)'!I16+'XYZ 1-240 (912620)'!I16+'XYZ 1-300 (912620)'!I16+'XYZ 1-360 (912620)'!I16</f>
        <v>0</v>
      </c>
      <c r="J16">
        <f>'XYZ 1-120 (912620)'!J16+'XYZ 1-180 (912620)'!J16+'XYZ 1-240 (912620)'!J16+'XYZ 1-300 (912620)'!J16+'XYZ 1-360 (912620)'!J16</f>
        <v>0</v>
      </c>
      <c r="K16">
        <f>'XYZ 1-120 (912620)'!K16+'XYZ 1-180 (912620)'!K16+'XYZ 1-240 (912620)'!K16+'XYZ 1-300 (912620)'!K16+'XYZ 1-360 (912620)'!K16</f>
        <v>0</v>
      </c>
      <c r="L16">
        <f>'XYZ 1-120 (912620)'!L16+'XYZ 1-180 (912620)'!L16+'XYZ 1-240 (912620)'!L16+'XYZ 1-300 (912620)'!L16+'XYZ 1-360 (912620)'!L16</f>
        <v>0</v>
      </c>
      <c r="M16">
        <f>'XYZ 1-120 (912620)'!M16+'XYZ 1-180 (912620)'!M16+'XYZ 1-240 (912620)'!M16+'XYZ 1-300 (912620)'!M16+'XYZ 1-360 (912620)'!M16</f>
        <v>0</v>
      </c>
      <c r="N16" s="7">
        <f>'XYZ 1-120 (912620)'!N16+'XYZ 1-180 (912620)'!N16+'XYZ 1-240 (912620)'!N16+'XYZ 1-300 (912620)'!N16+'XYZ 1-360 (912620)'!N16</f>
        <v>0</v>
      </c>
      <c r="O16" s="7">
        <f>'XYZ 1-120 (912620)'!O16+'XYZ 1-180 (912620)'!O16+'XYZ 1-240 (912620)'!O16+'XYZ 1-300 (912620)'!O16+'XYZ 1-360 (912620)'!O16</f>
        <v>0</v>
      </c>
      <c r="P16">
        <f>'XYZ 1-120 (912620)'!P16+'XYZ 1-180 (912620)'!P16+'XYZ 1-240 (912620)'!P16+'XYZ 1-300 (912620)'!P16+'XYZ 1-360 (912620)'!P16</f>
        <v>0</v>
      </c>
      <c r="Q16">
        <f>'XYZ 1-120 (912620)'!Q16+'XYZ 1-180 (912620)'!Q16+'XYZ 1-240 (912620)'!Q16+'XYZ 1-300 (912620)'!Q16+'XYZ 1-360 (912620)'!Q16</f>
        <v>0</v>
      </c>
      <c r="R16">
        <f>'XYZ 1-120 (912620)'!R16+'XYZ 1-180 (912620)'!R16+'XYZ 1-240 (912620)'!R16+'XYZ 1-300 (912620)'!R16+'XYZ 1-360 (912620)'!R16</f>
        <v>2420</v>
      </c>
      <c r="S16">
        <f>'XYZ 1-120 (912620)'!S16+'XYZ 1-180 (912620)'!S16+'XYZ 1-240 (912620)'!S16+'XYZ 1-300 (912620)'!S16+'XYZ 1-360 (912620)'!S16</f>
        <v>2420</v>
      </c>
      <c r="T16">
        <f>'XYZ 1-120 (912620)'!T16+'XYZ 1-180 (912620)'!T16+'XYZ 1-240 (912620)'!T16+'XYZ 1-300 (912620)'!T16+'XYZ 1-360 (912620)'!T16</f>
        <v>2420</v>
      </c>
      <c r="U16">
        <f>'XYZ 1-120 (912620)'!U16+'XYZ 1-180 (912620)'!U16+'XYZ 1-240 (912620)'!U16+'XYZ 1-300 (912620)'!U16+'XYZ 1-360 (912620)'!U16</f>
        <v>2420</v>
      </c>
      <c r="V16">
        <f>'XYZ 1-120 (912620)'!V16+'XYZ 1-180 (912620)'!V16+'XYZ 1-240 (912620)'!V16+'XYZ 1-300 (912620)'!V16+'XYZ 1-360 (912620)'!V16</f>
        <v>2420</v>
      </c>
      <c r="W16">
        <f>'XYZ 1-120 (912620)'!W16+'XYZ 1-180 (912620)'!W16+'XYZ 1-240 (912620)'!W16+'XYZ 1-300 (912620)'!W16+'XYZ 1-360 (912620)'!W16</f>
        <v>2420</v>
      </c>
      <c r="X16">
        <f>'XYZ 1-120 (912620)'!X16+'XYZ 1-180 (912620)'!X16+'XYZ 1-240 (912620)'!X16+'XYZ 1-300 (912620)'!X16+'XYZ 1-360 (912620)'!X16</f>
        <v>2420</v>
      </c>
      <c r="Y16">
        <f>'XYZ 1-120 (912620)'!Y16+'XYZ 1-180 (912620)'!Y16+'XYZ 1-240 (912620)'!Y16+'XYZ 1-300 (912620)'!Y16+'XYZ 1-360 (912620)'!Y16</f>
        <v>2420</v>
      </c>
      <c r="Z16">
        <f>'XYZ 1-120 (912620)'!Z16+'XYZ 1-180 (912620)'!Z16+'XYZ 1-240 (912620)'!Z16+'XYZ 1-300 (912620)'!Z16+'XYZ 1-360 (912620)'!Z16</f>
        <v>2420</v>
      </c>
      <c r="AA16">
        <f>'XYZ 1-120 (912620)'!AA16+'XYZ 1-180 (912620)'!AA16+'XYZ 1-240 (912620)'!AA16+'XYZ 1-300 (912620)'!AA16+'XYZ 1-360 (912620)'!AA16</f>
        <v>2420</v>
      </c>
      <c r="AB16">
        <f>'XYZ 1-120 (912620)'!AB16+'XYZ 1-180 (912620)'!AB16+'XYZ 1-240 (912620)'!AB16+'XYZ 1-300 (912620)'!AB16+'XYZ 1-360 (912620)'!AB16</f>
        <v>2420</v>
      </c>
      <c r="AC16">
        <f>'XYZ 1-120 (912620)'!AC16+'XYZ 1-180 (912620)'!AC16+'XYZ 1-240 (912620)'!AC16+'XYZ 1-300 (912620)'!AC16+'XYZ 1-360 (912620)'!AC16</f>
        <v>2420</v>
      </c>
      <c r="AD16">
        <f>'XYZ 1-120 (912620)'!AD16+'XYZ 1-180 (912620)'!AD16+'XYZ 1-240 (912620)'!AD16+'XYZ 1-300 (912620)'!AD16+'XYZ 1-360 (912620)'!AD16</f>
        <v>2420</v>
      </c>
      <c r="AE16" s="1">
        <f>'XYZ 1-120 (912620)'!AE16+'XYZ 1-180 (912620)'!AE16+'XYZ 1-240 (912620)'!AE16+'XYZ 1-300 (912620)'!AE16+'XYZ 1-360 (912620)'!AE16</f>
        <v>26620</v>
      </c>
      <c r="AF16" s="1">
        <f>'XYZ 1-120 (912620)'!AF16+'XYZ 1-180 (912620)'!AF16+'XYZ 1-240 (912620)'!AF16+'XYZ 1-300 (912620)'!AF16+'XYZ 1-360 (912620)'!AF16</f>
        <v>29040</v>
      </c>
      <c r="AG16" s="1">
        <f>'XYZ 1-120 (912620)'!AG16+'XYZ 1-180 (912620)'!AG16+'XYZ 1-240 (912620)'!AG16+'XYZ 1-300 (912620)'!AG16+'XYZ 1-360 (912620)'!AG16</f>
        <v>31460</v>
      </c>
      <c r="AH16">
        <f>'XYZ 1-120 (912620)'!AH16+'XYZ 1-180 (912620)'!AH16+'XYZ 1-240 (912620)'!AH16+'XYZ 1-300 (912620)'!AH16+'XYZ 1-360 (912620)'!AH16</f>
        <v>9680</v>
      </c>
      <c r="AI16">
        <f>'XYZ 1-120 (912620)'!AI16+'XYZ 1-180 (912620)'!AI16+'XYZ 1-240 (912620)'!AI16+'XYZ 1-300 (912620)'!AI16+'XYZ 1-360 (912620)'!AI16</f>
        <v>12100</v>
      </c>
      <c r="AJ16">
        <f>'XYZ 1-120 (912620)'!AJ16+'XYZ 1-180 (912620)'!AJ16+'XYZ 1-240 (912620)'!AJ16+'XYZ 1-300 (912620)'!AJ16+'XYZ 1-360 (912620)'!AJ16</f>
        <v>14520</v>
      </c>
      <c r="AK16">
        <f>'XYZ 1-120 (912620)'!AK16+'XYZ 1-180 (912620)'!AK16+'XYZ 1-240 (912620)'!AK16+'XYZ 1-300 (912620)'!AK16+'XYZ 1-360 (912620)'!AK16</f>
        <v>16940</v>
      </c>
      <c r="AL16">
        <f>'XYZ 1-120 (912620)'!AL16+'XYZ 1-180 (912620)'!AL16+'XYZ 1-240 (912620)'!AL16+'XYZ 1-300 (912620)'!AL16+'XYZ 1-360 (912620)'!AL16</f>
        <v>19360</v>
      </c>
      <c r="AM16">
        <f>'XYZ 1-120 (912620)'!AM16+'XYZ 1-180 (912620)'!AM16+'XYZ 1-240 (912620)'!AM16+'XYZ 1-300 (912620)'!AM16+'XYZ 1-360 (912620)'!AM16</f>
        <v>0</v>
      </c>
    </row>
    <row r="17" spans="1:39" x14ac:dyDescent="0.3">
      <c r="A17">
        <v>17</v>
      </c>
      <c r="B17">
        <f>'XYZ 1-120 (912620)'!B17+'XYZ 1-180 (912620)'!B17+'XYZ 1-240 (912620)'!B17+'XYZ 1-300 (912620)'!B17+'XYZ 1-360 (912620)'!B17</f>
        <v>0</v>
      </c>
      <c r="C17">
        <f>'XYZ 1-120 (912620)'!C17+'XYZ 1-180 (912620)'!C17+'XYZ 1-240 (912620)'!C17+'XYZ 1-300 (912620)'!C17+'XYZ 1-360 (912620)'!C17</f>
        <v>2440</v>
      </c>
      <c r="D17">
        <f>'XYZ 1-120 (912620)'!D17+'XYZ 1-180 (912620)'!D17+'XYZ 1-240 (912620)'!D17+'XYZ 1-300 (912620)'!D17+'XYZ 1-360 (912620)'!D17</f>
        <v>2440</v>
      </c>
      <c r="E17">
        <f>'XYZ 1-120 (912620)'!E17+'XYZ 1-180 (912620)'!E17+'XYZ 1-240 (912620)'!E17+'XYZ 1-300 (912620)'!E17+'XYZ 1-360 (912620)'!E17</f>
        <v>0</v>
      </c>
      <c r="F17">
        <f>'XYZ 1-120 (912620)'!F17+'XYZ 1-180 (912620)'!F17+'XYZ 1-240 (912620)'!F17+'XYZ 1-300 (912620)'!F17+'XYZ 1-360 (912620)'!F17</f>
        <v>0</v>
      </c>
      <c r="G17">
        <f>'XYZ 1-120 (912620)'!G17+'XYZ 1-180 (912620)'!G17+'XYZ 1-240 (912620)'!G17+'XYZ 1-300 (912620)'!G17+'XYZ 1-360 (912620)'!G17</f>
        <v>0</v>
      </c>
      <c r="H17">
        <f>'XYZ 1-120 (912620)'!H17+'XYZ 1-180 (912620)'!H17+'XYZ 1-240 (912620)'!H17+'XYZ 1-300 (912620)'!H17+'XYZ 1-360 (912620)'!H17</f>
        <v>0</v>
      </c>
      <c r="I17">
        <f>'XYZ 1-120 (912620)'!I17+'XYZ 1-180 (912620)'!I17+'XYZ 1-240 (912620)'!I17+'XYZ 1-300 (912620)'!I17+'XYZ 1-360 (912620)'!I17</f>
        <v>0</v>
      </c>
      <c r="J17">
        <f>'XYZ 1-120 (912620)'!J17+'XYZ 1-180 (912620)'!J17+'XYZ 1-240 (912620)'!J17+'XYZ 1-300 (912620)'!J17+'XYZ 1-360 (912620)'!J17</f>
        <v>0</v>
      </c>
      <c r="K17">
        <f>'XYZ 1-120 (912620)'!K17+'XYZ 1-180 (912620)'!K17+'XYZ 1-240 (912620)'!K17+'XYZ 1-300 (912620)'!K17+'XYZ 1-360 (912620)'!K17</f>
        <v>0</v>
      </c>
      <c r="L17">
        <f>'XYZ 1-120 (912620)'!L17+'XYZ 1-180 (912620)'!L17+'XYZ 1-240 (912620)'!L17+'XYZ 1-300 (912620)'!L17+'XYZ 1-360 (912620)'!L17</f>
        <v>0</v>
      </c>
      <c r="M17">
        <f>'XYZ 1-120 (912620)'!M17+'XYZ 1-180 (912620)'!M17+'XYZ 1-240 (912620)'!M17+'XYZ 1-300 (912620)'!M17+'XYZ 1-360 (912620)'!M17</f>
        <v>0</v>
      </c>
      <c r="N17" s="7">
        <f>'XYZ 1-120 (912620)'!N17+'XYZ 1-180 (912620)'!N17+'XYZ 1-240 (912620)'!N17+'XYZ 1-300 (912620)'!N17+'XYZ 1-360 (912620)'!N17</f>
        <v>0</v>
      </c>
      <c r="O17" s="7">
        <f>'XYZ 1-120 (912620)'!O17+'XYZ 1-180 (912620)'!O17+'XYZ 1-240 (912620)'!O17+'XYZ 1-300 (912620)'!O17+'XYZ 1-360 (912620)'!O17</f>
        <v>0</v>
      </c>
      <c r="P17">
        <f>'XYZ 1-120 (912620)'!P17+'XYZ 1-180 (912620)'!P17+'XYZ 1-240 (912620)'!P17+'XYZ 1-300 (912620)'!P17+'XYZ 1-360 (912620)'!P17</f>
        <v>0</v>
      </c>
      <c r="Q17">
        <f>'XYZ 1-120 (912620)'!Q17+'XYZ 1-180 (912620)'!Q17+'XYZ 1-240 (912620)'!Q17+'XYZ 1-300 (912620)'!Q17+'XYZ 1-360 (912620)'!Q17</f>
        <v>0</v>
      </c>
      <c r="R17">
        <f>'XYZ 1-120 (912620)'!R17+'XYZ 1-180 (912620)'!R17+'XYZ 1-240 (912620)'!R17+'XYZ 1-300 (912620)'!R17+'XYZ 1-360 (912620)'!R17</f>
        <v>2440</v>
      </c>
      <c r="S17">
        <f>'XYZ 1-120 (912620)'!S17+'XYZ 1-180 (912620)'!S17+'XYZ 1-240 (912620)'!S17+'XYZ 1-300 (912620)'!S17+'XYZ 1-360 (912620)'!S17</f>
        <v>4880</v>
      </c>
      <c r="T17">
        <f>'XYZ 1-120 (912620)'!T17+'XYZ 1-180 (912620)'!T17+'XYZ 1-240 (912620)'!T17+'XYZ 1-300 (912620)'!T17+'XYZ 1-360 (912620)'!T17</f>
        <v>4880</v>
      </c>
      <c r="U17">
        <f>'XYZ 1-120 (912620)'!U17+'XYZ 1-180 (912620)'!U17+'XYZ 1-240 (912620)'!U17+'XYZ 1-300 (912620)'!U17+'XYZ 1-360 (912620)'!U17</f>
        <v>4880</v>
      </c>
      <c r="V17">
        <f>'XYZ 1-120 (912620)'!V17+'XYZ 1-180 (912620)'!V17+'XYZ 1-240 (912620)'!V17+'XYZ 1-300 (912620)'!V17+'XYZ 1-360 (912620)'!V17</f>
        <v>4880</v>
      </c>
      <c r="W17">
        <f>'XYZ 1-120 (912620)'!W17+'XYZ 1-180 (912620)'!W17+'XYZ 1-240 (912620)'!W17+'XYZ 1-300 (912620)'!W17+'XYZ 1-360 (912620)'!W17</f>
        <v>4880</v>
      </c>
      <c r="X17">
        <f>'XYZ 1-120 (912620)'!X17+'XYZ 1-180 (912620)'!X17+'XYZ 1-240 (912620)'!X17+'XYZ 1-300 (912620)'!X17+'XYZ 1-360 (912620)'!X17</f>
        <v>4880</v>
      </c>
      <c r="Y17">
        <f>'XYZ 1-120 (912620)'!Y17+'XYZ 1-180 (912620)'!Y17+'XYZ 1-240 (912620)'!Y17+'XYZ 1-300 (912620)'!Y17+'XYZ 1-360 (912620)'!Y17</f>
        <v>4880</v>
      </c>
      <c r="Z17">
        <f>'XYZ 1-120 (912620)'!Z17+'XYZ 1-180 (912620)'!Z17+'XYZ 1-240 (912620)'!Z17+'XYZ 1-300 (912620)'!Z17+'XYZ 1-360 (912620)'!Z17</f>
        <v>4880</v>
      </c>
      <c r="AA17">
        <f>'XYZ 1-120 (912620)'!AA17+'XYZ 1-180 (912620)'!AA17+'XYZ 1-240 (912620)'!AA17+'XYZ 1-300 (912620)'!AA17+'XYZ 1-360 (912620)'!AA17</f>
        <v>4880</v>
      </c>
      <c r="AB17">
        <f>'XYZ 1-120 (912620)'!AB17+'XYZ 1-180 (912620)'!AB17+'XYZ 1-240 (912620)'!AB17+'XYZ 1-300 (912620)'!AB17+'XYZ 1-360 (912620)'!AB17</f>
        <v>4880</v>
      </c>
      <c r="AC17">
        <f>'XYZ 1-120 (912620)'!AC17+'XYZ 1-180 (912620)'!AC17+'XYZ 1-240 (912620)'!AC17+'XYZ 1-300 (912620)'!AC17+'XYZ 1-360 (912620)'!AC17</f>
        <v>4880</v>
      </c>
      <c r="AD17">
        <f>'XYZ 1-120 (912620)'!AD17+'XYZ 1-180 (912620)'!AD17+'XYZ 1-240 (912620)'!AD17+'XYZ 1-300 (912620)'!AD17+'XYZ 1-360 (912620)'!AD17</f>
        <v>4880</v>
      </c>
      <c r="AE17" s="1">
        <f>'XYZ 1-120 (912620)'!AE17+'XYZ 1-180 (912620)'!AE17+'XYZ 1-240 (912620)'!AE17+'XYZ 1-300 (912620)'!AE17+'XYZ 1-360 (912620)'!AE17</f>
        <v>51240</v>
      </c>
      <c r="AF17" s="1">
        <f>'XYZ 1-120 (912620)'!AF17+'XYZ 1-180 (912620)'!AF17+'XYZ 1-240 (912620)'!AF17+'XYZ 1-300 (912620)'!AF17+'XYZ 1-360 (912620)'!AF17</f>
        <v>56120</v>
      </c>
      <c r="AG17" s="1">
        <f>'XYZ 1-120 (912620)'!AG17+'XYZ 1-180 (912620)'!AG17+'XYZ 1-240 (912620)'!AG17+'XYZ 1-300 (912620)'!AG17+'XYZ 1-360 (912620)'!AG17</f>
        <v>61000</v>
      </c>
      <c r="AH17">
        <f>'XYZ 1-120 (912620)'!AH17+'XYZ 1-180 (912620)'!AH17+'XYZ 1-240 (912620)'!AH17+'XYZ 1-300 (912620)'!AH17+'XYZ 1-360 (912620)'!AH17</f>
        <v>19520</v>
      </c>
      <c r="AI17">
        <f>'XYZ 1-120 (912620)'!AI17+'XYZ 1-180 (912620)'!AI17+'XYZ 1-240 (912620)'!AI17+'XYZ 1-300 (912620)'!AI17+'XYZ 1-360 (912620)'!AI17</f>
        <v>24400</v>
      </c>
      <c r="AJ17">
        <f>'XYZ 1-120 (912620)'!AJ17+'XYZ 1-180 (912620)'!AJ17+'XYZ 1-240 (912620)'!AJ17+'XYZ 1-300 (912620)'!AJ17+'XYZ 1-360 (912620)'!AJ17</f>
        <v>29280</v>
      </c>
      <c r="AK17">
        <f>'XYZ 1-120 (912620)'!AK17+'XYZ 1-180 (912620)'!AK17+'XYZ 1-240 (912620)'!AK17+'XYZ 1-300 (912620)'!AK17+'XYZ 1-360 (912620)'!AK17</f>
        <v>34160</v>
      </c>
      <c r="AL17">
        <f>'XYZ 1-120 (912620)'!AL17+'XYZ 1-180 (912620)'!AL17+'XYZ 1-240 (912620)'!AL17+'XYZ 1-300 (912620)'!AL17+'XYZ 1-360 (912620)'!AL17</f>
        <v>39040</v>
      </c>
      <c r="AM17">
        <f>'XYZ 1-120 (912620)'!AM17+'XYZ 1-180 (912620)'!AM17+'XYZ 1-240 (912620)'!AM17+'XYZ 1-300 (912620)'!AM17+'XYZ 1-360 (912620)'!AM17</f>
        <v>0</v>
      </c>
    </row>
    <row r="18" spans="1:39" x14ac:dyDescent="0.3">
      <c r="A18">
        <v>18</v>
      </c>
      <c r="B18">
        <f>'XYZ 1-120 (912620)'!B18+'XYZ 1-180 (912620)'!B18+'XYZ 1-240 (912620)'!B18+'XYZ 1-300 (912620)'!B18+'XYZ 1-360 (912620)'!B18</f>
        <v>0</v>
      </c>
      <c r="C18">
        <f>'XYZ 1-120 (912620)'!C18+'XYZ 1-180 (912620)'!C18+'XYZ 1-240 (912620)'!C18+'XYZ 1-300 (912620)'!C18+'XYZ 1-360 (912620)'!C18</f>
        <v>2460</v>
      </c>
      <c r="D18">
        <f>'XYZ 1-120 (912620)'!D18+'XYZ 1-180 (912620)'!D18+'XYZ 1-240 (912620)'!D18+'XYZ 1-300 (912620)'!D18+'XYZ 1-360 (912620)'!D18</f>
        <v>0</v>
      </c>
      <c r="E18">
        <f>'XYZ 1-120 (912620)'!E18+'XYZ 1-180 (912620)'!E18+'XYZ 1-240 (912620)'!E18+'XYZ 1-300 (912620)'!E18+'XYZ 1-360 (912620)'!E18</f>
        <v>0</v>
      </c>
      <c r="F18">
        <f>'XYZ 1-120 (912620)'!F18+'XYZ 1-180 (912620)'!F18+'XYZ 1-240 (912620)'!F18+'XYZ 1-300 (912620)'!F18+'XYZ 1-360 (912620)'!F18</f>
        <v>0</v>
      </c>
      <c r="G18">
        <f>'XYZ 1-120 (912620)'!G18+'XYZ 1-180 (912620)'!G18+'XYZ 1-240 (912620)'!G18+'XYZ 1-300 (912620)'!G18+'XYZ 1-360 (912620)'!G18</f>
        <v>0</v>
      </c>
      <c r="H18">
        <f>'XYZ 1-120 (912620)'!H18+'XYZ 1-180 (912620)'!H18+'XYZ 1-240 (912620)'!H18+'XYZ 1-300 (912620)'!H18+'XYZ 1-360 (912620)'!H18</f>
        <v>0</v>
      </c>
      <c r="I18">
        <f>'XYZ 1-120 (912620)'!I18+'XYZ 1-180 (912620)'!I18+'XYZ 1-240 (912620)'!I18+'XYZ 1-300 (912620)'!I18+'XYZ 1-360 (912620)'!I18</f>
        <v>0</v>
      </c>
      <c r="J18">
        <f>'XYZ 1-120 (912620)'!J18+'XYZ 1-180 (912620)'!J18+'XYZ 1-240 (912620)'!J18+'XYZ 1-300 (912620)'!J18+'XYZ 1-360 (912620)'!J18</f>
        <v>0</v>
      </c>
      <c r="K18">
        <f>'XYZ 1-120 (912620)'!K18+'XYZ 1-180 (912620)'!K18+'XYZ 1-240 (912620)'!K18+'XYZ 1-300 (912620)'!K18+'XYZ 1-360 (912620)'!K18</f>
        <v>0</v>
      </c>
      <c r="L18">
        <f>'XYZ 1-120 (912620)'!L18+'XYZ 1-180 (912620)'!L18+'XYZ 1-240 (912620)'!L18+'XYZ 1-300 (912620)'!L18+'XYZ 1-360 (912620)'!L18</f>
        <v>0</v>
      </c>
      <c r="M18">
        <f>'XYZ 1-120 (912620)'!M18+'XYZ 1-180 (912620)'!M18+'XYZ 1-240 (912620)'!M18+'XYZ 1-300 (912620)'!M18+'XYZ 1-360 (912620)'!M18</f>
        <v>0</v>
      </c>
      <c r="N18" s="7">
        <f>'XYZ 1-120 (912620)'!N18+'XYZ 1-180 (912620)'!N18+'XYZ 1-240 (912620)'!N18+'XYZ 1-300 (912620)'!N18+'XYZ 1-360 (912620)'!N18</f>
        <v>0</v>
      </c>
      <c r="O18" s="7">
        <f>'XYZ 1-120 (912620)'!O18+'XYZ 1-180 (912620)'!O18+'XYZ 1-240 (912620)'!O18+'XYZ 1-300 (912620)'!O18+'XYZ 1-360 (912620)'!O18</f>
        <v>0</v>
      </c>
      <c r="P18">
        <f>'XYZ 1-120 (912620)'!P18+'XYZ 1-180 (912620)'!P18+'XYZ 1-240 (912620)'!P18+'XYZ 1-300 (912620)'!P18+'XYZ 1-360 (912620)'!P18</f>
        <v>0</v>
      </c>
      <c r="Q18">
        <f>'XYZ 1-120 (912620)'!Q18+'XYZ 1-180 (912620)'!Q18+'XYZ 1-240 (912620)'!Q18+'XYZ 1-300 (912620)'!Q18+'XYZ 1-360 (912620)'!Q18</f>
        <v>0</v>
      </c>
      <c r="R18">
        <f>'XYZ 1-120 (912620)'!R18+'XYZ 1-180 (912620)'!R18+'XYZ 1-240 (912620)'!R18+'XYZ 1-300 (912620)'!R18+'XYZ 1-360 (912620)'!R18</f>
        <v>2460</v>
      </c>
      <c r="S18">
        <f>'XYZ 1-120 (912620)'!S18+'XYZ 1-180 (912620)'!S18+'XYZ 1-240 (912620)'!S18+'XYZ 1-300 (912620)'!S18+'XYZ 1-360 (912620)'!S18</f>
        <v>2460</v>
      </c>
      <c r="T18">
        <f>'XYZ 1-120 (912620)'!T18+'XYZ 1-180 (912620)'!T18+'XYZ 1-240 (912620)'!T18+'XYZ 1-300 (912620)'!T18+'XYZ 1-360 (912620)'!T18</f>
        <v>2460</v>
      </c>
      <c r="U18">
        <f>'XYZ 1-120 (912620)'!U18+'XYZ 1-180 (912620)'!U18+'XYZ 1-240 (912620)'!U18+'XYZ 1-300 (912620)'!U18+'XYZ 1-360 (912620)'!U18</f>
        <v>2460</v>
      </c>
      <c r="V18">
        <f>'XYZ 1-120 (912620)'!V18+'XYZ 1-180 (912620)'!V18+'XYZ 1-240 (912620)'!V18+'XYZ 1-300 (912620)'!V18+'XYZ 1-360 (912620)'!V18</f>
        <v>2460</v>
      </c>
      <c r="W18">
        <f>'XYZ 1-120 (912620)'!W18+'XYZ 1-180 (912620)'!W18+'XYZ 1-240 (912620)'!W18+'XYZ 1-300 (912620)'!W18+'XYZ 1-360 (912620)'!W18</f>
        <v>2460</v>
      </c>
      <c r="X18">
        <f>'XYZ 1-120 (912620)'!X18+'XYZ 1-180 (912620)'!X18+'XYZ 1-240 (912620)'!X18+'XYZ 1-300 (912620)'!X18+'XYZ 1-360 (912620)'!X18</f>
        <v>2460</v>
      </c>
      <c r="Y18">
        <f>'XYZ 1-120 (912620)'!Y18+'XYZ 1-180 (912620)'!Y18+'XYZ 1-240 (912620)'!Y18+'XYZ 1-300 (912620)'!Y18+'XYZ 1-360 (912620)'!Y18</f>
        <v>2460</v>
      </c>
      <c r="Z18">
        <f>'XYZ 1-120 (912620)'!Z18+'XYZ 1-180 (912620)'!Z18+'XYZ 1-240 (912620)'!Z18+'XYZ 1-300 (912620)'!Z18+'XYZ 1-360 (912620)'!Z18</f>
        <v>2460</v>
      </c>
      <c r="AA18">
        <f>'XYZ 1-120 (912620)'!AA18+'XYZ 1-180 (912620)'!AA18+'XYZ 1-240 (912620)'!AA18+'XYZ 1-300 (912620)'!AA18+'XYZ 1-360 (912620)'!AA18</f>
        <v>2460</v>
      </c>
      <c r="AB18">
        <f>'XYZ 1-120 (912620)'!AB18+'XYZ 1-180 (912620)'!AB18+'XYZ 1-240 (912620)'!AB18+'XYZ 1-300 (912620)'!AB18+'XYZ 1-360 (912620)'!AB18</f>
        <v>2460</v>
      </c>
      <c r="AC18">
        <f>'XYZ 1-120 (912620)'!AC18+'XYZ 1-180 (912620)'!AC18+'XYZ 1-240 (912620)'!AC18+'XYZ 1-300 (912620)'!AC18+'XYZ 1-360 (912620)'!AC18</f>
        <v>2460</v>
      </c>
      <c r="AD18">
        <f>'XYZ 1-120 (912620)'!AD18+'XYZ 1-180 (912620)'!AD18+'XYZ 1-240 (912620)'!AD18+'XYZ 1-300 (912620)'!AD18+'XYZ 1-360 (912620)'!AD18</f>
        <v>2460</v>
      </c>
      <c r="AE18" s="1">
        <f>'XYZ 1-120 (912620)'!AE18+'XYZ 1-180 (912620)'!AE18+'XYZ 1-240 (912620)'!AE18+'XYZ 1-300 (912620)'!AE18+'XYZ 1-360 (912620)'!AE18</f>
        <v>27060</v>
      </c>
      <c r="AF18" s="1">
        <f>'XYZ 1-120 (912620)'!AF18+'XYZ 1-180 (912620)'!AF18+'XYZ 1-240 (912620)'!AF18+'XYZ 1-300 (912620)'!AF18+'XYZ 1-360 (912620)'!AF18</f>
        <v>29520</v>
      </c>
      <c r="AG18" s="1">
        <f>'XYZ 1-120 (912620)'!AG18+'XYZ 1-180 (912620)'!AG18+'XYZ 1-240 (912620)'!AG18+'XYZ 1-300 (912620)'!AG18+'XYZ 1-360 (912620)'!AG18</f>
        <v>31980</v>
      </c>
      <c r="AH18">
        <f>'XYZ 1-120 (912620)'!AH18+'XYZ 1-180 (912620)'!AH18+'XYZ 1-240 (912620)'!AH18+'XYZ 1-300 (912620)'!AH18+'XYZ 1-360 (912620)'!AH18</f>
        <v>9840</v>
      </c>
      <c r="AI18">
        <f>'XYZ 1-120 (912620)'!AI18+'XYZ 1-180 (912620)'!AI18+'XYZ 1-240 (912620)'!AI18+'XYZ 1-300 (912620)'!AI18+'XYZ 1-360 (912620)'!AI18</f>
        <v>12300</v>
      </c>
      <c r="AJ18">
        <f>'XYZ 1-120 (912620)'!AJ18+'XYZ 1-180 (912620)'!AJ18+'XYZ 1-240 (912620)'!AJ18+'XYZ 1-300 (912620)'!AJ18+'XYZ 1-360 (912620)'!AJ18</f>
        <v>14760</v>
      </c>
      <c r="AK18">
        <f>'XYZ 1-120 (912620)'!AK18+'XYZ 1-180 (912620)'!AK18+'XYZ 1-240 (912620)'!AK18+'XYZ 1-300 (912620)'!AK18+'XYZ 1-360 (912620)'!AK18</f>
        <v>17220</v>
      </c>
      <c r="AL18">
        <f>'XYZ 1-120 (912620)'!AL18+'XYZ 1-180 (912620)'!AL18+'XYZ 1-240 (912620)'!AL18+'XYZ 1-300 (912620)'!AL18+'XYZ 1-360 (912620)'!AL18</f>
        <v>19680</v>
      </c>
      <c r="AM18">
        <f>'XYZ 1-120 (912620)'!AM18+'XYZ 1-180 (912620)'!AM18+'XYZ 1-240 (912620)'!AM18+'XYZ 1-300 (912620)'!AM18+'XYZ 1-360 (912620)'!AM18</f>
        <v>0</v>
      </c>
    </row>
    <row r="19" spans="1:39" x14ac:dyDescent="0.3">
      <c r="A19">
        <v>19</v>
      </c>
      <c r="B19">
        <f>'XYZ 1-120 (912620)'!B19+'XYZ 1-180 (912620)'!B19+'XYZ 1-240 (912620)'!B19+'XYZ 1-300 (912620)'!B19+'XYZ 1-360 (912620)'!B19</f>
        <v>0</v>
      </c>
      <c r="C19">
        <f>'XYZ 1-120 (912620)'!C19+'XYZ 1-180 (912620)'!C19+'XYZ 1-240 (912620)'!C19+'XYZ 1-300 (912620)'!C19+'XYZ 1-360 (912620)'!C19</f>
        <v>2480</v>
      </c>
      <c r="D19">
        <f>'XYZ 1-120 (912620)'!D19+'XYZ 1-180 (912620)'!D19+'XYZ 1-240 (912620)'!D19+'XYZ 1-300 (912620)'!D19+'XYZ 1-360 (912620)'!D19</f>
        <v>2480</v>
      </c>
      <c r="E19">
        <f>'XYZ 1-120 (912620)'!E19+'XYZ 1-180 (912620)'!E19+'XYZ 1-240 (912620)'!E19+'XYZ 1-300 (912620)'!E19+'XYZ 1-360 (912620)'!E19</f>
        <v>2480</v>
      </c>
      <c r="F19">
        <f>'XYZ 1-120 (912620)'!F19+'XYZ 1-180 (912620)'!F19+'XYZ 1-240 (912620)'!F19+'XYZ 1-300 (912620)'!F19+'XYZ 1-360 (912620)'!F19</f>
        <v>2385</v>
      </c>
      <c r="G19">
        <f>'XYZ 1-120 (912620)'!G19+'XYZ 1-180 (912620)'!G19+'XYZ 1-240 (912620)'!G19+'XYZ 1-300 (912620)'!G19+'XYZ 1-360 (912620)'!G19</f>
        <v>2385</v>
      </c>
      <c r="H19">
        <f>'XYZ 1-120 (912620)'!H19+'XYZ 1-180 (912620)'!H19+'XYZ 1-240 (912620)'!H19+'XYZ 1-300 (912620)'!H19+'XYZ 1-360 (912620)'!H19</f>
        <v>1788</v>
      </c>
      <c r="I19">
        <f>'XYZ 1-120 (912620)'!I19+'XYZ 1-180 (912620)'!I19+'XYZ 1-240 (912620)'!I19+'XYZ 1-300 (912620)'!I19+'XYZ 1-360 (912620)'!I19</f>
        <v>1469</v>
      </c>
      <c r="J19">
        <f>'XYZ 1-120 (912620)'!J19+'XYZ 1-180 (912620)'!J19+'XYZ 1-240 (912620)'!J19+'XYZ 1-300 (912620)'!J19+'XYZ 1-360 (912620)'!J19</f>
        <v>1469</v>
      </c>
      <c r="K19">
        <f>'XYZ 1-120 (912620)'!K19+'XYZ 1-180 (912620)'!K19+'XYZ 1-240 (912620)'!K19+'XYZ 1-300 (912620)'!K19+'XYZ 1-360 (912620)'!K19</f>
        <v>1469</v>
      </c>
      <c r="L19">
        <f>'XYZ 1-120 (912620)'!L19+'XYZ 1-180 (912620)'!L19+'XYZ 1-240 (912620)'!L19+'XYZ 1-300 (912620)'!L19+'XYZ 1-360 (912620)'!L19</f>
        <v>913</v>
      </c>
      <c r="M19">
        <f>'XYZ 1-120 (912620)'!M19+'XYZ 1-180 (912620)'!M19+'XYZ 1-240 (912620)'!M19+'XYZ 1-300 (912620)'!M19+'XYZ 1-360 (912620)'!M19</f>
        <v>913</v>
      </c>
      <c r="N19" s="7">
        <f>'XYZ 1-120 (912620)'!N19+'XYZ 1-180 (912620)'!N19+'XYZ 1-240 (912620)'!N19+'XYZ 1-300 (912620)'!N19+'XYZ 1-360 (912620)'!N19</f>
        <v>913</v>
      </c>
      <c r="O19" s="7">
        <f>'XYZ 1-120 (912620)'!O19+'XYZ 1-180 (912620)'!O19+'XYZ 1-240 (912620)'!O19+'XYZ 1-300 (912620)'!O19+'XYZ 1-360 (912620)'!O19</f>
        <v>49</v>
      </c>
      <c r="P19">
        <f>'XYZ 1-120 (912620)'!P19+'XYZ 1-180 (912620)'!P19+'XYZ 1-240 (912620)'!P19+'XYZ 1-300 (912620)'!P19+'XYZ 1-360 (912620)'!P19</f>
        <v>0</v>
      </c>
      <c r="Q19">
        <f>'XYZ 1-120 (912620)'!Q19+'XYZ 1-180 (912620)'!Q19+'XYZ 1-240 (912620)'!Q19+'XYZ 1-300 (912620)'!Q19+'XYZ 1-360 (912620)'!Q19</f>
        <v>0</v>
      </c>
      <c r="R19">
        <f>'XYZ 1-120 (912620)'!R19+'XYZ 1-180 (912620)'!R19+'XYZ 1-240 (912620)'!R19+'XYZ 1-300 (912620)'!R19+'XYZ 1-360 (912620)'!R19</f>
        <v>2480</v>
      </c>
      <c r="S19">
        <f>'XYZ 1-120 (912620)'!S19+'XYZ 1-180 (912620)'!S19+'XYZ 1-240 (912620)'!S19+'XYZ 1-300 (912620)'!S19+'XYZ 1-360 (912620)'!S19</f>
        <v>4960</v>
      </c>
      <c r="T19">
        <f>'XYZ 1-120 (912620)'!T19+'XYZ 1-180 (912620)'!T19+'XYZ 1-240 (912620)'!T19+'XYZ 1-300 (912620)'!T19+'XYZ 1-360 (912620)'!T19</f>
        <v>7440</v>
      </c>
      <c r="U19">
        <f>'XYZ 1-120 (912620)'!U19+'XYZ 1-180 (912620)'!U19+'XYZ 1-240 (912620)'!U19+'XYZ 1-300 (912620)'!U19+'XYZ 1-360 (912620)'!U19</f>
        <v>9825</v>
      </c>
      <c r="V19">
        <f>'XYZ 1-120 (912620)'!V19+'XYZ 1-180 (912620)'!V19+'XYZ 1-240 (912620)'!V19+'XYZ 1-300 (912620)'!V19+'XYZ 1-360 (912620)'!V19</f>
        <v>12210</v>
      </c>
      <c r="W19">
        <f>'XYZ 1-120 (912620)'!W19+'XYZ 1-180 (912620)'!W19+'XYZ 1-240 (912620)'!W19+'XYZ 1-300 (912620)'!W19+'XYZ 1-360 (912620)'!W19</f>
        <v>13998</v>
      </c>
      <c r="X19">
        <f>'XYZ 1-120 (912620)'!X19+'XYZ 1-180 (912620)'!X19+'XYZ 1-240 (912620)'!X19+'XYZ 1-300 (912620)'!X19+'XYZ 1-360 (912620)'!X19</f>
        <v>15467</v>
      </c>
      <c r="Y19">
        <f>'XYZ 1-120 (912620)'!Y19+'XYZ 1-180 (912620)'!Y19+'XYZ 1-240 (912620)'!Y19+'XYZ 1-300 (912620)'!Y19+'XYZ 1-360 (912620)'!Y19</f>
        <v>16936</v>
      </c>
      <c r="Z19">
        <f>'XYZ 1-120 (912620)'!Z19+'XYZ 1-180 (912620)'!Z19+'XYZ 1-240 (912620)'!Z19+'XYZ 1-300 (912620)'!Z19+'XYZ 1-360 (912620)'!Z19</f>
        <v>18405</v>
      </c>
      <c r="AA19">
        <f>'XYZ 1-120 (912620)'!AA19+'XYZ 1-180 (912620)'!AA19+'XYZ 1-240 (912620)'!AA19+'XYZ 1-300 (912620)'!AA19+'XYZ 1-360 (912620)'!AA19</f>
        <v>19318</v>
      </c>
      <c r="AB19">
        <f>'XYZ 1-120 (912620)'!AB19+'XYZ 1-180 (912620)'!AB19+'XYZ 1-240 (912620)'!AB19+'XYZ 1-300 (912620)'!AB19+'XYZ 1-360 (912620)'!AB19</f>
        <v>20231</v>
      </c>
      <c r="AC19">
        <f>'XYZ 1-120 (912620)'!AC19+'XYZ 1-180 (912620)'!AC19+'XYZ 1-240 (912620)'!AC19+'XYZ 1-300 (912620)'!AC19+'XYZ 1-360 (912620)'!AC19</f>
        <v>21144</v>
      </c>
      <c r="AD19">
        <f>'XYZ 1-120 (912620)'!AD19+'XYZ 1-180 (912620)'!AD19+'XYZ 1-240 (912620)'!AD19+'XYZ 1-300 (912620)'!AD19+'XYZ 1-360 (912620)'!AD19</f>
        <v>21193</v>
      </c>
      <c r="AE19" s="1">
        <f>'XYZ 1-120 (912620)'!AE19+'XYZ 1-180 (912620)'!AE19+'XYZ 1-240 (912620)'!AE19+'XYZ 1-300 (912620)'!AE19+'XYZ 1-360 (912620)'!AE19</f>
        <v>141270</v>
      </c>
      <c r="AF19" s="1">
        <f>'XYZ 1-120 (912620)'!AF19+'XYZ 1-180 (912620)'!AF19+'XYZ 1-240 (912620)'!AF19+'XYZ 1-300 (912620)'!AF19+'XYZ 1-360 (912620)'!AF19</f>
        <v>162414</v>
      </c>
      <c r="AG19" s="1">
        <f>'XYZ 1-120 (912620)'!AG19+'XYZ 1-180 (912620)'!AG19+'XYZ 1-240 (912620)'!AG19+'XYZ 1-300 (912620)'!AG19+'XYZ 1-360 (912620)'!AG19</f>
        <v>183607</v>
      </c>
      <c r="AH19">
        <f>'XYZ 1-120 (912620)'!AH19+'XYZ 1-180 (912620)'!AH19+'XYZ 1-240 (912620)'!AH19+'XYZ 1-300 (912620)'!AH19+'XYZ 1-360 (912620)'!AH19</f>
        <v>64806</v>
      </c>
      <c r="AI19">
        <f>'XYZ 1-120 (912620)'!AI19+'XYZ 1-180 (912620)'!AI19+'XYZ 1-240 (912620)'!AI19+'XYZ 1-300 (912620)'!AI19+'XYZ 1-360 (912620)'!AI19</f>
        <v>84124</v>
      </c>
      <c r="AJ19">
        <f>'XYZ 1-120 (912620)'!AJ19+'XYZ 1-180 (912620)'!AJ19+'XYZ 1-240 (912620)'!AJ19+'XYZ 1-300 (912620)'!AJ19+'XYZ 1-360 (912620)'!AJ19</f>
        <v>104355</v>
      </c>
      <c r="AK19">
        <f>'XYZ 1-120 (912620)'!AK19+'XYZ 1-180 (912620)'!AK19+'XYZ 1-240 (912620)'!AK19+'XYZ 1-300 (912620)'!AK19+'XYZ 1-360 (912620)'!AK19</f>
        <v>125499</v>
      </c>
      <c r="AL19">
        <f>'XYZ 1-120 (912620)'!AL19+'XYZ 1-180 (912620)'!AL19+'XYZ 1-240 (912620)'!AL19+'XYZ 1-300 (912620)'!AL19+'XYZ 1-360 (912620)'!AL19</f>
        <v>146692</v>
      </c>
      <c r="AM19">
        <f>'XYZ 1-120 (912620)'!AM19+'XYZ 1-180 (912620)'!AM19+'XYZ 1-240 (912620)'!AM19+'XYZ 1-300 (912620)'!AM19+'XYZ 1-360 (912620)'!AM19</f>
        <v>0</v>
      </c>
    </row>
    <row r="20" spans="1:39" x14ac:dyDescent="0.3">
      <c r="A20">
        <v>20</v>
      </c>
      <c r="B20">
        <f>'XYZ 1-120 (912620)'!B20+'XYZ 1-180 (912620)'!B20+'XYZ 1-240 (912620)'!B20+'XYZ 1-300 (912620)'!B20+'XYZ 1-360 (912620)'!B20</f>
        <v>0</v>
      </c>
      <c r="C20">
        <f>'XYZ 1-120 (912620)'!C20+'XYZ 1-180 (912620)'!C20+'XYZ 1-240 (912620)'!C20+'XYZ 1-300 (912620)'!C20+'XYZ 1-360 (912620)'!C20</f>
        <v>2500</v>
      </c>
      <c r="D20">
        <f>'XYZ 1-120 (912620)'!D20+'XYZ 1-180 (912620)'!D20+'XYZ 1-240 (912620)'!D20+'XYZ 1-300 (912620)'!D20+'XYZ 1-360 (912620)'!D20</f>
        <v>0</v>
      </c>
      <c r="E20">
        <f>'XYZ 1-120 (912620)'!E20+'XYZ 1-180 (912620)'!E20+'XYZ 1-240 (912620)'!E20+'XYZ 1-300 (912620)'!E20+'XYZ 1-360 (912620)'!E20</f>
        <v>0</v>
      </c>
      <c r="F20">
        <f>'XYZ 1-120 (912620)'!F20+'XYZ 1-180 (912620)'!F20+'XYZ 1-240 (912620)'!F20+'XYZ 1-300 (912620)'!F20+'XYZ 1-360 (912620)'!F20</f>
        <v>0</v>
      </c>
      <c r="G20">
        <f>'XYZ 1-120 (912620)'!G20+'XYZ 1-180 (912620)'!G20+'XYZ 1-240 (912620)'!G20+'XYZ 1-300 (912620)'!G20+'XYZ 1-360 (912620)'!G20</f>
        <v>0</v>
      </c>
      <c r="H20">
        <f>'XYZ 1-120 (912620)'!H20+'XYZ 1-180 (912620)'!H20+'XYZ 1-240 (912620)'!H20+'XYZ 1-300 (912620)'!H20+'XYZ 1-360 (912620)'!H20</f>
        <v>0</v>
      </c>
      <c r="I20">
        <f>'XYZ 1-120 (912620)'!I20+'XYZ 1-180 (912620)'!I20+'XYZ 1-240 (912620)'!I20+'XYZ 1-300 (912620)'!I20+'XYZ 1-360 (912620)'!I20</f>
        <v>0</v>
      </c>
      <c r="J20">
        <f>'XYZ 1-120 (912620)'!J20+'XYZ 1-180 (912620)'!J20+'XYZ 1-240 (912620)'!J20+'XYZ 1-300 (912620)'!J20+'XYZ 1-360 (912620)'!J20</f>
        <v>0</v>
      </c>
      <c r="K20">
        <f>'XYZ 1-120 (912620)'!K20+'XYZ 1-180 (912620)'!K20+'XYZ 1-240 (912620)'!K20+'XYZ 1-300 (912620)'!K20+'XYZ 1-360 (912620)'!K20</f>
        <v>0</v>
      </c>
      <c r="L20">
        <f>'XYZ 1-120 (912620)'!L20+'XYZ 1-180 (912620)'!L20+'XYZ 1-240 (912620)'!L20+'XYZ 1-300 (912620)'!L20+'XYZ 1-360 (912620)'!L20</f>
        <v>0</v>
      </c>
      <c r="M20">
        <f>'XYZ 1-120 (912620)'!M20+'XYZ 1-180 (912620)'!M20+'XYZ 1-240 (912620)'!M20+'XYZ 1-300 (912620)'!M20+'XYZ 1-360 (912620)'!M20</f>
        <v>0</v>
      </c>
      <c r="N20" s="7">
        <f>'XYZ 1-120 (912620)'!N20+'XYZ 1-180 (912620)'!N20+'XYZ 1-240 (912620)'!N20+'XYZ 1-300 (912620)'!N20+'XYZ 1-360 (912620)'!N20</f>
        <v>0</v>
      </c>
      <c r="O20" s="7">
        <f>'XYZ 1-120 (912620)'!O20+'XYZ 1-180 (912620)'!O20+'XYZ 1-240 (912620)'!O20+'XYZ 1-300 (912620)'!O20+'XYZ 1-360 (912620)'!O20</f>
        <v>0</v>
      </c>
      <c r="P20">
        <f>'XYZ 1-120 (912620)'!P20+'XYZ 1-180 (912620)'!P20+'XYZ 1-240 (912620)'!P20+'XYZ 1-300 (912620)'!P20+'XYZ 1-360 (912620)'!P20</f>
        <v>0</v>
      </c>
      <c r="Q20">
        <f>'XYZ 1-120 (912620)'!Q20+'XYZ 1-180 (912620)'!Q20+'XYZ 1-240 (912620)'!Q20+'XYZ 1-300 (912620)'!Q20+'XYZ 1-360 (912620)'!Q20</f>
        <v>0</v>
      </c>
      <c r="R20">
        <f>'XYZ 1-120 (912620)'!R20+'XYZ 1-180 (912620)'!R20+'XYZ 1-240 (912620)'!R20+'XYZ 1-300 (912620)'!R20+'XYZ 1-360 (912620)'!R20</f>
        <v>2500</v>
      </c>
      <c r="S20">
        <f>'XYZ 1-120 (912620)'!S20+'XYZ 1-180 (912620)'!S20+'XYZ 1-240 (912620)'!S20+'XYZ 1-300 (912620)'!S20+'XYZ 1-360 (912620)'!S20</f>
        <v>2500</v>
      </c>
      <c r="T20">
        <f>'XYZ 1-120 (912620)'!T20+'XYZ 1-180 (912620)'!T20+'XYZ 1-240 (912620)'!T20+'XYZ 1-300 (912620)'!T20+'XYZ 1-360 (912620)'!T20</f>
        <v>2500</v>
      </c>
      <c r="U20">
        <f>'XYZ 1-120 (912620)'!U20+'XYZ 1-180 (912620)'!U20+'XYZ 1-240 (912620)'!U20+'XYZ 1-300 (912620)'!U20+'XYZ 1-360 (912620)'!U20</f>
        <v>2500</v>
      </c>
      <c r="V20">
        <f>'XYZ 1-120 (912620)'!V20+'XYZ 1-180 (912620)'!V20+'XYZ 1-240 (912620)'!V20+'XYZ 1-300 (912620)'!V20+'XYZ 1-360 (912620)'!V20</f>
        <v>2500</v>
      </c>
      <c r="W20">
        <f>'XYZ 1-120 (912620)'!W20+'XYZ 1-180 (912620)'!W20+'XYZ 1-240 (912620)'!W20+'XYZ 1-300 (912620)'!W20+'XYZ 1-360 (912620)'!W20</f>
        <v>2500</v>
      </c>
      <c r="X20">
        <f>'XYZ 1-120 (912620)'!X20+'XYZ 1-180 (912620)'!X20+'XYZ 1-240 (912620)'!X20+'XYZ 1-300 (912620)'!X20+'XYZ 1-360 (912620)'!X20</f>
        <v>2500</v>
      </c>
      <c r="Y20">
        <f>'XYZ 1-120 (912620)'!Y20+'XYZ 1-180 (912620)'!Y20+'XYZ 1-240 (912620)'!Y20+'XYZ 1-300 (912620)'!Y20+'XYZ 1-360 (912620)'!Y20</f>
        <v>2500</v>
      </c>
      <c r="Z20">
        <f>'XYZ 1-120 (912620)'!Z20+'XYZ 1-180 (912620)'!Z20+'XYZ 1-240 (912620)'!Z20+'XYZ 1-300 (912620)'!Z20+'XYZ 1-360 (912620)'!Z20</f>
        <v>2500</v>
      </c>
      <c r="AA20">
        <f>'XYZ 1-120 (912620)'!AA20+'XYZ 1-180 (912620)'!AA20+'XYZ 1-240 (912620)'!AA20+'XYZ 1-300 (912620)'!AA20+'XYZ 1-360 (912620)'!AA20</f>
        <v>2500</v>
      </c>
      <c r="AB20">
        <f>'XYZ 1-120 (912620)'!AB20+'XYZ 1-180 (912620)'!AB20+'XYZ 1-240 (912620)'!AB20+'XYZ 1-300 (912620)'!AB20+'XYZ 1-360 (912620)'!AB20</f>
        <v>2500</v>
      </c>
      <c r="AC20">
        <f>'XYZ 1-120 (912620)'!AC20+'XYZ 1-180 (912620)'!AC20+'XYZ 1-240 (912620)'!AC20+'XYZ 1-300 (912620)'!AC20+'XYZ 1-360 (912620)'!AC20</f>
        <v>2500</v>
      </c>
      <c r="AD20">
        <f>'XYZ 1-120 (912620)'!AD20+'XYZ 1-180 (912620)'!AD20+'XYZ 1-240 (912620)'!AD20+'XYZ 1-300 (912620)'!AD20+'XYZ 1-360 (912620)'!AD20</f>
        <v>2500</v>
      </c>
      <c r="AE20" s="1">
        <f>'XYZ 1-120 (912620)'!AE20+'XYZ 1-180 (912620)'!AE20+'XYZ 1-240 (912620)'!AE20+'XYZ 1-300 (912620)'!AE20+'XYZ 1-360 (912620)'!AE20</f>
        <v>27500</v>
      </c>
      <c r="AF20" s="1">
        <f>'XYZ 1-120 (912620)'!AF20+'XYZ 1-180 (912620)'!AF20+'XYZ 1-240 (912620)'!AF20+'XYZ 1-300 (912620)'!AF20+'XYZ 1-360 (912620)'!AF20</f>
        <v>30000</v>
      </c>
      <c r="AG20" s="1">
        <f>'XYZ 1-120 (912620)'!AG20+'XYZ 1-180 (912620)'!AG20+'XYZ 1-240 (912620)'!AG20+'XYZ 1-300 (912620)'!AG20+'XYZ 1-360 (912620)'!AG20</f>
        <v>32500</v>
      </c>
      <c r="AH20">
        <f>'XYZ 1-120 (912620)'!AH20+'XYZ 1-180 (912620)'!AH20+'XYZ 1-240 (912620)'!AH20+'XYZ 1-300 (912620)'!AH20+'XYZ 1-360 (912620)'!AH20</f>
        <v>10000</v>
      </c>
      <c r="AI20">
        <f>'XYZ 1-120 (912620)'!AI20+'XYZ 1-180 (912620)'!AI20+'XYZ 1-240 (912620)'!AI20+'XYZ 1-300 (912620)'!AI20+'XYZ 1-360 (912620)'!AI20</f>
        <v>12500</v>
      </c>
      <c r="AJ20">
        <f>'XYZ 1-120 (912620)'!AJ20+'XYZ 1-180 (912620)'!AJ20+'XYZ 1-240 (912620)'!AJ20+'XYZ 1-300 (912620)'!AJ20+'XYZ 1-360 (912620)'!AJ20</f>
        <v>15000</v>
      </c>
      <c r="AK20">
        <f>'XYZ 1-120 (912620)'!AK20+'XYZ 1-180 (912620)'!AK20+'XYZ 1-240 (912620)'!AK20+'XYZ 1-300 (912620)'!AK20+'XYZ 1-360 (912620)'!AK20</f>
        <v>17500</v>
      </c>
      <c r="AL20">
        <f>'XYZ 1-120 (912620)'!AL20+'XYZ 1-180 (912620)'!AL20+'XYZ 1-240 (912620)'!AL20+'XYZ 1-300 (912620)'!AL20+'XYZ 1-360 (912620)'!AL20</f>
        <v>20000</v>
      </c>
      <c r="AM20">
        <f>'XYZ 1-120 (912620)'!AM20+'XYZ 1-180 (912620)'!AM20+'XYZ 1-240 (912620)'!AM20+'XYZ 1-300 (912620)'!AM20+'XYZ 1-360 (912620)'!AM20</f>
        <v>0</v>
      </c>
    </row>
    <row r="21" spans="1:39" x14ac:dyDescent="0.3">
      <c r="A21">
        <v>21</v>
      </c>
      <c r="B21">
        <f>'XYZ 1-120 (912620)'!B21+'XYZ 1-180 (912620)'!B21+'XYZ 1-240 (912620)'!B21+'XYZ 1-300 (912620)'!B21+'XYZ 1-360 (912620)'!B21</f>
        <v>0</v>
      </c>
      <c r="C21">
        <f>'XYZ 1-120 (912620)'!C21+'XYZ 1-180 (912620)'!C21+'XYZ 1-240 (912620)'!C21+'XYZ 1-300 (912620)'!C21+'XYZ 1-360 (912620)'!C21</f>
        <v>2520</v>
      </c>
      <c r="D21">
        <f>'XYZ 1-120 (912620)'!D21+'XYZ 1-180 (912620)'!D21+'XYZ 1-240 (912620)'!D21+'XYZ 1-300 (912620)'!D21+'XYZ 1-360 (912620)'!D21</f>
        <v>2520</v>
      </c>
      <c r="E21">
        <f>'XYZ 1-120 (912620)'!E21+'XYZ 1-180 (912620)'!E21+'XYZ 1-240 (912620)'!E21+'XYZ 1-300 (912620)'!E21+'XYZ 1-360 (912620)'!E21</f>
        <v>2520</v>
      </c>
      <c r="F21">
        <f>'XYZ 1-120 (912620)'!F21+'XYZ 1-180 (912620)'!F21+'XYZ 1-240 (912620)'!F21+'XYZ 1-300 (912620)'!F21+'XYZ 1-360 (912620)'!F21</f>
        <v>2115</v>
      </c>
      <c r="G21">
        <f>'XYZ 1-120 (912620)'!G21+'XYZ 1-180 (912620)'!G21+'XYZ 1-240 (912620)'!G21+'XYZ 1-300 (912620)'!G21+'XYZ 1-360 (912620)'!G21</f>
        <v>2115</v>
      </c>
      <c r="H21">
        <f>'XYZ 1-120 (912620)'!H21+'XYZ 1-180 (912620)'!H21+'XYZ 1-240 (912620)'!H21+'XYZ 1-300 (912620)'!H21+'XYZ 1-360 (912620)'!H21</f>
        <v>2115</v>
      </c>
      <c r="I21">
        <f>'XYZ 1-120 (912620)'!I21+'XYZ 1-180 (912620)'!I21+'XYZ 1-240 (912620)'!I21+'XYZ 1-300 (912620)'!I21+'XYZ 1-360 (912620)'!I21</f>
        <v>2115</v>
      </c>
      <c r="J21">
        <f>'XYZ 1-120 (912620)'!J21+'XYZ 1-180 (912620)'!J21+'XYZ 1-240 (912620)'!J21+'XYZ 1-300 (912620)'!J21+'XYZ 1-360 (912620)'!J21</f>
        <v>1512</v>
      </c>
      <c r="K21">
        <f>'XYZ 1-120 (912620)'!K21+'XYZ 1-180 (912620)'!K21+'XYZ 1-240 (912620)'!K21+'XYZ 1-300 (912620)'!K21+'XYZ 1-360 (912620)'!K21</f>
        <v>990</v>
      </c>
      <c r="L21">
        <f>'XYZ 1-120 (912620)'!L21+'XYZ 1-180 (912620)'!L21+'XYZ 1-240 (912620)'!L21+'XYZ 1-300 (912620)'!L21+'XYZ 1-360 (912620)'!L21</f>
        <v>669</v>
      </c>
      <c r="M21">
        <f>'XYZ 1-120 (912620)'!M21+'XYZ 1-180 (912620)'!M21+'XYZ 1-240 (912620)'!M21+'XYZ 1-300 (912620)'!M21+'XYZ 1-360 (912620)'!M21</f>
        <v>564</v>
      </c>
      <c r="N21" s="7">
        <f>'XYZ 1-120 (912620)'!N21+'XYZ 1-180 (912620)'!N21+'XYZ 1-240 (912620)'!N21+'XYZ 1-300 (912620)'!N21+'XYZ 1-360 (912620)'!N21</f>
        <v>564</v>
      </c>
      <c r="O21" s="7">
        <f>'XYZ 1-120 (912620)'!O21+'XYZ 1-180 (912620)'!O21+'XYZ 1-240 (912620)'!O21+'XYZ 1-300 (912620)'!O21+'XYZ 1-360 (912620)'!O21</f>
        <v>24</v>
      </c>
      <c r="P21">
        <f>'XYZ 1-120 (912620)'!P21+'XYZ 1-180 (912620)'!P21+'XYZ 1-240 (912620)'!P21+'XYZ 1-300 (912620)'!P21+'XYZ 1-360 (912620)'!P21</f>
        <v>0</v>
      </c>
      <c r="Q21">
        <f>'XYZ 1-120 (912620)'!Q21+'XYZ 1-180 (912620)'!Q21+'XYZ 1-240 (912620)'!Q21+'XYZ 1-300 (912620)'!Q21+'XYZ 1-360 (912620)'!Q21</f>
        <v>0</v>
      </c>
      <c r="R21">
        <f>'XYZ 1-120 (912620)'!R21+'XYZ 1-180 (912620)'!R21+'XYZ 1-240 (912620)'!R21+'XYZ 1-300 (912620)'!R21+'XYZ 1-360 (912620)'!R21</f>
        <v>2520</v>
      </c>
      <c r="S21">
        <f>'XYZ 1-120 (912620)'!S21+'XYZ 1-180 (912620)'!S21+'XYZ 1-240 (912620)'!S21+'XYZ 1-300 (912620)'!S21+'XYZ 1-360 (912620)'!S21</f>
        <v>5040</v>
      </c>
      <c r="T21">
        <f>'XYZ 1-120 (912620)'!T21+'XYZ 1-180 (912620)'!T21+'XYZ 1-240 (912620)'!T21+'XYZ 1-300 (912620)'!T21+'XYZ 1-360 (912620)'!T21</f>
        <v>7560</v>
      </c>
      <c r="U21">
        <f>'XYZ 1-120 (912620)'!U21+'XYZ 1-180 (912620)'!U21+'XYZ 1-240 (912620)'!U21+'XYZ 1-300 (912620)'!U21+'XYZ 1-360 (912620)'!U21</f>
        <v>9675</v>
      </c>
      <c r="V21">
        <f>'XYZ 1-120 (912620)'!V21+'XYZ 1-180 (912620)'!V21+'XYZ 1-240 (912620)'!V21+'XYZ 1-300 (912620)'!V21+'XYZ 1-360 (912620)'!V21</f>
        <v>11790</v>
      </c>
      <c r="W21">
        <f>'XYZ 1-120 (912620)'!W21+'XYZ 1-180 (912620)'!W21+'XYZ 1-240 (912620)'!W21+'XYZ 1-300 (912620)'!W21+'XYZ 1-360 (912620)'!W21</f>
        <v>13905</v>
      </c>
      <c r="X21">
        <f>'XYZ 1-120 (912620)'!X21+'XYZ 1-180 (912620)'!X21+'XYZ 1-240 (912620)'!X21+'XYZ 1-300 (912620)'!X21+'XYZ 1-360 (912620)'!X21</f>
        <v>16020</v>
      </c>
      <c r="Y21">
        <f>'XYZ 1-120 (912620)'!Y21+'XYZ 1-180 (912620)'!Y21+'XYZ 1-240 (912620)'!Y21+'XYZ 1-300 (912620)'!Y21+'XYZ 1-360 (912620)'!Y21</f>
        <v>17532</v>
      </c>
      <c r="Z21">
        <f>'XYZ 1-120 (912620)'!Z21+'XYZ 1-180 (912620)'!Z21+'XYZ 1-240 (912620)'!Z21+'XYZ 1-300 (912620)'!Z21+'XYZ 1-360 (912620)'!Z21</f>
        <v>18522</v>
      </c>
      <c r="AA21">
        <f>'XYZ 1-120 (912620)'!AA21+'XYZ 1-180 (912620)'!AA21+'XYZ 1-240 (912620)'!AA21+'XYZ 1-300 (912620)'!AA21+'XYZ 1-360 (912620)'!AA21</f>
        <v>19191</v>
      </c>
      <c r="AB21">
        <f>'XYZ 1-120 (912620)'!AB21+'XYZ 1-180 (912620)'!AB21+'XYZ 1-240 (912620)'!AB21+'XYZ 1-300 (912620)'!AB21+'XYZ 1-360 (912620)'!AB21</f>
        <v>19755</v>
      </c>
      <c r="AC21">
        <f>'XYZ 1-120 (912620)'!AC21+'XYZ 1-180 (912620)'!AC21+'XYZ 1-240 (912620)'!AC21+'XYZ 1-300 (912620)'!AC21+'XYZ 1-360 (912620)'!AC21</f>
        <v>20319</v>
      </c>
      <c r="AD21">
        <f>'XYZ 1-120 (912620)'!AD21+'XYZ 1-180 (912620)'!AD21+'XYZ 1-240 (912620)'!AD21+'XYZ 1-300 (912620)'!AD21+'XYZ 1-360 (912620)'!AD21</f>
        <v>20343</v>
      </c>
      <c r="AE21" s="1">
        <f>'XYZ 1-120 (912620)'!AE21+'XYZ 1-180 (912620)'!AE21+'XYZ 1-240 (912620)'!AE21+'XYZ 1-300 (912620)'!AE21+'XYZ 1-360 (912620)'!AE21</f>
        <v>141510</v>
      </c>
      <c r="AF21" s="1">
        <f>'XYZ 1-120 (912620)'!AF21+'XYZ 1-180 (912620)'!AF21+'XYZ 1-240 (912620)'!AF21+'XYZ 1-300 (912620)'!AF21+'XYZ 1-360 (912620)'!AF21</f>
        <v>161829</v>
      </c>
      <c r="AG21" s="1">
        <f>'XYZ 1-120 (912620)'!AG21+'XYZ 1-180 (912620)'!AG21+'XYZ 1-240 (912620)'!AG21+'XYZ 1-300 (912620)'!AG21+'XYZ 1-360 (912620)'!AG21</f>
        <v>182172</v>
      </c>
      <c r="AH21">
        <f>'XYZ 1-120 (912620)'!AH21+'XYZ 1-180 (912620)'!AH21+'XYZ 1-240 (912620)'!AH21+'XYZ 1-300 (912620)'!AH21+'XYZ 1-360 (912620)'!AH21</f>
        <v>65979</v>
      </c>
      <c r="AI21">
        <f>'XYZ 1-120 (912620)'!AI21+'XYZ 1-180 (912620)'!AI21+'XYZ 1-240 (912620)'!AI21+'XYZ 1-300 (912620)'!AI21+'XYZ 1-360 (912620)'!AI21</f>
        <v>85170</v>
      </c>
      <c r="AJ21">
        <f>'XYZ 1-120 (912620)'!AJ21+'XYZ 1-180 (912620)'!AJ21+'XYZ 1-240 (912620)'!AJ21+'XYZ 1-300 (912620)'!AJ21+'XYZ 1-360 (912620)'!AJ21</f>
        <v>104925</v>
      </c>
      <c r="AK21">
        <f>'XYZ 1-120 (912620)'!AK21+'XYZ 1-180 (912620)'!AK21+'XYZ 1-240 (912620)'!AK21+'XYZ 1-300 (912620)'!AK21+'XYZ 1-360 (912620)'!AK21</f>
        <v>125244</v>
      </c>
      <c r="AL21">
        <f>'XYZ 1-120 (912620)'!AL21+'XYZ 1-180 (912620)'!AL21+'XYZ 1-240 (912620)'!AL21+'XYZ 1-300 (912620)'!AL21+'XYZ 1-360 (912620)'!AL21</f>
        <v>145587</v>
      </c>
      <c r="AM21">
        <f>'XYZ 1-120 (912620)'!AM21+'XYZ 1-180 (912620)'!AM21+'XYZ 1-240 (912620)'!AM21+'XYZ 1-300 (912620)'!AM21+'XYZ 1-360 (912620)'!AM21</f>
        <v>0</v>
      </c>
    </row>
    <row r="22" spans="1:39" x14ac:dyDescent="0.3">
      <c r="A22">
        <v>22</v>
      </c>
      <c r="B22">
        <f>'XYZ 1-120 (912620)'!B22+'XYZ 1-180 (912620)'!B22+'XYZ 1-240 (912620)'!B22+'XYZ 1-300 (912620)'!B22+'XYZ 1-360 (912620)'!B22</f>
        <v>0</v>
      </c>
      <c r="C22">
        <f>'XYZ 1-120 (912620)'!C22+'XYZ 1-180 (912620)'!C22+'XYZ 1-240 (912620)'!C22+'XYZ 1-300 (912620)'!C22+'XYZ 1-360 (912620)'!C22</f>
        <v>2540</v>
      </c>
      <c r="D22">
        <f>'XYZ 1-120 (912620)'!D22+'XYZ 1-180 (912620)'!D22+'XYZ 1-240 (912620)'!D22+'XYZ 1-300 (912620)'!D22+'XYZ 1-360 (912620)'!D22</f>
        <v>0</v>
      </c>
      <c r="E22">
        <f>'XYZ 1-120 (912620)'!E22+'XYZ 1-180 (912620)'!E22+'XYZ 1-240 (912620)'!E22+'XYZ 1-300 (912620)'!E22+'XYZ 1-360 (912620)'!E22</f>
        <v>0</v>
      </c>
      <c r="F22">
        <f>'XYZ 1-120 (912620)'!F22+'XYZ 1-180 (912620)'!F22+'XYZ 1-240 (912620)'!F22+'XYZ 1-300 (912620)'!F22+'XYZ 1-360 (912620)'!F22</f>
        <v>0</v>
      </c>
      <c r="G22">
        <f>'XYZ 1-120 (912620)'!G22+'XYZ 1-180 (912620)'!G22+'XYZ 1-240 (912620)'!G22+'XYZ 1-300 (912620)'!G22+'XYZ 1-360 (912620)'!G22</f>
        <v>0</v>
      </c>
      <c r="H22">
        <f>'XYZ 1-120 (912620)'!H22+'XYZ 1-180 (912620)'!H22+'XYZ 1-240 (912620)'!H22+'XYZ 1-300 (912620)'!H22+'XYZ 1-360 (912620)'!H22</f>
        <v>0</v>
      </c>
      <c r="I22">
        <f>'XYZ 1-120 (912620)'!I22+'XYZ 1-180 (912620)'!I22+'XYZ 1-240 (912620)'!I22+'XYZ 1-300 (912620)'!I22+'XYZ 1-360 (912620)'!I22</f>
        <v>0</v>
      </c>
      <c r="J22">
        <f>'XYZ 1-120 (912620)'!J22+'XYZ 1-180 (912620)'!J22+'XYZ 1-240 (912620)'!J22+'XYZ 1-300 (912620)'!J22+'XYZ 1-360 (912620)'!J22</f>
        <v>0</v>
      </c>
      <c r="K22">
        <f>'XYZ 1-120 (912620)'!K22+'XYZ 1-180 (912620)'!K22+'XYZ 1-240 (912620)'!K22+'XYZ 1-300 (912620)'!K22+'XYZ 1-360 (912620)'!K22</f>
        <v>0</v>
      </c>
      <c r="L22">
        <f>'XYZ 1-120 (912620)'!L22+'XYZ 1-180 (912620)'!L22+'XYZ 1-240 (912620)'!L22+'XYZ 1-300 (912620)'!L22+'XYZ 1-360 (912620)'!L22</f>
        <v>0</v>
      </c>
      <c r="M22">
        <f>'XYZ 1-120 (912620)'!M22+'XYZ 1-180 (912620)'!M22+'XYZ 1-240 (912620)'!M22+'XYZ 1-300 (912620)'!M22+'XYZ 1-360 (912620)'!M22</f>
        <v>0</v>
      </c>
      <c r="N22" s="7">
        <f>'XYZ 1-120 (912620)'!N22+'XYZ 1-180 (912620)'!N22+'XYZ 1-240 (912620)'!N22+'XYZ 1-300 (912620)'!N22+'XYZ 1-360 (912620)'!N22</f>
        <v>0</v>
      </c>
      <c r="O22" s="7">
        <f>'XYZ 1-120 (912620)'!O22+'XYZ 1-180 (912620)'!O22+'XYZ 1-240 (912620)'!O22+'XYZ 1-300 (912620)'!O22+'XYZ 1-360 (912620)'!O22</f>
        <v>0</v>
      </c>
      <c r="P22">
        <f>'XYZ 1-120 (912620)'!P22+'XYZ 1-180 (912620)'!P22+'XYZ 1-240 (912620)'!P22+'XYZ 1-300 (912620)'!P22+'XYZ 1-360 (912620)'!P22</f>
        <v>0</v>
      </c>
      <c r="Q22">
        <f>'XYZ 1-120 (912620)'!Q22+'XYZ 1-180 (912620)'!Q22+'XYZ 1-240 (912620)'!Q22+'XYZ 1-300 (912620)'!Q22+'XYZ 1-360 (912620)'!Q22</f>
        <v>0</v>
      </c>
      <c r="R22">
        <f>'XYZ 1-120 (912620)'!R22+'XYZ 1-180 (912620)'!R22+'XYZ 1-240 (912620)'!R22+'XYZ 1-300 (912620)'!R22+'XYZ 1-360 (912620)'!R22</f>
        <v>2540</v>
      </c>
      <c r="S22">
        <f>'XYZ 1-120 (912620)'!S22+'XYZ 1-180 (912620)'!S22+'XYZ 1-240 (912620)'!S22+'XYZ 1-300 (912620)'!S22+'XYZ 1-360 (912620)'!S22</f>
        <v>2540</v>
      </c>
      <c r="T22">
        <f>'XYZ 1-120 (912620)'!T22+'XYZ 1-180 (912620)'!T22+'XYZ 1-240 (912620)'!T22+'XYZ 1-300 (912620)'!T22+'XYZ 1-360 (912620)'!T22</f>
        <v>2540</v>
      </c>
      <c r="U22">
        <f>'XYZ 1-120 (912620)'!U22+'XYZ 1-180 (912620)'!U22+'XYZ 1-240 (912620)'!U22+'XYZ 1-300 (912620)'!U22+'XYZ 1-360 (912620)'!U22</f>
        <v>2540</v>
      </c>
      <c r="V22">
        <f>'XYZ 1-120 (912620)'!V22+'XYZ 1-180 (912620)'!V22+'XYZ 1-240 (912620)'!V22+'XYZ 1-300 (912620)'!V22+'XYZ 1-360 (912620)'!V22</f>
        <v>2540</v>
      </c>
      <c r="W22">
        <f>'XYZ 1-120 (912620)'!W22+'XYZ 1-180 (912620)'!W22+'XYZ 1-240 (912620)'!W22+'XYZ 1-300 (912620)'!W22+'XYZ 1-360 (912620)'!W22</f>
        <v>2540</v>
      </c>
      <c r="X22">
        <f>'XYZ 1-120 (912620)'!X22+'XYZ 1-180 (912620)'!X22+'XYZ 1-240 (912620)'!X22+'XYZ 1-300 (912620)'!X22+'XYZ 1-360 (912620)'!X22</f>
        <v>2540</v>
      </c>
      <c r="Y22">
        <f>'XYZ 1-120 (912620)'!Y22+'XYZ 1-180 (912620)'!Y22+'XYZ 1-240 (912620)'!Y22+'XYZ 1-300 (912620)'!Y22+'XYZ 1-360 (912620)'!Y22</f>
        <v>2540</v>
      </c>
      <c r="Z22">
        <f>'XYZ 1-120 (912620)'!Z22+'XYZ 1-180 (912620)'!Z22+'XYZ 1-240 (912620)'!Z22+'XYZ 1-300 (912620)'!Z22+'XYZ 1-360 (912620)'!Z22</f>
        <v>2540</v>
      </c>
      <c r="AA22">
        <f>'XYZ 1-120 (912620)'!AA22+'XYZ 1-180 (912620)'!AA22+'XYZ 1-240 (912620)'!AA22+'XYZ 1-300 (912620)'!AA22+'XYZ 1-360 (912620)'!AA22</f>
        <v>2540</v>
      </c>
      <c r="AB22">
        <f>'XYZ 1-120 (912620)'!AB22+'XYZ 1-180 (912620)'!AB22+'XYZ 1-240 (912620)'!AB22+'XYZ 1-300 (912620)'!AB22+'XYZ 1-360 (912620)'!AB22</f>
        <v>2540</v>
      </c>
      <c r="AC22">
        <f>'XYZ 1-120 (912620)'!AC22+'XYZ 1-180 (912620)'!AC22+'XYZ 1-240 (912620)'!AC22+'XYZ 1-300 (912620)'!AC22+'XYZ 1-360 (912620)'!AC22</f>
        <v>2540</v>
      </c>
      <c r="AD22">
        <f>'XYZ 1-120 (912620)'!AD22+'XYZ 1-180 (912620)'!AD22+'XYZ 1-240 (912620)'!AD22+'XYZ 1-300 (912620)'!AD22+'XYZ 1-360 (912620)'!AD22</f>
        <v>2540</v>
      </c>
      <c r="AE22" s="1">
        <f>'XYZ 1-120 (912620)'!AE22+'XYZ 1-180 (912620)'!AE22+'XYZ 1-240 (912620)'!AE22+'XYZ 1-300 (912620)'!AE22+'XYZ 1-360 (912620)'!AE22</f>
        <v>27940</v>
      </c>
      <c r="AF22" s="1">
        <f>'XYZ 1-120 (912620)'!AF22+'XYZ 1-180 (912620)'!AF22+'XYZ 1-240 (912620)'!AF22+'XYZ 1-300 (912620)'!AF22+'XYZ 1-360 (912620)'!AF22</f>
        <v>30480</v>
      </c>
      <c r="AG22" s="1">
        <f>'XYZ 1-120 (912620)'!AG22+'XYZ 1-180 (912620)'!AG22+'XYZ 1-240 (912620)'!AG22+'XYZ 1-300 (912620)'!AG22+'XYZ 1-360 (912620)'!AG22</f>
        <v>33020</v>
      </c>
      <c r="AH22">
        <f>'XYZ 1-120 (912620)'!AH22+'XYZ 1-180 (912620)'!AH22+'XYZ 1-240 (912620)'!AH22+'XYZ 1-300 (912620)'!AH22+'XYZ 1-360 (912620)'!AH22</f>
        <v>10160</v>
      </c>
      <c r="AI22">
        <f>'XYZ 1-120 (912620)'!AI22+'XYZ 1-180 (912620)'!AI22+'XYZ 1-240 (912620)'!AI22+'XYZ 1-300 (912620)'!AI22+'XYZ 1-360 (912620)'!AI22</f>
        <v>12700</v>
      </c>
      <c r="AJ22">
        <f>'XYZ 1-120 (912620)'!AJ22+'XYZ 1-180 (912620)'!AJ22+'XYZ 1-240 (912620)'!AJ22+'XYZ 1-300 (912620)'!AJ22+'XYZ 1-360 (912620)'!AJ22</f>
        <v>15240</v>
      </c>
      <c r="AK22">
        <f>'XYZ 1-120 (912620)'!AK22+'XYZ 1-180 (912620)'!AK22+'XYZ 1-240 (912620)'!AK22+'XYZ 1-300 (912620)'!AK22+'XYZ 1-360 (912620)'!AK22</f>
        <v>17780</v>
      </c>
      <c r="AL22">
        <f>'XYZ 1-120 (912620)'!AL22+'XYZ 1-180 (912620)'!AL22+'XYZ 1-240 (912620)'!AL22+'XYZ 1-300 (912620)'!AL22+'XYZ 1-360 (912620)'!AL22</f>
        <v>20320</v>
      </c>
      <c r="AM22">
        <f>'XYZ 1-120 (912620)'!AM22+'XYZ 1-180 (912620)'!AM22+'XYZ 1-240 (912620)'!AM22+'XYZ 1-300 (912620)'!AM22+'XYZ 1-360 (912620)'!AM22</f>
        <v>0</v>
      </c>
    </row>
    <row r="23" spans="1:39" x14ac:dyDescent="0.3">
      <c r="A23">
        <v>23</v>
      </c>
      <c r="B23">
        <f>'XYZ 1-120 (912620)'!B23+'XYZ 1-180 (912620)'!B23+'XYZ 1-240 (912620)'!B23+'XYZ 1-300 (912620)'!B23+'XYZ 1-360 (912620)'!B23</f>
        <v>0</v>
      </c>
      <c r="C23">
        <f>'XYZ 1-120 (912620)'!C23+'XYZ 1-180 (912620)'!C23+'XYZ 1-240 (912620)'!C23+'XYZ 1-300 (912620)'!C23+'XYZ 1-360 (912620)'!C23</f>
        <v>2560</v>
      </c>
      <c r="D23">
        <f>'XYZ 1-120 (912620)'!D23+'XYZ 1-180 (912620)'!D23+'XYZ 1-240 (912620)'!D23+'XYZ 1-300 (912620)'!D23+'XYZ 1-360 (912620)'!D23</f>
        <v>2560</v>
      </c>
      <c r="E23">
        <f>'XYZ 1-120 (912620)'!E23+'XYZ 1-180 (912620)'!E23+'XYZ 1-240 (912620)'!E23+'XYZ 1-300 (912620)'!E23+'XYZ 1-360 (912620)'!E23</f>
        <v>0</v>
      </c>
      <c r="F23">
        <f>'XYZ 1-120 (912620)'!F23+'XYZ 1-180 (912620)'!F23+'XYZ 1-240 (912620)'!F23+'XYZ 1-300 (912620)'!F23+'XYZ 1-360 (912620)'!F23</f>
        <v>0</v>
      </c>
      <c r="G23">
        <f>'XYZ 1-120 (912620)'!G23+'XYZ 1-180 (912620)'!G23+'XYZ 1-240 (912620)'!G23+'XYZ 1-300 (912620)'!G23+'XYZ 1-360 (912620)'!G23</f>
        <v>0</v>
      </c>
      <c r="H23">
        <f>'XYZ 1-120 (912620)'!H23+'XYZ 1-180 (912620)'!H23+'XYZ 1-240 (912620)'!H23+'XYZ 1-300 (912620)'!H23+'XYZ 1-360 (912620)'!H23</f>
        <v>0</v>
      </c>
      <c r="I23">
        <f>'XYZ 1-120 (912620)'!I23+'XYZ 1-180 (912620)'!I23+'XYZ 1-240 (912620)'!I23+'XYZ 1-300 (912620)'!I23+'XYZ 1-360 (912620)'!I23</f>
        <v>0</v>
      </c>
      <c r="J23">
        <f>'XYZ 1-120 (912620)'!J23+'XYZ 1-180 (912620)'!J23+'XYZ 1-240 (912620)'!J23+'XYZ 1-300 (912620)'!J23+'XYZ 1-360 (912620)'!J23</f>
        <v>0</v>
      </c>
      <c r="K23">
        <f>'XYZ 1-120 (912620)'!K23+'XYZ 1-180 (912620)'!K23+'XYZ 1-240 (912620)'!K23+'XYZ 1-300 (912620)'!K23+'XYZ 1-360 (912620)'!K23</f>
        <v>0</v>
      </c>
      <c r="L23">
        <f>'XYZ 1-120 (912620)'!L23+'XYZ 1-180 (912620)'!L23+'XYZ 1-240 (912620)'!L23+'XYZ 1-300 (912620)'!L23+'XYZ 1-360 (912620)'!L23</f>
        <v>0</v>
      </c>
      <c r="M23">
        <f>'XYZ 1-120 (912620)'!M23+'XYZ 1-180 (912620)'!M23+'XYZ 1-240 (912620)'!M23+'XYZ 1-300 (912620)'!M23+'XYZ 1-360 (912620)'!M23</f>
        <v>0</v>
      </c>
      <c r="N23" s="7">
        <f>'XYZ 1-120 (912620)'!N23+'XYZ 1-180 (912620)'!N23+'XYZ 1-240 (912620)'!N23+'XYZ 1-300 (912620)'!N23+'XYZ 1-360 (912620)'!N23</f>
        <v>0</v>
      </c>
      <c r="O23" s="7">
        <f>'XYZ 1-120 (912620)'!O23+'XYZ 1-180 (912620)'!O23+'XYZ 1-240 (912620)'!O23+'XYZ 1-300 (912620)'!O23+'XYZ 1-360 (912620)'!O23</f>
        <v>0</v>
      </c>
      <c r="P23">
        <f>'XYZ 1-120 (912620)'!P23+'XYZ 1-180 (912620)'!P23+'XYZ 1-240 (912620)'!P23+'XYZ 1-300 (912620)'!P23+'XYZ 1-360 (912620)'!P23</f>
        <v>0</v>
      </c>
      <c r="Q23">
        <f>'XYZ 1-120 (912620)'!Q23+'XYZ 1-180 (912620)'!Q23+'XYZ 1-240 (912620)'!Q23+'XYZ 1-300 (912620)'!Q23+'XYZ 1-360 (912620)'!Q23</f>
        <v>0</v>
      </c>
      <c r="R23">
        <f>'XYZ 1-120 (912620)'!R23+'XYZ 1-180 (912620)'!R23+'XYZ 1-240 (912620)'!R23+'XYZ 1-300 (912620)'!R23+'XYZ 1-360 (912620)'!R23</f>
        <v>2560</v>
      </c>
      <c r="S23">
        <f>'XYZ 1-120 (912620)'!S23+'XYZ 1-180 (912620)'!S23+'XYZ 1-240 (912620)'!S23+'XYZ 1-300 (912620)'!S23+'XYZ 1-360 (912620)'!S23</f>
        <v>5120</v>
      </c>
      <c r="T23">
        <f>'XYZ 1-120 (912620)'!T23+'XYZ 1-180 (912620)'!T23+'XYZ 1-240 (912620)'!T23+'XYZ 1-300 (912620)'!T23+'XYZ 1-360 (912620)'!T23</f>
        <v>5120</v>
      </c>
      <c r="U23">
        <f>'XYZ 1-120 (912620)'!U23+'XYZ 1-180 (912620)'!U23+'XYZ 1-240 (912620)'!U23+'XYZ 1-300 (912620)'!U23+'XYZ 1-360 (912620)'!U23</f>
        <v>5120</v>
      </c>
      <c r="V23">
        <f>'XYZ 1-120 (912620)'!V23+'XYZ 1-180 (912620)'!V23+'XYZ 1-240 (912620)'!V23+'XYZ 1-300 (912620)'!V23+'XYZ 1-360 (912620)'!V23</f>
        <v>5120</v>
      </c>
      <c r="W23">
        <f>'XYZ 1-120 (912620)'!W23+'XYZ 1-180 (912620)'!W23+'XYZ 1-240 (912620)'!W23+'XYZ 1-300 (912620)'!W23+'XYZ 1-360 (912620)'!W23</f>
        <v>5120</v>
      </c>
      <c r="X23">
        <f>'XYZ 1-120 (912620)'!X23+'XYZ 1-180 (912620)'!X23+'XYZ 1-240 (912620)'!X23+'XYZ 1-300 (912620)'!X23+'XYZ 1-360 (912620)'!X23</f>
        <v>5120</v>
      </c>
      <c r="Y23">
        <f>'XYZ 1-120 (912620)'!Y23+'XYZ 1-180 (912620)'!Y23+'XYZ 1-240 (912620)'!Y23+'XYZ 1-300 (912620)'!Y23+'XYZ 1-360 (912620)'!Y23</f>
        <v>5120</v>
      </c>
      <c r="Z23">
        <f>'XYZ 1-120 (912620)'!Z23+'XYZ 1-180 (912620)'!Z23+'XYZ 1-240 (912620)'!Z23+'XYZ 1-300 (912620)'!Z23+'XYZ 1-360 (912620)'!Z23</f>
        <v>5120</v>
      </c>
      <c r="AA23">
        <f>'XYZ 1-120 (912620)'!AA23+'XYZ 1-180 (912620)'!AA23+'XYZ 1-240 (912620)'!AA23+'XYZ 1-300 (912620)'!AA23+'XYZ 1-360 (912620)'!AA23</f>
        <v>5120</v>
      </c>
      <c r="AB23">
        <f>'XYZ 1-120 (912620)'!AB23+'XYZ 1-180 (912620)'!AB23+'XYZ 1-240 (912620)'!AB23+'XYZ 1-300 (912620)'!AB23+'XYZ 1-360 (912620)'!AB23</f>
        <v>5120</v>
      </c>
      <c r="AC23">
        <f>'XYZ 1-120 (912620)'!AC23+'XYZ 1-180 (912620)'!AC23+'XYZ 1-240 (912620)'!AC23+'XYZ 1-300 (912620)'!AC23+'XYZ 1-360 (912620)'!AC23</f>
        <v>5120</v>
      </c>
      <c r="AD23">
        <f>'XYZ 1-120 (912620)'!AD23+'XYZ 1-180 (912620)'!AD23+'XYZ 1-240 (912620)'!AD23+'XYZ 1-300 (912620)'!AD23+'XYZ 1-360 (912620)'!AD23</f>
        <v>5120</v>
      </c>
      <c r="AE23" s="1">
        <f>'XYZ 1-120 (912620)'!AE23+'XYZ 1-180 (912620)'!AE23+'XYZ 1-240 (912620)'!AE23+'XYZ 1-300 (912620)'!AE23+'XYZ 1-360 (912620)'!AE23</f>
        <v>53760</v>
      </c>
      <c r="AF23" s="1">
        <f>'XYZ 1-120 (912620)'!AF23+'XYZ 1-180 (912620)'!AF23+'XYZ 1-240 (912620)'!AF23+'XYZ 1-300 (912620)'!AF23+'XYZ 1-360 (912620)'!AF23</f>
        <v>58880</v>
      </c>
      <c r="AG23" s="1">
        <f>'XYZ 1-120 (912620)'!AG23+'XYZ 1-180 (912620)'!AG23+'XYZ 1-240 (912620)'!AG23+'XYZ 1-300 (912620)'!AG23+'XYZ 1-360 (912620)'!AG23</f>
        <v>64000</v>
      </c>
      <c r="AH23">
        <f>'XYZ 1-120 (912620)'!AH23+'XYZ 1-180 (912620)'!AH23+'XYZ 1-240 (912620)'!AH23+'XYZ 1-300 (912620)'!AH23+'XYZ 1-360 (912620)'!AH23</f>
        <v>20480</v>
      </c>
      <c r="AI23">
        <f>'XYZ 1-120 (912620)'!AI23+'XYZ 1-180 (912620)'!AI23+'XYZ 1-240 (912620)'!AI23+'XYZ 1-300 (912620)'!AI23+'XYZ 1-360 (912620)'!AI23</f>
        <v>25600</v>
      </c>
      <c r="AJ23">
        <f>'XYZ 1-120 (912620)'!AJ23+'XYZ 1-180 (912620)'!AJ23+'XYZ 1-240 (912620)'!AJ23+'XYZ 1-300 (912620)'!AJ23+'XYZ 1-360 (912620)'!AJ23</f>
        <v>30720</v>
      </c>
      <c r="AK23">
        <f>'XYZ 1-120 (912620)'!AK23+'XYZ 1-180 (912620)'!AK23+'XYZ 1-240 (912620)'!AK23+'XYZ 1-300 (912620)'!AK23+'XYZ 1-360 (912620)'!AK23</f>
        <v>35840</v>
      </c>
      <c r="AL23">
        <f>'XYZ 1-120 (912620)'!AL23+'XYZ 1-180 (912620)'!AL23+'XYZ 1-240 (912620)'!AL23+'XYZ 1-300 (912620)'!AL23+'XYZ 1-360 (912620)'!AL23</f>
        <v>40960</v>
      </c>
      <c r="AM23">
        <f>'XYZ 1-120 (912620)'!AM23+'XYZ 1-180 (912620)'!AM23+'XYZ 1-240 (912620)'!AM23+'XYZ 1-300 (912620)'!AM23+'XYZ 1-360 (912620)'!AM23</f>
        <v>0</v>
      </c>
    </row>
    <row r="24" spans="1:39" x14ac:dyDescent="0.3">
      <c r="A24">
        <v>24</v>
      </c>
      <c r="B24">
        <f>'XYZ 1-120 (912620)'!B24+'XYZ 1-180 (912620)'!B24+'XYZ 1-240 (912620)'!B24+'XYZ 1-300 (912620)'!B24+'XYZ 1-360 (912620)'!B24</f>
        <v>0</v>
      </c>
      <c r="C24">
        <f>'XYZ 1-120 (912620)'!C24+'XYZ 1-180 (912620)'!C24+'XYZ 1-240 (912620)'!C24+'XYZ 1-300 (912620)'!C24+'XYZ 1-360 (912620)'!C24</f>
        <v>2580</v>
      </c>
      <c r="D24">
        <f>'XYZ 1-120 (912620)'!D24+'XYZ 1-180 (912620)'!D24+'XYZ 1-240 (912620)'!D24+'XYZ 1-300 (912620)'!D24+'XYZ 1-360 (912620)'!D24</f>
        <v>0</v>
      </c>
      <c r="E24">
        <f>'XYZ 1-120 (912620)'!E24+'XYZ 1-180 (912620)'!E24+'XYZ 1-240 (912620)'!E24+'XYZ 1-300 (912620)'!E24+'XYZ 1-360 (912620)'!E24</f>
        <v>0</v>
      </c>
      <c r="F24">
        <f>'XYZ 1-120 (912620)'!F24+'XYZ 1-180 (912620)'!F24+'XYZ 1-240 (912620)'!F24+'XYZ 1-300 (912620)'!F24+'XYZ 1-360 (912620)'!F24</f>
        <v>0</v>
      </c>
      <c r="G24">
        <f>'XYZ 1-120 (912620)'!G24+'XYZ 1-180 (912620)'!G24+'XYZ 1-240 (912620)'!G24+'XYZ 1-300 (912620)'!G24+'XYZ 1-360 (912620)'!G24</f>
        <v>0</v>
      </c>
      <c r="H24">
        <f>'XYZ 1-120 (912620)'!H24+'XYZ 1-180 (912620)'!H24+'XYZ 1-240 (912620)'!H24+'XYZ 1-300 (912620)'!H24+'XYZ 1-360 (912620)'!H24</f>
        <v>0</v>
      </c>
      <c r="I24">
        <f>'XYZ 1-120 (912620)'!I24+'XYZ 1-180 (912620)'!I24+'XYZ 1-240 (912620)'!I24+'XYZ 1-300 (912620)'!I24+'XYZ 1-360 (912620)'!I24</f>
        <v>0</v>
      </c>
      <c r="J24">
        <f>'XYZ 1-120 (912620)'!J24+'XYZ 1-180 (912620)'!J24+'XYZ 1-240 (912620)'!J24+'XYZ 1-300 (912620)'!J24+'XYZ 1-360 (912620)'!J24</f>
        <v>0</v>
      </c>
      <c r="K24">
        <f>'XYZ 1-120 (912620)'!K24+'XYZ 1-180 (912620)'!K24+'XYZ 1-240 (912620)'!K24+'XYZ 1-300 (912620)'!K24+'XYZ 1-360 (912620)'!K24</f>
        <v>0</v>
      </c>
      <c r="L24">
        <f>'XYZ 1-120 (912620)'!L24+'XYZ 1-180 (912620)'!L24+'XYZ 1-240 (912620)'!L24+'XYZ 1-300 (912620)'!L24+'XYZ 1-360 (912620)'!L24</f>
        <v>0</v>
      </c>
      <c r="M24">
        <f>'XYZ 1-120 (912620)'!M24+'XYZ 1-180 (912620)'!M24+'XYZ 1-240 (912620)'!M24+'XYZ 1-300 (912620)'!M24+'XYZ 1-360 (912620)'!M24</f>
        <v>0</v>
      </c>
      <c r="N24" s="7">
        <f>'XYZ 1-120 (912620)'!N24+'XYZ 1-180 (912620)'!N24+'XYZ 1-240 (912620)'!N24+'XYZ 1-300 (912620)'!N24+'XYZ 1-360 (912620)'!N24</f>
        <v>0</v>
      </c>
      <c r="O24" s="7">
        <f>'XYZ 1-120 (912620)'!O24+'XYZ 1-180 (912620)'!O24+'XYZ 1-240 (912620)'!O24+'XYZ 1-300 (912620)'!O24+'XYZ 1-360 (912620)'!O24</f>
        <v>0</v>
      </c>
      <c r="P24">
        <f>'XYZ 1-120 (912620)'!P24+'XYZ 1-180 (912620)'!P24+'XYZ 1-240 (912620)'!P24+'XYZ 1-300 (912620)'!P24+'XYZ 1-360 (912620)'!P24</f>
        <v>0</v>
      </c>
      <c r="Q24">
        <f>'XYZ 1-120 (912620)'!Q24+'XYZ 1-180 (912620)'!Q24+'XYZ 1-240 (912620)'!Q24+'XYZ 1-300 (912620)'!Q24+'XYZ 1-360 (912620)'!Q24</f>
        <v>0</v>
      </c>
      <c r="R24">
        <f>'XYZ 1-120 (912620)'!R24+'XYZ 1-180 (912620)'!R24+'XYZ 1-240 (912620)'!R24+'XYZ 1-300 (912620)'!R24+'XYZ 1-360 (912620)'!R24</f>
        <v>2580</v>
      </c>
      <c r="S24">
        <f>'XYZ 1-120 (912620)'!S24+'XYZ 1-180 (912620)'!S24+'XYZ 1-240 (912620)'!S24+'XYZ 1-300 (912620)'!S24+'XYZ 1-360 (912620)'!S24</f>
        <v>2580</v>
      </c>
      <c r="T24">
        <f>'XYZ 1-120 (912620)'!T24+'XYZ 1-180 (912620)'!T24+'XYZ 1-240 (912620)'!T24+'XYZ 1-300 (912620)'!T24+'XYZ 1-360 (912620)'!T24</f>
        <v>2580</v>
      </c>
      <c r="U24">
        <f>'XYZ 1-120 (912620)'!U24+'XYZ 1-180 (912620)'!U24+'XYZ 1-240 (912620)'!U24+'XYZ 1-300 (912620)'!U24+'XYZ 1-360 (912620)'!U24</f>
        <v>2580</v>
      </c>
      <c r="V24">
        <f>'XYZ 1-120 (912620)'!V24+'XYZ 1-180 (912620)'!V24+'XYZ 1-240 (912620)'!V24+'XYZ 1-300 (912620)'!V24+'XYZ 1-360 (912620)'!V24</f>
        <v>2580</v>
      </c>
      <c r="W24">
        <f>'XYZ 1-120 (912620)'!W24+'XYZ 1-180 (912620)'!W24+'XYZ 1-240 (912620)'!W24+'XYZ 1-300 (912620)'!W24+'XYZ 1-360 (912620)'!W24</f>
        <v>2580</v>
      </c>
      <c r="X24">
        <f>'XYZ 1-120 (912620)'!X24+'XYZ 1-180 (912620)'!X24+'XYZ 1-240 (912620)'!X24+'XYZ 1-300 (912620)'!X24+'XYZ 1-360 (912620)'!X24</f>
        <v>2580</v>
      </c>
      <c r="Y24">
        <f>'XYZ 1-120 (912620)'!Y24+'XYZ 1-180 (912620)'!Y24+'XYZ 1-240 (912620)'!Y24+'XYZ 1-300 (912620)'!Y24+'XYZ 1-360 (912620)'!Y24</f>
        <v>2580</v>
      </c>
      <c r="Z24">
        <f>'XYZ 1-120 (912620)'!Z24+'XYZ 1-180 (912620)'!Z24+'XYZ 1-240 (912620)'!Z24+'XYZ 1-300 (912620)'!Z24+'XYZ 1-360 (912620)'!Z24</f>
        <v>2580</v>
      </c>
      <c r="AA24">
        <f>'XYZ 1-120 (912620)'!AA24+'XYZ 1-180 (912620)'!AA24+'XYZ 1-240 (912620)'!AA24+'XYZ 1-300 (912620)'!AA24+'XYZ 1-360 (912620)'!AA24</f>
        <v>2580</v>
      </c>
      <c r="AB24">
        <f>'XYZ 1-120 (912620)'!AB24+'XYZ 1-180 (912620)'!AB24+'XYZ 1-240 (912620)'!AB24+'XYZ 1-300 (912620)'!AB24+'XYZ 1-360 (912620)'!AB24</f>
        <v>2580</v>
      </c>
      <c r="AC24">
        <f>'XYZ 1-120 (912620)'!AC24+'XYZ 1-180 (912620)'!AC24+'XYZ 1-240 (912620)'!AC24+'XYZ 1-300 (912620)'!AC24+'XYZ 1-360 (912620)'!AC24</f>
        <v>2580</v>
      </c>
      <c r="AD24">
        <f>'XYZ 1-120 (912620)'!AD24+'XYZ 1-180 (912620)'!AD24+'XYZ 1-240 (912620)'!AD24+'XYZ 1-300 (912620)'!AD24+'XYZ 1-360 (912620)'!AD24</f>
        <v>2580</v>
      </c>
      <c r="AE24" s="1">
        <f>'XYZ 1-120 (912620)'!AE24+'XYZ 1-180 (912620)'!AE24+'XYZ 1-240 (912620)'!AE24+'XYZ 1-300 (912620)'!AE24+'XYZ 1-360 (912620)'!AE24</f>
        <v>28380</v>
      </c>
      <c r="AF24" s="1">
        <f>'XYZ 1-120 (912620)'!AF24+'XYZ 1-180 (912620)'!AF24+'XYZ 1-240 (912620)'!AF24+'XYZ 1-300 (912620)'!AF24+'XYZ 1-360 (912620)'!AF24</f>
        <v>30960</v>
      </c>
      <c r="AG24" s="1">
        <f>'XYZ 1-120 (912620)'!AG24+'XYZ 1-180 (912620)'!AG24+'XYZ 1-240 (912620)'!AG24+'XYZ 1-300 (912620)'!AG24+'XYZ 1-360 (912620)'!AG24</f>
        <v>33540</v>
      </c>
      <c r="AH24">
        <f>'XYZ 1-120 (912620)'!AH24+'XYZ 1-180 (912620)'!AH24+'XYZ 1-240 (912620)'!AH24+'XYZ 1-300 (912620)'!AH24+'XYZ 1-360 (912620)'!AH24</f>
        <v>10320</v>
      </c>
      <c r="AI24">
        <f>'XYZ 1-120 (912620)'!AI24+'XYZ 1-180 (912620)'!AI24+'XYZ 1-240 (912620)'!AI24+'XYZ 1-300 (912620)'!AI24+'XYZ 1-360 (912620)'!AI24</f>
        <v>12900</v>
      </c>
      <c r="AJ24">
        <f>'XYZ 1-120 (912620)'!AJ24+'XYZ 1-180 (912620)'!AJ24+'XYZ 1-240 (912620)'!AJ24+'XYZ 1-300 (912620)'!AJ24+'XYZ 1-360 (912620)'!AJ24</f>
        <v>15480</v>
      </c>
      <c r="AK24">
        <f>'XYZ 1-120 (912620)'!AK24+'XYZ 1-180 (912620)'!AK24+'XYZ 1-240 (912620)'!AK24+'XYZ 1-300 (912620)'!AK24+'XYZ 1-360 (912620)'!AK24</f>
        <v>18060</v>
      </c>
      <c r="AL24">
        <f>'XYZ 1-120 (912620)'!AL24+'XYZ 1-180 (912620)'!AL24+'XYZ 1-240 (912620)'!AL24+'XYZ 1-300 (912620)'!AL24+'XYZ 1-360 (912620)'!AL24</f>
        <v>20640</v>
      </c>
      <c r="AM24">
        <f>'XYZ 1-120 (912620)'!AM24+'XYZ 1-180 (912620)'!AM24+'XYZ 1-240 (912620)'!AM24+'XYZ 1-300 (912620)'!AM24+'XYZ 1-360 (912620)'!AM24</f>
        <v>0</v>
      </c>
    </row>
    <row r="25" spans="1:39" x14ac:dyDescent="0.3">
      <c r="A25">
        <v>25</v>
      </c>
      <c r="B25">
        <f>'XYZ 1-120 (912620)'!B25+'XYZ 1-180 (912620)'!B25+'XYZ 1-240 (912620)'!B25+'XYZ 1-300 (912620)'!B25+'XYZ 1-360 (912620)'!B25</f>
        <v>0</v>
      </c>
      <c r="C25">
        <f>'XYZ 1-120 (912620)'!C25+'XYZ 1-180 (912620)'!C25+'XYZ 1-240 (912620)'!C25+'XYZ 1-300 (912620)'!C25+'XYZ 1-360 (912620)'!C25</f>
        <v>2600</v>
      </c>
      <c r="D25">
        <f>'XYZ 1-120 (912620)'!D25+'XYZ 1-180 (912620)'!D25+'XYZ 1-240 (912620)'!D25+'XYZ 1-300 (912620)'!D25+'XYZ 1-360 (912620)'!D25</f>
        <v>2600</v>
      </c>
      <c r="E25">
        <f>'XYZ 1-120 (912620)'!E25+'XYZ 1-180 (912620)'!E25+'XYZ 1-240 (912620)'!E25+'XYZ 1-300 (912620)'!E25+'XYZ 1-360 (912620)'!E25</f>
        <v>2600</v>
      </c>
      <c r="F25">
        <f>'XYZ 1-120 (912620)'!F25+'XYZ 1-180 (912620)'!F25+'XYZ 1-240 (912620)'!F25+'XYZ 1-300 (912620)'!F25+'XYZ 1-360 (912620)'!F25</f>
        <v>2020</v>
      </c>
      <c r="G25">
        <f>'XYZ 1-120 (912620)'!G25+'XYZ 1-180 (912620)'!G25+'XYZ 1-240 (912620)'!G25+'XYZ 1-300 (912620)'!G25+'XYZ 1-360 (912620)'!G25</f>
        <v>2020</v>
      </c>
      <c r="H25">
        <f>'XYZ 1-120 (912620)'!H25+'XYZ 1-180 (912620)'!H25+'XYZ 1-240 (912620)'!H25+'XYZ 1-300 (912620)'!H25+'XYZ 1-360 (912620)'!H25</f>
        <v>2020</v>
      </c>
      <c r="I25">
        <f>'XYZ 1-120 (912620)'!I25+'XYZ 1-180 (912620)'!I25+'XYZ 1-240 (912620)'!I25+'XYZ 1-300 (912620)'!I25+'XYZ 1-360 (912620)'!I25</f>
        <v>2020</v>
      </c>
      <c r="J25">
        <f>'XYZ 1-120 (912620)'!J25+'XYZ 1-180 (912620)'!J25+'XYZ 1-240 (912620)'!J25+'XYZ 1-300 (912620)'!J25+'XYZ 1-360 (912620)'!J25</f>
        <v>1270</v>
      </c>
      <c r="K25">
        <f>'XYZ 1-120 (912620)'!K25+'XYZ 1-180 (912620)'!K25+'XYZ 1-240 (912620)'!K25+'XYZ 1-300 (912620)'!K25+'XYZ 1-360 (912620)'!K25</f>
        <v>1270</v>
      </c>
      <c r="L25">
        <f>'XYZ 1-120 (912620)'!L25+'XYZ 1-180 (912620)'!L25+'XYZ 1-240 (912620)'!L25+'XYZ 1-300 (912620)'!L25+'XYZ 1-360 (912620)'!L25</f>
        <v>1270</v>
      </c>
      <c r="M25">
        <f>'XYZ 1-120 (912620)'!M25+'XYZ 1-180 (912620)'!M25+'XYZ 1-240 (912620)'!M25+'XYZ 1-300 (912620)'!M25+'XYZ 1-360 (912620)'!M25</f>
        <v>125</v>
      </c>
      <c r="N25" s="7">
        <f>'XYZ 1-120 (912620)'!N25+'XYZ 1-180 (912620)'!N25+'XYZ 1-240 (912620)'!N25+'XYZ 1-300 (912620)'!N25+'XYZ 1-360 (912620)'!N25</f>
        <v>125</v>
      </c>
      <c r="O25" s="7">
        <f>'XYZ 1-120 (912620)'!O25+'XYZ 1-180 (912620)'!O25+'XYZ 1-240 (912620)'!O25+'XYZ 1-300 (912620)'!O25+'XYZ 1-360 (912620)'!O25</f>
        <v>35</v>
      </c>
      <c r="P25">
        <f>'XYZ 1-120 (912620)'!P25+'XYZ 1-180 (912620)'!P25+'XYZ 1-240 (912620)'!P25+'XYZ 1-300 (912620)'!P25+'XYZ 1-360 (912620)'!P25</f>
        <v>0</v>
      </c>
      <c r="Q25">
        <f>'XYZ 1-120 (912620)'!Q25+'XYZ 1-180 (912620)'!Q25+'XYZ 1-240 (912620)'!Q25+'XYZ 1-300 (912620)'!Q25+'XYZ 1-360 (912620)'!Q25</f>
        <v>0</v>
      </c>
      <c r="R25">
        <f>'XYZ 1-120 (912620)'!R25+'XYZ 1-180 (912620)'!R25+'XYZ 1-240 (912620)'!R25+'XYZ 1-300 (912620)'!R25+'XYZ 1-360 (912620)'!R25</f>
        <v>2600</v>
      </c>
      <c r="S25">
        <f>'XYZ 1-120 (912620)'!S25+'XYZ 1-180 (912620)'!S25+'XYZ 1-240 (912620)'!S25+'XYZ 1-300 (912620)'!S25+'XYZ 1-360 (912620)'!S25</f>
        <v>5200</v>
      </c>
      <c r="T25">
        <f>'XYZ 1-120 (912620)'!T25+'XYZ 1-180 (912620)'!T25+'XYZ 1-240 (912620)'!T25+'XYZ 1-300 (912620)'!T25+'XYZ 1-360 (912620)'!T25</f>
        <v>7800</v>
      </c>
      <c r="U25">
        <f>'XYZ 1-120 (912620)'!U25+'XYZ 1-180 (912620)'!U25+'XYZ 1-240 (912620)'!U25+'XYZ 1-300 (912620)'!U25+'XYZ 1-360 (912620)'!U25</f>
        <v>9820</v>
      </c>
      <c r="V25">
        <f>'XYZ 1-120 (912620)'!V25+'XYZ 1-180 (912620)'!V25+'XYZ 1-240 (912620)'!V25+'XYZ 1-300 (912620)'!V25+'XYZ 1-360 (912620)'!V25</f>
        <v>11840</v>
      </c>
      <c r="W25">
        <f>'XYZ 1-120 (912620)'!W25+'XYZ 1-180 (912620)'!W25+'XYZ 1-240 (912620)'!W25+'XYZ 1-300 (912620)'!W25+'XYZ 1-360 (912620)'!W25</f>
        <v>13860</v>
      </c>
      <c r="X25">
        <f>'XYZ 1-120 (912620)'!X25+'XYZ 1-180 (912620)'!X25+'XYZ 1-240 (912620)'!X25+'XYZ 1-300 (912620)'!X25+'XYZ 1-360 (912620)'!X25</f>
        <v>15880</v>
      </c>
      <c r="Y25">
        <f>'XYZ 1-120 (912620)'!Y25+'XYZ 1-180 (912620)'!Y25+'XYZ 1-240 (912620)'!Y25+'XYZ 1-300 (912620)'!Y25+'XYZ 1-360 (912620)'!Y25</f>
        <v>17150</v>
      </c>
      <c r="Z25">
        <f>'XYZ 1-120 (912620)'!Z25+'XYZ 1-180 (912620)'!Z25+'XYZ 1-240 (912620)'!Z25+'XYZ 1-300 (912620)'!Z25+'XYZ 1-360 (912620)'!Z25</f>
        <v>18420</v>
      </c>
      <c r="AA25">
        <f>'XYZ 1-120 (912620)'!AA25+'XYZ 1-180 (912620)'!AA25+'XYZ 1-240 (912620)'!AA25+'XYZ 1-300 (912620)'!AA25+'XYZ 1-360 (912620)'!AA25</f>
        <v>19690</v>
      </c>
      <c r="AB25">
        <f>'XYZ 1-120 (912620)'!AB25+'XYZ 1-180 (912620)'!AB25+'XYZ 1-240 (912620)'!AB25+'XYZ 1-300 (912620)'!AB25+'XYZ 1-360 (912620)'!AB25</f>
        <v>19815</v>
      </c>
      <c r="AC25">
        <f>'XYZ 1-120 (912620)'!AC25+'XYZ 1-180 (912620)'!AC25+'XYZ 1-240 (912620)'!AC25+'XYZ 1-300 (912620)'!AC25+'XYZ 1-360 (912620)'!AC25</f>
        <v>19940</v>
      </c>
      <c r="AD25">
        <f>'XYZ 1-120 (912620)'!AD25+'XYZ 1-180 (912620)'!AD25+'XYZ 1-240 (912620)'!AD25+'XYZ 1-300 (912620)'!AD25+'XYZ 1-360 (912620)'!AD25</f>
        <v>19975</v>
      </c>
      <c r="AE25" s="1">
        <f>'XYZ 1-120 (912620)'!AE25+'XYZ 1-180 (912620)'!AE25+'XYZ 1-240 (912620)'!AE25+'XYZ 1-300 (912620)'!AE25+'XYZ 1-360 (912620)'!AE25</f>
        <v>142075</v>
      </c>
      <c r="AF25" s="1">
        <f>'XYZ 1-120 (912620)'!AF25+'XYZ 1-180 (912620)'!AF25+'XYZ 1-240 (912620)'!AF25+'XYZ 1-300 (912620)'!AF25+'XYZ 1-360 (912620)'!AF25</f>
        <v>162015</v>
      </c>
      <c r="AG25" s="1">
        <f>'XYZ 1-120 (912620)'!AG25+'XYZ 1-180 (912620)'!AG25+'XYZ 1-240 (912620)'!AG25+'XYZ 1-300 (912620)'!AG25+'XYZ 1-360 (912620)'!AG25</f>
        <v>181990</v>
      </c>
      <c r="AH25">
        <f>'XYZ 1-120 (912620)'!AH25+'XYZ 1-180 (912620)'!AH25+'XYZ 1-240 (912620)'!AH25+'XYZ 1-300 (912620)'!AH25+'XYZ 1-360 (912620)'!AH25</f>
        <v>65310</v>
      </c>
      <c r="AI25">
        <f>'XYZ 1-120 (912620)'!AI25+'XYZ 1-180 (912620)'!AI25+'XYZ 1-240 (912620)'!AI25+'XYZ 1-300 (912620)'!AI25+'XYZ 1-360 (912620)'!AI25</f>
        <v>85000</v>
      </c>
      <c r="AJ25">
        <f>'XYZ 1-120 (912620)'!AJ25+'XYZ 1-180 (912620)'!AJ25+'XYZ 1-240 (912620)'!AJ25+'XYZ 1-300 (912620)'!AJ25+'XYZ 1-360 (912620)'!AJ25</f>
        <v>104815</v>
      </c>
      <c r="AK25">
        <f>'XYZ 1-120 (912620)'!AK25+'XYZ 1-180 (912620)'!AK25+'XYZ 1-240 (912620)'!AK25+'XYZ 1-300 (912620)'!AK25+'XYZ 1-360 (912620)'!AK25</f>
        <v>124755</v>
      </c>
      <c r="AL25">
        <f>'XYZ 1-120 (912620)'!AL25+'XYZ 1-180 (912620)'!AL25+'XYZ 1-240 (912620)'!AL25+'XYZ 1-300 (912620)'!AL25+'XYZ 1-360 (912620)'!AL25</f>
        <v>144730</v>
      </c>
      <c r="AM25">
        <f>'XYZ 1-120 (912620)'!AM25+'XYZ 1-180 (912620)'!AM25+'XYZ 1-240 (912620)'!AM25+'XYZ 1-300 (912620)'!AM25+'XYZ 1-360 (912620)'!AM25</f>
        <v>0</v>
      </c>
    </row>
    <row r="26" spans="1:39" x14ac:dyDescent="0.3">
      <c r="A26">
        <v>26</v>
      </c>
      <c r="B26">
        <f>'XYZ 1-120 (912620)'!B26+'XYZ 1-180 (912620)'!B26+'XYZ 1-240 (912620)'!B26+'XYZ 1-300 (912620)'!B26+'XYZ 1-360 (912620)'!B26</f>
        <v>0</v>
      </c>
      <c r="C26">
        <f>'XYZ 1-120 (912620)'!C26+'XYZ 1-180 (912620)'!C26+'XYZ 1-240 (912620)'!C26+'XYZ 1-300 (912620)'!C26+'XYZ 1-360 (912620)'!C26</f>
        <v>2620</v>
      </c>
      <c r="D26">
        <f>'XYZ 1-120 (912620)'!D26+'XYZ 1-180 (912620)'!D26+'XYZ 1-240 (912620)'!D26+'XYZ 1-300 (912620)'!D26+'XYZ 1-360 (912620)'!D26</f>
        <v>0</v>
      </c>
      <c r="E26">
        <f>'XYZ 1-120 (912620)'!E26+'XYZ 1-180 (912620)'!E26+'XYZ 1-240 (912620)'!E26+'XYZ 1-300 (912620)'!E26+'XYZ 1-360 (912620)'!E26</f>
        <v>0</v>
      </c>
      <c r="F26">
        <f>'XYZ 1-120 (912620)'!F26+'XYZ 1-180 (912620)'!F26+'XYZ 1-240 (912620)'!F26+'XYZ 1-300 (912620)'!F26+'XYZ 1-360 (912620)'!F26</f>
        <v>0</v>
      </c>
      <c r="G26">
        <f>'XYZ 1-120 (912620)'!G26+'XYZ 1-180 (912620)'!G26+'XYZ 1-240 (912620)'!G26+'XYZ 1-300 (912620)'!G26+'XYZ 1-360 (912620)'!G26</f>
        <v>0</v>
      </c>
      <c r="H26">
        <f>'XYZ 1-120 (912620)'!H26+'XYZ 1-180 (912620)'!H26+'XYZ 1-240 (912620)'!H26+'XYZ 1-300 (912620)'!H26+'XYZ 1-360 (912620)'!H26</f>
        <v>0</v>
      </c>
      <c r="I26">
        <f>'XYZ 1-120 (912620)'!I26+'XYZ 1-180 (912620)'!I26+'XYZ 1-240 (912620)'!I26+'XYZ 1-300 (912620)'!I26+'XYZ 1-360 (912620)'!I26</f>
        <v>0</v>
      </c>
      <c r="J26">
        <f>'XYZ 1-120 (912620)'!J26+'XYZ 1-180 (912620)'!J26+'XYZ 1-240 (912620)'!J26+'XYZ 1-300 (912620)'!J26+'XYZ 1-360 (912620)'!J26</f>
        <v>0</v>
      </c>
      <c r="K26">
        <f>'XYZ 1-120 (912620)'!K26+'XYZ 1-180 (912620)'!K26+'XYZ 1-240 (912620)'!K26+'XYZ 1-300 (912620)'!K26+'XYZ 1-360 (912620)'!K26</f>
        <v>0</v>
      </c>
      <c r="L26">
        <f>'XYZ 1-120 (912620)'!L26+'XYZ 1-180 (912620)'!L26+'XYZ 1-240 (912620)'!L26+'XYZ 1-300 (912620)'!L26+'XYZ 1-360 (912620)'!L26</f>
        <v>0</v>
      </c>
      <c r="M26">
        <f>'XYZ 1-120 (912620)'!M26+'XYZ 1-180 (912620)'!M26+'XYZ 1-240 (912620)'!M26+'XYZ 1-300 (912620)'!M26+'XYZ 1-360 (912620)'!M26</f>
        <v>0</v>
      </c>
      <c r="N26" s="7">
        <f>'XYZ 1-120 (912620)'!N26+'XYZ 1-180 (912620)'!N26+'XYZ 1-240 (912620)'!N26+'XYZ 1-300 (912620)'!N26+'XYZ 1-360 (912620)'!N26</f>
        <v>0</v>
      </c>
      <c r="O26" s="7">
        <f>'XYZ 1-120 (912620)'!O26+'XYZ 1-180 (912620)'!O26+'XYZ 1-240 (912620)'!O26+'XYZ 1-300 (912620)'!O26+'XYZ 1-360 (912620)'!O26</f>
        <v>0</v>
      </c>
      <c r="P26">
        <f>'XYZ 1-120 (912620)'!P26+'XYZ 1-180 (912620)'!P26+'XYZ 1-240 (912620)'!P26+'XYZ 1-300 (912620)'!P26+'XYZ 1-360 (912620)'!P26</f>
        <v>0</v>
      </c>
      <c r="Q26">
        <f>'XYZ 1-120 (912620)'!Q26+'XYZ 1-180 (912620)'!Q26+'XYZ 1-240 (912620)'!Q26+'XYZ 1-300 (912620)'!Q26+'XYZ 1-360 (912620)'!Q26</f>
        <v>0</v>
      </c>
      <c r="R26">
        <f>'XYZ 1-120 (912620)'!R26+'XYZ 1-180 (912620)'!R26+'XYZ 1-240 (912620)'!R26+'XYZ 1-300 (912620)'!R26+'XYZ 1-360 (912620)'!R26</f>
        <v>2620</v>
      </c>
      <c r="S26">
        <f>'XYZ 1-120 (912620)'!S26+'XYZ 1-180 (912620)'!S26+'XYZ 1-240 (912620)'!S26+'XYZ 1-300 (912620)'!S26+'XYZ 1-360 (912620)'!S26</f>
        <v>2620</v>
      </c>
      <c r="T26">
        <f>'XYZ 1-120 (912620)'!T26+'XYZ 1-180 (912620)'!T26+'XYZ 1-240 (912620)'!T26+'XYZ 1-300 (912620)'!T26+'XYZ 1-360 (912620)'!T26</f>
        <v>2620</v>
      </c>
      <c r="U26">
        <f>'XYZ 1-120 (912620)'!U26+'XYZ 1-180 (912620)'!U26+'XYZ 1-240 (912620)'!U26+'XYZ 1-300 (912620)'!U26+'XYZ 1-360 (912620)'!U26</f>
        <v>2620</v>
      </c>
      <c r="V26">
        <f>'XYZ 1-120 (912620)'!V26+'XYZ 1-180 (912620)'!V26+'XYZ 1-240 (912620)'!V26+'XYZ 1-300 (912620)'!V26+'XYZ 1-360 (912620)'!V26</f>
        <v>2620</v>
      </c>
      <c r="W26">
        <f>'XYZ 1-120 (912620)'!W26+'XYZ 1-180 (912620)'!W26+'XYZ 1-240 (912620)'!W26+'XYZ 1-300 (912620)'!W26+'XYZ 1-360 (912620)'!W26</f>
        <v>2620</v>
      </c>
      <c r="X26">
        <f>'XYZ 1-120 (912620)'!X26+'XYZ 1-180 (912620)'!X26+'XYZ 1-240 (912620)'!X26+'XYZ 1-300 (912620)'!X26+'XYZ 1-360 (912620)'!X26</f>
        <v>2620</v>
      </c>
      <c r="Y26">
        <f>'XYZ 1-120 (912620)'!Y26+'XYZ 1-180 (912620)'!Y26+'XYZ 1-240 (912620)'!Y26+'XYZ 1-300 (912620)'!Y26+'XYZ 1-360 (912620)'!Y26</f>
        <v>2620</v>
      </c>
      <c r="Z26">
        <f>'XYZ 1-120 (912620)'!Z26+'XYZ 1-180 (912620)'!Z26+'XYZ 1-240 (912620)'!Z26+'XYZ 1-300 (912620)'!Z26+'XYZ 1-360 (912620)'!Z26</f>
        <v>2620</v>
      </c>
      <c r="AA26">
        <f>'XYZ 1-120 (912620)'!AA26+'XYZ 1-180 (912620)'!AA26+'XYZ 1-240 (912620)'!AA26+'XYZ 1-300 (912620)'!AA26+'XYZ 1-360 (912620)'!AA26</f>
        <v>2620</v>
      </c>
      <c r="AB26">
        <f>'XYZ 1-120 (912620)'!AB26+'XYZ 1-180 (912620)'!AB26+'XYZ 1-240 (912620)'!AB26+'XYZ 1-300 (912620)'!AB26+'XYZ 1-360 (912620)'!AB26</f>
        <v>2620</v>
      </c>
      <c r="AC26">
        <f>'XYZ 1-120 (912620)'!AC26+'XYZ 1-180 (912620)'!AC26+'XYZ 1-240 (912620)'!AC26+'XYZ 1-300 (912620)'!AC26+'XYZ 1-360 (912620)'!AC26</f>
        <v>2620</v>
      </c>
      <c r="AD26">
        <f>'XYZ 1-120 (912620)'!AD26+'XYZ 1-180 (912620)'!AD26+'XYZ 1-240 (912620)'!AD26+'XYZ 1-300 (912620)'!AD26+'XYZ 1-360 (912620)'!AD26</f>
        <v>2620</v>
      </c>
      <c r="AE26" s="1">
        <f>'XYZ 1-120 (912620)'!AE26+'XYZ 1-180 (912620)'!AE26+'XYZ 1-240 (912620)'!AE26+'XYZ 1-300 (912620)'!AE26+'XYZ 1-360 (912620)'!AE26</f>
        <v>28820</v>
      </c>
      <c r="AF26" s="1">
        <f>'XYZ 1-120 (912620)'!AF26+'XYZ 1-180 (912620)'!AF26+'XYZ 1-240 (912620)'!AF26+'XYZ 1-300 (912620)'!AF26+'XYZ 1-360 (912620)'!AF26</f>
        <v>31440</v>
      </c>
      <c r="AG26" s="1">
        <f>'XYZ 1-120 (912620)'!AG26+'XYZ 1-180 (912620)'!AG26+'XYZ 1-240 (912620)'!AG26+'XYZ 1-300 (912620)'!AG26+'XYZ 1-360 (912620)'!AG26</f>
        <v>34060</v>
      </c>
      <c r="AH26">
        <f>'XYZ 1-120 (912620)'!AH26+'XYZ 1-180 (912620)'!AH26+'XYZ 1-240 (912620)'!AH26+'XYZ 1-300 (912620)'!AH26+'XYZ 1-360 (912620)'!AH26</f>
        <v>10480</v>
      </c>
      <c r="AI26">
        <f>'XYZ 1-120 (912620)'!AI26+'XYZ 1-180 (912620)'!AI26+'XYZ 1-240 (912620)'!AI26+'XYZ 1-300 (912620)'!AI26+'XYZ 1-360 (912620)'!AI26</f>
        <v>13100</v>
      </c>
      <c r="AJ26">
        <f>'XYZ 1-120 (912620)'!AJ26+'XYZ 1-180 (912620)'!AJ26+'XYZ 1-240 (912620)'!AJ26+'XYZ 1-300 (912620)'!AJ26+'XYZ 1-360 (912620)'!AJ26</f>
        <v>15720</v>
      </c>
      <c r="AK26">
        <f>'XYZ 1-120 (912620)'!AK26+'XYZ 1-180 (912620)'!AK26+'XYZ 1-240 (912620)'!AK26+'XYZ 1-300 (912620)'!AK26+'XYZ 1-360 (912620)'!AK26</f>
        <v>18340</v>
      </c>
      <c r="AL26">
        <f>'XYZ 1-120 (912620)'!AL26+'XYZ 1-180 (912620)'!AL26+'XYZ 1-240 (912620)'!AL26+'XYZ 1-300 (912620)'!AL26+'XYZ 1-360 (912620)'!AL26</f>
        <v>20960</v>
      </c>
      <c r="AM26">
        <f>'XYZ 1-120 (912620)'!AM26+'XYZ 1-180 (912620)'!AM26+'XYZ 1-240 (912620)'!AM26+'XYZ 1-300 (912620)'!AM26+'XYZ 1-360 (912620)'!AM26</f>
        <v>0</v>
      </c>
    </row>
    <row r="27" spans="1:39" x14ac:dyDescent="0.3">
      <c r="A27">
        <v>27</v>
      </c>
      <c r="B27">
        <f>'XYZ 1-120 (912620)'!B27+'XYZ 1-180 (912620)'!B27+'XYZ 1-240 (912620)'!B27+'XYZ 1-300 (912620)'!B27+'XYZ 1-360 (912620)'!B27</f>
        <v>0</v>
      </c>
      <c r="C27">
        <f>'XYZ 1-120 (912620)'!C27+'XYZ 1-180 (912620)'!C27+'XYZ 1-240 (912620)'!C27+'XYZ 1-300 (912620)'!C27+'XYZ 1-360 (912620)'!C27</f>
        <v>2640</v>
      </c>
      <c r="D27">
        <f>'XYZ 1-120 (912620)'!D27+'XYZ 1-180 (912620)'!D27+'XYZ 1-240 (912620)'!D27+'XYZ 1-300 (912620)'!D27+'XYZ 1-360 (912620)'!D27</f>
        <v>2640</v>
      </c>
      <c r="E27">
        <f>'XYZ 1-120 (912620)'!E27+'XYZ 1-180 (912620)'!E27+'XYZ 1-240 (912620)'!E27+'XYZ 1-300 (912620)'!E27+'XYZ 1-360 (912620)'!E27</f>
        <v>2640</v>
      </c>
      <c r="F27">
        <f>'XYZ 1-120 (912620)'!F27+'XYZ 1-180 (912620)'!F27+'XYZ 1-240 (912620)'!F27+'XYZ 1-300 (912620)'!F27+'XYZ 1-360 (912620)'!F27</f>
        <v>2019</v>
      </c>
      <c r="G27">
        <f>'XYZ 1-120 (912620)'!G27+'XYZ 1-180 (912620)'!G27+'XYZ 1-240 (912620)'!G27+'XYZ 1-300 (912620)'!G27+'XYZ 1-360 (912620)'!G27</f>
        <v>1884</v>
      </c>
      <c r="H27">
        <f>'XYZ 1-120 (912620)'!H27+'XYZ 1-180 (912620)'!H27+'XYZ 1-240 (912620)'!H27+'XYZ 1-300 (912620)'!H27+'XYZ 1-360 (912620)'!H27</f>
        <v>1296</v>
      </c>
      <c r="I27">
        <f>'XYZ 1-120 (912620)'!I27+'XYZ 1-180 (912620)'!I27+'XYZ 1-240 (912620)'!I27+'XYZ 1-300 (912620)'!I27+'XYZ 1-360 (912620)'!I27</f>
        <v>1296</v>
      </c>
      <c r="J27">
        <f>'XYZ 1-120 (912620)'!J27+'XYZ 1-180 (912620)'!J27+'XYZ 1-240 (912620)'!J27+'XYZ 1-300 (912620)'!J27+'XYZ 1-360 (912620)'!J27</f>
        <v>1296</v>
      </c>
      <c r="K27">
        <f>'XYZ 1-120 (912620)'!K27+'XYZ 1-180 (912620)'!K27+'XYZ 1-240 (912620)'!K27+'XYZ 1-300 (912620)'!K27+'XYZ 1-360 (912620)'!K27</f>
        <v>1296</v>
      </c>
      <c r="L27">
        <f>'XYZ 1-120 (912620)'!L27+'XYZ 1-180 (912620)'!L27+'XYZ 1-240 (912620)'!L27+'XYZ 1-300 (912620)'!L27+'XYZ 1-360 (912620)'!L27</f>
        <v>861</v>
      </c>
      <c r="M27">
        <f>'XYZ 1-120 (912620)'!M27+'XYZ 1-180 (912620)'!M27+'XYZ 1-240 (912620)'!M27+'XYZ 1-300 (912620)'!M27+'XYZ 1-360 (912620)'!M27</f>
        <v>861</v>
      </c>
      <c r="N27" s="7">
        <f>'XYZ 1-120 (912620)'!N27+'XYZ 1-180 (912620)'!N27+'XYZ 1-240 (912620)'!N27+'XYZ 1-300 (912620)'!N27+'XYZ 1-360 (912620)'!N27</f>
        <v>861</v>
      </c>
      <c r="O27" s="7">
        <f>'XYZ 1-120 (912620)'!O27+'XYZ 1-180 (912620)'!O27+'XYZ 1-240 (912620)'!O27+'XYZ 1-300 (912620)'!O27+'XYZ 1-360 (912620)'!O27</f>
        <v>15</v>
      </c>
      <c r="P27">
        <f>'XYZ 1-120 (912620)'!P27+'XYZ 1-180 (912620)'!P27+'XYZ 1-240 (912620)'!P27+'XYZ 1-300 (912620)'!P27+'XYZ 1-360 (912620)'!P27</f>
        <v>0</v>
      </c>
      <c r="Q27">
        <f>'XYZ 1-120 (912620)'!Q27+'XYZ 1-180 (912620)'!Q27+'XYZ 1-240 (912620)'!Q27+'XYZ 1-300 (912620)'!Q27+'XYZ 1-360 (912620)'!Q27</f>
        <v>0</v>
      </c>
      <c r="R27">
        <f>'XYZ 1-120 (912620)'!R27+'XYZ 1-180 (912620)'!R27+'XYZ 1-240 (912620)'!R27+'XYZ 1-300 (912620)'!R27+'XYZ 1-360 (912620)'!R27</f>
        <v>2640</v>
      </c>
      <c r="S27">
        <f>'XYZ 1-120 (912620)'!S27+'XYZ 1-180 (912620)'!S27+'XYZ 1-240 (912620)'!S27+'XYZ 1-300 (912620)'!S27+'XYZ 1-360 (912620)'!S27</f>
        <v>5280</v>
      </c>
      <c r="T27">
        <f>'XYZ 1-120 (912620)'!T27+'XYZ 1-180 (912620)'!T27+'XYZ 1-240 (912620)'!T27+'XYZ 1-300 (912620)'!T27+'XYZ 1-360 (912620)'!T27</f>
        <v>7920</v>
      </c>
      <c r="U27">
        <f>'XYZ 1-120 (912620)'!U27+'XYZ 1-180 (912620)'!U27+'XYZ 1-240 (912620)'!U27+'XYZ 1-300 (912620)'!U27+'XYZ 1-360 (912620)'!U27</f>
        <v>9939</v>
      </c>
      <c r="V27">
        <f>'XYZ 1-120 (912620)'!V27+'XYZ 1-180 (912620)'!V27+'XYZ 1-240 (912620)'!V27+'XYZ 1-300 (912620)'!V27+'XYZ 1-360 (912620)'!V27</f>
        <v>11823</v>
      </c>
      <c r="W27">
        <f>'XYZ 1-120 (912620)'!W27+'XYZ 1-180 (912620)'!W27+'XYZ 1-240 (912620)'!W27+'XYZ 1-300 (912620)'!W27+'XYZ 1-360 (912620)'!W27</f>
        <v>13119</v>
      </c>
      <c r="X27">
        <f>'XYZ 1-120 (912620)'!X27+'XYZ 1-180 (912620)'!X27+'XYZ 1-240 (912620)'!X27+'XYZ 1-300 (912620)'!X27+'XYZ 1-360 (912620)'!X27</f>
        <v>14415</v>
      </c>
      <c r="Y27">
        <f>'XYZ 1-120 (912620)'!Y27+'XYZ 1-180 (912620)'!Y27+'XYZ 1-240 (912620)'!Y27+'XYZ 1-300 (912620)'!Y27+'XYZ 1-360 (912620)'!Y27</f>
        <v>15711</v>
      </c>
      <c r="Z27">
        <f>'XYZ 1-120 (912620)'!Z27+'XYZ 1-180 (912620)'!Z27+'XYZ 1-240 (912620)'!Z27+'XYZ 1-300 (912620)'!Z27+'XYZ 1-360 (912620)'!Z27</f>
        <v>17007</v>
      </c>
      <c r="AA27">
        <f>'XYZ 1-120 (912620)'!AA27+'XYZ 1-180 (912620)'!AA27+'XYZ 1-240 (912620)'!AA27+'XYZ 1-300 (912620)'!AA27+'XYZ 1-360 (912620)'!AA27</f>
        <v>17868</v>
      </c>
      <c r="AB27">
        <f>'XYZ 1-120 (912620)'!AB27+'XYZ 1-180 (912620)'!AB27+'XYZ 1-240 (912620)'!AB27+'XYZ 1-300 (912620)'!AB27+'XYZ 1-360 (912620)'!AB27</f>
        <v>18729</v>
      </c>
      <c r="AC27">
        <f>'XYZ 1-120 (912620)'!AC27+'XYZ 1-180 (912620)'!AC27+'XYZ 1-240 (912620)'!AC27+'XYZ 1-300 (912620)'!AC27+'XYZ 1-360 (912620)'!AC27</f>
        <v>19590</v>
      </c>
      <c r="AD27">
        <f>'XYZ 1-120 (912620)'!AD27+'XYZ 1-180 (912620)'!AD27+'XYZ 1-240 (912620)'!AD27+'XYZ 1-300 (912620)'!AD27+'XYZ 1-360 (912620)'!AD27</f>
        <v>19605</v>
      </c>
      <c r="AE27" s="1">
        <f>'XYZ 1-120 (912620)'!AE27+'XYZ 1-180 (912620)'!AE27+'XYZ 1-240 (912620)'!AE27+'XYZ 1-300 (912620)'!AE27+'XYZ 1-360 (912620)'!AE27</f>
        <v>134451</v>
      </c>
      <c r="AF27" s="1">
        <f>'XYZ 1-120 (912620)'!AF27+'XYZ 1-180 (912620)'!AF27+'XYZ 1-240 (912620)'!AF27+'XYZ 1-300 (912620)'!AF27+'XYZ 1-360 (912620)'!AF27</f>
        <v>154041</v>
      </c>
      <c r="AG27" s="1">
        <f>'XYZ 1-120 (912620)'!AG27+'XYZ 1-180 (912620)'!AG27+'XYZ 1-240 (912620)'!AG27+'XYZ 1-300 (912620)'!AG27+'XYZ 1-360 (912620)'!AG27</f>
        <v>173646</v>
      </c>
      <c r="AH27">
        <f>'XYZ 1-120 (912620)'!AH27+'XYZ 1-180 (912620)'!AH27+'XYZ 1-240 (912620)'!AH27+'XYZ 1-300 (912620)'!AH27+'XYZ 1-360 (912620)'!AH27</f>
        <v>60252</v>
      </c>
      <c r="AI27">
        <f>'XYZ 1-120 (912620)'!AI27+'XYZ 1-180 (912620)'!AI27+'XYZ 1-240 (912620)'!AI27+'XYZ 1-300 (912620)'!AI27+'XYZ 1-360 (912620)'!AI27</f>
        <v>78120</v>
      </c>
      <c r="AJ27">
        <f>'XYZ 1-120 (912620)'!AJ27+'XYZ 1-180 (912620)'!AJ27+'XYZ 1-240 (912620)'!AJ27+'XYZ 1-300 (912620)'!AJ27+'XYZ 1-360 (912620)'!AJ27</f>
        <v>96849</v>
      </c>
      <c r="AK27">
        <f>'XYZ 1-120 (912620)'!AK27+'XYZ 1-180 (912620)'!AK27+'XYZ 1-240 (912620)'!AK27+'XYZ 1-300 (912620)'!AK27+'XYZ 1-360 (912620)'!AK27</f>
        <v>116439</v>
      </c>
      <c r="AL27">
        <f>'XYZ 1-120 (912620)'!AL27+'XYZ 1-180 (912620)'!AL27+'XYZ 1-240 (912620)'!AL27+'XYZ 1-300 (912620)'!AL27+'XYZ 1-360 (912620)'!AL27</f>
        <v>136044</v>
      </c>
      <c r="AM27">
        <f>'XYZ 1-120 (912620)'!AM27+'XYZ 1-180 (912620)'!AM27+'XYZ 1-240 (912620)'!AM27+'XYZ 1-300 (912620)'!AM27+'XYZ 1-360 (912620)'!AM27</f>
        <v>0</v>
      </c>
    </row>
    <row r="28" spans="1:39" x14ac:dyDescent="0.3">
      <c r="A28">
        <v>28</v>
      </c>
      <c r="B28">
        <f>'XYZ 1-120 (912620)'!B28+'XYZ 1-180 (912620)'!B28+'XYZ 1-240 (912620)'!B28+'XYZ 1-300 (912620)'!B28+'XYZ 1-360 (912620)'!B28</f>
        <v>0</v>
      </c>
      <c r="C28">
        <f>'XYZ 1-120 (912620)'!C28+'XYZ 1-180 (912620)'!C28+'XYZ 1-240 (912620)'!C28+'XYZ 1-300 (912620)'!C28+'XYZ 1-360 (912620)'!C28</f>
        <v>2660</v>
      </c>
      <c r="D28">
        <f>'XYZ 1-120 (912620)'!D28+'XYZ 1-180 (912620)'!D28+'XYZ 1-240 (912620)'!D28+'XYZ 1-300 (912620)'!D28+'XYZ 1-360 (912620)'!D28</f>
        <v>0</v>
      </c>
      <c r="E28">
        <f>'XYZ 1-120 (912620)'!E28+'XYZ 1-180 (912620)'!E28+'XYZ 1-240 (912620)'!E28+'XYZ 1-300 (912620)'!E28+'XYZ 1-360 (912620)'!E28</f>
        <v>0</v>
      </c>
      <c r="F28">
        <f>'XYZ 1-120 (912620)'!F28+'XYZ 1-180 (912620)'!F28+'XYZ 1-240 (912620)'!F28+'XYZ 1-300 (912620)'!F28+'XYZ 1-360 (912620)'!F28</f>
        <v>0</v>
      </c>
      <c r="G28">
        <f>'XYZ 1-120 (912620)'!G28+'XYZ 1-180 (912620)'!G28+'XYZ 1-240 (912620)'!G28+'XYZ 1-300 (912620)'!G28+'XYZ 1-360 (912620)'!G28</f>
        <v>0</v>
      </c>
      <c r="H28">
        <f>'XYZ 1-120 (912620)'!H28+'XYZ 1-180 (912620)'!H28+'XYZ 1-240 (912620)'!H28+'XYZ 1-300 (912620)'!H28+'XYZ 1-360 (912620)'!H28</f>
        <v>0</v>
      </c>
      <c r="I28">
        <f>'XYZ 1-120 (912620)'!I28+'XYZ 1-180 (912620)'!I28+'XYZ 1-240 (912620)'!I28+'XYZ 1-300 (912620)'!I28+'XYZ 1-360 (912620)'!I28</f>
        <v>0</v>
      </c>
      <c r="J28">
        <f>'XYZ 1-120 (912620)'!J28+'XYZ 1-180 (912620)'!J28+'XYZ 1-240 (912620)'!J28+'XYZ 1-300 (912620)'!J28+'XYZ 1-360 (912620)'!J28</f>
        <v>0</v>
      </c>
      <c r="K28">
        <f>'XYZ 1-120 (912620)'!K28+'XYZ 1-180 (912620)'!K28+'XYZ 1-240 (912620)'!K28+'XYZ 1-300 (912620)'!K28+'XYZ 1-360 (912620)'!K28</f>
        <v>0</v>
      </c>
      <c r="L28">
        <f>'XYZ 1-120 (912620)'!L28+'XYZ 1-180 (912620)'!L28+'XYZ 1-240 (912620)'!L28+'XYZ 1-300 (912620)'!L28+'XYZ 1-360 (912620)'!L28</f>
        <v>0</v>
      </c>
      <c r="M28">
        <f>'XYZ 1-120 (912620)'!M28+'XYZ 1-180 (912620)'!M28+'XYZ 1-240 (912620)'!M28+'XYZ 1-300 (912620)'!M28+'XYZ 1-360 (912620)'!M28</f>
        <v>0</v>
      </c>
      <c r="N28" s="7">
        <f>'XYZ 1-120 (912620)'!N28+'XYZ 1-180 (912620)'!N28+'XYZ 1-240 (912620)'!N28+'XYZ 1-300 (912620)'!N28+'XYZ 1-360 (912620)'!N28</f>
        <v>0</v>
      </c>
      <c r="O28" s="7">
        <f>'XYZ 1-120 (912620)'!O28+'XYZ 1-180 (912620)'!O28+'XYZ 1-240 (912620)'!O28+'XYZ 1-300 (912620)'!O28+'XYZ 1-360 (912620)'!O28</f>
        <v>0</v>
      </c>
      <c r="P28">
        <f>'XYZ 1-120 (912620)'!P28+'XYZ 1-180 (912620)'!P28+'XYZ 1-240 (912620)'!P28+'XYZ 1-300 (912620)'!P28+'XYZ 1-360 (912620)'!P28</f>
        <v>0</v>
      </c>
      <c r="Q28">
        <f>'XYZ 1-120 (912620)'!Q28+'XYZ 1-180 (912620)'!Q28+'XYZ 1-240 (912620)'!Q28+'XYZ 1-300 (912620)'!Q28+'XYZ 1-360 (912620)'!Q28</f>
        <v>0</v>
      </c>
      <c r="R28">
        <f>'XYZ 1-120 (912620)'!R28+'XYZ 1-180 (912620)'!R28+'XYZ 1-240 (912620)'!R28+'XYZ 1-300 (912620)'!R28+'XYZ 1-360 (912620)'!R28</f>
        <v>2660</v>
      </c>
      <c r="S28">
        <f>'XYZ 1-120 (912620)'!S28+'XYZ 1-180 (912620)'!S28+'XYZ 1-240 (912620)'!S28+'XYZ 1-300 (912620)'!S28+'XYZ 1-360 (912620)'!S28</f>
        <v>2660</v>
      </c>
      <c r="T28">
        <f>'XYZ 1-120 (912620)'!T28+'XYZ 1-180 (912620)'!T28+'XYZ 1-240 (912620)'!T28+'XYZ 1-300 (912620)'!T28+'XYZ 1-360 (912620)'!T28</f>
        <v>2660</v>
      </c>
      <c r="U28">
        <f>'XYZ 1-120 (912620)'!U28+'XYZ 1-180 (912620)'!U28+'XYZ 1-240 (912620)'!U28+'XYZ 1-300 (912620)'!U28+'XYZ 1-360 (912620)'!U28</f>
        <v>2660</v>
      </c>
      <c r="V28">
        <f>'XYZ 1-120 (912620)'!V28+'XYZ 1-180 (912620)'!V28+'XYZ 1-240 (912620)'!V28+'XYZ 1-300 (912620)'!V28+'XYZ 1-360 (912620)'!V28</f>
        <v>2660</v>
      </c>
      <c r="W28">
        <f>'XYZ 1-120 (912620)'!W28+'XYZ 1-180 (912620)'!W28+'XYZ 1-240 (912620)'!W28+'XYZ 1-300 (912620)'!W28+'XYZ 1-360 (912620)'!W28</f>
        <v>2660</v>
      </c>
      <c r="X28">
        <f>'XYZ 1-120 (912620)'!X28+'XYZ 1-180 (912620)'!X28+'XYZ 1-240 (912620)'!X28+'XYZ 1-300 (912620)'!X28+'XYZ 1-360 (912620)'!X28</f>
        <v>2660</v>
      </c>
      <c r="Y28">
        <f>'XYZ 1-120 (912620)'!Y28+'XYZ 1-180 (912620)'!Y28+'XYZ 1-240 (912620)'!Y28+'XYZ 1-300 (912620)'!Y28+'XYZ 1-360 (912620)'!Y28</f>
        <v>2660</v>
      </c>
      <c r="Z28">
        <f>'XYZ 1-120 (912620)'!Z28+'XYZ 1-180 (912620)'!Z28+'XYZ 1-240 (912620)'!Z28+'XYZ 1-300 (912620)'!Z28+'XYZ 1-360 (912620)'!Z28</f>
        <v>2660</v>
      </c>
      <c r="AA28">
        <f>'XYZ 1-120 (912620)'!AA28+'XYZ 1-180 (912620)'!AA28+'XYZ 1-240 (912620)'!AA28+'XYZ 1-300 (912620)'!AA28+'XYZ 1-360 (912620)'!AA28</f>
        <v>2660</v>
      </c>
      <c r="AB28">
        <f>'XYZ 1-120 (912620)'!AB28+'XYZ 1-180 (912620)'!AB28+'XYZ 1-240 (912620)'!AB28+'XYZ 1-300 (912620)'!AB28+'XYZ 1-360 (912620)'!AB28</f>
        <v>2660</v>
      </c>
      <c r="AC28">
        <f>'XYZ 1-120 (912620)'!AC28+'XYZ 1-180 (912620)'!AC28+'XYZ 1-240 (912620)'!AC28+'XYZ 1-300 (912620)'!AC28+'XYZ 1-360 (912620)'!AC28</f>
        <v>2660</v>
      </c>
      <c r="AD28">
        <f>'XYZ 1-120 (912620)'!AD28+'XYZ 1-180 (912620)'!AD28+'XYZ 1-240 (912620)'!AD28+'XYZ 1-300 (912620)'!AD28+'XYZ 1-360 (912620)'!AD28</f>
        <v>2660</v>
      </c>
      <c r="AE28" s="1">
        <f>'XYZ 1-120 (912620)'!AE28+'XYZ 1-180 (912620)'!AE28+'XYZ 1-240 (912620)'!AE28+'XYZ 1-300 (912620)'!AE28+'XYZ 1-360 (912620)'!AE28</f>
        <v>29260</v>
      </c>
      <c r="AF28" s="1">
        <f>'XYZ 1-120 (912620)'!AF28+'XYZ 1-180 (912620)'!AF28+'XYZ 1-240 (912620)'!AF28+'XYZ 1-300 (912620)'!AF28+'XYZ 1-360 (912620)'!AF28</f>
        <v>31920</v>
      </c>
      <c r="AG28" s="1">
        <f>'XYZ 1-120 (912620)'!AG28+'XYZ 1-180 (912620)'!AG28+'XYZ 1-240 (912620)'!AG28+'XYZ 1-300 (912620)'!AG28+'XYZ 1-360 (912620)'!AG28</f>
        <v>34580</v>
      </c>
      <c r="AH28">
        <f>'XYZ 1-120 (912620)'!AH28+'XYZ 1-180 (912620)'!AH28+'XYZ 1-240 (912620)'!AH28+'XYZ 1-300 (912620)'!AH28+'XYZ 1-360 (912620)'!AH28</f>
        <v>10640</v>
      </c>
      <c r="AI28">
        <f>'XYZ 1-120 (912620)'!AI28+'XYZ 1-180 (912620)'!AI28+'XYZ 1-240 (912620)'!AI28+'XYZ 1-300 (912620)'!AI28+'XYZ 1-360 (912620)'!AI28</f>
        <v>13300</v>
      </c>
      <c r="AJ28">
        <f>'XYZ 1-120 (912620)'!AJ28+'XYZ 1-180 (912620)'!AJ28+'XYZ 1-240 (912620)'!AJ28+'XYZ 1-300 (912620)'!AJ28+'XYZ 1-360 (912620)'!AJ28</f>
        <v>15960</v>
      </c>
      <c r="AK28">
        <f>'XYZ 1-120 (912620)'!AK28+'XYZ 1-180 (912620)'!AK28+'XYZ 1-240 (912620)'!AK28+'XYZ 1-300 (912620)'!AK28+'XYZ 1-360 (912620)'!AK28</f>
        <v>18620</v>
      </c>
      <c r="AL28">
        <f>'XYZ 1-120 (912620)'!AL28+'XYZ 1-180 (912620)'!AL28+'XYZ 1-240 (912620)'!AL28+'XYZ 1-300 (912620)'!AL28+'XYZ 1-360 (912620)'!AL28</f>
        <v>21280</v>
      </c>
      <c r="AM28">
        <f>'XYZ 1-120 (912620)'!AM28+'XYZ 1-180 (912620)'!AM28+'XYZ 1-240 (912620)'!AM28+'XYZ 1-300 (912620)'!AM28+'XYZ 1-360 (912620)'!AM28</f>
        <v>0</v>
      </c>
    </row>
    <row r="29" spans="1:39" x14ac:dyDescent="0.3">
      <c r="A29">
        <v>29</v>
      </c>
      <c r="B29">
        <f>'XYZ 1-120 (912620)'!B29+'XYZ 1-180 (912620)'!B29+'XYZ 1-240 (912620)'!B29+'XYZ 1-300 (912620)'!B29+'XYZ 1-360 (912620)'!B29</f>
        <v>0</v>
      </c>
      <c r="C29">
        <f>'XYZ 1-120 (912620)'!C29+'XYZ 1-180 (912620)'!C29+'XYZ 1-240 (912620)'!C29+'XYZ 1-300 (912620)'!C29+'XYZ 1-360 (912620)'!C29</f>
        <v>2680</v>
      </c>
      <c r="D29">
        <f>'XYZ 1-120 (912620)'!D29+'XYZ 1-180 (912620)'!D29+'XYZ 1-240 (912620)'!D29+'XYZ 1-300 (912620)'!D29+'XYZ 1-360 (912620)'!D29</f>
        <v>2680</v>
      </c>
      <c r="E29">
        <f>'XYZ 1-120 (912620)'!E29+'XYZ 1-180 (912620)'!E29+'XYZ 1-240 (912620)'!E29+'XYZ 1-300 (912620)'!E29+'XYZ 1-360 (912620)'!E29</f>
        <v>0</v>
      </c>
      <c r="F29">
        <f>'XYZ 1-120 (912620)'!F29+'XYZ 1-180 (912620)'!F29+'XYZ 1-240 (912620)'!F29+'XYZ 1-300 (912620)'!F29+'XYZ 1-360 (912620)'!F29</f>
        <v>0</v>
      </c>
      <c r="G29">
        <f>'XYZ 1-120 (912620)'!G29+'XYZ 1-180 (912620)'!G29+'XYZ 1-240 (912620)'!G29+'XYZ 1-300 (912620)'!G29+'XYZ 1-360 (912620)'!G29</f>
        <v>0</v>
      </c>
      <c r="H29">
        <f>'XYZ 1-120 (912620)'!H29+'XYZ 1-180 (912620)'!H29+'XYZ 1-240 (912620)'!H29+'XYZ 1-300 (912620)'!H29+'XYZ 1-360 (912620)'!H29</f>
        <v>0</v>
      </c>
      <c r="I29">
        <f>'XYZ 1-120 (912620)'!I29+'XYZ 1-180 (912620)'!I29+'XYZ 1-240 (912620)'!I29+'XYZ 1-300 (912620)'!I29+'XYZ 1-360 (912620)'!I29</f>
        <v>0</v>
      </c>
      <c r="J29">
        <f>'XYZ 1-120 (912620)'!J29+'XYZ 1-180 (912620)'!J29+'XYZ 1-240 (912620)'!J29+'XYZ 1-300 (912620)'!J29+'XYZ 1-360 (912620)'!J29</f>
        <v>0</v>
      </c>
      <c r="K29">
        <f>'XYZ 1-120 (912620)'!K29+'XYZ 1-180 (912620)'!K29+'XYZ 1-240 (912620)'!K29+'XYZ 1-300 (912620)'!K29+'XYZ 1-360 (912620)'!K29</f>
        <v>0</v>
      </c>
      <c r="L29">
        <f>'XYZ 1-120 (912620)'!L29+'XYZ 1-180 (912620)'!L29+'XYZ 1-240 (912620)'!L29+'XYZ 1-300 (912620)'!L29+'XYZ 1-360 (912620)'!L29</f>
        <v>0</v>
      </c>
      <c r="M29">
        <f>'XYZ 1-120 (912620)'!M29+'XYZ 1-180 (912620)'!M29+'XYZ 1-240 (912620)'!M29+'XYZ 1-300 (912620)'!M29+'XYZ 1-360 (912620)'!M29</f>
        <v>0</v>
      </c>
      <c r="N29" s="7">
        <f>'XYZ 1-120 (912620)'!N29+'XYZ 1-180 (912620)'!N29+'XYZ 1-240 (912620)'!N29+'XYZ 1-300 (912620)'!N29+'XYZ 1-360 (912620)'!N29</f>
        <v>0</v>
      </c>
      <c r="O29" s="7">
        <f>'XYZ 1-120 (912620)'!O29+'XYZ 1-180 (912620)'!O29+'XYZ 1-240 (912620)'!O29+'XYZ 1-300 (912620)'!O29+'XYZ 1-360 (912620)'!O29</f>
        <v>0</v>
      </c>
      <c r="P29">
        <f>'XYZ 1-120 (912620)'!P29+'XYZ 1-180 (912620)'!P29+'XYZ 1-240 (912620)'!P29+'XYZ 1-300 (912620)'!P29+'XYZ 1-360 (912620)'!P29</f>
        <v>0</v>
      </c>
      <c r="Q29">
        <f>'XYZ 1-120 (912620)'!Q29+'XYZ 1-180 (912620)'!Q29+'XYZ 1-240 (912620)'!Q29+'XYZ 1-300 (912620)'!Q29+'XYZ 1-360 (912620)'!Q29</f>
        <v>0</v>
      </c>
      <c r="R29">
        <f>'XYZ 1-120 (912620)'!R29+'XYZ 1-180 (912620)'!R29+'XYZ 1-240 (912620)'!R29+'XYZ 1-300 (912620)'!R29+'XYZ 1-360 (912620)'!R29</f>
        <v>2680</v>
      </c>
      <c r="S29">
        <f>'XYZ 1-120 (912620)'!S29+'XYZ 1-180 (912620)'!S29+'XYZ 1-240 (912620)'!S29+'XYZ 1-300 (912620)'!S29+'XYZ 1-360 (912620)'!S29</f>
        <v>5360</v>
      </c>
      <c r="T29">
        <f>'XYZ 1-120 (912620)'!T29+'XYZ 1-180 (912620)'!T29+'XYZ 1-240 (912620)'!T29+'XYZ 1-300 (912620)'!T29+'XYZ 1-360 (912620)'!T29</f>
        <v>5360</v>
      </c>
      <c r="U29">
        <f>'XYZ 1-120 (912620)'!U29+'XYZ 1-180 (912620)'!U29+'XYZ 1-240 (912620)'!U29+'XYZ 1-300 (912620)'!U29+'XYZ 1-360 (912620)'!U29</f>
        <v>5360</v>
      </c>
      <c r="V29">
        <f>'XYZ 1-120 (912620)'!V29+'XYZ 1-180 (912620)'!V29+'XYZ 1-240 (912620)'!V29+'XYZ 1-300 (912620)'!V29+'XYZ 1-360 (912620)'!V29</f>
        <v>5360</v>
      </c>
      <c r="W29">
        <f>'XYZ 1-120 (912620)'!W29+'XYZ 1-180 (912620)'!W29+'XYZ 1-240 (912620)'!W29+'XYZ 1-300 (912620)'!W29+'XYZ 1-360 (912620)'!W29</f>
        <v>5360</v>
      </c>
      <c r="X29">
        <f>'XYZ 1-120 (912620)'!X29+'XYZ 1-180 (912620)'!X29+'XYZ 1-240 (912620)'!X29+'XYZ 1-300 (912620)'!X29+'XYZ 1-360 (912620)'!X29</f>
        <v>5360</v>
      </c>
      <c r="Y29">
        <f>'XYZ 1-120 (912620)'!Y29+'XYZ 1-180 (912620)'!Y29+'XYZ 1-240 (912620)'!Y29+'XYZ 1-300 (912620)'!Y29+'XYZ 1-360 (912620)'!Y29</f>
        <v>5360</v>
      </c>
      <c r="Z29">
        <f>'XYZ 1-120 (912620)'!Z29+'XYZ 1-180 (912620)'!Z29+'XYZ 1-240 (912620)'!Z29+'XYZ 1-300 (912620)'!Z29+'XYZ 1-360 (912620)'!Z29</f>
        <v>5360</v>
      </c>
      <c r="AA29">
        <f>'XYZ 1-120 (912620)'!AA29+'XYZ 1-180 (912620)'!AA29+'XYZ 1-240 (912620)'!AA29+'XYZ 1-300 (912620)'!AA29+'XYZ 1-360 (912620)'!AA29</f>
        <v>5360</v>
      </c>
      <c r="AB29">
        <f>'XYZ 1-120 (912620)'!AB29+'XYZ 1-180 (912620)'!AB29+'XYZ 1-240 (912620)'!AB29+'XYZ 1-300 (912620)'!AB29+'XYZ 1-360 (912620)'!AB29</f>
        <v>5360</v>
      </c>
      <c r="AC29">
        <f>'XYZ 1-120 (912620)'!AC29+'XYZ 1-180 (912620)'!AC29+'XYZ 1-240 (912620)'!AC29+'XYZ 1-300 (912620)'!AC29+'XYZ 1-360 (912620)'!AC29</f>
        <v>5360</v>
      </c>
      <c r="AD29">
        <f>'XYZ 1-120 (912620)'!AD29+'XYZ 1-180 (912620)'!AD29+'XYZ 1-240 (912620)'!AD29+'XYZ 1-300 (912620)'!AD29+'XYZ 1-360 (912620)'!AD29</f>
        <v>5360</v>
      </c>
      <c r="AE29" s="1">
        <f>'XYZ 1-120 (912620)'!AE29+'XYZ 1-180 (912620)'!AE29+'XYZ 1-240 (912620)'!AE29+'XYZ 1-300 (912620)'!AE29+'XYZ 1-360 (912620)'!AE29</f>
        <v>56280</v>
      </c>
      <c r="AF29" s="1">
        <f>'XYZ 1-120 (912620)'!AF29+'XYZ 1-180 (912620)'!AF29+'XYZ 1-240 (912620)'!AF29+'XYZ 1-300 (912620)'!AF29+'XYZ 1-360 (912620)'!AF29</f>
        <v>61640</v>
      </c>
      <c r="AG29" s="1">
        <f>'XYZ 1-120 (912620)'!AG29+'XYZ 1-180 (912620)'!AG29+'XYZ 1-240 (912620)'!AG29+'XYZ 1-300 (912620)'!AG29+'XYZ 1-360 (912620)'!AG29</f>
        <v>67000</v>
      </c>
      <c r="AH29">
        <f>'XYZ 1-120 (912620)'!AH29+'XYZ 1-180 (912620)'!AH29+'XYZ 1-240 (912620)'!AH29+'XYZ 1-300 (912620)'!AH29+'XYZ 1-360 (912620)'!AH29</f>
        <v>21440</v>
      </c>
      <c r="AI29">
        <f>'XYZ 1-120 (912620)'!AI29+'XYZ 1-180 (912620)'!AI29+'XYZ 1-240 (912620)'!AI29+'XYZ 1-300 (912620)'!AI29+'XYZ 1-360 (912620)'!AI29</f>
        <v>26800</v>
      </c>
      <c r="AJ29">
        <f>'XYZ 1-120 (912620)'!AJ29+'XYZ 1-180 (912620)'!AJ29+'XYZ 1-240 (912620)'!AJ29+'XYZ 1-300 (912620)'!AJ29+'XYZ 1-360 (912620)'!AJ29</f>
        <v>32160</v>
      </c>
      <c r="AK29">
        <f>'XYZ 1-120 (912620)'!AK29+'XYZ 1-180 (912620)'!AK29+'XYZ 1-240 (912620)'!AK29+'XYZ 1-300 (912620)'!AK29+'XYZ 1-360 (912620)'!AK29</f>
        <v>37520</v>
      </c>
      <c r="AL29">
        <f>'XYZ 1-120 (912620)'!AL29+'XYZ 1-180 (912620)'!AL29+'XYZ 1-240 (912620)'!AL29+'XYZ 1-300 (912620)'!AL29+'XYZ 1-360 (912620)'!AL29</f>
        <v>42880</v>
      </c>
      <c r="AM29">
        <f>'XYZ 1-120 (912620)'!AM29+'XYZ 1-180 (912620)'!AM29+'XYZ 1-240 (912620)'!AM29+'XYZ 1-300 (912620)'!AM29+'XYZ 1-360 (912620)'!AM29</f>
        <v>0</v>
      </c>
    </row>
    <row r="30" spans="1:39" x14ac:dyDescent="0.3">
      <c r="A30">
        <v>30</v>
      </c>
      <c r="B30">
        <f>'XYZ 1-120 (912620)'!B30+'XYZ 1-180 (912620)'!B30+'XYZ 1-240 (912620)'!B30+'XYZ 1-300 (912620)'!B30+'XYZ 1-360 (912620)'!B30</f>
        <v>0</v>
      </c>
      <c r="C30">
        <f>'XYZ 1-120 (912620)'!C30+'XYZ 1-180 (912620)'!C30+'XYZ 1-240 (912620)'!C30+'XYZ 1-300 (912620)'!C30+'XYZ 1-360 (912620)'!C30</f>
        <v>2700</v>
      </c>
      <c r="D30">
        <f>'XYZ 1-120 (912620)'!D30+'XYZ 1-180 (912620)'!D30+'XYZ 1-240 (912620)'!D30+'XYZ 1-300 (912620)'!D30+'XYZ 1-360 (912620)'!D30</f>
        <v>0</v>
      </c>
      <c r="E30">
        <f>'XYZ 1-120 (912620)'!E30+'XYZ 1-180 (912620)'!E30+'XYZ 1-240 (912620)'!E30+'XYZ 1-300 (912620)'!E30+'XYZ 1-360 (912620)'!E30</f>
        <v>0</v>
      </c>
      <c r="F30">
        <f>'XYZ 1-120 (912620)'!F30+'XYZ 1-180 (912620)'!F30+'XYZ 1-240 (912620)'!F30+'XYZ 1-300 (912620)'!F30+'XYZ 1-360 (912620)'!F30</f>
        <v>0</v>
      </c>
      <c r="G30">
        <f>'XYZ 1-120 (912620)'!G30+'XYZ 1-180 (912620)'!G30+'XYZ 1-240 (912620)'!G30+'XYZ 1-300 (912620)'!G30+'XYZ 1-360 (912620)'!G30</f>
        <v>0</v>
      </c>
      <c r="H30">
        <f>'XYZ 1-120 (912620)'!H30+'XYZ 1-180 (912620)'!H30+'XYZ 1-240 (912620)'!H30+'XYZ 1-300 (912620)'!H30+'XYZ 1-360 (912620)'!H30</f>
        <v>0</v>
      </c>
      <c r="I30">
        <f>'XYZ 1-120 (912620)'!I30+'XYZ 1-180 (912620)'!I30+'XYZ 1-240 (912620)'!I30+'XYZ 1-300 (912620)'!I30+'XYZ 1-360 (912620)'!I30</f>
        <v>0</v>
      </c>
      <c r="J30">
        <f>'XYZ 1-120 (912620)'!J30+'XYZ 1-180 (912620)'!J30+'XYZ 1-240 (912620)'!J30+'XYZ 1-300 (912620)'!J30+'XYZ 1-360 (912620)'!J30</f>
        <v>0</v>
      </c>
      <c r="K30">
        <f>'XYZ 1-120 (912620)'!K30+'XYZ 1-180 (912620)'!K30+'XYZ 1-240 (912620)'!K30+'XYZ 1-300 (912620)'!K30+'XYZ 1-360 (912620)'!K30</f>
        <v>0</v>
      </c>
      <c r="L30">
        <f>'XYZ 1-120 (912620)'!L30+'XYZ 1-180 (912620)'!L30+'XYZ 1-240 (912620)'!L30+'XYZ 1-300 (912620)'!L30+'XYZ 1-360 (912620)'!L30</f>
        <v>0</v>
      </c>
      <c r="M30">
        <f>'XYZ 1-120 (912620)'!M30+'XYZ 1-180 (912620)'!M30+'XYZ 1-240 (912620)'!M30+'XYZ 1-300 (912620)'!M30+'XYZ 1-360 (912620)'!M30</f>
        <v>0</v>
      </c>
      <c r="N30" s="7">
        <f>'XYZ 1-120 (912620)'!N30+'XYZ 1-180 (912620)'!N30+'XYZ 1-240 (912620)'!N30+'XYZ 1-300 (912620)'!N30+'XYZ 1-360 (912620)'!N30</f>
        <v>0</v>
      </c>
      <c r="O30" s="7">
        <f>'XYZ 1-120 (912620)'!O30+'XYZ 1-180 (912620)'!O30+'XYZ 1-240 (912620)'!O30+'XYZ 1-300 (912620)'!O30+'XYZ 1-360 (912620)'!O30</f>
        <v>0</v>
      </c>
      <c r="P30">
        <f>'XYZ 1-120 (912620)'!P30+'XYZ 1-180 (912620)'!P30+'XYZ 1-240 (912620)'!P30+'XYZ 1-300 (912620)'!P30+'XYZ 1-360 (912620)'!P30</f>
        <v>0</v>
      </c>
      <c r="Q30">
        <f>'XYZ 1-120 (912620)'!Q30+'XYZ 1-180 (912620)'!Q30+'XYZ 1-240 (912620)'!Q30+'XYZ 1-300 (912620)'!Q30+'XYZ 1-360 (912620)'!Q30</f>
        <v>0</v>
      </c>
      <c r="R30">
        <f>'XYZ 1-120 (912620)'!R30+'XYZ 1-180 (912620)'!R30+'XYZ 1-240 (912620)'!R30+'XYZ 1-300 (912620)'!R30+'XYZ 1-360 (912620)'!R30</f>
        <v>2700</v>
      </c>
      <c r="S30">
        <f>'XYZ 1-120 (912620)'!S30+'XYZ 1-180 (912620)'!S30+'XYZ 1-240 (912620)'!S30+'XYZ 1-300 (912620)'!S30+'XYZ 1-360 (912620)'!S30</f>
        <v>2700</v>
      </c>
      <c r="T30">
        <f>'XYZ 1-120 (912620)'!T30+'XYZ 1-180 (912620)'!T30+'XYZ 1-240 (912620)'!T30+'XYZ 1-300 (912620)'!T30+'XYZ 1-360 (912620)'!T30</f>
        <v>2700</v>
      </c>
      <c r="U30">
        <f>'XYZ 1-120 (912620)'!U30+'XYZ 1-180 (912620)'!U30+'XYZ 1-240 (912620)'!U30+'XYZ 1-300 (912620)'!U30+'XYZ 1-360 (912620)'!U30</f>
        <v>2700</v>
      </c>
      <c r="V30">
        <f>'XYZ 1-120 (912620)'!V30+'XYZ 1-180 (912620)'!V30+'XYZ 1-240 (912620)'!V30+'XYZ 1-300 (912620)'!V30+'XYZ 1-360 (912620)'!V30</f>
        <v>2700</v>
      </c>
      <c r="W30">
        <f>'XYZ 1-120 (912620)'!W30+'XYZ 1-180 (912620)'!W30+'XYZ 1-240 (912620)'!W30+'XYZ 1-300 (912620)'!W30+'XYZ 1-360 (912620)'!W30</f>
        <v>2700</v>
      </c>
      <c r="X30">
        <f>'XYZ 1-120 (912620)'!X30+'XYZ 1-180 (912620)'!X30+'XYZ 1-240 (912620)'!X30+'XYZ 1-300 (912620)'!X30+'XYZ 1-360 (912620)'!X30</f>
        <v>2700</v>
      </c>
      <c r="Y30">
        <f>'XYZ 1-120 (912620)'!Y30+'XYZ 1-180 (912620)'!Y30+'XYZ 1-240 (912620)'!Y30+'XYZ 1-300 (912620)'!Y30+'XYZ 1-360 (912620)'!Y30</f>
        <v>2700</v>
      </c>
      <c r="Z30">
        <f>'XYZ 1-120 (912620)'!Z30+'XYZ 1-180 (912620)'!Z30+'XYZ 1-240 (912620)'!Z30+'XYZ 1-300 (912620)'!Z30+'XYZ 1-360 (912620)'!Z30</f>
        <v>2700</v>
      </c>
      <c r="AA30">
        <f>'XYZ 1-120 (912620)'!AA30+'XYZ 1-180 (912620)'!AA30+'XYZ 1-240 (912620)'!AA30+'XYZ 1-300 (912620)'!AA30+'XYZ 1-360 (912620)'!AA30</f>
        <v>2700</v>
      </c>
      <c r="AB30">
        <f>'XYZ 1-120 (912620)'!AB30+'XYZ 1-180 (912620)'!AB30+'XYZ 1-240 (912620)'!AB30+'XYZ 1-300 (912620)'!AB30+'XYZ 1-360 (912620)'!AB30</f>
        <v>2700</v>
      </c>
      <c r="AC30">
        <f>'XYZ 1-120 (912620)'!AC30+'XYZ 1-180 (912620)'!AC30+'XYZ 1-240 (912620)'!AC30+'XYZ 1-300 (912620)'!AC30+'XYZ 1-360 (912620)'!AC30</f>
        <v>2700</v>
      </c>
      <c r="AD30">
        <f>'XYZ 1-120 (912620)'!AD30+'XYZ 1-180 (912620)'!AD30+'XYZ 1-240 (912620)'!AD30+'XYZ 1-300 (912620)'!AD30+'XYZ 1-360 (912620)'!AD30</f>
        <v>2700</v>
      </c>
      <c r="AE30" s="1">
        <f>'XYZ 1-120 (912620)'!AE30+'XYZ 1-180 (912620)'!AE30+'XYZ 1-240 (912620)'!AE30+'XYZ 1-300 (912620)'!AE30+'XYZ 1-360 (912620)'!AE30</f>
        <v>29700</v>
      </c>
      <c r="AF30" s="1">
        <f>'XYZ 1-120 (912620)'!AF30+'XYZ 1-180 (912620)'!AF30+'XYZ 1-240 (912620)'!AF30+'XYZ 1-300 (912620)'!AF30+'XYZ 1-360 (912620)'!AF30</f>
        <v>32400</v>
      </c>
      <c r="AG30" s="1">
        <f>'XYZ 1-120 (912620)'!AG30+'XYZ 1-180 (912620)'!AG30+'XYZ 1-240 (912620)'!AG30+'XYZ 1-300 (912620)'!AG30+'XYZ 1-360 (912620)'!AG30</f>
        <v>35100</v>
      </c>
      <c r="AH30">
        <f>'XYZ 1-120 (912620)'!AH30+'XYZ 1-180 (912620)'!AH30+'XYZ 1-240 (912620)'!AH30+'XYZ 1-300 (912620)'!AH30+'XYZ 1-360 (912620)'!AH30</f>
        <v>10800</v>
      </c>
      <c r="AI30">
        <f>'XYZ 1-120 (912620)'!AI30+'XYZ 1-180 (912620)'!AI30+'XYZ 1-240 (912620)'!AI30+'XYZ 1-300 (912620)'!AI30+'XYZ 1-360 (912620)'!AI30</f>
        <v>13500</v>
      </c>
      <c r="AJ30">
        <f>'XYZ 1-120 (912620)'!AJ30+'XYZ 1-180 (912620)'!AJ30+'XYZ 1-240 (912620)'!AJ30+'XYZ 1-300 (912620)'!AJ30+'XYZ 1-360 (912620)'!AJ30</f>
        <v>16200</v>
      </c>
      <c r="AK30">
        <f>'XYZ 1-120 (912620)'!AK30+'XYZ 1-180 (912620)'!AK30+'XYZ 1-240 (912620)'!AK30+'XYZ 1-300 (912620)'!AK30+'XYZ 1-360 (912620)'!AK30</f>
        <v>18900</v>
      </c>
      <c r="AL30">
        <f>'XYZ 1-120 (912620)'!AL30+'XYZ 1-180 (912620)'!AL30+'XYZ 1-240 (912620)'!AL30+'XYZ 1-300 (912620)'!AL30+'XYZ 1-360 (912620)'!AL30</f>
        <v>21600</v>
      </c>
      <c r="AM30">
        <f>'XYZ 1-120 (912620)'!AM30+'XYZ 1-180 (912620)'!AM30+'XYZ 1-240 (912620)'!AM30+'XYZ 1-300 (912620)'!AM30+'XYZ 1-360 (912620)'!AM30</f>
        <v>0</v>
      </c>
    </row>
    <row r="31" spans="1:39" x14ac:dyDescent="0.3">
      <c r="A31">
        <v>31</v>
      </c>
      <c r="B31">
        <f>'XYZ 1-120 (912620)'!B31+'XYZ 1-180 (912620)'!B31+'XYZ 1-240 (912620)'!B31+'XYZ 1-300 (912620)'!B31+'XYZ 1-360 (912620)'!B31</f>
        <v>0</v>
      </c>
      <c r="C31">
        <f>'XYZ 1-120 (912620)'!C31+'XYZ 1-180 (912620)'!C31+'XYZ 1-240 (912620)'!C31+'XYZ 1-300 (912620)'!C31+'XYZ 1-360 (912620)'!C31</f>
        <v>2720</v>
      </c>
      <c r="D31">
        <f>'XYZ 1-120 (912620)'!D31+'XYZ 1-180 (912620)'!D31+'XYZ 1-240 (912620)'!D31+'XYZ 1-300 (912620)'!D31+'XYZ 1-360 (912620)'!D31</f>
        <v>2720</v>
      </c>
      <c r="E31">
        <f>'XYZ 1-120 (912620)'!E31+'XYZ 1-180 (912620)'!E31+'XYZ 1-240 (912620)'!E31+'XYZ 1-300 (912620)'!E31+'XYZ 1-360 (912620)'!E31</f>
        <v>2720</v>
      </c>
      <c r="F31">
        <f>'XYZ 1-120 (912620)'!F31+'XYZ 1-180 (912620)'!F31+'XYZ 1-240 (912620)'!F31+'XYZ 1-300 (912620)'!F31+'XYZ 1-360 (912620)'!F31</f>
        <v>2178</v>
      </c>
      <c r="G31">
        <f>'XYZ 1-120 (912620)'!G31+'XYZ 1-180 (912620)'!G31+'XYZ 1-240 (912620)'!G31+'XYZ 1-300 (912620)'!G31+'XYZ 1-360 (912620)'!G31</f>
        <v>1723</v>
      </c>
      <c r="H31">
        <f>'XYZ 1-120 (912620)'!H31+'XYZ 1-180 (912620)'!H31+'XYZ 1-240 (912620)'!H31+'XYZ 1-300 (912620)'!H31+'XYZ 1-360 (912620)'!H31</f>
        <v>1723</v>
      </c>
      <c r="I31">
        <f>'XYZ 1-120 (912620)'!I31+'XYZ 1-180 (912620)'!I31+'XYZ 1-240 (912620)'!I31+'XYZ 1-300 (912620)'!I31+'XYZ 1-360 (912620)'!I31</f>
        <v>1723</v>
      </c>
      <c r="J31">
        <f>'XYZ 1-120 (912620)'!J31+'XYZ 1-180 (912620)'!J31+'XYZ 1-240 (912620)'!J31+'XYZ 1-300 (912620)'!J31+'XYZ 1-360 (912620)'!J31</f>
        <v>1568</v>
      </c>
      <c r="K31">
        <f>'XYZ 1-120 (912620)'!K31+'XYZ 1-180 (912620)'!K31+'XYZ 1-240 (912620)'!K31+'XYZ 1-300 (912620)'!K31+'XYZ 1-360 (912620)'!K31</f>
        <v>1568</v>
      </c>
      <c r="L31">
        <f>'XYZ 1-120 (912620)'!L31+'XYZ 1-180 (912620)'!L31+'XYZ 1-240 (912620)'!L31+'XYZ 1-300 (912620)'!L31+'XYZ 1-360 (912620)'!L31</f>
        <v>1568</v>
      </c>
      <c r="M31">
        <f>'XYZ 1-120 (912620)'!M31+'XYZ 1-180 (912620)'!M31+'XYZ 1-240 (912620)'!M31+'XYZ 1-300 (912620)'!M31+'XYZ 1-360 (912620)'!M31</f>
        <v>633</v>
      </c>
      <c r="N31" s="7">
        <f>'XYZ 1-120 (912620)'!N31+'XYZ 1-180 (912620)'!N31+'XYZ 1-240 (912620)'!N31+'XYZ 1-300 (912620)'!N31+'XYZ 1-360 (912620)'!N31</f>
        <v>633</v>
      </c>
      <c r="O31" s="7">
        <f>'XYZ 1-120 (912620)'!O31+'XYZ 1-180 (912620)'!O31+'XYZ 1-240 (912620)'!O31+'XYZ 1-300 (912620)'!O31+'XYZ 1-360 (912620)'!O31</f>
        <v>12</v>
      </c>
      <c r="P31">
        <f>'XYZ 1-120 (912620)'!P31+'XYZ 1-180 (912620)'!P31+'XYZ 1-240 (912620)'!P31+'XYZ 1-300 (912620)'!P31+'XYZ 1-360 (912620)'!P31</f>
        <v>0</v>
      </c>
      <c r="Q31">
        <f>'XYZ 1-120 (912620)'!Q31+'XYZ 1-180 (912620)'!Q31+'XYZ 1-240 (912620)'!Q31+'XYZ 1-300 (912620)'!Q31+'XYZ 1-360 (912620)'!Q31</f>
        <v>0</v>
      </c>
      <c r="R31">
        <f>'XYZ 1-120 (912620)'!R31+'XYZ 1-180 (912620)'!R31+'XYZ 1-240 (912620)'!R31+'XYZ 1-300 (912620)'!R31+'XYZ 1-360 (912620)'!R31</f>
        <v>2720</v>
      </c>
      <c r="S31">
        <f>'XYZ 1-120 (912620)'!S31+'XYZ 1-180 (912620)'!S31+'XYZ 1-240 (912620)'!S31+'XYZ 1-300 (912620)'!S31+'XYZ 1-360 (912620)'!S31</f>
        <v>5440</v>
      </c>
      <c r="T31">
        <f>'XYZ 1-120 (912620)'!T31+'XYZ 1-180 (912620)'!T31+'XYZ 1-240 (912620)'!T31+'XYZ 1-300 (912620)'!T31+'XYZ 1-360 (912620)'!T31</f>
        <v>8160</v>
      </c>
      <c r="U31">
        <f>'XYZ 1-120 (912620)'!U31+'XYZ 1-180 (912620)'!U31+'XYZ 1-240 (912620)'!U31+'XYZ 1-300 (912620)'!U31+'XYZ 1-360 (912620)'!U31</f>
        <v>10338</v>
      </c>
      <c r="V31">
        <f>'XYZ 1-120 (912620)'!V31+'XYZ 1-180 (912620)'!V31+'XYZ 1-240 (912620)'!V31+'XYZ 1-300 (912620)'!V31+'XYZ 1-360 (912620)'!V31</f>
        <v>12061</v>
      </c>
      <c r="W31">
        <f>'XYZ 1-120 (912620)'!W31+'XYZ 1-180 (912620)'!W31+'XYZ 1-240 (912620)'!W31+'XYZ 1-300 (912620)'!W31+'XYZ 1-360 (912620)'!W31</f>
        <v>13784</v>
      </c>
      <c r="X31">
        <f>'XYZ 1-120 (912620)'!X31+'XYZ 1-180 (912620)'!X31+'XYZ 1-240 (912620)'!X31+'XYZ 1-300 (912620)'!X31+'XYZ 1-360 (912620)'!X31</f>
        <v>15507</v>
      </c>
      <c r="Y31">
        <f>'XYZ 1-120 (912620)'!Y31+'XYZ 1-180 (912620)'!Y31+'XYZ 1-240 (912620)'!Y31+'XYZ 1-300 (912620)'!Y31+'XYZ 1-360 (912620)'!Y31</f>
        <v>17075</v>
      </c>
      <c r="Z31">
        <f>'XYZ 1-120 (912620)'!Z31+'XYZ 1-180 (912620)'!Z31+'XYZ 1-240 (912620)'!Z31+'XYZ 1-300 (912620)'!Z31+'XYZ 1-360 (912620)'!Z31</f>
        <v>18643</v>
      </c>
      <c r="AA31">
        <f>'XYZ 1-120 (912620)'!AA31+'XYZ 1-180 (912620)'!AA31+'XYZ 1-240 (912620)'!AA31+'XYZ 1-300 (912620)'!AA31+'XYZ 1-360 (912620)'!AA31</f>
        <v>20211</v>
      </c>
      <c r="AB31">
        <f>'XYZ 1-120 (912620)'!AB31+'XYZ 1-180 (912620)'!AB31+'XYZ 1-240 (912620)'!AB31+'XYZ 1-300 (912620)'!AB31+'XYZ 1-360 (912620)'!AB31</f>
        <v>20844</v>
      </c>
      <c r="AC31">
        <f>'XYZ 1-120 (912620)'!AC31+'XYZ 1-180 (912620)'!AC31+'XYZ 1-240 (912620)'!AC31+'XYZ 1-300 (912620)'!AC31+'XYZ 1-360 (912620)'!AC31</f>
        <v>21477</v>
      </c>
      <c r="AD31">
        <f>'XYZ 1-120 (912620)'!AD31+'XYZ 1-180 (912620)'!AD31+'XYZ 1-240 (912620)'!AD31+'XYZ 1-300 (912620)'!AD31+'XYZ 1-360 (912620)'!AD31</f>
        <v>21489</v>
      </c>
      <c r="AE31" s="1">
        <f>'XYZ 1-120 (912620)'!AE31+'XYZ 1-180 (912620)'!AE31+'XYZ 1-240 (912620)'!AE31+'XYZ 1-300 (912620)'!AE31+'XYZ 1-360 (912620)'!AE31</f>
        <v>144783</v>
      </c>
      <c r="AF31" s="1">
        <f>'XYZ 1-120 (912620)'!AF31+'XYZ 1-180 (912620)'!AF31+'XYZ 1-240 (912620)'!AF31+'XYZ 1-300 (912620)'!AF31+'XYZ 1-360 (912620)'!AF31</f>
        <v>166260</v>
      </c>
      <c r="AG31" s="1">
        <f>'XYZ 1-120 (912620)'!AG31+'XYZ 1-180 (912620)'!AG31+'XYZ 1-240 (912620)'!AG31+'XYZ 1-300 (912620)'!AG31+'XYZ 1-360 (912620)'!AG31</f>
        <v>187749</v>
      </c>
      <c r="AH31">
        <f>'XYZ 1-120 (912620)'!AH31+'XYZ 1-180 (912620)'!AH31+'XYZ 1-240 (912620)'!AH31+'XYZ 1-300 (912620)'!AH31+'XYZ 1-360 (912620)'!AH31</f>
        <v>65009</v>
      </c>
      <c r="AI31">
        <f>'XYZ 1-120 (912620)'!AI31+'XYZ 1-180 (912620)'!AI31+'XYZ 1-240 (912620)'!AI31+'XYZ 1-300 (912620)'!AI31+'XYZ 1-360 (912620)'!AI31</f>
        <v>85220</v>
      </c>
      <c r="AJ31">
        <f>'XYZ 1-120 (912620)'!AJ31+'XYZ 1-180 (912620)'!AJ31+'XYZ 1-240 (912620)'!AJ31+'XYZ 1-300 (912620)'!AJ31+'XYZ 1-360 (912620)'!AJ31</f>
        <v>106064</v>
      </c>
      <c r="AK31">
        <f>'XYZ 1-120 (912620)'!AK31+'XYZ 1-180 (912620)'!AK31+'XYZ 1-240 (912620)'!AK31+'XYZ 1-300 (912620)'!AK31+'XYZ 1-360 (912620)'!AK31</f>
        <v>127541</v>
      </c>
      <c r="AL31">
        <f>'XYZ 1-120 (912620)'!AL31+'XYZ 1-180 (912620)'!AL31+'XYZ 1-240 (912620)'!AL31+'XYZ 1-300 (912620)'!AL31+'XYZ 1-360 (912620)'!AL31</f>
        <v>149030</v>
      </c>
      <c r="AM31">
        <f>'XYZ 1-120 (912620)'!AM31+'XYZ 1-180 (912620)'!AM31+'XYZ 1-240 (912620)'!AM31+'XYZ 1-300 (912620)'!AM31+'XYZ 1-360 (912620)'!AM31</f>
        <v>0</v>
      </c>
    </row>
    <row r="32" spans="1:39" x14ac:dyDescent="0.3">
      <c r="A32">
        <v>32</v>
      </c>
      <c r="B32">
        <f>'XYZ 1-120 (912620)'!B32+'XYZ 1-180 (912620)'!B32+'XYZ 1-240 (912620)'!B32+'XYZ 1-300 (912620)'!B32+'XYZ 1-360 (912620)'!B32</f>
        <v>0</v>
      </c>
      <c r="C32">
        <f>'XYZ 1-120 (912620)'!C32+'XYZ 1-180 (912620)'!C32+'XYZ 1-240 (912620)'!C32+'XYZ 1-300 (912620)'!C32+'XYZ 1-360 (912620)'!C32</f>
        <v>2740</v>
      </c>
      <c r="D32">
        <f>'XYZ 1-120 (912620)'!D32+'XYZ 1-180 (912620)'!D32+'XYZ 1-240 (912620)'!D32+'XYZ 1-300 (912620)'!D32+'XYZ 1-360 (912620)'!D32</f>
        <v>0</v>
      </c>
      <c r="E32">
        <f>'XYZ 1-120 (912620)'!E32+'XYZ 1-180 (912620)'!E32+'XYZ 1-240 (912620)'!E32+'XYZ 1-300 (912620)'!E32+'XYZ 1-360 (912620)'!E32</f>
        <v>0</v>
      </c>
      <c r="F32">
        <f>'XYZ 1-120 (912620)'!F32+'XYZ 1-180 (912620)'!F32+'XYZ 1-240 (912620)'!F32+'XYZ 1-300 (912620)'!F32+'XYZ 1-360 (912620)'!F32</f>
        <v>0</v>
      </c>
      <c r="G32">
        <f>'XYZ 1-120 (912620)'!G32+'XYZ 1-180 (912620)'!G32+'XYZ 1-240 (912620)'!G32+'XYZ 1-300 (912620)'!G32+'XYZ 1-360 (912620)'!G32</f>
        <v>0</v>
      </c>
      <c r="H32">
        <f>'XYZ 1-120 (912620)'!H32+'XYZ 1-180 (912620)'!H32+'XYZ 1-240 (912620)'!H32+'XYZ 1-300 (912620)'!H32+'XYZ 1-360 (912620)'!H32</f>
        <v>0</v>
      </c>
      <c r="I32">
        <f>'XYZ 1-120 (912620)'!I32+'XYZ 1-180 (912620)'!I32+'XYZ 1-240 (912620)'!I32+'XYZ 1-300 (912620)'!I32+'XYZ 1-360 (912620)'!I32</f>
        <v>0</v>
      </c>
      <c r="J32">
        <f>'XYZ 1-120 (912620)'!J32+'XYZ 1-180 (912620)'!J32+'XYZ 1-240 (912620)'!J32+'XYZ 1-300 (912620)'!J32+'XYZ 1-360 (912620)'!J32</f>
        <v>0</v>
      </c>
      <c r="K32">
        <f>'XYZ 1-120 (912620)'!K32+'XYZ 1-180 (912620)'!K32+'XYZ 1-240 (912620)'!K32+'XYZ 1-300 (912620)'!K32+'XYZ 1-360 (912620)'!K32</f>
        <v>0</v>
      </c>
      <c r="L32">
        <f>'XYZ 1-120 (912620)'!L32+'XYZ 1-180 (912620)'!L32+'XYZ 1-240 (912620)'!L32+'XYZ 1-300 (912620)'!L32+'XYZ 1-360 (912620)'!L32</f>
        <v>0</v>
      </c>
      <c r="M32">
        <f>'XYZ 1-120 (912620)'!M32+'XYZ 1-180 (912620)'!M32+'XYZ 1-240 (912620)'!M32+'XYZ 1-300 (912620)'!M32+'XYZ 1-360 (912620)'!M32</f>
        <v>0</v>
      </c>
      <c r="N32" s="7">
        <f>'XYZ 1-120 (912620)'!N32+'XYZ 1-180 (912620)'!N32+'XYZ 1-240 (912620)'!N32+'XYZ 1-300 (912620)'!N32+'XYZ 1-360 (912620)'!N32</f>
        <v>0</v>
      </c>
      <c r="O32" s="7">
        <f>'XYZ 1-120 (912620)'!O32+'XYZ 1-180 (912620)'!O32+'XYZ 1-240 (912620)'!O32+'XYZ 1-300 (912620)'!O32+'XYZ 1-360 (912620)'!O32</f>
        <v>0</v>
      </c>
      <c r="P32">
        <f>'XYZ 1-120 (912620)'!P32+'XYZ 1-180 (912620)'!P32+'XYZ 1-240 (912620)'!P32+'XYZ 1-300 (912620)'!P32+'XYZ 1-360 (912620)'!P32</f>
        <v>0</v>
      </c>
      <c r="Q32">
        <f>'XYZ 1-120 (912620)'!Q32+'XYZ 1-180 (912620)'!Q32+'XYZ 1-240 (912620)'!Q32+'XYZ 1-300 (912620)'!Q32+'XYZ 1-360 (912620)'!Q32</f>
        <v>0</v>
      </c>
      <c r="R32">
        <f>'XYZ 1-120 (912620)'!R32+'XYZ 1-180 (912620)'!R32+'XYZ 1-240 (912620)'!R32+'XYZ 1-300 (912620)'!R32+'XYZ 1-360 (912620)'!R32</f>
        <v>2740</v>
      </c>
      <c r="S32">
        <f>'XYZ 1-120 (912620)'!S32+'XYZ 1-180 (912620)'!S32+'XYZ 1-240 (912620)'!S32+'XYZ 1-300 (912620)'!S32+'XYZ 1-360 (912620)'!S32</f>
        <v>2740</v>
      </c>
      <c r="T32">
        <f>'XYZ 1-120 (912620)'!T32+'XYZ 1-180 (912620)'!T32+'XYZ 1-240 (912620)'!T32+'XYZ 1-300 (912620)'!T32+'XYZ 1-360 (912620)'!T32</f>
        <v>2740</v>
      </c>
      <c r="U32">
        <f>'XYZ 1-120 (912620)'!U32+'XYZ 1-180 (912620)'!U32+'XYZ 1-240 (912620)'!U32+'XYZ 1-300 (912620)'!U32+'XYZ 1-360 (912620)'!U32</f>
        <v>2740</v>
      </c>
      <c r="V32">
        <f>'XYZ 1-120 (912620)'!V32+'XYZ 1-180 (912620)'!V32+'XYZ 1-240 (912620)'!V32+'XYZ 1-300 (912620)'!V32+'XYZ 1-360 (912620)'!V32</f>
        <v>2740</v>
      </c>
      <c r="W32">
        <f>'XYZ 1-120 (912620)'!W32+'XYZ 1-180 (912620)'!W32+'XYZ 1-240 (912620)'!W32+'XYZ 1-300 (912620)'!W32+'XYZ 1-360 (912620)'!W32</f>
        <v>2740</v>
      </c>
      <c r="X32">
        <f>'XYZ 1-120 (912620)'!X32+'XYZ 1-180 (912620)'!X32+'XYZ 1-240 (912620)'!X32+'XYZ 1-300 (912620)'!X32+'XYZ 1-360 (912620)'!X32</f>
        <v>2740</v>
      </c>
      <c r="Y32">
        <f>'XYZ 1-120 (912620)'!Y32+'XYZ 1-180 (912620)'!Y32+'XYZ 1-240 (912620)'!Y32+'XYZ 1-300 (912620)'!Y32+'XYZ 1-360 (912620)'!Y32</f>
        <v>2740</v>
      </c>
      <c r="Z32">
        <f>'XYZ 1-120 (912620)'!Z32+'XYZ 1-180 (912620)'!Z32+'XYZ 1-240 (912620)'!Z32+'XYZ 1-300 (912620)'!Z32+'XYZ 1-360 (912620)'!Z32</f>
        <v>2740</v>
      </c>
      <c r="AA32">
        <f>'XYZ 1-120 (912620)'!AA32+'XYZ 1-180 (912620)'!AA32+'XYZ 1-240 (912620)'!AA32+'XYZ 1-300 (912620)'!AA32+'XYZ 1-360 (912620)'!AA32</f>
        <v>2740</v>
      </c>
      <c r="AB32">
        <f>'XYZ 1-120 (912620)'!AB32+'XYZ 1-180 (912620)'!AB32+'XYZ 1-240 (912620)'!AB32+'XYZ 1-300 (912620)'!AB32+'XYZ 1-360 (912620)'!AB32</f>
        <v>2740</v>
      </c>
      <c r="AC32">
        <f>'XYZ 1-120 (912620)'!AC32+'XYZ 1-180 (912620)'!AC32+'XYZ 1-240 (912620)'!AC32+'XYZ 1-300 (912620)'!AC32+'XYZ 1-360 (912620)'!AC32</f>
        <v>2740</v>
      </c>
      <c r="AD32">
        <f>'XYZ 1-120 (912620)'!AD32+'XYZ 1-180 (912620)'!AD32+'XYZ 1-240 (912620)'!AD32+'XYZ 1-300 (912620)'!AD32+'XYZ 1-360 (912620)'!AD32</f>
        <v>2740</v>
      </c>
      <c r="AE32" s="1">
        <f>'XYZ 1-120 (912620)'!AE32+'XYZ 1-180 (912620)'!AE32+'XYZ 1-240 (912620)'!AE32+'XYZ 1-300 (912620)'!AE32+'XYZ 1-360 (912620)'!AE32</f>
        <v>30140</v>
      </c>
      <c r="AF32" s="1">
        <f>'XYZ 1-120 (912620)'!AF32+'XYZ 1-180 (912620)'!AF32+'XYZ 1-240 (912620)'!AF32+'XYZ 1-300 (912620)'!AF32+'XYZ 1-360 (912620)'!AF32</f>
        <v>32880</v>
      </c>
      <c r="AG32" s="1">
        <f>'XYZ 1-120 (912620)'!AG32+'XYZ 1-180 (912620)'!AG32+'XYZ 1-240 (912620)'!AG32+'XYZ 1-300 (912620)'!AG32+'XYZ 1-360 (912620)'!AG32</f>
        <v>35620</v>
      </c>
      <c r="AH32">
        <f>'XYZ 1-120 (912620)'!AH32+'XYZ 1-180 (912620)'!AH32+'XYZ 1-240 (912620)'!AH32+'XYZ 1-300 (912620)'!AH32+'XYZ 1-360 (912620)'!AH32</f>
        <v>10960</v>
      </c>
      <c r="AI32">
        <f>'XYZ 1-120 (912620)'!AI32+'XYZ 1-180 (912620)'!AI32+'XYZ 1-240 (912620)'!AI32+'XYZ 1-300 (912620)'!AI32+'XYZ 1-360 (912620)'!AI32</f>
        <v>13700</v>
      </c>
      <c r="AJ32">
        <f>'XYZ 1-120 (912620)'!AJ32+'XYZ 1-180 (912620)'!AJ32+'XYZ 1-240 (912620)'!AJ32+'XYZ 1-300 (912620)'!AJ32+'XYZ 1-360 (912620)'!AJ32</f>
        <v>16440</v>
      </c>
      <c r="AK32">
        <f>'XYZ 1-120 (912620)'!AK32+'XYZ 1-180 (912620)'!AK32+'XYZ 1-240 (912620)'!AK32+'XYZ 1-300 (912620)'!AK32+'XYZ 1-360 (912620)'!AK32</f>
        <v>19180</v>
      </c>
      <c r="AL32">
        <f>'XYZ 1-120 (912620)'!AL32+'XYZ 1-180 (912620)'!AL32+'XYZ 1-240 (912620)'!AL32+'XYZ 1-300 (912620)'!AL32+'XYZ 1-360 (912620)'!AL32</f>
        <v>21920</v>
      </c>
      <c r="AM32">
        <f>'XYZ 1-120 (912620)'!AM32+'XYZ 1-180 (912620)'!AM32+'XYZ 1-240 (912620)'!AM32+'XYZ 1-300 (912620)'!AM32+'XYZ 1-360 (912620)'!AM32</f>
        <v>0</v>
      </c>
    </row>
    <row r="33" spans="1:39" x14ac:dyDescent="0.3">
      <c r="A33">
        <v>33</v>
      </c>
      <c r="B33">
        <f>'XYZ 1-120 (912620)'!B33+'XYZ 1-180 (912620)'!B33+'XYZ 1-240 (912620)'!B33+'XYZ 1-300 (912620)'!B33+'XYZ 1-360 (912620)'!B33</f>
        <v>0</v>
      </c>
      <c r="C33">
        <f>'XYZ 1-120 (912620)'!C33+'XYZ 1-180 (912620)'!C33+'XYZ 1-240 (912620)'!C33+'XYZ 1-300 (912620)'!C33+'XYZ 1-360 (912620)'!C33</f>
        <v>2760</v>
      </c>
      <c r="D33">
        <f>'XYZ 1-120 (912620)'!D33+'XYZ 1-180 (912620)'!D33+'XYZ 1-240 (912620)'!D33+'XYZ 1-300 (912620)'!D33+'XYZ 1-360 (912620)'!D33</f>
        <v>2760</v>
      </c>
      <c r="E33">
        <f>'XYZ 1-120 (912620)'!E33+'XYZ 1-180 (912620)'!E33+'XYZ 1-240 (912620)'!E33+'XYZ 1-300 (912620)'!E33+'XYZ 1-360 (912620)'!E33</f>
        <v>2760</v>
      </c>
      <c r="F33">
        <f>'XYZ 1-120 (912620)'!F33+'XYZ 1-180 (912620)'!F33+'XYZ 1-240 (912620)'!F33+'XYZ 1-300 (912620)'!F33+'XYZ 1-360 (912620)'!F33</f>
        <v>2427</v>
      </c>
      <c r="G33">
        <f>'XYZ 1-120 (912620)'!G33+'XYZ 1-180 (912620)'!G33+'XYZ 1-240 (912620)'!G33+'XYZ 1-300 (912620)'!G33+'XYZ 1-360 (912620)'!G33</f>
        <v>1815</v>
      </c>
      <c r="H33">
        <f>'XYZ 1-120 (912620)'!H33+'XYZ 1-180 (912620)'!H33+'XYZ 1-240 (912620)'!H33+'XYZ 1-300 (912620)'!H33+'XYZ 1-360 (912620)'!H33</f>
        <v>1815</v>
      </c>
      <c r="I33">
        <f>'XYZ 1-120 (912620)'!I33+'XYZ 1-180 (912620)'!I33+'XYZ 1-240 (912620)'!I33+'XYZ 1-300 (912620)'!I33+'XYZ 1-360 (912620)'!I33</f>
        <v>1815</v>
      </c>
      <c r="J33">
        <f>'XYZ 1-120 (912620)'!J33+'XYZ 1-180 (912620)'!J33+'XYZ 1-240 (912620)'!J33+'XYZ 1-300 (912620)'!J33+'XYZ 1-360 (912620)'!J33</f>
        <v>1815</v>
      </c>
      <c r="K33">
        <f>'XYZ 1-120 (912620)'!K33+'XYZ 1-180 (912620)'!K33+'XYZ 1-240 (912620)'!K33+'XYZ 1-300 (912620)'!K33+'XYZ 1-360 (912620)'!K33</f>
        <v>1815</v>
      </c>
      <c r="L33">
        <f>'XYZ 1-120 (912620)'!L33+'XYZ 1-180 (912620)'!L33+'XYZ 1-240 (912620)'!L33+'XYZ 1-300 (912620)'!L33+'XYZ 1-360 (912620)'!L33</f>
        <v>1176</v>
      </c>
      <c r="M33">
        <f>'XYZ 1-120 (912620)'!M33+'XYZ 1-180 (912620)'!M33+'XYZ 1-240 (912620)'!M33+'XYZ 1-300 (912620)'!M33+'XYZ 1-360 (912620)'!M33</f>
        <v>0</v>
      </c>
      <c r="N33" s="7">
        <f>'XYZ 1-120 (912620)'!N33+'XYZ 1-180 (912620)'!N33+'XYZ 1-240 (912620)'!N33+'XYZ 1-300 (912620)'!N33+'XYZ 1-360 (912620)'!N33</f>
        <v>0</v>
      </c>
      <c r="O33" s="7">
        <f>'XYZ 1-120 (912620)'!O33+'XYZ 1-180 (912620)'!O33+'XYZ 1-240 (912620)'!O33+'XYZ 1-300 (912620)'!O33+'XYZ 1-360 (912620)'!O33</f>
        <v>0</v>
      </c>
      <c r="P33">
        <f>'XYZ 1-120 (912620)'!P33+'XYZ 1-180 (912620)'!P33+'XYZ 1-240 (912620)'!P33+'XYZ 1-300 (912620)'!P33+'XYZ 1-360 (912620)'!P33</f>
        <v>0</v>
      </c>
      <c r="Q33">
        <f>'XYZ 1-120 (912620)'!Q33+'XYZ 1-180 (912620)'!Q33+'XYZ 1-240 (912620)'!Q33+'XYZ 1-300 (912620)'!Q33+'XYZ 1-360 (912620)'!Q33</f>
        <v>0</v>
      </c>
      <c r="R33">
        <f>'XYZ 1-120 (912620)'!R33+'XYZ 1-180 (912620)'!R33+'XYZ 1-240 (912620)'!R33+'XYZ 1-300 (912620)'!R33+'XYZ 1-360 (912620)'!R33</f>
        <v>2760</v>
      </c>
      <c r="S33">
        <f>'XYZ 1-120 (912620)'!S33+'XYZ 1-180 (912620)'!S33+'XYZ 1-240 (912620)'!S33+'XYZ 1-300 (912620)'!S33+'XYZ 1-360 (912620)'!S33</f>
        <v>5520</v>
      </c>
      <c r="T33">
        <f>'XYZ 1-120 (912620)'!T33+'XYZ 1-180 (912620)'!T33+'XYZ 1-240 (912620)'!T33+'XYZ 1-300 (912620)'!T33+'XYZ 1-360 (912620)'!T33</f>
        <v>8280</v>
      </c>
      <c r="U33">
        <f>'XYZ 1-120 (912620)'!U33+'XYZ 1-180 (912620)'!U33+'XYZ 1-240 (912620)'!U33+'XYZ 1-300 (912620)'!U33+'XYZ 1-360 (912620)'!U33</f>
        <v>10707</v>
      </c>
      <c r="V33">
        <f>'XYZ 1-120 (912620)'!V33+'XYZ 1-180 (912620)'!V33+'XYZ 1-240 (912620)'!V33+'XYZ 1-300 (912620)'!V33+'XYZ 1-360 (912620)'!V33</f>
        <v>12522</v>
      </c>
      <c r="W33">
        <f>'XYZ 1-120 (912620)'!W33+'XYZ 1-180 (912620)'!W33+'XYZ 1-240 (912620)'!W33+'XYZ 1-300 (912620)'!W33+'XYZ 1-360 (912620)'!W33</f>
        <v>14337</v>
      </c>
      <c r="X33">
        <f>'XYZ 1-120 (912620)'!X33+'XYZ 1-180 (912620)'!X33+'XYZ 1-240 (912620)'!X33+'XYZ 1-300 (912620)'!X33+'XYZ 1-360 (912620)'!X33</f>
        <v>16152</v>
      </c>
      <c r="Y33">
        <f>'XYZ 1-120 (912620)'!Y33+'XYZ 1-180 (912620)'!Y33+'XYZ 1-240 (912620)'!Y33+'XYZ 1-300 (912620)'!Y33+'XYZ 1-360 (912620)'!Y33</f>
        <v>17967</v>
      </c>
      <c r="Z33">
        <f>'XYZ 1-120 (912620)'!Z33+'XYZ 1-180 (912620)'!Z33+'XYZ 1-240 (912620)'!Z33+'XYZ 1-300 (912620)'!Z33+'XYZ 1-360 (912620)'!Z33</f>
        <v>19782</v>
      </c>
      <c r="AA33">
        <f>'XYZ 1-120 (912620)'!AA33+'XYZ 1-180 (912620)'!AA33+'XYZ 1-240 (912620)'!AA33+'XYZ 1-300 (912620)'!AA33+'XYZ 1-360 (912620)'!AA33</f>
        <v>20958</v>
      </c>
      <c r="AB33">
        <f>'XYZ 1-120 (912620)'!AB33+'XYZ 1-180 (912620)'!AB33+'XYZ 1-240 (912620)'!AB33+'XYZ 1-300 (912620)'!AB33+'XYZ 1-360 (912620)'!AB33</f>
        <v>20958</v>
      </c>
      <c r="AC33">
        <f>'XYZ 1-120 (912620)'!AC33+'XYZ 1-180 (912620)'!AC33+'XYZ 1-240 (912620)'!AC33+'XYZ 1-300 (912620)'!AC33+'XYZ 1-360 (912620)'!AC33</f>
        <v>20958</v>
      </c>
      <c r="AD33">
        <f>'XYZ 1-120 (912620)'!AD33+'XYZ 1-180 (912620)'!AD33+'XYZ 1-240 (912620)'!AD33+'XYZ 1-300 (912620)'!AD33+'XYZ 1-360 (912620)'!AD33</f>
        <v>20958</v>
      </c>
      <c r="AE33" s="1">
        <f>'XYZ 1-120 (912620)'!AE33+'XYZ 1-180 (912620)'!AE33+'XYZ 1-240 (912620)'!AE33+'XYZ 1-300 (912620)'!AE33+'XYZ 1-360 (912620)'!AE33</f>
        <v>149943</v>
      </c>
      <c r="AF33" s="1">
        <f>'XYZ 1-120 (912620)'!AF33+'XYZ 1-180 (912620)'!AF33+'XYZ 1-240 (912620)'!AF33+'XYZ 1-300 (912620)'!AF33+'XYZ 1-360 (912620)'!AF33</f>
        <v>170901</v>
      </c>
      <c r="AG33" s="1">
        <f>'XYZ 1-120 (912620)'!AG33+'XYZ 1-180 (912620)'!AG33+'XYZ 1-240 (912620)'!AG33+'XYZ 1-300 (912620)'!AG33+'XYZ 1-360 (912620)'!AG33</f>
        <v>191859</v>
      </c>
      <c r="AH33">
        <f>'XYZ 1-120 (912620)'!AH33+'XYZ 1-180 (912620)'!AH33+'XYZ 1-240 (912620)'!AH33+'XYZ 1-300 (912620)'!AH33+'XYZ 1-360 (912620)'!AH33</f>
        <v>68238</v>
      </c>
      <c r="AI33">
        <f>'XYZ 1-120 (912620)'!AI33+'XYZ 1-180 (912620)'!AI33+'XYZ 1-240 (912620)'!AI33+'XYZ 1-300 (912620)'!AI33+'XYZ 1-360 (912620)'!AI33</f>
        <v>89196</v>
      </c>
      <c r="AJ33">
        <f>'XYZ 1-120 (912620)'!AJ33+'XYZ 1-180 (912620)'!AJ33+'XYZ 1-240 (912620)'!AJ33+'XYZ 1-300 (912620)'!AJ33+'XYZ 1-360 (912620)'!AJ33</f>
        <v>110154</v>
      </c>
      <c r="AK33">
        <f>'XYZ 1-120 (912620)'!AK33+'XYZ 1-180 (912620)'!AK33+'XYZ 1-240 (912620)'!AK33+'XYZ 1-300 (912620)'!AK33+'XYZ 1-360 (912620)'!AK33</f>
        <v>131112</v>
      </c>
      <c r="AL33">
        <f>'XYZ 1-120 (912620)'!AL33+'XYZ 1-180 (912620)'!AL33+'XYZ 1-240 (912620)'!AL33+'XYZ 1-300 (912620)'!AL33+'XYZ 1-360 (912620)'!AL33</f>
        <v>152070</v>
      </c>
      <c r="AM33">
        <f>'XYZ 1-120 (912620)'!AM33+'XYZ 1-180 (912620)'!AM33+'XYZ 1-240 (912620)'!AM33+'XYZ 1-300 (912620)'!AM33+'XYZ 1-360 (912620)'!AM33</f>
        <v>0</v>
      </c>
    </row>
    <row r="34" spans="1:39" x14ac:dyDescent="0.3">
      <c r="A34">
        <v>34</v>
      </c>
      <c r="B34">
        <f>'XYZ 1-120 (912620)'!B34+'XYZ 1-180 (912620)'!B34+'XYZ 1-240 (912620)'!B34+'XYZ 1-300 (912620)'!B34+'XYZ 1-360 (912620)'!B34</f>
        <v>0</v>
      </c>
      <c r="C34">
        <f>'XYZ 1-120 (912620)'!C34+'XYZ 1-180 (912620)'!C34+'XYZ 1-240 (912620)'!C34+'XYZ 1-300 (912620)'!C34+'XYZ 1-360 (912620)'!C34</f>
        <v>2780</v>
      </c>
      <c r="D34">
        <f>'XYZ 1-120 (912620)'!D34+'XYZ 1-180 (912620)'!D34+'XYZ 1-240 (912620)'!D34+'XYZ 1-300 (912620)'!D34+'XYZ 1-360 (912620)'!D34</f>
        <v>0</v>
      </c>
      <c r="E34">
        <f>'XYZ 1-120 (912620)'!E34+'XYZ 1-180 (912620)'!E34+'XYZ 1-240 (912620)'!E34+'XYZ 1-300 (912620)'!E34+'XYZ 1-360 (912620)'!E34</f>
        <v>0</v>
      </c>
      <c r="F34">
        <f>'XYZ 1-120 (912620)'!F34+'XYZ 1-180 (912620)'!F34+'XYZ 1-240 (912620)'!F34+'XYZ 1-300 (912620)'!F34+'XYZ 1-360 (912620)'!F34</f>
        <v>0</v>
      </c>
      <c r="G34">
        <f>'XYZ 1-120 (912620)'!G34+'XYZ 1-180 (912620)'!G34+'XYZ 1-240 (912620)'!G34+'XYZ 1-300 (912620)'!G34+'XYZ 1-360 (912620)'!G34</f>
        <v>0</v>
      </c>
      <c r="H34">
        <f>'XYZ 1-120 (912620)'!H34+'XYZ 1-180 (912620)'!H34+'XYZ 1-240 (912620)'!H34+'XYZ 1-300 (912620)'!H34+'XYZ 1-360 (912620)'!H34</f>
        <v>0</v>
      </c>
      <c r="I34">
        <f>'XYZ 1-120 (912620)'!I34+'XYZ 1-180 (912620)'!I34+'XYZ 1-240 (912620)'!I34+'XYZ 1-300 (912620)'!I34+'XYZ 1-360 (912620)'!I34</f>
        <v>0</v>
      </c>
      <c r="J34">
        <f>'XYZ 1-120 (912620)'!J34+'XYZ 1-180 (912620)'!J34+'XYZ 1-240 (912620)'!J34+'XYZ 1-300 (912620)'!J34+'XYZ 1-360 (912620)'!J34</f>
        <v>0</v>
      </c>
      <c r="K34">
        <f>'XYZ 1-120 (912620)'!K34+'XYZ 1-180 (912620)'!K34+'XYZ 1-240 (912620)'!K34+'XYZ 1-300 (912620)'!K34+'XYZ 1-360 (912620)'!K34</f>
        <v>0</v>
      </c>
      <c r="L34">
        <f>'XYZ 1-120 (912620)'!L34+'XYZ 1-180 (912620)'!L34+'XYZ 1-240 (912620)'!L34+'XYZ 1-300 (912620)'!L34+'XYZ 1-360 (912620)'!L34</f>
        <v>0</v>
      </c>
      <c r="M34">
        <f>'XYZ 1-120 (912620)'!M34+'XYZ 1-180 (912620)'!M34+'XYZ 1-240 (912620)'!M34+'XYZ 1-300 (912620)'!M34+'XYZ 1-360 (912620)'!M34</f>
        <v>0</v>
      </c>
      <c r="N34" s="7">
        <f>'XYZ 1-120 (912620)'!N34+'XYZ 1-180 (912620)'!N34+'XYZ 1-240 (912620)'!N34+'XYZ 1-300 (912620)'!N34+'XYZ 1-360 (912620)'!N34</f>
        <v>0</v>
      </c>
      <c r="O34" s="7">
        <f>'XYZ 1-120 (912620)'!O34+'XYZ 1-180 (912620)'!O34+'XYZ 1-240 (912620)'!O34+'XYZ 1-300 (912620)'!O34+'XYZ 1-360 (912620)'!O34</f>
        <v>0</v>
      </c>
      <c r="P34">
        <f>'XYZ 1-120 (912620)'!P34+'XYZ 1-180 (912620)'!P34+'XYZ 1-240 (912620)'!P34+'XYZ 1-300 (912620)'!P34+'XYZ 1-360 (912620)'!P34</f>
        <v>0</v>
      </c>
      <c r="Q34">
        <f>'XYZ 1-120 (912620)'!Q34+'XYZ 1-180 (912620)'!Q34+'XYZ 1-240 (912620)'!Q34+'XYZ 1-300 (912620)'!Q34+'XYZ 1-360 (912620)'!Q34</f>
        <v>0</v>
      </c>
      <c r="R34">
        <f>'XYZ 1-120 (912620)'!R34+'XYZ 1-180 (912620)'!R34+'XYZ 1-240 (912620)'!R34+'XYZ 1-300 (912620)'!R34+'XYZ 1-360 (912620)'!R34</f>
        <v>2780</v>
      </c>
      <c r="S34">
        <f>'XYZ 1-120 (912620)'!S34+'XYZ 1-180 (912620)'!S34+'XYZ 1-240 (912620)'!S34+'XYZ 1-300 (912620)'!S34+'XYZ 1-360 (912620)'!S34</f>
        <v>2780</v>
      </c>
      <c r="T34">
        <f>'XYZ 1-120 (912620)'!T34+'XYZ 1-180 (912620)'!T34+'XYZ 1-240 (912620)'!T34+'XYZ 1-300 (912620)'!T34+'XYZ 1-360 (912620)'!T34</f>
        <v>2780</v>
      </c>
      <c r="U34">
        <f>'XYZ 1-120 (912620)'!U34+'XYZ 1-180 (912620)'!U34+'XYZ 1-240 (912620)'!U34+'XYZ 1-300 (912620)'!U34+'XYZ 1-360 (912620)'!U34</f>
        <v>2780</v>
      </c>
      <c r="V34">
        <f>'XYZ 1-120 (912620)'!V34+'XYZ 1-180 (912620)'!V34+'XYZ 1-240 (912620)'!V34+'XYZ 1-300 (912620)'!V34+'XYZ 1-360 (912620)'!V34</f>
        <v>2780</v>
      </c>
      <c r="W34">
        <f>'XYZ 1-120 (912620)'!W34+'XYZ 1-180 (912620)'!W34+'XYZ 1-240 (912620)'!W34+'XYZ 1-300 (912620)'!W34+'XYZ 1-360 (912620)'!W34</f>
        <v>2780</v>
      </c>
      <c r="X34">
        <f>'XYZ 1-120 (912620)'!X34+'XYZ 1-180 (912620)'!X34+'XYZ 1-240 (912620)'!X34+'XYZ 1-300 (912620)'!X34+'XYZ 1-360 (912620)'!X34</f>
        <v>2780</v>
      </c>
      <c r="Y34">
        <f>'XYZ 1-120 (912620)'!Y34+'XYZ 1-180 (912620)'!Y34+'XYZ 1-240 (912620)'!Y34+'XYZ 1-300 (912620)'!Y34+'XYZ 1-360 (912620)'!Y34</f>
        <v>2780</v>
      </c>
      <c r="Z34">
        <f>'XYZ 1-120 (912620)'!Z34+'XYZ 1-180 (912620)'!Z34+'XYZ 1-240 (912620)'!Z34+'XYZ 1-300 (912620)'!Z34+'XYZ 1-360 (912620)'!Z34</f>
        <v>2780</v>
      </c>
      <c r="AA34">
        <f>'XYZ 1-120 (912620)'!AA34+'XYZ 1-180 (912620)'!AA34+'XYZ 1-240 (912620)'!AA34+'XYZ 1-300 (912620)'!AA34+'XYZ 1-360 (912620)'!AA34</f>
        <v>2780</v>
      </c>
      <c r="AB34">
        <f>'XYZ 1-120 (912620)'!AB34+'XYZ 1-180 (912620)'!AB34+'XYZ 1-240 (912620)'!AB34+'XYZ 1-300 (912620)'!AB34+'XYZ 1-360 (912620)'!AB34</f>
        <v>2780</v>
      </c>
      <c r="AC34">
        <f>'XYZ 1-120 (912620)'!AC34+'XYZ 1-180 (912620)'!AC34+'XYZ 1-240 (912620)'!AC34+'XYZ 1-300 (912620)'!AC34+'XYZ 1-360 (912620)'!AC34</f>
        <v>2780</v>
      </c>
      <c r="AD34">
        <f>'XYZ 1-120 (912620)'!AD34+'XYZ 1-180 (912620)'!AD34+'XYZ 1-240 (912620)'!AD34+'XYZ 1-300 (912620)'!AD34+'XYZ 1-360 (912620)'!AD34</f>
        <v>2780</v>
      </c>
      <c r="AE34" s="1">
        <f>'XYZ 1-120 (912620)'!AE34+'XYZ 1-180 (912620)'!AE34+'XYZ 1-240 (912620)'!AE34+'XYZ 1-300 (912620)'!AE34+'XYZ 1-360 (912620)'!AE34</f>
        <v>30580</v>
      </c>
      <c r="AF34" s="1">
        <f>'XYZ 1-120 (912620)'!AF34+'XYZ 1-180 (912620)'!AF34+'XYZ 1-240 (912620)'!AF34+'XYZ 1-300 (912620)'!AF34+'XYZ 1-360 (912620)'!AF34</f>
        <v>33360</v>
      </c>
      <c r="AG34" s="1">
        <f>'XYZ 1-120 (912620)'!AG34+'XYZ 1-180 (912620)'!AG34+'XYZ 1-240 (912620)'!AG34+'XYZ 1-300 (912620)'!AG34+'XYZ 1-360 (912620)'!AG34</f>
        <v>36140</v>
      </c>
      <c r="AH34">
        <f>'XYZ 1-120 (912620)'!AH34+'XYZ 1-180 (912620)'!AH34+'XYZ 1-240 (912620)'!AH34+'XYZ 1-300 (912620)'!AH34+'XYZ 1-360 (912620)'!AH34</f>
        <v>11120</v>
      </c>
      <c r="AI34">
        <f>'XYZ 1-120 (912620)'!AI34+'XYZ 1-180 (912620)'!AI34+'XYZ 1-240 (912620)'!AI34+'XYZ 1-300 (912620)'!AI34+'XYZ 1-360 (912620)'!AI34</f>
        <v>13900</v>
      </c>
      <c r="AJ34">
        <f>'XYZ 1-120 (912620)'!AJ34+'XYZ 1-180 (912620)'!AJ34+'XYZ 1-240 (912620)'!AJ34+'XYZ 1-300 (912620)'!AJ34+'XYZ 1-360 (912620)'!AJ34</f>
        <v>16680</v>
      </c>
      <c r="AK34">
        <f>'XYZ 1-120 (912620)'!AK34+'XYZ 1-180 (912620)'!AK34+'XYZ 1-240 (912620)'!AK34+'XYZ 1-300 (912620)'!AK34+'XYZ 1-360 (912620)'!AK34</f>
        <v>19460</v>
      </c>
      <c r="AL34">
        <f>'XYZ 1-120 (912620)'!AL34+'XYZ 1-180 (912620)'!AL34+'XYZ 1-240 (912620)'!AL34+'XYZ 1-300 (912620)'!AL34+'XYZ 1-360 (912620)'!AL34</f>
        <v>22240</v>
      </c>
      <c r="AM34">
        <f>'XYZ 1-120 (912620)'!AM34+'XYZ 1-180 (912620)'!AM34+'XYZ 1-240 (912620)'!AM34+'XYZ 1-300 (912620)'!AM34+'XYZ 1-360 (912620)'!AM34</f>
        <v>0</v>
      </c>
    </row>
    <row r="35" spans="1:39" x14ac:dyDescent="0.3">
      <c r="A35">
        <v>35</v>
      </c>
      <c r="B35">
        <f>'XYZ 1-120 (912620)'!B35+'XYZ 1-180 (912620)'!B35+'XYZ 1-240 (912620)'!B35+'XYZ 1-300 (912620)'!B35+'XYZ 1-360 (912620)'!B35</f>
        <v>0</v>
      </c>
      <c r="C35">
        <f>'XYZ 1-120 (912620)'!C35+'XYZ 1-180 (912620)'!C35+'XYZ 1-240 (912620)'!C35+'XYZ 1-300 (912620)'!C35+'XYZ 1-360 (912620)'!C35</f>
        <v>2800</v>
      </c>
      <c r="D35">
        <f>'XYZ 1-120 (912620)'!D35+'XYZ 1-180 (912620)'!D35+'XYZ 1-240 (912620)'!D35+'XYZ 1-300 (912620)'!D35+'XYZ 1-360 (912620)'!D35</f>
        <v>2800</v>
      </c>
      <c r="E35">
        <f>'XYZ 1-120 (912620)'!E35+'XYZ 1-180 (912620)'!E35+'XYZ 1-240 (912620)'!E35+'XYZ 1-300 (912620)'!E35+'XYZ 1-360 (912620)'!E35</f>
        <v>0</v>
      </c>
      <c r="F35">
        <f>'XYZ 1-120 (912620)'!F35+'XYZ 1-180 (912620)'!F35+'XYZ 1-240 (912620)'!F35+'XYZ 1-300 (912620)'!F35+'XYZ 1-360 (912620)'!F35</f>
        <v>0</v>
      </c>
      <c r="G35">
        <f>'XYZ 1-120 (912620)'!G35+'XYZ 1-180 (912620)'!G35+'XYZ 1-240 (912620)'!G35+'XYZ 1-300 (912620)'!G35+'XYZ 1-360 (912620)'!G35</f>
        <v>0</v>
      </c>
      <c r="H35">
        <f>'XYZ 1-120 (912620)'!H35+'XYZ 1-180 (912620)'!H35+'XYZ 1-240 (912620)'!H35+'XYZ 1-300 (912620)'!H35+'XYZ 1-360 (912620)'!H35</f>
        <v>0</v>
      </c>
      <c r="I35">
        <f>'XYZ 1-120 (912620)'!I35+'XYZ 1-180 (912620)'!I35+'XYZ 1-240 (912620)'!I35+'XYZ 1-300 (912620)'!I35+'XYZ 1-360 (912620)'!I35</f>
        <v>0</v>
      </c>
      <c r="J35">
        <f>'XYZ 1-120 (912620)'!J35+'XYZ 1-180 (912620)'!J35+'XYZ 1-240 (912620)'!J35+'XYZ 1-300 (912620)'!J35+'XYZ 1-360 (912620)'!J35</f>
        <v>0</v>
      </c>
      <c r="K35">
        <f>'XYZ 1-120 (912620)'!K35+'XYZ 1-180 (912620)'!K35+'XYZ 1-240 (912620)'!K35+'XYZ 1-300 (912620)'!K35+'XYZ 1-360 (912620)'!K35</f>
        <v>0</v>
      </c>
      <c r="L35">
        <f>'XYZ 1-120 (912620)'!L35+'XYZ 1-180 (912620)'!L35+'XYZ 1-240 (912620)'!L35+'XYZ 1-300 (912620)'!L35+'XYZ 1-360 (912620)'!L35</f>
        <v>0</v>
      </c>
      <c r="M35">
        <f>'XYZ 1-120 (912620)'!M35+'XYZ 1-180 (912620)'!M35+'XYZ 1-240 (912620)'!M35+'XYZ 1-300 (912620)'!M35+'XYZ 1-360 (912620)'!M35</f>
        <v>0</v>
      </c>
      <c r="N35" s="7">
        <f>'XYZ 1-120 (912620)'!N35+'XYZ 1-180 (912620)'!N35+'XYZ 1-240 (912620)'!N35+'XYZ 1-300 (912620)'!N35+'XYZ 1-360 (912620)'!N35</f>
        <v>0</v>
      </c>
      <c r="O35" s="7">
        <f>'XYZ 1-120 (912620)'!O35+'XYZ 1-180 (912620)'!O35+'XYZ 1-240 (912620)'!O35+'XYZ 1-300 (912620)'!O35+'XYZ 1-360 (912620)'!O35</f>
        <v>0</v>
      </c>
      <c r="P35">
        <f>'XYZ 1-120 (912620)'!P35+'XYZ 1-180 (912620)'!P35+'XYZ 1-240 (912620)'!P35+'XYZ 1-300 (912620)'!P35+'XYZ 1-360 (912620)'!P35</f>
        <v>0</v>
      </c>
      <c r="Q35">
        <f>'XYZ 1-120 (912620)'!Q35+'XYZ 1-180 (912620)'!Q35+'XYZ 1-240 (912620)'!Q35+'XYZ 1-300 (912620)'!Q35+'XYZ 1-360 (912620)'!Q35</f>
        <v>0</v>
      </c>
      <c r="R35">
        <f>'XYZ 1-120 (912620)'!R35+'XYZ 1-180 (912620)'!R35+'XYZ 1-240 (912620)'!R35+'XYZ 1-300 (912620)'!R35+'XYZ 1-360 (912620)'!R35</f>
        <v>2800</v>
      </c>
      <c r="S35">
        <f>'XYZ 1-120 (912620)'!S35+'XYZ 1-180 (912620)'!S35+'XYZ 1-240 (912620)'!S35+'XYZ 1-300 (912620)'!S35+'XYZ 1-360 (912620)'!S35</f>
        <v>5600</v>
      </c>
      <c r="T35">
        <f>'XYZ 1-120 (912620)'!T35+'XYZ 1-180 (912620)'!T35+'XYZ 1-240 (912620)'!T35+'XYZ 1-300 (912620)'!T35+'XYZ 1-360 (912620)'!T35</f>
        <v>5600</v>
      </c>
      <c r="U35">
        <f>'XYZ 1-120 (912620)'!U35+'XYZ 1-180 (912620)'!U35+'XYZ 1-240 (912620)'!U35+'XYZ 1-300 (912620)'!U35+'XYZ 1-360 (912620)'!U35</f>
        <v>5600</v>
      </c>
      <c r="V35">
        <f>'XYZ 1-120 (912620)'!V35+'XYZ 1-180 (912620)'!V35+'XYZ 1-240 (912620)'!V35+'XYZ 1-300 (912620)'!V35+'XYZ 1-360 (912620)'!V35</f>
        <v>5600</v>
      </c>
      <c r="W35">
        <f>'XYZ 1-120 (912620)'!W35+'XYZ 1-180 (912620)'!W35+'XYZ 1-240 (912620)'!W35+'XYZ 1-300 (912620)'!W35+'XYZ 1-360 (912620)'!W35</f>
        <v>5600</v>
      </c>
      <c r="X35">
        <f>'XYZ 1-120 (912620)'!X35+'XYZ 1-180 (912620)'!X35+'XYZ 1-240 (912620)'!X35+'XYZ 1-300 (912620)'!X35+'XYZ 1-360 (912620)'!X35</f>
        <v>5600</v>
      </c>
      <c r="Y35">
        <f>'XYZ 1-120 (912620)'!Y35+'XYZ 1-180 (912620)'!Y35+'XYZ 1-240 (912620)'!Y35+'XYZ 1-300 (912620)'!Y35+'XYZ 1-360 (912620)'!Y35</f>
        <v>5600</v>
      </c>
      <c r="Z35">
        <f>'XYZ 1-120 (912620)'!Z35+'XYZ 1-180 (912620)'!Z35+'XYZ 1-240 (912620)'!Z35+'XYZ 1-300 (912620)'!Z35+'XYZ 1-360 (912620)'!Z35</f>
        <v>5600</v>
      </c>
      <c r="AA35">
        <f>'XYZ 1-120 (912620)'!AA35+'XYZ 1-180 (912620)'!AA35+'XYZ 1-240 (912620)'!AA35+'XYZ 1-300 (912620)'!AA35+'XYZ 1-360 (912620)'!AA35</f>
        <v>5600</v>
      </c>
      <c r="AB35">
        <f>'XYZ 1-120 (912620)'!AB35+'XYZ 1-180 (912620)'!AB35+'XYZ 1-240 (912620)'!AB35+'XYZ 1-300 (912620)'!AB35+'XYZ 1-360 (912620)'!AB35</f>
        <v>5600</v>
      </c>
      <c r="AC35">
        <f>'XYZ 1-120 (912620)'!AC35+'XYZ 1-180 (912620)'!AC35+'XYZ 1-240 (912620)'!AC35+'XYZ 1-300 (912620)'!AC35+'XYZ 1-360 (912620)'!AC35</f>
        <v>5600</v>
      </c>
      <c r="AD35">
        <f>'XYZ 1-120 (912620)'!AD35+'XYZ 1-180 (912620)'!AD35+'XYZ 1-240 (912620)'!AD35+'XYZ 1-300 (912620)'!AD35+'XYZ 1-360 (912620)'!AD35</f>
        <v>5600</v>
      </c>
      <c r="AE35" s="1">
        <f>'XYZ 1-120 (912620)'!AE35+'XYZ 1-180 (912620)'!AE35+'XYZ 1-240 (912620)'!AE35+'XYZ 1-300 (912620)'!AE35+'XYZ 1-360 (912620)'!AE35</f>
        <v>58800</v>
      </c>
      <c r="AF35" s="1">
        <f>'XYZ 1-120 (912620)'!AF35+'XYZ 1-180 (912620)'!AF35+'XYZ 1-240 (912620)'!AF35+'XYZ 1-300 (912620)'!AF35+'XYZ 1-360 (912620)'!AF35</f>
        <v>64400</v>
      </c>
      <c r="AG35" s="1">
        <f>'XYZ 1-120 (912620)'!AG35+'XYZ 1-180 (912620)'!AG35+'XYZ 1-240 (912620)'!AG35+'XYZ 1-300 (912620)'!AG35+'XYZ 1-360 (912620)'!AG35</f>
        <v>70000</v>
      </c>
      <c r="AH35">
        <f>'XYZ 1-120 (912620)'!AH35+'XYZ 1-180 (912620)'!AH35+'XYZ 1-240 (912620)'!AH35+'XYZ 1-300 (912620)'!AH35+'XYZ 1-360 (912620)'!AH35</f>
        <v>22400</v>
      </c>
      <c r="AI35">
        <f>'XYZ 1-120 (912620)'!AI35+'XYZ 1-180 (912620)'!AI35+'XYZ 1-240 (912620)'!AI35+'XYZ 1-300 (912620)'!AI35+'XYZ 1-360 (912620)'!AI35</f>
        <v>28000</v>
      </c>
      <c r="AJ35">
        <f>'XYZ 1-120 (912620)'!AJ35+'XYZ 1-180 (912620)'!AJ35+'XYZ 1-240 (912620)'!AJ35+'XYZ 1-300 (912620)'!AJ35+'XYZ 1-360 (912620)'!AJ35</f>
        <v>33600</v>
      </c>
      <c r="AK35">
        <f>'XYZ 1-120 (912620)'!AK35+'XYZ 1-180 (912620)'!AK35+'XYZ 1-240 (912620)'!AK35+'XYZ 1-300 (912620)'!AK35+'XYZ 1-360 (912620)'!AK35</f>
        <v>39200</v>
      </c>
      <c r="AL35">
        <f>'XYZ 1-120 (912620)'!AL35+'XYZ 1-180 (912620)'!AL35+'XYZ 1-240 (912620)'!AL35+'XYZ 1-300 (912620)'!AL35+'XYZ 1-360 (912620)'!AL35</f>
        <v>44800</v>
      </c>
      <c r="AM35">
        <f>'XYZ 1-120 (912620)'!AM35+'XYZ 1-180 (912620)'!AM35+'XYZ 1-240 (912620)'!AM35+'XYZ 1-300 (912620)'!AM35+'XYZ 1-360 (912620)'!AM35</f>
        <v>0</v>
      </c>
    </row>
    <row r="36" spans="1:39" x14ac:dyDescent="0.3">
      <c r="A36">
        <v>36</v>
      </c>
      <c r="B36">
        <f>'XYZ 1-120 (912620)'!B36+'XYZ 1-180 (912620)'!B36+'XYZ 1-240 (912620)'!B36+'XYZ 1-300 (912620)'!B36+'XYZ 1-360 (912620)'!B36</f>
        <v>0</v>
      </c>
      <c r="C36">
        <f>'XYZ 1-120 (912620)'!C36+'XYZ 1-180 (912620)'!C36+'XYZ 1-240 (912620)'!C36+'XYZ 1-300 (912620)'!C36+'XYZ 1-360 (912620)'!C36</f>
        <v>2820</v>
      </c>
      <c r="D36">
        <f>'XYZ 1-120 (912620)'!D36+'XYZ 1-180 (912620)'!D36+'XYZ 1-240 (912620)'!D36+'XYZ 1-300 (912620)'!D36+'XYZ 1-360 (912620)'!D36</f>
        <v>0</v>
      </c>
      <c r="E36">
        <f>'XYZ 1-120 (912620)'!E36+'XYZ 1-180 (912620)'!E36+'XYZ 1-240 (912620)'!E36+'XYZ 1-300 (912620)'!E36+'XYZ 1-360 (912620)'!E36</f>
        <v>0</v>
      </c>
      <c r="F36">
        <f>'XYZ 1-120 (912620)'!F36+'XYZ 1-180 (912620)'!F36+'XYZ 1-240 (912620)'!F36+'XYZ 1-300 (912620)'!F36+'XYZ 1-360 (912620)'!F36</f>
        <v>0</v>
      </c>
      <c r="G36">
        <f>'XYZ 1-120 (912620)'!G36+'XYZ 1-180 (912620)'!G36+'XYZ 1-240 (912620)'!G36+'XYZ 1-300 (912620)'!G36+'XYZ 1-360 (912620)'!G36</f>
        <v>0</v>
      </c>
      <c r="H36">
        <f>'XYZ 1-120 (912620)'!H36+'XYZ 1-180 (912620)'!H36+'XYZ 1-240 (912620)'!H36+'XYZ 1-300 (912620)'!H36+'XYZ 1-360 (912620)'!H36</f>
        <v>0</v>
      </c>
      <c r="I36">
        <f>'XYZ 1-120 (912620)'!I36+'XYZ 1-180 (912620)'!I36+'XYZ 1-240 (912620)'!I36+'XYZ 1-300 (912620)'!I36+'XYZ 1-360 (912620)'!I36</f>
        <v>0</v>
      </c>
      <c r="J36">
        <f>'XYZ 1-120 (912620)'!J36+'XYZ 1-180 (912620)'!J36+'XYZ 1-240 (912620)'!J36+'XYZ 1-300 (912620)'!J36+'XYZ 1-360 (912620)'!J36</f>
        <v>0</v>
      </c>
      <c r="K36">
        <f>'XYZ 1-120 (912620)'!K36+'XYZ 1-180 (912620)'!K36+'XYZ 1-240 (912620)'!K36+'XYZ 1-300 (912620)'!K36+'XYZ 1-360 (912620)'!K36</f>
        <v>0</v>
      </c>
      <c r="L36">
        <f>'XYZ 1-120 (912620)'!L36+'XYZ 1-180 (912620)'!L36+'XYZ 1-240 (912620)'!L36+'XYZ 1-300 (912620)'!L36+'XYZ 1-360 (912620)'!L36</f>
        <v>0</v>
      </c>
      <c r="M36">
        <f>'XYZ 1-120 (912620)'!M36+'XYZ 1-180 (912620)'!M36+'XYZ 1-240 (912620)'!M36+'XYZ 1-300 (912620)'!M36+'XYZ 1-360 (912620)'!M36</f>
        <v>0</v>
      </c>
      <c r="N36" s="7">
        <f>'XYZ 1-120 (912620)'!N36+'XYZ 1-180 (912620)'!N36+'XYZ 1-240 (912620)'!N36+'XYZ 1-300 (912620)'!N36+'XYZ 1-360 (912620)'!N36</f>
        <v>0</v>
      </c>
      <c r="O36" s="7">
        <f>'XYZ 1-120 (912620)'!O36+'XYZ 1-180 (912620)'!O36+'XYZ 1-240 (912620)'!O36+'XYZ 1-300 (912620)'!O36+'XYZ 1-360 (912620)'!O36</f>
        <v>0</v>
      </c>
      <c r="P36">
        <f>'XYZ 1-120 (912620)'!P36+'XYZ 1-180 (912620)'!P36+'XYZ 1-240 (912620)'!P36+'XYZ 1-300 (912620)'!P36+'XYZ 1-360 (912620)'!P36</f>
        <v>0</v>
      </c>
      <c r="Q36">
        <f>'XYZ 1-120 (912620)'!Q36+'XYZ 1-180 (912620)'!Q36+'XYZ 1-240 (912620)'!Q36+'XYZ 1-300 (912620)'!Q36+'XYZ 1-360 (912620)'!Q36</f>
        <v>0</v>
      </c>
      <c r="R36">
        <f>'XYZ 1-120 (912620)'!R36+'XYZ 1-180 (912620)'!R36+'XYZ 1-240 (912620)'!R36+'XYZ 1-300 (912620)'!R36+'XYZ 1-360 (912620)'!R36</f>
        <v>2820</v>
      </c>
      <c r="S36">
        <f>'XYZ 1-120 (912620)'!S36+'XYZ 1-180 (912620)'!S36+'XYZ 1-240 (912620)'!S36+'XYZ 1-300 (912620)'!S36+'XYZ 1-360 (912620)'!S36</f>
        <v>2820</v>
      </c>
      <c r="T36">
        <f>'XYZ 1-120 (912620)'!T36+'XYZ 1-180 (912620)'!T36+'XYZ 1-240 (912620)'!T36+'XYZ 1-300 (912620)'!T36+'XYZ 1-360 (912620)'!T36</f>
        <v>2820</v>
      </c>
      <c r="U36">
        <f>'XYZ 1-120 (912620)'!U36+'XYZ 1-180 (912620)'!U36+'XYZ 1-240 (912620)'!U36+'XYZ 1-300 (912620)'!U36+'XYZ 1-360 (912620)'!U36</f>
        <v>2820</v>
      </c>
      <c r="V36">
        <f>'XYZ 1-120 (912620)'!V36+'XYZ 1-180 (912620)'!V36+'XYZ 1-240 (912620)'!V36+'XYZ 1-300 (912620)'!V36+'XYZ 1-360 (912620)'!V36</f>
        <v>2820</v>
      </c>
      <c r="W36">
        <f>'XYZ 1-120 (912620)'!W36+'XYZ 1-180 (912620)'!W36+'XYZ 1-240 (912620)'!W36+'XYZ 1-300 (912620)'!W36+'XYZ 1-360 (912620)'!W36</f>
        <v>2820</v>
      </c>
      <c r="X36">
        <f>'XYZ 1-120 (912620)'!X36+'XYZ 1-180 (912620)'!X36+'XYZ 1-240 (912620)'!X36+'XYZ 1-300 (912620)'!X36+'XYZ 1-360 (912620)'!X36</f>
        <v>2820</v>
      </c>
      <c r="Y36">
        <f>'XYZ 1-120 (912620)'!Y36+'XYZ 1-180 (912620)'!Y36+'XYZ 1-240 (912620)'!Y36+'XYZ 1-300 (912620)'!Y36+'XYZ 1-360 (912620)'!Y36</f>
        <v>2820</v>
      </c>
      <c r="Z36">
        <f>'XYZ 1-120 (912620)'!Z36+'XYZ 1-180 (912620)'!Z36+'XYZ 1-240 (912620)'!Z36+'XYZ 1-300 (912620)'!Z36+'XYZ 1-360 (912620)'!Z36</f>
        <v>2820</v>
      </c>
      <c r="AA36">
        <f>'XYZ 1-120 (912620)'!AA36+'XYZ 1-180 (912620)'!AA36+'XYZ 1-240 (912620)'!AA36+'XYZ 1-300 (912620)'!AA36+'XYZ 1-360 (912620)'!AA36</f>
        <v>2820</v>
      </c>
      <c r="AB36">
        <f>'XYZ 1-120 (912620)'!AB36+'XYZ 1-180 (912620)'!AB36+'XYZ 1-240 (912620)'!AB36+'XYZ 1-300 (912620)'!AB36+'XYZ 1-360 (912620)'!AB36</f>
        <v>2820</v>
      </c>
      <c r="AC36">
        <f>'XYZ 1-120 (912620)'!AC36+'XYZ 1-180 (912620)'!AC36+'XYZ 1-240 (912620)'!AC36+'XYZ 1-300 (912620)'!AC36+'XYZ 1-360 (912620)'!AC36</f>
        <v>2820</v>
      </c>
      <c r="AD36">
        <f>'XYZ 1-120 (912620)'!AD36+'XYZ 1-180 (912620)'!AD36+'XYZ 1-240 (912620)'!AD36+'XYZ 1-300 (912620)'!AD36+'XYZ 1-360 (912620)'!AD36</f>
        <v>2820</v>
      </c>
      <c r="AE36" s="1">
        <f>'XYZ 1-120 (912620)'!AE36+'XYZ 1-180 (912620)'!AE36+'XYZ 1-240 (912620)'!AE36+'XYZ 1-300 (912620)'!AE36+'XYZ 1-360 (912620)'!AE36</f>
        <v>31020</v>
      </c>
      <c r="AF36" s="1">
        <f>'XYZ 1-120 (912620)'!AF36+'XYZ 1-180 (912620)'!AF36+'XYZ 1-240 (912620)'!AF36+'XYZ 1-300 (912620)'!AF36+'XYZ 1-360 (912620)'!AF36</f>
        <v>33840</v>
      </c>
      <c r="AG36" s="1">
        <f>'XYZ 1-120 (912620)'!AG36+'XYZ 1-180 (912620)'!AG36+'XYZ 1-240 (912620)'!AG36+'XYZ 1-300 (912620)'!AG36+'XYZ 1-360 (912620)'!AG36</f>
        <v>36660</v>
      </c>
      <c r="AH36">
        <f>'XYZ 1-120 (912620)'!AH36+'XYZ 1-180 (912620)'!AH36+'XYZ 1-240 (912620)'!AH36+'XYZ 1-300 (912620)'!AH36+'XYZ 1-360 (912620)'!AH36</f>
        <v>11280</v>
      </c>
      <c r="AI36">
        <f>'XYZ 1-120 (912620)'!AI36+'XYZ 1-180 (912620)'!AI36+'XYZ 1-240 (912620)'!AI36+'XYZ 1-300 (912620)'!AI36+'XYZ 1-360 (912620)'!AI36</f>
        <v>14100</v>
      </c>
      <c r="AJ36">
        <f>'XYZ 1-120 (912620)'!AJ36+'XYZ 1-180 (912620)'!AJ36+'XYZ 1-240 (912620)'!AJ36+'XYZ 1-300 (912620)'!AJ36+'XYZ 1-360 (912620)'!AJ36</f>
        <v>16920</v>
      </c>
      <c r="AK36">
        <f>'XYZ 1-120 (912620)'!AK36+'XYZ 1-180 (912620)'!AK36+'XYZ 1-240 (912620)'!AK36+'XYZ 1-300 (912620)'!AK36+'XYZ 1-360 (912620)'!AK36</f>
        <v>19740</v>
      </c>
      <c r="AL36">
        <f>'XYZ 1-120 (912620)'!AL36+'XYZ 1-180 (912620)'!AL36+'XYZ 1-240 (912620)'!AL36+'XYZ 1-300 (912620)'!AL36+'XYZ 1-360 (912620)'!AL36</f>
        <v>22560</v>
      </c>
      <c r="AM36">
        <f>'XYZ 1-120 (912620)'!AM36+'XYZ 1-180 (912620)'!AM36+'XYZ 1-240 (912620)'!AM36+'XYZ 1-300 (912620)'!AM36+'XYZ 1-360 (912620)'!AM36</f>
        <v>0</v>
      </c>
    </row>
    <row r="37" spans="1:39" x14ac:dyDescent="0.3">
      <c r="A37">
        <v>37</v>
      </c>
      <c r="B37">
        <f>'XYZ 1-120 (912620)'!B37+'XYZ 1-180 (912620)'!B37+'XYZ 1-240 (912620)'!B37+'XYZ 1-300 (912620)'!B37+'XYZ 1-360 (912620)'!B37</f>
        <v>0</v>
      </c>
      <c r="C37">
        <f>'XYZ 1-120 (912620)'!C37+'XYZ 1-180 (912620)'!C37+'XYZ 1-240 (912620)'!C37+'XYZ 1-300 (912620)'!C37+'XYZ 1-360 (912620)'!C37</f>
        <v>2840</v>
      </c>
      <c r="D37">
        <f>'XYZ 1-120 (912620)'!D37+'XYZ 1-180 (912620)'!D37+'XYZ 1-240 (912620)'!D37+'XYZ 1-300 (912620)'!D37+'XYZ 1-360 (912620)'!D37</f>
        <v>2840</v>
      </c>
      <c r="E37">
        <f>'XYZ 1-120 (912620)'!E37+'XYZ 1-180 (912620)'!E37+'XYZ 1-240 (912620)'!E37+'XYZ 1-300 (912620)'!E37+'XYZ 1-360 (912620)'!E37</f>
        <v>2840</v>
      </c>
      <c r="F37">
        <f>'XYZ 1-120 (912620)'!F37+'XYZ 1-180 (912620)'!F37+'XYZ 1-240 (912620)'!F37+'XYZ 1-300 (912620)'!F37+'XYZ 1-360 (912620)'!F37</f>
        <v>2840</v>
      </c>
      <c r="G37">
        <f>'XYZ 1-120 (912620)'!G37+'XYZ 1-180 (912620)'!G37+'XYZ 1-240 (912620)'!G37+'XYZ 1-300 (912620)'!G37+'XYZ 1-360 (912620)'!G37</f>
        <v>2189</v>
      </c>
      <c r="H37">
        <f>'XYZ 1-120 (912620)'!H37+'XYZ 1-180 (912620)'!H37+'XYZ 1-240 (912620)'!H37+'XYZ 1-300 (912620)'!H37+'XYZ 1-360 (912620)'!H37</f>
        <v>1704</v>
      </c>
      <c r="I37">
        <f>'XYZ 1-120 (912620)'!I37+'XYZ 1-180 (912620)'!I37+'XYZ 1-240 (912620)'!I37+'XYZ 1-300 (912620)'!I37+'XYZ 1-360 (912620)'!I37</f>
        <v>1704</v>
      </c>
      <c r="J37">
        <f>'XYZ 1-120 (912620)'!J37+'XYZ 1-180 (912620)'!J37+'XYZ 1-240 (912620)'!J37+'XYZ 1-300 (912620)'!J37+'XYZ 1-360 (912620)'!J37</f>
        <v>1704</v>
      </c>
      <c r="K37">
        <f>'XYZ 1-120 (912620)'!K37+'XYZ 1-180 (912620)'!K37+'XYZ 1-240 (912620)'!K37+'XYZ 1-300 (912620)'!K37+'XYZ 1-360 (912620)'!K37</f>
        <v>1704</v>
      </c>
      <c r="L37">
        <f>'XYZ 1-120 (912620)'!L37+'XYZ 1-180 (912620)'!L37+'XYZ 1-240 (912620)'!L37+'XYZ 1-300 (912620)'!L37+'XYZ 1-360 (912620)'!L37</f>
        <v>1704</v>
      </c>
      <c r="M37">
        <f>'XYZ 1-120 (912620)'!M37+'XYZ 1-180 (912620)'!M37+'XYZ 1-240 (912620)'!M37+'XYZ 1-300 (912620)'!M37+'XYZ 1-360 (912620)'!M37</f>
        <v>1704</v>
      </c>
      <c r="N37" s="7">
        <f>'XYZ 1-120 (912620)'!N37+'XYZ 1-180 (912620)'!N37+'XYZ 1-240 (912620)'!N37+'XYZ 1-300 (912620)'!N37+'XYZ 1-360 (912620)'!N37</f>
        <v>1704</v>
      </c>
      <c r="O37" s="7">
        <f>'XYZ 1-120 (912620)'!O37+'XYZ 1-180 (912620)'!O37+'XYZ 1-240 (912620)'!O37+'XYZ 1-300 (912620)'!O37+'XYZ 1-360 (912620)'!O37</f>
        <v>39</v>
      </c>
      <c r="P37">
        <f>'XYZ 1-120 (912620)'!P37+'XYZ 1-180 (912620)'!P37+'XYZ 1-240 (912620)'!P37+'XYZ 1-300 (912620)'!P37+'XYZ 1-360 (912620)'!P37</f>
        <v>0</v>
      </c>
      <c r="Q37">
        <f>'XYZ 1-120 (912620)'!Q37+'XYZ 1-180 (912620)'!Q37+'XYZ 1-240 (912620)'!Q37+'XYZ 1-300 (912620)'!Q37+'XYZ 1-360 (912620)'!Q37</f>
        <v>0</v>
      </c>
      <c r="R37">
        <f>'XYZ 1-120 (912620)'!R37+'XYZ 1-180 (912620)'!R37+'XYZ 1-240 (912620)'!R37+'XYZ 1-300 (912620)'!R37+'XYZ 1-360 (912620)'!R37</f>
        <v>2840</v>
      </c>
      <c r="S37">
        <f>'XYZ 1-120 (912620)'!S37+'XYZ 1-180 (912620)'!S37+'XYZ 1-240 (912620)'!S37+'XYZ 1-300 (912620)'!S37+'XYZ 1-360 (912620)'!S37</f>
        <v>5680</v>
      </c>
      <c r="T37">
        <f>'XYZ 1-120 (912620)'!T37+'XYZ 1-180 (912620)'!T37+'XYZ 1-240 (912620)'!T37+'XYZ 1-300 (912620)'!T37+'XYZ 1-360 (912620)'!T37</f>
        <v>8520</v>
      </c>
      <c r="U37">
        <f>'XYZ 1-120 (912620)'!U37+'XYZ 1-180 (912620)'!U37+'XYZ 1-240 (912620)'!U37+'XYZ 1-300 (912620)'!U37+'XYZ 1-360 (912620)'!U37</f>
        <v>11360</v>
      </c>
      <c r="V37">
        <f>'XYZ 1-120 (912620)'!V37+'XYZ 1-180 (912620)'!V37+'XYZ 1-240 (912620)'!V37+'XYZ 1-300 (912620)'!V37+'XYZ 1-360 (912620)'!V37</f>
        <v>13549</v>
      </c>
      <c r="W37">
        <f>'XYZ 1-120 (912620)'!W37+'XYZ 1-180 (912620)'!W37+'XYZ 1-240 (912620)'!W37+'XYZ 1-300 (912620)'!W37+'XYZ 1-360 (912620)'!W37</f>
        <v>15253</v>
      </c>
      <c r="X37">
        <f>'XYZ 1-120 (912620)'!X37+'XYZ 1-180 (912620)'!X37+'XYZ 1-240 (912620)'!X37+'XYZ 1-300 (912620)'!X37+'XYZ 1-360 (912620)'!X37</f>
        <v>16957</v>
      </c>
      <c r="Y37">
        <f>'XYZ 1-120 (912620)'!Y37+'XYZ 1-180 (912620)'!Y37+'XYZ 1-240 (912620)'!Y37+'XYZ 1-300 (912620)'!Y37+'XYZ 1-360 (912620)'!Y37</f>
        <v>18661</v>
      </c>
      <c r="Z37">
        <f>'XYZ 1-120 (912620)'!Z37+'XYZ 1-180 (912620)'!Z37+'XYZ 1-240 (912620)'!Z37+'XYZ 1-300 (912620)'!Z37+'XYZ 1-360 (912620)'!Z37</f>
        <v>20365</v>
      </c>
      <c r="AA37">
        <f>'XYZ 1-120 (912620)'!AA37+'XYZ 1-180 (912620)'!AA37+'XYZ 1-240 (912620)'!AA37+'XYZ 1-300 (912620)'!AA37+'XYZ 1-360 (912620)'!AA37</f>
        <v>22069</v>
      </c>
      <c r="AB37">
        <f>'XYZ 1-120 (912620)'!AB37+'XYZ 1-180 (912620)'!AB37+'XYZ 1-240 (912620)'!AB37+'XYZ 1-300 (912620)'!AB37+'XYZ 1-360 (912620)'!AB37</f>
        <v>23773</v>
      </c>
      <c r="AC37">
        <f>'XYZ 1-120 (912620)'!AC37+'XYZ 1-180 (912620)'!AC37+'XYZ 1-240 (912620)'!AC37+'XYZ 1-300 (912620)'!AC37+'XYZ 1-360 (912620)'!AC37</f>
        <v>25477</v>
      </c>
      <c r="AD37">
        <f>'XYZ 1-120 (912620)'!AD37+'XYZ 1-180 (912620)'!AD37+'XYZ 1-240 (912620)'!AD37+'XYZ 1-300 (912620)'!AD37+'XYZ 1-360 (912620)'!AD37</f>
        <v>25516</v>
      </c>
      <c r="AE37" s="1">
        <f>'XYZ 1-120 (912620)'!AE37+'XYZ 1-180 (912620)'!AE37+'XYZ 1-240 (912620)'!AE37+'XYZ 1-300 (912620)'!AE37+'XYZ 1-360 (912620)'!AE37</f>
        <v>159027</v>
      </c>
      <c r="AF37" s="9">
        <f>'XYZ 1-120 (912620)'!AF37+'XYZ 1-180 (912620)'!AF37+'XYZ 1-240 (912620)'!AF37+'XYZ 1-300 (912620)'!AF37+'XYZ 1-360 (912620)'!AF37</f>
        <v>184504</v>
      </c>
      <c r="AG37" s="1">
        <f>'XYZ 1-120 (912620)'!AG37+'XYZ 1-180 (912620)'!AG37+'XYZ 1-240 (912620)'!AG37+'XYZ 1-300 (912620)'!AG37+'XYZ 1-360 (912620)'!AG37</f>
        <v>210020</v>
      </c>
      <c r="AH37">
        <f>'XYZ 1-120 (912620)'!AH37+'XYZ 1-180 (912620)'!AH37+'XYZ 1-240 (912620)'!AH37+'XYZ 1-300 (912620)'!AH37+'XYZ 1-360 (912620)'!AH37</f>
        <v>71236</v>
      </c>
      <c r="AI37">
        <f>'XYZ 1-120 (912620)'!AI37+'XYZ 1-180 (912620)'!AI37+'XYZ 1-240 (912620)'!AI37+'XYZ 1-300 (912620)'!AI37+'XYZ 1-360 (912620)'!AI37</f>
        <v>93305</v>
      </c>
      <c r="AJ37">
        <f>'XYZ 1-120 (912620)'!AJ37+'XYZ 1-180 (912620)'!AJ37+'XYZ 1-240 (912620)'!AJ37+'XYZ 1-300 (912620)'!AJ37+'XYZ 1-360 (912620)'!AJ37</f>
        <v>117078</v>
      </c>
      <c r="AK37">
        <f>'XYZ 1-120 (912620)'!AK37+'XYZ 1-180 (912620)'!AK37+'XYZ 1-240 (912620)'!AK37+'XYZ 1-300 (912620)'!AK37+'XYZ 1-360 (912620)'!AK37</f>
        <v>142555</v>
      </c>
      <c r="AL37">
        <f>'XYZ 1-120 (912620)'!AL37+'XYZ 1-180 (912620)'!AL37+'XYZ 1-240 (912620)'!AL37+'XYZ 1-300 (912620)'!AL37+'XYZ 1-360 (912620)'!AL37</f>
        <v>168071</v>
      </c>
      <c r="AM37">
        <f>'XYZ 1-120 (912620)'!AM37+'XYZ 1-180 (912620)'!AM37+'XYZ 1-240 (912620)'!AM37+'XYZ 1-300 (912620)'!AM37+'XYZ 1-360 (912620)'!AM37</f>
        <v>0</v>
      </c>
    </row>
    <row r="38" spans="1:39" x14ac:dyDescent="0.3">
      <c r="A38">
        <v>38</v>
      </c>
      <c r="B38">
        <f>'XYZ 1-120 (912620)'!B38+'XYZ 1-180 (912620)'!B38+'XYZ 1-240 (912620)'!B38+'XYZ 1-300 (912620)'!B38+'XYZ 1-360 (912620)'!B38</f>
        <v>0</v>
      </c>
      <c r="C38">
        <f>'XYZ 1-120 (912620)'!C38+'XYZ 1-180 (912620)'!C38+'XYZ 1-240 (912620)'!C38+'XYZ 1-300 (912620)'!C38+'XYZ 1-360 (912620)'!C38</f>
        <v>2860</v>
      </c>
      <c r="D38">
        <f>'XYZ 1-120 (912620)'!D38+'XYZ 1-180 (912620)'!D38+'XYZ 1-240 (912620)'!D38+'XYZ 1-300 (912620)'!D38+'XYZ 1-360 (912620)'!D38</f>
        <v>0</v>
      </c>
      <c r="E38">
        <f>'XYZ 1-120 (912620)'!E38+'XYZ 1-180 (912620)'!E38+'XYZ 1-240 (912620)'!E38+'XYZ 1-300 (912620)'!E38+'XYZ 1-360 (912620)'!E38</f>
        <v>0</v>
      </c>
      <c r="F38">
        <f>'XYZ 1-120 (912620)'!F38+'XYZ 1-180 (912620)'!F38+'XYZ 1-240 (912620)'!F38+'XYZ 1-300 (912620)'!F38+'XYZ 1-360 (912620)'!F38</f>
        <v>0</v>
      </c>
      <c r="G38">
        <f>'XYZ 1-120 (912620)'!G38+'XYZ 1-180 (912620)'!G38+'XYZ 1-240 (912620)'!G38+'XYZ 1-300 (912620)'!G38+'XYZ 1-360 (912620)'!G38</f>
        <v>0</v>
      </c>
      <c r="H38">
        <f>'XYZ 1-120 (912620)'!H38+'XYZ 1-180 (912620)'!H38+'XYZ 1-240 (912620)'!H38+'XYZ 1-300 (912620)'!H38+'XYZ 1-360 (912620)'!H38</f>
        <v>0</v>
      </c>
      <c r="I38">
        <f>'XYZ 1-120 (912620)'!I38+'XYZ 1-180 (912620)'!I38+'XYZ 1-240 (912620)'!I38+'XYZ 1-300 (912620)'!I38+'XYZ 1-360 (912620)'!I38</f>
        <v>0</v>
      </c>
      <c r="J38">
        <f>'XYZ 1-120 (912620)'!J38+'XYZ 1-180 (912620)'!J38+'XYZ 1-240 (912620)'!J38+'XYZ 1-300 (912620)'!J38+'XYZ 1-360 (912620)'!J38</f>
        <v>0</v>
      </c>
      <c r="K38">
        <f>'XYZ 1-120 (912620)'!K38+'XYZ 1-180 (912620)'!K38+'XYZ 1-240 (912620)'!K38+'XYZ 1-300 (912620)'!K38+'XYZ 1-360 (912620)'!K38</f>
        <v>0</v>
      </c>
      <c r="L38">
        <f>'XYZ 1-120 (912620)'!L38+'XYZ 1-180 (912620)'!L38+'XYZ 1-240 (912620)'!L38+'XYZ 1-300 (912620)'!L38+'XYZ 1-360 (912620)'!L38</f>
        <v>0</v>
      </c>
      <c r="M38">
        <f>'XYZ 1-120 (912620)'!M38+'XYZ 1-180 (912620)'!M38+'XYZ 1-240 (912620)'!M38+'XYZ 1-300 (912620)'!M38+'XYZ 1-360 (912620)'!M38</f>
        <v>0</v>
      </c>
      <c r="N38" s="7">
        <f>'XYZ 1-120 (912620)'!N38+'XYZ 1-180 (912620)'!N38+'XYZ 1-240 (912620)'!N38+'XYZ 1-300 (912620)'!N38+'XYZ 1-360 (912620)'!N38</f>
        <v>0</v>
      </c>
      <c r="O38" s="7">
        <f>'XYZ 1-120 (912620)'!O38+'XYZ 1-180 (912620)'!O38+'XYZ 1-240 (912620)'!O38+'XYZ 1-300 (912620)'!O38+'XYZ 1-360 (912620)'!O38</f>
        <v>0</v>
      </c>
      <c r="P38">
        <f>'XYZ 1-120 (912620)'!P38+'XYZ 1-180 (912620)'!P38+'XYZ 1-240 (912620)'!P38+'XYZ 1-300 (912620)'!P38+'XYZ 1-360 (912620)'!P38</f>
        <v>0</v>
      </c>
      <c r="Q38">
        <f>'XYZ 1-120 (912620)'!Q38+'XYZ 1-180 (912620)'!Q38+'XYZ 1-240 (912620)'!Q38+'XYZ 1-300 (912620)'!Q38+'XYZ 1-360 (912620)'!Q38</f>
        <v>0</v>
      </c>
      <c r="R38">
        <f>'XYZ 1-120 (912620)'!R38+'XYZ 1-180 (912620)'!R38+'XYZ 1-240 (912620)'!R38+'XYZ 1-300 (912620)'!R38+'XYZ 1-360 (912620)'!R38</f>
        <v>2860</v>
      </c>
      <c r="S38">
        <f>'XYZ 1-120 (912620)'!S38+'XYZ 1-180 (912620)'!S38+'XYZ 1-240 (912620)'!S38+'XYZ 1-300 (912620)'!S38+'XYZ 1-360 (912620)'!S38</f>
        <v>2860</v>
      </c>
      <c r="T38">
        <f>'XYZ 1-120 (912620)'!T38+'XYZ 1-180 (912620)'!T38+'XYZ 1-240 (912620)'!T38+'XYZ 1-300 (912620)'!T38+'XYZ 1-360 (912620)'!T38</f>
        <v>2860</v>
      </c>
      <c r="U38">
        <f>'XYZ 1-120 (912620)'!U38+'XYZ 1-180 (912620)'!U38+'XYZ 1-240 (912620)'!U38+'XYZ 1-300 (912620)'!U38+'XYZ 1-360 (912620)'!U38</f>
        <v>2860</v>
      </c>
      <c r="V38">
        <f>'XYZ 1-120 (912620)'!V38+'XYZ 1-180 (912620)'!V38+'XYZ 1-240 (912620)'!V38+'XYZ 1-300 (912620)'!V38+'XYZ 1-360 (912620)'!V38</f>
        <v>2860</v>
      </c>
      <c r="W38">
        <f>'XYZ 1-120 (912620)'!W38+'XYZ 1-180 (912620)'!W38+'XYZ 1-240 (912620)'!W38+'XYZ 1-300 (912620)'!W38+'XYZ 1-360 (912620)'!W38</f>
        <v>2860</v>
      </c>
      <c r="X38">
        <f>'XYZ 1-120 (912620)'!X38+'XYZ 1-180 (912620)'!X38+'XYZ 1-240 (912620)'!X38+'XYZ 1-300 (912620)'!X38+'XYZ 1-360 (912620)'!X38</f>
        <v>2860</v>
      </c>
      <c r="Y38">
        <f>'XYZ 1-120 (912620)'!Y38+'XYZ 1-180 (912620)'!Y38+'XYZ 1-240 (912620)'!Y38+'XYZ 1-300 (912620)'!Y38+'XYZ 1-360 (912620)'!Y38</f>
        <v>2860</v>
      </c>
      <c r="Z38">
        <f>'XYZ 1-120 (912620)'!Z38+'XYZ 1-180 (912620)'!Z38+'XYZ 1-240 (912620)'!Z38+'XYZ 1-300 (912620)'!Z38+'XYZ 1-360 (912620)'!Z38</f>
        <v>2860</v>
      </c>
      <c r="AA38">
        <f>'XYZ 1-120 (912620)'!AA38+'XYZ 1-180 (912620)'!AA38+'XYZ 1-240 (912620)'!AA38+'XYZ 1-300 (912620)'!AA38+'XYZ 1-360 (912620)'!AA38</f>
        <v>2860</v>
      </c>
      <c r="AB38">
        <f>'XYZ 1-120 (912620)'!AB38+'XYZ 1-180 (912620)'!AB38+'XYZ 1-240 (912620)'!AB38+'XYZ 1-300 (912620)'!AB38+'XYZ 1-360 (912620)'!AB38</f>
        <v>2860</v>
      </c>
      <c r="AC38">
        <f>'XYZ 1-120 (912620)'!AC38+'XYZ 1-180 (912620)'!AC38+'XYZ 1-240 (912620)'!AC38+'XYZ 1-300 (912620)'!AC38+'XYZ 1-360 (912620)'!AC38</f>
        <v>2860</v>
      </c>
      <c r="AD38">
        <f>'XYZ 1-120 (912620)'!AD38+'XYZ 1-180 (912620)'!AD38+'XYZ 1-240 (912620)'!AD38+'XYZ 1-300 (912620)'!AD38+'XYZ 1-360 (912620)'!AD38</f>
        <v>2860</v>
      </c>
      <c r="AE38" s="1">
        <f>'XYZ 1-120 (912620)'!AE38+'XYZ 1-180 (912620)'!AE38+'XYZ 1-240 (912620)'!AE38+'XYZ 1-300 (912620)'!AE38+'XYZ 1-360 (912620)'!AE38</f>
        <v>31460</v>
      </c>
      <c r="AF38" s="1">
        <f>'XYZ 1-120 (912620)'!AF38+'XYZ 1-180 (912620)'!AF38+'XYZ 1-240 (912620)'!AF38+'XYZ 1-300 (912620)'!AF38+'XYZ 1-360 (912620)'!AF38</f>
        <v>34320</v>
      </c>
      <c r="AG38" s="1">
        <f>'XYZ 1-120 (912620)'!AG38+'XYZ 1-180 (912620)'!AG38+'XYZ 1-240 (912620)'!AG38+'XYZ 1-300 (912620)'!AG38+'XYZ 1-360 (912620)'!AG38</f>
        <v>37180</v>
      </c>
      <c r="AH38">
        <f>'XYZ 1-120 (912620)'!AH38+'XYZ 1-180 (912620)'!AH38+'XYZ 1-240 (912620)'!AH38+'XYZ 1-300 (912620)'!AH38+'XYZ 1-360 (912620)'!AH38</f>
        <v>11440</v>
      </c>
      <c r="AI38">
        <f>'XYZ 1-120 (912620)'!AI38+'XYZ 1-180 (912620)'!AI38+'XYZ 1-240 (912620)'!AI38+'XYZ 1-300 (912620)'!AI38+'XYZ 1-360 (912620)'!AI38</f>
        <v>14300</v>
      </c>
      <c r="AJ38">
        <f>'XYZ 1-120 (912620)'!AJ38+'XYZ 1-180 (912620)'!AJ38+'XYZ 1-240 (912620)'!AJ38+'XYZ 1-300 (912620)'!AJ38+'XYZ 1-360 (912620)'!AJ38</f>
        <v>17160</v>
      </c>
      <c r="AK38">
        <f>'XYZ 1-120 (912620)'!AK38+'XYZ 1-180 (912620)'!AK38+'XYZ 1-240 (912620)'!AK38+'XYZ 1-300 (912620)'!AK38+'XYZ 1-360 (912620)'!AK38</f>
        <v>20020</v>
      </c>
      <c r="AL38">
        <f>'XYZ 1-120 (912620)'!AL38+'XYZ 1-180 (912620)'!AL38+'XYZ 1-240 (912620)'!AL38+'XYZ 1-300 (912620)'!AL38+'XYZ 1-360 (912620)'!AL38</f>
        <v>22880</v>
      </c>
      <c r="AM38">
        <f>'XYZ 1-120 (912620)'!AM38+'XYZ 1-180 (912620)'!AM38+'XYZ 1-240 (912620)'!AM38+'XYZ 1-300 (912620)'!AM38+'XYZ 1-360 (912620)'!AM38</f>
        <v>0</v>
      </c>
    </row>
    <row r="39" spans="1:39" x14ac:dyDescent="0.3">
      <c r="A39">
        <v>39</v>
      </c>
      <c r="B39">
        <f>'XYZ 1-120 (912620)'!B39+'XYZ 1-180 (912620)'!B39+'XYZ 1-240 (912620)'!B39+'XYZ 1-300 (912620)'!B39+'XYZ 1-360 (912620)'!B39</f>
        <v>0</v>
      </c>
      <c r="C39">
        <f>'XYZ 1-120 (912620)'!C39+'XYZ 1-180 (912620)'!C39+'XYZ 1-240 (912620)'!C39+'XYZ 1-300 (912620)'!C39+'XYZ 1-360 (912620)'!C39</f>
        <v>2880</v>
      </c>
      <c r="D39">
        <f>'XYZ 1-120 (912620)'!D39+'XYZ 1-180 (912620)'!D39+'XYZ 1-240 (912620)'!D39+'XYZ 1-300 (912620)'!D39+'XYZ 1-360 (912620)'!D39</f>
        <v>2880</v>
      </c>
      <c r="E39">
        <f>'XYZ 1-120 (912620)'!E39+'XYZ 1-180 (912620)'!E39+'XYZ 1-240 (912620)'!E39+'XYZ 1-300 (912620)'!E39+'XYZ 1-360 (912620)'!E39</f>
        <v>2880</v>
      </c>
      <c r="F39">
        <f>'XYZ 1-120 (912620)'!F39+'XYZ 1-180 (912620)'!F39+'XYZ 1-240 (912620)'!F39+'XYZ 1-300 (912620)'!F39+'XYZ 1-360 (912620)'!F39</f>
        <v>2685</v>
      </c>
      <c r="G39">
        <f>'XYZ 1-120 (912620)'!G39+'XYZ 1-180 (912620)'!G39+'XYZ 1-240 (912620)'!G39+'XYZ 1-300 (912620)'!G39+'XYZ 1-360 (912620)'!G39</f>
        <v>2127</v>
      </c>
      <c r="H39">
        <f>'XYZ 1-120 (912620)'!H39+'XYZ 1-180 (912620)'!H39+'XYZ 1-240 (912620)'!H39+'XYZ 1-300 (912620)'!H39+'XYZ 1-360 (912620)'!H39</f>
        <v>2127</v>
      </c>
      <c r="I39">
        <f>'XYZ 1-120 (912620)'!I39+'XYZ 1-180 (912620)'!I39+'XYZ 1-240 (912620)'!I39+'XYZ 1-300 (912620)'!I39+'XYZ 1-360 (912620)'!I39</f>
        <v>2127</v>
      </c>
      <c r="J39">
        <f>'XYZ 1-120 (912620)'!J39+'XYZ 1-180 (912620)'!J39+'XYZ 1-240 (912620)'!J39+'XYZ 1-300 (912620)'!J39+'XYZ 1-360 (912620)'!J39</f>
        <v>1491</v>
      </c>
      <c r="K39">
        <f>'XYZ 1-120 (912620)'!K39+'XYZ 1-180 (912620)'!K39+'XYZ 1-240 (912620)'!K39+'XYZ 1-300 (912620)'!K39+'XYZ 1-360 (912620)'!K39</f>
        <v>1491</v>
      </c>
      <c r="L39">
        <f>'XYZ 1-120 (912620)'!L39+'XYZ 1-180 (912620)'!L39+'XYZ 1-240 (912620)'!L39+'XYZ 1-300 (912620)'!L39+'XYZ 1-360 (912620)'!L39</f>
        <v>1491</v>
      </c>
      <c r="M39">
        <f>'XYZ 1-120 (912620)'!M39+'XYZ 1-180 (912620)'!M39+'XYZ 1-240 (912620)'!M39+'XYZ 1-300 (912620)'!M39+'XYZ 1-360 (912620)'!M39</f>
        <v>495</v>
      </c>
      <c r="N39" s="7">
        <f>'XYZ 1-120 (912620)'!N39+'XYZ 1-180 (912620)'!N39+'XYZ 1-240 (912620)'!N39+'XYZ 1-300 (912620)'!N39+'XYZ 1-360 (912620)'!N39</f>
        <v>495</v>
      </c>
      <c r="O39" s="7">
        <f>'XYZ 1-120 (912620)'!O39+'XYZ 1-180 (912620)'!O39+'XYZ 1-240 (912620)'!O39+'XYZ 1-300 (912620)'!O39+'XYZ 1-360 (912620)'!O39</f>
        <v>45</v>
      </c>
      <c r="P39">
        <f>'XYZ 1-120 (912620)'!P39+'XYZ 1-180 (912620)'!P39+'XYZ 1-240 (912620)'!P39+'XYZ 1-300 (912620)'!P39+'XYZ 1-360 (912620)'!P39</f>
        <v>0</v>
      </c>
      <c r="Q39">
        <f>'XYZ 1-120 (912620)'!Q39+'XYZ 1-180 (912620)'!Q39+'XYZ 1-240 (912620)'!Q39+'XYZ 1-300 (912620)'!Q39+'XYZ 1-360 (912620)'!Q39</f>
        <v>0</v>
      </c>
      <c r="R39">
        <f>'XYZ 1-120 (912620)'!R39+'XYZ 1-180 (912620)'!R39+'XYZ 1-240 (912620)'!R39+'XYZ 1-300 (912620)'!R39+'XYZ 1-360 (912620)'!R39</f>
        <v>2880</v>
      </c>
      <c r="S39">
        <f>'XYZ 1-120 (912620)'!S39+'XYZ 1-180 (912620)'!S39+'XYZ 1-240 (912620)'!S39+'XYZ 1-300 (912620)'!S39+'XYZ 1-360 (912620)'!S39</f>
        <v>5760</v>
      </c>
      <c r="T39">
        <f>'XYZ 1-120 (912620)'!T39+'XYZ 1-180 (912620)'!T39+'XYZ 1-240 (912620)'!T39+'XYZ 1-300 (912620)'!T39+'XYZ 1-360 (912620)'!T39</f>
        <v>8640</v>
      </c>
      <c r="U39">
        <f>'XYZ 1-120 (912620)'!U39+'XYZ 1-180 (912620)'!U39+'XYZ 1-240 (912620)'!U39+'XYZ 1-300 (912620)'!U39+'XYZ 1-360 (912620)'!U39</f>
        <v>11325</v>
      </c>
      <c r="V39">
        <f>'XYZ 1-120 (912620)'!V39+'XYZ 1-180 (912620)'!V39+'XYZ 1-240 (912620)'!V39+'XYZ 1-300 (912620)'!V39+'XYZ 1-360 (912620)'!V39</f>
        <v>13452</v>
      </c>
      <c r="W39">
        <f>'XYZ 1-120 (912620)'!W39+'XYZ 1-180 (912620)'!W39+'XYZ 1-240 (912620)'!W39+'XYZ 1-300 (912620)'!W39+'XYZ 1-360 (912620)'!W39</f>
        <v>15579</v>
      </c>
      <c r="X39">
        <f>'XYZ 1-120 (912620)'!X39+'XYZ 1-180 (912620)'!X39+'XYZ 1-240 (912620)'!X39+'XYZ 1-300 (912620)'!X39+'XYZ 1-360 (912620)'!X39</f>
        <v>17706</v>
      </c>
      <c r="Y39">
        <f>'XYZ 1-120 (912620)'!Y39+'XYZ 1-180 (912620)'!Y39+'XYZ 1-240 (912620)'!Y39+'XYZ 1-300 (912620)'!Y39+'XYZ 1-360 (912620)'!Y39</f>
        <v>19197</v>
      </c>
      <c r="Z39">
        <f>'XYZ 1-120 (912620)'!Z39+'XYZ 1-180 (912620)'!Z39+'XYZ 1-240 (912620)'!Z39+'XYZ 1-300 (912620)'!Z39+'XYZ 1-360 (912620)'!Z39</f>
        <v>20688</v>
      </c>
      <c r="AA39">
        <f>'XYZ 1-120 (912620)'!AA39+'XYZ 1-180 (912620)'!AA39+'XYZ 1-240 (912620)'!AA39+'XYZ 1-300 (912620)'!AA39+'XYZ 1-360 (912620)'!AA39</f>
        <v>22179</v>
      </c>
      <c r="AB39">
        <f>'XYZ 1-120 (912620)'!AB39+'XYZ 1-180 (912620)'!AB39+'XYZ 1-240 (912620)'!AB39+'XYZ 1-300 (912620)'!AB39+'XYZ 1-360 (912620)'!AB39</f>
        <v>22674</v>
      </c>
      <c r="AC39">
        <f>'XYZ 1-120 (912620)'!AC39+'XYZ 1-180 (912620)'!AC39+'XYZ 1-240 (912620)'!AC39+'XYZ 1-300 (912620)'!AC39+'XYZ 1-360 (912620)'!AC39</f>
        <v>23169</v>
      </c>
      <c r="AD39">
        <f>'XYZ 1-120 (912620)'!AD39+'XYZ 1-180 (912620)'!AD39+'XYZ 1-240 (912620)'!AD39+'XYZ 1-300 (912620)'!AD39+'XYZ 1-360 (912620)'!AD39</f>
        <v>23214</v>
      </c>
      <c r="AE39" s="1">
        <f>'XYZ 1-120 (912620)'!AE39+'XYZ 1-180 (912620)'!AE39+'XYZ 1-240 (912620)'!AE39+'XYZ 1-300 (912620)'!AE39+'XYZ 1-360 (912620)'!AE39</f>
        <v>160080</v>
      </c>
      <c r="AF39" s="1">
        <f>'XYZ 1-120 (912620)'!AF39+'XYZ 1-180 (912620)'!AF39+'XYZ 1-240 (912620)'!AF39+'XYZ 1-300 (912620)'!AF39+'XYZ 1-360 (912620)'!AF39</f>
        <v>183249</v>
      </c>
      <c r="AG39" s="1">
        <f>'XYZ 1-120 (912620)'!AG39+'XYZ 1-180 (912620)'!AG39+'XYZ 1-240 (912620)'!AG39+'XYZ 1-300 (912620)'!AG39+'XYZ 1-360 (912620)'!AG39</f>
        <v>206463</v>
      </c>
      <c r="AH39">
        <f>'XYZ 1-120 (912620)'!AH39+'XYZ 1-180 (912620)'!AH39+'XYZ 1-240 (912620)'!AH39+'XYZ 1-300 (912620)'!AH39+'XYZ 1-360 (912620)'!AH39</f>
        <v>73170</v>
      </c>
      <c r="AI39">
        <f>'XYZ 1-120 (912620)'!AI39+'XYZ 1-180 (912620)'!AI39+'XYZ 1-240 (912620)'!AI39+'XYZ 1-300 (912620)'!AI39+'XYZ 1-360 (912620)'!AI39</f>
        <v>95349</v>
      </c>
      <c r="AJ39">
        <f>'XYZ 1-120 (912620)'!AJ39+'XYZ 1-180 (912620)'!AJ39+'XYZ 1-240 (912620)'!AJ39+'XYZ 1-300 (912620)'!AJ39+'XYZ 1-360 (912620)'!AJ39</f>
        <v>118023</v>
      </c>
      <c r="AK39">
        <f>'XYZ 1-120 (912620)'!AK39+'XYZ 1-180 (912620)'!AK39+'XYZ 1-240 (912620)'!AK39+'XYZ 1-300 (912620)'!AK39+'XYZ 1-360 (912620)'!AK39</f>
        <v>141192</v>
      </c>
      <c r="AL39">
        <f>'XYZ 1-120 (912620)'!AL39+'XYZ 1-180 (912620)'!AL39+'XYZ 1-240 (912620)'!AL39+'XYZ 1-300 (912620)'!AL39+'XYZ 1-360 (912620)'!AL39</f>
        <v>164406</v>
      </c>
      <c r="AM39">
        <f>'XYZ 1-120 (912620)'!AM39+'XYZ 1-180 (912620)'!AM39+'XYZ 1-240 (912620)'!AM39+'XYZ 1-300 (912620)'!AM39+'XYZ 1-360 (912620)'!AM39</f>
        <v>0</v>
      </c>
    </row>
    <row r="40" spans="1:39" x14ac:dyDescent="0.3">
      <c r="A40">
        <v>40</v>
      </c>
      <c r="B40">
        <f>'XYZ 1-120 (912620)'!B40+'XYZ 1-180 (912620)'!B40+'XYZ 1-240 (912620)'!B40+'XYZ 1-300 (912620)'!B40+'XYZ 1-360 (912620)'!B40</f>
        <v>0</v>
      </c>
      <c r="C40">
        <f>'XYZ 1-120 (912620)'!C40+'XYZ 1-180 (912620)'!C40+'XYZ 1-240 (912620)'!C40+'XYZ 1-300 (912620)'!C40+'XYZ 1-360 (912620)'!C40</f>
        <v>2900</v>
      </c>
      <c r="D40">
        <f>'XYZ 1-120 (912620)'!D40+'XYZ 1-180 (912620)'!D40+'XYZ 1-240 (912620)'!D40+'XYZ 1-300 (912620)'!D40+'XYZ 1-360 (912620)'!D40</f>
        <v>0</v>
      </c>
      <c r="E40">
        <f>'XYZ 1-120 (912620)'!E40+'XYZ 1-180 (912620)'!E40+'XYZ 1-240 (912620)'!E40+'XYZ 1-300 (912620)'!E40+'XYZ 1-360 (912620)'!E40</f>
        <v>0</v>
      </c>
      <c r="F40">
        <f>'XYZ 1-120 (912620)'!F40+'XYZ 1-180 (912620)'!F40+'XYZ 1-240 (912620)'!F40+'XYZ 1-300 (912620)'!F40+'XYZ 1-360 (912620)'!F40</f>
        <v>0</v>
      </c>
      <c r="G40">
        <f>'XYZ 1-120 (912620)'!G40+'XYZ 1-180 (912620)'!G40+'XYZ 1-240 (912620)'!G40+'XYZ 1-300 (912620)'!G40+'XYZ 1-360 (912620)'!G40</f>
        <v>0</v>
      </c>
      <c r="H40">
        <f>'XYZ 1-120 (912620)'!H40+'XYZ 1-180 (912620)'!H40+'XYZ 1-240 (912620)'!H40+'XYZ 1-300 (912620)'!H40+'XYZ 1-360 (912620)'!H40</f>
        <v>0</v>
      </c>
      <c r="I40">
        <f>'XYZ 1-120 (912620)'!I40+'XYZ 1-180 (912620)'!I40+'XYZ 1-240 (912620)'!I40+'XYZ 1-300 (912620)'!I40+'XYZ 1-360 (912620)'!I40</f>
        <v>0</v>
      </c>
      <c r="J40">
        <f>'XYZ 1-120 (912620)'!J40+'XYZ 1-180 (912620)'!J40+'XYZ 1-240 (912620)'!J40+'XYZ 1-300 (912620)'!J40+'XYZ 1-360 (912620)'!J40</f>
        <v>0</v>
      </c>
      <c r="K40">
        <f>'XYZ 1-120 (912620)'!K40+'XYZ 1-180 (912620)'!K40+'XYZ 1-240 (912620)'!K40+'XYZ 1-300 (912620)'!K40+'XYZ 1-360 (912620)'!K40</f>
        <v>0</v>
      </c>
      <c r="L40">
        <f>'XYZ 1-120 (912620)'!L40+'XYZ 1-180 (912620)'!L40+'XYZ 1-240 (912620)'!L40+'XYZ 1-300 (912620)'!L40+'XYZ 1-360 (912620)'!L40</f>
        <v>0</v>
      </c>
      <c r="M40">
        <f>'XYZ 1-120 (912620)'!M40+'XYZ 1-180 (912620)'!M40+'XYZ 1-240 (912620)'!M40+'XYZ 1-300 (912620)'!M40+'XYZ 1-360 (912620)'!M40</f>
        <v>0</v>
      </c>
      <c r="N40" s="7">
        <f>'XYZ 1-120 (912620)'!N40+'XYZ 1-180 (912620)'!N40+'XYZ 1-240 (912620)'!N40+'XYZ 1-300 (912620)'!N40+'XYZ 1-360 (912620)'!N40</f>
        <v>0</v>
      </c>
      <c r="O40" s="7">
        <f>'XYZ 1-120 (912620)'!O40+'XYZ 1-180 (912620)'!O40+'XYZ 1-240 (912620)'!O40+'XYZ 1-300 (912620)'!O40+'XYZ 1-360 (912620)'!O40</f>
        <v>0</v>
      </c>
      <c r="P40">
        <f>'XYZ 1-120 (912620)'!P40+'XYZ 1-180 (912620)'!P40+'XYZ 1-240 (912620)'!P40+'XYZ 1-300 (912620)'!P40+'XYZ 1-360 (912620)'!P40</f>
        <v>0</v>
      </c>
      <c r="Q40">
        <f>'XYZ 1-120 (912620)'!Q40+'XYZ 1-180 (912620)'!Q40+'XYZ 1-240 (912620)'!Q40+'XYZ 1-300 (912620)'!Q40+'XYZ 1-360 (912620)'!Q40</f>
        <v>0</v>
      </c>
      <c r="R40">
        <f>'XYZ 1-120 (912620)'!R40+'XYZ 1-180 (912620)'!R40+'XYZ 1-240 (912620)'!R40+'XYZ 1-300 (912620)'!R40+'XYZ 1-360 (912620)'!R40</f>
        <v>2900</v>
      </c>
      <c r="S40">
        <f>'XYZ 1-120 (912620)'!S40+'XYZ 1-180 (912620)'!S40+'XYZ 1-240 (912620)'!S40+'XYZ 1-300 (912620)'!S40+'XYZ 1-360 (912620)'!S40</f>
        <v>2900</v>
      </c>
      <c r="T40">
        <f>'XYZ 1-120 (912620)'!T40+'XYZ 1-180 (912620)'!T40+'XYZ 1-240 (912620)'!T40+'XYZ 1-300 (912620)'!T40+'XYZ 1-360 (912620)'!T40</f>
        <v>2900</v>
      </c>
      <c r="U40">
        <f>'XYZ 1-120 (912620)'!U40+'XYZ 1-180 (912620)'!U40+'XYZ 1-240 (912620)'!U40+'XYZ 1-300 (912620)'!U40+'XYZ 1-360 (912620)'!U40</f>
        <v>2900</v>
      </c>
      <c r="V40">
        <f>'XYZ 1-120 (912620)'!V40+'XYZ 1-180 (912620)'!V40+'XYZ 1-240 (912620)'!V40+'XYZ 1-300 (912620)'!V40+'XYZ 1-360 (912620)'!V40</f>
        <v>2900</v>
      </c>
      <c r="W40">
        <f>'XYZ 1-120 (912620)'!W40+'XYZ 1-180 (912620)'!W40+'XYZ 1-240 (912620)'!W40+'XYZ 1-300 (912620)'!W40+'XYZ 1-360 (912620)'!W40</f>
        <v>2900</v>
      </c>
      <c r="X40">
        <f>'XYZ 1-120 (912620)'!X40+'XYZ 1-180 (912620)'!X40+'XYZ 1-240 (912620)'!X40+'XYZ 1-300 (912620)'!X40+'XYZ 1-360 (912620)'!X40</f>
        <v>2900</v>
      </c>
      <c r="Y40">
        <f>'XYZ 1-120 (912620)'!Y40+'XYZ 1-180 (912620)'!Y40+'XYZ 1-240 (912620)'!Y40+'XYZ 1-300 (912620)'!Y40+'XYZ 1-360 (912620)'!Y40</f>
        <v>2900</v>
      </c>
      <c r="Z40">
        <f>'XYZ 1-120 (912620)'!Z40+'XYZ 1-180 (912620)'!Z40+'XYZ 1-240 (912620)'!Z40+'XYZ 1-300 (912620)'!Z40+'XYZ 1-360 (912620)'!Z40</f>
        <v>2900</v>
      </c>
      <c r="AA40">
        <f>'XYZ 1-120 (912620)'!AA40+'XYZ 1-180 (912620)'!AA40+'XYZ 1-240 (912620)'!AA40+'XYZ 1-300 (912620)'!AA40+'XYZ 1-360 (912620)'!AA40</f>
        <v>2900</v>
      </c>
      <c r="AB40">
        <f>'XYZ 1-120 (912620)'!AB40+'XYZ 1-180 (912620)'!AB40+'XYZ 1-240 (912620)'!AB40+'XYZ 1-300 (912620)'!AB40+'XYZ 1-360 (912620)'!AB40</f>
        <v>2900</v>
      </c>
      <c r="AC40">
        <f>'XYZ 1-120 (912620)'!AC40+'XYZ 1-180 (912620)'!AC40+'XYZ 1-240 (912620)'!AC40+'XYZ 1-300 (912620)'!AC40+'XYZ 1-360 (912620)'!AC40</f>
        <v>2900</v>
      </c>
      <c r="AD40">
        <f>'XYZ 1-120 (912620)'!AD40+'XYZ 1-180 (912620)'!AD40+'XYZ 1-240 (912620)'!AD40+'XYZ 1-300 (912620)'!AD40+'XYZ 1-360 (912620)'!AD40</f>
        <v>2900</v>
      </c>
      <c r="AE40" s="1">
        <f>'XYZ 1-120 (912620)'!AE40+'XYZ 1-180 (912620)'!AE40+'XYZ 1-240 (912620)'!AE40+'XYZ 1-300 (912620)'!AE40+'XYZ 1-360 (912620)'!AE40</f>
        <v>31900</v>
      </c>
      <c r="AF40" s="1">
        <f>'XYZ 1-120 (912620)'!AF40+'XYZ 1-180 (912620)'!AF40+'XYZ 1-240 (912620)'!AF40+'XYZ 1-300 (912620)'!AF40+'XYZ 1-360 (912620)'!AF40</f>
        <v>34800</v>
      </c>
      <c r="AG40" s="1">
        <f>'XYZ 1-120 (912620)'!AG40+'XYZ 1-180 (912620)'!AG40+'XYZ 1-240 (912620)'!AG40+'XYZ 1-300 (912620)'!AG40+'XYZ 1-360 (912620)'!AG40</f>
        <v>37700</v>
      </c>
      <c r="AH40">
        <f>'XYZ 1-120 (912620)'!AH40+'XYZ 1-180 (912620)'!AH40+'XYZ 1-240 (912620)'!AH40+'XYZ 1-300 (912620)'!AH40+'XYZ 1-360 (912620)'!AH40</f>
        <v>11600</v>
      </c>
      <c r="AI40">
        <f>'XYZ 1-120 (912620)'!AI40+'XYZ 1-180 (912620)'!AI40+'XYZ 1-240 (912620)'!AI40+'XYZ 1-300 (912620)'!AI40+'XYZ 1-360 (912620)'!AI40</f>
        <v>14500</v>
      </c>
      <c r="AJ40">
        <f>'XYZ 1-120 (912620)'!AJ40+'XYZ 1-180 (912620)'!AJ40+'XYZ 1-240 (912620)'!AJ40+'XYZ 1-300 (912620)'!AJ40+'XYZ 1-360 (912620)'!AJ40</f>
        <v>17400</v>
      </c>
      <c r="AK40">
        <f>'XYZ 1-120 (912620)'!AK40+'XYZ 1-180 (912620)'!AK40+'XYZ 1-240 (912620)'!AK40+'XYZ 1-300 (912620)'!AK40+'XYZ 1-360 (912620)'!AK40</f>
        <v>20300</v>
      </c>
      <c r="AL40">
        <f>'XYZ 1-120 (912620)'!AL40+'XYZ 1-180 (912620)'!AL40+'XYZ 1-240 (912620)'!AL40+'XYZ 1-300 (912620)'!AL40+'XYZ 1-360 (912620)'!AL40</f>
        <v>23200</v>
      </c>
      <c r="AM40">
        <f>'XYZ 1-120 (912620)'!AM40+'XYZ 1-180 (912620)'!AM40+'XYZ 1-240 (912620)'!AM40+'XYZ 1-300 (912620)'!AM40+'XYZ 1-360 (912620)'!AM40</f>
        <v>0</v>
      </c>
    </row>
    <row r="41" spans="1:39" x14ac:dyDescent="0.3">
      <c r="A41">
        <v>41</v>
      </c>
      <c r="B41">
        <f>'XYZ 1-120 (912620)'!B41+'XYZ 1-180 (912620)'!B41+'XYZ 1-240 (912620)'!B41+'XYZ 1-300 (912620)'!B41+'XYZ 1-360 (912620)'!B41</f>
        <v>0</v>
      </c>
      <c r="C41">
        <f>'XYZ 1-120 (912620)'!C41+'XYZ 1-180 (912620)'!C41+'XYZ 1-240 (912620)'!C41+'XYZ 1-300 (912620)'!C41+'XYZ 1-360 (912620)'!C41</f>
        <v>2920</v>
      </c>
      <c r="D41">
        <f>'XYZ 1-120 (912620)'!D41+'XYZ 1-180 (912620)'!D41+'XYZ 1-240 (912620)'!D41+'XYZ 1-300 (912620)'!D41+'XYZ 1-360 (912620)'!D41</f>
        <v>2920</v>
      </c>
      <c r="E41">
        <f>'XYZ 1-120 (912620)'!E41+'XYZ 1-180 (912620)'!E41+'XYZ 1-240 (912620)'!E41+'XYZ 1-300 (912620)'!E41+'XYZ 1-360 (912620)'!E41</f>
        <v>0</v>
      </c>
      <c r="F41">
        <f>'XYZ 1-120 (912620)'!F41+'XYZ 1-180 (912620)'!F41+'XYZ 1-240 (912620)'!F41+'XYZ 1-300 (912620)'!F41+'XYZ 1-360 (912620)'!F41</f>
        <v>0</v>
      </c>
      <c r="G41">
        <f>'XYZ 1-120 (912620)'!G41+'XYZ 1-180 (912620)'!G41+'XYZ 1-240 (912620)'!G41+'XYZ 1-300 (912620)'!G41+'XYZ 1-360 (912620)'!G41</f>
        <v>0</v>
      </c>
      <c r="H41">
        <f>'XYZ 1-120 (912620)'!H41+'XYZ 1-180 (912620)'!H41+'XYZ 1-240 (912620)'!H41+'XYZ 1-300 (912620)'!H41+'XYZ 1-360 (912620)'!H41</f>
        <v>0</v>
      </c>
      <c r="I41">
        <f>'XYZ 1-120 (912620)'!I41+'XYZ 1-180 (912620)'!I41+'XYZ 1-240 (912620)'!I41+'XYZ 1-300 (912620)'!I41+'XYZ 1-360 (912620)'!I41</f>
        <v>0</v>
      </c>
      <c r="J41">
        <f>'XYZ 1-120 (912620)'!J41+'XYZ 1-180 (912620)'!J41+'XYZ 1-240 (912620)'!J41+'XYZ 1-300 (912620)'!J41+'XYZ 1-360 (912620)'!J41</f>
        <v>0</v>
      </c>
      <c r="K41">
        <f>'XYZ 1-120 (912620)'!K41+'XYZ 1-180 (912620)'!K41+'XYZ 1-240 (912620)'!K41+'XYZ 1-300 (912620)'!K41+'XYZ 1-360 (912620)'!K41</f>
        <v>0</v>
      </c>
      <c r="L41">
        <f>'XYZ 1-120 (912620)'!L41+'XYZ 1-180 (912620)'!L41+'XYZ 1-240 (912620)'!L41+'XYZ 1-300 (912620)'!L41+'XYZ 1-360 (912620)'!L41</f>
        <v>0</v>
      </c>
      <c r="M41">
        <f>'XYZ 1-120 (912620)'!M41+'XYZ 1-180 (912620)'!M41+'XYZ 1-240 (912620)'!M41+'XYZ 1-300 (912620)'!M41+'XYZ 1-360 (912620)'!M41</f>
        <v>0</v>
      </c>
      <c r="N41" s="7">
        <f>'XYZ 1-120 (912620)'!N41+'XYZ 1-180 (912620)'!N41+'XYZ 1-240 (912620)'!N41+'XYZ 1-300 (912620)'!N41+'XYZ 1-360 (912620)'!N41</f>
        <v>0</v>
      </c>
      <c r="O41" s="7">
        <f>'XYZ 1-120 (912620)'!O41+'XYZ 1-180 (912620)'!O41+'XYZ 1-240 (912620)'!O41+'XYZ 1-300 (912620)'!O41+'XYZ 1-360 (912620)'!O41</f>
        <v>0</v>
      </c>
      <c r="P41">
        <f>'XYZ 1-120 (912620)'!P41+'XYZ 1-180 (912620)'!P41+'XYZ 1-240 (912620)'!P41+'XYZ 1-300 (912620)'!P41+'XYZ 1-360 (912620)'!P41</f>
        <v>0</v>
      </c>
      <c r="Q41">
        <f>'XYZ 1-120 (912620)'!Q41+'XYZ 1-180 (912620)'!Q41+'XYZ 1-240 (912620)'!Q41+'XYZ 1-300 (912620)'!Q41+'XYZ 1-360 (912620)'!Q41</f>
        <v>0</v>
      </c>
      <c r="R41">
        <f>'XYZ 1-120 (912620)'!R41+'XYZ 1-180 (912620)'!R41+'XYZ 1-240 (912620)'!R41+'XYZ 1-300 (912620)'!R41+'XYZ 1-360 (912620)'!R41</f>
        <v>2920</v>
      </c>
      <c r="S41">
        <f>'XYZ 1-120 (912620)'!S41+'XYZ 1-180 (912620)'!S41+'XYZ 1-240 (912620)'!S41+'XYZ 1-300 (912620)'!S41+'XYZ 1-360 (912620)'!S41</f>
        <v>5840</v>
      </c>
      <c r="T41">
        <f>'XYZ 1-120 (912620)'!T41+'XYZ 1-180 (912620)'!T41+'XYZ 1-240 (912620)'!T41+'XYZ 1-300 (912620)'!T41+'XYZ 1-360 (912620)'!T41</f>
        <v>5840</v>
      </c>
      <c r="U41">
        <f>'XYZ 1-120 (912620)'!U41+'XYZ 1-180 (912620)'!U41+'XYZ 1-240 (912620)'!U41+'XYZ 1-300 (912620)'!U41+'XYZ 1-360 (912620)'!U41</f>
        <v>5840</v>
      </c>
      <c r="V41">
        <f>'XYZ 1-120 (912620)'!V41+'XYZ 1-180 (912620)'!V41+'XYZ 1-240 (912620)'!V41+'XYZ 1-300 (912620)'!V41+'XYZ 1-360 (912620)'!V41</f>
        <v>5840</v>
      </c>
      <c r="W41">
        <f>'XYZ 1-120 (912620)'!W41+'XYZ 1-180 (912620)'!W41+'XYZ 1-240 (912620)'!W41+'XYZ 1-300 (912620)'!W41+'XYZ 1-360 (912620)'!W41</f>
        <v>5840</v>
      </c>
      <c r="X41">
        <f>'XYZ 1-120 (912620)'!X41+'XYZ 1-180 (912620)'!X41+'XYZ 1-240 (912620)'!X41+'XYZ 1-300 (912620)'!X41+'XYZ 1-360 (912620)'!X41</f>
        <v>5840</v>
      </c>
      <c r="Y41">
        <f>'XYZ 1-120 (912620)'!Y41+'XYZ 1-180 (912620)'!Y41+'XYZ 1-240 (912620)'!Y41+'XYZ 1-300 (912620)'!Y41+'XYZ 1-360 (912620)'!Y41</f>
        <v>5840</v>
      </c>
      <c r="Z41">
        <f>'XYZ 1-120 (912620)'!Z41+'XYZ 1-180 (912620)'!Z41+'XYZ 1-240 (912620)'!Z41+'XYZ 1-300 (912620)'!Z41+'XYZ 1-360 (912620)'!Z41</f>
        <v>5840</v>
      </c>
      <c r="AA41">
        <f>'XYZ 1-120 (912620)'!AA41+'XYZ 1-180 (912620)'!AA41+'XYZ 1-240 (912620)'!AA41+'XYZ 1-300 (912620)'!AA41+'XYZ 1-360 (912620)'!AA41</f>
        <v>5840</v>
      </c>
      <c r="AB41">
        <f>'XYZ 1-120 (912620)'!AB41+'XYZ 1-180 (912620)'!AB41+'XYZ 1-240 (912620)'!AB41+'XYZ 1-300 (912620)'!AB41+'XYZ 1-360 (912620)'!AB41</f>
        <v>5840</v>
      </c>
      <c r="AC41">
        <f>'XYZ 1-120 (912620)'!AC41+'XYZ 1-180 (912620)'!AC41+'XYZ 1-240 (912620)'!AC41+'XYZ 1-300 (912620)'!AC41+'XYZ 1-360 (912620)'!AC41</f>
        <v>5840</v>
      </c>
      <c r="AD41">
        <f>'XYZ 1-120 (912620)'!AD41+'XYZ 1-180 (912620)'!AD41+'XYZ 1-240 (912620)'!AD41+'XYZ 1-300 (912620)'!AD41+'XYZ 1-360 (912620)'!AD41</f>
        <v>5840</v>
      </c>
      <c r="AE41" s="1">
        <f>'XYZ 1-120 (912620)'!AE41+'XYZ 1-180 (912620)'!AE41+'XYZ 1-240 (912620)'!AE41+'XYZ 1-300 (912620)'!AE41+'XYZ 1-360 (912620)'!AE41</f>
        <v>61320</v>
      </c>
      <c r="AF41" s="1">
        <f>'XYZ 1-120 (912620)'!AF41+'XYZ 1-180 (912620)'!AF41+'XYZ 1-240 (912620)'!AF41+'XYZ 1-300 (912620)'!AF41+'XYZ 1-360 (912620)'!AF41</f>
        <v>67160</v>
      </c>
      <c r="AG41" s="1">
        <f>'XYZ 1-120 (912620)'!AG41+'XYZ 1-180 (912620)'!AG41+'XYZ 1-240 (912620)'!AG41+'XYZ 1-300 (912620)'!AG41+'XYZ 1-360 (912620)'!AG41</f>
        <v>73000</v>
      </c>
      <c r="AH41">
        <f>'XYZ 1-120 (912620)'!AH41+'XYZ 1-180 (912620)'!AH41+'XYZ 1-240 (912620)'!AH41+'XYZ 1-300 (912620)'!AH41+'XYZ 1-360 (912620)'!AH41</f>
        <v>23360</v>
      </c>
      <c r="AI41">
        <f>'XYZ 1-120 (912620)'!AI41+'XYZ 1-180 (912620)'!AI41+'XYZ 1-240 (912620)'!AI41+'XYZ 1-300 (912620)'!AI41+'XYZ 1-360 (912620)'!AI41</f>
        <v>29200</v>
      </c>
      <c r="AJ41">
        <f>'XYZ 1-120 (912620)'!AJ41+'XYZ 1-180 (912620)'!AJ41+'XYZ 1-240 (912620)'!AJ41+'XYZ 1-300 (912620)'!AJ41+'XYZ 1-360 (912620)'!AJ41</f>
        <v>35040</v>
      </c>
      <c r="AK41">
        <f>'XYZ 1-120 (912620)'!AK41+'XYZ 1-180 (912620)'!AK41+'XYZ 1-240 (912620)'!AK41+'XYZ 1-300 (912620)'!AK41+'XYZ 1-360 (912620)'!AK41</f>
        <v>40880</v>
      </c>
      <c r="AL41">
        <f>'XYZ 1-120 (912620)'!AL41+'XYZ 1-180 (912620)'!AL41+'XYZ 1-240 (912620)'!AL41+'XYZ 1-300 (912620)'!AL41+'XYZ 1-360 (912620)'!AL41</f>
        <v>46720</v>
      </c>
      <c r="AM41">
        <f>'XYZ 1-120 (912620)'!AM41+'XYZ 1-180 (912620)'!AM41+'XYZ 1-240 (912620)'!AM41+'XYZ 1-300 (912620)'!AM41+'XYZ 1-360 (912620)'!AM41</f>
        <v>0</v>
      </c>
    </row>
    <row r="42" spans="1:39" x14ac:dyDescent="0.3">
      <c r="A42">
        <v>42</v>
      </c>
      <c r="B42">
        <f>'XYZ 1-120 (912620)'!B42+'XYZ 1-180 (912620)'!B42+'XYZ 1-240 (912620)'!B42+'XYZ 1-300 (912620)'!B42+'XYZ 1-360 (912620)'!B42</f>
        <v>0</v>
      </c>
      <c r="C42">
        <f>'XYZ 1-120 (912620)'!C42+'XYZ 1-180 (912620)'!C42+'XYZ 1-240 (912620)'!C42+'XYZ 1-300 (912620)'!C42+'XYZ 1-360 (912620)'!C42</f>
        <v>2940</v>
      </c>
      <c r="D42">
        <f>'XYZ 1-120 (912620)'!D42+'XYZ 1-180 (912620)'!D42+'XYZ 1-240 (912620)'!D42+'XYZ 1-300 (912620)'!D42+'XYZ 1-360 (912620)'!D42</f>
        <v>0</v>
      </c>
      <c r="E42">
        <f>'XYZ 1-120 (912620)'!E42+'XYZ 1-180 (912620)'!E42+'XYZ 1-240 (912620)'!E42+'XYZ 1-300 (912620)'!E42+'XYZ 1-360 (912620)'!E42</f>
        <v>0</v>
      </c>
      <c r="F42">
        <f>'XYZ 1-120 (912620)'!F42+'XYZ 1-180 (912620)'!F42+'XYZ 1-240 (912620)'!F42+'XYZ 1-300 (912620)'!F42+'XYZ 1-360 (912620)'!F42</f>
        <v>0</v>
      </c>
      <c r="G42">
        <f>'XYZ 1-120 (912620)'!G42+'XYZ 1-180 (912620)'!G42+'XYZ 1-240 (912620)'!G42+'XYZ 1-300 (912620)'!G42+'XYZ 1-360 (912620)'!G42</f>
        <v>0</v>
      </c>
      <c r="H42">
        <f>'XYZ 1-120 (912620)'!H42+'XYZ 1-180 (912620)'!H42+'XYZ 1-240 (912620)'!H42+'XYZ 1-300 (912620)'!H42+'XYZ 1-360 (912620)'!H42</f>
        <v>0</v>
      </c>
      <c r="I42">
        <f>'XYZ 1-120 (912620)'!I42+'XYZ 1-180 (912620)'!I42+'XYZ 1-240 (912620)'!I42+'XYZ 1-300 (912620)'!I42+'XYZ 1-360 (912620)'!I42</f>
        <v>0</v>
      </c>
      <c r="J42">
        <f>'XYZ 1-120 (912620)'!J42+'XYZ 1-180 (912620)'!J42+'XYZ 1-240 (912620)'!J42+'XYZ 1-300 (912620)'!J42+'XYZ 1-360 (912620)'!J42</f>
        <v>0</v>
      </c>
      <c r="K42">
        <f>'XYZ 1-120 (912620)'!K42+'XYZ 1-180 (912620)'!K42+'XYZ 1-240 (912620)'!K42+'XYZ 1-300 (912620)'!K42+'XYZ 1-360 (912620)'!K42</f>
        <v>0</v>
      </c>
      <c r="L42">
        <f>'XYZ 1-120 (912620)'!L42+'XYZ 1-180 (912620)'!L42+'XYZ 1-240 (912620)'!L42+'XYZ 1-300 (912620)'!L42+'XYZ 1-360 (912620)'!L42</f>
        <v>0</v>
      </c>
      <c r="M42">
        <f>'XYZ 1-120 (912620)'!M42+'XYZ 1-180 (912620)'!M42+'XYZ 1-240 (912620)'!M42+'XYZ 1-300 (912620)'!M42+'XYZ 1-360 (912620)'!M42</f>
        <v>0</v>
      </c>
      <c r="N42" s="7">
        <f>'XYZ 1-120 (912620)'!N42+'XYZ 1-180 (912620)'!N42+'XYZ 1-240 (912620)'!N42+'XYZ 1-300 (912620)'!N42+'XYZ 1-360 (912620)'!N42</f>
        <v>0</v>
      </c>
      <c r="O42" s="7">
        <f>'XYZ 1-120 (912620)'!O42+'XYZ 1-180 (912620)'!O42+'XYZ 1-240 (912620)'!O42+'XYZ 1-300 (912620)'!O42+'XYZ 1-360 (912620)'!O42</f>
        <v>0</v>
      </c>
      <c r="P42">
        <f>'XYZ 1-120 (912620)'!P42+'XYZ 1-180 (912620)'!P42+'XYZ 1-240 (912620)'!P42+'XYZ 1-300 (912620)'!P42+'XYZ 1-360 (912620)'!P42</f>
        <v>0</v>
      </c>
      <c r="Q42">
        <f>'XYZ 1-120 (912620)'!Q42+'XYZ 1-180 (912620)'!Q42+'XYZ 1-240 (912620)'!Q42+'XYZ 1-300 (912620)'!Q42+'XYZ 1-360 (912620)'!Q42</f>
        <v>0</v>
      </c>
      <c r="R42">
        <f>'XYZ 1-120 (912620)'!R42+'XYZ 1-180 (912620)'!R42+'XYZ 1-240 (912620)'!R42+'XYZ 1-300 (912620)'!R42+'XYZ 1-360 (912620)'!R42</f>
        <v>2940</v>
      </c>
      <c r="S42">
        <f>'XYZ 1-120 (912620)'!S42+'XYZ 1-180 (912620)'!S42+'XYZ 1-240 (912620)'!S42+'XYZ 1-300 (912620)'!S42+'XYZ 1-360 (912620)'!S42</f>
        <v>2940</v>
      </c>
      <c r="T42">
        <f>'XYZ 1-120 (912620)'!T42+'XYZ 1-180 (912620)'!T42+'XYZ 1-240 (912620)'!T42+'XYZ 1-300 (912620)'!T42+'XYZ 1-360 (912620)'!T42</f>
        <v>2940</v>
      </c>
      <c r="U42">
        <f>'XYZ 1-120 (912620)'!U42+'XYZ 1-180 (912620)'!U42+'XYZ 1-240 (912620)'!U42+'XYZ 1-300 (912620)'!U42+'XYZ 1-360 (912620)'!U42</f>
        <v>2940</v>
      </c>
      <c r="V42">
        <f>'XYZ 1-120 (912620)'!V42+'XYZ 1-180 (912620)'!V42+'XYZ 1-240 (912620)'!V42+'XYZ 1-300 (912620)'!V42+'XYZ 1-360 (912620)'!V42</f>
        <v>2940</v>
      </c>
      <c r="W42">
        <f>'XYZ 1-120 (912620)'!W42+'XYZ 1-180 (912620)'!W42+'XYZ 1-240 (912620)'!W42+'XYZ 1-300 (912620)'!W42+'XYZ 1-360 (912620)'!W42</f>
        <v>2940</v>
      </c>
      <c r="X42">
        <f>'XYZ 1-120 (912620)'!X42+'XYZ 1-180 (912620)'!X42+'XYZ 1-240 (912620)'!X42+'XYZ 1-300 (912620)'!X42+'XYZ 1-360 (912620)'!X42</f>
        <v>2940</v>
      </c>
      <c r="Y42">
        <f>'XYZ 1-120 (912620)'!Y42+'XYZ 1-180 (912620)'!Y42+'XYZ 1-240 (912620)'!Y42+'XYZ 1-300 (912620)'!Y42+'XYZ 1-360 (912620)'!Y42</f>
        <v>2940</v>
      </c>
      <c r="Z42">
        <f>'XYZ 1-120 (912620)'!Z42+'XYZ 1-180 (912620)'!Z42+'XYZ 1-240 (912620)'!Z42+'XYZ 1-300 (912620)'!Z42+'XYZ 1-360 (912620)'!Z42</f>
        <v>2940</v>
      </c>
      <c r="AA42">
        <f>'XYZ 1-120 (912620)'!AA42+'XYZ 1-180 (912620)'!AA42+'XYZ 1-240 (912620)'!AA42+'XYZ 1-300 (912620)'!AA42+'XYZ 1-360 (912620)'!AA42</f>
        <v>2940</v>
      </c>
      <c r="AB42">
        <f>'XYZ 1-120 (912620)'!AB42+'XYZ 1-180 (912620)'!AB42+'XYZ 1-240 (912620)'!AB42+'XYZ 1-300 (912620)'!AB42+'XYZ 1-360 (912620)'!AB42</f>
        <v>2940</v>
      </c>
      <c r="AC42">
        <f>'XYZ 1-120 (912620)'!AC42+'XYZ 1-180 (912620)'!AC42+'XYZ 1-240 (912620)'!AC42+'XYZ 1-300 (912620)'!AC42+'XYZ 1-360 (912620)'!AC42</f>
        <v>2940</v>
      </c>
      <c r="AD42">
        <f>'XYZ 1-120 (912620)'!AD42+'XYZ 1-180 (912620)'!AD42+'XYZ 1-240 (912620)'!AD42+'XYZ 1-300 (912620)'!AD42+'XYZ 1-360 (912620)'!AD42</f>
        <v>2940</v>
      </c>
      <c r="AE42" s="1">
        <f>'XYZ 1-120 (912620)'!AE42+'XYZ 1-180 (912620)'!AE42+'XYZ 1-240 (912620)'!AE42+'XYZ 1-300 (912620)'!AE42+'XYZ 1-360 (912620)'!AE42</f>
        <v>32340</v>
      </c>
      <c r="AF42" s="1">
        <f>'XYZ 1-120 (912620)'!AF42+'XYZ 1-180 (912620)'!AF42+'XYZ 1-240 (912620)'!AF42+'XYZ 1-300 (912620)'!AF42+'XYZ 1-360 (912620)'!AF42</f>
        <v>35280</v>
      </c>
      <c r="AG42" s="1">
        <f>'XYZ 1-120 (912620)'!AG42+'XYZ 1-180 (912620)'!AG42+'XYZ 1-240 (912620)'!AG42+'XYZ 1-300 (912620)'!AG42+'XYZ 1-360 (912620)'!AG42</f>
        <v>38220</v>
      </c>
      <c r="AH42">
        <f>'XYZ 1-120 (912620)'!AH42+'XYZ 1-180 (912620)'!AH42+'XYZ 1-240 (912620)'!AH42+'XYZ 1-300 (912620)'!AH42+'XYZ 1-360 (912620)'!AH42</f>
        <v>11760</v>
      </c>
      <c r="AI42">
        <f>'XYZ 1-120 (912620)'!AI42+'XYZ 1-180 (912620)'!AI42+'XYZ 1-240 (912620)'!AI42+'XYZ 1-300 (912620)'!AI42+'XYZ 1-360 (912620)'!AI42</f>
        <v>14700</v>
      </c>
      <c r="AJ42">
        <f>'XYZ 1-120 (912620)'!AJ42+'XYZ 1-180 (912620)'!AJ42+'XYZ 1-240 (912620)'!AJ42+'XYZ 1-300 (912620)'!AJ42+'XYZ 1-360 (912620)'!AJ42</f>
        <v>17640</v>
      </c>
      <c r="AK42">
        <f>'XYZ 1-120 (912620)'!AK42+'XYZ 1-180 (912620)'!AK42+'XYZ 1-240 (912620)'!AK42+'XYZ 1-300 (912620)'!AK42+'XYZ 1-360 (912620)'!AK42</f>
        <v>20580</v>
      </c>
      <c r="AL42">
        <f>'XYZ 1-120 (912620)'!AL42+'XYZ 1-180 (912620)'!AL42+'XYZ 1-240 (912620)'!AL42+'XYZ 1-300 (912620)'!AL42+'XYZ 1-360 (912620)'!AL42</f>
        <v>23520</v>
      </c>
      <c r="AM42">
        <f>'XYZ 1-120 (912620)'!AM42+'XYZ 1-180 (912620)'!AM42+'XYZ 1-240 (912620)'!AM42+'XYZ 1-300 (912620)'!AM42+'XYZ 1-360 (912620)'!AM42</f>
        <v>0</v>
      </c>
    </row>
    <row r="43" spans="1:39" x14ac:dyDescent="0.3">
      <c r="A43">
        <v>43</v>
      </c>
      <c r="B43">
        <f>'XYZ 1-120 (912620)'!B43+'XYZ 1-180 (912620)'!B43+'XYZ 1-240 (912620)'!B43+'XYZ 1-300 (912620)'!B43+'XYZ 1-360 (912620)'!B43</f>
        <v>0</v>
      </c>
      <c r="C43">
        <f>'XYZ 1-120 (912620)'!C43+'XYZ 1-180 (912620)'!C43+'XYZ 1-240 (912620)'!C43+'XYZ 1-300 (912620)'!C43+'XYZ 1-360 (912620)'!C43</f>
        <v>2960</v>
      </c>
      <c r="D43">
        <f>'XYZ 1-120 (912620)'!D43+'XYZ 1-180 (912620)'!D43+'XYZ 1-240 (912620)'!D43+'XYZ 1-300 (912620)'!D43+'XYZ 1-360 (912620)'!D43</f>
        <v>2960</v>
      </c>
      <c r="E43">
        <f>'XYZ 1-120 (912620)'!E43+'XYZ 1-180 (912620)'!E43+'XYZ 1-240 (912620)'!E43+'XYZ 1-300 (912620)'!E43+'XYZ 1-360 (912620)'!E43</f>
        <v>2960</v>
      </c>
      <c r="F43">
        <f>'XYZ 1-120 (912620)'!F43+'XYZ 1-180 (912620)'!F43+'XYZ 1-240 (912620)'!F43+'XYZ 1-300 (912620)'!F43+'XYZ 1-360 (912620)'!F43</f>
        <v>2445</v>
      </c>
      <c r="G43">
        <f>'XYZ 1-120 (912620)'!G43+'XYZ 1-180 (912620)'!G43+'XYZ 1-240 (912620)'!G43+'XYZ 1-300 (912620)'!G43+'XYZ 1-360 (912620)'!G43</f>
        <v>2102</v>
      </c>
      <c r="H43">
        <f>'XYZ 1-120 (912620)'!H43+'XYZ 1-180 (912620)'!H43+'XYZ 1-240 (912620)'!H43+'XYZ 1-300 (912620)'!H43+'XYZ 1-360 (912620)'!H43</f>
        <v>2102</v>
      </c>
      <c r="I43">
        <f>'XYZ 1-120 (912620)'!I43+'XYZ 1-180 (912620)'!I43+'XYZ 1-240 (912620)'!I43+'XYZ 1-300 (912620)'!I43+'XYZ 1-360 (912620)'!I43</f>
        <v>2102</v>
      </c>
      <c r="J43">
        <f>'XYZ 1-120 (912620)'!J43+'XYZ 1-180 (912620)'!J43+'XYZ 1-240 (912620)'!J43+'XYZ 1-300 (912620)'!J43+'XYZ 1-360 (912620)'!J43</f>
        <v>1536</v>
      </c>
      <c r="K43">
        <f>'XYZ 1-120 (912620)'!K43+'XYZ 1-180 (912620)'!K43+'XYZ 1-240 (912620)'!K43+'XYZ 1-300 (912620)'!K43+'XYZ 1-360 (912620)'!K43</f>
        <v>1536</v>
      </c>
      <c r="L43">
        <f>'XYZ 1-120 (912620)'!L43+'XYZ 1-180 (912620)'!L43+'XYZ 1-240 (912620)'!L43+'XYZ 1-300 (912620)'!L43+'XYZ 1-360 (912620)'!L43</f>
        <v>1536</v>
      </c>
      <c r="M43">
        <f>'XYZ 1-120 (912620)'!M43+'XYZ 1-180 (912620)'!M43+'XYZ 1-240 (912620)'!M43+'XYZ 1-300 (912620)'!M43+'XYZ 1-360 (912620)'!M43</f>
        <v>669</v>
      </c>
      <c r="N43" s="7">
        <f>'XYZ 1-120 (912620)'!N43+'XYZ 1-180 (912620)'!N43+'XYZ 1-240 (912620)'!N43+'XYZ 1-300 (912620)'!N43+'XYZ 1-360 (912620)'!N43</f>
        <v>669</v>
      </c>
      <c r="O43" s="7">
        <f>'XYZ 1-120 (912620)'!O43+'XYZ 1-180 (912620)'!O43+'XYZ 1-240 (912620)'!O43+'XYZ 1-300 (912620)'!O43+'XYZ 1-360 (912620)'!O43</f>
        <v>21</v>
      </c>
      <c r="P43">
        <f>'XYZ 1-120 (912620)'!P43+'XYZ 1-180 (912620)'!P43+'XYZ 1-240 (912620)'!P43+'XYZ 1-300 (912620)'!P43+'XYZ 1-360 (912620)'!P43</f>
        <v>0</v>
      </c>
      <c r="Q43">
        <f>'XYZ 1-120 (912620)'!Q43+'XYZ 1-180 (912620)'!Q43+'XYZ 1-240 (912620)'!Q43+'XYZ 1-300 (912620)'!Q43+'XYZ 1-360 (912620)'!Q43</f>
        <v>0</v>
      </c>
      <c r="R43">
        <f>'XYZ 1-120 (912620)'!R43+'XYZ 1-180 (912620)'!R43+'XYZ 1-240 (912620)'!R43+'XYZ 1-300 (912620)'!R43+'XYZ 1-360 (912620)'!R43</f>
        <v>2960</v>
      </c>
      <c r="S43">
        <f>'XYZ 1-120 (912620)'!S43+'XYZ 1-180 (912620)'!S43+'XYZ 1-240 (912620)'!S43+'XYZ 1-300 (912620)'!S43+'XYZ 1-360 (912620)'!S43</f>
        <v>5920</v>
      </c>
      <c r="T43">
        <f>'XYZ 1-120 (912620)'!T43+'XYZ 1-180 (912620)'!T43+'XYZ 1-240 (912620)'!T43+'XYZ 1-300 (912620)'!T43+'XYZ 1-360 (912620)'!T43</f>
        <v>8880</v>
      </c>
      <c r="U43">
        <f>'XYZ 1-120 (912620)'!U43+'XYZ 1-180 (912620)'!U43+'XYZ 1-240 (912620)'!U43+'XYZ 1-300 (912620)'!U43+'XYZ 1-360 (912620)'!U43</f>
        <v>11325</v>
      </c>
      <c r="V43">
        <f>'XYZ 1-120 (912620)'!V43+'XYZ 1-180 (912620)'!V43+'XYZ 1-240 (912620)'!V43+'XYZ 1-300 (912620)'!V43+'XYZ 1-360 (912620)'!V43</f>
        <v>13427</v>
      </c>
      <c r="W43">
        <f>'XYZ 1-120 (912620)'!W43+'XYZ 1-180 (912620)'!W43+'XYZ 1-240 (912620)'!W43+'XYZ 1-300 (912620)'!W43+'XYZ 1-360 (912620)'!W43</f>
        <v>15529</v>
      </c>
      <c r="X43">
        <f>'XYZ 1-120 (912620)'!X43+'XYZ 1-180 (912620)'!X43+'XYZ 1-240 (912620)'!X43+'XYZ 1-300 (912620)'!X43+'XYZ 1-360 (912620)'!X43</f>
        <v>17631</v>
      </c>
      <c r="Y43">
        <f>'XYZ 1-120 (912620)'!Y43+'XYZ 1-180 (912620)'!Y43+'XYZ 1-240 (912620)'!Y43+'XYZ 1-300 (912620)'!Y43+'XYZ 1-360 (912620)'!Y43</f>
        <v>19167</v>
      </c>
      <c r="Z43">
        <f>'XYZ 1-120 (912620)'!Z43+'XYZ 1-180 (912620)'!Z43+'XYZ 1-240 (912620)'!Z43+'XYZ 1-300 (912620)'!Z43+'XYZ 1-360 (912620)'!Z43</f>
        <v>20703</v>
      </c>
      <c r="AA43">
        <f>'XYZ 1-120 (912620)'!AA43+'XYZ 1-180 (912620)'!AA43+'XYZ 1-240 (912620)'!AA43+'XYZ 1-300 (912620)'!AA43+'XYZ 1-360 (912620)'!AA43</f>
        <v>22239</v>
      </c>
      <c r="AB43">
        <f>'XYZ 1-120 (912620)'!AB43+'XYZ 1-180 (912620)'!AB43+'XYZ 1-240 (912620)'!AB43+'XYZ 1-300 (912620)'!AB43+'XYZ 1-360 (912620)'!AB43</f>
        <v>22908</v>
      </c>
      <c r="AC43">
        <f>'XYZ 1-120 (912620)'!AC43+'XYZ 1-180 (912620)'!AC43+'XYZ 1-240 (912620)'!AC43+'XYZ 1-300 (912620)'!AC43+'XYZ 1-360 (912620)'!AC43</f>
        <v>23577</v>
      </c>
      <c r="AD43">
        <f>'XYZ 1-120 (912620)'!AD43+'XYZ 1-180 (912620)'!AD43+'XYZ 1-240 (912620)'!AD43+'XYZ 1-300 (912620)'!AD43+'XYZ 1-360 (912620)'!AD43</f>
        <v>23598</v>
      </c>
      <c r="AE43" s="1">
        <f>'XYZ 1-120 (912620)'!AE43+'XYZ 1-180 (912620)'!AE43+'XYZ 1-240 (912620)'!AE43+'XYZ 1-300 (912620)'!AE43+'XYZ 1-360 (912620)'!AE43</f>
        <v>160689</v>
      </c>
      <c r="AF43" s="1">
        <f>'XYZ 1-120 (912620)'!AF43+'XYZ 1-180 (912620)'!AF43+'XYZ 1-240 (912620)'!AF43+'XYZ 1-300 (912620)'!AF43+'XYZ 1-360 (912620)'!AF43</f>
        <v>184266</v>
      </c>
      <c r="AG43" s="1">
        <f>'XYZ 1-120 (912620)'!AG43+'XYZ 1-180 (912620)'!AG43+'XYZ 1-240 (912620)'!AG43+'XYZ 1-300 (912620)'!AG43+'XYZ 1-360 (912620)'!AG43</f>
        <v>207864</v>
      </c>
      <c r="AH43">
        <f>'XYZ 1-120 (912620)'!AH43+'XYZ 1-180 (912620)'!AH43+'XYZ 1-240 (912620)'!AH43+'XYZ 1-300 (912620)'!AH43+'XYZ 1-360 (912620)'!AH43</f>
        <v>73030</v>
      </c>
      <c r="AI43">
        <f>'XYZ 1-120 (912620)'!AI43+'XYZ 1-180 (912620)'!AI43+'XYZ 1-240 (912620)'!AI43+'XYZ 1-300 (912620)'!AI43+'XYZ 1-360 (912620)'!AI43</f>
        <v>95269</v>
      </c>
      <c r="AJ43">
        <f>'XYZ 1-120 (912620)'!AJ43+'XYZ 1-180 (912620)'!AJ43+'XYZ 1-240 (912620)'!AJ43+'XYZ 1-300 (912620)'!AJ43+'XYZ 1-360 (912620)'!AJ43</f>
        <v>118177</v>
      </c>
      <c r="AK43" s="10">
        <f>'XYZ 1-120 (912620)'!AK43+'XYZ 1-180 (912620)'!AK43+'XYZ 1-240 (912620)'!AK43+'XYZ 1-300 (912620)'!AK43+'XYZ 1-360 (912620)'!AK43</f>
        <v>141754</v>
      </c>
      <c r="AL43">
        <f>'XYZ 1-120 (912620)'!AL43+'XYZ 1-180 (912620)'!AL43+'XYZ 1-240 (912620)'!AL43+'XYZ 1-300 (912620)'!AL43+'XYZ 1-360 (912620)'!AL43</f>
        <v>165352</v>
      </c>
      <c r="AM43">
        <f>'XYZ 1-120 (912620)'!AM43+'XYZ 1-180 (912620)'!AM43+'XYZ 1-240 (912620)'!AM43+'XYZ 1-300 (912620)'!AM43+'XYZ 1-360 (912620)'!AM43</f>
        <v>0</v>
      </c>
    </row>
    <row r="44" spans="1:39" x14ac:dyDescent="0.3">
      <c r="A44">
        <v>44</v>
      </c>
      <c r="B44">
        <f>'XYZ 1-120 (912620)'!B44+'XYZ 1-180 (912620)'!B44+'XYZ 1-240 (912620)'!B44+'XYZ 1-300 (912620)'!B44+'XYZ 1-360 (912620)'!B44</f>
        <v>0</v>
      </c>
      <c r="C44">
        <f>'XYZ 1-120 (912620)'!C44+'XYZ 1-180 (912620)'!C44+'XYZ 1-240 (912620)'!C44+'XYZ 1-300 (912620)'!C44+'XYZ 1-360 (912620)'!C44</f>
        <v>2980</v>
      </c>
      <c r="D44">
        <f>'XYZ 1-120 (912620)'!D44+'XYZ 1-180 (912620)'!D44+'XYZ 1-240 (912620)'!D44+'XYZ 1-300 (912620)'!D44+'XYZ 1-360 (912620)'!D44</f>
        <v>0</v>
      </c>
      <c r="E44">
        <f>'XYZ 1-120 (912620)'!E44+'XYZ 1-180 (912620)'!E44+'XYZ 1-240 (912620)'!E44+'XYZ 1-300 (912620)'!E44+'XYZ 1-360 (912620)'!E44</f>
        <v>0</v>
      </c>
      <c r="F44">
        <f>'XYZ 1-120 (912620)'!F44+'XYZ 1-180 (912620)'!F44+'XYZ 1-240 (912620)'!F44+'XYZ 1-300 (912620)'!F44+'XYZ 1-360 (912620)'!F44</f>
        <v>0</v>
      </c>
      <c r="G44">
        <f>'XYZ 1-120 (912620)'!G44+'XYZ 1-180 (912620)'!G44+'XYZ 1-240 (912620)'!G44+'XYZ 1-300 (912620)'!G44+'XYZ 1-360 (912620)'!G44</f>
        <v>0</v>
      </c>
      <c r="H44">
        <f>'XYZ 1-120 (912620)'!H44+'XYZ 1-180 (912620)'!H44+'XYZ 1-240 (912620)'!H44+'XYZ 1-300 (912620)'!H44+'XYZ 1-360 (912620)'!H44</f>
        <v>0</v>
      </c>
      <c r="I44">
        <f>'XYZ 1-120 (912620)'!I44+'XYZ 1-180 (912620)'!I44+'XYZ 1-240 (912620)'!I44+'XYZ 1-300 (912620)'!I44+'XYZ 1-360 (912620)'!I44</f>
        <v>0</v>
      </c>
      <c r="J44">
        <f>'XYZ 1-120 (912620)'!J44+'XYZ 1-180 (912620)'!J44+'XYZ 1-240 (912620)'!J44+'XYZ 1-300 (912620)'!J44+'XYZ 1-360 (912620)'!J44</f>
        <v>0</v>
      </c>
      <c r="K44">
        <f>'XYZ 1-120 (912620)'!K44+'XYZ 1-180 (912620)'!K44+'XYZ 1-240 (912620)'!K44+'XYZ 1-300 (912620)'!K44+'XYZ 1-360 (912620)'!K44</f>
        <v>0</v>
      </c>
      <c r="L44">
        <f>'XYZ 1-120 (912620)'!L44+'XYZ 1-180 (912620)'!L44+'XYZ 1-240 (912620)'!L44+'XYZ 1-300 (912620)'!L44+'XYZ 1-360 (912620)'!L44</f>
        <v>0</v>
      </c>
      <c r="M44">
        <f>'XYZ 1-120 (912620)'!M44+'XYZ 1-180 (912620)'!M44+'XYZ 1-240 (912620)'!M44+'XYZ 1-300 (912620)'!M44+'XYZ 1-360 (912620)'!M44</f>
        <v>0</v>
      </c>
      <c r="N44" s="7">
        <f>'XYZ 1-120 (912620)'!N44+'XYZ 1-180 (912620)'!N44+'XYZ 1-240 (912620)'!N44+'XYZ 1-300 (912620)'!N44+'XYZ 1-360 (912620)'!N44</f>
        <v>0</v>
      </c>
      <c r="O44" s="7">
        <f>'XYZ 1-120 (912620)'!O44+'XYZ 1-180 (912620)'!O44+'XYZ 1-240 (912620)'!O44+'XYZ 1-300 (912620)'!O44+'XYZ 1-360 (912620)'!O44</f>
        <v>0</v>
      </c>
      <c r="P44">
        <f>'XYZ 1-120 (912620)'!P44+'XYZ 1-180 (912620)'!P44+'XYZ 1-240 (912620)'!P44+'XYZ 1-300 (912620)'!P44+'XYZ 1-360 (912620)'!P44</f>
        <v>0</v>
      </c>
      <c r="Q44">
        <f>'XYZ 1-120 (912620)'!Q44+'XYZ 1-180 (912620)'!Q44+'XYZ 1-240 (912620)'!Q44+'XYZ 1-300 (912620)'!Q44+'XYZ 1-360 (912620)'!Q44</f>
        <v>0</v>
      </c>
      <c r="R44">
        <f>'XYZ 1-120 (912620)'!R44+'XYZ 1-180 (912620)'!R44+'XYZ 1-240 (912620)'!R44+'XYZ 1-300 (912620)'!R44+'XYZ 1-360 (912620)'!R44</f>
        <v>2980</v>
      </c>
      <c r="S44">
        <f>'XYZ 1-120 (912620)'!S44+'XYZ 1-180 (912620)'!S44+'XYZ 1-240 (912620)'!S44+'XYZ 1-300 (912620)'!S44+'XYZ 1-360 (912620)'!S44</f>
        <v>2980</v>
      </c>
      <c r="T44">
        <f>'XYZ 1-120 (912620)'!T44+'XYZ 1-180 (912620)'!T44+'XYZ 1-240 (912620)'!T44+'XYZ 1-300 (912620)'!T44+'XYZ 1-360 (912620)'!T44</f>
        <v>2980</v>
      </c>
      <c r="U44">
        <f>'XYZ 1-120 (912620)'!U44+'XYZ 1-180 (912620)'!U44+'XYZ 1-240 (912620)'!U44+'XYZ 1-300 (912620)'!U44+'XYZ 1-360 (912620)'!U44</f>
        <v>2980</v>
      </c>
      <c r="V44">
        <f>'XYZ 1-120 (912620)'!V44+'XYZ 1-180 (912620)'!V44+'XYZ 1-240 (912620)'!V44+'XYZ 1-300 (912620)'!V44+'XYZ 1-360 (912620)'!V44</f>
        <v>2980</v>
      </c>
      <c r="W44">
        <f>'XYZ 1-120 (912620)'!W44+'XYZ 1-180 (912620)'!W44+'XYZ 1-240 (912620)'!W44+'XYZ 1-300 (912620)'!W44+'XYZ 1-360 (912620)'!W44</f>
        <v>2980</v>
      </c>
      <c r="X44">
        <f>'XYZ 1-120 (912620)'!X44+'XYZ 1-180 (912620)'!X44+'XYZ 1-240 (912620)'!X44+'XYZ 1-300 (912620)'!X44+'XYZ 1-360 (912620)'!X44</f>
        <v>2980</v>
      </c>
      <c r="Y44">
        <f>'XYZ 1-120 (912620)'!Y44+'XYZ 1-180 (912620)'!Y44+'XYZ 1-240 (912620)'!Y44+'XYZ 1-300 (912620)'!Y44+'XYZ 1-360 (912620)'!Y44</f>
        <v>2980</v>
      </c>
      <c r="Z44">
        <f>'XYZ 1-120 (912620)'!Z44+'XYZ 1-180 (912620)'!Z44+'XYZ 1-240 (912620)'!Z44+'XYZ 1-300 (912620)'!Z44+'XYZ 1-360 (912620)'!Z44</f>
        <v>2980</v>
      </c>
      <c r="AA44">
        <f>'XYZ 1-120 (912620)'!AA44+'XYZ 1-180 (912620)'!AA44+'XYZ 1-240 (912620)'!AA44+'XYZ 1-300 (912620)'!AA44+'XYZ 1-360 (912620)'!AA44</f>
        <v>2980</v>
      </c>
      <c r="AB44">
        <f>'XYZ 1-120 (912620)'!AB44+'XYZ 1-180 (912620)'!AB44+'XYZ 1-240 (912620)'!AB44+'XYZ 1-300 (912620)'!AB44+'XYZ 1-360 (912620)'!AB44</f>
        <v>2980</v>
      </c>
      <c r="AC44">
        <f>'XYZ 1-120 (912620)'!AC44+'XYZ 1-180 (912620)'!AC44+'XYZ 1-240 (912620)'!AC44+'XYZ 1-300 (912620)'!AC44+'XYZ 1-360 (912620)'!AC44</f>
        <v>2980</v>
      </c>
      <c r="AD44">
        <f>'XYZ 1-120 (912620)'!AD44+'XYZ 1-180 (912620)'!AD44+'XYZ 1-240 (912620)'!AD44+'XYZ 1-300 (912620)'!AD44+'XYZ 1-360 (912620)'!AD44</f>
        <v>2980</v>
      </c>
      <c r="AE44" s="1">
        <f>'XYZ 1-120 (912620)'!AE44+'XYZ 1-180 (912620)'!AE44+'XYZ 1-240 (912620)'!AE44+'XYZ 1-300 (912620)'!AE44+'XYZ 1-360 (912620)'!AE44</f>
        <v>32780</v>
      </c>
      <c r="AF44" s="1">
        <f>'XYZ 1-120 (912620)'!AF44+'XYZ 1-180 (912620)'!AF44+'XYZ 1-240 (912620)'!AF44+'XYZ 1-300 (912620)'!AF44+'XYZ 1-360 (912620)'!AF44</f>
        <v>35760</v>
      </c>
      <c r="AG44" s="1">
        <f>'XYZ 1-120 (912620)'!AG44+'XYZ 1-180 (912620)'!AG44+'XYZ 1-240 (912620)'!AG44+'XYZ 1-300 (912620)'!AG44+'XYZ 1-360 (912620)'!AG44</f>
        <v>38740</v>
      </c>
      <c r="AH44">
        <f>'XYZ 1-120 (912620)'!AH44+'XYZ 1-180 (912620)'!AH44+'XYZ 1-240 (912620)'!AH44+'XYZ 1-300 (912620)'!AH44+'XYZ 1-360 (912620)'!AH44</f>
        <v>11920</v>
      </c>
      <c r="AI44">
        <f>'XYZ 1-120 (912620)'!AI44+'XYZ 1-180 (912620)'!AI44+'XYZ 1-240 (912620)'!AI44+'XYZ 1-300 (912620)'!AI44+'XYZ 1-360 (912620)'!AI44</f>
        <v>14900</v>
      </c>
      <c r="AJ44">
        <f>'XYZ 1-120 (912620)'!AJ44+'XYZ 1-180 (912620)'!AJ44+'XYZ 1-240 (912620)'!AJ44+'XYZ 1-300 (912620)'!AJ44+'XYZ 1-360 (912620)'!AJ44</f>
        <v>17880</v>
      </c>
      <c r="AK44">
        <f>'XYZ 1-120 (912620)'!AK44+'XYZ 1-180 (912620)'!AK44+'XYZ 1-240 (912620)'!AK44+'XYZ 1-300 (912620)'!AK44+'XYZ 1-360 (912620)'!AK44</f>
        <v>20860</v>
      </c>
      <c r="AL44">
        <f>'XYZ 1-120 (912620)'!AL44+'XYZ 1-180 (912620)'!AL44+'XYZ 1-240 (912620)'!AL44+'XYZ 1-300 (912620)'!AL44+'XYZ 1-360 (912620)'!AL44</f>
        <v>23840</v>
      </c>
      <c r="AM44">
        <f>'XYZ 1-120 (912620)'!AM44+'XYZ 1-180 (912620)'!AM44+'XYZ 1-240 (912620)'!AM44+'XYZ 1-300 (912620)'!AM44+'XYZ 1-360 (912620)'!AM44</f>
        <v>0</v>
      </c>
    </row>
    <row r="45" spans="1:39" x14ac:dyDescent="0.3">
      <c r="A45">
        <v>45</v>
      </c>
      <c r="B45">
        <f>'XYZ 1-120 (912620)'!B45+'XYZ 1-180 (912620)'!B45+'XYZ 1-240 (912620)'!B45+'XYZ 1-300 (912620)'!B45+'XYZ 1-360 (912620)'!B45</f>
        <v>0</v>
      </c>
      <c r="C45">
        <f>'XYZ 1-120 (912620)'!C45+'XYZ 1-180 (912620)'!C45+'XYZ 1-240 (912620)'!C45+'XYZ 1-300 (912620)'!C45+'XYZ 1-360 (912620)'!C45</f>
        <v>3000</v>
      </c>
      <c r="D45">
        <f>'XYZ 1-120 (912620)'!D45+'XYZ 1-180 (912620)'!D45+'XYZ 1-240 (912620)'!D45+'XYZ 1-300 (912620)'!D45+'XYZ 1-360 (912620)'!D45</f>
        <v>3000</v>
      </c>
      <c r="E45">
        <f>'XYZ 1-120 (912620)'!E45+'XYZ 1-180 (912620)'!E45+'XYZ 1-240 (912620)'!E45+'XYZ 1-300 (912620)'!E45+'XYZ 1-360 (912620)'!E45</f>
        <v>3000</v>
      </c>
      <c r="F45">
        <f>'XYZ 1-120 (912620)'!F45+'XYZ 1-180 (912620)'!F45+'XYZ 1-240 (912620)'!F45+'XYZ 1-300 (912620)'!F45+'XYZ 1-360 (912620)'!F45</f>
        <v>2340</v>
      </c>
      <c r="G45">
        <f>'XYZ 1-120 (912620)'!G45+'XYZ 1-180 (912620)'!G45+'XYZ 1-240 (912620)'!G45+'XYZ 1-300 (912620)'!G45+'XYZ 1-360 (912620)'!G45</f>
        <v>2340</v>
      </c>
      <c r="H45">
        <f>'XYZ 1-120 (912620)'!H45+'XYZ 1-180 (912620)'!H45+'XYZ 1-240 (912620)'!H45+'XYZ 1-300 (912620)'!H45+'XYZ 1-360 (912620)'!H45</f>
        <v>2115</v>
      </c>
      <c r="I45">
        <f>'XYZ 1-120 (912620)'!I45+'XYZ 1-180 (912620)'!I45+'XYZ 1-240 (912620)'!I45+'XYZ 1-300 (912620)'!I45+'XYZ 1-360 (912620)'!I45</f>
        <v>2115</v>
      </c>
      <c r="J45">
        <f>'XYZ 1-120 (912620)'!J45+'XYZ 1-180 (912620)'!J45+'XYZ 1-240 (912620)'!J45+'XYZ 1-300 (912620)'!J45+'XYZ 1-360 (912620)'!J45</f>
        <v>2115</v>
      </c>
      <c r="K45">
        <f>'XYZ 1-120 (912620)'!K45+'XYZ 1-180 (912620)'!K45+'XYZ 1-240 (912620)'!K45+'XYZ 1-300 (912620)'!K45+'XYZ 1-360 (912620)'!K45</f>
        <v>2115</v>
      </c>
      <c r="L45">
        <f>'XYZ 1-120 (912620)'!L45+'XYZ 1-180 (912620)'!L45+'XYZ 1-240 (912620)'!L45+'XYZ 1-300 (912620)'!L45+'XYZ 1-360 (912620)'!L45</f>
        <v>1545</v>
      </c>
      <c r="M45">
        <f>'XYZ 1-120 (912620)'!M45+'XYZ 1-180 (912620)'!M45+'XYZ 1-240 (912620)'!M45+'XYZ 1-300 (912620)'!M45+'XYZ 1-360 (912620)'!M45</f>
        <v>345</v>
      </c>
      <c r="N45" s="7">
        <f>'XYZ 1-120 (912620)'!N45+'XYZ 1-180 (912620)'!N45+'XYZ 1-240 (912620)'!N45+'XYZ 1-300 (912620)'!N45+'XYZ 1-360 (912620)'!N45</f>
        <v>345</v>
      </c>
      <c r="O45" s="7">
        <f>'XYZ 1-120 (912620)'!O45+'XYZ 1-180 (912620)'!O45+'XYZ 1-240 (912620)'!O45+'XYZ 1-300 (912620)'!O45+'XYZ 1-360 (912620)'!O45</f>
        <v>3</v>
      </c>
      <c r="P45">
        <f>'XYZ 1-120 (912620)'!P45+'XYZ 1-180 (912620)'!P45+'XYZ 1-240 (912620)'!P45+'XYZ 1-300 (912620)'!P45+'XYZ 1-360 (912620)'!P45</f>
        <v>0</v>
      </c>
      <c r="Q45">
        <f>'XYZ 1-120 (912620)'!Q45+'XYZ 1-180 (912620)'!Q45+'XYZ 1-240 (912620)'!Q45+'XYZ 1-300 (912620)'!Q45+'XYZ 1-360 (912620)'!Q45</f>
        <v>0</v>
      </c>
      <c r="R45">
        <f>'XYZ 1-120 (912620)'!R45+'XYZ 1-180 (912620)'!R45+'XYZ 1-240 (912620)'!R45+'XYZ 1-300 (912620)'!R45+'XYZ 1-360 (912620)'!R45</f>
        <v>3000</v>
      </c>
      <c r="S45">
        <f>'XYZ 1-120 (912620)'!S45+'XYZ 1-180 (912620)'!S45+'XYZ 1-240 (912620)'!S45+'XYZ 1-300 (912620)'!S45+'XYZ 1-360 (912620)'!S45</f>
        <v>6000</v>
      </c>
      <c r="T45">
        <f>'XYZ 1-120 (912620)'!T45+'XYZ 1-180 (912620)'!T45+'XYZ 1-240 (912620)'!T45+'XYZ 1-300 (912620)'!T45+'XYZ 1-360 (912620)'!T45</f>
        <v>9000</v>
      </c>
      <c r="U45">
        <f>'XYZ 1-120 (912620)'!U45+'XYZ 1-180 (912620)'!U45+'XYZ 1-240 (912620)'!U45+'XYZ 1-300 (912620)'!U45+'XYZ 1-360 (912620)'!U45</f>
        <v>11340</v>
      </c>
      <c r="V45">
        <f>'XYZ 1-120 (912620)'!V45+'XYZ 1-180 (912620)'!V45+'XYZ 1-240 (912620)'!V45+'XYZ 1-300 (912620)'!V45+'XYZ 1-360 (912620)'!V45</f>
        <v>13680</v>
      </c>
      <c r="W45">
        <f>'XYZ 1-120 (912620)'!W45+'XYZ 1-180 (912620)'!W45+'XYZ 1-240 (912620)'!W45+'XYZ 1-300 (912620)'!W45+'XYZ 1-360 (912620)'!W45</f>
        <v>15795</v>
      </c>
      <c r="X45">
        <f>'XYZ 1-120 (912620)'!X45+'XYZ 1-180 (912620)'!X45+'XYZ 1-240 (912620)'!X45+'XYZ 1-300 (912620)'!X45+'XYZ 1-360 (912620)'!X45</f>
        <v>17910</v>
      </c>
      <c r="Y45">
        <f>'XYZ 1-120 (912620)'!Y45+'XYZ 1-180 (912620)'!Y45+'XYZ 1-240 (912620)'!Y45+'XYZ 1-300 (912620)'!Y45+'XYZ 1-360 (912620)'!Y45</f>
        <v>20025</v>
      </c>
      <c r="Z45">
        <f>'XYZ 1-120 (912620)'!Z45+'XYZ 1-180 (912620)'!Z45+'XYZ 1-240 (912620)'!Z45+'XYZ 1-300 (912620)'!Z45+'XYZ 1-360 (912620)'!Z45</f>
        <v>22140</v>
      </c>
      <c r="AA45">
        <f>'XYZ 1-120 (912620)'!AA45+'XYZ 1-180 (912620)'!AA45+'XYZ 1-240 (912620)'!AA45+'XYZ 1-300 (912620)'!AA45+'XYZ 1-360 (912620)'!AA45</f>
        <v>23685</v>
      </c>
      <c r="AB45">
        <f>'XYZ 1-120 (912620)'!AB45+'XYZ 1-180 (912620)'!AB45+'XYZ 1-240 (912620)'!AB45+'XYZ 1-300 (912620)'!AB45+'XYZ 1-360 (912620)'!AB45</f>
        <v>24030</v>
      </c>
      <c r="AC45">
        <f>'XYZ 1-120 (912620)'!AC45+'XYZ 1-180 (912620)'!AC45+'XYZ 1-240 (912620)'!AC45+'XYZ 1-300 (912620)'!AC45+'XYZ 1-360 (912620)'!AC45</f>
        <v>24375</v>
      </c>
      <c r="AD45">
        <f>'XYZ 1-120 (912620)'!AD45+'XYZ 1-180 (912620)'!AD45+'XYZ 1-240 (912620)'!AD45+'XYZ 1-300 (912620)'!AD45+'XYZ 1-360 (912620)'!AD45</f>
        <v>24378</v>
      </c>
      <c r="AE45" s="1">
        <f>'XYZ 1-120 (912620)'!AE45+'XYZ 1-180 (912620)'!AE45+'XYZ 1-240 (912620)'!AE45+'XYZ 1-300 (912620)'!AE45+'XYZ 1-360 (912620)'!AE45</f>
        <v>166605</v>
      </c>
      <c r="AF45" s="1">
        <f>'XYZ 1-120 (912620)'!AF45+'XYZ 1-180 (912620)'!AF45+'XYZ 1-240 (912620)'!AF45+'XYZ 1-300 (912620)'!AF45+'XYZ 1-360 (912620)'!AF45</f>
        <v>190980</v>
      </c>
      <c r="AG45" s="1">
        <f>'XYZ 1-120 (912620)'!AG45+'XYZ 1-180 (912620)'!AG45+'XYZ 1-240 (912620)'!AG45+'XYZ 1-300 (912620)'!AG45+'XYZ 1-360 (912620)'!AG45</f>
        <v>215358</v>
      </c>
      <c r="AH45">
        <f>'XYZ 1-120 (912620)'!AH45+'XYZ 1-180 (912620)'!AH45+'XYZ 1-240 (912620)'!AH45+'XYZ 1-300 (912620)'!AH45+'XYZ 1-360 (912620)'!AH45</f>
        <v>75870</v>
      </c>
      <c r="AI45">
        <f>'XYZ 1-120 (912620)'!AI45+'XYZ 1-180 (912620)'!AI45+'XYZ 1-240 (912620)'!AI45+'XYZ 1-300 (912620)'!AI45+'XYZ 1-360 (912620)'!AI45</f>
        <v>99555</v>
      </c>
      <c r="AJ45">
        <f>'XYZ 1-120 (912620)'!AJ45+'XYZ 1-180 (912620)'!AJ45+'XYZ 1-240 (912620)'!AJ45+'XYZ 1-300 (912620)'!AJ45+'XYZ 1-360 (912620)'!AJ45</f>
        <v>123585</v>
      </c>
      <c r="AK45">
        <f>'XYZ 1-120 (912620)'!AK45+'XYZ 1-180 (912620)'!AK45+'XYZ 1-240 (912620)'!AK45+'XYZ 1-300 (912620)'!AK45+'XYZ 1-360 (912620)'!AK45</f>
        <v>147960</v>
      </c>
      <c r="AL45">
        <f>'XYZ 1-120 (912620)'!AL45+'XYZ 1-180 (912620)'!AL45+'XYZ 1-240 (912620)'!AL45+'XYZ 1-300 (912620)'!AL45+'XYZ 1-360 (912620)'!AL45</f>
        <v>172338</v>
      </c>
      <c r="AM45">
        <f>'XYZ 1-120 (912620)'!AM45+'XYZ 1-180 (912620)'!AM45+'XYZ 1-240 (912620)'!AM45+'XYZ 1-300 (912620)'!AM45+'XYZ 1-360 (912620)'!AM45</f>
        <v>0</v>
      </c>
    </row>
    <row r="46" spans="1:39" x14ac:dyDescent="0.3">
      <c r="A46">
        <v>46</v>
      </c>
      <c r="B46">
        <f>'XYZ 1-120 (912620)'!B46+'XYZ 1-180 (912620)'!B46+'XYZ 1-240 (912620)'!B46+'XYZ 1-300 (912620)'!B46+'XYZ 1-360 (912620)'!B46</f>
        <v>0</v>
      </c>
      <c r="C46">
        <f>'XYZ 1-120 (912620)'!C46+'XYZ 1-180 (912620)'!C46+'XYZ 1-240 (912620)'!C46+'XYZ 1-300 (912620)'!C46+'XYZ 1-360 (912620)'!C46</f>
        <v>3020</v>
      </c>
      <c r="D46">
        <f>'XYZ 1-120 (912620)'!D46+'XYZ 1-180 (912620)'!D46+'XYZ 1-240 (912620)'!D46+'XYZ 1-300 (912620)'!D46+'XYZ 1-360 (912620)'!D46</f>
        <v>0</v>
      </c>
      <c r="E46">
        <f>'XYZ 1-120 (912620)'!E46+'XYZ 1-180 (912620)'!E46+'XYZ 1-240 (912620)'!E46+'XYZ 1-300 (912620)'!E46+'XYZ 1-360 (912620)'!E46</f>
        <v>0</v>
      </c>
      <c r="F46">
        <f>'XYZ 1-120 (912620)'!F46+'XYZ 1-180 (912620)'!F46+'XYZ 1-240 (912620)'!F46+'XYZ 1-300 (912620)'!F46+'XYZ 1-360 (912620)'!F46</f>
        <v>0</v>
      </c>
      <c r="G46">
        <f>'XYZ 1-120 (912620)'!G46+'XYZ 1-180 (912620)'!G46+'XYZ 1-240 (912620)'!G46+'XYZ 1-300 (912620)'!G46+'XYZ 1-360 (912620)'!G46</f>
        <v>0</v>
      </c>
      <c r="H46">
        <f>'XYZ 1-120 (912620)'!H46+'XYZ 1-180 (912620)'!H46+'XYZ 1-240 (912620)'!H46+'XYZ 1-300 (912620)'!H46+'XYZ 1-360 (912620)'!H46</f>
        <v>0</v>
      </c>
      <c r="I46">
        <f>'XYZ 1-120 (912620)'!I46+'XYZ 1-180 (912620)'!I46+'XYZ 1-240 (912620)'!I46+'XYZ 1-300 (912620)'!I46+'XYZ 1-360 (912620)'!I46</f>
        <v>0</v>
      </c>
      <c r="J46">
        <f>'XYZ 1-120 (912620)'!J46+'XYZ 1-180 (912620)'!J46+'XYZ 1-240 (912620)'!J46+'XYZ 1-300 (912620)'!J46+'XYZ 1-360 (912620)'!J46</f>
        <v>0</v>
      </c>
      <c r="K46">
        <f>'XYZ 1-120 (912620)'!K46+'XYZ 1-180 (912620)'!K46+'XYZ 1-240 (912620)'!K46+'XYZ 1-300 (912620)'!K46+'XYZ 1-360 (912620)'!K46</f>
        <v>0</v>
      </c>
      <c r="L46">
        <f>'XYZ 1-120 (912620)'!L46+'XYZ 1-180 (912620)'!L46+'XYZ 1-240 (912620)'!L46+'XYZ 1-300 (912620)'!L46+'XYZ 1-360 (912620)'!L46</f>
        <v>0</v>
      </c>
      <c r="M46">
        <f>'XYZ 1-120 (912620)'!M46+'XYZ 1-180 (912620)'!M46+'XYZ 1-240 (912620)'!M46+'XYZ 1-300 (912620)'!M46+'XYZ 1-360 (912620)'!M46</f>
        <v>0</v>
      </c>
      <c r="N46" s="7">
        <f>'XYZ 1-120 (912620)'!N46+'XYZ 1-180 (912620)'!N46+'XYZ 1-240 (912620)'!N46+'XYZ 1-300 (912620)'!N46+'XYZ 1-360 (912620)'!N46</f>
        <v>0</v>
      </c>
      <c r="O46" s="7">
        <f>'XYZ 1-120 (912620)'!O46+'XYZ 1-180 (912620)'!O46+'XYZ 1-240 (912620)'!O46+'XYZ 1-300 (912620)'!O46+'XYZ 1-360 (912620)'!O46</f>
        <v>0</v>
      </c>
      <c r="P46">
        <f>'XYZ 1-120 (912620)'!P46+'XYZ 1-180 (912620)'!P46+'XYZ 1-240 (912620)'!P46+'XYZ 1-300 (912620)'!P46+'XYZ 1-360 (912620)'!P46</f>
        <v>0</v>
      </c>
      <c r="Q46">
        <f>'XYZ 1-120 (912620)'!Q46+'XYZ 1-180 (912620)'!Q46+'XYZ 1-240 (912620)'!Q46+'XYZ 1-300 (912620)'!Q46+'XYZ 1-360 (912620)'!Q46</f>
        <v>0</v>
      </c>
      <c r="R46">
        <f>'XYZ 1-120 (912620)'!R46+'XYZ 1-180 (912620)'!R46+'XYZ 1-240 (912620)'!R46+'XYZ 1-300 (912620)'!R46+'XYZ 1-360 (912620)'!R46</f>
        <v>3020</v>
      </c>
      <c r="S46">
        <f>'XYZ 1-120 (912620)'!S46+'XYZ 1-180 (912620)'!S46+'XYZ 1-240 (912620)'!S46+'XYZ 1-300 (912620)'!S46+'XYZ 1-360 (912620)'!S46</f>
        <v>3020</v>
      </c>
      <c r="T46">
        <f>'XYZ 1-120 (912620)'!T46+'XYZ 1-180 (912620)'!T46+'XYZ 1-240 (912620)'!T46+'XYZ 1-300 (912620)'!T46+'XYZ 1-360 (912620)'!T46</f>
        <v>3020</v>
      </c>
      <c r="U46">
        <f>'XYZ 1-120 (912620)'!U46+'XYZ 1-180 (912620)'!U46+'XYZ 1-240 (912620)'!U46+'XYZ 1-300 (912620)'!U46+'XYZ 1-360 (912620)'!U46</f>
        <v>3020</v>
      </c>
      <c r="V46">
        <f>'XYZ 1-120 (912620)'!V46+'XYZ 1-180 (912620)'!V46+'XYZ 1-240 (912620)'!V46+'XYZ 1-300 (912620)'!V46+'XYZ 1-360 (912620)'!V46</f>
        <v>3020</v>
      </c>
      <c r="W46">
        <f>'XYZ 1-120 (912620)'!W46+'XYZ 1-180 (912620)'!W46+'XYZ 1-240 (912620)'!W46+'XYZ 1-300 (912620)'!W46+'XYZ 1-360 (912620)'!W46</f>
        <v>3020</v>
      </c>
      <c r="X46">
        <f>'XYZ 1-120 (912620)'!X46+'XYZ 1-180 (912620)'!X46+'XYZ 1-240 (912620)'!X46+'XYZ 1-300 (912620)'!X46+'XYZ 1-360 (912620)'!X46</f>
        <v>3020</v>
      </c>
      <c r="Y46">
        <f>'XYZ 1-120 (912620)'!Y46+'XYZ 1-180 (912620)'!Y46+'XYZ 1-240 (912620)'!Y46+'XYZ 1-300 (912620)'!Y46+'XYZ 1-360 (912620)'!Y46</f>
        <v>3020</v>
      </c>
      <c r="Z46">
        <f>'XYZ 1-120 (912620)'!Z46+'XYZ 1-180 (912620)'!Z46+'XYZ 1-240 (912620)'!Z46+'XYZ 1-300 (912620)'!Z46+'XYZ 1-360 (912620)'!Z46</f>
        <v>3020</v>
      </c>
      <c r="AA46">
        <f>'XYZ 1-120 (912620)'!AA46+'XYZ 1-180 (912620)'!AA46+'XYZ 1-240 (912620)'!AA46+'XYZ 1-300 (912620)'!AA46+'XYZ 1-360 (912620)'!AA46</f>
        <v>3020</v>
      </c>
      <c r="AB46">
        <f>'XYZ 1-120 (912620)'!AB46+'XYZ 1-180 (912620)'!AB46+'XYZ 1-240 (912620)'!AB46+'XYZ 1-300 (912620)'!AB46+'XYZ 1-360 (912620)'!AB46</f>
        <v>3020</v>
      </c>
      <c r="AC46">
        <f>'XYZ 1-120 (912620)'!AC46+'XYZ 1-180 (912620)'!AC46+'XYZ 1-240 (912620)'!AC46+'XYZ 1-300 (912620)'!AC46+'XYZ 1-360 (912620)'!AC46</f>
        <v>3020</v>
      </c>
      <c r="AD46">
        <f>'XYZ 1-120 (912620)'!AD46+'XYZ 1-180 (912620)'!AD46+'XYZ 1-240 (912620)'!AD46+'XYZ 1-300 (912620)'!AD46+'XYZ 1-360 (912620)'!AD46</f>
        <v>3020</v>
      </c>
      <c r="AE46" s="1">
        <f>'XYZ 1-120 (912620)'!AE46+'XYZ 1-180 (912620)'!AE46+'XYZ 1-240 (912620)'!AE46+'XYZ 1-300 (912620)'!AE46+'XYZ 1-360 (912620)'!AE46</f>
        <v>33220</v>
      </c>
      <c r="AF46" s="1">
        <f>'XYZ 1-120 (912620)'!AF46+'XYZ 1-180 (912620)'!AF46+'XYZ 1-240 (912620)'!AF46+'XYZ 1-300 (912620)'!AF46+'XYZ 1-360 (912620)'!AF46</f>
        <v>36240</v>
      </c>
      <c r="AG46" s="1">
        <f>'XYZ 1-120 (912620)'!AG46+'XYZ 1-180 (912620)'!AG46+'XYZ 1-240 (912620)'!AG46+'XYZ 1-300 (912620)'!AG46+'XYZ 1-360 (912620)'!AG46</f>
        <v>39260</v>
      </c>
      <c r="AH46">
        <f>'XYZ 1-120 (912620)'!AH46+'XYZ 1-180 (912620)'!AH46+'XYZ 1-240 (912620)'!AH46+'XYZ 1-300 (912620)'!AH46+'XYZ 1-360 (912620)'!AH46</f>
        <v>12080</v>
      </c>
      <c r="AI46">
        <f>'XYZ 1-120 (912620)'!AI46+'XYZ 1-180 (912620)'!AI46+'XYZ 1-240 (912620)'!AI46+'XYZ 1-300 (912620)'!AI46+'XYZ 1-360 (912620)'!AI46</f>
        <v>15100</v>
      </c>
      <c r="AJ46">
        <f>'XYZ 1-120 (912620)'!AJ46+'XYZ 1-180 (912620)'!AJ46+'XYZ 1-240 (912620)'!AJ46+'XYZ 1-300 (912620)'!AJ46+'XYZ 1-360 (912620)'!AJ46</f>
        <v>18120</v>
      </c>
      <c r="AK46">
        <f>'XYZ 1-120 (912620)'!AK46+'XYZ 1-180 (912620)'!AK46+'XYZ 1-240 (912620)'!AK46+'XYZ 1-300 (912620)'!AK46+'XYZ 1-360 (912620)'!AK46</f>
        <v>21140</v>
      </c>
      <c r="AL46">
        <f>'XYZ 1-120 (912620)'!AL46+'XYZ 1-180 (912620)'!AL46+'XYZ 1-240 (912620)'!AL46+'XYZ 1-300 (912620)'!AL46+'XYZ 1-360 (912620)'!AL46</f>
        <v>24160</v>
      </c>
      <c r="AM46">
        <f>'XYZ 1-120 (912620)'!AM46+'XYZ 1-180 (912620)'!AM46+'XYZ 1-240 (912620)'!AM46+'XYZ 1-300 (912620)'!AM46+'XYZ 1-360 (912620)'!AM46</f>
        <v>0</v>
      </c>
    </row>
    <row r="47" spans="1:39" x14ac:dyDescent="0.3">
      <c r="A47">
        <v>47</v>
      </c>
      <c r="B47">
        <f>'XYZ 1-120 (912620)'!B47+'XYZ 1-180 (912620)'!B47+'XYZ 1-240 (912620)'!B47+'XYZ 1-300 (912620)'!B47+'XYZ 1-360 (912620)'!B47</f>
        <v>0</v>
      </c>
      <c r="C47">
        <f>'XYZ 1-120 (912620)'!C47+'XYZ 1-180 (912620)'!C47+'XYZ 1-240 (912620)'!C47+'XYZ 1-300 (912620)'!C47+'XYZ 1-360 (912620)'!C47</f>
        <v>3040</v>
      </c>
      <c r="D47">
        <f>'XYZ 1-120 (912620)'!D47+'XYZ 1-180 (912620)'!D47+'XYZ 1-240 (912620)'!D47+'XYZ 1-300 (912620)'!D47+'XYZ 1-360 (912620)'!D47</f>
        <v>3040</v>
      </c>
      <c r="E47">
        <f>'XYZ 1-120 (912620)'!E47+'XYZ 1-180 (912620)'!E47+'XYZ 1-240 (912620)'!E47+'XYZ 1-300 (912620)'!E47+'XYZ 1-360 (912620)'!E47</f>
        <v>0</v>
      </c>
      <c r="F47">
        <f>'XYZ 1-120 (912620)'!F47+'XYZ 1-180 (912620)'!F47+'XYZ 1-240 (912620)'!F47+'XYZ 1-300 (912620)'!F47+'XYZ 1-360 (912620)'!F47</f>
        <v>0</v>
      </c>
      <c r="G47">
        <f>'XYZ 1-120 (912620)'!G47+'XYZ 1-180 (912620)'!G47+'XYZ 1-240 (912620)'!G47+'XYZ 1-300 (912620)'!G47+'XYZ 1-360 (912620)'!G47</f>
        <v>0</v>
      </c>
      <c r="H47">
        <f>'XYZ 1-120 (912620)'!H47+'XYZ 1-180 (912620)'!H47+'XYZ 1-240 (912620)'!H47+'XYZ 1-300 (912620)'!H47+'XYZ 1-360 (912620)'!H47</f>
        <v>0</v>
      </c>
      <c r="I47">
        <f>'XYZ 1-120 (912620)'!I47+'XYZ 1-180 (912620)'!I47+'XYZ 1-240 (912620)'!I47+'XYZ 1-300 (912620)'!I47+'XYZ 1-360 (912620)'!I47</f>
        <v>0</v>
      </c>
      <c r="J47">
        <f>'XYZ 1-120 (912620)'!J47+'XYZ 1-180 (912620)'!J47+'XYZ 1-240 (912620)'!J47+'XYZ 1-300 (912620)'!J47+'XYZ 1-360 (912620)'!J47</f>
        <v>0</v>
      </c>
      <c r="K47">
        <f>'XYZ 1-120 (912620)'!K47+'XYZ 1-180 (912620)'!K47+'XYZ 1-240 (912620)'!K47+'XYZ 1-300 (912620)'!K47+'XYZ 1-360 (912620)'!K47</f>
        <v>0</v>
      </c>
      <c r="L47">
        <f>'XYZ 1-120 (912620)'!L47+'XYZ 1-180 (912620)'!L47+'XYZ 1-240 (912620)'!L47+'XYZ 1-300 (912620)'!L47+'XYZ 1-360 (912620)'!L47</f>
        <v>0</v>
      </c>
      <c r="M47">
        <f>'XYZ 1-120 (912620)'!M47+'XYZ 1-180 (912620)'!M47+'XYZ 1-240 (912620)'!M47+'XYZ 1-300 (912620)'!M47+'XYZ 1-360 (912620)'!M47</f>
        <v>0</v>
      </c>
      <c r="N47" s="7">
        <f>'XYZ 1-120 (912620)'!N47+'XYZ 1-180 (912620)'!N47+'XYZ 1-240 (912620)'!N47+'XYZ 1-300 (912620)'!N47+'XYZ 1-360 (912620)'!N47</f>
        <v>0</v>
      </c>
      <c r="O47" s="7">
        <f>'XYZ 1-120 (912620)'!O47+'XYZ 1-180 (912620)'!O47+'XYZ 1-240 (912620)'!O47+'XYZ 1-300 (912620)'!O47+'XYZ 1-360 (912620)'!O47</f>
        <v>0</v>
      </c>
      <c r="P47">
        <f>'XYZ 1-120 (912620)'!P47+'XYZ 1-180 (912620)'!P47+'XYZ 1-240 (912620)'!P47+'XYZ 1-300 (912620)'!P47+'XYZ 1-360 (912620)'!P47</f>
        <v>0</v>
      </c>
      <c r="Q47">
        <f>'XYZ 1-120 (912620)'!Q47+'XYZ 1-180 (912620)'!Q47+'XYZ 1-240 (912620)'!Q47+'XYZ 1-300 (912620)'!Q47+'XYZ 1-360 (912620)'!Q47</f>
        <v>0</v>
      </c>
      <c r="R47">
        <f>'XYZ 1-120 (912620)'!R47+'XYZ 1-180 (912620)'!R47+'XYZ 1-240 (912620)'!R47+'XYZ 1-300 (912620)'!R47+'XYZ 1-360 (912620)'!R47</f>
        <v>3040</v>
      </c>
      <c r="S47">
        <f>'XYZ 1-120 (912620)'!S47+'XYZ 1-180 (912620)'!S47+'XYZ 1-240 (912620)'!S47+'XYZ 1-300 (912620)'!S47+'XYZ 1-360 (912620)'!S47</f>
        <v>6080</v>
      </c>
      <c r="T47">
        <f>'XYZ 1-120 (912620)'!T47+'XYZ 1-180 (912620)'!T47+'XYZ 1-240 (912620)'!T47+'XYZ 1-300 (912620)'!T47+'XYZ 1-360 (912620)'!T47</f>
        <v>6080</v>
      </c>
      <c r="U47">
        <f>'XYZ 1-120 (912620)'!U47+'XYZ 1-180 (912620)'!U47+'XYZ 1-240 (912620)'!U47+'XYZ 1-300 (912620)'!U47+'XYZ 1-360 (912620)'!U47</f>
        <v>6080</v>
      </c>
      <c r="V47">
        <f>'XYZ 1-120 (912620)'!V47+'XYZ 1-180 (912620)'!V47+'XYZ 1-240 (912620)'!V47+'XYZ 1-300 (912620)'!V47+'XYZ 1-360 (912620)'!V47</f>
        <v>6080</v>
      </c>
      <c r="W47">
        <f>'XYZ 1-120 (912620)'!W47+'XYZ 1-180 (912620)'!W47+'XYZ 1-240 (912620)'!W47+'XYZ 1-300 (912620)'!W47+'XYZ 1-360 (912620)'!W47</f>
        <v>6080</v>
      </c>
      <c r="X47">
        <f>'XYZ 1-120 (912620)'!X47+'XYZ 1-180 (912620)'!X47+'XYZ 1-240 (912620)'!X47+'XYZ 1-300 (912620)'!X47+'XYZ 1-360 (912620)'!X47</f>
        <v>6080</v>
      </c>
      <c r="Y47">
        <f>'XYZ 1-120 (912620)'!Y47+'XYZ 1-180 (912620)'!Y47+'XYZ 1-240 (912620)'!Y47+'XYZ 1-300 (912620)'!Y47+'XYZ 1-360 (912620)'!Y47</f>
        <v>6080</v>
      </c>
      <c r="Z47">
        <f>'XYZ 1-120 (912620)'!Z47+'XYZ 1-180 (912620)'!Z47+'XYZ 1-240 (912620)'!Z47+'XYZ 1-300 (912620)'!Z47+'XYZ 1-360 (912620)'!Z47</f>
        <v>6080</v>
      </c>
      <c r="AA47">
        <f>'XYZ 1-120 (912620)'!AA47+'XYZ 1-180 (912620)'!AA47+'XYZ 1-240 (912620)'!AA47+'XYZ 1-300 (912620)'!AA47+'XYZ 1-360 (912620)'!AA47</f>
        <v>6080</v>
      </c>
      <c r="AB47">
        <f>'XYZ 1-120 (912620)'!AB47+'XYZ 1-180 (912620)'!AB47+'XYZ 1-240 (912620)'!AB47+'XYZ 1-300 (912620)'!AB47+'XYZ 1-360 (912620)'!AB47</f>
        <v>6080</v>
      </c>
      <c r="AC47">
        <f>'XYZ 1-120 (912620)'!AC47+'XYZ 1-180 (912620)'!AC47+'XYZ 1-240 (912620)'!AC47+'XYZ 1-300 (912620)'!AC47+'XYZ 1-360 (912620)'!AC47</f>
        <v>6080</v>
      </c>
      <c r="AD47">
        <f>'XYZ 1-120 (912620)'!AD47+'XYZ 1-180 (912620)'!AD47+'XYZ 1-240 (912620)'!AD47+'XYZ 1-300 (912620)'!AD47+'XYZ 1-360 (912620)'!AD47</f>
        <v>6080</v>
      </c>
      <c r="AE47" s="1">
        <f>'XYZ 1-120 (912620)'!AE47+'XYZ 1-180 (912620)'!AE47+'XYZ 1-240 (912620)'!AE47+'XYZ 1-300 (912620)'!AE47+'XYZ 1-360 (912620)'!AE47</f>
        <v>63840</v>
      </c>
      <c r="AF47" s="1">
        <f>'XYZ 1-120 (912620)'!AF47+'XYZ 1-180 (912620)'!AF47+'XYZ 1-240 (912620)'!AF47+'XYZ 1-300 (912620)'!AF47+'XYZ 1-360 (912620)'!AF47</f>
        <v>69920</v>
      </c>
      <c r="AG47" s="1">
        <f>'XYZ 1-120 (912620)'!AG47+'XYZ 1-180 (912620)'!AG47+'XYZ 1-240 (912620)'!AG47+'XYZ 1-300 (912620)'!AG47+'XYZ 1-360 (912620)'!AG47</f>
        <v>76000</v>
      </c>
      <c r="AH47">
        <f>'XYZ 1-120 (912620)'!AH47+'XYZ 1-180 (912620)'!AH47+'XYZ 1-240 (912620)'!AH47+'XYZ 1-300 (912620)'!AH47+'XYZ 1-360 (912620)'!AH47</f>
        <v>24320</v>
      </c>
      <c r="AI47">
        <f>'XYZ 1-120 (912620)'!AI47+'XYZ 1-180 (912620)'!AI47+'XYZ 1-240 (912620)'!AI47+'XYZ 1-300 (912620)'!AI47+'XYZ 1-360 (912620)'!AI47</f>
        <v>30400</v>
      </c>
      <c r="AJ47">
        <f>'XYZ 1-120 (912620)'!AJ47+'XYZ 1-180 (912620)'!AJ47+'XYZ 1-240 (912620)'!AJ47+'XYZ 1-300 (912620)'!AJ47+'XYZ 1-360 (912620)'!AJ47</f>
        <v>36480</v>
      </c>
      <c r="AK47">
        <f>'XYZ 1-120 (912620)'!AK47+'XYZ 1-180 (912620)'!AK47+'XYZ 1-240 (912620)'!AK47+'XYZ 1-300 (912620)'!AK47+'XYZ 1-360 (912620)'!AK47</f>
        <v>42560</v>
      </c>
      <c r="AL47">
        <f>'XYZ 1-120 (912620)'!AL47+'XYZ 1-180 (912620)'!AL47+'XYZ 1-240 (912620)'!AL47+'XYZ 1-300 (912620)'!AL47+'XYZ 1-360 (912620)'!AL47</f>
        <v>48640</v>
      </c>
      <c r="AM47">
        <f>'XYZ 1-120 (912620)'!AM47+'XYZ 1-180 (912620)'!AM47+'XYZ 1-240 (912620)'!AM47+'XYZ 1-300 (912620)'!AM47+'XYZ 1-360 (912620)'!AM47</f>
        <v>0</v>
      </c>
    </row>
    <row r="48" spans="1:39" x14ac:dyDescent="0.3">
      <c r="A48">
        <v>48</v>
      </c>
      <c r="B48">
        <f>'XYZ 1-120 (912620)'!B48+'XYZ 1-180 (912620)'!B48+'XYZ 1-240 (912620)'!B48+'XYZ 1-300 (912620)'!B48+'XYZ 1-360 (912620)'!B48</f>
        <v>0</v>
      </c>
      <c r="C48">
        <f>'XYZ 1-120 (912620)'!C48+'XYZ 1-180 (912620)'!C48+'XYZ 1-240 (912620)'!C48+'XYZ 1-300 (912620)'!C48+'XYZ 1-360 (912620)'!C48</f>
        <v>3060</v>
      </c>
      <c r="D48">
        <f>'XYZ 1-120 (912620)'!D48+'XYZ 1-180 (912620)'!D48+'XYZ 1-240 (912620)'!D48+'XYZ 1-300 (912620)'!D48+'XYZ 1-360 (912620)'!D48</f>
        <v>0</v>
      </c>
      <c r="E48">
        <f>'XYZ 1-120 (912620)'!E48+'XYZ 1-180 (912620)'!E48+'XYZ 1-240 (912620)'!E48+'XYZ 1-300 (912620)'!E48+'XYZ 1-360 (912620)'!E48</f>
        <v>0</v>
      </c>
      <c r="F48">
        <f>'XYZ 1-120 (912620)'!F48+'XYZ 1-180 (912620)'!F48+'XYZ 1-240 (912620)'!F48+'XYZ 1-300 (912620)'!F48+'XYZ 1-360 (912620)'!F48</f>
        <v>0</v>
      </c>
      <c r="G48">
        <f>'XYZ 1-120 (912620)'!G48+'XYZ 1-180 (912620)'!G48+'XYZ 1-240 (912620)'!G48+'XYZ 1-300 (912620)'!G48+'XYZ 1-360 (912620)'!G48</f>
        <v>0</v>
      </c>
      <c r="H48">
        <f>'XYZ 1-120 (912620)'!H48+'XYZ 1-180 (912620)'!H48+'XYZ 1-240 (912620)'!H48+'XYZ 1-300 (912620)'!H48+'XYZ 1-360 (912620)'!H48</f>
        <v>0</v>
      </c>
      <c r="I48">
        <f>'XYZ 1-120 (912620)'!I48+'XYZ 1-180 (912620)'!I48+'XYZ 1-240 (912620)'!I48+'XYZ 1-300 (912620)'!I48+'XYZ 1-360 (912620)'!I48</f>
        <v>0</v>
      </c>
      <c r="J48">
        <f>'XYZ 1-120 (912620)'!J48+'XYZ 1-180 (912620)'!J48+'XYZ 1-240 (912620)'!J48+'XYZ 1-300 (912620)'!J48+'XYZ 1-360 (912620)'!J48</f>
        <v>0</v>
      </c>
      <c r="K48">
        <f>'XYZ 1-120 (912620)'!K48+'XYZ 1-180 (912620)'!K48+'XYZ 1-240 (912620)'!K48+'XYZ 1-300 (912620)'!K48+'XYZ 1-360 (912620)'!K48</f>
        <v>0</v>
      </c>
      <c r="L48">
        <f>'XYZ 1-120 (912620)'!L48+'XYZ 1-180 (912620)'!L48+'XYZ 1-240 (912620)'!L48+'XYZ 1-300 (912620)'!L48+'XYZ 1-360 (912620)'!L48</f>
        <v>0</v>
      </c>
      <c r="M48">
        <f>'XYZ 1-120 (912620)'!M48+'XYZ 1-180 (912620)'!M48+'XYZ 1-240 (912620)'!M48+'XYZ 1-300 (912620)'!M48+'XYZ 1-360 (912620)'!M48</f>
        <v>0</v>
      </c>
      <c r="N48" s="7">
        <f>'XYZ 1-120 (912620)'!N48+'XYZ 1-180 (912620)'!N48+'XYZ 1-240 (912620)'!N48+'XYZ 1-300 (912620)'!N48+'XYZ 1-360 (912620)'!N48</f>
        <v>0</v>
      </c>
      <c r="O48" s="7">
        <f>'XYZ 1-120 (912620)'!O48+'XYZ 1-180 (912620)'!O48+'XYZ 1-240 (912620)'!O48+'XYZ 1-300 (912620)'!O48+'XYZ 1-360 (912620)'!O48</f>
        <v>0</v>
      </c>
      <c r="P48">
        <f>'XYZ 1-120 (912620)'!P48+'XYZ 1-180 (912620)'!P48+'XYZ 1-240 (912620)'!P48+'XYZ 1-300 (912620)'!P48+'XYZ 1-360 (912620)'!P48</f>
        <v>0</v>
      </c>
      <c r="Q48">
        <f>'XYZ 1-120 (912620)'!Q48+'XYZ 1-180 (912620)'!Q48+'XYZ 1-240 (912620)'!Q48+'XYZ 1-300 (912620)'!Q48+'XYZ 1-360 (912620)'!Q48</f>
        <v>0</v>
      </c>
      <c r="R48">
        <f>'XYZ 1-120 (912620)'!R48+'XYZ 1-180 (912620)'!R48+'XYZ 1-240 (912620)'!R48+'XYZ 1-300 (912620)'!R48+'XYZ 1-360 (912620)'!R48</f>
        <v>3060</v>
      </c>
      <c r="S48">
        <f>'XYZ 1-120 (912620)'!S48+'XYZ 1-180 (912620)'!S48+'XYZ 1-240 (912620)'!S48+'XYZ 1-300 (912620)'!S48+'XYZ 1-360 (912620)'!S48</f>
        <v>3060</v>
      </c>
      <c r="T48">
        <f>'XYZ 1-120 (912620)'!T48+'XYZ 1-180 (912620)'!T48+'XYZ 1-240 (912620)'!T48+'XYZ 1-300 (912620)'!T48+'XYZ 1-360 (912620)'!T48</f>
        <v>3060</v>
      </c>
      <c r="U48">
        <f>'XYZ 1-120 (912620)'!U48+'XYZ 1-180 (912620)'!U48+'XYZ 1-240 (912620)'!U48+'XYZ 1-300 (912620)'!U48+'XYZ 1-360 (912620)'!U48</f>
        <v>3060</v>
      </c>
      <c r="V48">
        <f>'XYZ 1-120 (912620)'!V48+'XYZ 1-180 (912620)'!V48+'XYZ 1-240 (912620)'!V48+'XYZ 1-300 (912620)'!V48+'XYZ 1-360 (912620)'!V48</f>
        <v>3060</v>
      </c>
      <c r="W48">
        <f>'XYZ 1-120 (912620)'!W48+'XYZ 1-180 (912620)'!W48+'XYZ 1-240 (912620)'!W48+'XYZ 1-300 (912620)'!W48+'XYZ 1-360 (912620)'!W48</f>
        <v>3060</v>
      </c>
      <c r="X48">
        <f>'XYZ 1-120 (912620)'!X48+'XYZ 1-180 (912620)'!X48+'XYZ 1-240 (912620)'!X48+'XYZ 1-300 (912620)'!X48+'XYZ 1-360 (912620)'!X48</f>
        <v>3060</v>
      </c>
      <c r="Y48">
        <f>'XYZ 1-120 (912620)'!Y48+'XYZ 1-180 (912620)'!Y48+'XYZ 1-240 (912620)'!Y48+'XYZ 1-300 (912620)'!Y48+'XYZ 1-360 (912620)'!Y48</f>
        <v>3060</v>
      </c>
      <c r="Z48">
        <f>'XYZ 1-120 (912620)'!Z48+'XYZ 1-180 (912620)'!Z48+'XYZ 1-240 (912620)'!Z48+'XYZ 1-300 (912620)'!Z48+'XYZ 1-360 (912620)'!Z48</f>
        <v>3060</v>
      </c>
      <c r="AA48">
        <f>'XYZ 1-120 (912620)'!AA48+'XYZ 1-180 (912620)'!AA48+'XYZ 1-240 (912620)'!AA48+'XYZ 1-300 (912620)'!AA48+'XYZ 1-360 (912620)'!AA48</f>
        <v>3060</v>
      </c>
      <c r="AB48">
        <f>'XYZ 1-120 (912620)'!AB48+'XYZ 1-180 (912620)'!AB48+'XYZ 1-240 (912620)'!AB48+'XYZ 1-300 (912620)'!AB48+'XYZ 1-360 (912620)'!AB48</f>
        <v>3060</v>
      </c>
      <c r="AC48">
        <f>'XYZ 1-120 (912620)'!AC48+'XYZ 1-180 (912620)'!AC48+'XYZ 1-240 (912620)'!AC48+'XYZ 1-300 (912620)'!AC48+'XYZ 1-360 (912620)'!AC48</f>
        <v>3060</v>
      </c>
      <c r="AD48">
        <f>'XYZ 1-120 (912620)'!AD48+'XYZ 1-180 (912620)'!AD48+'XYZ 1-240 (912620)'!AD48+'XYZ 1-300 (912620)'!AD48+'XYZ 1-360 (912620)'!AD48</f>
        <v>3060</v>
      </c>
      <c r="AE48" s="1">
        <f>'XYZ 1-120 (912620)'!AE48+'XYZ 1-180 (912620)'!AE48+'XYZ 1-240 (912620)'!AE48+'XYZ 1-300 (912620)'!AE48+'XYZ 1-360 (912620)'!AE48</f>
        <v>33660</v>
      </c>
      <c r="AF48" s="1">
        <f>'XYZ 1-120 (912620)'!AF48+'XYZ 1-180 (912620)'!AF48+'XYZ 1-240 (912620)'!AF48+'XYZ 1-300 (912620)'!AF48+'XYZ 1-360 (912620)'!AF48</f>
        <v>36720</v>
      </c>
      <c r="AG48" s="1">
        <f>'XYZ 1-120 (912620)'!AG48+'XYZ 1-180 (912620)'!AG48+'XYZ 1-240 (912620)'!AG48+'XYZ 1-300 (912620)'!AG48+'XYZ 1-360 (912620)'!AG48</f>
        <v>39780</v>
      </c>
      <c r="AH48">
        <f>'XYZ 1-120 (912620)'!AH48+'XYZ 1-180 (912620)'!AH48+'XYZ 1-240 (912620)'!AH48+'XYZ 1-300 (912620)'!AH48+'XYZ 1-360 (912620)'!AH48</f>
        <v>12240</v>
      </c>
      <c r="AI48">
        <f>'XYZ 1-120 (912620)'!AI48+'XYZ 1-180 (912620)'!AI48+'XYZ 1-240 (912620)'!AI48+'XYZ 1-300 (912620)'!AI48+'XYZ 1-360 (912620)'!AI48</f>
        <v>15300</v>
      </c>
      <c r="AJ48">
        <f>'XYZ 1-120 (912620)'!AJ48+'XYZ 1-180 (912620)'!AJ48+'XYZ 1-240 (912620)'!AJ48+'XYZ 1-300 (912620)'!AJ48+'XYZ 1-360 (912620)'!AJ48</f>
        <v>18360</v>
      </c>
      <c r="AK48">
        <f>'XYZ 1-120 (912620)'!AK48+'XYZ 1-180 (912620)'!AK48+'XYZ 1-240 (912620)'!AK48+'XYZ 1-300 (912620)'!AK48+'XYZ 1-360 (912620)'!AK48</f>
        <v>21420</v>
      </c>
      <c r="AL48">
        <f>'XYZ 1-120 (912620)'!AL48+'XYZ 1-180 (912620)'!AL48+'XYZ 1-240 (912620)'!AL48+'XYZ 1-300 (912620)'!AL48+'XYZ 1-360 (912620)'!AL48</f>
        <v>24480</v>
      </c>
      <c r="AM48">
        <f>'XYZ 1-120 (912620)'!AM48+'XYZ 1-180 (912620)'!AM48+'XYZ 1-240 (912620)'!AM48+'XYZ 1-300 (912620)'!AM48+'XYZ 1-360 (912620)'!AM48</f>
        <v>0</v>
      </c>
    </row>
    <row r="49" spans="1:39" x14ac:dyDescent="0.3">
      <c r="A49">
        <v>49</v>
      </c>
      <c r="B49">
        <f>'XYZ 1-120 (912620)'!B49+'XYZ 1-180 (912620)'!B49+'XYZ 1-240 (912620)'!B49+'XYZ 1-300 (912620)'!B49+'XYZ 1-360 (912620)'!B49</f>
        <v>0</v>
      </c>
      <c r="C49">
        <f>'XYZ 1-120 (912620)'!C49+'XYZ 1-180 (912620)'!C49+'XYZ 1-240 (912620)'!C49+'XYZ 1-300 (912620)'!C49+'XYZ 1-360 (912620)'!C49</f>
        <v>3080</v>
      </c>
      <c r="D49">
        <f>'XYZ 1-120 (912620)'!D49+'XYZ 1-180 (912620)'!D49+'XYZ 1-240 (912620)'!D49+'XYZ 1-300 (912620)'!D49+'XYZ 1-360 (912620)'!D49</f>
        <v>3080</v>
      </c>
      <c r="E49">
        <f>'XYZ 1-120 (912620)'!E49+'XYZ 1-180 (912620)'!E49+'XYZ 1-240 (912620)'!E49+'XYZ 1-300 (912620)'!E49+'XYZ 1-360 (912620)'!E49</f>
        <v>3080</v>
      </c>
      <c r="F49">
        <f>'XYZ 1-120 (912620)'!F49+'XYZ 1-180 (912620)'!F49+'XYZ 1-240 (912620)'!F49+'XYZ 1-300 (912620)'!F49+'XYZ 1-360 (912620)'!F49</f>
        <v>2393</v>
      </c>
      <c r="G49">
        <f>'XYZ 1-120 (912620)'!G49+'XYZ 1-180 (912620)'!G49+'XYZ 1-240 (912620)'!G49+'XYZ 1-300 (912620)'!G49+'XYZ 1-360 (912620)'!G49</f>
        <v>2393</v>
      </c>
      <c r="H49">
        <f>'XYZ 1-120 (912620)'!H49+'XYZ 1-180 (912620)'!H49+'XYZ 1-240 (912620)'!H49+'XYZ 1-300 (912620)'!H49+'XYZ 1-360 (912620)'!H49</f>
        <v>2393</v>
      </c>
      <c r="I49">
        <f>'XYZ 1-120 (912620)'!I49+'XYZ 1-180 (912620)'!I49+'XYZ 1-240 (912620)'!I49+'XYZ 1-300 (912620)'!I49+'XYZ 1-360 (912620)'!I49</f>
        <v>2393</v>
      </c>
      <c r="J49">
        <f>'XYZ 1-120 (912620)'!J49+'XYZ 1-180 (912620)'!J49+'XYZ 1-240 (912620)'!J49+'XYZ 1-300 (912620)'!J49+'XYZ 1-360 (912620)'!J49</f>
        <v>2393</v>
      </c>
      <c r="K49">
        <f>'XYZ 1-120 (912620)'!K49+'XYZ 1-180 (912620)'!K49+'XYZ 1-240 (912620)'!K49+'XYZ 1-300 (912620)'!K49+'XYZ 1-360 (912620)'!K49</f>
        <v>1603</v>
      </c>
      <c r="L49">
        <f>'XYZ 1-120 (912620)'!L49+'XYZ 1-180 (912620)'!L49+'XYZ 1-240 (912620)'!L49+'XYZ 1-300 (912620)'!L49+'XYZ 1-360 (912620)'!L49</f>
        <v>1254</v>
      </c>
      <c r="M49">
        <f>'XYZ 1-120 (912620)'!M49+'XYZ 1-180 (912620)'!M49+'XYZ 1-240 (912620)'!M49+'XYZ 1-300 (912620)'!M49+'XYZ 1-360 (912620)'!M49</f>
        <v>676</v>
      </c>
      <c r="N49" s="7">
        <f>'XYZ 1-120 (912620)'!N49+'XYZ 1-180 (912620)'!N49+'XYZ 1-240 (912620)'!N49+'XYZ 1-300 (912620)'!N49+'XYZ 1-360 (912620)'!N49</f>
        <v>676</v>
      </c>
      <c r="O49" s="7">
        <f>'XYZ 1-120 (912620)'!O49+'XYZ 1-180 (912620)'!O49+'XYZ 1-240 (912620)'!O49+'XYZ 1-300 (912620)'!O49+'XYZ 1-360 (912620)'!O49</f>
        <v>28</v>
      </c>
      <c r="P49">
        <f>'XYZ 1-120 (912620)'!P49+'XYZ 1-180 (912620)'!P49+'XYZ 1-240 (912620)'!P49+'XYZ 1-300 (912620)'!P49+'XYZ 1-360 (912620)'!P49</f>
        <v>0</v>
      </c>
      <c r="Q49">
        <f>'XYZ 1-120 (912620)'!Q49+'XYZ 1-180 (912620)'!Q49+'XYZ 1-240 (912620)'!Q49+'XYZ 1-300 (912620)'!Q49+'XYZ 1-360 (912620)'!Q49</f>
        <v>0</v>
      </c>
      <c r="R49">
        <f>'XYZ 1-120 (912620)'!R49+'XYZ 1-180 (912620)'!R49+'XYZ 1-240 (912620)'!R49+'XYZ 1-300 (912620)'!R49+'XYZ 1-360 (912620)'!R49</f>
        <v>3080</v>
      </c>
      <c r="S49">
        <f>'XYZ 1-120 (912620)'!S49+'XYZ 1-180 (912620)'!S49+'XYZ 1-240 (912620)'!S49+'XYZ 1-300 (912620)'!S49+'XYZ 1-360 (912620)'!S49</f>
        <v>6160</v>
      </c>
      <c r="T49">
        <f>'XYZ 1-120 (912620)'!T49+'XYZ 1-180 (912620)'!T49+'XYZ 1-240 (912620)'!T49+'XYZ 1-300 (912620)'!T49+'XYZ 1-360 (912620)'!T49</f>
        <v>9240</v>
      </c>
      <c r="U49">
        <f>'XYZ 1-120 (912620)'!U49+'XYZ 1-180 (912620)'!U49+'XYZ 1-240 (912620)'!U49+'XYZ 1-300 (912620)'!U49+'XYZ 1-360 (912620)'!U49</f>
        <v>11633</v>
      </c>
      <c r="V49">
        <f>'XYZ 1-120 (912620)'!V49+'XYZ 1-180 (912620)'!V49+'XYZ 1-240 (912620)'!V49+'XYZ 1-300 (912620)'!V49+'XYZ 1-360 (912620)'!V49</f>
        <v>14026</v>
      </c>
      <c r="W49">
        <f>'XYZ 1-120 (912620)'!W49+'XYZ 1-180 (912620)'!W49+'XYZ 1-240 (912620)'!W49+'XYZ 1-300 (912620)'!W49+'XYZ 1-360 (912620)'!W49</f>
        <v>16419</v>
      </c>
      <c r="X49">
        <f>'XYZ 1-120 (912620)'!X49+'XYZ 1-180 (912620)'!X49+'XYZ 1-240 (912620)'!X49+'XYZ 1-300 (912620)'!X49+'XYZ 1-360 (912620)'!X49</f>
        <v>18812</v>
      </c>
      <c r="Y49">
        <f>'XYZ 1-120 (912620)'!Y49+'XYZ 1-180 (912620)'!Y49+'XYZ 1-240 (912620)'!Y49+'XYZ 1-300 (912620)'!Y49+'XYZ 1-360 (912620)'!Y49</f>
        <v>21205</v>
      </c>
      <c r="Z49">
        <f>'XYZ 1-120 (912620)'!Z49+'XYZ 1-180 (912620)'!Z49+'XYZ 1-240 (912620)'!Z49+'XYZ 1-300 (912620)'!Z49+'XYZ 1-360 (912620)'!Z49</f>
        <v>22808</v>
      </c>
      <c r="AA49">
        <f>'XYZ 1-120 (912620)'!AA49+'XYZ 1-180 (912620)'!AA49+'XYZ 1-240 (912620)'!AA49+'XYZ 1-300 (912620)'!AA49+'XYZ 1-360 (912620)'!AA49</f>
        <v>24062</v>
      </c>
      <c r="AB49">
        <f>'XYZ 1-120 (912620)'!AB49+'XYZ 1-180 (912620)'!AB49+'XYZ 1-240 (912620)'!AB49+'XYZ 1-300 (912620)'!AB49+'XYZ 1-360 (912620)'!AB49</f>
        <v>24738</v>
      </c>
      <c r="AC49">
        <f>'XYZ 1-120 (912620)'!AC49+'XYZ 1-180 (912620)'!AC49+'XYZ 1-240 (912620)'!AC49+'XYZ 1-300 (912620)'!AC49+'XYZ 1-360 (912620)'!AC49</f>
        <v>25414</v>
      </c>
      <c r="AD49">
        <f>'XYZ 1-120 (912620)'!AD49+'XYZ 1-180 (912620)'!AD49+'XYZ 1-240 (912620)'!AD49+'XYZ 1-300 (912620)'!AD49+'XYZ 1-360 (912620)'!AD49</f>
        <v>25442</v>
      </c>
      <c r="AE49" s="1">
        <f>'XYZ 1-120 (912620)'!AE49+'XYZ 1-180 (912620)'!AE49+'XYZ 1-240 (912620)'!AE49+'XYZ 1-300 (912620)'!AE49+'XYZ 1-360 (912620)'!AE49</f>
        <v>172183</v>
      </c>
      <c r="AF49" s="1">
        <f>'XYZ 1-120 (912620)'!AF49+'XYZ 1-180 (912620)'!AF49+'XYZ 1-240 (912620)'!AF49+'XYZ 1-300 (912620)'!AF49+'XYZ 1-360 (912620)'!AF49</f>
        <v>197597</v>
      </c>
      <c r="AG49" s="1">
        <f>'XYZ 1-120 (912620)'!AG49+'XYZ 1-180 (912620)'!AG49+'XYZ 1-240 (912620)'!AG49+'XYZ 1-300 (912620)'!AG49+'XYZ 1-360 (912620)'!AG49</f>
        <v>223039</v>
      </c>
      <c r="AH49">
        <f>'XYZ 1-120 (912620)'!AH49+'XYZ 1-180 (912620)'!AH49+'XYZ 1-240 (912620)'!AH49+'XYZ 1-300 (912620)'!AH49+'XYZ 1-360 (912620)'!AH49</f>
        <v>79244</v>
      </c>
      <c r="AI49">
        <f>'XYZ 1-120 (912620)'!AI49+'XYZ 1-180 (912620)'!AI49+'XYZ 1-240 (912620)'!AI49+'XYZ 1-300 (912620)'!AI49+'XYZ 1-360 (912620)'!AI49</f>
        <v>103306</v>
      </c>
      <c r="AJ49">
        <f>'XYZ 1-120 (912620)'!AJ49+'XYZ 1-180 (912620)'!AJ49+'XYZ 1-240 (912620)'!AJ49+'XYZ 1-300 (912620)'!AJ49+'XYZ 1-360 (912620)'!AJ49</f>
        <v>128044</v>
      </c>
      <c r="AK49">
        <f>'XYZ 1-120 (912620)'!AK49+'XYZ 1-180 (912620)'!AK49+'XYZ 1-240 (912620)'!AK49+'XYZ 1-300 (912620)'!AK49+'XYZ 1-360 (912620)'!AK49</f>
        <v>153458</v>
      </c>
      <c r="AL49">
        <f>'XYZ 1-120 (912620)'!AL49+'XYZ 1-180 (912620)'!AL49+'XYZ 1-240 (912620)'!AL49+'XYZ 1-300 (912620)'!AL49+'XYZ 1-360 (912620)'!AL49</f>
        <v>178900</v>
      </c>
      <c r="AM49">
        <f>'XYZ 1-120 (912620)'!AM49+'XYZ 1-180 (912620)'!AM49+'XYZ 1-240 (912620)'!AM49+'XYZ 1-300 (912620)'!AM49+'XYZ 1-360 (912620)'!AM49</f>
        <v>0</v>
      </c>
    </row>
    <row r="50" spans="1:39" x14ac:dyDescent="0.3">
      <c r="A50">
        <v>50</v>
      </c>
      <c r="B50">
        <f>'XYZ 1-120 (912620)'!B50+'XYZ 1-180 (912620)'!B50+'XYZ 1-240 (912620)'!B50+'XYZ 1-300 (912620)'!B50+'XYZ 1-360 (912620)'!B50</f>
        <v>0</v>
      </c>
      <c r="C50">
        <f>'XYZ 1-120 (912620)'!C50+'XYZ 1-180 (912620)'!C50+'XYZ 1-240 (912620)'!C50+'XYZ 1-300 (912620)'!C50+'XYZ 1-360 (912620)'!C50</f>
        <v>3100</v>
      </c>
      <c r="D50">
        <f>'XYZ 1-120 (912620)'!D50+'XYZ 1-180 (912620)'!D50+'XYZ 1-240 (912620)'!D50+'XYZ 1-300 (912620)'!D50+'XYZ 1-360 (912620)'!D50</f>
        <v>0</v>
      </c>
      <c r="E50">
        <f>'XYZ 1-120 (912620)'!E50+'XYZ 1-180 (912620)'!E50+'XYZ 1-240 (912620)'!E50+'XYZ 1-300 (912620)'!E50+'XYZ 1-360 (912620)'!E50</f>
        <v>0</v>
      </c>
      <c r="F50">
        <f>'XYZ 1-120 (912620)'!F50+'XYZ 1-180 (912620)'!F50+'XYZ 1-240 (912620)'!F50+'XYZ 1-300 (912620)'!F50+'XYZ 1-360 (912620)'!F50</f>
        <v>0</v>
      </c>
      <c r="G50">
        <f>'XYZ 1-120 (912620)'!G50+'XYZ 1-180 (912620)'!G50+'XYZ 1-240 (912620)'!G50+'XYZ 1-300 (912620)'!G50+'XYZ 1-360 (912620)'!G50</f>
        <v>0</v>
      </c>
      <c r="H50">
        <f>'XYZ 1-120 (912620)'!H50+'XYZ 1-180 (912620)'!H50+'XYZ 1-240 (912620)'!H50+'XYZ 1-300 (912620)'!H50+'XYZ 1-360 (912620)'!H50</f>
        <v>0</v>
      </c>
      <c r="I50">
        <f>'XYZ 1-120 (912620)'!I50+'XYZ 1-180 (912620)'!I50+'XYZ 1-240 (912620)'!I50+'XYZ 1-300 (912620)'!I50+'XYZ 1-360 (912620)'!I50</f>
        <v>0</v>
      </c>
      <c r="J50">
        <f>'XYZ 1-120 (912620)'!J50+'XYZ 1-180 (912620)'!J50+'XYZ 1-240 (912620)'!J50+'XYZ 1-300 (912620)'!J50+'XYZ 1-360 (912620)'!J50</f>
        <v>0</v>
      </c>
      <c r="K50">
        <f>'XYZ 1-120 (912620)'!K50+'XYZ 1-180 (912620)'!K50+'XYZ 1-240 (912620)'!K50+'XYZ 1-300 (912620)'!K50+'XYZ 1-360 (912620)'!K50</f>
        <v>0</v>
      </c>
      <c r="L50">
        <f>'XYZ 1-120 (912620)'!L50+'XYZ 1-180 (912620)'!L50+'XYZ 1-240 (912620)'!L50+'XYZ 1-300 (912620)'!L50+'XYZ 1-360 (912620)'!L50</f>
        <v>0</v>
      </c>
      <c r="M50">
        <f>'XYZ 1-120 (912620)'!M50+'XYZ 1-180 (912620)'!M50+'XYZ 1-240 (912620)'!M50+'XYZ 1-300 (912620)'!M50+'XYZ 1-360 (912620)'!M50</f>
        <v>0</v>
      </c>
      <c r="N50" s="7">
        <f>'XYZ 1-120 (912620)'!N50+'XYZ 1-180 (912620)'!N50+'XYZ 1-240 (912620)'!N50+'XYZ 1-300 (912620)'!N50+'XYZ 1-360 (912620)'!N50</f>
        <v>0</v>
      </c>
      <c r="O50" s="7">
        <f>'XYZ 1-120 (912620)'!O50+'XYZ 1-180 (912620)'!O50+'XYZ 1-240 (912620)'!O50+'XYZ 1-300 (912620)'!O50+'XYZ 1-360 (912620)'!O50</f>
        <v>0</v>
      </c>
      <c r="P50">
        <f>'XYZ 1-120 (912620)'!P50+'XYZ 1-180 (912620)'!P50+'XYZ 1-240 (912620)'!P50+'XYZ 1-300 (912620)'!P50+'XYZ 1-360 (912620)'!P50</f>
        <v>0</v>
      </c>
      <c r="Q50">
        <f>'XYZ 1-120 (912620)'!Q50+'XYZ 1-180 (912620)'!Q50+'XYZ 1-240 (912620)'!Q50+'XYZ 1-300 (912620)'!Q50+'XYZ 1-360 (912620)'!Q50</f>
        <v>0</v>
      </c>
      <c r="R50">
        <f>'XYZ 1-120 (912620)'!R50+'XYZ 1-180 (912620)'!R50+'XYZ 1-240 (912620)'!R50+'XYZ 1-300 (912620)'!R50+'XYZ 1-360 (912620)'!R50</f>
        <v>3100</v>
      </c>
      <c r="S50">
        <f>'XYZ 1-120 (912620)'!S50+'XYZ 1-180 (912620)'!S50+'XYZ 1-240 (912620)'!S50+'XYZ 1-300 (912620)'!S50+'XYZ 1-360 (912620)'!S50</f>
        <v>3100</v>
      </c>
      <c r="T50">
        <f>'XYZ 1-120 (912620)'!T50+'XYZ 1-180 (912620)'!T50+'XYZ 1-240 (912620)'!T50+'XYZ 1-300 (912620)'!T50+'XYZ 1-360 (912620)'!T50</f>
        <v>3100</v>
      </c>
      <c r="U50">
        <f>'XYZ 1-120 (912620)'!U50+'XYZ 1-180 (912620)'!U50+'XYZ 1-240 (912620)'!U50+'XYZ 1-300 (912620)'!U50+'XYZ 1-360 (912620)'!U50</f>
        <v>3100</v>
      </c>
      <c r="V50">
        <f>'XYZ 1-120 (912620)'!V50+'XYZ 1-180 (912620)'!V50+'XYZ 1-240 (912620)'!V50+'XYZ 1-300 (912620)'!V50+'XYZ 1-360 (912620)'!V50</f>
        <v>3100</v>
      </c>
      <c r="W50">
        <f>'XYZ 1-120 (912620)'!W50+'XYZ 1-180 (912620)'!W50+'XYZ 1-240 (912620)'!W50+'XYZ 1-300 (912620)'!W50+'XYZ 1-360 (912620)'!W50</f>
        <v>3100</v>
      </c>
      <c r="X50">
        <f>'XYZ 1-120 (912620)'!X50+'XYZ 1-180 (912620)'!X50+'XYZ 1-240 (912620)'!X50+'XYZ 1-300 (912620)'!X50+'XYZ 1-360 (912620)'!X50</f>
        <v>3100</v>
      </c>
      <c r="Y50">
        <f>'XYZ 1-120 (912620)'!Y50+'XYZ 1-180 (912620)'!Y50+'XYZ 1-240 (912620)'!Y50+'XYZ 1-300 (912620)'!Y50+'XYZ 1-360 (912620)'!Y50</f>
        <v>3100</v>
      </c>
      <c r="Z50">
        <f>'XYZ 1-120 (912620)'!Z50+'XYZ 1-180 (912620)'!Z50+'XYZ 1-240 (912620)'!Z50+'XYZ 1-300 (912620)'!Z50+'XYZ 1-360 (912620)'!Z50</f>
        <v>3100</v>
      </c>
      <c r="AA50">
        <f>'XYZ 1-120 (912620)'!AA50+'XYZ 1-180 (912620)'!AA50+'XYZ 1-240 (912620)'!AA50+'XYZ 1-300 (912620)'!AA50+'XYZ 1-360 (912620)'!AA50</f>
        <v>3100</v>
      </c>
      <c r="AB50">
        <f>'XYZ 1-120 (912620)'!AB50+'XYZ 1-180 (912620)'!AB50+'XYZ 1-240 (912620)'!AB50+'XYZ 1-300 (912620)'!AB50+'XYZ 1-360 (912620)'!AB50</f>
        <v>3100</v>
      </c>
      <c r="AC50">
        <f>'XYZ 1-120 (912620)'!AC50+'XYZ 1-180 (912620)'!AC50+'XYZ 1-240 (912620)'!AC50+'XYZ 1-300 (912620)'!AC50+'XYZ 1-360 (912620)'!AC50</f>
        <v>3100</v>
      </c>
      <c r="AD50">
        <f>'XYZ 1-120 (912620)'!AD50+'XYZ 1-180 (912620)'!AD50+'XYZ 1-240 (912620)'!AD50+'XYZ 1-300 (912620)'!AD50+'XYZ 1-360 (912620)'!AD50</f>
        <v>3100</v>
      </c>
      <c r="AE50" s="1">
        <f>'XYZ 1-120 (912620)'!AE50+'XYZ 1-180 (912620)'!AE50+'XYZ 1-240 (912620)'!AE50+'XYZ 1-300 (912620)'!AE50+'XYZ 1-360 (912620)'!AE50</f>
        <v>34100</v>
      </c>
      <c r="AF50" s="1">
        <f>'XYZ 1-120 (912620)'!AF50+'XYZ 1-180 (912620)'!AF50+'XYZ 1-240 (912620)'!AF50+'XYZ 1-300 (912620)'!AF50+'XYZ 1-360 (912620)'!AF50</f>
        <v>37200</v>
      </c>
      <c r="AG50" s="1">
        <f>'XYZ 1-120 (912620)'!AG50+'XYZ 1-180 (912620)'!AG50+'XYZ 1-240 (912620)'!AG50+'XYZ 1-300 (912620)'!AG50+'XYZ 1-360 (912620)'!AG50</f>
        <v>40300</v>
      </c>
      <c r="AH50">
        <f>'XYZ 1-120 (912620)'!AH50+'XYZ 1-180 (912620)'!AH50+'XYZ 1-240 (912620)'!AH50+'XYZ 1-300 (912620)'!AH50+'XYZ 1-360 (912620)'!AH50</f>
        <v>12400</v>
      </c>
      <c r="AI50">
        <f>'XYZ 1-120 (912620)'!AI50+'XYZ 1-180 (912620)'!AI50+'XYZ 1-240 (912620)'!AI50+'XYZ 1-300 (912620)'!AI50+'XYZ 1-360 (912620)'!AI50</f>
        <v>15500</v>
      </c>
      <c r="AJ50">
        <f>'XYZ 1-120 (912620)'!AJ50+'XYZ 1-180 (912620)'!AJ50+'XYZ 1-240 (912620)'!AJ50+'XYZ 1-300 (912620)'!AJ50+'XYZ 1-360 (912620)'!AJ50</f>
        <v>18600</v>
      </c>
      <c r="AK50">
        <f>'XYZ 1-120 (912620)'!AK50+'XYZ 1-180 (912620)'!AK50+'XYZ 1-240 (912620)'!AK50+'XYZ 1-300 (912620)'!AK50+'XYZ 1-360 (912620)'!AK50</f>
        <v>21700</v>
      </c>
      <c r="AL50">
        <f>'XYZ 1-120 (912620)'!AL50+'XYZ 1-180 (912620)'!AL50+'XYZ 1-240 (912620)'!AL50+'XYZ 1-300 (912620)'!AL50+'XYZ 1-360 (912620)'!AL50</f>
        <v>24800</v>
      </c>
      <c r="AM50">
        <f>'XYZ 1-120 (912620)'!AM50+'XYZ 1-180 (912620)'!AM50+'XYZ 1-240 (912620)'!AM50+'XYZ 1-300 (912620)'!AM50+'XYZ 1-360 (912620)'!AM50</f>
        <v>0</v>
      </c>
    </row>
    <row r="51" spans="1:39" x14ac:dyDescent="0.3">
      <c r="A51">
        <v>51</v>
      </c>
      <c r="B51">
        <f>'XYZ 1-120 (912620)'!B51+'XYZ 1-180 (912620)'!B51+'XYZ 1-240 (912620)'!B51+'XYZ 1-300 (912620)'!B51+'XYZ 1-360 (912620)'!B51</f>
        <v>0</v>
      </c>
      <c r="C51">
        <f>'XYZ 1-120 (912620)'!C51+'XYZ 1-180 (912620)'!C51+'XYZ 1-240 (912620)'!C51+'XYZ 1-300 (912620)'!C51+'XYZ 1-360 (912620)'!C51</f>
        <v>3120</v>
      </c>
      <c r="D51">
        <f>'XYZ 1-120 (912620)'!D51+'XYZ 1-180 (912620)'!D51+'XYZ 1-240 (912620)'!D51+'XYZ 1-300 (912620)'!D51+'XYZ 1-360 (912620)'!D51</f>
        <v>3120</v>
      </c>
      <c r="E51">
        <f>'XYZ 1-120 (912620)'!E51+'XYZ 1-180 (912620)'!E51+'XYZ 1-240 (912620)'!E51+'XYZ 1-300 (912620)'!E51+'XYZ 1-360 (912620)'!E51</f>
        <v>3120</v>
      </c>
      <c r="F51">
        <f>'XYZ 1-120 (912620)'!F51+'XYZ 1-180 (912620)'!F51+'XYZ 1-240 (912620)'!F51+'XYZ 1-300 (912620)'!F51+'XYZ 1-360 (912620)'!F51</f>
        <v>2538</v>
      </c>
      <c r="G51">
        <f>'XYZ 1-120 (912620)'!G51+'XYZ 1-180 (912620)'!G51+'XYZ 1-240 (912620)'!G51+'XYZ 1-300 (912620)'!G51+'XYZ 1-360 (912620)'!G51</f>
        <v>2538</v>
      </c>
      <c r="H51">
        <f>'XYZ 1-120 (912620)'!H51+'XYZ 1-180 (912620)'!H51+'XYZ 1-240 (912620)'!H51+'XYZ 1-300 (912620)'!H51+'XYZ 1-360 (912620)'!H51</f>
        <v>2187</v>
      </c>
      <c r="I51">
        <f>'XYZ 1-120 (912620)'!I51+'XYZ 1-180 (912620)'!I51+'XYZ 1-240 (912620)'!I51+'XYZ 1-300 (912620)'!I51+'XYZ 1-360 (912620)'!I51</f>
        <v>2187</v>
      </c>
      <c r="J51">
        <f>'XYZ 1-120 (912620)'!J51+'XYZ 1-180 (912620)'!J51+'XYZ 1-240 (912620)'!J51+'XYZ 1-300 (912620)'!J51+'XYZ 1-360 (912620)'!J51</f>
        <v>1632</v>
      </c>
      <c r="K51">
        <f>'XYZ 1-120 (912620)'!K51+'XYZ 1-180 (912620)'!K51+'XYZ 1-240 (912620)'!K51+'XYZ 1-300 (912620)'!K51+'XYZ 1-360 (912620)'!K51</f>
        <v>1632</v>
      </c>
      <c r="L51">
        <f>'XYZ 1-120 (912620)'!L51+'XYZ 1-180 (912620)'!L51+'XYZ 1-240 (912620)'!L51+'XYZ 1-300 (912620)'!L51+'XYZ 1-360 (912620)'!L51</f>
        <v>693</v>
      </c>
      <c r="M51">
        <f>'XYZ 1-120 (912620)'!M51+'XYZ 1-180 (912620)'!M51+'XYZ 1-240 (912620)'!M51+'XYZ 1-300 (912620)'!M51+'XYZ 1-360 (912620)'!M51</f>
        <v>0</v>
      </c>
      <c r="N51" s="7">
        <f>'XYZ 1-120 (912620)'!N51+'XYZ 1-180 (912620)'!N51+'XYZ 1-240 (912620)'!N51+'XYZ 1-300 (912620)'!N51+'XYZ 1-360 (912620)'!N51</f>
        <v>0</v>
      </c>
      <c r="O51" s="7">
        <f>'XYZ 1-120 (912620)'!O51+'XYZ 1-180 (912620)'!O51+'XYZ 1-240 (912620)'!O51+'XYZ 1-300 (912620)'!O51+'XYZ 1-360 (912620)'!O51</f>
        <v>0</v>
      </c>
      <c r="P51">
        <f>'XYZ 1-120 (912620)'!P51+'XYZ 1-180 (912620)'!P51+'XYZ 1-240 (912620)'!P51+'XYZ 1-300 (912620)'!P51+'XYZ 1-360 (912620)'!P51</f>
        <v>0</v>
      </c>
      <c r="Q51">
        <f>'XYZ 1-120 (912620)'!Q51+'XYZ 1-180 (912620)'!Q51+'XYZ 1-240 (912620)'!Q51+'XYZ 1-300 (912620)'!Q51+'XYZ 1-360 (912620)'!Q51</f>
        <v>0</v>
      </c>
      <c r="R51">
        <f>'XYZ 1-120 (912620)'!R51+'XYZ 1-180 (912620)'!R51+'XYZ 1-240 (912620)'!R51+'XYZ 1-300 (912620)'!R51+'XYZ 1-360 (912620)'!R51</f>
        <v>3120</v>
      </c>
      <c r="S51">
        <f>'XYZ 1-120 (912620)'!S51+'XYZ 1-180 (912620)'!S51+'XYZ 1-240 (912620)'!S51+'XYZ 1-300 (912620)'!S51+'XYZ 1-360 (912620)'!S51</f>
        <v>6240</v>
      </c>
      <c r="T51">
        <f>'XYZ 1-120 (912620)'!T51+'XYZ 1-180 (912620)'!T51+'XYZ 1-240 (912620)'!T51+'XYZ 1-300 (912620)'!T51+'XYZ 1-360 (912620)'!T51</f>
        <v>9360</v>
      </c>
      <c r="U51">
        <f>'XYZ 1-120 (912620)'!U51+'XYZ 1-180 (912620)'!U51+'XYZ 1-240 (912620)'!U51+'XYZ 1-300 (912620)'!U51+'XYZ 1-360 (912620)'!U51</f>
        <v>11898</v>
      </c>
      <c r="V51">
        <f>'XYZ 1-120 (912620)'!V51+'XYZ 1-180 (912620)'!V51+'XYZ 1-240 (912620)'!V51+'XYZ 1-300 (912620)'!V51+'XYZ 1-360 (912620)'!V51</f>
        <v>14436</v>
      </c>
      <c r="W51">
        <f>'XYZ 1-120 (912620)'!W51+'XYZ 1-180 (912620)'!W51+'XYZ 1-240 (912620)'!W51+'XYZ 1-300 (912620)'!W51+'XYZ 1-360 (912620)'!W51</f>
        <v>16623</v>
      </c>
      <c r="X51">
        <f>'XYZ 1-120 (912620)'!X51+'XYZ 1-180 (912620)'!X51+'XYZ 1-240 (912620)'!X51+'XYZ 1-300 (912620)'!X51+'XYZ 1-360 (912620)'!X51</f>
        <v>18810</v>
      </c>
      <c r="Y51">
        <f>'XYZ 1-120 (912620)'!Y51+'XYZ 1-180 (912620)'!Y51+'XYZ 1-240 (912620)'!Y51+'XYZ 1-300 (912620)'!Y51+'XYZ 1-360 (912620)'!Y51</f>
        <v>20442</v>
      </c>
      <c r="Z51">
        <f>'XYZ 1-120 (912620)'!Z51+'XYZ 1-180 (912620)'!Z51+'XYZ 1-240 (912620)'!Z51+'XYZ 1-300 (912620)'!Z51+'XYZ 1-360 (912620)'!Z51</f>
        <v>22074</v>
      </c>
      <c r="AA51">
        <f>'XYZ 1-120 (912620)'!AA51+'XYZ 1-180 (912620)'!AA51+'XYZ 1-240 (912620)'!AA51+'XYZ 1-300 (912620)'!AA51+'XYZ 1-360 (912620)'!AA51</f>
        <v>22767</v>
      </c>
      <c r="AB51">
        <f>'XYZ 1-120 (912620)'!AB51+'XYZ 1-180 (912620)'!AB51+'XYZ 1-240 (912620)'!AB51+'XYZ 1-300 (912620)'!AB51+'XYZ 1-360 (912620)'!AB51</f>
        <v>22767</v>
      </c>
      <c r="AC51">
        <f>'XYZ 1-120 (912620)'!AC51+'XYZ 1-180 (912620)'!AC51+'XYZ 1-240 (912620)'!AC51+'XYZ 1-300 (912620)'!AC51+'XYZ 1-360 (912620)'!AC51</f>
        <v>22767</v>
      </c>
      <c r="AD51">
        <f>'XYZ 1-120 (912620)'!AD51+'XYZ 1-180 (912620)'!AD51+'XYZ 1-240 (912620)'!AD51+'XYZ 1-300 (912620)'!AD51+'XYZ 1-360 (912620)'!AD51</f>
        <v>22767</v>
      </c>
      <c r="AE51" s="1">
        <f>'XYZ 1-120 (912620)'!AE51+'XYZ 1-180 (912620)'!AE51+'XYZ 1-240 (912620)'!AE51+'XYZ 1-300 (912620)'!AE51+'XYZ 1-360 (912620)'!AE51</f>
        <v>168537</v>
      </c>
      <c r="AF51" s="1">
        <f>'XYZ 1-120 (912620)'!AF51+'XYZ 1-180 (912620)'!AF51+'XYZ 1-240 (912620)'!AF51+'XYZ 1-300 (912620)'!AF51+'XYZ 1-360 (912620)'!AF51</f>
        <v>191304</v>
      </c>
      <c r="AG51" s="1">
        <f>'XYZ 1-120 (912620)'!AG51+'XYZ 1-180 (912620)'!AG51+'XYZ 1-240 (912620)'!AG51+'XYZ 1-300 (912620)'!AG51+'XYZ 1-360 (912620)'!AG51</f>
        <v>214071</v>
      </c>
      <c r="AH51">
        <f>'XYZ 1-120 (912620)'!AH51+'XYZ 1-180 (912620)'!AH51+'XYZ 1-240 (912620)'!AH51+'XYZ 1-300 (912620)'!AH51+'XYZ 1-360 (912620)'!AH51</f>
        <v>77949</v>
      </c>
      <c r="AI51">
        <f>'XYZ 1-120 (912620)'!AI51+'XYZ 1-180 (912620)'!AI51+'XYZ 1-240 (912620)'!AI51+'XYZ 1-300 (912620)'!AI51+'XYZ 1-360 (912620)'!AI51</f>
        <v>100716</v>
      </c>
      <c r="AJ51">
        <f>'XYZ 1-120 (912620)'!AJ51+'XYZ 1-180 (912620)'!AJ51+'XYZ 1-240 (912620)'!AJ51+'XYZ 1-300 (912620)'!AJ51+'XYZ 1-360 (912620)'!AJ51</f>
        <v>123483</v>
      </c>
      <c r="AK51">
        <f>'XYZ 1-120 (912620)'!AK51+'XYZ 1-180 (912620)'!AK51+'XYZ 1-240 (912620)'!AK51+'XYZ 1-300 (912620)'!AK51+'XYZ 1-360 (912620)'!AK51</f>
        <v>146250</v>
      </c>
      <c r="AL51">
        <f>'XYZ 1-120 (912620)'!AL51+'XYZ 1-180 (912620)'!AL51+'XYZ 1-240 (912620)'!AL51+'XYZ 1-300 (912620)'!AL51+'XYZ 1-360 (912620)'!AL51</f>
        <v>169017</v>
      </c>
      <c r="AM51">
        <f>'XYZ 1-120 (912620)'!AM51+'XYZ 1-180 (912620)'!AM51+'XYZ 1-240 (912620)'!AM51+'XYZ 1-300 (912620)'!AM51+'XYZ 1-360 (912620)'!AM51</f>
        <v>0</v>
      </c>
    </row>
    <row r="52" spans="1:39" x14ac:dyDescent="0.3">
      <c r="A52">
        <v>52</v>
      </c>
      <c r="B52">
        <f>'XYZ 1-120 (912620)'!B52+'XYZ 1-180 (912620)'!B52+'XYZ 1-240 (912620)'!B52+'XYZ 1-300 (912620)'!B52+'XYZ 1-360 (912620)'!B52</f>
        <v>0</v>
      </c>
      <c r="C52">
        <f>'XYZ 1-120 (912620)'!C52+'XYZ 1-180 (912620)'!C52+'XYZ 1-240 (912620)'!C52+'XYZ 1-300 (912620)'!C52+'XYZ 1-360 (912620)'!C52</f>
        <v>3140</v>
      </c>
      <c r="D52">
        <f>'XYZ 1-120 (912620)'!D52+'XYZ 1-180 (912620)'!D52+'XYZ 1-240 (912620)'!D52+'XYZ 1-300 (912620)'!D52+'XYZ 1-360 (912620)'!D52</f>
        <v>0</v>
      </c>
      <c r="E52">
        <f>'XYZ 1-120 (912620)'!E52+'XYZ 1-180 (912620)'!E52+'XYZ 1-240 (912620)'!E52+'XYZ 1-300 (912620)'!E52+'XYZ 1-360 (912620)'!E52</f>
        <v>0</v>
      </c>
      <c r="F52">
        <f>'XYZ 1-120 (912620)'!F52+'XYZ 1-180 (912620)'!F52+'XYZ 1-240 (912620)'!F52+'XYZ 1-300 (912620)'!F52+'XYZ 1-360 (912620)'!F52</f>
        <v>0</v>
      </c>
      <c r="G52">
        <f>'XYZ 1-120 (912620)'!G52+'XYZ 1-180 (912620)'!G52+'XYZ 1-240 (912620)'!G52+'XYZ 1-300 (912620)'!G52+'XYZ 1-360 (912620)'!G52</f>
        <v>0</v>
      </c>
      <c r="H52">
        <f>'XYZ 1-120 (912620)'!H52+'XYZ 1-180 (912620)'!H52+'XYZ 1-240 (912620)'!H52+'XYZ 1-300 (912620)'!H52+'XYZ 1-360 (912620)'!H52</f>
        <v>0</v>
      </c>
      <c r="I52">
        <f>'XYZ 1-120 (912620)'!I52+'XYZ 1-180 (912620)'!I52+'XYZ 1-240 (912620)'!I52+'XYZ 1-300 (912620)'!I52+'XYZ 1-360 (912620)'!I52</f>
        <v>0</v>
      </c>
      <c r="J52">
        <f>'XYZ 1-120 (912620)'!J52+'XYZ 1-180 (912620)'!J52+'XYZ 1-240 (912620)'!J52+'XYZ 1-300 (912620)'!J52+'XYZ 1-360 (912620)'!J52</f>
        <v>0</v>
      </c>
      <c r="K52">
        <f>'XYZ 1-120 (912620)'!K52+'XYZ 1-180 (912620)'!K52+'XYZ 1-240 (912620)'!K52+'XYZ 1-300 (912620)'!K52+'XYZ 1-360 (912620)'!K52</f>
        <v>0</v>
      </c>
      <c r="L52">
        <f>'XYZ 1-120 (912620)'!L52+'XYZ 1-180 (912620)'!L52+'XYZ 1-240 (912620)'!L52+'XYZ 1-300 (912620)'!L52+'XYZ 1-360 (912620)'!L52</f>
        <v>0</v>
      </c>
      <c r="M52">
        <f>'XYZ 1-120 (912620)'!M52+'XYZ 1-180 (912620)'!M52+'XYZ 1-240 (912620)'!M52+'XYZ 1-300 (912620)'!M52+'XYZ 1-360 (912620)'!M52</f>
        <v>0</v>
      </c>
      <c r="N52" s="7">
        <f>'XYZ 1-120 (912620)'!N52+'XYZ 1-180 (912620)'!N52+'XYZ 1-240 (912620)'!N52+'XYZ 1-300 (912620)'!N52+'XYZ 1-360 (912620)'!N52</f>
        <v>0</v>
      </c>
      <c r="O52" s="7">
        <f>'XYZ 1-120 (912620)'!O52+'XYZ 1-180 (912620)'!O52+'XYZ 1-240 (912620)'!O52+'XYZ 1-300 (912620)'!O52+'XYZ 1-360 (912620)'!O52</f>
        <v>0</v>
      </c>
      <c r="P52">
        <f>'XYZ 1-120 (912620)'!P52+'XYZ 1-180 (912620)'!P52+'XYZ 1-240 (912620)'!P52+'XYZ 1-300 (912620)'!P52+'XYZ 1-360 (912620)'!P52</f>
        <v>0</v>
      </c>
      <c r="Q52">
        <f>'XYZ 1-120 (912620)'!Q52+'XYZ 1-180 (912620)'!Q52+'XYZ 1-240 (912620)'!Q52+'XYZ 1-300 (912620)'!Q52+'XYZ 1-360 (912620)'!Q52</f>
        <v>0</v>
      </c>
      <c r="R52">
        <f>'XYZ 1-120 (912620)'!R52+'XYZ 1-180 (912620)'!R52+'XYZ 1-240 (912620)'!R52+'XYZ 1-300 (912620)'!R52+'XYZ 1-360 (912620)'!R52</f>
        <v>3140</v>
      </c>
      <c r="S52">
        <f>'XYZ 1-120 (912620)'!S52+'XYZ 1-180 (912620)'!S52+'XYZ 1-240 (912620)'!S52+'XYZ 1-300 (912620)'!S52+'XYZ 1-360 (912620)'!S52</f>
        <v>3140</v>
      </c>
      <c r="T52">
        <f>'XYZ 1-120 (912620)'!T52+'XYZ 1-180 (912620)'!T52+'XYZ 1-240 (912620)'!T52+'XYZ 1-300 (912620)'!T52+'XYZ 1-360 (912620)'!T52</f>
        <v>3140</v>
      </c>
      <c r="U52">
        <f>'XYZ 1-120 (912620)'!U52+'XYZ 1-180 (912620)'!U52+'XYZ 1-240 (912620)'!U52+'XYZ 1-300 (912620)'!U52+'XYZ 1-360 (912620)'!U52</f>
        <v>3140</v>
      </c>
      <c r="V52">
        <f>'XYZ 1-120 (912620)'!V52+'XYZ 1-180 (912620)'!V52+'XYZ 1-240 (912620)'!V52+'XYZ 1-300 (912620)'!V52+'XYZ 1-360 (912620)'!V52</f>
        <v>3140</v>
      </c>
      <c r="W52">
        <f>'XYZ 1-120 (912620)'!W52+'XYZ 1-180 (912620)'!W52+'XYZ 1-240 (912620)'!W52+'XYZ 1-300 (912620)'!W52+'XYZ 1-360 (912620)'!W52</f>
        <v>3140</v>
      </c>
      <c r="X52">
        <f>'XYZ 1-120 (912620)'!X52+'XYZ 1-180 (912620)'!X52+'XYZ 1-240 (912620)'!X52+'XYZ 1-300 (912620)'!X52+'XYZ 1-360 (912620)'!X52</f>
        <v>3140</v>
      </c>
      <c r="Y52">
        <f>'XYZ 1-120 (912620)'!Y52+'XYZ 1-180 (912620)'!Y52+'XYZ 1-240 (912620)'!Y52+'XYZ 1-300 (912620)'!Y52+'XYZ 1-360 (912620)'!Y52</f>
        <v>3140</v>
      </c>
      <c r="Z52">
        <f>'XYZ 1-120 (912620)'!Z52+'XYZ 1-180 (912620)'!Z52+'XYZ 1-240 (912620)'!Z52+'XYZ 1-300 (912620)'!Z52+'XYZ 1-360 (912620)'!Z52</f>
        <v>3140</v>
      </c>
      <c r="AA52">
        <f>'XYZ 1-120 (912620)'!AA52+'XYZ 1-180 (912620)'!AA52+'XYZ 1-240 (912620)'!AA52+'XYZ 1-300 (912620)'!AA52+'XYZ 1-360 (912620)'!AA52</f>
        <v>3140</v>
      </c>
      <c r="AB52">
        <f>'XYZ 1-120 (912620)'!AB52+'XYZ 1-180 (912620)'!AB52+'XYZ 1-240 (912620)'!AB52+'XYZ 1-300 (912620)'!AB52+'XYZ 1-360 (912620)'!AB52</f>
        <v>3140</v>
      </c>
      <c r="AC52">
        <f>'XYZ 1-120 (912620)'!AC52+'XYZ 1-180 (912620)'!AC52+'XYZ 1-240 (912620)'!AC52+'XYZ 1-300 (912620)'!AC52+'XYZ 1-360 (912620)'!AC52</f>
        <v>3140</v>
      </c>
      <c r="AD52">
        <f>'XYZ 1-120 (912620)'!AD52+'XYZ 1-180 (912620)'!AD52+'XYZ 1-240 (912620)'!AD52+'XYZ 1-300 (912620)'!AD52+'XYZ 1-360 (912620)'!AD52</f>
        <v>3140</v>
      </c>
      <c r="AE52" s="1">
        <f>'XYZ 1-120 (912620)'!AE52+'XYZ 1-180 (912620)'!AE52+'XYZ 1-240 (912620)'!AE52+'XYZ 1-300 (912620)'!AE52+'XYZ 1-360 (912620)'!AE52</f>
        <v>34540</v>
      </c>
      <c r="AF52" s="1">
        <f>'XYZ 1-120 (912620)'!AF52+'XYZ 1-180 (912620)'!AF52+'XYZ 1-240 (912620)'!AF52+'XYZ 1-300 (912620)'!AF52+'XYZ 1-360 (912620)'!AF52</f>
        <v>37680</v>
      </c>
      <c r="AG52" s="1">
        <f>'XYZ 1-120 (912620)'!AG52+'XYZ 1-180 (912620)'!AG52+'XYZ 1-240 (912620)'!AG52+'XYZ 1-300 (912620)'!AG52+'XYZ 1-360 (912620)'!AG52</f>
        <v>40820</v>
      </c>
      <c r="AH52">
        <f>'XYZ 1-120 (912620)'!AH52+'XYZ 1-180 (912620)'!AH52+'XYZ 1-240 (912620)'!AH52+'XYZ 1-300 (912620)'!AH52+'XYZ 1-360 (912620)'!AH52</f>
        <v>12560</v>
      </c>
      <c r="AI52">
        <f>'XYZ 1-120 (912620)'!AI52+'XYZ 1-180 (912620)'!AI52+'XYZ 1-240 (912620)'!AI52+'XYZ 1-300 (912620)'!AI52+'XYZ 1-360 (912620)'!AI52</f>
        <v>15700</v>
      </c>
      <c r="AJ52">
        <f>'XYZ 1-120 (912620)'!AJ52+'XYZ 1-180 (912620)'!AJ52+'XYZ 1-240 (912620)'!AJ52+'XYZ 1-300 (912620)'!AJ52+'XYZ 1-360 (912620)'!AJ52</f>
        <v>18840</v>
      </c>
      <c r="AK52">
        <f>'XYZ 1-120 (912620)'!AK52+'XYZ 1-180 (912620)'!AK52+'XYZ 1-240 (912620)'!AK52+'XYZ 1-300 (912620)'!AK52+'XYZ 1-360 (912620)'!AK52</f>
        <v>21980</v>
      </c>
      <c r="AL52">
        <f>'XYZ 1-120 (912620)'!AL52+'XYZ 1-180 (912620)'!AL52+'XYZ 1-240 (912620)'!AL52+'XYZ 1-300 (912620)'!AL52+'XYZ 1-360 (912620)'!AL52</f>
        <v>25120</v>
      </c>
      <c r="AM52">
        <f>'XYZ 1-120 (912620)'!AM52+'XYZ 1-180 (912620)'!AM52+'XYZ 1-240 (912620)'!AM52+'XYZ 1-300 (912620)'!AM52+'XYZ 1-360 (912620)'!AM52</f>
        <v>0</v>
      </c>
    </row>
    <row r="53" spans="1:39" x14ac:dyDescent="0.3">
      <c r="A53">
        <v>53</v>
      </c>
      <c r="B53">
        <f>'XYZ 1-120 (912620)'!B53+'XYZ 1-180 (912620)'!B53+'XYZ 1-240 (912620)'!B53+'XYZ 1-300 (912620)'!B53+'XYZ 1-360 (912620)'!B53</f>
        <v>0</v>
      </c>
      <c r="C53">
        <f>'XYZ 1-120 (912620)'!C53+'XYZ 1-180 (912620)'!C53+'XYZ 1-240 (912620)'!C53+'XYZ 1-300 (912620)'!C53+'XYZ 1-360 (912620)'!C53</f>
        <v>3160</v>
      </c>
      <c r="D53">
        <f>'XYZ 1-120 (912620)'!D53+'XYZ 1-180 (912620)'!D53+'XYZ 1-240 (912620)'!D53+'XYZ 1-300 (912620)'!D53+'XYZ 1-360 (912620)'!D53</f>
        <v>3160</v>
      </c>
      <c r="E53">
        <f>'XYZ 1-120 (912620)'!E53+'XYZ 1-180 (912620)'!E53+'XYZ 1-240 (912620)'!E53+'XYZ 1-300 (912620)'!E53+'XYZ 1-360 (912620)'!E53</f>
        <v>0</v>
      </c>
      <c r="F53">
        <f>'XYZ 1-120 (912620)'!F53+'XYZ 1-180 (912620)'!F53+'XYZ 1-240 (912620)'!F53+'XYZ 1-300 (912620)'!F53+'XYZ 1-360 (912620)'!F53</f>
        <v>0</v>
      </c>
      <c r="G53">
        <f>'XYZ 1-120 (912620)'!G53+'XYZ 1-180 (912620)'!G53+'XYZ 1-240 (912620)'!G53+'XYZ 1-300 (912620)'!G53+'XYZ 1-360 (912620)'!G53</f>
        <v>0</v>
      </c>
      <c r="H53">
        <f>'XYZ 1-120 (912620)'!H53+'XYZ 1-180 (912620)'!H53+'XYZ 1-240 (912620)'!H53+'XYZ 1-300 (912620)'!H53+'XYZ 1-360 (912620)'!H53</f>
        <v>0</v>
      </c>
      <c r="I53">
        <f>'XYZ 1-120 (912620)'!I53+'XYZ 1-180 (912620)'!I53+'XYZ 1-240 (912620)'!I53+'XYZ 1-300 (912620)'!I53+'XYZ 1-360 (912620)'!I53</f>
        <v>0</v>
      </c>
      <c r="J53">
        <f>'XYZ 1-120 (912620)'!J53+'XYZ 1-180 (912620)'!J53+'XYZ 1-240 (912620)'!J53+'XYZ 1-300 (912620)'!J53+'XYZ 1-360 (912620)'!J53</f>
        <v>0</v>
      </c>
      <c r="K53">
        <f>'XYZ 1-120 (912620)'!K53+'XYZ 1-180 (912620)'!K53+'XYZ 1-240 (912620)'!K53+'XYZ 1-300 (912620)'!K53+'XYZ 1-360 (912620)'!K53</f>
        <v>0</v>
      </c>
      <c r="L53">
        <f>'XYZ 1-120 (912620)'!L53+'XYZ 1-180 (912620)'!L53+'XYZ 1-240 (912620)'!L53+'XYZ 1-300 (912620)'!L53+'XYZ 1-360 (912620)'!L53</f>
        <v>0</v>
      </c>
      <c r="M53">
        <f>'XYZ 1-120 (912620)'!M53+'XYZ 1-180 (912620)'!M53+'XYZ 1-240 (912620)'!M53+'XYZ 1-300 (912620)'!M53+'XYZ 1-360 (912620)'!M53</f>
        <v>0</v>
      </c>
      <c r="N53" s="7">
        <f>'XYZ 1-120 (912620)'!N53+'XYZ 1-180 (912620)'!N53+'XYZ 1-240 (912620)'!N53+'XYZ 1-300 (912620)'!N53+'XYZ 1-360 (912620)'!N53</f>
        <v>0</v>
      </c>
      <c r="O53" s="7">
        <f>'XYZ 1-120 (912620)'!O53+'XYZ 1-180 (912620)'!O53+'XYZ 1-240 (912620)'!O53+'XYZ 1-300 (912620)'!O53+'XYZ 1-360 (912620)'!O53</f>
        <v>0</v>
      </c>
      <c r="P53">
        <f>'XYZ 1-120 (912620)'!P53+'XYZ 1-180 (912620)'!P53+'XYZ 1-240 (912620)'!P53+'XYZ 1-300 (912620)'!P53+'XYZ 1-360 (912620)'!P53</f>
        <v>0</v>
      </c>
      <c r="Q53">
        <f>'XYZ 1-120 (912620)'!Q53+'XYZ 1-180 (912620)'!Q53+'XYZ 1-240 (912620)'!Q53+'XYZ 1-300 (912620)'!Q53+'XYZ 1-360 (912620)'!Q53</f>
        <v>0</v>
      </c>
      <c r="R53">
        <f>'XYZ 1-120 (912620)'!R53+'XYZ 1-180 (912620)'!R53+'XYZ 1-240 (912620)'!R53+'XYZ 1-300 (912620)'!R53+'XYZ 1-360 (912620)'!R53</f>
        <v>3160</v>
      </c>
      <c r="S53">
        <f>'XYZ 1-120 (912620)'!S53+'XYZ 1-180 (912620)'!S53+'XYZ 1-240 (912620)'!S53+'XYZ 1-300 (912620)'!S53+'XYZ 1-360 (912620)'!S53</f>
        <v>6320</v>
      </c>
      <c r="T53">
        <f>'XYZ 1-120 (912620)'!T53+'XYZ 1-180 (912620)'!T53+'XYZ 1-240 (912620)'!T53+'XYZ 1-300 (912620)'!T53+'XYZ 1-360 (912620)'!T53</f>
        <v>6320</v>
      </c>
      <c r="U53">
        <f>'XYZ 1-120 (912620)'!U53+'XYZ 1-180 (912620)'!U53+'XYZ 1-240 (912620)'!U53+'XYZ 1-300 (912620)'!U53+'XYZ 1-360 (912620)'!U53</f>
        <v>6320</v>
      </c>
      <c r="V53">
        <f>'XYZ 1-120 (912620)'!V53+'XYZ 1-180 (912620)'!V53+'XYZ 1-240 (912620)'!V53+'XYZ 1-300 (912620)'!V53+'XYZ 1-360 (912620)'!V53</f>
        <v>6320</v>
      </c>
      <c r="W53">
        <f>'XYZ 1-120 (912620)'!W53+'XYZ 1-180 (912620)'!W53+'XYZ 1-240 (912620)'!W53+'XYZ 1-300 (912620)'!W53+'XYZ 1-360 (912620)'!W53</f>
        <v>6320</v>
      </c>
      <c r="X53">
        <f>'XYZ 1-120 (912620)'!X53+'XYZ 1-180 (912620)'!X53+'XYZ 1-240 (912620)'!X53+'XYZ 1-300 (912620)'!X53+'XYZ 1-360 (912620)'!X53</f>
        <v>6320</v>
      </c>
      <c r="Y53">
        <f>'XYZ 1-120 (912620)'!Y53+'XYZ 1-180 (912620)'!Y53+'XYZ 1-240 (912620)'!Y53+'XYZ 1-300 (912620)'!Y53+'XYZ 1-360 (912620)'!Y53</f>
        <v>6320</v>
      </c>
      <c r="Z53">
        <f>'XYZ 1-120 (912620)'!Z53+'XYZ 1-180 (912620)'!Z53+'XYZ 1-240 (912620)'!Z53+'XYZ 1-300 (912620)'!Z53+'XYZ 1-360 (912620)'!Z53</f>
        <v>6320</v>
      </c>
      <c r="AA53">
        <f>'XYZ 1-120 (912620)'!AA53+'XYZ 1-180 (912620)'!AA53+'XYZ 1-240 (912620)'!AA53+'XYZ 1-300 (912620)'!AA53+'XYZ 1-360 (912620)'!AA53</f>
        <v>6320</v>
      </c>
      <c r="AB53">
        <f>'XYZ 1-120 (912620)'!AB53+'XYZ 1-180 (912620)'!AB53+'XYZ 1-240 (912620)'!AB53+'XYZ 1-300 (912620)'!AB53+'XYZ 1-360 (912620)'!AB53</f>
        <v>6320</v>
      </c>
      <c r="AC53">
        <f>'XYZ 1-120 (912620)'!AC53+'XYZ 1-180 (912620)'!AC53+'XYZ 1-240 (912620)'!AC53+'XYZ 1-300 (912620)'!AC53+'XYZ 1-360 (912620)'!AC53</f>
        <v>6320</v>
      </c>
      <c r="AD53">
        <f>'XYZ 1-120 (912620)'!AD53+'XYZ 1-180 (912620)'!AD53+'XYZ 1-240 (912620)'!AD53+'XYZ 1-300 (912620)'!AD53+'XYZ 1-360 (912620)'!AD53</f>
        <v>6320</v>
      </c>
      <c r="AE53" s="1">
        <f>'XYZ 1-120 (912620)'!AE53+'XYZ 1-180 (912620)'!AE53+'XYZ 1-240 (912620)'!AE53+'XYZ 1-300 (912620)'!AE53+'XYZ 1-360 (912620)'!AE53</f>
        <v>66360</v>
      </c>
      <c r="AF53" s="1">
        <f>'XYZ 1-120 (912620)'!AF53+'XYZ 1-180 (912620)'!AF53+'XYZ 1-240 (912620)'!AF53+'XYZ 1-300 (912620)'!AF53+'XYZ 1-360 (912620)'!AF53</f>
        <v>72680</v>
      </c>
      <c r="AG53" s="1">
        <f>'XYZ 1-120 (912620)'!AG53+'XYZ 1-180 (912620)'!AG53+'XYZ 1-240 (912620)'!AG53+'XYZ 1-300 (912620)'!AG53+'XYZ 1-360 (912620)'!AG53</f>
        <v>79000</v>
      </c>
      <c r="AH53">
        <f>'XYZ 1-120 (912620)'!AH53+'XYZ 1-180 (912620)'!AH53+'XYZ 1-240 (912620)'!AH53+'XYZ 1-300 (912620)'!AH53+'XYZ 1-360 (912620)'!AH53</f>
        <v>25280</v>
      </c>
      <c r="AI53">
        <f>'XYZ 1-120 (912620)'!AI53+'XYZ 1-180 (912620)'!AI53+'XYZ 1-240 (912620)'!AI53+'XYZ 1-300 (912620)'!AI53+'XYZ 1-360 (912620)'!AI53</f>
        <v>31600</v>
      </c>
      <c r="AJ53">
        <f>'XYZ 1-120 (912620)'!AJ53+'XYZ 1-180 (912620)'!AJ53+'XYZ 1-240 (912620)'!AJ53+'XYZ 1-300 (912620)'!AJ53+'XYZ 1-360 (912620)'!AJ53</f>
        <v>37920</v>
      </c>
      <c r="AK53">
        <f>'XYZ 1-120 (912620)'!AK53+'XYZ 1-180 (912620)'!AK53+'XYZ 1-240 (912620)'!AK53+'XYZ 1-300 (912620)'!AK53+'XYZ 1-360 (912620)'!AK53</f>
        <v>44240</v>
      </c>
      <c r="AL53">
        <f>'XYZ 1-120 (912620)'!AL53+'XYZ 1-180 (912620)'!AL53+'XYZ 1-240 (912620)'!AL53+'XYZ 1-300 (912620)'!AL53+'XYZ 1-360 (912620)'!AL53</f>
        <v>50560</v>
      </c>
      <c r="AM53">
        <f>'XYZ 1-120 (912620)'!AM53+'XYZ 1-180 (912620)'!AM53+'XYZ 1-240 (912620)'!AM53+'XYZ 1-300 (912620)'!AM53+'XYZ 1-360 (912620)'!AM53</f>
        <v>0</v>
      </c>
    </row>
    <row r="54" spans="1:39" x14ac:dyDescent="0.3">
      <c r="A54">
        <v>54</v>
      </c>
      <c r="B54">
        <f>'XYZ 1-120 (912620)'!B54+'XYZ 1-180 (912620)'!B54+'XYZ 1-240 (912620)'!B54+'XYZ 1-300 (912620)'!B54+'XYZ 1-360 (912620)'!B54</f>
        <v>0</v>
      </c>
      <c r="C54">
        <f>'XYZ 1-120 (912620)'!C54+'XYZ 1-180 (912620)'!C54+'XYZ 1-240 (912620)'!C54+'XYZ 1-300 (912620)'!C54+'XYZ 1-360 (912620)'!C54</f>
        <v>3180</v>
      </c>
      <c r="D54">
        <f>'XYZ 1-120 (912620)'!D54+'XYZ 1-180 (912620)'!D54+'XYZ 1-240 (912620)'!D54+'XYZ 1-300 (912620)'!D54+'XYZ 1-360 (912620)'!D54</f>
        <v>0</v>
      </c>
      <c r="E54">
        <f>'XYZ 1-120 (912620)'!E54+'XYZ 1-180 (912620)'!E54+'XYZ 1-240 (912620)'!E54+'XYZ 1-300 (912620)'!E54+'XYZ 1-360 (912620)'!E54</f>
        <v>0</v>
      </c>
      <c r="F54">
        <f>'XYZ 1-120 (912620)'!F54+'XYZ 1-180 (912620)'!F54+'XYZ 1-240 (912620)'!F54+'XYZ 1-300 (912620)'!F54+'XYZ 1-360 (912620)'!F54</f>
        <v>0</v>
      </c>
      <c r="G54">
        <f>'XYZ 1-120 (912620)'!G54+'XYZ 1-180 (912620)'!G54+'XYZ 1-240 (912620)'!G54+'XYZ 1-300 (912620)'!G54+'XYZ 1-360 (912620)'!G54</f>
        <v>0</v>
      </c>
      <c r="H54">
        <f>'XYZ 1-120 (912620)'!H54+'XYZ 1-180 (912620)'!H54+'XYZ 1-240 (912620)'!H54+'XYZ 1-300 (912620)'!H54+'XYZ 1-360 (912620)'!H54</f>
        <v>0</v>
      </c>
      <c r="I54">
        <f>'XYZ 1-120 (912620)'!I54+'XYZ 1-180 (912620)'!I54+'XYZ 1-240 (912620)'!I54+'XYZ 1-300 (912620)'!I54+'XYZ 1-360 (912620)'!I54</f>
        <v>0</v>
      </c>
      <c r="J54">
        <f>'XYZ 1-120 (912620)'!J54+'XYZ 1-180 (912620)'!J54+'XYZ 1-240 (912620)'!J54+'XYZ 1-300 (912620)'!J54+'XYZ 1-360 (912620)'!J54</f>
        <v>0</v>
      </c>
      <c r="K54">
        <f>'XYZ 1-120 (912620)'!K54+'XYZ 1-180 (912620)'!K54+'XYZ 1-240 (912620)'!K54+'XYZ 1-300 (912620)'!K54+'XYZ 1-360 (912620)'!K54</f>
        <v>0</v>
      </c>
      <c r="L54">
        <f>'XYZ 1-120 (912620)'!L54+'XYZ 1-180 (912620)'!L54+'XYZ 1-240 (912620)'!L54+'XYZ 1-300 (912620)'!L54+'XYZ 1-360 (912620)'!L54</f>
        <v>0</v>
      </c>
      <c r="M54">
        <f>'XYZ 1-120 (912620)'!M54+'XYZ 1-180 (912620)'!M54+'XYZ 1-240 (912620)'!M54+'XYZ 1-300 (912620)'!M54+'XYZ 1-360 (912620)'!M54</f>
        <v>0</v>
      </c>
      <c r="N54" s="7">
        <f>'XYZ 1-120 (912620)'!N54+'XYZ 1-180 (912620)'!N54+'XYZ 1-240 (912620)'!N54+'XYZ 1-300 (912620)'!N54+'XYZ 1-360 (912620)'!N54</f>
        <v>0</v>
      </c>
      <c r="O54" s="7">
        <f>'XYZ 1-120 (912620)'!O54+'XYZ 1-180 (912620)'!O54+'XYZ 1-240 (912620)'!O54+'XYZ 1-300 (912620)'!O54+'XYZ 1-360 (912620)'!O54</f>
        <v>0</v>
      </c>
      <c r="P54">
        <f>'XYZ 1-120 (912620)'!P54+'XYZ 1-180 (912620)'!P54+'XYZ 1-240 (912620)'!P54+'XYZ 1-300 (912620)'!P54+'XYZ 1-360 (912620)'!P54</f>
        <v>0</v>
      </c>
      <c r="Q54">
        <f>'XYZ 1-120 (912620)'!Q54+'XYZ 1-180 (912620)'!Q54+'XYZ 1-240 (912620)'!Q54+'XYZ 1-300 (912620)'!Q54+'XYZ 1-360 (912620)'!Q54</f>
        <v>0</v>
      </c>
      <c r="R54">
        <f>'XYZ 1-120 (912620)'!R54+'XYZ 1-180 (912620)'!R54+'XYZ 1-240 (912620)'!R54+'XYZ 1-300 (912620)'!R54+'XYZ 1-360 (912620)'!R54</f>
        <v>3180</v>
      </c>
      <c r="S54">
        <f>'XYZ 1-120 (912620)'!S54+'XYZ 1-180 (912620)'!S54+'XYZ 1-240 (912620)'!S54+'XYZ 1-300 (912620)'!S54+'XYZ 1-360 (912620)'!S54</f>
        <v>3180</v>
      </c>
      <c r="T54">
        <f>'XYZ 1-120 (912620)'!T54+'XYZ 1-180 (912620)'!T54+'XYZ 1-240 (912620)'!T54+'XYZ 1-300 (912620)'!T54+'XYZ 1-360 (912620)'!T54</f>
        <v>3180</v>
      </c>
      <c r="U54">
        <f>'XYZ 1-120 (912620)'!U54+'XYZ 1-180 (912620)'!U54+'XYZ 1-240 (912620)'!U54+'XYZ 1-300 (912620)'!U54+'XYZ 1-360 (912620)'!U54</f>
        <v>3180</v>
      </c>
      <c r="V54">
        <f>'XYZ 1-120 (912620)'!V54+'XYZ 1-180 (912620)'!V54+'XYZ 1-240 (912620)'!V54+'XYZ 1-300 (912620)'!V54+'XYZ 1-360 (912620)'!V54</f>
        <v>3180</v>
      </c>
      <c r="W54">
        <f>'XYZ 1-120 (912620)'!W54+'XYZ 1-180 (912620)'!W54+'XYZ 1-240 (912620)'!W54+'XYZ 1-300 (912620)'!W54+'XYZ 1-360 (912620)'!W54</f>
        <v>3180</v>
      </c>
      <c r="X54">
        <f>'XYZ 1-120 (912620)'!X54+'XYZ 1-180 (912620)'!X54+'XYZ 1-240 (912620)'!X54+'XYZ 1-300 (912620)'!X54+'XYZ 1-360 (912620)'!X54</f>
        <v>3180</v>
      </c>
      <c r="Y54">
        <f>'XYZ 1-120 (912620)'!Y54+'XYZ 1-180 (912620)'!Y54+'XYZ 1-240 (912620)'!Y54+'XYZ 1-300 (912620)'!Y54+'XYZ 1-360 (912620)'!Y54</f>
        <v>3180</v>
      </c>
      <c r="Z54">
        <f>'XYZ 1-120 (912620)'!Z54+'XYZ 1-180 (912620)'!Z54+'XYZ 1-240 (912620)'!Z54+'XYZ 1-300 (912620)'!Z54+'XYZ 1-360 (912620)'!Z54</f>
        <v>3180</v>
      </c>
      <c r="AA54">
        <f>'XYZ 1-120 (912620)'!AA54+'XYZ 1-180 (912620)'!AA54+'XYZ 1-240 (912620)'!AA54+'XYZ 1-300 (912620)'!AA54+'XYZ 1-360 (912620)'!AA54</f>
        <v>3180</v>
      </c>
      <c r="AB54">
        <f>'XYZ 1-120 (912620)'!AB54+'XYZ 1-180 (912620)'!AB54+'XYZ 1-240 (912620)'!AB54+'XYZ 1-300 (912620)'!AB54+'XYZ 1-360 (912620)'!AB54</f>
        <v>3180</v>
      </c>
      <c r="AC54">
        <f>'XYZ 1-120 (912620)'!AC54+'XYZ 1-180 (912620)'!AC54+'XYZ 1-240 (912620)'!AC54+'XYZ 1-300 (912620)'!AC54+'XYZ 1-360 (912620)'!AC54</f>
        <v>3180</v>
      </c>
      <c r="AD54">
        <f>'XYZ 1-120 (912620)'!AD54+'XYZ 1-180 (912620)'!AD54+'XYZ 1-240 (912620)'!AD54+'XYZ 1-300 (912620)'!AD54+'XYZ 1-360 (912620)'!AD54</f>
        <v>3180</v>
      </c>
      <c r="AE54" s="1">
        <f>'XYZ 1-120 (912620)'!AE54+'XYZ 1-180 (912620)'!AE54+'XYZ 1-240 (912620)'!AE54+'XYZ 1-300 (912620)'!AE54+'XYZ 1-360 (912620)'!AE54</f>
        <v>34980</v>
      </c>
      <c r="AF54" s="1">
        <f>'XYZ 1-120 (912620)'!AF54+'XYZ 1-180 (912620)'!AF54+'XYZ 1-240 (912620)'!AF54+'XYZ 1-300 (912620)'!AF54+'XYZ 1-360 (912620)'!AF54</f>
        <v>38160</v>
      </c>
      <c r="AG54" s="1">
        <f>'XYZ 1-120 (912620)'!AG54+'XYZ 1-180 (912620)'!AG54+'XYZ 1-240 (912620)'!AG54+'XYZ 1-300 (912620)'!AG54+'XYZ 1-360 (912620)'!AG54</f>
        <v>41340</v>
      </c>
      <c r="AH54">
        <f>'XYZ 1-120 (912620)'!AH54+'XYZ 1-180 (912620)'!AH54+'XYZ 1-240 (912620)'!AH54+'XYZ 1-300 (912620)'!AH54+'XYZ 1-360 (912620)'!AH54</f>
        <v>12720</v>
      </c>
      <c r="AI54">
        <f>'XYZ 1-120 (912620)'!AI54+'XYZ 1-180 (912620)'!AI54+'XYZ 1-240 (912620)'!AI54+'XYZ 1-300 (912620)'!AI54+'XYZ 1-360 (912620)'!AI54</f>
        <v>15900</v>
      </c>
      <c r="AJ54">
        <f>'XYZ 1-120 (912620)'!AJ54+'XYZ 1-180 (912620)'!AJ54+'XYZ 1-240 (912620)'!AJ54+'XYZ 1-300 (912620)'!AJ54+'XYZ 1-360 (912620)'!AJ54</f>
        <v>19080</v>
      </c>
      <c r="AK54">
        <f>'XYZ 1-120 (912620)'!AK54+'XYZ 1-180 (912620)'!AK54+'XYZ 1-240 (912620)'!AK54+'XYZ 1-300 (912620)'!AK54+'XYZ 1-360 (912620)'!AK54</f>
        <v>22260</v>
      </c>
      <c r="AL54">
        <f>'XYZ 1-120 (912620)'!AL54+'XYZ 1-180 (912620)'!AL54+'XYZ 1-240 (912620)'!AL54+'XYZ 1-300 (912620)'!AL54+'XYZ 1-360 (912620)'!AL54</f>
        <v>25440</v>
      </c>
      <c r="AM54">
        <f>'XYZ 1-120 (912620)'!AM54+'XYZ 1-180 (912620)'!AM54+'XYZ 1-240 (912620)'!AM54+'XYZ 1-300 (912620)'!AM54+'XYZ 1-360 (912620)'!AM54</f>
        <v>0</v>
      </c>
    </row>
    <row r="55" spans="1:39" x14ac:dyDescent="0.3">
      <c r="A55">
        <v>55</v>
      </c>
      <c r="B55">
        <f>'XYZ 1-120 (912620)'!B55+'XYZ 1-180 (912620)'!B55+'XYZ 1-240 (912620)'!B55+'XYZ 1-300 (912620)'!B55+'XYZ 1-360 (912620)'!B55</f>
        <v>0</v>
      </c>
      <c r="C55">
        <f>'XYZ 1-120 (912620)'!C55+'XYZ 1-180 (912620)'!C55+'XYZ 1-240 (912620)'!C55+'XYZ 1-300 (912620)'!C55+'XYZ 1-360 (912620)'!C55</f>
        <v>3200</v>
      </c>
      <c r="D55">
        <f>'XYZ 1-120 (912620)'!D55+'XYZ 1-180 (912620)'!D55+'XYZ 1-240 (912620)'!D55+'XYZ 1-300 (912620)'!D55+'XYZ 1-360 (912620)'!D55</f>
        <v>3200</v>
      </c>
      <c r="E55">
        <f>'XYZ 1-120 (912620)'!E55+'XYZ 1-180 (912620)'!E55+'XYZ 1-240 (912620)'!E55+'XYZ 1-300 (912620)'!E55+'XYZ 1-360 (912620)'!E55</f>
        <v>3200</v>
      </c>
      <c r="F55">
        <f>'XYZ 1-120 (912620)'!F55+'XYZ 1-180 (912620)'!F55+'XYZ 1-240 (912620)'!F55+'XYZ 1-300 (912620)'!F55+'XYZ 1-360 (912620)'!F55</f>
        <v>2845</v>
      </c>
      <c r="G55">
        <f>'XYZ 1-120 (912620)'!G55+'XYZ 1-180 (912620)'!G55+'XYZ 1-240 (912620)'!G55+'XYZ 1-300 (912620)'!G55+'XYZ 1-360 (912620)'!G55</f>
        <v>2845</v>
      </c>
      <c r="H55">
        <f>'XYZ 1-120 (912620)'!H55+'XYZ 1-180 (912620)'!H55+'XYZ 1-240 (912620)'!H55+'XYZ 1-300 (912620)'!H55+'XYZ 1-360 (912620)'!H55</f>
        <v>2845</v>
      </c>
      <c r="I55">
        <f>'XYZ 1-120 (912620)'!I55+'XYZ 1-180 (912620)'!I55+'XYZ 1-240 (912620)'!I55+'XYZ 1-300 (912620)'!I55+'XYZ 1-360 (912620)'!I55</f>
        <v>2570</v>
      </c>
      <c r="J55">
        <f>'XYZ 1-120 (912620)'!J55+'XYZ 1-180 (912620)'!J55+'XYZ 1-240 (912620)'!J55+'XYZ 1-300 (912620)'!J55+'XYZ 1-360 (912620)'!J55</f>
        <v>2570</v>
      </c>
      <c r="K55">
        <f>'XYZ 1-120 (912620)'!K55+'XYZ 1-180 (912620)'!K55+'XYZ 1-240 (912620)'!K55+'XYZ 1-300 (912620)'!K55+'XYZ 1-360 (912620)'!K55</f>
        <v>1995</v>
      </c>
      <c r="L55">
        <f>'XYZ 1-120 (912620)'!L55+'XYZ 1-180 (912620)'!L55+'XYZ 1-240 (912620)'!L55+'XYZ 1-300 (912620)'!L55+'XYZ 1-360 (912620)'!L55</f>
        <v>1295</v>
      </c>
      <c r="M55">
        <f>'XYZ 1-120 (912620)'!M55+'XYZ 1-180 (912620)'!M55+'XYZ 1-240 (912620)'!M55+'XYZ 1-300 (912620)'!M55+'XYZ 1-360 (912620)'!M55</f>
        <v>590</v>
      </c>
      <c r="N55" s="7">
        <f>'XYZ 1-120 (912620)'!N55+'XYZ 1-180 (912620)'!N55+'XYZ 1-240 (912620)'!N55+'XYZ 1-300 (912620)'!N55+'XYZ 1-360 (912620)'!N55</f>
        <v>590</v>
      </c>
      <c r="O55" s="7">
        <f>'XYZ 1-120 (912620)'!O55+'XYZ 1-180 (912620)'!O55+'XYZ 1-240 (912620)'!O55+'XYZ 1-300 (912620)'!O55+'XYZ 1-360 (912620)'!O55</f>
        <v>14</v>
      </c>
      <c r="P55">
        <f>'XYZ 1-120 (912620)'!P55+'XYZ 1-180 (912620)'!P55+'XYZ 1-240 (912620)'!P55+'XYZ 1-300 (912620)'!P55+'XYZ 1-360 (912620)'!P55</f>
        <v>0</v>
      </c>
      <c r="Q55">
        <f>'XYZ 1-120 (912620)'!Q55+'XYZ 1-180 (912620)'!Q55+'XYZ 1-240 (912620)'!Q55+'XYZ 1-300 (912620)'!Q55+'XYZ 1-360 (912620)'!Q55</f>
        <v>0</v>
      </c>
      <c r="R55">
        <f>'XYZ 1-120 (912620)'!R55+'XYZ 1-180 (912620)'!R55+'XYZ 1-240 (912620)'!R55+'XYZ 1-300 (912620)'!R55+'XYZ 1-360 (912620)'!R55</f>
        <v>3200</v>
      </c>
      <c r="S55">
        <f>'XYZ 1-120 (912620)'!S55+'XYZ 1-180 (912620)'!S55+'XYZ 1-240 (912620)'!S55+'XYZ 1-300 (912620)'!S55+'XYZ 1-360 (912620)'!S55</f>
        <v>6400</v>
      </c>
      <c r="T55">
        <f>'XYZ 1-120 (912620)'!T55+'XYZ 1-180 (912620)'!T55+'XYZ 1-240 (912620)'!T55+'XYZ 1-300 (912620)'!T55+'XYZ 1-360 (912620)'!T55</f>
        <v>9600</v>
      </c>
      <c r="U55">
        <f>'XYZ 1-120 (912620)'!U55+'XYZ 1-180 (912620)'!U55+'XYZ 1-240 (912620)'!U55+'XYZ 1-300 (912620)'!U55+'XYZ 1-360 (912620)'!U55</f>
        <v>12445</v>
      </c>
      <c r="V55">
        <f>'XYZ 1-120 (912620)'!V55+'XYZ 1-180 (912620)'!V55+'XYZ 1-240 (912620)'!V55+'XYZ 1-300 (912620)'!V55+'XYZ 1-360 (912620)'!V55</f>
        <v>15290</v>
      </c>
      <c r="W55">
        <f>'XYZ 1-120 (912620)'!W55+'XYZ 1-180 (912620)'!W55+'XYZ 1-240 (912620)'!W55+'XYZ 1-300 (912620)'!W55+'XYZ 1-360 (912620)'!W55</f>
        <v>18135</v>
      </c>
      <c r="X55">
        <f>'XYZ 1-120 (912620)'!X55+'XYZ 1-180 (912620)'!X55+'XYZ 1-240 (912620)'!X55+'XYZ 1-300 (912620)'!X55+'XYZ 1-360 (912620)'!X55</f>
        <v>20705</v>
      </c>
      <c r="Y55">
        <f>'XYZ 1-120 (912620)'!Y55+'XYZ 1-180 (912620)'!Y55+'XYZ 1-240 (912620)'!Y55+'XYZ 1-300 (912620)'!Y55+'XYZ 1-360 (912620)'!Y55</f>
        <v>23275</v>
      </c>
      <c r="Z55">
        <f>'XYZ 1-120 (912620)'!Z55+'XYZ 1-180 (912620)'!Z55+'XYZ 1-240 (912620)'!Z55+'XYZ 1-300 (912620)'!Z55+'XYZ 1-360 (912620)'!Z55</f>
        <v>25270</v>
      </c>
      <c r="AA55">
        <f>'XYZ 1-120 (912620)'!AA55+'XYZ 1-180 (912620)'!AA55+'XYZ 1-240 (912620)'!AA55+'XYZ 1-300 (912620)'!AA55+'XYZ 1-360 (912620)'!AA55</f>
        <v>26565</v>
      </c>
      <c r="AB55">
        <f>'XYZ 1-120 (912620)'!AB55+'XYZ 1-180 (912620)'!AB55+'XYZ 1-240 (912620)'!AB55+'XYZ 1-300 (912620)'!AB55+'XYZ 1-360 (912620)'!AB55</f>
        <v>27155</v>
      </c>
      <c r="AC55">
        <f>'XYZ 1-120 (912620)'!AC55+'XYZ 1-180 (912620)'!AC55+'XYZ 1-240 (912620)'!AC55+'XYZ 1-300 (912620)'!AC55+'XYZ 1-360 (912620)'!AC55</f>
        <v>27745</v>
      </c>
      <c r="AD55">
        <f>'XYZ 1-120 (912620)'!AD55+'XYZ 1-180 (912620)'!AD55+'XYZ 1-240 (912620)'!AD55+'XYZ 1-300 (912620)'!AD55+'XYZ 1-360 (912620)'!AD55</f>
        <v>27759</v>
      </c>
      <c r="AE55" s="9">
        <f>'XYZ 1-120 (912620)'!AE55+'XYZ 1-180 (912620)'!AE55+'XYZ 1-240 (912620)'!AE55+'XYZ 1-300 (912620)'!AE55+'XYZ 1-360 (912620)'!AE55</f>
        <v>188040</v>
      </c>
      <c r="AF55" s="1">
        <f>'XYZ 1-120 (912620)'!AF55+'XYZ 1-180 (912620)'!AF55+'XYZ 1-240 (912620)'!AF55+'XYZ 1-300 (912620)'!AF55+'XYZ 1-360 (912620)'!AF55</f>
        <v>215785</v>
      </c>
      <c r="AG55" s="1">
        <f>'XYZ 1-120 (912620)'!AG55+'XYZ 1-180 (912620)'!AG55+'XYZ 1-240 (912620)'!AG55+'XYZ 1-300 (912620)'!AG55+'XYZ 1-360 (912620)'!AG55</f>
        <v>243544</v>
      </c>
      <c r="AH55">
        <f>'XYZ 1-120 (912620)'!AH55+'XYZ 1-180 (912620)'!AH55+'XYZ 1-240 (912620)'!AH55+'XYZ 1-300 (912620)'!AH55+'XYZ 1-360 (912620)'!AH55</f>
        <v>87385</v>
      </c>
      <c r="AI55">
        <f>'XYZ 1-120 (912620)'!AI55+'XYZ 1-180 (912620)'!AI55+'XYZ 1-240 (912620)'!AI55+'XYZ 1-300 (912620)'!AI55+'XYZ 1-360 (912620)'!AI55</f>
        <v>113950</v>
      </c>
      <c r="AJ55">
        <f>'XYZ 1-120 (912620)'!AJ55+'XYZ 1-180 (912620)'!AJ55+'XYZ 1-240 (912620)'!AJ55+'XYZ 1-300 (912620)'!AJ55+'XYZ 1-360 (912620)'!AJ55</f>
        <v>141105</v>
      </c>
      <c r="AK55">
        <f>'XYZ 1-120 (912620)'!AK55+'XYZ 1-180 (912620)'!AK55+'XYZ 1-240 (912620)'!AK55+'XYZ 1-300 (912620)'!AK55+'XYZ 1-360 (912620)'!AK55</f>
        <v>168850</v>
      </c>
      <c r="AL55">
        <f>'XYZ 1-120 (912620)'!AL55+'XYZ 1-180 (912620)'!AL55+'XYZ 1-240 (912620)'!AL55+'XYZ 1-300 (912620)'!AL55+'XYZ 1-360 (912620)'!AL55</f>
        <v>196609</v>
      </c>
      <c r="AM55">
        <f>'XYZ 1-120 (912620)'!AM55+'XYZ 1-180 (912620)'!AM55+'XYZ 1-240 (912620)'!AM55+'XYZ 1-300 (912620)'!AM55+'XYZ 1-360 (912620)'!AM55</f>
        <v>0</v>
      </c>
    </row>
    <row r="56" spans="1:39" x14ac:dyDescent="0.3">
      <c r="A56">
        <v>56</v>
      </c>
      <c r="B56">
        <f>'XYZ 1-120 (912620)'!B56+'XYZ 1-180 (912620)'!B56+'XYZ 1-240 (912620)'!B56+'XYZ 1-300 (912620)'!B56+'XYZ 1-360 (912620)'!B56</f>
        <v>0</v>
      </c>
      <c r="C56">
        <f>'XYZ 1-120 (912620)'!C56+'XYZ 1-180 (912620)'!C56+'XYZ 1-240 (912620)'!C56+'XYZ 1-300 (912620)'!C56+'XYZ 1-360 (912620)'!C56</f>
        <v>3220</v>
      </c>
      <c r="D56">
        <f>'XYZ 1-120 (912620)'!D56+'XYZ 1-180 (912620)'!D56+'XYZ 1-240 (912620)'!D56+'XYZ 1-300 (912620)'!D56+'XYZ 1-360 (912620)'!D56</f>
        <v>0</v>
      </c>
      <c r="E56">
        <f>'XYZ 1-120 (912620)'!E56+'XYZ 1-180 (912620)'!E56+'XYZ 1-240 (912620)'!E56+'XYZ 1-300 (912620)'!E56+'XYZ 1-360 (912620)'!E56</f>
        <v>0</v>
      </c>
      <c r="F56">
        <f>'XYZ 1-120 (912620)'!F56+'XYZ 1-180 (912620)'!F56+'XYZ 1-240 (912620)'!F56+'XYZ 1-300 (912620)'!F56+'XYZ 1-360 (912620)'!F56</f>
        <v>0</v>
      </c>
      <c r="G56">
        <f>'XYZ 1-120 (912620)'!G56+'XYZ 1-180 (912620)'!G56+'XYZ 1-240 (912620)'!G56+'XYZ 1-300 (912620)'!G56+'XYZ 1-360 (912620)'!G56</f>
        <v>0</v>
      </c>
      <c r="H56">
        <f>'XYZ 1-120 (912620)'!H56+'XYZ 1-180 (912620)'!H56+'XYZ 1-240 (912620)'!H56+'XYZ 1-300 (912620)'!H56+'XYZ 1-360 (912620)'!H56</f>
        <v>0</v>
      </c>
      <c r="I56">
        <f>'XYZ 1-120 (912620)'!I56+'XYZ 1-180 (912620)'!I56+'XYZ 1-240 (912620)'!I56+'XYZ 1-300 (912620)'!I56+'XYZ 1-360 (912620)'!I56</f>
        <v>0</v>
      </c>
      <c r="J56">
        <f>'XYZ 1-120 (912620)'!J56+'XYZ 1-180 (912620)'!J56+'XYZ 1-240 (912620)'!J56+'XYZ 1-300 (912620)'!J56+'XYZ 1-360 (912620)'!J56</f>
        <v>0</v>
      </c>
      <c r="K56">
        <f>'XYZ 1-120 (912620)'!K56+'XYZ 1-180 (912620)'!K56+'XYZ 1-240 (912620)'!K56+'XYZ 1-300 (912620)'!K56+'XYZ 1-360 (912620)'!K56</f>
        <v>0</v>
      </c>
      <c r="L56">
        <f>'XYZ 1-120 (912620)'!L56+'XYZ 1-180 (912620)'!L56+'XYZ 1-240 (912620)'!L56+'XYZ 1-300 (912620)'!L56+'XYZ 1-360 (912620)'!L56</f>
        <v>0</v>
      </c>
      <c r="M56">
        <f>'XYZ 1-120 (912620)'!M56+'XYZ 1-180 (912620)'!M56+'XYZ 1-240 (912620)'!M56+'XYZ 1-300 (912620)'!M56+'XYZ 1-360 (912620)'!M56</f>
        <v>0</v>
      </c>
      <c r="N56" s="7">
        <f>'XYZ 1-120 (912620)'!N56+'XYZ 1-180 (912620)'!N56+'XYZ 1-240 (912620)'!N56+'XYZ 1-300 (912620)'!N56+'XYZ 1-360 (912620)'!N56</f>
        <v>0</v>
      </c>
      <c r="O56" s="7">
        <f>'XYZ 1-120 (912620)'!O56+'XYZ 1-180 (912620)'!O56+'XYZ 1-240 (912620)'!O56+'XYZ 1-300 (912620)'!O56+'XYZ 1-360 (912620)'!O56</f>
        <v>0</v>
      </c>
      <c r="P56">
        <f>'XYZ 1-120 (912620)'!P56+'XYZ 1-180 (912620)'!P56+'XYZ 1-240 (912620)'!P56+'XYZ 1-300 (912620)'!P56+'XYZ 1-360 (912620)'!P56</f>
        <v>0</v>
      </c>
      <c r="Q56">
        <f>'XYZ 1-120 (912620)'!Q56+'XYZ 1-180 (912620)'!Q56+'XYZ 1-240 (912620)'!Q56+'XYZ 1-300 (912620)'!Q56+'XYZ 1-360 (912620)'!Q56</f>
        <v>0</v>
      </c>
      <c r="R56">
        <f>'XYZ 1-120 (912620)'!R56+'XYZ 1-180 (912620)'!R56+'XYZ 1-240 (912620)'!R56+'XYZ 1-300 (912620)'!R56+'XYZ 1-360 (912620)'!R56</f>
        <v>3220</v>
      </c>
      <c r="S56">
        <f>'XYZ 1-120 (912620)'!S56+'XYZ 1-180 (912620)'!S56+'XYZ 1-240 (912620)'!S56+'XYZ 1-300 (912620)'!S56+'XYZ 1-360 (912620)'!S56</f>
        <v>3220</v>
      </c>
      <c r="T56">
        <f>'XYZ 1-120 (912620)'!T56+'XYZ 1-180 (912620)'!T56+'XYZ 1-240 (912620)'!T56+'XYZ 1-300 (912620)'!T56+'XYZ 1-360 (912620)'!T56</f>
        <v>3220</v>
      </c>
      <c r="U56">
        <f>'XYZ 1-120 (912620)'!U56+'XYZ 1-180 (912620)'!U56+'XYZ 1-240 (912620)'!U56+'XYZ 1-300 (912620)'!U56+'XYZ 1-360 (912620)'!U56</f>
        <v>3220</v>
      </c>
      <c r="V56">
        <f>'XYZ 1-120 (912620)'!V56+'XYZ 1-180 (912620)'!V56+'XYZ 1-240 (912620)'!V56+'XYZ 1-300 (912620)'!V56+'XYZ 1-360 (912620)'!V56</f>
        <v>3220</v>
      </c>
      <c r="W56">
        <f>'XYZ 1-120 (912620)'!W56+'XYZ 1-180 (912620)'!W56+'XYZ 1-240 (912620)'!W56+'XYZ 1-300 (912620)'!W56+'XYZ 1-360 (912620)'!W56</f>
        <v>3220</v>
      </c>
      <c r="X56">
        <f>'XYZ 1-120 (912620)'!X56+'XYZ 1-180 (912620)'!X56+'XYZ 1-240 (912620)'!X56+'XYZ 1-300 (912620)'!X56+'XYZ 1-360 (912620)'!X56</f>
        <v>3220</v>
      </c>
      <c r="Y56">
        <f>'XYZ 1-120 (912620)'!Y56+'XYZ 1-180 (912620)'!Y56+'XYZ 1-240 (912620)'!Y56+'XYZ 1-300 (912620)'!Y56+'XYZ 1-360 (912620)'!Y56</f>
        <v>3220</v>
      </c>
      <c r="Z56">
        <f>'XYZ 1-120 (912620)'!Z56+'XYZ 1-180 (912620)'!Z56+'XYZ 1-240 (912620)'!Z56+'XYZ 1-300 (912620)'!Z56+'XYZ 1-360 (912620)'!Z56</f>
        <v>3220</v>
      </c>
      <c r="AA56">
        <f>'XYZ 1-120 (912620)'!AA56+'XYZ 1-180 (912620)'!AA56+'XYZ 1-240 (912620)'!AA56+'XYZ 1-300 (912620)'!AA56+'XYZ 1-360 (912620)'!AA56</f>
        <v>3220</v>
      </c>
      <c r="AB56">
        <f>'XYZ 1-120 (912620)'!AB56+'XYZ 1-180 (912620)'!AB56+'XYZ 1-240 (912620)'!AB56+'XYZ 1-300 (912620)'!AB56+'XYZ 1-360 (912620)'!AB56</f>
        <v>3220</v>
      </c>
      <c r="AC56">
        <f>'XYZ 1-120 (912620)'!AC56+'XYZ 1-180 (912620)'!AC56+'XYZ 1-240 (912620)'!AC56+'XYZ 1-300 (912620)'!AC56+'XYZ 1-360 (912620)'!AC56</f>
        <v>3220</v>
      </c>
      <c r="AD56">
        <f>'XYZ 1-120 (912620)'!AD56+'XYZ 1-180 (912620)'!AD56+'XYZ 1-240 (912620)'!AD56+'XYZ 1-300 (912620)'!AD56+'XYZ 1-360 (912620)'!AD56</f>
        <v>3220</v>
      </c>
      <c r="AE56" s="1">
        <f>'XYZ 1-120 (912620)'!AE56+'XYZ 1-180 (912620)'!AE56+'XYZ 1-240 (912620)'!AE56+'XYZ 1-300 (912620)'!AE56+'XYZ 1-360 (912620)'!AE56</f>
        <v>35420</v>
      </c>
      <c r="AF56" s="1">
        <f>'XYZ 1-120 (912620)'!AF56+'XYZ 1-180 (912620)'!AF56+'XYZ 1-240 (912620)'!AF56+'XYZ 1-300 (912620)'!AF56+'XYZ 1-360 (912620)'!AF56</f>
        <v>38640</v>
      </c>
      <c r="AG56" s="1">
        <f>'XYZ 1-120 (912620)'!AG56+'XYZ 1-180 (912620)'!AG56+'XYZ 1-240 (912620)'!AG56+'XYZ 1-300 (912620)'!AG56+'XYZ 1-360 (912620)'!AG56</f>
        <v>41860</v>
      </c>
      <c r="AH56">
        <f>'XYZ 1-120 (912620)'!AH56+'XYZ 1-180 (912620)'!AH56+'XYZ 1-240 (912620)'!AH56+'XYZ 1-300 (912620)'!AH56+'XYZ 1-360 (912620)'!AH56</f>
        <v>12880</v>
      </c>
      <c r="AI56">
        <f>'XYZ 1-120 (912620)'!AI56+'XYZ 1-180 (912620)'!AI56+'XYZ 1-240 (912620)'!AI56+'XYZ 1-300 (912620)'!AI56+'XYZ 1-360 (912620)'!AI56</f>
        <v>16100</v>
      </c>
      <c r="AJ56">
        <f>'XYZ 1-120 (912620)'!AJ56+'XYZ 1-180 (912620)'!AJ56+'XYZ 1-240 (912620)'!AJ56+'XYZ 1-300 (912620)'!AJ56+'XYZ 1-360 (912620)'!AJ56</f>
        <v>19320</v>
      </c>
      <c r="AK56">
        <f>'XYZ 1-120 (912620)'!AK56+'XYZ 1-180 (912620)'!AK56+'XYZ 1-240 (912620)'!AK56+'XYZ 1-300 (912620)'!AK56+'XYZ 1-360 (912620)'!AK56</f>
        <v>22540</v>
      </c>
      <c r="AL56">
        <f>'XYZ 1-120 (912620)'!AL56+'XYZ 1-180 (912620)'!AL56+'XYZ 1-240 (912620)'!AL56+'XYZ 1-300 (912620)'!AL56+'XYZ 1-360 (912620)'!AL56</f>
        <v>25760</v>
      </c>
      <c r="AM56">
        <f>'XYZ 1-120 (912620)'!AM56+'XYZ 1-180 (912620)'!AM56+'XYZ 1-240 (912620)'!AM56+'XYZ 1-300 (912620)'!AM56+'XYZ 1-360 (912620)'!AM56</f>
        <v>0</v>
      </c>
    </row>
    <row r="57" spans="1:39" x14ac:dyDescent="0.3">
      <c r="A57">
        <v>57</v>
      </c>
      <c r="B57">
        <f>'XYZ 1-120 (912620)'!B57+'XYZ 1-180 (912620)'!B57+'XYZ 1-240 (912620)'!B57+'XYZ 1-300 (912620)'!B57+'XYZ 1-360 (912620)'!B57</f>
        <v>0</v>
      </c>
      <c r="C57">
        <f>'XYZ 1-120 (912620)'!C57+'XYZ 1-180 (912620)'!C57+'XYZ 1-240 (912620)'!C57+'XYZ 1-300 (912620)'!C57+'XYZ 1-360 (912620)'!C57</f>
        <v>3240</v>
      </c>
      <c r="D57">
        <f>'XYZ 1-120 (912620)'!D57+'XYZ 1-180 (912620)'!D57+'XYZ 1-240 (912620)'!D57+'XYZ 1-300 (912620)'!D57+'XYZ 1-360 (912620)'!D57</f>
        <v>3240</v>
      </c>
      <c r="E57">
        <f>'XYZ 1-120 (912620)'!E57+'XYZ 1-180 (912620)'!E57+'XYZ 1-240 (912620)'!E57+'XYZ 1-300 (912620)'!E57+'XYZ 1-360 (912620)'!E57</f>
        <v>3240</v>
      </c>
      <c r="F57">
        <f>'XYZ 1-120 (912620)'!F57+'XYZ 1-180 (912620)'!F57+'XYZ 1-240 (912620)'!F57+'XYZ 1-300 (912620)'!F57+'XYZ 1-360 (912620)'!F57</f>
        <v>3240</v>
      </c>
      <c r="G57">
        <f>'XYZ 1-120 (912620)'!G57+'XYZ 1-180 (912620)'!G57+'XYZ 1-240 (912620)'!G57+'XYZ 1-300 (912620)'!G57+'XYZ 1-360 (912620)'!G57</f>
        <v>2955</v>
      </c>
      <c r="H57">
        <f>'XYZ 1-120 (912620)'!H57+'XYZ 1-180 (912620)'!H57+'XYZ 1-240 (912620)'!H57+'XYZ 1-300 (912620)'!H57+'XYZ 1-360 (912620)'!H57</f>
        <v>2955</v>
      </c>
      <c r="I57">
        <f>'XYZ 1-120 (912620)'!I57+'XYZ 1-180 (912620)'!I57+'XYZ 1-240 (912620)'!I57+'XYZ 1-300 (912620)'!I57+'XYZ 1-360 (912620)'!I57</f>
        <v>2370</v>
      </c>
      <c r="J57">
        <f>'XYZ 1-120 (912620)'!J57+'XYZ 1-180 (912620)'!J57+'XYZ 1-240 (912620)'!J57+'XYZ 1-300 (912620)'!J57+'XYZ 1-360 (912620)'!J57</f>
        <v>1659</v>
      </c>
      <c r="K57">
        <f>'XYZ 1-120 (912620)'!K57+'XYZ 1-180 (912620)'!K57+'XYZ 1-240 (912620)'!K57+'XYZ 1-300 (912620)'!K57+'XYZ 1-360 (912620)'!K57</f>
        <v>951</v>
      </c>
      <c r="L57">
        <f>'XYZ 1-120 (912620)'!L57+'XYZ 1-180 (912620)'!L57+'XYZ 1-240 (912620)'!L57+'XYZ 1-300 (912620)'!L57+'XYZ 1-360 (912620)'!L57</f>
        <v>951</v>
      </c>
      <c r="M57">
        <f>'XYZ 1-120 (912620)'!M57+'XYZ 1-180 (912620)'!M57+'XYZ 1-240 (912620)'!M57+'XYZ 1-300 (912620)'!M57+'XYZ 1-360 (912620)'!M57</f>
        <v>0</v>
      </c>
      <c r="N57" s="7">
        <f>'XYZ 1-120 (912620)'!N57+'XYZ 1-180 (912620)'!N57+'XYZ 1-240 (912620)'!N57+'XYZ 1-300 (912620)'!N57+'XYZ 1-360 (912620)'!N57</f>
        <v>0</v>
      </c>
      <c r="O57" s="7">
        <f>'XYZ 1-120 (912620)'!O57+'XYZ 1-180 (912620)'!O57+'XYZ 1-240 (912620)'!O57+'XYZ 1-300 (912620)'!O57+'XYZ 1-360 (912620)'!O57</f>
        <v>0</v>
      </c>
      <c r="P57">
        <f>'XYZ 1-120 (912620)'!P57+'XYZ 1-180 (912620)'!P57+'XYZ 1-240 (912620)'!P57+'XYZ 1-300 (912620)'!P57+'XYZ 1-360 (912620)'!P57</f>
        <v>0</v>
      </c>
      <c r="Q57">
        <f>'XYZ 1-120 (912620)'!Q57+'XYZ 1-180 (912620)'!Q57+'XYZ 1-240 (912620)'!Q57+'XYZ 1-300 (912620)'!Q57+'XYZ 1-360 (912620)'!Q57</f>
        <v>0</v>
      </c>
      <c r="R57">
        <f>'XYZ 1-120 (912620)'!R57+'XYZ 1-180 (912620)'!R57+'XYZ 1-240 (912620)'!R57+'XYZ 1-300 (912620)'!R57+'XYZ 1-360 (912620)'!R57</f>
        <v>3240</v>
      </c>
      <c r="S57">
        <f>'XYZ 1-120 (912620)'!S57+'XYZ 1-180 (912620)'!S57+'XYZ 1-240 (912620)'!S57+'XYZ 1-300 (912620)'!S57+'XYZ 1-360 (912620)'!S57</f>
        <v>6480</v>
      </c>
      <c r="T57">
        <f>'XYZ 1-120 (912620)'!T57+'XYZ 1-180 (912620)'!T57+'XYZ 1-240 (912620)'!T57+'XYZ 1-300 (912620)'!T57+'XYZ 1-360 (912620)'!T57</f>
        <v>9720</v>
      </c>
      <c r="U57">
        <f>'XYZ 1-120 (912620)'!U57+'XYZ 1-180 (912620)'!U57+'XYZ 1-240 (912620)'!U57+'XYZ 1-300 (912620)'!U57+'XYZ 1-360 (912620)'!U57</f>
        <v>12960</v>
      </c>
      <c r="V57">
        <f>'XYZ 1-120 (912620)'!V57+'XYZ 1-180 (912620)'!V57+'XYZ 1-240 (912620)'!V57+'XYZ 1-300 (912620)'!V57+'XYZ 1-360 (912620)'!V57</f>
        <v>15915</v>
      </c>
      <c r="W57">
        <f>'XYZ 1-120 (912620)'!W57+'XYZ 1-180 (912620)'!W57+'XYZ 1-240 (912620)'!W57+'XYZ 1-300 (912620)'!W57+'XYZ 1-360 (912620)'!W57</f>
        <v>18870</v>
      </c>
      <c r="X57">
        <f>'XYZ 1-120 (912620)'!X57+'XYZ 1-180 (912620)'!X57+'XYZ 1-240 (912620)'!X57+'XYZ 1-300 (912620)'!X57+'XYZ 1-360 (912620)'!X57</f>
        <v>21240</v>
      </c>
      <c r="Y57">
        <f>'XYZ 1-120 (912620)'!Y57+'XYZ 1-180 (912620)'!Y57+'XYZ 1-240 (912620)'!Y57+'XYZ 1-300 (912620)'!Y57+'XYZ 1-360 (912620)'!Y57</f>
        <v>22899</v>
      </c>
      <c r="Z57">
        <f>'XYZ 1-120 (912620)'!Z57+'XYZ 1-180 (912620)'!Z57+'XYZ 1-240 (912620)'!Z57+'XYZ 1-300 (912620)'!Z57+'XYZ 1-360 (912620)'!Z57</f>
        <v>23850</v>
      </c>
      <c r="AA57">
        <f>'XYZ 1-120 (912620)'!AA57+'XYZ 1-180 (912620)'!AA57+'XYZ 1-240 (912620)'!AA57+'XYZ 1-300 (912620)'!AA57+'XYZ 1-360 (912620)'!AA57</f>
        <v>24801</v>
      </c>
      <c r="AB57">
        <f>'XYZ 1-120 (912620)'!AB57+'XYZ 1-180 (912620)'!AB57+'XYZ 1-240 (912620)'!AB57+'XYZ 1-300 (912620)'!AB57+'XYZ 1-360 (912620)'!AB57</f>
        <v>24801</v>
      </c>
      <c r="AC57">
        <f>'XYZ 1-120 (912620)'!AC57+'XYZ 1-180 (912620)'!AC57+'XYZ 1-240 (912620)'!AC57+'XYZ 1-300 (912620)'!AC57+'XYZ 1-360 (912620)'!AC57</f>
        <v>24801</v>
      </c>
      <c r="AD57">
        <f>'XYZ 1-120 (912620)'!AD57+'XYZ 1-180 (912620)'!AD57+'XYZ 1-240 (912620)'!AD57+'XYZ 1-300 (912620)'!AD57+'XYZ 1-360 (912620)'!AD57</f>
        <v>24801</v>
      </c>
      <c r="AE57" s="1">
        <f>'XYZ 1-120 (912620)'!AE57+'XYZ 1-180 (912620)'!AE57+'XYZ 1-240 (912620)'!AE57+'XYZ 1-300 (912620)'!AE57+'XYZ 1-360 (912620)'!AE57</f>
        <v>184776</v>
      </c>
      <c r="AF57" s="1">
        <f>'XYZ 1-120 (912620)'!AF57+'XYZ 1-180 (912620)'!AF57+'XYZ 1-240 (912620)'!AF57+'XYZ 1-300 (912620)'!AF57+'XYZ 1-360 (912620)'!AF57</f>
        <v>209577</v>
      </c>
      <c r="AG57" s="1">
        <f>'XYZ 1-120 (912620)'!AG57+'XYZ 1-180 (912620)'!AG57+'XYZ 1-240 (912620)'!AG57+'XYZ 1-300 (912620)'!AG57+'XYZ 1-360 (912620)'!AG57</f>
        <v>234378</v>
      </c>
      <c r="AH57">
        <f>'XYZ 1-120 (912620)'!AH57+'XYZ 1-180 (912620)'!AH57+'XYZ 1-240 (912620)'!AH57+'XYZ 1-300 (912620)'!AH57+'XYZ 1-360 (912620)'!AH57</f>
        <v>86859</v>
      </c>
      <c r="AI57">
        <f>'XYZ 1-120 (912620)'!AI57+'XYZ 1-180 (912620)'!AI57+'XYZ 1-240 (912620)'!AI57+'XYZ 1-300 (912620)'!AI57+'XYZ 1-360 (912620)'!AI57</f>
        <v>111660</v>
      </c>
      <c r="AJ57">
        <f>'XYZ 1-120 (912620)'!AJ57+'XYZ 1-180 (912620)'!AJ57+'XYZ 1-240 (912620)'!AJ57+'XYZ 1-300 (912620)'!AJ57+'XYZ 1-360 (912620)'!AJ57</f>
        <v>136461</v>
      </c>
      <c r="AK57">
        <f>'XYZ 1-120 (912620)'!AK57+'XYZ 1-180 (912620)'!AK57+'XYZ 1-240 (912620)'!AK57+'XYZ 1-300 (912620)'!AK57+'XYZ 1-360 (912620)'!AK57</f>
        <v>161262</v>
      </c>
      <c r="AL57">
        <f>'XYZ 1-120 (912620)'!AL57+'XYZ 1-180 (912620)'!AL57+'XYZ 1-240 (912620)'!AL57+'XYZ 1-300 (912620)'!AL57+'XYZ 1-360 (912620)'!AL57</f>
        <v>186063</v>
      </c>
      <c r="AM57">
        <f>'XYZ 1-120 (912620)'!AM57+'XYZ 1-180 (912620)'!AM57+'XYZ 1-240 (912620)'!AM57+'XYZ 1-300 (912620)'!AM57+'XYZ 1-360 (912620)'!AM57</f>
        <v>0</v>
      </c>
    </row>
    <row r="58" spans="1:39" x14ac:dyDescent="0.3">
      <c r="A58">
        <v>58</v>
      </c>
      <c r="B58">
        <f>'XYZ 1-120 (912620)'!B58+'XYZ 1-180 (912620)'!B58+'XYZ 1-240 (912620)'!B58+'XYZ 1-300 (912620)'!B58+'XYZ 1-360 (912620)'!B58</f>
        <v>0</v>
      </c>
      <c r="C58">
        <f>'XYZ 1-120 (912620)'!C58+'XYZ 1-180 (912620)'!C58+'XYZ 1-240 (912620)'!C58+'XYZ 1-300 (912620)'!C58+'XYZ 1-360 (912620)'!C58</f>
        <v>3260</v>
      </c>
      <c r="D58">
        <f>'XYZ 1-120 (912620)'!D58+'XYZ 1-180 (912620)'!D58+'XYZ 1-240 (912620)'!D58+'XYZ 1-300 (912620)'!D58+'XYZ 1-360 (912620)'!D58</f>
        <v>0</v>
      </c>
      <c r="E58">
        <f>'XYZ 1-120 (912620)'!E58+'XYZ 1-180 (912620)'!E58+'XYZ 1-240 (912620)'!E58+'XYZ 1-300 (912620)'!E58+'XYZ 1-360 (912620)'!E58</f>
        <v>0</v>
      </c>
      <c r="F58">
        <f>'XYZ 1-120 (912620)'!F58+'XYZ 1-180 (912620)'!F58+'XYZ 1-240 (912620)'!F58+'XYZ 1-300 (912620)'!F58+'XYZ 1-360 (912620)'!F58</f>
        <v>0</v>
      </c>
      <c r="G58">
        <f>'XYZ 1-120 (912620)'!G58+'XYZ 1-180 (912620)'!G58+'XYZ 1-240 (912620)'!G58+'XYZ 1-300 (912620)'!G58+'XYZ 1-360 (912620)'!G58</f>
        <v>0</v>
      </c>
      <c r="H58">
        <f>'XYZ 1-120 (912620)'!H58+'XYZ 1-180 (912620)'!H58+'XYZ 1-240 (912620)'!H58+'XYZ 1-300 (912620)'!H58+'XYZ 1-360 (912620)'!H58</f>
        <v>0</v>
      </c>
      <c r="I58">
        <f>'XYZ 1-120 (912620)'!I58+'XYZ 1-180 (912620)'!I58+'XYZ 1-240 (912620)'!I58+'XYZ 1-300 (912620)'!I58+'XYZ 1-360 (912620)'!I58</f>
        <v>0</v>
      </c>
      <c r="J58">
        <f>'XYZ 1-120 (912620)'!J58+'XYZ 1-180 (912620)'!J58+'XYZ 1-240 (912620)'!J58+'XYZ 1-300 (912620)'!J58+'XYZ 1-360 (912620)'!J58</f>
        <v>0</v>
      </c>
      <c r="K58">
        <f>'XYZ 1-120 (912620)'!K58+'XYZ 1-180 (912620)'!K58+'XYZ 1-240 (912620)'!K58+'XYZ 1-300 (912620)'!K58+'XYZ 1-360 (912620)'!K58</f>
        <v>0</v>
      </c>
      <c r="L58">
        <f>'XYZ 1-120 (912620)'!L58+'XYZ 1-180 (912620)'!L58+'XYZ 1-240 (912620)'!L58+'XYZ 1-300 (912620)'!L58+'XYZ 1-360 (912620)'!L58</f>
        <v>0</v>
      </c>
      <c r="M58">
        <f>'XYZ 1-120 (912620)'!M58+'XYZ 1-180 (912620)'!M58+'XYZ 1-240 (912620)'!M58+'XYZ 1-300 (912620)'!M58+'XYZ 1-360 (912620)'!M58</f>
        <v>0</v>
      </c>
      <c r="N58" s="7">
        <f>'XYZ 1-120 (912620)'!N58+'XYZ 1-180 (912620)'!N58+'XYZ 1-240 (912620)'!N58+'XYZ 1-300 (912620)'!N58+'XYZ 1-360 (912620)'!N58</f>
        <v>0</v>
      </c>
      <c r="O58" s="7">
        <f>'XYZ 1-120 (912620)'!O58+'XYZ 1-180 (912620)'!O58+'XYZ 1-240 (912620)'!O58+'XYZ 1-300 (912620)'!O58+'XYZ 1-360 (912620)'!O58</f>
        <v>0</v>
      </c>
      <c r="P58">
        <f>'XYZ 1-120 (912620)'!P58+'XYZ 1-180 (912620)'!P58+'XYZ 1-240 (912620)'!P58+'XYZ 1-300 (912620)'!P58+'XYZ 1-360 (912620)'!P58</f>
        <v>0</v>
      </c>
      <c r="Q58">
        <f>'XYZ 1-120 (912620)'!Q58+'XYZ 1-180 (912620)'!Q58+'XYZ 1-240 (912620)'!Q58+'XYZ 1-300 (912620)'!Q58+'XYZ 1-360 (912620)'!Q58</f>
        <v>0</v>
      </c>
      <c r="R58">
        <f>'XYZ 1-120 (912620)'!R58+'XYZ 1-180 (912620)'!R58+'XYZ 1-240 (912620)'!R58+'XYZ 1-300 (912620)'!R58+'XYZ 1-360 (912620)'!R58</f>
        <v>3260</v>
      </c>
      <c r="S58">
        <f>'XYZ 1-120 (912620)'!S58+'XYZ 1-180 (912620)'!S58+'XYZ 1-240 (912620)'!S58+'XYZ 1-300 (912620)'!S58+'XYZ 1-360 (912620)'!S58</f>
        <v>3260</v>
      </c>
      <c r="T58">
        <f>'XYZ 1-120 (912620)'!T58+'XYZ 1-180 (912620)'!T58+'XYZ 1-240 (912620)'!T58+'XYZ 1-300 (912620)'!T58+'XYZ 1-360 (912620)'!T58</f>
        <v>3260</v>
      </c>
      <c r="U58">
        <f>'XYZ 1-120 (912620)'!U58+'XYZ 1-180 (912620)'!U58+'XYZ 1-240 (912620)'!U58+'XYZ 1-300 (912620)'!U58+'XYZ 1-360 (912620)'!U58</f>
        <v>3260</v>
      </c>
      <c r="V58">
        <f>'XYZ 1-120 (912620)'!V58+'XYZ 1-180 (912620)'!V58+'XYZ 1-240 (912620)'!V58+'XYZ 1-300 (912620)'!V58+'XYZ 1-360 (912620)'!V58</f>
        <v>3260</v>
      </c>
      <c r="W58">
        <f>'XYZ 1-120 (912620)'!W58+'XYZ 1-180 (912620)'!W58+'XYZ 1-240 (912620)'!W58+'XYZ 1-300 (912620)'!W58+'XYZ 1-360 (912620)'!W58</f>
        <v>3260</v>
      </c>
      <c r="X58">
        <f>'XYZ 1-120 (912620)'!X58+'XYZ 1-180 (912620)'!X58+'XYZ 1-240 (912620)'!X58+'XYZ 1-300 (912620)'!X58+'XYZ 1-360 (912620)'!X58</f>
        <v>3260</v>
      </c>
      <c r="Y58">
        <f>'XYZ 1-120 (912620)'!Y58+'XYZ 1-180 (912620)'!Y58+'XYZ 1-240 (912620)'!Y58+'XYZ 1-300 (912620)'!Y58+'XYZ 1-360 (912620)'!Y58</f>
        <v>3260</v>
      </c>
      <c r="Z58">
        <f>'XYZ 1-120 (912620)'!Z58+'XYZ 1-180 (912620)'!Z58+'XYZ 1-240 (912620)'!Z58+'XYZ 1-300 (912620)'!Z58+'XYZ 1-360 (912620)'!Z58</f>
        <v>3260</v>
      </c>
      <c r="AA58">
        <f>'XYZ 1-120 (912620)'!AA58+'XYZ 1-180 (912620)'!AA58+'XYZ 1-240 (912620)'!AA58+'XYZ 1-300 (912620)'!AA58+'XYZ 1-360 (912620)'!AA58</f>
        <v>3260</v>
      </c>
      <c r="AB58">
        <f>'XYZ 1-120 (912620)'!AB58+'XYZ 1-180 (912620)'!AB58+'XYZ 1-240 (912620)'!AB58+'XYZ 1-300 (912620)'!AB58+'XYZ 1-360 (912620)'!AB58</f>
        <v>3260</v>
      </c>
      <c r="AC58">
        <f>'XYZ 1-120 (912620)'!AC58+'XYZ 1-180 (912620)'!AC58+'XYZ 1-240 (912620)'!AC58+'XYZ 1-300 (912620)'!AC58+'XYZ 1-360 (912620)'!AC58</f>
        <v>3260</v>
      </c>
      <c r="AD58">
        <f>'XYZ 1-120 (912620)'!AD58+'XYZ 1-180 (912620)'!AD58+'XYZ 1-240 (912620)'!AD58+'XYZ 1-300 (912620)'!AD58+'XYZ 1-360 (912620)'!AD58</f>
        <v>3260</v>
      </c>
      <c r="AE58" s="1">
        <f>'XYZ 1-120 (912620)'!AE58+'XYZ 1-180 (912620)'!AE58+'XYZ 1-240 (912620)'!AE58+'XYZ 1-300 (912620)'!AE58+'XYZ 1-360 (912620)'!AE58</f>
        <v>35860</v>
      </c>
      <c r="AF58" s="1">
        <f>'XYZ 1-120 (912620)'!AF58+'XYZ 1-180 (912620)'!AF58+'XYZ 1-240 (912620)'!AF58+'XYZ 1-300 (912620)'!AF58+'XYZ 1-360 (912620)'!AF58</f>
        <v>39120</v>
      </c>
      <c r="AG58" s="1">
        <f>'XYZ 1-120 (912620)'!AG58+'XYZ 1-180 (912620)'!AG58+'XYZ 1-240 (912620)'!AG58+'XYZ 1-300 (912620)'!AG58+'XYZ 1-360 (912620)'!AG58</f>
        <v>42380</v>
      </c>
      <c r="AH58">
        <f>'XYZ 1-120 (912620)'!AH58+'XYZ 1-180 (912620)'!AH58+'XYZ 1-240 (912620)'!AH58+'XYZ 1-300 (912620)'!AH58+'XYZ 1-360 (912620)'!AH58</f>
        <v>13040</v>
      </c>
      <c r="AI58">
        <f>'XYZ 1-120 (912620)'!AI58+'XYZ 1-180 (912620)'!AI58+'XYZ 1-240 (912620)'!AI58+'XYZ 1-300 (912620)'!AI58+'XYZ 1-360 (912620)'!AI58</f>
        <v>16300</v>
      </c>
      <c r="AJ58">
        <f>'XYZ 1-120 (912620)'!AJ58+'XYZ 1-180 (912620)'!AJ58+'XYZ 1-240 (912620)'!AJ58+'XYZ 1-300 (912620)'!AJ58+'XYZ 1-360 (912620)'!AJ58</f>
        <v>19560</v>
      </c>
      <c r="AK58">
        <f>'XYZ 1-120 (912620)'!AK58+'XYZ 1-180 (912620)'!AK58+'XYZ 1-240 (912620)'!AK58+'XYZ 1-300 (912620)'!AK58+'XYZ 1-360 (912620)'!AK58</f>
        <v>22820</v>
      </c>
      <c r="AL58">
        <f>'XYZ 1-120 (912620)'!AL58+'XYZ 1-180 (912620)'!AL58+'XYZ 1-240 (912620)'!AL58+'XYZ 1-300 (912620)'!AL58+'XYZ 1-360 (912620)'!AL58</f>
        <v>26080</v>
      </c>
      <c r="AM58">
        <f>'XYZ 1-120 (912620)'!AM58+'XYZ 1-180 (912620)'!AM58+'XYZ 1-240 (912620)'!AM58+'XYZ 1-300 (912620)'!AM58+'XYZ 1-360 (912620)'!AM58</f>
        <v>0</v>
      </c>
    </row>
    <row r="59" spans="1:39" x14ac:dyDescent="0.3">
      <c r="A59">
        <v>59</v>
      </c>
      <c r="B59">
        <f>'XYZ 1-120 (912620)'!B59+'XYZ 1-180 (912620)'!B59+'XYZ 1-240 (912620)'!B59+'XYZ 1-300 (912620)'!B59+'XYZ 1-360 (912620)'!B59</f>
        <v>0</v>
      </c>
      <c r="C59">
        <f>'XYZ 1-120 (912620)'!C59+'XYZ 1-180 (912620)'!C59+'XYZ 1-240 (912620)'!C59+'XYZ 1-300 (912620)'!C59+'XYZ 1-360 (912620)'!C59</f>
        <v>3280</v>
      </c>
      <c r="D59">
        <f>'XYZ 1-120 (912620)'!D59+'XYZ 1-180 (912620)'!D59+'XYZ 1-240 (912620)'!D59+'XYZ 1-300 (912620)'!D59+'XYZ 1-360 (912620)'!D59</f>
        <v>3280</v>
      </c>
      <c r="E59">
        <f>'XYZ 1-120 (912620)'!E59+'XYZ 1-180 (912620)'!E59+'XYZ 1-240 (912620)'!E59+'XYZ 1-300 (912620)'!E59+'XYZ 1-360 (912620)'!E59</f>
        <v>0</v>
      </c>
      <c r="F59">
        <f>'XYZ 1-120 (912620)'!F59+'XYZ 1-180 (912620)'!F59+'XYZ 1-240 (912620)'!F59+'XYZ 1-300 (912620)'!F59+'XYZ 1-360 (912620)'!F59</f>
        <v>0</v>
      </c>
      <c r="G59">
        <f>'XYZ 1-120 (912620)'!G59+'XYZ 1-180 (912620)'!G59+'XYZ 1-240 (912620)'!G59+'XYZ 1-300 (912620)'!G59+'XYZ 1-360 (912620)'!G59</f>
        <v>0</v>
      </c>
      <c r="H59">
        <f>'XYZ 1-120 (912620)'!H59+'XYZ 1-180 (912620)'!H59+'XYZ 1-240 (912620)'!H59+'XYZ 1-300 (912620)'!H59+'XYZ 1-360 (912620)'!H59</f>
        <v>0</v>
      </c>
      <c r="I59">
        <f>'XYZ 1-120 (912620)'!I59+'XYZ 1-180 (912620)'!I59+'XYZ 1-240 (912620)'!I59+'XYZ 1-300 (912620)'!I59+'XYZ 1-360 (912620)'!I59</f>
        <v>0</v>
      </c>
      <c r="J59">
        <f>'XYZ 1-120 (912620)'!J59+'XYZ 1-180 (912620)'!J59+'XYZ 1-240 (912620)'!J59+'XYZ 1-300 (912620)'!J59+'XYZ 1-360 (912620)'!J59</f>
        <v>0</v>
      </c>
      <c r="K59">
        <f>'XYZ 1-120 (912620)'!K59+'XYZ 1-180 (912620)'!K59+'XYZ 1-240 (912620)'!K59+'XYZ 1-300 (912620)'!K59+'XYZ 1-360 (912620)'!K59</f>
        <v>0</v>
      </c>
      <c r="L59">
        <f>'XYZ 1-120 (912620)'!L59+'XYZ 1-180 (912620)'!L59+'XYZ 1-240 (912620)'!L59+'XYZ 1-300 (912620)'!L59+'XYZ 1-360 (912620)'!L59</f>
        <v>0</v>
      </c>
      <c r="M59">
        <f>'XYZ 1-120 (912620)'!M59+'XYZ 1-180 (912620)'!M59+'XYZ 1-240 (912620)'!M59+'XYZ 1-300 (912620)'!M59+'XYZ 1-360 (912620)'!M59</f>
        <v>0</v>
      </c>
      <c r="N59" s="7">
        <f>'XYZ 1-120 (912620)'!N59+'XYZ 1-180 (912620)'!N59+'XYZ 1-240 (912620)'!N59+'XYZ 1-300 (912620)'!N59+'XYZ 1-360 (912620)'!N59</f>
        <v>0</v>
      </c>
      <c r="O59" s="7">
        <f>'XYZ 1-120 (912620)'!O59+'XYZ 1-180 (912620)'!O59+'XYZ 1-240 (912620)'!O59+'XYZ 1-300 (912620)'!O59+'XYZ 1-360 (912620)'!O59</f>
        <v>0</v>
      </c>
      <c r="P59">
        <f>'XYZ 1-120 (912620)'!P59+'XYZ 1-180 (912620)'!P59+'XYZ 1-240 (912620)'!P59+'XYZ 1-300 (912620)'!P59+'XYZ 1-360 (912620)'!P59</f>
        <v>0</v>
      </c>
      <c r="Q59">
        <f>'XYZ 1-120 (912620)'!Q59+'XYZ 1-180 (912620)'!Q59+'XYZ 1-240 (912620)'!Q59+'XYZ 1-300 (912620)'!Q59+'XYZ 1-360 (912620)'!Q59</f>
        <v>0</v>
      </c>
      <c r="R59">
        <f>'XYZ 1-120 (912620)'!R59+'XYZ 1-180 (912620)'!R59+'XYZ 1-240 (912620)'!R59+'XYZ 1-300 (912620)'!R59+'XYZ 1-360 (912620)'!R59</f>
        <v>3280</v>
      </c>
      <c r="S59">
        <f>'XYZ 1-120 (912620)'!S59+'XYZ 1-180 (912620)'!S59+'XYZ 1-240 (912620)'!S59+'XYZ 1-300 (912620)'!S59+'XYZ 1-360 (912620)'!S59</f>
        <v>6560</v>
      </c>
      <c r="T59">
        <f>'XYZ 1-120 (912620)'!T59+'XYZ 1-180 (912620)'!T59+'XYZ 1-240 (912620)'!T59+'XYZ 1-300 (912620)'!T59+'XYZ 1-360 (912620)'!T59</f>
        <v>6560</v>
      </c>
      <c r="U59">
        <f>'XYZ 1-120 (912620)'!U59+'XYZ 1-180 (912620)'!U59+'XYZ 1-240 (912620)'!U59+'XYZ 1-300 (912620)'!U59+'XYZ 1-360 (912620)'!U59</f>
        <v>6560</v>
      </c>
      <c r="V59">
        <f>'XYZ 1-120 (912620)'!V59+'XYZ 1-180 (912620)'!V59+'XYZ 1-240 (912620)'!V59+'XYZ 1-300 (912620)'!V59+'XYZ 1-360 (912620)'!V59</f>
        <v>6560</v>
      </c>
      <c r="W59">
        <f>'XYZ 1-120 (912620)'!W59+'XYZ 1-180 (912620)'!W59+'XYZ 1-240 (912620)'!W59+'XYZ 1-300 (912620)'!W59+'XYZ 1-360 (912620)'!W59</f>
        <v>6560</v>
      </c>
      <c r="X59">
        <f>'XYZ 1-120 (912620)'!X59+'XYZ 1-180 (912620)'!X59+'XYZ 1-240 (912620)'!X59+'XYZ 1-300 (912620)'!X59+'XYZ 1-360 (912620)'!X59</f>
        <v>6560</v>
      </c>
      <c r="Y59">
        <f>'XYZ 1-120 (912620)'!Y59+'XYZ 1-180 (912620)'!Y59+'XYZ 1-240 (912620)'!Y59+'XYZ 1-300 (912620)'!Y59+'XYZ 1-360 (912620)'!Y59</f>
        <v>6560</v>
      </c>
      <c r="Z59">
        <f>'XYZ 1-120 (912620)'!Z59+'XYZ 1-180 (912620)'!Z59+'XYZ 1-240 (912620)'!Z59+'XYZ 1-300 (912620)'!Z59+'XYZ 1-360 (912620)'!Z59</f>
        <v>6560</v>
      </c>
      <c r="AA59">
        <f>'XYZ 1-120 (912620)'!AA59+'XYZ 1-180 (912620)'!AA59+'XYZ 1-240 (912620)'!AA59+'XYZ 1-300 (912620)'!AA59+'XYZ 1-360 (912620)'!AA59</f>
        <v>6560</v>
      </c>
      <c r="AB59">
        <f>'XYZ 1-120 (912620)'!AB59+'XYZ 1-180 (912620)'!AB59+'XYZ 1-240 (912620)'!AB59+'XYZ 1-300 (912620)'!AB59+'XYZ 1-360 (912620)'!AB59</f>
        <v>6560</v>
      </c>
      <c r="AC59">
        <f>'XYZ 1-120 (912620)'!AC59+'XYZ 1-180 (912620)'!AC59+'XYZ 1-240 (912620)'!AC59+'XYZ 1-300 (912620)'!AC59+'XYZ 1-360 (912620)'!AC59</f>
        <v>6560</v>
      </c>
      <c r="AD59">
        <f>'XYZ 1-120 (912620)'!AD59+'XYZ 1-180 (912620)'!AD59+'XYZ 1-240 (912620)'!AD59+'XYZ 1-300 (912620)'!AD59+'XYZ 1-360 (912620)'!AD59</f>
        <v>6560</v>
      </c>
      <c r="AE59" s="1">
        <f>'XYZ 1-120 (912620)'!AE59+'XYZ 1-180 (912620)'!AE59+'XYZ 1-240 (912620)'!AE59+'XYZ 1-300 (912620)'!AE59+'XYZ 1-360 (912620)'!AE59</f>
        <v>68880</v>
      </c>
      <c r="AF59" s="1">
        <f>'XYZ 1-120 (912620)'!AF59+'XYZ 1-180 (912620)'!AF59+'XYZ 1-240 (912620)'!AF59+'XYZ 1-300 (912620)'!AF59+'XYZ 1-360 (912620)'!AF59</f>
        <v>75440</v>
      </c>
      <c r="AG59" s="1">
        <f>'XYZ 1-120 (912620)'!AG59+'XYZ 1-180 (912620)'!AG59+'XYZ 1-240 (912620)'!AG59+'XYZ 1-300 (912620)'!AG59+'XYZ 1-360 (912620)'!AG59</f>
        <v>82000</v>
      </c>
      <c r="AH59">
        <f>'XYZ 1-120 (912620)'!AH59+'XYZ 1-180 (912620)'!AH59+'XYZ 1-240 (912620)'!AH59+'XYZ 1-300 (912620)'!AH59+'XYZ 1-360 (912620)'!AH59</f>
        <v>26240</v>
      </c>
      <c r="AI59">
        <f>'XYZ 1-120 (912620)'!AI59+'XYZ 1-180 (912620)'!AI59+'XYZ 1-240 (912620)'!AI59+'XYZ 1-300 (912620)'!AI59+'XYZ 1-360 (912620)'!AI59</f>
        <v>32800</v>
      </c>
      <c r="AJ59">
        <f>'XYZ 1-120 (912620)'!AJ59+'XYZ 1-180 (912620)'!AJ59+'XYZ 1-240 (912620)'!AJ59+'XYZ 1-300 (912620)'!AJ59+'XYZ 1-360 (912620)'!AJ59</f>
        <v>39360</v>
      </c>
      <c r="AK59">
        <f>'XYZ 1-120 (912620)'!AK59+'XYZ 1-180 (912620)'!AK59+'XYZ 1-240 (912620)'!AK59+'XYZ 1-300 (912620)'!AK59+'XYZ 1-360 (912620)'!AK59</f>
        <v>45920</v>
      </c>
      <c r="AL59">
        <f>'XYZ 1-120 (912620)'!AL59+'XYZ 1-180 (912620)'!AL59+'XYZ 1-240 (912620)'!AL59+'XYZ 1-300 (912620)'!AL59+'XYZ 1-360 (912620)'!AL59</f>
        <v>52480</v>
      </c>
      <c r="AM59">
        <f>'XYZ 1-120 (912620)'!AM59+'XYZ 1-180 (912620)'!AM59+'XYZ 1-240 (912620)'!AM59+'XYZ 1-300 (912620)'!AM59+'XYZ 1-360 (912620)'!AM59</f>
        <v>0</v>
      </c>
    </row>
    <row r="60" spans="1:39" x14ac:dyDescent="0.3">
      <c r="A60">
        <v>60</v>
      </c>
      <c r="B60">
        <f>'XYZ 1-120 (912620)'!B60+'XYZ 1-180 (912620)'!B60+'XYZ 1-240 (912620)'!B60+'XYZ 1-300 (912620)'!B60+'XYZ 1-360 (912620)'!B60</f>
        <v>0</v>
      </c>
      <c r="C60">
        <f>'XYZ 1-120 (912620)'!C60+'XYZ 1-180 (912620)'!C60+'XYZ 1-240 (912620)'!C60+'XYZ 1-300 (912620)'!C60+'XYZ 1-360 (912620)'!C60</f>
        <v>3300</v>
      </c>
      <c r="D60">
        <f>'XYZ 1-120 (912620)'!D60+'XYZ 1-180 (912620)'!D60+'XYZ 1-240 (912620)'!D60+'XYZ 1-300 (912620)'!D60+'XYZ 1-360 (912620)'!D60</f>
        <v>0</v>
      </c>
      <c r="E60">
        <f>'XYZ 1-120 (912620)'!E60+'XYZ 1-180 (912620)'!E60+'XYZ 1-240 (912620)'!E60+'XYZ 1-300 (912620)'!E60+'XYZ 1-360 (912620)'!E60</f>
        <v>0</v>
      </c>
      <c r="F60">
        <f>'XYZ 1-120 (912620)'!F60+'XYZ 1-180 (912620)'!F60+'XYZ 1-240 (912620)'!F60+'XYZ 1-300 (912620)'!F60+'XYZ 1-360 (912620)'!F60</f>
        <v>0</v>
      </c>
      <c r="G60">
        <f>'XYZ 1-120 (912620)'!G60+'XYZ 1-180 (912620)'!G60+'XYZ 1-240 (912620)'!G60+'XYZ 1-300 (912620)'!G60+'XYZ 1-360 (912620)'!G60</f>
        <v>0</v>
      </c>
      <c r="H60">
        <f>'XYZ 1-120 (912620)'!H60+'XYZ 1-180 (912620)'!H60+'XYZ 1-240 (912620)'!H60+'XYZ 1-300 (912620)'!H60+'XYZ 1-360 (912620)'!H60</f>
        <v>0</v>
      </c>
      <c r="I60">
        <f>'XYZ 1-120 (912620)'!I60+'XYZ 1-180 (912620)'!I60+'XYZ 1-240 (912620)'!I60+'XYZ 1-300 (912620)'!I60+'XYZ 1-360 (912620)'!I60</f>
        <v>0</v>
      </c>
      <c r="J60">
        <f>'XYZ 1-120 (912620)'!J60+'XYZ 1-180 (912620)'!J60+'XYZ 1-240 (912620)'!J60+'XYZ 1-300 (912620)'!J60+'XYZ 1-360 (912620)'!J60</f>
        <v>0</v>
      </c>
      <c r="K60">
        <f>'XYZ 1-120 (912620)'!K60+'XYZ 1-180 (912620)'!K60+'XYZ 1-240 (912620)'!K60+'XYZ 1-300 (912620)'!K60+'XYZ 1-360 (912620)'!K60</f>
        <v>0</v>
      </c>
      <c r="L60">
        <f>'XYZ 1-120 (912620)'!L60+'XYZ 1-180 (912620)'!L60+'XYZ 1-240 (912620)'!L60+'XYZ 1-300 (912620)'!L60+'XYZ 1-360 (912620)'!L60</f>
        <v>0</v>
      </c>
      <c r="M60">
        <f>'XYZ 1-120 (912620)'!M60+'XYZ 1-180 (912620)'!M60+'XYZ 1-240 (912620)'!M60+'XYZ 1-300 (912620)'!M60+'XYZ 1-360 (912620)'!M60</f>
        <v>0</v>
      </c>
      <c r="N60" s="11">
        <f>'XYZ 1-120 (912620)'!N60+'XYZ 1-180 (912620)'!N60+'XYZ 1-240 (912620)'!N60+'XYZ 1-300 (912620)'!N60+'XYZ 1-360 (912620)'!N60</f>
        <v>0</v>
      </c>
      <c r="O60" s="11">
        <f>'XYZ 1-120 (912620)'!O60+'XYZ 1-180 (912620)'!O60+'XYZ 1-240 (912620)'!O60+'XYZ 1-300 (912620)'!O60+'XYZ 1-360 (912620)'!O60</f>
        <v>0</v>
      </c>
      <c r="P60">
        <f>'XYZ 1-120 (912620)'!P60+'XYZ 1-180 (912620)'!P60+'XYZ 1-240 (912620)'!P60+'XYZ 1-300 (912620)'!P60+'XYZ 1-360 (912620)'!P60</f>
        <v>0</v>
      </c>
      <c r="Q60">
        <f>'XYZ 1-120 (912620)'!Q60+'XYZ 1-180 (912620)'!Q60+'XYZ 1-240 (912620)'!Q60+'XYZ 1-300 (912620)'!Q60+'XYZ 1-360 (912620)'!Q60</f>
        <v>0</v>
      </c>
      <c r="R60">
        <f>'XYZ 1-120 (912620)'!R60+'XYZ 1-180 (912620)'!R60+'XYZ 1-240 (912620)'!R60+'XYZ 1-300 (912620)'!R60+'XYZ 1-360 (912620)'!R60</f>
        <v>3300</v>
      </c>
      <c r="S60">
        <f>'XYZ 1-120 (912620)'!S60+'XYZ 1-180 (912620)'!S60+'XYZ 1-240 (912620)'!S60+'XYZ 1-300 (912620)'!S60+'XYZ 1-360 (912620)'!S60</f>
        <v>3300</v>
      </c>
      <c r="T60">
        <f>'XYZ 1-120 (912620)'!T60+'XYZ 1-180 (912620)'!T60+'XYZ 1-240 (912620)'!T60+'XYZ 1-300 (912620)'!T60+'XYZ 1-360 (912620)'!T60</f>
        <v>3300</v>
      </c>
      <c r="U60">
        <f>'XYZ 1-120 (912620)'!U60+'XYZ 1-180 (912620)'!U60+'XYZ 1-240 (912620)'!U60+'XYZ 1-300 (912620)'!U60+'XYZ 1-360 (912620)'!U60</f>
        <v>3300</v>
      </c>
      <c r="V60">
        <f>'XYZ 1-120 (912620)'!V60+'XYZ 1-180 (912620)'!V60+'XYZ 1-240 (912620)'!V60+'XYZ 1-300 (912620)'!V60+'XYZ 1-360 (912620)'!V60</f>
        <v>3300</v>
      </c>
      <c r="W60">
        <f>'XYZ 1-120 (912620)'!W60+'XYZ 1-180 (912620)'!W60+'XYZ 1-240 (912620)'!W60+'XYZ 1-300 (912620)'!W60+'XYZ 1-360 (912620)'!W60</f>
        <v>3300</v>
      </c>
      <c r="X60">
        <f>'XYZ 1-120 (912620)'!X60+'XYZ 1-180 (912620)'!X60+'XYZ 1-240 (912620)'!X60+'XYZ 1-300 (912620)'!X60+'XYZ 1-360 (912620)'!X60</f>
        <v>3300</v>
      </c>
      <c r="Y60">
        <f>'XYZ 1-120 (912620)'!Y60+'XYZ 1-180 (912620)'!Y60+'XYZ 1-240 (912620)'!Y60+'XYZ 1-300 (912620)'!Y60+'XYZ 1-360 (912620)'!Y60</f>
        <v>3300</v>
      </c>
      <c r="Z60">
        <f>'XYZ 1-120 (912620)'!Z60+'XYZ 1-180 (912620)'!Z60+'XYZ 1-240 (912620)'!Z60+'XYZ 1-300 (912620)'!Z60+'XYZ 1-360 (912620)'!Z60</f>
        <v>3300</v>
      </c>
      <c r="AA60">
        <f>'XYZ 1-120 (912620)'!AA60+'XYZ 1-180 (912620)'!AA60+'XYZ 1-240 (912620)'!AA60+'XYZ 1-300 (912620)'!AA60+'XYZ 1-360 (912620)'!AA60</f>
        <v>3300</v>
      </c>
      <c r="AB60">
        <f>'XYZ 1-120 (912620)'!AB60+'XYZ 1-180 (912620)'!AB60+'XYZ 1-240 (912620)'!AB60+'XYZ 1-300 (912620)'!AB60+'XYZ 1-360 (912620)'!AB60</f>
        <v>3300</v>
      </c>
      <c r="AC60">
        <f>'XYZ 1-120 (912620)'!AC60+'XYZ 1-180 (912620)'!AC60+'XYZ 1-240 (912620)'!AC60+'XYZ 1-300 (912620)'!AC60+'XYZ 1-360 (912620)'!AC60</f>
        <v>3300</v>
      </c>
      <c r="AD60">
        <f>'XYZ 1-120 (912620)'!AD60+'XYZ 1-180 (912620)'!AD60+'XYZ 1-240 (912620)'!AD60+'XYZ 1-300 (912620)'!AD60+'XYZ 1-360 (912620)'!AD60</f>
        <v>3300</v>
      </c>
      <c r="AE60" s="1">
        <f>'XYZ 1-120 (912620)'!AE60+'XYZ 1-180 (912620)'!AE60+'XYZ 1-240 (912620)'!AE60+'XYZ 1-300 (912620)'!AE60+'XYZ 1-360 (912620)'!AE60</f>
        <v>36300</v>
      </c>
      <c r="AF60" s="1">
        <f>'XYZ 1-120 (912620)'!AF60+'XYZ 1-180 (912620)'!AF60+'XYZ 1-240 (912620)'!AF60+'XYZ 1-300 (912620)'!AF60+'XYZ 1-360 (912620)'!AF60</f>
        <v>39600</v>
      </c>
      <c r="AG60" s="1">
        <f>'XYZ 1-120 (912620)'!AG60+'XYZ 1-180 (912620)'!AG60+'XYZ 1-240 (912620)'!AG60+'XYZ 1-300 (912620)'!AG60+'XYZ 1-360 (912620)'!AG60</f>
        <v>42900</v>
      </c>
      <c r="AH60">
        <f>'XYZ 1-120 (912620)'!AH60+'XYZ 1-180 (912620)'!AH60+'XYZ 1-240 (912620)'!AH60+'XYZ 1-300 (912620)'!AH60+'XYZ 1-360 (912620)'!AH60</f>
        <v>13200</v>
      </c>
      <c r="AI60">
        <f>'XYZ 1-120 (912620)'!AI60+'XYZ 1-180 (912620)'!AI60+'XYZ 1-240 (912620)'!AI60+'XYZ 1-300 (912620)'!AI60+'XYZ 1-360 (912620)'!AI60</f>
        <v>16500</v>
      </c>
      <c r="AJ60">
        <f>'XYZ 1-120 (912620)'!AJ60+'XYZ 1-180 (912620)'!AJ60+'XYZ 1-240 (912620)'!AJ60+'XYZ 1-300 (912620)'!AJ60+'XYZ 1-360 (912620)'!AJ60</f>
        <v>19800</v>
      </c>
      <c r="AK60">
        <f>'XYZ 1-120 (912620)'!AK60+'XYZ 1-180 (912620)'!AK60+'XYZ 1-240 (912620)'!AK60+'XYZ 1-300 (912620)'!AK60+'XYZ 1-360 (912620)'!AK60</f>
        <v>23100</v>
      </c>
      <c r="AL60">
        <f>'XYZ 1-120 (912620)'!AL60+'XYZ 1-180 (912620)'!AL60+'XYZ 1-240 (912620)'!AL60+'XYZ 1-300 (912620)'!AL60+'XYZ 1-360 (912620)'!AL60</f>
        <v>26400</v>
      </c>
      <c r="AM60">
        <f>'XYZ 1-120 (912620)'!AM60+'XYZ 1-180 (912620)'!AM60+'XYZ 1-240 (912620)'!AM60+'XYZ 1-300 (912620)'!AM60+'XYZ 1-360 (912620)'!AM60</f>
        <v>0</v>
      </c>
    </row>
    <row r="61" spans="1:39" x14ac:dyDescent="0.3">
      <c r="A61">
        <v>61</v>
      </c>
      <c r="B61" t="s">
        <v>24</v>
      </c>
      <c r="C61">
        <f>SUM(C$1:C2)</f>
        <v>4260</v>
      </c>
      <c r="D61">
        <f>SUM(D$1:D2)</f>
        <v>2120</v>
      </c>
      <c r="E61">
        <f>SUM(E$1:E2)</f>
        <v>2120</v>
      </c>
      <c r="F61">
        <f>SUM(F$1:F2)</f>
        <v>1815</v>
      </c>
      <c r="G61">
        <f>SUM(G$1:G2)</f>
        <v>1331</v>
      </c>
      <c r="H61">
        <f>SUM(H$1:H2)</f>
        <v>1030</v>
      </c>
      <c r="I61">
        <f>SUM(I$1:I2)</f>
        <v>1030</v>
      </c>
      <c r="J61">
        <f>SUM(J$1:J2)</f>
        <v>487</v>
      </c>
      <c r="K61">
        <f>SUM(K$1:K2)</f>
        <v>487</v>
      </c>
      <c r="L61">
        <f>SUM(L$1:L2)</f>
        <v>5</v>
      </c>
      <c r="M61">
        <f>SUM(M$1:M2)</f>
        <v>5</v>
      </c>
      <c r="N61">
        <f>SUM(N$1:N2)</f>
        <v>5</v>
      </c>
      <c r="O61">
        <f>SUM(O$1:O2)</f>
        <v>5</v>
      </c>
      <c r="P61">
        <f>SUM(P$1:P2)</f>
        <v>0</v>
      </c>
      <c r="Q61">
        <f>SUM(Q$1:Q2)</f>
        <v>0</v>
      </c>
      <c r="R61">
        <f>SUM(R$1:R2)</f>
        <v>4260</v>
      </c>
      <c r="S61">
        <f>SUM(S$1:S2)</f>
        <v>6380</v>
      </c>
      <c r="T61">
        <f>SUM(T$1:T2)</f>
        <v>8500</v>
      </c>
      <c r="U61">
        <f>SUM(U$1:U2)</f>
        <v>10315</v>
      </c>
      <c r="V61">
        <f>SUM(V$1:V2)</f>
        <v>11646</v>
      </c>
      <c r="W61">
        <f>SUM(W$1:W2)</f>
        <v>12676</v>
      </c>
      <c r="X61">
        <f>SUM(X$1:X2)</f>
        <v>13706</v>
      </c>
      <c r="Y61">
        <f>SUM(Y$1:Y2)</f>
        <v>14193</v>
      </c>
      <c r="Z61">
        <f>SUM(Z$1:Z2)</f>
        <v>14680</v>
      </c>
      <c r="AA61">
        <f>SUM(AA$1:AA2)</f>
        <v>14685</v>
      </c>
      <c r="AB61">
        <f>SUM(AB$1:AB2)</f>
        <v>14690</v>
      </c>
      <c r="AC61">
        <f>SUM(AC$1:AC2)</f>
        <v>14695</v>
      </c>
      <c r="AD61">
        <f>SUM(AD$1:AD2)</f>
        <v>14700</v>
      </c>
      <c r="AE61" s="24">
        <f>SUM(AE$1:AE2)</f>
        <v>125731</v>
      </c>
      <c r="AF61" s="24">
        <f>SUM(AF$1:AF2)</f>
        <v>140426</v>
      </c>
      <c r="AG61" s="24">
        <f>SUM(AG$1:AG2)</f>
        <v>155126</v>
      </c>
      <c r="AH61">
        <f>SUM(AH$1:AH2)</f>
        <v>55255</v>
      </c>
      <c r="AI61">
        <f>SUM(AI$1:AI2)</f>
        <v>69940</v>
      </c>
      <c r="AJ61">
        <f>SUM(AJ$1:AJ2)</f>
        <v>84630</v>
      </c>
      <c r="AK61">
        <f>SUM(AK$1:AK2)</f>
        <v>99325</v>
      </c>
      <c r="AL61">
        <f>SUM(AL$1:AL2)</f>
        <v>114025</v>
      </c>
    </row>
    <row r="62" spans="1:39" x14ac:dyDescent="0.3">
      <c r="A62">
        <v>62</v>
      </c>
      <c r="B62" t="s">
        <v>25</v>
      </c>
      <c r="C62">
        <f>SUM(C$1:C4)</f>
        <v>8600</v>
      </c>
      <c r="D62">
        <f>SUM(D$1:D4)</f>
        <v>4280</v>
      </c>
      <c r="E62">
        <f>SUM(E$1:E4)</f>
        <v>4280</v>
      </c>
      <c r="F62">
        <f>SUM(F$1:F4)</f>
        <v>3483</v>
      </c>
      <c r="G62">
        <f>SUM(G$1:G4)</f>
        <v>2450</v>
      </c>
      <c r="H62">
        <f>SUM(H$1:H4)</f>
        <v>2149</v>
      </c>
      <c r="I62">
        <f>SUM(I$1:I4)</f>
        <v>2149</v>
      </c>
      <c r="J62">
        <f>SUM(J$1:J4)</f>
        <v>1606</v>
      </c>
      <c r="K62">
        <f>SUM(K$1:K4)</f>
        <v>1120</v>
      </c>
      <c r="L62">
        <f>SUM(L$1:L4)</f>
        <v>638</v>
      </c>
      <c r="M62">
        <f>SUM(M$1:M4)</f>
        <v>623</v>
      </c>
      <c r="N62">
        <f>SUM(N$1:N4)</f>
        <v>623</v>
      </c>
      <c r="O62">
        <f>SUM(O$1:O4)</f>
        <v>56</v>
      </c>
      <c r="P62">
        <f>SUM(P$1:P4)</f>
        <v>0</v>
      </c>
      <c r="Q62">
        <f>SUM(Q$1:Q4)</f>
        <v>0</v>
      </c>
      <c r="R62">
        <f>SUM(R$1:R4)</f>
        <v>8600</v>
      </c>
      <c r="S62">
        <f>SUM(S$1:S4)</f>
        <v>12880</v>
      </c>
      <c r="T62">
        <f>SUM(T$1:T4)</f>
        <v>17160</v>
      </c>
      <c r="U62">
        <f>SUM(U$1:U4)</f>
        <v>20643</v>
      </c>
      <c r="V62">
        <f>SUM(V$1:V4)</f>
        <v>23093</v>
      </c>
      <c r="W62">
        <f>SUM(W$1:W4)</f>
        <v>25242</v>
      </c>
      <c r="X62">
        <f>SUM(X$1:X4)</f>
        <v>27391</v>
      </c>
      <c r="Y62">
        <f>SUM(Y$1:Y4)</f>
        <v>28997</v>
      </c>
      <c r="Z62">
        <f>SUM(Z$1:Z4)</f>
        <v>30117</v>
      </c>
      <c r="AA62">
        <f>SUM(AA$1:AA4)</f>
        <v>30755</v>
      </c>
      <c r="AB62">
        <f>SUM(AB$1:AB4)</f>
        <v>31378</v>
      </c>
      <c r="AC62">
        <f>SUM(AC$1:AC4)</f>
        <v>32001</v>
      </c>
      <c r="AD62">
        <f>SUM(AD$1:AD4)</f>
        <v>32057</v>
      </c>
      <c r="AE62" s="24">
        <f>SUM(AE$1:AE4)</f>
        <v>256256</v>
      </c>
      <c r="AF62" s="24">
        <f>SUM(AF$1:AF4)</f>
        <v>288257</v>
      </c>
      <c r="AG62" s="24">
        <f>SUM(AG$1:AG4)</f>
        <v>320314</v>
      </c>
      <c r="AH62">
        <f>SUM(AH$1:AH4)</f>
        <v>111747</v>
      </c>
      <c r="AI62">
        <f>SUM(AI$1:AI4)</f>
        <v>142502</v>
      </c>
      <c r="AJ62">
        <f>SUM(AJ$1:AJ4)</f>
        <v>173880</v>
      </c>
      <c r="AK62">
        <f>SUM(AK$1:AK4)</f>
        <v>205881</v>
      </c>
      <c r="AL62">
        <f>SUM(AL$1:AL4)</f>
        <v>237938</v>
      </c>
    </row>
    <row r="63" spans="1:39" x14ac:dyDescent="0.3">
      <c r="A63">
        <v>63</v>
      </c>
      <c r="B63" s="20" t="s">
        <v>26</v>
      </c>
      <c r="C63" s="20">
        <f>SUM(C$1:C6)</f>
        <v>13020</v>
      </c>
      <c r="D63">
        <f>SUM(D$1:D6)</f>
        <v>6480</v>
      </c>
      <c r="E63">
        <f>SUM(E$1:E6)</f>
        <v>4280</v>
      </c>
      <c r="F63">
        <f>SUM(F$1:F6)</f>
        <v>3483</v>
      </c>
      <c r="G63">
        <f>SUM(G$1:G6)</f>
        <v>2450</v>
      </c>
      <c r="H63">
        <f>SUM(H$1:H6)</f>
        <v>2149</v>
      </c>
      <c r="I63">
        <f>SUM(I$1:I6)</f>
        <v>2149</v>
      </c>
      <c r="J63">
        <f>SUM(J$1:J6)</f>
        <v>1606</v>
      </c>
      <c r="K63">
        <f>SUM(K$1:K6)</f>
        <v>1120</v>
      </c>
      <c r="L63">
        <f>SUM(L$1:L6)</f>
        <v>638</v>
      </c>
      <c r="M63">
        <f>SUM(M$1:M6)</f>
        <v>623</v>
      </c>
      <c r="N63">
        <f>SUM(N$1:N6)</f>
        <v>623</v>
      </c>
      <c r="O63">
        <f>SUM(O$1:O6)</f>
        <v>56</v>
      </c>
      <c r="P63">
        <f>SUM(P$1:P6)</f>
        <v>0</v>
      </c>
      <c r="Q63">
        <f>SUM(Q$1:Q6)</f>
        <v>0</v>
      </c>
      <c r="R63">
        <f>SUM(R$1:R6)</f>
        <v>13020</v>
      </c>
      <c r="S63">
        <f>SUM(S$1:S6)</f>
        <v>19500</v>
      </c>
      <c r="T63">
        <f>SUM(T$1:T6)</f>
        <v>23780</v>
      </c>
      <c r="U63">
        <f>SUM(U$1:U6)</f>
        <v>27263</v>
      </c>
      <c r="V63">
        <f>SUM(V$1:V6)</f>
        <v>29713</v>
      </c>
      <c r="W63">
        <f>SUM(W$1:W6)</f>
        <v>31862</v>
      </c>
      <c r="X63">
        <f>SUM(X$1:X6)</f>
        <v>34011</v>
      </c>
      <c r="Y63">
        <f>SUM(Y$1:Y6)</f>
        <v>35617</v>
      </c>
      <c r="Z63">
        <f>SUM(Z$1:Z6)</f>
        <v>36737</v>
      </c>
      <c r="AA63">
        <f>SUM(AA$1:AA6)</f>
        <v>37375</v>
      </c>
      <c r="AB63">
        <f>SUM(AB$1:AB6)</f>
        <v>37998</v>
      </c>
      <c r="AC63">
        <f>SUM(AC$1:AC6)</f>
        <v>38621</v>
      </c>
      <c r="AD63">
        <f>SUM(AD$1:AD6)</f>
        <v>38677</v>
      </c>
      <c r="AE63" s="24">
        <f>SUM(AE$1:AE6)</f>
        <v>326876</v>
      </c>
      <c r="AF63" s="24">
        <f>SUM(AF$1:AF6)</f>
        <v>365497</v>
      </c>
      <c r="AG63" s="24">
        <f>SUM(AG$1:AG6)</f>
        <v>404174</v>
      </c>
      <c r="AH63">
        <f>SUM(AH$1:AH6)</f>
        <v>138227</v>
      </c>
      <c r="AI63">
        <f>SUM(AI$1:AI6)</f>
        <v>175602</v>
      </c>
      <c r="AJ63">
        <f>SUM(AJ$1:AJ6)</f>
        <v>213600</v>
      </c>
      <c r="AK63">
        <f>SUM(AK$1:AK6)</f>
        <v>252221</v>
      </c>
      <c r="AL63">
        <f>SUM(AL$1:AL6)</f>
        <v>290898</v>
      </c>
    </row>
    <row r="64" spans="1:39" x14ac:dyDescent="0.3">
      <c r="A64">
        <v>64</v>
      </c>
      <c r="B64" t="s">
        <v>27</v>
      </c>
      <c r="C64">
        <f>SUM(C$1:C8)</f>
        <v>17520</v>
      </c>
      <c r="D64">
        <f>SUM(D$1:D8)</f>
        <v>8720</v>
      </c>
      <c r="E64">
        <f>SUM(E$1:E8)</f>
        <v>6520</v>
      </c>
      <c r="F64">
        <f>SUM(F$1:F8)</f>
        <v>5162</v>
      </c>
      <c r="G64">
        <f>SUM(G$1:G8)</f>
        <v>3635</v>
      </c>
      <c r="H64">
        <f>SUM(H$1:H8)</f>
        <v>3334</v>
      </c>
      <c r="I64">
        <f>SUM(I$1:I8)</f>
        <v>2826</v>
      </c>
      <c r="J64">
        <f>SUM(J$1:J8)</f>
        <v>2283</v>
      </c>
      <c r="K64">
        <f>SUM(K$1:K8)</f>
        <v>1490</v>
      </c>
      <c r="L64">
        <f>SUM(L$1:L8)</f>
        <v>1008</v>
      </c>
      <c r="M64">
        <f>SUM(M$1:M8)</f>
        <v>658</v>
      </c>
      <c r="N64">
        <f>SUM(N$1:N8)</f>
        <v>658</v>
      </c>
      <c r="O64">
        <f>SUM(O$1:O8)</f>
        <v>91</v>
      </c>
      <c r="P64">
        <f>SUM(P$1:P8)</f>
        <v>0</v>
      </c>
      <c r="Q64">
        <f>SUM(Q$1:Q8)</f>
        <v>0</v>
      </c>
      <c r="R64">
        <f>SUM(R$1:R8)</f>
        <v>17520</v>
      </c>
      <c r="S64">
        <f>SUM(S$1:S8)</f>
        <v>26240</v>
      </c>
      <c r="T64">
        <f>SUM(T$1:T8)</f>
        <v>32760</v>
      </c>
      <c r="U64">
        <f>SUM(U$1:U8)</f>
        <v>37922</v>
      </c>
      <c r="V64">
        <f>SUM(V$1:V8)</f>
        <v>41557</v>
      </c>
      <c r="W64">
        <f>SUM(W$1:W8)</f>
        <v>44891</v>
      </c>
      <c r="X64">
        <f>SUM(X$1:X8)</f>
        <v>47717</v>
      </c>
      <c r="Y64">
        <f>SUM(Y$1:Y8)</f>
        <v>50000</v>
      </c>
      <c r="Z64">
        <f>SUM(Z$1:Z8)</f>
        <v>51490</v>
      </c>
      <c r="AA64">
        <f>SUM(AA$1:AA8)</f>
        <v>52498</v>
      </c>
      <c r="AB64">
        <f>SUM(AB$1:AB8)</f>
        <v>53156</v>
      </c>
      <c r="AC64">
        <f>SUM(AC$1:AC8)</f>
        <v>53814</v>
      </c>
      <c r="AD64">
        <f>SUM(AD$1:AD8)</f>
        <v>53905</v>
      </c>
      <c r="AE64" s="24">
        <f>SUM(AE$1:AE8)</f>
        <v>455751</v>
      </c>
      <c r="AF64" s="24">
        <f>SUM(AF$1:AF8)</f>
        <v>509565</v>
      </c>
      <c r="AG64" s="24">
        <f>SUM(AG$1:AG8)</f>
        <v>563470</v>
      </c>
      <c r="AH64">
        <f>SUM(AH$1:AH8)</f>
        <v>194098</v>
      </c>
      <c r="AI64">
        <f>SUM(AI$1:AI8)</f>
        <v>246596</v>
      </c>
      <c r="AJ64">
        <f>SUM(AJ$1:AJ8)</f>
        <v>299752</v>
      </c>
      <c r="AK64">
        <f>SUM(AK$1:AK8)</f>
        <v>353566</v>
      </c>
      <c r="AL64">
        <f>SUM(AL$1:AL8)</f>
        <v>407471</v>
      </c>
    </row>
    <row r="65" spans="1:38" x14ac:dyDescent="0.3">
      <c r="A65">
        <v>65</v>
      </c>
      <c r="B65" s="20" t="s">
        <v>28</v>
      </c>
      <c r="C65" s="20">
        <f>SUM(C$1:C10)</f>
        <v>22100</v>
      </c>
      <c r="D65">
        <f>SUM(D$1:D10)</f>
        <v>11000</v>
      </c>
      <c r="E65">
        <f>SUM(E$1:E10)</f>
        <v>8800</v>
      </c>
      <c r="F65">
        <f>SUM(F$1:F10)</f>
        <v>6944</v>
      </c>
      <c r="G65">
        <f>SUM(G$1:G10)</f>
        <v>5108</v>
      </c>
      <c r="H65">
        <f>SUM(H$1:H10)</f>
        <v>4807</v>
      </c>
      <c r="I65">
        <f>SUM(I$1:I10)</f>
        <v>3732</v>
      </c>
      <c r="J65">
        <f>SUM(J$1:J10)</f>
        <v>3189</v>
      </c>
      <c r="K65">
        <f>SUM(K$1:K10)</f>
        <v>1880</v>
      </c>
      <c r="L65">
        <f>SUM(L$1:L10)</f>
        <v>1398</v>
      </c>
      <c r="M65">
        <f>SUM(M$1:M10)</f>
        <v>1003</v>
      </c>
      <c r="N65">
        <f>SUM(N$1:N10)</f>
        <v>1003</v>
      </c>
      <c r="O65">
        <f>SUM(O$1:O10)</f>
        <v>121</v>
      </c>
      <c r="P65">
        <f>SUM(P$1:P10)</f>
        <v>0</v>
      </c>
      <c r="Q65">
        <f>SUM(Q$1:Q10)</f>
        <v>0</v>
      </c>
      <c r="R65">
        <f>SUM(R$1:R10)</f>
        <v>22100</v>
      </c>
      <c r="S65">
        <f>SUM(S$1:S10)</f>
        <v>33100</v>
      </c>
      <c r="T65">
        <f>SUM(T$1:T10)</f>
        <v>41900</v>
      </c>
      <c r="U65">
        <f>SUM(U$1:U10)</f>
        <v>48844</v>
      </c>
      <c r="V65">
        <f>SUM(V$1:V10)</f>
        <v>53952</v>
      </c>
      <c r="W65">
        <f>SUM(W$1:W10)</f>
        <v>58759</v>
      </c>
      <c r="X65">
        <f>SUM(X$1:X10)</f>
        <v>62491</v>
      </c>
      <c r="Y65">
        <f>SUM(Y$1:Y10)</f>
        <v>65680</v>
      </c>
      <c r="Z65">
        <f>SUM(Z$1:Z10)</f>
        <v>67560</v>
      </c>
      <c r="AA65">
        <f>SUM(AA$1:AA10)</f>
        <v>68958</v>
      </c>
      <c r="AB65">
        <f>SUM(AB$1:AB10)</f>
        <v>69961</v>
      </c>
      <c r="AC65">
        <f>SUM(AC$1:AC10)</f>
        <v>70964</v>
      </c>
      <c r="AD65">
        <f>SUM(AD$1:AD10)</f>
        <v>71085</v>
      </c>
      <c r="AE65" s="24">
        <f>SUM(AE$1:AE10)</f>
        <v>593305</v>
      </c>
      <c r="AF65" s="24">
        <f>SUM(AF$1:AF10)</f>
        <v>664269</v>
      </c>
      <c r="AG65" s="24">
        <f>SUM(AG$1:AG10)</f>
        <v>735354</v>
      </c>
      <c r="AH65">
        <f>SUM(AH$1:AH10)</f>
        <v>254490</v>
      </c>
      <c r="AI65">
        <f>SUM(AI$1:AI10)</f>
        <v>323448</v>
      </c>
      <c r="AJ65">
        <f>SUM(AJ$1:AJ10)</f>
        <v>393409</v>
      </c>
      <c r="AK65">
        <f>SUM(AK$1:AK10)</f>
        <v>464373</v>
      </c>
      <c r="AL65">
        <f>SUM(AL$1:AL10)</f>
        <v>535458</v>
      </c>
    </row>
    <row r="66" spans="1:38" x14ac:dyDescent="0.3">
      <c r="A66">
        <v>66</v>
      </c>
      <c r="B66" s="20" t="s">
        <v>29</v>
      </c>
      <c r="C66" s="20">
        <f>SUM(C$1:C12)</f>
        <v>26760</v>
      </c>
      <c r="D66">
        <f>SUM(D$1:D12)</f>
        <v>13320</v>
      </c>
      <c r="E66">
        <f>SUM(E$1:E12)</f>
        <v>8800</v>
      </c>
      <c r="F66">
        <f>SUM(F$1:F12)</f>
        <v>6944</v>
      </c>
      <c r="G66">
        <f>SUM(G$1:G12)</f>
        <v>5108</v>
      </c>
      <c r="H66">
        <f>SUM(H$1:H12)</f>
        <v>4807</v>
      </c>
      <c r="I66">
        <f>SUM(I$1:I12)</f>
        <v>3732</v>
      </c>
      <c r="J66">
        <f>SUM(J$1:J12)</f>
        <v>3189</v>
      </c>
      <c r="K66">
        <f>SUM(K$1:K12)</f>
        <v>1880</v>
      </c>
      <c r="L66">
        <f>SUM(L$1:L12)</f>
        <v>1398</v>
      </c>
      <c r="M66">
        <f>SUM(M$1:M12)</f>
        <v>1003</v>
      </c>
      <c r="N66">
        <f>SUM(N$1:N12)</f>
        <v>1003</v>
      </c>
      <c r="O66">
        <f>SUM(O$1:O12)</f>
        <v>121</v>
      </c>
      <c r="P66">
        <f>SUM(P$1:P12)</f>
        <v>0</v>
      </c>
      <c r="Q66">
        <f>SUM(Q$1:Q12)</f>
        <v>0</v>
      </c>
      <c r="R66">
        <f>SUM(R$1:R12)</f>
        <v>26760</v>
      </c>
      <c r="S66">
        <f>SUM(S$1:S12)</f>
        <v>40080</v>
      </c>
      <c r="T66">
        <f>SUM(T$1:T12)</f>
        <v>48880</v>
      </c>
      <c r="U66">
        <f>SUM(U$1:U12)</f>
        <v>55824</v>
      </c>
      <c r="V66">
        <f>SUM(V$1:V12)</f>
        <v>60932</v>
      </c>
      <c r="W66">
        <f>SUM(W$1:W12)</f>
        <v>65739</v>
      </c>
      <c r="X66">
        <f>SUM(X$1:X12)</f>
        <v>69471</v>
      </c>
      <c r="Y66">
        <f>SUM(Y$1:Y12)</f>
        <v>72660</v>
      </c>
      <c r="Z66">
        <f>SUM(Z$1:Z12)</f>
        <v>74540</v>
      </c>
      <c r="AA66">
        <f>SUM(AA$1:AA12)</f>
        <v>75938</v>
      </c>
      <c r="AB66">
        <f>SUM(AB$1:AB12)</f>
        <v>76941</v>
      </c>
      <c r="AC66">
        <f>SUM(AC$1:AC12)</f>
        <v>77944</v>
      </c>
      <c r="AD66">
        <f>SUM(AD$1:AD12)</f>
        <v>78065</v>
      </c>
      <c r="AE66" s="24">
        <f>SUM(AE$1:AE12)</f>
        <v>667765</v>
      </c>
      <c r="AF66" s="24">
        <f>SUM(AF$1:AF12)</f>
        <v>745709</v>
      </c>
      <c r="AG66" s="24">
        <f>SUM(AG$1:AG12)</f>
        <v>823774</v>
      </c>
      <c r="AH66">
        <f>SUM(AH$1:AH12)</f>
        <v>282410</v>
      </c>
      <c r="AI66">
        <f>SUM(AI$1:AI12)</f>
        <v>358348</v>
      </c>
      <c r="AJ66">
        <f>SUM(AJ$1:AJ12)</f>
        <v>435289</v>
      </c>
      <c r="AK66">
        <f>SUM(AK$1:AK12)</f>
        <v>513233</v>
      </c>
      <c r="AL66">
        <f>SUM(AL$1:AL12)</f>
        <v>591298</v>
      </c>
    </row>
    <row r="67" spans="1:38" x14ac:dyDescent="0.3">
      <c r="A67">
        <v>67</v>
      </c>
      <c r="B67" t="s">
        <v>30</v>
      </c>
      <c r="C67">
        <f>SUM(C$1:C14)</f>
        <v>31500</v>
      </c>
      <c r="D67">
        <f>SUM(D$1:D14)</f>
        <v>15680</v>
      </c>
      <c r="E67">
        <f>SUM(E$1:E14)</f>
        <v>11160</v>
      </c>
      <c r="F67">
        <f>SUM(F$1:F14)</f>
        <v>8991</v>
      </c>
      <c r="G67">
        <f>SUM(G$1:G14)</f>
        <v>7155</v>
      </c>
      <c r="H67">
        <f>SUM(H$1:H14)</f>
        <v>6348</v>
      </c>
      <c r="I67">
        <f>SUM(I$1:I14)</f>
        <v>5273</v>
      </c>
      <c r="J67">
        <f>SUM(J$1:J14)</f>
        <v>4365</v>
      </c>
      <c r="K67">
        <f>SUM(K$1:K14)</f>
        <v>3056</v>
      </c>
      <c r="L67">
        <f>SUM(L$1:L14)</f>
        <v>2574</v>
      </c>
      <c r="M67">
        <f>SUM(M$1:M14)</f>
        <v>1600</v>
      </c>
      <c r="N67">
        <f>SUM(N$1:N14)</f>
        <v>1600</v>
      </c>
      <c r="O67">
        <f>SUM(O$1:O14)</f>
        <v>169</v>
      </c>
      <c r="P67">
        <f>SUM(P$1:P14)</f>
        <v>0</v>
      </c>
      <c r="Q67">
        <f>SUM(Q$1:Q14)</f>
        <v>0</v>
      </c>
      <c r="R67">
        <f>SUM(R$1:R14)</f>
        <v>31500</v>
      </c>
      <c r="S67">
        <f>SUM(S$1:S14)</f>
        <v>47180</v>
      </c>
      <c r="T67">
        <f>SUM(T$1:T14)</f>
        <v>58340</v>
      </c>
      <c r="U67">
        <f>SUM(U$1:U14)</f>
        <v>67331</v>
      </c>
      <c r="V67">
        <f>SUM(V$1:V14)</f>
        <v>74486</v>
      </c>
      <c r="W67">
        <f>SUM(W$1:W14)</f>
        <v>80834</v>
      </c>
      <c r="X67">
        <f>SUM(X$1:X14)</f>
        <v>86107</v>
      </c>
      <c r="Y67">
        <f>SUM(Y$1:Y14)</f>
        <v>90472</v>
      </c>
      <c r="Z67">
        <f>SUM(Z$1:Z14)</f>
        <v>93528</v>
      </c>
      <c r="AA67">
        <f>SUM(AA$1:AA14)</f>
        <v>96102</v>
      </c>
      <c r="AB67">
        <f>SUM(AB$1:AB14)</f>
        <v>97702</v>
      </c>
      <c r="AC67">
        <f>SUM(AC$1:AC14)</f>
        <v>99302</v>
      </c>
      <c r="AD67">
        <f>SUM(AD$1:AD14)</f>
        <v>99471</v>
      </c>
      <c r="AE67" s="24">
        <f>SUM(AE$1:AE14)</f>
        <v>823582</v>
      </c>
      <c r="AF67" s="24">
        <f>SUM(AF$1:AF14)</f>
        <v>922884</v>
      </c>
      <c r="AG67" s="24">
        <f>SUM(AG$1:AG14)</f>
        <v>1022355</v>
      </c>
      <c r="AH67">
        <f>SUM(AH$1:AH14)</f>
        <v>350941</v>
      </c>
      <c r="AI67">
        <f>SUM(AI$1:AI14)</f>
        <v>447043</v>
      </c>
      <c r="AJ67">
        <f>SUM(AJ$1:AJ14)</f>
        <v>544745</v>
      </c>
      <c r="AK67">
        <f>SUM(AK$1:AK14)</f>
        <v>644047</v>
      </c>
      <c r="AL67">
        <f>SUM(AL$1:AL14)</f>
        <v>743518</v>
      </c>
    </row>
    <row r="68" spans="1:38" x14ac:dyDescent="0.3">
      <c r="A68">
        <v>68</v>
      </c>
      <c r="B68" t="s">
        <v>31</v>
      </c>
      <c r="C68">
        <f>SUM(C$1:C16)</f>
        <v>36320</v>
      </c>
      <c r="D68">
        <f>SUM(D$1:D16)</f>
        <v>18080</v>
      </c>
      <c r="E68">
        <f>SUM(E$1:E16)</f>
        <v>13560</v>
      </c>
      <c r="F68">
        <f>SUM(F$1:F16)</f>
        <v>11391</v>
      </c>
      <c r="G68">
        <f>SUM(G$1:G16)</f>
        <v>9555</v>
      </c>
      <c r="H68">
        <f>SUM(H$1:H16)</f>
        <v>8748</v>
      </c>
      <c r="I68">
        <f>SUM(I$1:I16)</f>
        <v>7163</v>
      </c>
      <c r="J68">
        <f>SUM(J$1:J16)</f>
        <v>6255</v>
      </c>
      <c r="K68">
        <f>SUM(K$1:K16)</f>
        <v>4946</v>
      </c>
      <c r="L68">
        <f>SUM(L$1:L16)</f>
        <v>4389</v>
      </c>
      <c r="M68">
        <f>SUM(M$1:M16)</f>
        <v>2185</v>
      </c>
      <c r="N68">
        <f>SUM(N$1:N16)</f>
        <v>2185</v>
      </c>
      <c r="O68">
        <f>SUM(O$1:O16)</f>
        <v>187</v>
      </c>
      <c r="P68">
        <f>SUM(P$1:P16)</f>
        <v>0</v>
      </c>
      <c r="Q68">
        <f>SUM(Q$1:Q16)</f>
        <v>0</v>
      </c>
      <c r="R68">
        <f>SUM(R$1:R16)</f>
        <v>36320</v>
      </c>
      <c r="S68">
        <f>SUM(S$1:S16)</f>
        <v>54400</v>
      </c>
      <c r="T68">
        <f>SUM(T$1:T16)</f>
        <v>67960</v>
      </c>
      <c r="U68">
        <f>SUM(U$1:U16)</f>
        <v>79351</v>
      </c>
      <c r="V68">
        <f>SUM(V$1:V16)</f>
        <v>88906</v>
      </c>
      <c r="W68">
        <f>SUM(W$1:W16)</f>
        <v>97654</v>
      </c>
      <c r="X68">
        <f>SUM(X$1:X16)</f>
        <v>104817</v>
      </c>
      <c r="Y68">
        <f>SUM(Y$1:Y16)</f>
        <v>111072</v>
      </c>
      <c r="Z68">
        <f>SUM(Z$1:Z16)</f>
        <v>116018</v>
      </c>
      <c r="AA68">
        <f>SUM(AA$1:AA16)</f>
        <v>120407</v>
      </c>
      <c r="AB68">
        <f>SUM(AB$1:AB16)</f>
        <v>122592</v>
      </c>
      <c r="AC68">
        <f>SUM(AC$1:AC16)</f>
        <v>124777</v>
      </c>
      <c r="AD68">
        <f>SUM(AD$1:AD16)</f>
        <v>124964</v>
      </c>
      <c r="AE68" s="24">
        <f>SUM(AE$1:AE16)</f>
        <v>999497</v>
      </c>
      <c r="AF68" s="24">
        <f>SUM(AF$1:AF16)</f>
        <v>1124274</v>
      </c>
      <c r="AG68" s="24">
        <f>SUM(AG$1:AG16)</f>
        <v>1249238</v>
      </c>
      <c r="AH68">
        <f>SUM(AH$1:AH16)</f>
        <v>429561</v>
      </c>
      <c r="AI68">
        <f>SUM(AI$1:AI16)</f>
        <v>549968</v>
      </c>
      <c r="AJ68">
        <f>SUM(AJ$1:AJ16)</f>
        <v>672560</v>
      </c>
      <c r="AK68">
        <f>SUM(AK$1:AK16)</f>
        <v>797337</v>
      </c>
      <c r="AL68">
        <f>SUM(AL$1:AL16)</f>
        <v>922301</v>
      </c>
    </row>
    <row r="69" spans="1:38" x14ac:dyDescent="0.3">
      <c r="A69">
        <v>69</v>
      </c>
      <c r="B69" s="20" t="s">
        <v>32</v>
      </c>
      <c r="C69" s="20">
        <f>SUM(C$1:C18)</f>
        <v>41220</v>
      </c>
      <c r="D69">
        <f>SUM(D$1:D18)</f>
        <v>20520</v>
      </c>
      <c r="E69">
        <f>SUM(E$1:E18)</f>
        <v>13560</v>
      </c>
      <c r="F69">
        <f>SUM(F$1:F18)</f>
        <v>11391</v>
      </c>
      <c r="G69">
        <f>SUM(G$1:G18)</f>
        <v>9555</v>
      </c>
      <c r="H69">
        <f>SUM(H$1:H18)</f>
        <v>8748</v>
      </c>
      <c r="I69">
        <f>SUM(I$1:I18)</f>
        <v>7163</v>
      </c>
      <c r="J69">
        <f>SUM(J$1:J18)</f>
        <v>6255</v>
      </c>
      <c r="K69">
        <f>SUM(K$1:K18)</f>
        <v>4946</v>
      </c>
      <c r="L69">
        <f>SUM(L$1:L18)</f>
        <v>4389</v>
      </c>
      <c r="M69">
        <f>SUM(M$1:M18)</f>
        <v>2185</v>
      </c>
      <c r="N69">
        <f>SUM(N$1:N18)</f>
        <v>2185</v>
      </c>
      <c r="O69">
        <f>SUM(O$1:O18)</f>
        <v>187</v>
      </c>
      <c r="P69">
        <f>SUM(P$1:P18)</f>
        <v>0</v>
      </c>
      <c r="Q69">
        <f>SUM(Q$1:Q18)</f>
        <v>0</v>
      </c>
      <c r="R69">
        <f>SUM(R$1:R18)</f>
        <v>41220</v>
      </c>
      <c r="S69">
        <f>SUM(S$1:S18)</f>
        <v>61740</v>
      </c>
      <c r="T69">
        <f>SUM(T$1:T18)</f>
        <v>75300</v>
      </c>
      <c r="U69">
        <f>SUM(U$1:U18)</f>
        <v>86691</v>
      </c>
      <c r="V69">
        <f>SUM(V$1:V18)</f>
        <v>96246</v>
      </c>
      <c r="W69">
        <f>SUM(W$1:W18)</f>
        <v>104994</v>
      </c>
      <c r="X69">
        <f>SUM(X$1:X18)</f>
        <v>112157</v>
      </c>
      <c r="Y69">
        <f>SUM(Y$1:Y18)</f>
        <v>118412</v>
      </c>
      <c r="Z69">
        <f>SUM(Z$1:Z18)</f>
        <v>123358</v>
      </c>
      <c r="AA69">
        <f>SUM(AA$1:AA18)</f>
        <v>127747</v>
      </c>
      <c r="AB69">
        <f>SUM(AB$1:AB18)</f>
        <v>129932</v>
      </c>
      <c r="AC69">
        <f>SUM(AC$1:AC18)</f>
        <v>132117</v>
      </c>
      <c r="AD69">
        <f>SUM(AD$1:AD18)</f>
        <v>132304</v>
      </c>
      <c r="AE69" s="24">
        <f>SUM(AE$1:AE18)</f>
        <v>1077797</v>
      </c>
      <c r="AF69" s="24">
        <f>SUM(AF$1:AF18)</f>
        <v>1209914</v>
      </c>
      <c r="AG69" s="24">
        <f>SUM(AG$1:AG18)</f>
        <v>1342218</v>
      </c>
      <c r="AH69">
        <f>SUM(AH$1:AH18)</f>
        <v>458921</v>
      </c>
      <c r="AI69">
        <f>SUM(AI$1:AI18)</f>
        <v>586668</v>
      </c>
      <c r="AJ69">
        <f>SUM(AJ$1:AJ18)</f>
        <v>716600</v>
      </c>
      <c r="AK69">
        <f>SUM(AK$1:AK18)</f>
        <v>848717</v>
      </c>
      <c r="AL69">
        <f>SUM(AL$1:AL18)</f>
        <v>981021</v>
      </c>
    </row>
    <row r="70" spans="1:38" x14ac:dyDescent="0.3">
      <c r="A70">
        <v>70</v>
      </c>
      <c r="B70" t="s">
        <v>33</v>
      </c>
      <c r="C70">
        <f>SUM(C$1:C20)</f>
        <v>46200</v>
      </c>
      <c r="D70">
        <f>SUM(D$1:D20)</f>
        <v>23000</v>
      </c>
      <c r="E70">
        <f>SUM(E$1:E20)</f>
        <v>16040</v>
      </c>
      <c r="F70">
        <f>SUM(F$1:F20)</f>
        <v>13776</v>
      </c>
      <c r="G70">
        <f>SUM(G$1:G20)</f>
        <v>11940</v>
      </c>
      <c r="H70">
        <f>SUM(H$1:H20)</f>
        <v>10536</v>
      </c>
      <c r="I70">
        <f>SUM(I$1:I20)</f>
        <v>8632</v>
      </c>
      <c r="J70">
        <f>SUM(J$1:J20)</f>
        <v>7724</v>
      </c>
      <c r="K70">
        <f>SUM(K$1:K20)</f>
        <v>6415</v>
      </c>
      <c r="L70">
        <f>SUM(L$1:L20)</f>
        <v>5302</v>
      </c>
      <c r="M70">
        <f>SUM(M$1:M20)</f>
        <v>3098</v>
      </c>
      <c r="N70">
        <f>SUM(N$1:N20)</f>
        <v>3098</v>
      </c>
      <c r="O70">
        <f>SUM(O$1:O20)</f>
        <v>236</v>
      </c>
      <c r="P70">
        <f>SUM(P$1:P20)</f>
        <v>0</v>
      </c>
      <c r="Q70">
        <f>SUM(Q$1:Q20)</f>
        <v>0</v>
      </c>
      <c r="R70">
        <f>SUM(R$1:R20)</f>
        <v>46200</v>
      </c>
      <c r="S70">
        <f>SUM(S$1:S20)</f>
        <v>69200</v>
      </c>
      <c r="T70">
        <f>SUM(T$1:T20)</f>
        <v>85240</v>
      </c>
      <c r="U70">
        <f>SUM(U$1:U20)</f>
        <v>99016</v>
      </c>
      <c r="V70">
        <f>SUM(V$1:V20)</f>
        <v>110956</v>
      </c>
      <c r="W70">
        <f>SUM(W$1:W20)</f>
        <v>121492</v>
      </c>
      <c r="X70">
        <f>SUM(X$1:X20)</f>
        <v>130124</v>
      </c>
      <c r="Y70">
        <f>SUM(Y$1:Y20)</f>
        <v>137848</v>
      </c>
      <c r="Z70">
        <f>SUM(Z$1:Z20)</f>
        <v>144263</v>
      </c>
      <c r="AA70">
        <f>SUM(AA$1:AA20)</f>
        <v>149565</v>
      </c>
      <c r="AB70">
        <f>SUM(AB$1:AB20)</f>
        <v>152663</v>
      </c>
      <c r="AC70">
        <f>SUM(AC$1:AC20)</f>
        <v>155761</v>
      </c>
      <c r="AD70">
        <f>SUM(AD$1:AD20)</f>
        <v>155997</v>
      </c>
      <c r="AE70" s="24">
        <f>SUM(AE$1:AE20)</f>
        <v>1246567</v>
      </c>
      <c r="AF70" s="24">
        <f>SUM(AF$1:AF20)</f>
        <v>1402328</v>
      </c>
      <c r="AG70" s="24">
        <f>SUM(AG$1:AG20)</f>
        <v>1558325</v>
      </c>
      <c r="AH70">
        <f>SUM(AH$1:AH20)</f>
        <v>533727</v>
      </c>
      <c r="AI70">
        <f>SUM(AI$1:AI20)</f>
        <v>683292</v>
      </c>
      <c r="AJ70">
        <f>SUM(AJ$1:AJ20)</f>
        <v>835955</v>
      </c>
      <c r="AK70">
        <f>SUM(AK$1:AK20)</f>
        <v>991716</v>
      </c>
      <c r="AL70">
        <f>SUM(AL$1:AL20)</f>
        <v>1147713</v>
      </c>
    </row>
    <row r="71" spans="1:38" x14ac:dyDescent="0.3">
      <c r="A71">
        <v>71</v>
      </c>
      <c r="B71" t="s">
        <v>34</v>
      </c>
      <c r="C71">
        <f>SUM(C$1:C22)</f>
        <v>51260</v>
      </c>
      <c r="D71">
        <f>SUM(D$1:D22)</f>
        <v>25520</v>
      </c>
      <c r="E71">
        <f>SUM(E$1:E22)</f>
        <v>18560</v>
      </c>
      <c r="F71">
        <f>SUM(F$1:F22)</f>
        <v>15891</v>
      </c>
      <c r="G71">
        <f>SUM(G$1:G22)</f>
        <v>14055</v>
      </c>
      <c r="H71">
        <f>SUM(H$1:H22)</f>
        <v>12651</v>
      </c>
      <c r="I71">
        <f>SUM(I$1:I22)</f>
        <v>10747</v>
      </c>
      <c r="J71">
        <f>SUM(J$1:J22)</f>
        <v>9236</v>
      </c>
      <c r="K71">
        <f>SUM(K$1:K22)</f>
        <v>7405</v>
      </c>
      <c r="L71">
        <f>SUM(L$1:L22)</f>
        <v>5971</v>
      </c>
      <c r="M71">
        <f>SUM(M$1:M22)</f>
        <v>3662</v>
      </c>
      <c r="N71">
        <f>SUM(N$1:N22)</f>
        <v>3662</v>
      </c>
      <c r="O71">
        <f>SUM(O$1:O22)</f>
        <v>260</v>
      </c>
      <c r="P71">
        <f>SUM(P$1:P22)</f>
        <v>0</v>
      </c>
      <c r="Q71">
        <f>SUM(Q$1:Q22)</f>
        <v>0</v>
      </c>
      <c r="R71">
        <f>SUM(R$1:R22)</f>
        <v>51260</v>
      </c>
      <c r="S71">
        <f>SUM(S$1:S22)</f>
        <v>76780</v>
      </c>
      <c r="T71">
        <f>SUM(T$1:T22)</f>
        <v>95340</v>
      </c>
      <c r="U71">
        <f>SUM(U$1:U22)</f>
        <v>111231</v>
      </c>
      <c r="V71">
        <f>SUM(V$1:V22)</f>
        <v>125286</v>
      </c>
      <c r="W71">
        <f>SUM(W$1:W22)</f>
        <v>137937</v>
      </c>
      <c r="X71">
        <f>SUM(X$1:X22)</f>
        <v>148684</v>
      </c>
      <c r="Y71">
        <f>SUM(Y$1:Y22)</f>
        <v>157920</v>
      </c>
      <c r="Z71">
        <f>SUM(Z$1:Z22)</f>
        <v>165325</v>
      </c>
      <c r="AA71">
        <f>SUM(AA$1:AA22)</f>
        <v>171296</v>
      </c>
      <c r="AB71">
        <f>SUM(AB$1:AB22)</f>
        <v>174958</v>
      </c>
      <c r="AC71">
        <f>SUM(AC$1:AC22)</f>
        <v>178620</v>
      </c>
      <c r="AD71">
        <f>SUM(AD$1:AD22)</f>
        <v>178880</v>
      </c>
      <c r="AE71" s="24">
        <f>SUM(AE$1:AE22)</f>
        <v>1416017</v>
      </c>
      <c r="AF71" s="24">
        <f>SUM(AF$1:AF22)</f>
        <v>1594637</v>
      </c>
      <c r="AG71" s="24">
        <f>SUM(AG$1:AG22)</f>
        <v>1773517</v>
      </c>
      <c r="AH71">
        <f>SUM(AH$1:AH22)</f>
        <v>609866</v>
      </c>
      <c r="AI71">
        <f>SUM(AI$1:AI22)</f>
        <v>781162</v>
      </c>
      <c r="AJ71">
        <f>SUM(AJ$1:AJ22)</f>
        <v>956120</v>
      </c>
      <c r="AK71">
        <f>SUM(AK$1:AK22)</f>
        <v>1134740</v>
      </c>
      <c r="AL71">
        <f>SUM(AL$1:AL22)</f>
        <v>1313620</v>
      </c>
    </row>
    <row r="72" spans="1:38" x14ac:dyDescent="0.3">
      <c r="A72">
        <v>72</v>
      </c>
      <c r="B72" s="20" t="s">
        <v>35</v>
      </c>
      <c r="C72" s="20">
        <f>SUM(C$1:C24)</f>
        <v>56400</v>
      </c>
      <c r="D72">
        <f>SUM(D$1:D24)</f>
        <v>28080</v>
      </c>
      <c r="E72">
        <f>SUM(E$1:E24)</f>
        <v>18560</v>
      </c>
      <c r="F72">
        <f>SUM(F$1:F24)</f>
        <v>15891</v>
      </c>
      <c r="G72">
        <f>SUM(G$1:G24)</f>
        <v>14055</v>
      </c>
      <c r="H72">
        <f>SUM(H$1:H24)</f>
        <v>12651</v>
      </c>
      <c r="I72">
        <f>SUM(I$1:I24)</f>
        <v>10747</v>
      </c>
      <c r="J72">
        <f>SUM(J$1:J24)</f>
        <v>9236</v>
      </c>
      <c r="K72">
        <f>SUM(K$1:K24)</f>
        <v>7405</v>
      </c>
      <c r="L72">
        <f>SUM(L$1:L24)</f>
        <v>5971</v>
      </c>
      <c r="M72">
        <f>SUM(M$1:M24)</f>
        <v>3662</v>
      </c>
      <c r="N72">
        <f>SUM(N$1:N24)</f>
        <v>3662</v>
      </c>
      <c r="O72">
        <f>SUM(O$1:O24)</f>
        <v>260</v>
      </c>
      <c r="P72">
        <f>SUM(P$1:P24)</f>
        <v>0</v>
      </c>
      <c r="Q72">
        <f>SUM(Q$1:Q24)</f>
        <v>0</v>
      </c>
      <c r="R72">
        <f>SUM(R$1:R24)</f>
        <v>56400</v>
      </c>
      <c r="S72">
        <f>SUM(S$1:S24)</f>
        <v>84480</v>
      </c>
      <c r="T72">
        <f>SUM(T$1:T24)</f>
        <v>103040</v>
      </c>
      <c r="U72">
        <f>SUM(U$1:U24)</f>
        <v>118931</v>
      </c>
      <c r="V72">
        <f>SUM(V$1:V24)</f>
        <v>132986</v>
      </c>
      <c r="W72">
        <f>SUM(W$1:W24)</f>
        <v>145637</v>
      </c>
      <c r="X72">
        <f>SUM(X$1:X24)</f>
        <v>156384</v>
      </c>
      <c r="Y72">
        <f>SUM(Y$1:Y24)</f>
        <v>165620</v>
      </c>
      <c r="Z72">
        <f>SUM(Z$1:Z24)</f>
        <v>173025</v>
      </c>
      <c r="AA72">
        <f>SUM(AA$1:AA24)</f>
        <v>178996</v>
      </c>
      <c r="AB72">
        <f>SUM(AB$1:AB24)</f>
        <v>182658</v>
      </c>
      <c r="AC72">
        <f>SUM(AC$1:AC24)</f>
        <v>186320</v>
      </c>
      <c r="AD72">
        <f>SUM(AD$1:AD24)</f>
        <v>186580</v>
      </c>
      <c r="AE72" s="24">
        <f>SUM(AE$1:AE24)</f>
        <v>1498157</v>
      </c>
      <c r="AF72" s="24">
        <f>SUM(AF$1:AF24)</f>
        <v>1684477</v>
      </c>
      <c r="AG72" s="24">
        <f>SUM(AG$1:AG24)</f>
        <v>1871057</v>
      </c>
      <c r="AH72">
        <f>SUM(AH$1:AH24)</f>
        <v>640666</v>
      </c>
      <c r="AI72">
        <f>SUM(AI$1:AI24)</f>
        <v>819662</v>
      </c>
      <c r="AJ72">
        <f>SUM(AJ$1:AJ24)</f>
        <v>1002320</v>
      </c>
      <c r="AK72">
        <f>SUM(AK$1:AK24)</f>
        <v>1188640</v>
      </c>
      <c r="AL72">
        <f>SUM(AL$1:AL24)</f>
        <v>1375220</v>
      </c>
    </row>
    <row r="73" spans="1:38" x14ac:dyDescent="0.3">
      <c r="A73">
        <v>73</v>
      </c>
      <c r="B73" t="s">
        <v>36</v>
      </c>
      <c r="C73">
        <f>SUM(C$1:C26)</f>
        <v>61620</v>
      </c>
      <c r="D73">
        <f>SUM(D$1:D26)</f>
        <v>30680</v>
      </c>
      <c r="E73">
        <f>SUM(E$1:E26)</f>
        <v>21160</v>
      </c>
      <c r="F73">
        <f>SUM(F$1:F26)</f>
        <v>17911</v>
      </c>
      <c r="G73">
        <f>SUM(G$1:G26)</f>
        <v>16075</v>
      </c>
      <c r="H73">
        <f>SUM(H$1:H26)</f>
        <v>14671</v>
      </c>
      <c r="I73">
        <f>SUM(I$1:I26)</f>
        <v>12767</v>
      </c>
      <c r="J73">
        <f>SUM(J$1:J26)</f>
        <v>10506</v>
      </c>
      <c r="K73">
        <f>SUM(K$1:K26)</f>
        <v>8675</v>
      </c>
      <c r="L73">
        <f>SUM(L$1:L26)</f>
        <v>7241</v>
      </c>
      <c r="M73">
        <f>SUM(M$1:M26)</f>
        <v>3787</v>
      </c>
      <c r="N73">
        <f>SUM(N$1:N26)</f>
        <v>3787</v>
      </c>
      <c r="O73">
        <f>SUM(O$1:O26)</f>
        <v>295</v>
      </c>
      <c r="P73">
        <f>SUM(P$1:P26)</f>
        <v>0</v>
      </c>
      <c r="Q73">
        <f>SUM(Q$1:Q26)</f>
        <v>0</v>
      </c>
      <c r="R73">
        <f>SUM(R$1:R26)</f>
        <v>61620</v>
      </c>
      <c r="S73">
        <f>SUM(S$1:S26)</f>
        <v>92300</v>
      </c>
      <c r="T73">
        <f>SUM(T$1:T26)</f>
        <v>113460</v>
      </c>
      <c r="U73">
        <f>SUM(U$1:U26)</f>
        <v>131371</v>
      </c>
      <c r="V73">
        <f>SUM(V$1:V26)</f>
        <v>147446</v>
      </c>
      <c r="W73">
        <f>SUM(W$1:W26)</f>
        <v>162117</v>
      </c>
      <c r="X73">
        <f>SUM(X$1:X26)</f>
        <v>174884</v>
      </c>
      <c r="Y73">
        <f>SUM(Y$1:Y26)</f>
        <v>185390</v>
      </c>
      <c r="Z73">
        <f>SUM(Z$1:Z26)</f>
        <v>194065</v>
      </c>
      <c r="AA73">
        <f>SUM(AA$1:AA26)</f>
        <v>201306</v>
      </c>
      <c r="AB73">
        <f>SUM(AB$1:AB26)</f>
        <v>205093</v>
      </c>
      <c r="AC73">
        <f>SUM(AC$1:AC26)</f>
        <v>208880</v>
      </c>
      <c r="AD73">
        <f>SUM(AD$1:AD26)</f>
        <v>209175</v>
      </c>
      <c r="AE73" s="24">
        <f>SUM(AE$1:AE26)</f>
        <v>1669052</v>
      </c>
      <c r="AF73" s="24">
        <f>SUM(AF$1:AF26)</f>
        <v>1877932</v>
      </c>
      <c r="AG73" s="24">
        <f>SUM(AG$1:AG26)</f>
        <v>2087107</v>
      </c>
      <c r="AH73">
        <f>SUM(AH$1:AH26)</f>
        <v>716456</v>
      </c>
      <c r="AI73">
        <f>SUM(AI$1:AI26)</f>
        <v>917762</v>
      </c>
      <c r="AJ73">
        <f>SUM(AJ$1:AJ26)</f>
        <v>1122855</v>
      </c>
      <c r="AK73">
        <f>SUM(AK$1:AK26)</f>
        <v>1331735</v>
      </c>
      <c r="AL73">
        <f>SUM(AL$1:AL26)</f>
        <v>1540910</v>
      </c>
    </row>
    <row r="74" spans="1:38" x14ac:dyDescent="0.3">
      <c r="A74">
        <v>74</v>
      </c>
      <c r="B74" t="s">
        <v>37</v>
      </c>
      <c r="C74">
        <f>SUM(C$1:C28)</f>
        <v>66920</v>
      </c>
      <c r="D74">
        <f>SUM(D$1:D28)</f>
        <v>33320</v>
      </c>
      <c r="E74">
        <f>SUM(E$1:E28)</f>
        <v>23800</v>
      </c>
      <c r="F74">
        <f>SUM(F$1:F28)</f>
        <v>19930</v>
      </c>
      <c r="G74">
        <f>SUM(G$1:G28)</f>
        <v>17959</v>
      </c>
      <c r="H74">
        <f>SUM(H$1:H28)</f>
        <v>15967</v>
      </c>
      <c r="I74">
        <f>SUM(I$1:I28)</f>
        <v>14063</v>
      </c>
      <c r="J74">
        <f>SUM(J$1:J28)</f>
        <v>11802</v>
      </c>
      <c r="K74">
        <f>SUM(K$1:K28)</f>
        <v>9971</v>
      </c>
      <c r="L74">
        <f>SUM(L$1:L28)</f>
        <v>8102</v>
      </c>
      <c r="M74">
        <f>SUM(M$1:M28)</f>
        <v>4648</v>
      </c>
      <c r="N74">
        <f>SUM(N$1:N28)</f>
        <v>4648</v>
      </c>
      <c r="O74">
        <f>SUM(O$1:O28)</f>
        <v>310</v>
      </c>
      <c r="P74">
        <f>SUM(P$1:P28)</f>
        <v>0</v>
      </c>
      <c r="Q74">
        <f>SUM(Q$1:Q28)</f>
        <v>0</v>
      </c>
      <c r="R74">
        <f>SUM(R$1:R28)</f>
        <v>66920</v>
      </c>
      <c r="S74">
        <f>SUM(S$1:S28)</f>
        <v>100240</v>
      </c>
      <c r="T74">
        <f>SUM(T$1:T28)</f>
        <v>124040</v>
      </c>
      <c r="U74">
        <f>SUM(U$1:U28)</f>
        <v>143970</v>
      </c>
      <c r="V74">
        <f>SUM(V$1:V28)</f>
        <v>161929</v>
      </c>
      <c r="W74">
        <f>SUM(W$1:W28)</f>
        <v>177896</v>
      </c>
      <c r="X74">
        <f>SUM(X$1:X28)</f>
        <v>191959</v>
      </c>
      <c r="Y74">
        <f>SUM(Y$1:Y28)</f>
        <v>203761</v>
      </c>
      <c r="Z74">
        <f>SUM(Z$1:Z28)</f>
        <v>213732</v>
      </c>
      <c r="AA74">
        <f>SUM(AA$1:AA28)</f>
        <v>221834</v>
      </c>
      <c r="AB74">
        <f>SUM(AB$1:AB28)</f>
        <v>226482</v>
      </c>
      <c r="AC74">
        <f>SUM(AC$1:AC28)</f>
        <v>231130</v>
      </c>
      <c r="AD74">
        <f>SUM(AD$1:AD28)</f>
        <v>231440</v>
      </c>
      <c r="AE74" s="24">
        <f>SUM(AE$1:AE28)</f>
        <v>1832763</v>
      </c>
      <c r="AF74" s="24">
        <f>SUM(AF$1:AF28)</f>
        <v>2063893</v>
      </c>
      <c r="AG74" s="24">
        <f>SUM(AG$1:AG28)</f>
        <v>2295333</v>
      </c>
      <c r="AH74">
        <f>SUM(AH$1:AH28)</f>
        <v>787348</v>
      </c>
      <c r="AI74">
        <f>SUM(AI$1:AI28)</f>
        <v>1009182</v>
      </c>
      <c r="AJ74">
        <f>SUM(AJ$1:AJ28)</f>
        <v>1235664</v>
      </c>
      <c r="AK74">
        <f>SUM(AK$1:AK28)</f>
        <v>1466794</v>
      </c>
      <c r="AL74">
        <f>SUM(AL$1:AL28)</f>
        <v>1698234</v>
      </c>
    </row>
    <row r="75" spans="1:38" x14ac:dyDescent="0.3">
      <c r="A75">
        <v>75</v>
      </c>
      <c r="B75" t="s">
        <v>38</v>
      </c>
      <c r="C75">
        <f>SUM(C$1:C30)</f>
        <v>72300</v>
      </c>
      <c r="D75">
        <f>SUM(D$1:D30)</f>
        <v>36000</v>
      </c>
      <c r="E75">
        <f>SUM(E$1:E30)</f>
        <v>23800</v>
      </c>
      <c r="F75">
        <f>SUM(F$1:F30)</f>
        <v>19930</v>
      </c>
      <c r="G75">
        <f>SUM(G$1:G30)</f>
        <v>17959</v>
      </c>
      <c r="H75">
        <f>SUM(H$1:H30)</f>
        <v>15967</v>
      </c>
      <c r="I75">
        <f>SUM(I$1:I30)</f>
        <v>14063</v>
      </c>
      <c r="J75">
        <f>SUM(J$1:J30)</f>
        <v>11802</v>
      </c>
      <c r="K75">
        <f>SUM(K$1:K30)</f>
        <v>9971</v>
      </c>
      <c r="L75">
        <f>SUM(L$1:L30)</f>
        <v>8102</v>
      </c>
      <c r="M75">
        <f>SUM(M$1:M30)</f>
        <v>4648</v>
      </c>
      <c r="N75">
        <f>SUM(N$1:N30)</f>
        <v>4648</v>
      </c>
      <c r="O75">
        <f>SUM(O$1:O30)</f>
        <v>310</v>
      </c>
      <c r="P75">
        <f>SUM(P$1:P30)</f>
        <v>0</v>
      </c>
      <c r="Q75">
        <f>SUM(Q$1:Q30)</f>
        <v>0</v>
      </c>
      <c r="R75">
        <f>SUM(R$1:R30)</f>
        <v>72300</v>
      </c>
      <c r="S75">
        <f>SUM(S$1:S30)</f>
        <v>108300</v>
      </c>
      <c r="T75">
        <f>SUM(T$1:T30)</f>
        <v>132100</v>
      </c>
      <c r="U75">
        <f>SUM(U$1:U30)</f>
        <v>152030</v>
      </c>
      <c r="V75">
        <f>SUM(V$1:V30)</f>
        <v>169989</v>
      </c>
      <c r="W75">
        <f>SUM(W$1:W30)</f>
        <v>185956</v>
      </c>
      <c r="X75">
        <f>SUM(X$1:X30)</f>
        <v>200019</v>
      </c>
      <c r="Y75">
        <f>SUM(Y$1:Y30)</f>
        <v>211821</v>
      </c>
      <c r="Z75">
        <f>SUM(Z$1:Z30)</f>
        <v>221792</v>
      </c>
      <c r="AA75">
        <f>SUM(AA$1:AA30)</f>
        <v>229894</v>
      </c>
      <c r="AB75">
        <f>SUM(AB$1:AB30)</f>
        <v>234542</v>
      </c>
      <c r="AC75">
        <f>SUM(AC$1:AC30)</f>
        <v>239190</v>
      </c>
      <c r="AD75">
        <f>SUM(AD$1:AD30)</f>
        <v>239500</v>
      </c>
      <c r="AE75" s="24">
        <f>SUM(AE$1:AE30)</f>
        <v>1918743</v>
      </c>
      <c r="AF75" s="24">
        <f>SUM(AF$1:AF30)</f>
        <v>2157933</v>
      </c>
      <c r="AG75" s="24">
        <f>SUM(AG$1:AG30)</f>
        <v>2397433</v>
      </c>
      <c r="AH75">
        <f>SUM(AH$1:AH30)</f>
        <v>819588</v>
      </c>
      <c r="AI75">
        <f>SUM(AI$1:AI30)</f>
        <v>1049482</v>
      </c>
      <c r="AJ75">
        <f>SUM(AJ$1:AJ30)</f>
        <v>1284024</v>
      </c>
      <c r="AK75">
        <f>SUM(AK$1:AK30)</f>
        <v>1523214</v>
      </c>
      <c r="AL75">
        <f>SUM(AL$1:AL30)</f>
        <v>1762714</v>
      </c>
    </row>
    <row r="76" spans="1:38" x14ac:dyDescent="0.3">
      <c r="A76">
        <v>76</v>
      </c>
      <c r="B76" s="20" t="s">
        <v>39</v>
      </c>
      <c r="C76" s="20">
        <f>SUM(C$1:C32)</f>
        <v>77760</v>
      </c>
      <c r="D76">
        <f>SUM(D$1:D32)</f>
        <v>38720</v>
      </c>
      <c r="E76">
        <f>SUM(E$1:E32)</f>
        <v>26520</v>
      </c>
      <c r="F76">
        <f>SUM(F$1:F32)</f>
        <v>22108</v>
      </c>
      <c r="G76">
        <f>SUM(G$1:G32)</f>
        <v>19682</v>
      </c>
      <c r="H76">
        <f>SUM(H$1:H32)</f>
        <v>17690</v>
      </c>
      <c r="I76">
        <f>SUM(I$1:I32)</f>
        <v>15786</v>
      </c>
      <c r="J76">
        <f>SUM(J$1:J32)</f>
        <v>13370</v>
      </c>
      <c r="K76">
        <f>SUM(K$1:K32)</f>
        <v>11539</v>
      </c>
      <c r="L76">
        <f>SUM(L$1:L32)</f>
        <v>9670</v>
      </c>
      <c r="M76">
        <f>SUM(M$1:M32)</f>
        <v>5281</v>
      </c>
      <c r="N76">
        <f>SUM(N$1:N32)</f>
        <v>5281</v>
      </c>
      <c r="O76">
        <f>SUM(O$1:O32)</f>
        <v>322</v>
      </c>
      <c r="P76">
        <f>SUM(P$1:P32)</f>
        <v>0</v>
      </c>
      <c r="Q76">
        <f>SUM(Q$1:Q32)</f>
        <v>0</v>
      </c>
      <c r="R76">
        <f>SUM(R$1:R32)</f>
        <v>77760</v>
      </c>
      <c r="S76">
        <f>SUM(S$1:S32)</f>
        <v>116480</v>
      </c>
      <c r="T76">
        <f>SUM(T$1:T32)</f>
        <v>143000</v>
      </c>
      <c r="U76">
        <f>SUM(U$1:U32)</f>
        <v>165108</v>
      </c>
      <c r="V76">
        <f>SUM(V$1:V32)</f>
        <v>184790</v>
      </c>
      <c r="W76">
        <f>SUM(W$1:W32)</f>
        <v>202480</v>
      </c>
      <c r="X76">
        <f>SUM(X$1:X32)</f>
        <v>218266</v>
      </c>
      <c r="Y76">
        <f>SUM(Y$1:Y32)</f>
        <v>231636</v>
      </c>
      <c r="Z76">
        <f>SUM(Z$1:Z32)</f>
        <v>243175</v>
      </c>
      <c r="AA76">
        <f>SUM(AA$1:AA32)</f>
        <v>252845</v>
      </c>
      <c r="AB76">
        <f>SUM(AB$1:AB32)</f>
        <v>258126</v>
      </c>
      <c r="AC76">
        <f>SUM(AC$1:AC32)</f>
        <v>263407</v>
      </c>
      <c r="AD76">
        <f>SUM(AD$1:AD32)</f>
        <v>263729</v>
      </c>
      <c r="AE76" s="24">
        <f>SUM(AE$1:AE32)</f>
        <v>2093666</v>
      </c>
      <c r="AF76" s="24">
        <f>SUM(AF$1:AF32)</f>
        <v>2357073</v>
      </c>
      <c r="AG76" s="24">
        <f>SUM(AG$1:AG32)</f>
        <v>2620802</v>
      </c>
      <c r="AH76">
        <f>SUM(AH$1:AH32)</f>
        <v>895557</v>
      </c>
      <c r="AI76">
        <f>SUM(AI$1:AI32)</f>
        <v>1148402</v>
      </c>
      <c r="AJ76">
        <f>SUM(AJ$1:AJ32)</f>
        <v>1406528</v>
      </c>
      <c r="AK76">
        <f>SUM(AK$1:AK32)</f>
        <v>1669935</v>
      </c>
      <c r="AL76">
        <f>SUM(AL$1:AL32)</f>
        <v>1933664</v>
      </c>
    </row>
    <row r="77" spans="1:38" x14ac:dyDescent="0.3">
      <c r="A77">
        <v>77</v>
      </c>
      <c r="B77" t="s">
        <v>40</v>
      </c>
      <c r="C77">
        <f>SUM(C$1:C34)</f>
        <v>83300</v>
      </c>
      <c r="D77">
        <f>SUM(D$1:D34)</f>
        <v>41480</v>
      </c>
      <c r="E77">
        <f>SUM(E$1:E34)</f>
        <v>29280</v>
      </c>
      <c r="F77">
        <f>SUM(F$1:F34)</f>
        <v>24535</v>
      </c>
      <c r="G77">
        <f>SUM(G$1:G34)</f>
        <v>21497</v>
      </c>
      <c r="H77">
        <f>SUM(H$1:H34)</f>
        <v>19505</v>
      </c>
      <c r="I77">
        <f>SUM(I$1:I34)</f>
        <v>17601</v>
      </c>
      <c r="J77">
        <f>SUM(J$1:J34)</f>
        <v>15185</v>
      </c>
      <c r="K77">
        <f>SUM(K$1:K34)</f>
        <v>13354</v>
      </c>
      <c r="L77">
        <f>SUM(L$1:L34)</f>
        <v>10846</v>
      </c>
      <c r="M77">
        <f>SUM(M$1:M34)</f>
        <v>5281</v>
      </c>
      <c r="N77">
        <f>SUM(N$1:N34)</f>
        <v>5281</v>
      </c>
      <c r="O77">
        <f>SUM(O$1:O34)</f>
        <v>322</v>
      </c>
      <c r="P77">
        <f>SUM(P$1:P34)</f>
        <v>0</v>
      </c>
      <c r="Q77">
        <f>SUM(Q$1:Q34)</f>
        <v>0</v>
      </c>
      <c r="R77">
        <f>SUM(R$1:R34)</f>
        <v>83300</v>
      </c>
      <c r="S77">
        <f>SUM(S$1:S34)</f>
        <v>124780</v>
      </c>
      <c r="T77">
        <f>SUM(T$1:T34)</f>
        <v>154060</v>
      </c>
      <c r="U77">
        <f>SUM(U$1:U34)</f>
        <v>178595</v>
      </c>
      <c r="V77">
        <f>SUM(V$1:V34)</f>
        <v>200092</v>
      </c>
      <c r="W77">
        <f>SUM(W$1:W34)</f>
        <v>219597</v>
      </c>
      <c r="X77">
        <f>SUM(X$1:X34)</f>
        <v>237198</v>
      </c>
      <c r="Y77">
        <f>SUM(Y$1:Y34)</f>
        <v>252383</v>
      </c>
      <c r="Z77">
        <f>SUM(Z$1:Z34)</f>
        <v>265737</v>
      </c>
      <c r="AA77">
        <f>SUM(AA$1:AA34)</f>
        <v>276583</v>
      </c>
      <c r="AB77">
        <f>SUM(AB$1:AB34)</f>
        <v>281864</v>
      </c>
      <c r="AC77">
        <f>SUM(AC$1:AC34)</f>
        <v>287145</v>
      </c>
      <c r="AD77">
        <f>SUM(AD$1:AD34)</f>
        <v>287467</v>
      </c>
      <c r="AE77" s="24">
        <f>SUM(AE$1:AE34)</f>
        <v>2274189</v>
      </c>
      <c r="AF77" s="24">
        <f>SUM(AF$1:AF34)</f>
        <v>2561334</v>
      </c>
      <c r="AG77" s="24">
        <f>SUM(AG$1:AG34)</f>
        <v>2848801</v>
      </c>
      <c r="AH77">
        <f>SUM(AH$1:AH34)</f>
        <v>974915</v>
      </c>
      <c r="AI77">
        <f>SUM(AI$1:AI34)</f>
        <v>1251498</v>
      </c>
      <c r="AJ77">
        <f>SUM(AJ$1:AJ34)</f>
        <v>1533362</v>
      </c>
      <c r="AK77">
        <f>SUM(AK$1:AK34)</f>
        <v>1820507</v>
      </c>
      <c r="AL77">
        <f>SUM(AL$1:AL34)</f>
        <v>2107974</v>
      </c>
    </row>
    <row r="78" spans="1:38" x14ac:dyDescent="0.3">
      <c r="A78">
        <v>78</v>
      </c>
      <c r="B78" s="20" t="s">
        <v>41</v>
      </c>
      <c r="C78" s="11">
        <f>SUM(C$1:C36)</f>
        <v>88920</v>
      </c>
      <c r="D78">
        <f>SUM(D$1:D36)</f>
        <v>44280</v>
      </c>
      <c r="E78">
        <f>SUM(E$1:E36)</f>
        <v>29280</v>
      </c>
      <c r="F78">
        <f>SUM(F$1:F36)</f>
        <v>24535</v>
      </c>
      <c r="G78">
        <f>SUM(G$1:G36)</f>
        <v>21497</v>
      </c>
      <c r="H78">
        <f>SUM(H$1:H36)</f>
        <v>19505</v>
      </c>
      <c r="I78">
        <f>SUM(I$1:I36)</f>
        <v>17601</v>
      </c>
      <c r="J78">
        <f>SUM(J$1:J36)</f>
        <v>15185</v>
      </c>
      <c r="K78">
        <f>SUM(K$1:K36)</f>
        <v>13354</v>
      </c>
      <c r="L78">
        <f>SUM(L$1:L36)</f>
        <v>10846</v>
      </c>
      <c r="M78">
        <f>SUM(M$1:M36)</f>
        <v>5281</v>
      </c>
      <c r="N78">
        <f>SUM(N$1:N36)</f>
        <v>5281</v>
      </c>
      <c r="O78">
        <f>SUM(O$1:O36)</f>
        <v>322</v>
      </c>
      <c r="P78">
        <f>SUM(P$1:P36)</f>
        <v>0</v>
      </c>
      <c r="Q78">
        <f>SUM(Q$1:Q36)</f>
        <v>0</v>
      </c>
      <c r="R78">
        <f>SUM(R$1:R36)</f>
        <v>88920</v>
      </c>
      <c r="S78">
        <f>SUM(S$1:S36)</f>
        <v>133200</v>
      </c>
      <c r="T78">
        <f>SUM(T$1:T36)</f>
        <v>162480</v>
      </c>
      <c r="U78">
        <f>SUM(U$1:U36)</f>
        <v>187015</v>
      </c>
      <c r="V78">
        <f>SUM(V$1:V36)</f>
        <v>208512</v>
      </c>
      <c r="W78">
        <f>SUM(W$1:W36)</f>
        <v>228017</v>
      </c>
      <c r="X78">
        <f>SUM(X$1:X36)</f>
        <v>245618</v>
      </c>
      <c r="Y78">
        <f>SUM(Y$1:Y36)</f>
        <v>260803</v>
      </c>
      <c r="Z78">
        <f>SUM(Z$1:Z36)</f>
        <v>274157</v>
      </c>
      <c r="AA78">
        <f>SUM(AA$1:AA36)</f>
        <v>285003</v>
      </c>
      <c r="AB78">
        <f>SUM(AB$1:AB36)</f>
        <v>290284</v>
      </c>
      <c r="AC78">
        <f>SUM(AC$1:AC36)</f>
        <v>295565</v>
      </c>
      <c r="AD78">
        <f>SUM(AD$1:AD36)</f>
        <v>295887</v>
      </c>
      <c r="AE78" s="24">
        <f>SUM(AE$1:AE36)</f>
        <v>2364009</v>
      </c>
      <c r="AF78" s="24">
        <f>SUM(AF$1:AF36)</f>
        <v>2659574</v>
      </c>
      <c r="AG78" s="24">
        <f>SUM(AG$1:AG36)</f>
        <v>2955461</v>
      </c>
      <c r="AH78">
        <f>SUM(AH$1:AH36)</f>
        <v>1008595</v>
      </c>
      <c r="AI78">
        <f>SUM(AI$1:AI36)</f>
        <v>1293598</v>
      </c>
      <c r="AJ78">
        <f>SUM(AJ$1:AJ36)</f>
        <v>1583882</v>
      </c>
      <c r="AK78">
        <f>SUM(AK$1:AK36)</f>
        <v>1879447</v>
      </c>
      <c r="AL78">
        <f>SUM(AL$1:AL36)</f>
        <v>2175334</v>
      </c>
    </row>
    <row r="79" spans="1:38" x14ac:dyDescent="0.3">
      <c r="A79">
        <v>79</v>
      </c>
      <c r="B79" s="20" t="s">
        <v>42</v>
      </c>
      <c r="C79" s="20">
        <f>SUM(C$1:C38)</f>
        <v>94620</v>
      </c>
      <c r="D79">
        <f>SUM(D$1:D38)</f>
        <v>47120</v>
      </c>
      <c r="E79">
        <f>SUM(E$1:E38)</f>
        <v>32120</v>
      </c>
      <c r="F79">
        <f>SUM(F$1:F38)</f>
        <v>27375</v>
      </c>
      <c r="G79">
        <f>SUM(G$1:G38)</f>
        <v>23686</v>
      </c>
      <c r="H79">
        <f>SUM(H$1:H38)</f>
        <v>21209</v>
      </c>
      <c r="I79">
        <f>SUM(I$1:I38)</f>
        <v>19305</v>
      </c>
      <c r="J79">
        <f>SUM(J$1:J38)</f>
        <v>16889</v>
      </c>
      <c r="K79">
        <f>SUM(K$1:K38)</f>
        <v>15058</v>
      </c>
      <c r="L79">
        <f>SUM(L$1:L38)</f>
        <v>12550</v>
      </c>
      <c r="M79">
        <f>SUM(M$1:M38)</f>
        <v>6985</v>
      </c>
      <c r="N79">
        <f>SUM(N$1:N38)</f>
        <v>6985</v>
      </c>
      <c r="O79">
        <f>SUM(O$1:O38)</f>
        <v>361</v>
      </c>
      <c r="P79">
        <f>SUM(P$1:P38)</f>
        <v>0</v>
      </c>
      <c r="Q79">
        <f>SUM(Q$1:Q38)</f>
        <v>0</v>
      </c>
      <c r="R79">
        <f>SUM(R$1:R38)</f>
        <v>94620</v>
      </c>
      <c r="S79">
        <f>SUM(S$1:S38)</f>
        <v>141740</v>
      </c>
      <c r="T79">
        <f>SUM(T$1:T38)</f>
        <v>173860</v>
      </c>
      <c r="U79">
        <f>SUM(U$1:U38)</f>
        <v>201235</v>
      </c>
      <c r="V79">
        <f>SUM(V$1:V38)</f>
        <v>224921</v>
      </c>
      <c r="W79">
        <f>SUM(W$1:W38)</f>
        <v>246130</v>
      </c>
      <c r="X79">
        <f>SUM(X$1:X38)</f>
        <v>265435</v>
      </c>
      <c r="Y79">
        <f>SUM(Y$1:Y38)</f>
        <v>282324</v>
      </c>
      <c r="Z79">
        <f>SUM(Z$1:Z38)</f>
        <v>297382</v>
      </c>
      <c r="AA79">
        <f>SUM(AA$1:AA38)</f>
        <v>309932</v>
      </c>
      <c r="AB79">
        <f>SUM(AB$1:AB38)</f>
        <v>316917</v>
      </c>
      <c r="AC79">
        <f>SUM(AC$1:AC38)</f>
        <v>323902</v>
      </c>
      <c r="AD79">
        <f>SUM(AD$1:AD38)</f>
        <v>324263</v>
      </c>
      <c r="AE79" s="24">
        <f>SUM(AE$1:AE38)</f>
        <v>2554496</v>
      </c>
      <c r="AF79" s="24">
        <f>SUM(AF$1:AF38)</f>
        <v>2878398</v>
      </c>
      <c r="AG79" s="24">
        <f>SUM(AG$1:AG38)</f>
        <v>3202661</v>
      </c>
      <c r="AH79">
        <f>SUM(AH$1:AH38)</f>
        <v>1091271</v>
      </c>
      <c r="AI79">
        <f>SUM(AI$1:AI38)</f>
        <v>1401203</v>
      </c>
      <c r="AJ79">
        <f>SUM(AJ$1:AJ38)</f>
        <v>1718120</v>
      </c>
      <c r="AK79">
        <f>SUM(AK$1:AK38)</f>
        <v>2042022</v>
      </c>
      <c r="AL79">
        <f>SUM(AL$1:AL38)</f>
        <v>2366285</v>
      </c>
    </row>
    <row r="80" spans="1:38" x14ac:dyDescent="0.3">
      <c r="A80">
        <v>80</v>
      </c>
      <c r="B80" t="s">
        <v>43</v>
      </c>
      <c r="C80">
        <f>SUM(C$1:C40)</f>
        <v>100400</v>
      </c>
      <c r="D80">
        <f>SUM(D$1:D40)</f>
        <v>50000</v>
      </c>
      <c r="E80">
        <f>SUM(E$1:E40)</f>
        <v>35000</v>
      </c>
      <c r="F80">
        <f>SUM(F$1:F40)</f>
        <v>30060</v>
      </c>
      <c r="G80">
        <f>SUM(G$1:G40)</f>
        <v>25813</v>
      </c>
      <c r="H80">
        <f>SUM(H$1:H40)</f>
        <v>23336</v>
      </c>
      <c r="I80">
        <f>SUM(I$1:I40)</f>
        <v>21432</v>
      </c>
      <c r="J80">
        <f>SUM(J$1:J40)</f>
        <v>18380</v>
      </c>
      <c r="K80">
        <f>SUM(K$1:K40)</f>
        <v>16549</v>
      </c>
      <c r="L80">
        <f>SUM(L$1:L40)</f>
        <v>14041</v>
      </c>
      <c r="M80">
        <f>SUM(M$1:M40)</f>
        <v>7480</v>
      </c>
      <c r="N80">
        <f>SUM(N$1:N40)</f>
        <v>7480</v>
      </c>
      <c r="O80">
        <f>SUM(O$1:O40)</f>
        <v>406</v>
      </c>
      <c r="P80">
        <f>SUM(P$1:P40)</f>
        <v>0</v>
      </c>
      <c r="Q80">
        <f>SUM(Q$1:Q40)</f>
        <v>0</v>
      </c>
      <c r="R80">
        <f>SUM(R$1:R40)</f>
        <v>100400</v>
      </c>
      <c r="S80">
        <f>SUM(S$1:S40)</f>
        <v>150400</v>
      </c>
      <c r="T80">
        <f>SUM(T$1:T40)</f>
        <v>185400</v>
      </c>
      <c r="U80">
        <f>SUM(U$1:U40)</f>
        <v>215460</v>
      </c>
      <c r="V80">
        <f>SUM(V$1:V40)</f>
        <v>241273</v>
      </c>
      <c r="W80">
        <f>SUM(W$1:W40)</f>
        <v>264609</v>
      </c>
      <c r="X80">
        <f>SUM(X$1:X40)</f>
        <v>286041</v>
      </c>
      <c r="Y80">
        <f>SUM(Y$1:Y40)</f>
        <v>304421</v>
      </c>
      <c r="Z80">
        <f>SUM(Z$1:Z40)</f>
        <v>320970</v>
      </c>
      <c r="AA80">
        <f>SUM(AA$1:AA40)</f>
        <v>335011</v>
      </c>
      <c r="AB80">
        <f>SUM(AB$1:AB40)</f>
        <v>342491</v>
      </c>
      <c r="AC80">
        <f>SUM(AC$1:AC40)</f>
        <v>349971</v>
      </c>
      <c r="AD80">
        <f>SUM(AD$1:AD40)</f>
        <v>350377</v>
      </c>
      <c r="AE80" s="24">
        <f>SUM(AE$1:AE40)</f>
        <v>2746476</v>
      </c>
      <c r="AF80" s="24">
        <f>SUM(AF$1:AF40)</f>
        <v>3096447</v>
      </c>
      <c r="AG80" s="24">
        <f>SUM(AG$1:AG40)</f>
        <v>3446824</v>
      </c>
      <c r="AH80">
        <f>SUM(AH$1:AH40)</f>
        <v>1176041</v>
      </c>
      <c r="AI80">
        <f>SUM(AI$1:AI40)</f>
        <v>1511052</v>
      </c>
      <c r="AJ80">
        <f>SUM(AJ$1:AJ40)</f>
        <v>1853543</v>
      </c>
      <c r="AK80">
        <f>SUM(AK$1:AK40)</f>
        <v>2203514</v>
      </c>
      <c r="AL80">
        <f>SUM(AL$1:AL40)</f>
        <v>2553891</v>
      </c>
    </row>
    <row r="81" spans="1:38" x14ac:dyDescent="0.3">
      <c r="A81">
        <v>81</v>
      </c>
      <c r="B81" t="s">
        <v>44</v>
      </c>
      <c r="C81">
        <f>SUM(C$1:C42)</f>
        <v>106260</v>
      </c>
      <c r="D81">
        <f>SUM(D$1:D42)</f>
        <v>52920</v>
      </c>
      <c r="E81">
        <f>SUM(E$1:E42)</f>
        <v>35000</v>
      </c>
      <c r="F81">
        <f>SUM(F$1:F42)</f>
        <v>30060</v>
      </c>
      <c r="G81">
        <f>SUM(G$1:G42)</f>
        <v>25813</v>
      </c>
      <c r="H81">
        <f>SUM(H$1:H42)</f>
        <v>23336</v>
      </c>
      <c r="I81">
        <f>SUM(I$1:I42)</f>
        <v>21432</v>
      </c>
      <c r="J81">
        <f>SUM(J$1:J42)</f>
        <v>18380</v>
      </c>
      <c r="K81">
        <f>SUM(K$1:K42)</f>
        <v>16549</v>
      </c>
      <c r="L81">
        <f>SUM(L$1:L42)</f>
        <v>14041</v>
      </c>
      <c r="M81">
        <f>SUM(M$1:M42)</f>
        <v>7480</v>
      </c>
      <c r="N81">
        <f>SUM(N$1:N42)</f>
        <v>7480</v>
      </c>
      <c r="O81">
        <f>SUM(O$1:O42)</f>
        <v>406</v>
      </c>
      <c r="P81">
        <f>SUM(P$1:P42)</f>
        <v>0</v>
      </c>
      <c r="Q81">
        <f>SUM(Q$1:Q42)</f>
        <v>0</v>
      </c>
      <c r="R81">
        <f>SUM(R$1:R42)</f>
        <v>106260</v>
      </c>
      <c r="S81">
        <f>SUM(S$1:S42)</f>
        <v>159180</v>
      </c>
      <c r="T81">
        <f>SUM(T$1:T42)</f>
        <v>194180</v>
      </c>
      <c r="U81">
        <f>SUM(U$1:U42)</f>
        <v>224240</v>
      </c>
      <c r="V81">
        <f>SUM(V$1:V42)</f>
        <v>250053</v>
      </c>
      <c r="W81">
        <f>SUM(W$1:W42)</f>
        <v>273389</v>
      </c>
      <c r="X81">
        <f>SUM(X$1:X42)</f>
        <v>294821</v>
      </c>
      <c r="Y81">
        <f>SUM(Y$1:Y42)</f>
        <v>313201</v>
      </c>
      <c r="Z81">
        <f>SUM(Z$1:Z42)</f>
        <v>329750</v>
      </c>
      <c r="AA81">
        <f>SUM(AA$1:AA42)</f>
        <v>343791</v>
      </c>
      <c r="AB81">
        <f>SUM(AB$1:AB42)</f>
        <v>351271</v>
      </c>
      <c r="AC81">
        <f>SUM(AC$1:AC42)</f>
        <v>358751</v>
      </c>
      <c r="AD81">
        <f>SUM(AD$1:AD42)</f>
        <v>359157</v>
      </c>
      <c r="AE81" s="24">
        <f>SUM(AE$1:AE42)</f>
        <v>2840136</v>
      </c>
      <c r="AF81" s="24">
        <f>SUM(AF$1:AF42)</f>
        <v>3198887</v>
      </c>
      <c r="AG81" s="24">
        <f>SUM(AG$1:AG42)</f>
        <v>3558044</v>
      </c>
      <c r="AH81">
        <f>SUM(AH$1:AH42)</f>
        <v>1211161</v>
      </c>
      <c r="AI81">
        <f>SUM(AI$1:AI42)</f>
        <v>1554952</v>
      </c>
      <c r="AJ81">
        <f>SUM(AJ$1:AJ42)</f>
        <v>1906223</v>
      </c>
      <c r="AK81">
        <f>SUM(AK$1:AK42)</f>
        <v>2264974</v>
      </c>
      <c r="AL81">
        <f>SUM(AL$1:AL42)</f>
        <v>2624131</v>
      </c>
    </row>
    <row r="82" spans="1:38" x14ac:dyDescent="0.3">
      <c r="A82">
        <v>82</v>
      </c>
      <c r="B82" t="s">
        <v>45</v>
      </c>
      <c r="C82">
        <f>SUM(C$1:C44)</f>
        <v>112200</v>
      </c>
      <c r="D82">
        <f>SUM(D$1:D44)</f>
        <v>55880</v>
      </c>
      <c r="E82">
        <f>SUM(E$1:E44)</f>
        <v>37960</v>
      </c>
      <c r="F82">
        <f>SUM(F$1:F44)</f>
        <v>32505</v>
      </c>
      <c r="G82">
        <f>SUM(G$1:G44)</f>
        <v>27915</v>
      </c>
      <c r="H82">
        <f>SUM(H$1:H44)</f>
        <v>25438</v>
      </c>
      <c r="I82">
        <f>SUM(I$1:I44)</f>
        <v>23534</v>
      </c>
      <c r="J82">
        <f>SUM(J$1:J44)</f>
        <v>19916</v>
      </c>
      <c r="K82">
        <f>SUM(K$1:K44)</f>
        <v>18085</v>
      </c>
      <c r="L82">
        <f>SUM(L$1:L44)</f>
        <v>15577</v>
      </c>
      <c r="M82">
        <f>SUM(M$1:M44)</f>
        <v>8149</v>
      </c>
      <c r="N82">
        <f>SUM(N$1:N44)</f>
        <v>8149</v>
      </c>
      <c r="O82">
        <f>SUM(O$1:O44)</f>
        <v>427</v>
      </c>
      <c r="P82">
        <f>SUM(P$1:P44)</f>
        <v>0</v>
      </c>
      <c r="Q82">
        <f>SUM(Q$1:Q44)</f>
        <v>0</v>
      </c>
      <c r="R82">
        <f>SUM(R$1:R44)</f>
        <v>112200</v>
      </c>
      <c r="S82">
        <f>SUM(S$1:S44)</f>
        <v>168080</v>
      </c>
      <c r="T82">
        <f>SUM(T$1:T44)</f>
        <v>206040</v>
      </c>
      <c r="U82">
        <f>SUM(U$1:U44)</f>
        <v>238545</v>
      </c>
      <c r="V82">
        <f>SUM(V$1:V44)</f>
        <v>266460</v>
      </c>
      <c r="W82">
        <f>SUM(W$1:W44)</f>
        <v>291898</v>
      </c>
      <c r="X82">
        <f>SUM(X$1:X44)</f>
        <v>315432</v>
      </c>
      <c r="Y82">
        <f>SUM(Y$1:Y44)</f>
        <v>335348</v>
      </c>
      <c r="Z82">
        <f>SUM(Z$1:Z44)</f>
        <v>353433</v>
      </c>
      <c r="AA82">
        <f>SUM(AA$1:AA44)</f>
        <v>369010</v>
      </c>
      <c r="AB82">
        <f>SUM(AB$1:AB44)</f>
        <v>377159</v>
      </c>
      <c r="AC82">
        <f>SUM(AC$1:AC44)</f>
        <v>385308</v>
      </c>
      <c r="AD82">
        <f>SUM(AD$1:AD44)</f>
        <v>385735</v>
      </c>
      <c r="AE82" s="24">
        <f>SUM(AE$1:AE44)</f>
        <v>3033605</v>
      </c>
      <c r="AF82" s="24">
        <f>SUM(AF$1:AF44)</f>
        <v>3418913</v>
      </c>
      <c r="AG82" s="24">
        <f>SUM(AG$1:AG44)</f>
        <v>3804648</v>
      </c>
      <c r="AH82">
        <f>SUM(AH$1:AH44)</f>
        <v>1296111</v>
      </c>
      <c r="AI82">
        <f>SUM(AI$1:AI44)</f>
        <v>1665121</v>
      </c>
      <c r="AJ82">
        <f>SUM(AJ$1:AJ44)</f>
        <v>2042280</v>
      </c>
      <c r="AK82">
        <f>SUM(AK$1:AK44)</f>
        <v>2427588</v>
      </c>
      <c r="AL82">
        <f>SUM(AL$1:AL44)</f>
        <v>2813323</v>
      </c>
    </row>
    <row r="83" spans="1:38" x14ac:dyDescent="0.3">
      <c r="A83">
        <v>83</v>
      </c>
      <c r="B83" t="s">
        <v>46</v>
      </c>
      <c r="C83">
        <f>SUM(C$1:C46)</f>
        <v>118220</v>
      </c>
      <c r="D83">
        <f>SUM(D$1:D46)</f>
        <v>58880</v>
      </c>
      <c r="E83">
        <f>SUM(E$1:E46)</f>
        <v>40960</v>
      </c>
      <c r="F83">
        <f>SUM(F$1:F46)</f>
        <v>34845</v>
      </c>
      <c r="G83">
        <f>SUM(G$1:G46)</f>
        <v>30255</v>
      </c>
      <c r="H83">
        <f>SUM(H$1:H46)</f>
        <v>27553</v>
      </c>
      <c r="I83">
        <f>SUM(I$1:I46)</f>
        <v>25649</v>
      </c>
      <c r="J83">
        <f>SUM(J$1:J46)</f>
        <v>22031</v>
      </c>
      <c r="K83">
        <f>SUM(K$1:K46)</f>
        <v>20200</v>
      </c>
      <c r="L83">
        <f>SUM(L$1:L46)</f>
        <v>17122</v>
      </c>
      <c r="M83">
        <f>SUM(M$1:M46)</f>
        <v>8494</v>
      </c>
      <c r="N83">
        <f>SUM(N$1:N46)</f>
        <v>8494</v>
      </c>
      <c r="O83">
        <f>SUM(O$1:O46)</f>
        <v>430</v>
      </c>
      <c r="P83">
        <f>SUM(P$1:P46)</f>
        <v>0</v>
      </c>
      <c r="Q83">
        <f>SUM(Q$1:Q46)</f>
        <v>0</v>
      </c>
      <c r="R83">
        <f>SUM(R$1:R46)</f>
        <v>118220</v>
      </c>
      <c r="S83">
        <f>SUM(S$1:S46)</f>
        <v>177100</v>
      </c>
      <c r="T83">
        <f>SUM(T$1:T46)</f>
        <v>218060</v>
      </c>
      <c r="U83">
        <f>SUM(U$1:U46)</f>
        <v>252905</v>
      </c>
      <c r="V83">
        <f>SUM(V$1:V46)</f>
        <v>283160</v>
      </c>
      <c r="W83">
        <f>SUM(W$1:W46)</f>
        <v>310713</v>
      </c>
      <c r="X83">
        <f>SUM(X$1:X46)</f>
        <v>336362</v>
      </c>
      <c r="Y83">
        <f>SUM(Y$1:Y46)</f>
        <v>358393</v>
      </c>
      <c r="Z83">
        <f>SUM(Z$1:Z46)</f>
        <v>378593</v>
      </c>
      <c r="AA83">
        <f>SUM(AA$1:AA46)</f>
        <v>395715</v>
      </c>
      <c r="AB83">
        <f>SUM(AB$1:AB46)</f>
        <v>404209</v>
      </c>
      <c r="AC83">
        <f>SUM(AC$1:AC46)</f>
        <v>412703</v>
      </c>
      <c r="AD83">
        <f>SUM(AD$1:AD46)</f>
        <v>413133</v>
      </c>
      <c r="AE83" s="24">
        <f>SUM(AE$1:AE46)</f>
        <v>3233430</v>
      </c>
      <c r="AF83" s="24">
        <f>SUM(AF$1:AF46)</f>
        <v>3646133</v>
      </c>
      <c r="AG83" s="24">
        <f>SUM(AG$1:AG46)</f>
        <v>4059266</v>
      </c>
      <c r="AH83">
        <f>SUM(AH$1:AH46)</f>
        <v>1384061</v>
      </c>
      <c r="AI83">
        <f>SUM(AI$1:AI46)</f>
        <v>1779776</v>
      </c>
      <c r="AJ83">
        <f>SUM(AJ$1:AJ46)</f>
        <v>2183985</v>
      </c>
      <c r="AK83">
        <f>SUM(AK$1:AK46)</f>
        <v>2596688</v>
      </c>
      <c r="AL83">
        <f>SUM(AL$1:AL46)</f>
        <v>3009821</v>
      </c>
    </row>
    <row r="84" spans="1:38" x14ac:dyDescent="0.3">
      <c r="A84">
        <v>84</v>
      </c>
      <c r="B84" t="s">
        <v>47</v>
      </c>
      <c r="C84">
        <f>SUM(C$1:C48)</f>
        <v>124320</v>
      </c>
      <c r="D84">
        <f>SUM(D$1:D48)</f>
        <v>61920</v>
      </c>
      <c r="E84">
        <f>SUM(E$1:E48)</f>
        <v>40960</v>
      </c>
      <c r="F84">
        <f>SUM(F$1:F48)</f>
        <v>34845</v>
      </c>
      <c r="G84">
        <f>SUM(G$1:G48)</f>
        <v>30255</v>
      </c>
      <c r="H84">
        <f>SUM(H$1:H48)</f>
        <v>27553</v>
      </c>
      <c r="I84">
        <f>SUM(I$1:I48)</f>
        <v>25649</v>
      </c>
      <c r="J84">
        <f>SUM(J$1:J48)</f>
        <v>22031</v>
      </c>
      <c r="K84">
        <f>SUM(K$1:K48)</f>
        <v>20200</v>
      </c>
      <c r="L84">
        <f>SUM(L$1:L48)</f>
        <v>17122</v>
      </c>
      <c r="M84">
        <f>SUM(M$1:M48)</f>
        <v>8494</v>
      </c>
      <c r="N84">
        <f>SUM(N$1:N48)</f>
        <v>8494</v>
      </c>
      <c r="O84">
        <f>SUM(O$1:O48)</f>
        <v>430</v>
      </c>
      <c r="P84">
        <f>SUM(P$1:P48)</f>
        <v>0</v>
      </c>
      <c r="Q84">
        <f>SUM(Q$1:Q48)</f>
        <v>0</v>
      </c>
      <c r="R84">
        <f>SUM(R$1:R48)</f>
        <v>124320</v>
      </c>
      <c r="S84">
        <f>SUM(S$1:S48)</f>
        <v>186240</v>
      </c>
      <c r="T84">
        <f>SUM(T$1:T48)</f>
        <v>227200</v>
      </c>
      <c r="U84">
        <f>SUM(U$1:U48)</f>
        <v>262045</v>
      </c>
      <c r="V84">
        <f>SUM(V$1:V48)</f>
        <v>292300</v>
      </c>
      <c r="W84">
        <f>SUM(W$1:W48)</f>
        <v>319853</v>
      </c>
      <c r="X84">
        <f>SUM(X$1:X48)</f>
        <v>345502</v>
      </c>
      <c r="Y84">
        <f>SUM(Y$1:Y48)</f>
        <v>367533</v>
      </c>
      <c r="Z84">
        <f>SUM(Z$1:Z48)</f>
        <v>387733</v>
      </c>
      <c r="AA84">
        <f>SUM(AA$1:AA48)</f>
        <v>404855</v>
      </c>
      <c r="AB84">
        <f>SUM(AB$1:AB48)</f>
        <v>413349</v>
      </c>
      <c r="AC84">
        <f>SUM(AC$1:AC48)</f>
        <v>421843</v>
      </c>
      <c r="AD84">
        <f>SUM(AD$1:AD48)</f>
        <v>422273</v>
      </c>
      <c r="AE84" s="24">
        <f>SUM(AE$1:AE48)</f>
        <v>3330930</v>
      </c>
      <c r="AF84" s="24">
        <f>SUM(AF$1:AF48)</f>
        <v>3752773</v>
      </c>
      <c r="AG84" s="24">
        <f>SUM(AG$1:AG48)</f>
        <v>4175046</v>
      </c>
      <c r="AH84">
        <f>SUM(AH$1:AH48)</f>
        <v>1420621</v>
      </c>
      <c r="AI84">
        <f>SUM(AI$1:AI48)</f>
        <v>1825476</v>
      </c>
      <c r="AJ84">
        <f>SUM(AJ$1:AJ48)</f>
        <v>2238825</v>
      </c>
      <c r="AK84">
        <f>SUM(AK$1:AK48)</f>
        <v>2660668</v>
      </c>
      <c r="AL84">
        <f>SUM(AL$1:AL48)</f>
        <v>3082941</v>
      </c>
    </row>
    <row r="85" spans="1:38" x14ac:dyDescent="0.3">
      <c r="A85">
        <v>85</v>
      </c>
      <c r="B85" t="s">
        <v>48</v>
      </c>
      <c r="C85">
        <f>SUM(C$1:C50)</f>
        <v>130500</v>
      </c>
      <c r="D85">
        <f>SUM(D$1:D50)</f>
        <v>65000</v>
      </c>
      <c r="E85">
        <f>SUM(E$1:E50)</f>
        <v>44040</v>
      </c>
      <c r="F85">
        <f>SUM(F$1:F50)</f>
        <v>37238</v>
      </c>
      <c r="G85">
        <f>SUM(G$1:G50)</f>
        <v>32648</v>
      </c>
      <c r="H85">
        <f>SUM(H$1:H50)</f>
        <v>29946</v>
      </c>
      <c r="I85">
        <f>SUM(I$1:I50)</f>
        <v>28042</v>
      </c>
      <c r="J85">
        <f>SUM(J$1:J50)</f>
        <v>24424</v>
      </c>
      <c r="K85">
        <f>SUM(K$1:K50)</f>
        <v>21803</v>
      </c>
      <c r="L85">
        <f>SUM(L$1:L50)</f>
        <v>18376</v>
      </c>
      <c r="M85">
        <f>SUM(M$1:M50)</f>
        <v>9170</v>
      </c>
      <c r="N85">
        <f>SUM(N$1:N50)</f>
        <v>9170</v>
      </c>
      <c r="O85">
        <f>SUM(O$1:O50)</f>
        <v>458</v>
      </c>
      <c r="P85">
        <f>SUM(P$1:P50)</f>
        <v>0</v>
      </c>
      <c r="Q85">
        <f>SUM(Q$1:Q50)</f>
        <v>0</v>
      </c>
      <c r="R85">
        <f>SUM(R$1:R50)</f>
        <v>130500</v>
      </c>
      <c r="S85">
        <f>SUM(S$1:S50)</f>
        <v>195500</v>
      </c>
      <c r="T85">
        <f>SUM(T$1:T50)</f>
        <v>239540</v>
      </c>
      <c r="U85">
        <f>SUM(U$1:U50)</f>
        <v>276778</v>
      </c>
      <c r="V85">
        <f>SUM(V$1:V50)</f>
        <v>309426</v>
      </c>
      <c r="W85">
        <f>SUM(W$1:W50)</f>
        <v>339372</v>
      </c>
      <c r="X85">
        <f>SUM(X$1:X50)</f>
        <v>367414</v>
      </c>
      <c r="Y85">
        <f>SUM(Y$1:Y50)</f>
        <v>391838</v>
      </c>
      <c r="Z85">
        <f>SUM(Z$1:Z50)</f>
        <v>413641</v>
      </c>
      <c r="AA85">
        <f>SUM(AA$1:AA50)</f>
        <v>432017</v>
      </c>
      <c r="AB85">
        <f>SUM(AB$1:AB50)</f>
        <v>441187</v>
      </c>
      <c r="AC85">
        <f>SUM(AC$1:AC50)</f>
        <v>450357</v>
      </c>
      <c r="AD85">
        <f>SUM(AD$1:AD50)</f>
        <v>450815</v>
      </c>
      <c r="AE85" s="24">
        <f>SUM(AE$1:AE50)</f>
        <v>3537213</v>
      </c>
      <c r="AF85" s="24">
        <f>SUM(AF$1:AF50)</f>
        <v>3987570</v>
      </c>
      <c r="AG85" s="24">
        <f>SUM(AG$1:AG50)</f>
        <v>4438385</v>
      </c>
      <c r="AH85">
        <f>SUM(AH$1:AH50)</f>
        <v>1512265</v>
      </c>
      <c r="AI85">
        <f>SUM(AI$1:AI50)</f>
        <v>1944282</v>
      </c>
      <c r="AJ85">
        <f>SUM(AJ$1:AJ50)</f>
        <v>2385469</v>
      </c>
      <c r="AK85">
        <f>SUM(AK$1:AK50)</f>
        <v>2835826</v>
      </c>
      <c r="AL85">
        <f>SUM(AL$1:AL50)</f>
        <v>3286641</v>
      </c>
    </row>
    <row r="86" spans="1:38" x14ac:dyDescent="0.3">
      <c r="A86">
        <v>86</v>
      </c>
      <c r="B86" t="s">
        <v>49</v>
      </c>
      <c r="C86">
        <f>SUM(C$1:C52)</f>
        <v>136760</v>
      </c>
      <c r="D86">
        <f>SUM(D$1:D52)</f>
        <v>68120</v>
      </c>
      <c r="E86">
        <f>SUM(E$1:E52)</f>
        <v>47160</v>
      </c>
      <c r="F86">
        <f>SUM(F$1:F52)</f>
        <v>39776</v>
      </c>
      <c r="G86">
        <f>SUM(G$1:G52)</f>
        <v>35186</v>
      </c>
      <c r="H86">
        <f>SUM(H$1:H52)</f>
        <v>32133</v>
      </c>
      <c r="I86">
        <f>SUM(I$1:I52)</f>
        <v>30229</v>
      </c>
      <c r="J86">
        <f>SUM(J$1:J52)</f>
        <v>26056</v>
      </c>
      <c r="K86">
        <f>SUM(K$1:K52)</f>
        <v>23435</v>
      </c>
      <c r="L86">
        <f>SUM(L$1:L52)</f>
        <v>19069</v>
      </c>
      <c r="M86">
        <f>SUM(M$1:M52)</f>
        <v>9170</v>
      </c>
      <c r="N86">
        <f>SUM(N$1:N52)</f>
        <v>9170</v>
      </c>
      <c r="O86">
        <f>SUM(O$1:O52)</f>
        <v>458</v>
      </c>
      <c r="P86">
        <f>SUM(P$1:P52)</f>
        <v>0</v>
      </c>
      <c r="Q86">
        <f>SUM(Q$1:Q52)</f>
        <v>0</v>
      </c>
      <c r="R86">
        <f>SUM(R$1:R52)</f>
        <v>136760</v>
      </c>
      <c r="S86">
        <f>SUM(S$1:S52)</f>
        <v>204880</v>
      </c>
      <c r="T86">
        <f>SUM(T$1:T52)</f>
        <v>252040</v>
      </c>
      <c r="U86">
        <f>SUM(U$1:U52)</f>
        <v>291816</v>
      </c>
      <c r="V86">
        <f>SUM(V$1:V52)</f>
        <v>327002</v>
      </c>
      <c r="W86">
        <f>SUM(W$1:W52)</f>
        <v>359135</v>
      </c>
      <c r="X86">
        <f>SUM(X$1:X52)</f>
        <v>389364</v>
      </c>
      <c r="Y86">
        <f>SUM(Y$1:Y52)</f>
        <v>415420</v>
      </c>
      <c r="Z86">
        <f>SUM(Z$1:Z52)</f>
        <v>438855</v>
      </c>
      <c r="AA86">
        <f>SUM(AA$1:AA52)</f>
        <v>457924</v>
      </c>
      <c r="AB86">
        <f>SUM(AB$1:AB52)</f>
        <v>467094</v>
      </c>
      <c r="AC86">
        <f>SUM(AC$1:AC52)</f>
        <v>476264</v>
      </c>
      <c r="AD86">
        <f>SUM(AD$1:AD52)</f>
        <v>476722</v>
      </c>
      <c r="AE86" s="24">
        <f>SUM(AE$1:AE52)</f>
        <v>3740290</v>
      </c>
      <c r="AF86" s="24">
        <f>SUM(AF$1:AF52)</f>
        <v>4216554</v>
      </c>
      <c r="AG86" s="24">
        <f>SUM(AG$1:AG52)</f>
        <v>4693276</v>
      </c>
      <c r="AH86">
        <f>SUM(AH$1:AH52)</f>
        <v>1602774</v>
      </c>
      <c r="AI86">
        <f>SUM(AI$1:AI52)</f>
        <v>2060698</v>
      </c>
      <c r="AJ86">
        <f>SUM(AJ$1:AJ52)</f>
        <v>2527792</v>
      </c>
      <c r="AK86">
        <f>SUM(AK$1:AK52)</f>
        <v>3004056</v>
      </c>
      <c r="AL86">
        <f>SUM(AL$1:AL52)</f>
        <v>3480778</v>
      </c>
    </row>
    <row r="87" spans="1:38" x14ac:dyDescent="0.3">
      <c r="A87">
        <v>87</v>
      </c>
      <c r="B87" t="s">
        <v>50</v>
      </c>
      <c r="C87">
        <f>SUM(C$1:C54)</f>
        <v>143100</v>
      </c>
      <c r="D87">
        <f>SUM(D$1:D54)</f>
        <v>71280</v>
      </c>
      <c r="E87">
        <f>SUM(E$1:E54)</f>
        <v>47160</v>
      </c>
      <c r="F87">
        <f>SUM(F$1:F54)</f>
        <v>39776</v>
      </c>
      <c r="G87">
        <f>SUM(G$1:G54)</f>
        <v>35186</v>
      </c>
      <c r="H87">
        <f>SUM(H$1:H54)</f>
        <v>32133</v>
      </c>
      <c r="I87">
        <f>SUM(I$1:I54)</f>
        <v>30229</v>
      </c>
      <c r="J87">
        <f>SUM(J$1:J54)</f>
        <v>26056</v>
      </c>
      <c r="K87">
        <f>SUM(K$1:K54)</f>
        <v>23435</v>
      </c>
      <c r="L87">
        <f>SUM(L$1:L54)</f>
        <v>19069</v>
      </c>
      <c r="M87">
        <f>SUM(M$1:M54)</f>
        <v>9170</v>
      </c>
      <c r="N87">
        <f>SUM(N$1:N54)</f>
        <v>9170</v>
      </c>
      <c r="O87">
        <f>SUM(O$1:O54)</f>
        <v>458</v>
      </c>
      <c r="P87">
        <f>SUM(P$1:P54)</f>
        <v>0</v>
      </c>
      <c r="Q87">
        <f>SUM(Q$1:Q54)</f>
        <v>0</v>
      </c>
      <c r="R87">
        <f>SUM(R$1:R54)</f>
        <v>143100</v>
      </c>
      <c r="S87">
        <f>SUM(S$1:S54)</f>
        <v>214380</v>
      </c>
      <c r="T87">
        <f>SUM(T$1:T54)</f>
        <v>261540</v>
      </c>
      <c r="U87">
        <f>SUM(U$1:U54)</f>
        <v>301316</v>
      </c>
      <c r="V87">
        <f>SUM(V$1:V54)</f>
        <v>336502</v>
      </c>
      <c r="W87">
        <f>SUM(W$1:W54)</f>
        <v>368635</v>
      </c>
      <c r="X87">
        <f>SUM(X$1:X54)</f>
        <v>398864</v>
      </c>
      <c r="Y87">
        <f>SUM(Y$1:Y54)</f>
        <v>424920</v>
      </c>
      <c r="Z87">
        <f>SUM(Z$1:Z54)</f>
        <v>448355</v>
      </c>
      <c r="AA87">
        <f>SUM(AA$1:AA54)</f>
        <v>467424</v>
      </c>
      <c r="AB87">
        <f>SUM(AB$1:AB54)</f>
        <v>476594</v>
      </c>
      <c r="AC87">
        <f>SUM(AC$1:AC54)</f>
        <v>485764</v>
      </c>
      <c r="AD87">
        <f>SUM(AD$1:AD54)</f>
        <v>486222</v>
      </c>
      <c r="AE87" s="24">
        <f>SUM(AE$1:AE54)</f>
        <v>3841630</v>
      </c>
      <c r="AF87" s="24">
        <f>SUM(AF$1:AF54)</f>
        <v>4327394</v>
      </c>
      <c r="AG87" s="24">
        <f>SUM(AG$1:AG54)</f>
        <v>4813616</v>
      </c>
      <c r="AH87">
        <f>SUM(AH$1:AH54)</f>
        <v>1640774</v>
      </c>
      <c r="AI87">
        <f>SUM(AI$1:AI54)</f>
        <v>2108198</v>
      </c>
      <c r="AJ87">
        <f>SUM(AJ$1:AJ54)</f>
        <v>2584792</v>
      </c>
      <c r="AK87">
        <f>SUM(AK$1:AK54)</f>
        <v>3070556</v>
      </c>
      <c r="AL87">
        <f>SUM(AL$1:AL54)</f>
        <v>3556778</v>
      </c>
    </row>
    <row r="88" spans="1:38" x14ac:dyDescent="0.3">
      <c r="A88">
        <v>88</v>
      </c>
      <c r="B88" t="s">
        <v>51</v>
      </c>
      <c r="C88">
        <f>SUM(C$1:C56)</f>
        <v>149520</v>
      </c>
      <c r="D88">
        <f>SUM(D$1:D56)</f>
        <v>74480</v>
      </c>
      <c r="E88">
        <f>SUM(E$1:E56)</f>
        <v>50360</v>
      </c>
      <c r="F88">
        <f>SUM(F$1:F56)</f>
        <v>42621</v>
      </c>
      <c r="G88">
        <f>SUM(G$1:G56)</f>
        <v>38031</v>
      </c>
      <c r="H88">
        <f>SUM(H$1:H56)</f>
        <v>34978</v>
      </c>
      <c r="I88">
        <f>SUM(I$1:I56)</f>
        <v>32799</v>
      </c>
      <c r="J88">
        <f>SUM(J$1:J56)</f>
        <v>28626</v>
      </c>
      <c r="K88">
        <f>SUM(K$1:K56)</f>
        <v>25430</v>
      </c>
      <c r="L88">
        <f>SUM(L$1:L56)</f>
        <v>20364</v>
      </c>
      <c r="M88">
        <f>SUM(M$1:M56)</f>
        <v>9760</v>
      </c>
      <c r="N88">
        <f>SUM(N$1:N56)</f>
        <v>9760</v>
      </c>
      <c r="O88">
        <f>SUM(O$1:O56)</f>
        <v>472</v>
      </c>
      <c r="P88">
        <f>SUM(P$1:P56)</f>
        <v>0</v>
      </c>
      <c r="Q88">
        <f>SUM(Q$1:Q56)</f>
        <v>0</v>
      </c>
      <c r="R88">
        <f>SUM(R$1:R56)</f>
        <v>149520</v>
      </c>
      <c r="S88">
        <f>SUM(S$1:S56)</f>
        <v>224000</v>
      </c>
      <c r="T88">
        <f>SUM(T$1:T56)</f>
        <v>274360</v>
      </c>
      <c r="U88">
        <f>SUM(U$1:U56)</f>
        <v>316981</v>
      </c>
      <c r="V88">
        <f>SUM(V$1:V56)</f>
        <v>355012</v>
      </c>
      <c r="W88">
        <f>SUM(W$1:W56)</f>
        <v>389990</v>
      </c>
      <c r="X88">
        <f>SUM(X$1:X56)</f>
        <v>422789</v>
      </c>
      <c r="Y88">
        <f>SUM(Y$1:Y56)</f>
        <v>451415</v>
      </c>
      <c r="Z88">
        <f>SUM(Z$1:Z56)</f>
        <v>476845</v>
      </c>
      <c r="AA88">
        <f>SUM(AA$1:AA56)</f>
        <v>497209</v>
      </c>
      <c r="AB88">
        <f>SUM(AB$1:AB56)</f>
        <v>506969</v>
      </c>
      <c r="AC88">
        <f>SUM(AC$1:AC56)</f>
        <v>516729</v>
      </c>
      <c r="AD88">
        <f>SUM(AD$1:AD56)</f>
        <v>517201</v>
      </c>
      <c r="AE88" s="24">
        <f>SUM(AE$1:AE56)</f>
        <v>4065090</v>
      </c>
      <c r="AF88" s="24">
        <f>SUM(AF$1:AF56)</f>
        <v>4581819</v>
      </c>
      <c r="AG88" s="24">
        <f>SUM(AG$1:AG56)</f>
        <v>5099020</v>
      </c>
      <c r="AH88">
        <f>SUM(AH$1:AH56)</f>
        <v>1741039</v>
      </c>
      <c r="AI88">
        <f>SUM(AI$1:AI56)</f>
        <v>2238248</v>
      </c>
      <c r="AJ88">
        <f>SUM(AJ$1:AJ56)</f>
        <v>2745217</v>
      </c>
      <c r="AK88">
        <f>SUM(AK$1:AK56)</f>
        <v>3261946</v>
      </c>
      <c r="AL88">
        <f>SUM(AL$1:AL56)</f>
        <v>3779147</v>
      </c>
    </row>
    <row r="89" spans="1:38" x14ac:dyDescent="0.3">
      <c r="A89">
        <v>89</v>
      </c>
      <c r="B89" t="s">
        <v>52</v>
      </c>
      <c r="C89">
        <f>SUM(C$1:C58)</f>
        <v>156020</v>
      </c>
      <c r="D89">
        <f>SUM(D$1:D58)</f>
        <v>77720</v>
      </c>
      <c r="E89">
        <f>SUM(E$1:E58)</f>
        <v>53600</v>
      </c>
      <c r="F89">
        <f>SUM(F$1:F58)</f>
        <v>45861</v>
      </c>
      <c r="G89">
        <f>SUM(G$1:G58)</f>
        <v>40986</v>
      </c>
      <c r="H89">
        <f>SUM(H$1:H58)</f>
        <v>37933</v>
      </c>
      <c r="I89">
        <f>SUM(I$1:I58)</f>
        <v>35169</v>
      </c>
      <c r="J89">
        <f>SUM(J$1:J58)</f>
        <v>30285</v>
      </c>
      <c r="K89">
        <f>SUM(K$1:K58)</f>
        <v>26381</v>
      </c>
      <c r="L89">
        <f>SUM(L$1:L58)</f>
        <v>21315</v>
      </c>
      <c r="M89">
        <f>SUM(M$1:M58)</f>
        <v>9760</v>
      </c>
      <c r="N89">
        <f>SUM(N$1:N58)</f>
        <v>9760</v>
      </c>
      <c r="O89">
        <f>SUM(O$1:O58)</f>
        <v>472</v>
      </c>
      <c r="P89">
        <f>SUM(P$1:P58)</f>
        <v>0</v>
      </c>
      <c r="Q89">
        <f>SUM(Q$1:Q58)</f>
        <v>0</v>
      </c>
      <c r="R89">
        <f>SUM(R$1:R58)</f>
        <v>156020</v>
      </c>
      <c r="S89">
        <f>SUM(S$1:S58)</f>
        <v>233740</v>
      </c>
      <c r="T89">
        <f>SUM(T$1:T58)</f>
        <v>287340</v>
      </c>
      <c r="U89">
        <f>SUM(U$1:U58)</f>
        <v>333201</v>
      </c>
      <c r="V89">
        <f>SUM(V$1:V58)</f>
        <v>374187</v>
      </c>
      <c r="W89">
        <f>SUM(W$1:W58)</f>
        <v>412120</v>
      </c>
      <c r="X89">
        <f>SUM(X$1:X58)</f>
        <v>447289</v>
      </c>
      <c r="Y89">
        <f>SUM(Y$1:Y58)</f>
        <v>477574</v>
      </c>
      <c r="Z89">
        <f>SUM(Z$1:Z58)</f>
        <v>503955</v>
      </c>
      <c r="AA89">
        <f>SUM(AA$1:AA58)</f>
        <v>525270</v>
      </c>
      <c r="AB89">
        <f>SUM(AB$1:AB58)</f>
        <v>535030</v>
      </c>
      <c r="AC89">
        <f>SUM(AC$1:AC58)</f>
        <v>544790</v>
      </c>
      <c r="AD89">
        <f>SUM(AD$1:AD58)</f>
        <v>545262</v>
      </c>
      <c r="AE89" s="24">
        <f>SUM(AE$1:AE58)</f>
        <v>4285726</v>
      </c>
      <c r="AF89" s="24">
        <f>SUM(AF$1:AF58)</f>
        <v>4830516</v>
      </c>
      <c r="AG89" s="24">
        <f>SUM(AG$1:AG58)</f>
        <v>5375778</v>
      </c>
      <c r="AH89">
        <f>SUM(AH$1:AH58)</f>
        <v>1840938</v>
      </c>
      <c r="AI89">
        <f>SUM(AI$1:AI58)</f>
        <v>2366208</v>
      </c>
      <c r="AJ89">
        <f>SUM(AJ$1:AJ58)</f>
        <v>2901238</v>
      </c>
      <c r="AK89">
        <f>SUM(AK$1:AK58)</f>
        <v>3446028</v>
      </c>
      <c r="AL89">
        <f>SUM(AL$1:AL58)</f>
        <v>3991290</v>
      </c>
    </row>
    <row r="90" spans="1:38" s="20" customFormat="1" x14ac:dyDescent="0.3">
      <c r="A90">
        <v>90</v>
      </c>
      <c r="B90" s="2" t="s">
        <v>53</v>
      </c>
      <c r="C90" s="2">
        <f>SUM(C$1:C60)</f>
        <v>162600</v>
      </c>
      <c r="D90" s="2">
        <f>SUM(D$1:D60)</f>
        <v>81000</v>
      </c>
      <c r="E90" s="2">
        <f>SUM(E$1:E60)</f>
        <v>53600</v>
      </c>
      <c r="F90" s="2">
        <f>SUM(F$1:F60)</f>
        <v>45861</v>
      </c>
      <c r="G90" s="2">
        <f>SUM(G$1:G60)</f>
        <v>40986</v>
      </c>
      <c r="H90" s="2">
        <f>SUM(H$1:H60)</f>
        <v>37933</v>
      </c>
      <c r="I90" s="2">
        <f>SUM(I$1:I60)</f>
        <v>35169</v>
      </c>
      <c r="J90" s="2">
        <f>SUM(J$1:J60)</f>
        <v>30285</v>
      </c>
      <c r="K90" s="2">
        <f>SUM(K$1:K60)</f>
        <v>26381</v>
      </c>
      <c r="L90" s="2">
        <f>SUM(L$1:L60)</f>
        <v>21315</v>
      </c>
      <c r="M90" s="2">
        <f>SUM(M$1:M60)</f>
        <v>9760</v>
      </c>
      <c r="N90" s="2">
        <f>SUM(N$1:N60)</f>
        <v>9760</v>
      </c>
      <c r="O90" s="2">
        <f>SUM(O$1:O60)</f>
        <v>472</v>
      </c>
      <c r="P90" s="2">
        <f>SUM(P$1:P60)</f>
        <v>0</v>
      </c>
      <c r="Q90" s="2">
        <f>SUM(Q$1:Q60)</f>
        <v>0</v>
      </c>
      <c r="R90" s="2">
        <f>SUM(R$1:R60)</f>
        <v>162600</v>
      </c>
      <c r="S90" s="2">
        <f>SUM(S$1:S60)</f>
        <v>243600</v>
      </c>
      <c r="T90" s="2">
        <f>SUM(T$1:T60)</f>
        <v>297200</v>
      </c>
      <c r="U90" s="2">
        <f>SUM(U$1:U60)</f>
        <v>343061</v>
      </c>
      <c r="V90" s="2">
        <f>SUM(V$1:V60)</f>
        <v>384047</v>
      </c>
      <c r="W90" s="2">
        <f>SUM(W$1:W60)</f>
        <v>421980</v>
      </c>
      <c r="X90" s="2">
        <f>SUM(X$1:X60)</f>
        <v>457149</v>
      </c>
      <c r="Y90" s="2">
        <f>SUM(Y$1:Y60)</f>
        <v>487434</v>
      </c>
      <c r="Z90" s="2">
        <f>SUM(Z$1:Z60)</f>
        <v>513815</v>
      </c>
      <c r="AA90" s="2">
        <f>SUM(AA$1:AA60)</f>
        <v>535130</v>
      </c>
      <c r="AB90" s="2">
        <f>SUM(AB$1:AB60)</f>
        <v>544890</v>
      </c>
      <c r="AC90" s="2">
        <f>SUM(AC$1:AC60)</f>
        <v>554650</v>
      </c>
      <c r="AD90" s="2">
        <f>SUM(AD$1:AD60)</f>
        <v>555122</v>
      </c>
      <c r="AE90" s="3">
        <f>SUM(AE$1:AE60)</f>
        <v>4390906</v>
      </c>
      <c r="AF90" s="3">
        <f>SUM(AF$1:AF60)</f>
        <v>4945556</v>
      </c>
      <c r="AG90" s="3">
        <f>SUM(AG$1:AG60)</f>
        <v>5500678</v>
      </c>
      <c r="AH90" s="2">
        <f>SUM(AH$1:AH60)</f>
        <v>1880378</v>
      </c>
      <c r="AI90" s="2">
        <f>SUM(AI$1:AI60)</f>
        <v>2415508</v>
      </c>
      <c r="AJ90" s="2">
        <f>SUM(AJ$1:AJ60)</f>
        <v>2960398</v>
      </c>
      <c r="AK90" s="2">
        <f>SUM(AK$1:AK60)</f>
        <v>3515048</v>
      </c>
      <c r="AL90" s="2">
        <f>SUM(AL$1:AL60)</f>
        <v>4070170</v>
      </c>
    </row>
    <row r="91" spans="1:38" x14ac:dyDescent="0.3">
      <c r="A91">
        <v>91</v>
      </c>
      <c r="B91" s="20" t="s">
        <v>55</v>
      </c>
      <c r="C91" s="20">
        <f>SUM(C$1:C3)</f>
        <v>6420</v>
      </c>
      <c r="D91">
        <f>SUM(D$1:D3)</f>
        <v>4280</v>
      </c>
      <c r="E91">
        <f>SUM(E$1:E3)</f>
        <v>4280</v>
      </c>
      <c r="F91">
        <f>SUM(F$1:F3)</f>
        <v>3483</v>
      </c>
      <c r="G91">
        <f>SUM(G$1:G3)</f>
        <v>2450</v>
      </c>
      <c r="H91">
        <f>SUM(H$1:H3)</f>
        <v>2149</v>
      </c>
      <c r="I91">
        <f>SUM(I$1:I3)</f>
        <v>2149</v>
      </c>
      <c r="J91">
        <f>SUM(J$1:J3)</f>
        <v>1606</v>
      </c>
      <c r="K91">
        <f>SUM(K$1:K3)</f>
        <v>1120</v>
      </c>
      <c r="L91">
        <f>SUM(L$1:L3)</f>
        <v>638</v>
      </c>
      <c r="M91">
        <f>SUM(M$1:M3)</f>
        <v>623</v>
      </c>
      <c r="N91">
        <f>SUM(N$1:N3)</f>
        <v>623</v>
      </c>
      <c r="O91">
        <f>SUM(O$1:O3)</f>
        <v>56</v>
      </c>
      <c r="P91">
        <f>SUM(P$1:P3)</f>
        <v>0</v>
      </c>
      <c r="Q91">
        <f>SUM(Q$1:Q3)</f>
        <v>0</v>
      </c>
      <c r="R91">
        <f>SUM(R$1:R3)</f>
        <v>6420</v>
      </c>
      <c r="S91">
        <f>SUM(S$1:S3)</f>
        <v>10700</v>
      </c>
      <c r="T91">
        <f>SUM(T$1:T3)</f>
        <v>14980</v>
      </c>
      <c r="U91">
        <f>SUM(U$1:U3)</f>
        <v>18463</v>
      </c>
      <c r="V91">
        <f>SUM(V$1:V3)</f>
        <v>20913</v>
      </c>
      <c r="W91">
        <f>SUM(W$1:W3)</f>
        <v>23062</v>
      </c>
      <c r="X91">
        <f>SUM(X$1:X3)</f>
        <v>25211</v>
      </c>
      <c r="Y91">
        <f>SUM(Y$1:Y3)</f>
        <v>26817</v>
      </c>
      <c r="Z91">
        <f>SUM(Z$1:Z3)</f>
        <v>27937</v>
      </c>
      <c r="AA91">
        <f>SUM(AA$1:AA3)</f>
        <v>28575</v>
      </c>
      <c r="AB91">
        <f>SUM(AB$1:AB3)</f>
        <v>29198</v>
      </c>
      <c r="AC91">
        <f>SUM(AC$1:AC3)</f>
        <v>29821</v>
      </c>
      <c r="AD91">
        <f>SUM(AD$1:AD3)</f>
        <v>29877</v>
      </c>
      <c r="AE91" s="1">
        <f>SUM(AE$1:AE3)</f>
        <v>232276</v>
      </c>
      <c r="AF91" s="1">
        <f>SUM(AF$1:AF3)</f>
        <v>262097</v>
      </c>
      <c r="AG91" s="1">
        <f>SUM(AG$1:AG3)</f>
        <v>291974</v>
      </c>
      <c r="AH91">
        <f>SUM(AH$1:AH3)</f>
        <v>103027</v>
      </c>
      <c r="AI91">
        <f>SUM(AI$1:AI3)</f>
        <v>131602</v>
      </c>
      <c r="AJ91">
        <f>SUM(AJ$1:AJ3)</f>
        <v>160800</v>
      </c>
      <c r="AK91">
        <f>SUM(AK$1:AK3)</f>
        <v>190621</v>
      </c>
      <c r="AL91">
        <f>SUM(AL$1:AL3)</f>
        <v>220498</v>
      </c>
    </row>
    <row r="92" spans="1:38" x14ac:dyDescent="0.3">
      <c r="A92">
        <v>92</v>
      </c>
      <c r="B92" s="20" t="s">
        <v>56</v>
      </c>
      <c r="C92" s="20">
        <f>SUM(C$1:C6)</f>
        <v>13020</v>
      </c>
      <c r="D92">
        <f>SUM(D$1:D6)</f>
        <v>6480</v>
      </c>
      <c r="E92">
        <f>SUM(E$1:E6)</f>
        <v>4280</v>
      </c>
      <c r="F92">
        <f>SUM(F$1:F6)</f>
        <v>3483</v>
      </c>
      <c r="G92">
        <f>SUM(G$1:G6)</f>
        <v>2450</v>
      </c>
      <c r="H92">
        <f>SUM(H$1:H6)</f>
        <v>2149</v>
      </c>
      <c r="I92">
        <f>SUM(I$1:I6)</f>
        <v>2149</v>
      </c>
      <c r="J92">
        <f>SUM(J$1:J6)</f>
        <v>1606</v>
      </c>
      <c r="K92">
        <f>SUM(K$1:K6)</f>
        <v>1120</v>
      </c>
      <c r="L92">
        <f>SUM(L$1:L6)</f>
        <v>638</v>
      </c>
      <c r="M92">
        <f>SUM(M$1:M6)</f>
        <v>623</v>
      </c>
      <c r="N92">
        <f>SUM(N$1:N6)</f>
        <v>623</v>
      </c>
      <c r="O92">
        <f>SUM(O$1:O6)</f>
        <v>56</v>
      </c>
      <c r="P92">
        <f>SUM(P$1:P6)</f>
        <v>0</v>
      </c>
      <c r="Q92">
        <f>SUM(Q$1:Q6)</f>
        <v>0</v>
      </c>
      <c r="R92">
        <f>SUM(R$1:R6)</f>
        <v>13020</v>
      </c>
      <c r="S92">
        <f>SUM(S$1:S6)</f>
        <v>19500</v>
      </c>
      <c r="T92">
        <f>SUM(T$1:T6)</f>
        <v>23780</v>
      </c>
      <c r="U92">
        <f>SUM(U$1:U6)</f>
        <v>27263</v>
      </c>
      <c r="V92">
        <f>SUM(V$1:V6)</f>
        <v>29713</v>
      </c>
      <c r="W92">
        <f>SUM(W$1:W6)</f>
        <v>31862</v>
      </c>
      <c r="X92">
        <f>SUM(X$1:X6)</f>
        <v>34011</v>
      </c>
      <c r="Y92">
        <f>SUM(Y$1:Y6)</f>
        <v>35617</v>
      </c>
      <c r="Z92">
        <f>SUM(Z$1:Z6)</f>
        <v>36737</v>
      </c>
      <c r="AA92">
        <f>SUM(AA$1:AA6)</f>
        <v>37375</v>
      </c>
      <c r="AB92">
        <f>SUM(AB$1:AB6)</f>
        <v>37998</v>
      </c>
      <c r="AC92">
        <f>SUM(AC$1:AC6)</f>
        <v>38621</v>
      </c>
      <c r="AD92">
        <f>SUM(AD$1:AD6)</f>
        <v>38677</v>
      </c>
      <c r="AE92" s="1">
        <f>SUM(AE$1:AE6)</f>
        <v>326876</v>
      </c>
      <c r="AF92" s="1">
        <f>SUM(AF$1:AF6)</f>
        <v>365497</v>
      </c>
      <c r="AG92" s="1">
        <f>SUM(AG$1:AG6)</f>
        <v>404174</v>
      </c>
      <c r="AH92">
        <f>SUM(AH$1:AH6)</f>
        <v>138227</v>
      </c>
      <c r="AI92">
        <f>SUM(AI$1:AI6)</f>
        <v>175602</v>
      </c>
      <c r="AJ92">
        <f>SUM(AJ$1:AJ6)</f>
        <v>213600</v>
      </c>
      <c r="AK92">
        <f>SUM(AK$1:AK6)</f>
        <v>252221</v>
      </c>
      <c r="AL92">
        <f>SUM(AL$1:AL6)</f>
        <v>290898</v>
      </c>
    </row>
    <row r="93" spans="1:38" x14ac:dyDescent="0.3">
      <c r="A93">
        <v>93</v>
      </c>
      <c r="B93" s="20" t="s">
        <v>57</v>
      </c>
      <c r="C93" s="20">
        <f>SUM(C$1:C9)</f>
        <v>19800</v>
      </c>
      <c r="D93">
        <f>SUM(D$1:D9)</f>
        <v>11000</v>
      </c>
      <c r="E93">
        <f>SUM(E$1:E9)</f>
        <v>8800</v>
      </c>
      <c r="F93">
        <f>SUM(F$1:F9)</f>
        <v>6944</v>
      </c>
      <c r="G93">
        <f>SUM(G$1:G9)</f>
        <v>5108</v>
      </c>
      <c r="H93">
        <f>SUM(H$1:H9)</f>
        <v>4807</v>
      </c>
      <c r="I93">
        <f>SUM(I$1:I9)</f>
        <v>3732</v>
      </c>
      <c r="J93">
        <f>SUM(J$1:J9)</f>
        <v>3189</v>
      </c>
      <c r="K93">
        <f>SUM(K$1:K9)</f>
        <v>1880</v>
      </c>
      <c r="L93">
        <f>SUM(L$1:L9)</f>
        <v>1398</v>
      </c>
      <c r="M93">
        <f>SUM(M$1:M9)</f>
        <v>1003</v>
      </c>
      <c r="N93">
        <f>SUM(N$1:N9)</f>
        <v>1003</v>
      </c>
      <c r="O93">
        <f>SUM(O$1:O9)</f>
        <v>121</v>
      </c>
      <c r="P93">
        <f>SUM(P$1:P9)</f>
        <v>0</v>
      </c>
      <c r="Q93">
        <f>SUM(Q$1:Q9)</f>
        <v>0</v>
      </c>
      <c r="R93">
        <f>SUM(R$1:R9)</f>
        <v>19800</v>
      </c>
      <c r="S93">
        <f>SUM(S$1:S9)</f>
        <v>30800</v>
      </c>
      <c r="T93">
        <f>SUM(T$1:T9)</f>
        <v>39600</v>
      </c>
      <c r="U93">
        <f>SUM(U$1:U9)</f>
        <v>46544</v>
      </c>
      <c r="V93">
        <f>SUM(V$1:V9)</f>
        <v>51652</v>
      </c>
      <c r="W93">
        <f>SUM(W$1:W9)</f>
        <v>56459</v>
      </c>
      <c r="X93">
        <f>SUM(X$1:X9)</f>
        <v>60191</v>
      </c>
      <c r="Y93">
        <f>SUM(Y$1:Y9)</f>
        <v>63380</v>
      </c>
      <c r="Z93">
        <f>SUM(Z$1:Z9)</f>
        <v>65260</v>
      </c>
      <c r="AA93">
        <f>SUM(AA$1:AA9)</f>
        <v>66658</v>
      </c>
      <c r="AB93">
        <f>SUM(AB$1:AB9)</f>
        <v>67661</v>
      </c>
      <c r="AC93">
        <f>SUM(AC$1:AC9)</f>
        <v>68664</v>
      </c>
      <c r="AD93">
        <f>SUM(AD$1:AD9)</f>
        <v>68785</v>
      </c>
      <c r="AE93" s="1">
        <f>SUM(AE$1:AE9)</f>
        <v>568005</v>
      </c>
      <c r="AF93" s="1">
        <f>SUM(AF$1:AF9)</f>
        <v>636669</v>
      </c>
      <c r="AG93" s="1">
        <f>SUM(AG$1:AG9)</f>
        <v>705454</v>
      </c>
      <c r="AH93">
        <f>SUM(AH$1:AH9)</f>
        <v>245290</v>
      </c>
      <c r="AI93">
        <f>SUM(AI$1:AI9)</f>
        <v>311948</v>
      </c>
      <c r="AJ93">
        <f>SUM(AJ$1:AJ9)</f>
        <v>379609</v>
      </c>
      <c r="AK93">
        <f>SUM(AK$1:AK9)</f>
        <v>448273</v>
      </c>
      <c r="AL93">
        <f>SUM(AL$1:AL9)</f>
        <v>517058</v>
      </c>
    </row>
    <row r="94" spans="1:38" x14ac:dyDescent="0.3">
      <c r="A94">
        <v>94</v>
      </c>
      <c r="B94" t="s">
        <v>58</v>
      </c>
      <c r="C94">
        <f>SUM(C$1:C12)</f>
        <v>26760</v>
      </c>
      <c r="D94">
        <f>SUM(D$1:D12)</f>
        <v>13320</v>
      </c>
      <c r="E94">
        <f>SUM(E$1:E12)</f>
        <v>8800</v>
      </c>
      <c r="F94">
        <f>SUM(F$1:F12)</f>
        <v>6944</v>
      </c>
      <c r="G94">
        <f>SUM(G$1:G12)</f>
        <v>5108</v>
      </c>
      <c r="H94">
        <f>SUM(H$1:H12)</f>
        <v>4807</v>
      </c>
      <c r="I94">
        <f>SUM(I$1:I12)</f>
        <v>3732</v>
      </c>
      <c r="J94">
        <f>SUM(J$1:J12)</f>
        <v>3189</v>
      </c>
      <c r="K94">
        <f>SUM(K$1:K12)</f>
        <v>1880</v>
      </c>
      <c r="L94">
        <f>SUM(L$1:L12)</f>
        <v>1398</v>
      </c>
      <c r="M94">
        <f>SUM(M$1:M12)</f>
        <v>1003</v>
      </c>
      <c r="N94">
        <f>SUM(N$1:N12)</f>
        <v>1003</v>
      </c>
      <c r="O94">
        <f>SUM(O$1:O12)</f>
        <v>121</v>
      </c>
      <c r="P94">
        <f>SUM(P$1:P12)</f>
        <v>0</v>
      </c>
      <c r="Q94">
        <f>SUM(Q$1:Q12)</f>
        <v>0</v>
      </c>
      <c r="R94">
        <f>SUM(R$1:R12)</f>
        <v>26760</v>
      </c>
      <c r="S94">
        <f>SUM(S$1:S12)</f>
        <v>40080</v>
      </c>
      <c r="T94">
        <f>SUM(T$1:T12)</f>
        <v>48880</v>
      </c>
      <c r="U94">
        <f>SUM(U$1:U12)</f>
        <v>55824</v>
      </c>
      <c r="V94">
        <f>SUM(V$1:V12)</f>
        <v>60932</v>
      </c>
      <c r="W94">
        <f>SUM(W$1:W12)</f>
        <v>65739</v>
      </c>
      <c r="X94">
        <f>SUM(X$1:X12)</f>
        <v>69471</v>
      </c>
      <c r="Y94">
        <f>SUM(Y$1:Y12)</f>
        <v>72660</v>
      </c>
      <c r="Z94">
        <f>SUM(Z$1:Z12)</f>
        <v>74540</v>
      </c>
      <c r="AA94">
        <f>SUM(AA$1:AA12)</f>
        <v>75938</v>
      </c>
      <c r="AB94">
        <f>SUM(AB$1:AB12)</f>
        <v>76941</v>
      </c>
      <c r="AC94">
        <f>SUM(AC$1:AC12)</f>
        <v>77944</v>
      </c>
      <c r="AD94">
        <f>SUM(AD$1:AD12)</f>
        <v>78065</v>
      </c>
      <c r="AE94" s="1">
        <f>SUM(AE$1:AE12)</f>
        <v>667765</v>
      </c>
      <c r="AF94" s="1">
        <f>SUM(AF$1:AF12)</f>
        <v>745709</v>
      </c>
      <c r="AG94" s="1">
        <f>SUM(AG$1:AG12)</f>
        <v>823774</v>
      </c>
      <c r="AH94">
        <f>SUM(AH$1:AH12)</f>
        <v>282410</v>
      </c>
      <c r="AI94">
        <f>SUM(AI$1:AI12)</f>
        <v>358348</v>
      </c>
      <c r="AJ94">
        <f>SUM(AJ$1:AJ12)</f>
        <v>435289</v>
      </c>
      <c r="AK94">
        <f>SUM(AK$1:AK12)</f>
        <v>513233</v>
      </c>
      <c r="AL94">
        <f>SUM(AL$1:AL12)</f>
        <v>591298</v>
      </c>
    </row>
    <row r="95" spans="1:38" x14ac:dyDescent="0.3">
      <c r="A95">
        <v>95</v>
      </c>
      <c r="B95" t="s">
        <v>59</v>
      </c>
      <c r="C95">
        <f>SUM(C$1:C15)</f>
        <v>33900</v>
      </c>
      <c r="D95">
        <f>SUM(D$1:D15)</f>
        <v>18080</v>
      </c>
      <c r="E95">
        <f>SUM(E$1:E15)</f>
        <v>13560</v>
      </c>
      <c r="F95">
        <f>SUM(F$1:F15)</f>
        <v>11391</v>
      </c>
      <c r="G95">
        <f>SUM(G$1:G15)</f>
        <v>9555</v>
      </c>
      <c r="H95">
        <f>SUM(H$1:H15)</f>
        <v>8748</v>
      </c>
      <c r="I95">
        <f>SUM(I$1:I15)</f>
        <v>7163</v>
      </c>
      <c r="J95">
        <f>SUM(J$1:J15)</f>
        <v>6255</v>
      </c>
      <c r="K95">
        <f>SUM(K$1:K15)</f>
        <v>4946</v>
      </c>
      <c r="L95">
        <f>SUM(L$1:L15)</f>
        <v>4389</v>
      </c>
      <c r="M95">
        <f>SUM(M$1:M15)</f>
        <v>2185</v>
      </c>
      <c r="N95">
        <f>SUM(N$1:N15)</f>
        <v>2185</v>
      </c>
      <c r="O95">
        <f>SUM(O$1:O15)</f>
        <v>187</v>
      </c>
      <c r="P95">
        <f>SUM(P$1:P15)</f>
        <v>0</v>
      </c>
      <c r="Q95">
        <f>SUM(Q$1:Q15)</f>
        <v>0</v>
      </c>
      <c r="R95">
        <f>SUM(R$1:R15)</f>
        <v>33900</v>
      </c>
      <c r="S95">
        <f>SUM(S$1:S15)</f>
        <v>51980</v>
      </c>
      <c r="T95">
        <f>SUM(T$1:T15)</f>
        <v>65540</v>
      </c>
      <c r="U95">
        <f>SUM(U$1:U15)</f>
        <v>76931</v>
      </c>
      <c r="V95">
        <f>SUM(V$1:V15)</f>
        <v>86486</v>
      </c>
      <c r="W95">
        <f>SUM(W$1:W15)</f>
        <v>95234</v>
      </c>
      <c r="X95">
        <f>SUM(X$1:X15)</f>
        <v>102397</v>
      </c>
      <c r="Y95">
        <f>SUM(Y$1:Y15)</f>
        <v>108652</v>
      </c>
      <c r="Z95">
        <f>SUM(Z$1:Z15)</f>
        <v>113598</v>
      </c>
      <c r="AA95">
        <f>SUM(AA$1:AA15)</f>
        <v>117987</v>
      </c>
      <c r="AB95">
        <f>SUM(AB$1:AB15)</f>
        <v>120172</v>
      </c>
      <c r="AC95">
        <f>SUM(AC$1:AC15)</f>
        <v>122357</v>
      </c>
      <c r="AD95">
        <f>SUM(AD$1:AD15)</f>
        <v>122544</v>
      </c>
      <c r="AE95" s="1">
        <f>SUM(AE$1:AE15)</f>
        <v>972877</v>
      </c>
      <c r="AF95" s="1">
        <f>SUM(AF$1:AF15)</f>
        <v>1095234</v>
      </c>
      <c r="AG95" s="1">
        <f>SUM(AG$1:AG15)</f>
        <v>1217778</v>
      </c>
      <c r="AH95">
        <f>SUM(AH$1:AH15)</f>
        <v>419881</v>
      </c>
      <c r="AI95">
        <f>SUM(AI$1:AI15)</f>
        <v>537868</v>
      </c>
      <c r="AJ95">
        <f>SUM(AJ$1:AJ15)</f>
        <v>658040</v>
      </c>
      <c r="AK95">
        <f>SUM(AK$1:AK15)</f>
        <v>780397</v>
      </c>
      <c r="AL95">
        <f>SUM(AL$1:AL15)</f>
        <v>902941</v>
      </c>
    </row>
    <row r="96" spans="1:38" x14ac:dyDescent="0.3">
      <c r="A96">
        <v>96</v>
      </c>
      <c r="B96" t="s">
        <v>60</v>
      </c>
      <c r="C96">
        <f>SUM(C$1:C18)</f>
        <v>41220</v>
      </c>
      <c r="D96">
        <f>SUM(D$1:D18)</f>
        <v>20520</v>
      </c>
      <c r="E96">
        <f>SUM(E$1:E18)</f>
        <v>13560</v>
      </c>
      <c r="F96">
        <f>SUM(F$1:F18)</f>
        <v>11391</v>
      </c>
      <c r="G96">
        <f>SUM(G$1:G18)</f>
        <v>9555</v>
      </c>
      <c r="H96">
        <f>SUM(H$1:H18)</f>
        <v>8748</v>
      </c>
      <c r="I96">
        <f>SUM(I$1:I18)</f>
        <v>7163</v>
      </c>
      <c r="J96">
        <f>SUM(J$1:J18)</f>
        <v>6255</v>
      </c>
      <c r="K96">
        <f>SUM(K$1:K18)</f>
        <v>4946</v>
      </c>
      <c r="L96">
        <f>SUM(L$1:L18)</f>
        <v>4389</v>
      </c>
      <c r="M96">
        <f>SUM(M$1:M18)</f>
        <v>2185</v>
      </c>
      <c r="N96">
        <f>SUM(N$1:N18)</f>
        <v>2185</v>
      </c>
      <c r="O96">
        <f>SUM(O$1:O18)</f>
        <v>187</v>
      </c>
      <c r="P96">
        <f>SUM(P$1:P18)</f>
        <v>0</v>
      </c>
      <c r="Q96">
        <f>SUM(Q$1:Q18)</f>
        <v>0</v>
      </c>
      <c r="R96">
        <f>SUM(R$1:R18)</f>
        <v>41220</v>
      </c>
      <c r="S96">
        <f>SUM(S$1:S18)</f>
        <v>61740</v>
      </c>
      <c r="T96">
        <f>SUM(T$1:T18)</f>
        <v>75300</v>
      </c>
      <c r="U96">
        <f>SUM(U$1:U18)</f>
        <v>86691</v>
      </c>
      <c r="V96">
        <f>SUM(V$1:V18)</f>
        <v>96246</v>
      </c>
      <c r="W96">
        <f>SUM(W$1:W18)</f>
        <v>104994</v>
      </c>
      <c r="X96">
        <f>SUM(X$1:X18)</f>
        <v>112157</v>
      </c>
      <c r="Y96">
        <f>SUM(Y$1:Y18)</f>
        <v>118412</v>
      </c>
      <c r="Z96">
        <f>SUM(Z$1:Z18)</f>
        <v>123358</v>
      </c>
      <c r="AA96">
        <f>SUM(AA$1:AA18)</f>
        <v>127747</v>
      </c>
      <c r="AB96">
        <f>SUM(AB$1:AB18)</f>
        <v>129932</v>
      </c>
      <c r="AC96">
        <f>SUM(AC$1:AC18)</f>
        <v>132117</v>
      </c>
      <c r="AD96">
        <f>SUM(AD$1:AD18)</f>
        <v>132304</v>
      </c>
      <c r="AE96" s="1">
        <f>SUM(AE$1:AE18)</f>
        <v>1077797</v>
      </c>
      <c r="AF96" s="1">
        <f>SUM(AF$1:AF18)</f>
        <v>1209914</v>
      </c>
      <c r="AG96" s="1">
        <f>SUM(AG$1:AG18)</f>
        <v>1342218</v>
      </c>
      <c r="AH96">
        <f>SUM(AH$1:AH18)</f>
        <v>458921</v>
      </c>
      <c r="AI96">
        <f>SUM(AI$1:AI18)</f>
        <v>586668</v>
      </c>
      <c r="AJ96">
        <f>SUM(AJ$1:AJ18)</f>
        <v>716600</v>
      </c>
      <c r="AK96">
        <f>SUM(AK$1:AK18)</f>
        <v>848717</v>
      </c>
      <c r="AL96">
        <f>SUM(AL$1:AL18)</f>
        <v>981021</v>
      </c>
    </row>
    <row r="97" spans="1:38" x14ac:dyDescent="0.3">
      <c r="A97">
        <v>97</v>
      </c>
      <c r="B97" s="20" t="s">
        <v>61</v>
      </c>
      <c r="C97" s="20">
        <f>SUM(C$1:C21)</f>
        <v>48720</v>
      </c>
      <c r="D97">
        <f>SUM(D$1:D21)</f>
        <v>25520</v>
      </c>
      <c r="E97">
        <f>SUM(E$1:E21)</f>
        <v>18560</v>
      </c>
      <c r="F97">
        <f>SUM(F$1:F21)</f>
        <v>15891</v>
      </c>
      <c r="G97">
        <f>SUM(G$1:G21)</f>
        <v>14055</v>
      </c>
      <c r="H97">
        <f>SUM(H$1:H21)</f>
        <v>12651</v>
      </c>
      <c r="I97">
        <f>SUM(I$1:I21)</f>
        <v>10747</v>
      </c>
      <c r="J97">
        <f>SUM(J$1:J21)</f>
        <v>9236</v>
      </c>
      <c r="K97">
        <f>SUM(K$1:K21)</f>
        <v>7405</v>
      </c>
      <c r="L97">
        <f>SUM(L$1:L21)</f>
        <v>5971</v>
      </c>
      <c r="M97">
        <f>SUM(M$1:M21)</f>
        <v>3662</v>
      </c>
      <c r="N97">
        <f>SUM(N$1:N21)</f>
        <v>3662</v>
      </c>
      <c r="O97">
        <f>SUM(O$1:O21)</f>
        <v>260</v>
      </c>
      <c r="P97">
        <f>SUM(P$1:P21)</f>
        <v>0</v>
      </c>
      <c r="Q97">
        <f>SUM(Q$1:Q21)</f>
        <v>0</v>
      </c>
      <c r="R97">
        <f>SUM(R$1:R21)</f>
        <v>48720</v>
      </c>
      <c r="S97">
        <f>SUM(S$1:S21)</f>
        <v>74240</v>
      </c>
      <c r="T97">
        <f>SUM(T$1:T21)</f>
        <v>92800</v>
      </c>
      <c r="U97">
        <f>SUM(U$1:U21)</f>
        <v>108691</v>
      </c>
      <c r="V97">
        <f>SUM(V$1:V21)</f>
        <v>122746</v>
      </c>
      <c r="W97">
        <f>SUM(W$1:W21)</f>
        <v>135397</v>
      </c>
      <c r="X97">
        <f>SUM(X$1:X21)</f>
        <v>146144</v>
      </c>
      <c r="Y97">
        <f>SUM(Y$1:Y21)</f>
        <v>155380</v>
      </c>
      <c r="Z97">
        <f>SUM(Z$1:Z21)</f>
        <v>162785</v>
      </c>
      <c r="AA97">
        <f>SUM(AA$1:AA21)</f>
        <v>168756</v>
      </c>
      <c r="AB97">
        <f>SUM(AB$1:AB21)</f>
        <v>172418</v>
      </c>
      <c r="AC97">
        <f>SUM(AC$1:AC21)</f>
        <v>176080</v>
      </c>
      <c r="AD97">
        <f>SUM(AD$1:AD21)</f>
        <v>176340</v>
      </c>
      <c r="AE97" s="1">
        <f>SUM(AE$1:AE21)</f>
        <v>1388077</v>
      </c>
      <c r="AF97" s="1">
        <f>SUM(AF$1:AF21)</f>
        <v>1564157</v>
      </c>
      <c r="AG97" s="1">
        <f>SUM(AG$1:AG21)</f>
        <v>1740497</v>
      </c>
      <c r="AH97">
        <f>SUM(AH$1:AH21)</f>
        <v>599706</v>
      </c>
      <c r="AI97">
        <f>SUM(AI$1:AI21)</f>
        <v>768462</v>
      </c>
      <c r="AJ97">
        <f>SUM(AJ$1:AJ21)</f>
        <v>940880</v>
      </c>
      <c r="AK97">
        <f>SUM(AK$1:AK21)</f>
        <v>1116960</v>
      </c>
      <c r="AL97">
        <f>SUM(AL$1:AL21)</f>
        <v>1293300</v>
      </c>
    </row>
    <row r="98" spans="1:38" x14ac:dyDescent="0.3">
      <c r="A98">
        <v>98</v>
      </c>
      <c r="B98" t="s">
        <v>62</v>
      </c>
      <c r="C98">
        <f>SUM(C$1:C24)</f>
        <v>56400</v>
      </c>
      <c r="D98">
        <f>SUM(D$1:D24)</f>
        <v>28080</v>
      </c>
      <c r="E98">
        <f>SUM(E$1:E24)</f>
        <v>18560</v>
      </c>
      <c r="F98">
        <f>SUM(F$1:F24)</f>
        <v>15891</v>
      </c>
      <c r="G98">
        <f>SUM(G$1:G24)</f>
        <v>14055</v>
      </c>
      <c r="H98">
        <f>SUM(H$1:H24)</f>
        <v>12651</v>
      </c>
      <c r="I98">
        <f>SUM(I$1:I24)</f>
        <v>10747</v>
      </c>
      <c r="J98">
        <f>SUM(J$1:J24)</f>
        <v>9236</v>
      </c>
      <c r="K98">
        <f>SUM(K$1:K24)</f>
        <v>7405</v>
      </c>
      <c r="L98">
        <f>SUM(L$1:L24)</f>
        <v>5971</v>
      </c>
      <c r="M98">
        <f>SUM(M$1:M24)</f>
        <v>3662</v>
      </c>
      <c r="N98">
        <f>SUM(N$1:N24)</f>
        <v>3662</v>
      </c>
      <c r="O98">
        <f>SUM(O$1:O24)</f>
        <v>260</v>
      </c>
      <c r="P98">
        <f>SUM(P$1:P24)</f>
        <v>0</v>
      </c>
      <c r="Q98">
        <f>SUM(Q$1:Q24)</f>
        <v>0</v>
      </c>
      <c r="R98">
        <f>SUM(R$1:R24)</f>
        <v>56400</v>
      </c>
      <c r="S98">
        <f>SUM(S$1:S24)</f>
        <v>84480</v>
      </c>
      <c r="T98">
        <f>SUM(T$1:T24)</f>
        <v>103040</v>
      </c>
      <c r="U98">
        <f>SUM(U$1:U24)</f>
        <v>118931</v>
      </c>
      <c r="V98">
        <f>SUM(V$1:V24)</f>
        <v>132986</v>
      </c>
      <c r="W98">
        <f>SUM(W$1:W24)</f>
        <v>145637</v>
      </c>
      <c r="X98">
        <f>SUM(X$1:X24)</f>
        <v>156384</v>
      </c>
      <c r="Y98">
        <f>SUM(Y$1:Y24)</f>
        <v>165620</v>
      </c>
      <c r="Z98">
        <f>SUM(Z$1:Z24)</f>
        <v>173025</v>
      </c>
      <c r="AA98">
        <f>SUM(AA$1:AA24)</f>
        <v>178996</v>
      </c>
      <c r="AB98">
        <f>SUM(AB$1:AB24)</f>
        <v>182658</v>
      </c>
      <c r="AC98">
        <f>SUM(AC$1:AC24)</f>
        <v>186320</v>
      </c>
      <c r="AD98">
        <f>SUM(AD$1:AD24)</f>
        <v>186580</v>
      </c>
      <c r="AE98" s="1">
        <f>SUM(AE$1:AE24)</f>
        <v>1498157</v>
      </c>
      <c r="AF98" s="1">
        <f>SUM(AF$1:AF24)</f>
        <v>1684477</v>
      </c>
      <c r="AG98" s="1">
        <f>SUM(AG$1:AG24)</f>
        <v>1871057</v>
      </c>
      <c r="AH98">
        <f>SUM(AH$1:AH24)</f>
        <v>640666</v>
      </c>
      <c r="AI98">
        <f>SUM(AI$1:AI24)</f>
        <v>819662</v>
      </c>
      <c r="AJ98">
        <f>SUM(AJ$1:AJ24)</f>
        <v>1002320</v>
      </c>
      <c r="AK98">
        <f>SUM(AK$1:AK24)</f>
        <v>1188640</v>
      </c>
      <c r="AL98">
        <f>SUM(AL$1:AL24)</f>
        <v>1375220</v>
      </c>
    </row>
    <row r="99" spans="1:38" x14ac:dyDescent="0.3">
      <c r="A99">
        <v>99</v>
      </c>
      <c r="B99" s="20" t="s">
        <v>63</v>
      </c>
      <c r="C99" s="20">
        <f>SUM(C$1:C27)</f>
        <v>64260</v>
      </c>
      <c r="D99">
        <f>SUM(D$1:D27)</f>
        <v>33320</v>
      </c>
      <c r="E99">
        <f>SUM(E$1:E27)</f>
        <v>23800</v>
      </c>
      <c r="F99">
        <f>SUM(F$1:F27)</f>
        <v>19930</v>
      </c>
      <c r="G99">
        <f>SUM(G$1:G27)</f>
        <v>17959</v>
      </c>
      <c r="H99">
        <f>SUM(H$1:H27)</f>
        <v>15967</v>
      </c>
      <c r="I99">
        <f>SUM(I$1:I27)</f>
        <v>14063</v>
      </c>
      <c r="J99">
        <f>SUM(J$1:J27)</f>
        <v>11802</v>
      </c>
      <c r="K99">
        <f>SUM(K$1:K27)</f>
        <v>9971</v>
      </c>
      <c r="L99">
        <f>SUM(L$1:L27)</f>
        <v>8102</v>
      </c>
      <c r="M99">
        <f>SUM(M$1:M27)</f>
        <v>4648</v>
      </c>
      <c r="N99">
        <f>SUM(N$1:N27)</f>
        <v>4648</v>
      </c>
      <c r="O99">
        <f>SUM(O$1:O27)</f>
        <v>310</v>
      </c>
      <c r="P99">
        <f>SUM(P$1:P27)</f>
        <v>0</v>
      </c>
      <c r="Q99">
        <f>SUM(Q$1:Q27)</f>
        <v>0</v>
      </c>
      <c r="R99">
        <f>SUM(R$1:R27)</f>
        <v>64260</v>
      </c>
      <c r="S99">
        <f>SUM(S$1:S27)</f>
        <v>97580</v>
      </c>
      <c r="T99">
        <f>SUM(T$1:T27)</f>
        <v>121380</v>
      </c>
      <c r="U99">
        <f>SUM(U$1:U27)</f>
        <v>141310</v>
      </c>
      <c r="V99">
        <f>SUM(V$1:V27)</f>
        <v>159269</v>
      </c>
      <c r="W99">
        <f>SUM(W$1:W27)</f>
        <v>175236</v>
      </c>
      <c r="X99">
        <f>SUM(X$1:X27)</f>
        <v>189299</v>
      </c>
      <c r="Y99">
        <f>SUM(Y$1:Y27)</f>
        <v>201101</v>
      </c>
      <c r="Z99">
        <f>SUM(Z$1:Z27)</f>
        <v>211072</v>
      </c>
      <c r="AA99">
        <f>SUM(AA$1:AA27)</f>
        <v>219174</v>
      </c>
      <c r="AB99">
        <f>SUM(AB$1:AB27)</f>
        <v>223822</v>
      </c>
      <c r="AC99">
        <f>SUM(AC$1:AC27)</f>
        <v>228470</v>
      </c>
      <c r="AD99">
        <f>SUM(AD$1:AD27)</f>
        <v>228780</v>
      </c>
      <c r="AE99" s="1">
        <f>SUM(AE$1:AE27)</f>
        <v>1803503</v>
      </c>
      <c r="AF99" s="1">
        <f>SUM(AF$1:AF27)</f>
        <v>2031973</v>
      </c>
      <c r="AG99" s="1">
        <f>SUM(AG$1:AG27)</f>
        <v>2260753</v>
      </c>
      <c r="AH99">
        <f>SUM(AH$1:AH27)</f>
        <v>776708</v>
      </c>
      <c r="AI99">
        <f>SUM(AI$1:AI27)</f>
        <v>995882</v>
      </c>
      <c r="AJ99">
        <f>SUM(AJ$1:AJ27)</f>
        <v>1219704</v>
      </c>
      <c r="AK99">
        <f>SUM(AK$1:AK27)</f>
        <v>1448174</v>
      </c>
      <c r="AL99">
        <f>SUM(AL$1:AL27)</f>
        <v>1676954</v>
      </c>
    </row>
    <row r="100" spans="1:38" x14ac:dyDescent="0.3">
      <c r="A100">
        <v>100</v>
      </c>
      <c r="B100" t="s">
        <v>64</v>
      </c>
      <c r="C100">
        <f>SUM(C$1:C30)</f>
        <v>72300</v>
      </c>
      <c r="D100">
        <f>SUM(D$1:D30)</f>
        <v>36000</v>
      </c>
      <c r="E100">
        <f>SUM(E$1:E30)</f>
        <v>23800</v>
      </c>
      <c r="F100">
        <f>SUM(F$1:F30)</f>
        <v>19930</v>
      </c>
      <c r="G100">
        <f>SUM(G$1:G30)</f>
        <v>17959</v>
      </c>
      <c r="H100">
        <f>SUM(H$1:H30)</f>
        <v>15967</v>
      </c>
      <c r="I100">
        <f>SUM(I$1:I30)</f>
        <v>14063</v>
      </c>
      <c r="J100">
        <f>SUM(J$1:J30)</f>
        <v>11802</v>
      </c>
      <c r="K100">
        <f>SUM(K$1:K30)</f>
        <v>9971</v>
      </c>
      <c r="L100">
        <f>SUM(L$1:L30)</f>
        <v>8102</v>
      </c>
      <c r="M100">
        <f>SUM(M$1:M30)</f>
        <v>4648</v>
      </c>
      <c r="N100">
        <f>SUM(N$1:N30)</f>
        <v>4648</v>
      </c>
      <c r="O100">
        <f>SUM(O$1:O30)</f>
        <v>310</v>
      </c>
      <c r="P100">
        <f>SUM(P$1:P30)</f>
        <v>0</v>
      </c>
      <c r="Q100">
        <f>SUM(Q$1:Q30)</f>
        <v>0</v>
      </c>
      <c r="R100">
        <f>SUM(R$1:R30)</f>
        <v>72300</v>
      </c>
      <c r="S100">
        <f>SUM(S$1:S30)</f>
        <v>108300</v>
      </c>
      <c r="T100">
        <f>SUM(T$1:T30)</f>
        <v>132100</v>
      </c>
      <c r="U100">
        <f>SUM(U$1:U30)</f>
        <v>152030</v>
      </c>
      <c r="V100">
        <f>SUM(V$1:V30)</f>
        <v>169989</v>
      </c>
      <c r="W100">
        <f>SUM(W$1:W30)</f>
        <v>185956</v>
      </c>
      <c r="X100">
        <f>SUM(X$1:X30)</f>
        <v>200019</v>
      </c>
      <c r="Y100">
        <f>SUM(Y$1:Y30)</f>
        <v>211821</v>
      </c>
      <c r="Z100">
        <f>SUM(Z$1:Z30)</f>
        <v>221792</v>
      </c>
      <c r="AA100">
        <f>SUM(AA$1:AA30)</f>
        <v>229894</v>
      </c>
      <c r="AB100">
        <f>SUM(AB$1:AB30)</f>
        <v>234542</v>
      </c>
      <c r="AC100">
        <f>SUM(AC$1:AC30)</f>
        <v>239190</v>
      </c>
      <c r="AD100">
        <f>SUM(AD$1:AD30)</f>
        <v>239500</v>
      </c>
      <c r="AE100" s="1">
        <f>SUM(AE$1:AE30)</f>
        <v>1918743</v>
      </c>
      <c r="AF100" s="1">
        <f>SUM(AF$1:AF30)</f>
        <v>2157933</v>
      </c>
      <c r="AG100" s="1">
        <f>SUM(AG$1:AG30)</f>
        <v>2397433</v>
      </c>
      <c r="AH100">
        <f>SUM(AH$1:AH30)</f>
        <v>819588</v>
      </c>
      <c r="AI100">
        <f>SUM(AI$1:AI30)</f>
        <v>1049482</v>
      </c>
      <c r="AJ100">
        <f>SUM(AJ$1:AJ30)</f>
        <v>1284024</v>
      </c>
      <c r="AK100">
        <f>SUM(AK$1:AK30)</f>
        <v>1523214</v>
      </c>
      <c r="AL100">
        <f>SUM(AL$1:AL30)</f>
        <v>1762714</v>
      </c>
    </row>
    <row r="101" spans="1:38" x14ac:dyDescent="0.3">
      <c r="A101">
        <v>101</v>
      </c>
      <c r="B101" t="s">
        <v>65</v>
      </c>
      <c r="C101">
        <f>SUM(C$1:C33)</f>
        <v>80520</v>
      </c>
      <c r="D101">
        <f>SUM(D$1:D33)</f>
        <v>41480</v>
      </c>
      <c r="E101">
        <f>SUM(E$1:E33)</f>
        <v>29280</v>
      </c>
      <c r="F101">
        <f>SUM(F$1:F33)</f>
        <v>24535</v>
      </c>
      <c r="G101">
        <f>SUM(G$1:G33)</f>
        <v>21497</v>
      </c>
      <c r="H101">
        <f>SUM(H$1:H33)</f>
        <v>19505</v>
      </c>
      <c r="I101">
        <f>SUM(I$1:I33)</f>
        <v>17601</v>
      </c>
      <c r="J101">
        <f>SUM(J$1:J33)</f>
        <v>15185</v>
      </c>
      <c r="K101">
        <f>SUM(K$1:K33)</f>
        <v>13354</v>
      </c>
      <c r="L101">
        <f>SUM(L$1:L33)</f>
        <v>10846</v>
      </c>
      <c r="M101">
        <f>SUM(M$1:M33)</f>
        <v>5281</v>
      </c>
      <c r="N101">
        <f>SUM(N$1:N33)</f>
        <v>5281</v>
      </c>
      <c r="O101">
        <f>SUM(O$1:O33)</f>
        <v>322</v>
      </c>
      <c r="P101">
        <f>SUM(P$1:P33)</f>
        <v>0</v>
      </c>
      <c r="Q101">
        <f>SUM(Q$1:Q33)</f>
        <v>0</v>
      </c>
      <c r="R101">
        <f>SUM(R$1:R33)</f>
        <v>80520</v>
      </c>
      <c r="S101">
        <f>SUM(S$1:S33)</f>
        <v>122000</v>
      </c>
      <c r="T101">
        <f>SUM(T$1:T33)</f>
        <v>151280</v>
      </c>
      <c r="U101">
        <f>SUM(U$1:U33)</f>
        <v>175815</v>
      </c>
      <c r="V101">
        <f>SUM(V$1:V33)</f>
        <v>197312</v>
      </c>
      <c r="W101">
        <f>SUM(W$1:W33)</f>
        <v>216817</v>
      </c>
      <c r="X101">
        <f>SUM(X$1:X33)</f>
        <v>234418</v>
      </c>
      <c r="Y101">
        <f>SUM(Y$1:Y33)</f>
        <v>249603</v>
      </c>
      <c r="Z101">
        <f>SUM(Z$1:Z33)</f>
        <v>262957</v>
      </c>
      <c r="AA101">
        <f>SUM(AA$1:AA33)</f>
        <v>273803</v>
      </c>
      <c r="AB101">
        <f>SUM(AB$1:AB33)</f>
        <v>279084</v>
      </c>
      <c r="AC101">
        <f>SUM(AC$1:AC33)</f>
        <v>284365</v>
      </c>
      <c r="AD101">
        <f>SUM(AD$1:AD33)</f>
        <v>284687</v>
      </c>
      <c r="AE101" s="1">
        <f>SUM(AE$1:AE33)</f>
        <v>2243609</v>
      </c>
      <c r="AF101" s="1">
        <f>SUM(AF$1:AF33)</f>
        <v>2527974</v>
      </c>
      <c r="AG101" s="1">
        <f>SUM(AG$1:AG33)</f>
        <v>2812661</v>
      </c>
      <c r="AH101">
        <f>SUM(AH$1:AH33)</f>
        <v>963795</v>
      </c>
      <c r="AI101">
        <f>SUM(AI$1:AI33)</f>
        <v>1237598</v>
      </c>
      <c r="AJ101">
        <f>SUM(AJ$1:AJ33)</f>
        <v>1516682</v>
      </c>
      <c r="AK101">
        <f>SUM(AK$1:AK33)</f>
        <v>1801047</v>
      </c>
      <c r="AL101">
        <f>SUM(AL$1:AL33)</f>
        <v>2085734</v>
      </c>
    </row>
    <row r="102" spans="1:38" s="20" customFormat="1" x14ac:dyDescent="0.3">
      <c r="A102">
        <v>102</v>
      </c>
      <c r="B102" s="26" t="s">
        <v>66</v>
      </c>
      <c r="C102" s="26">
        <f>SUM(C$1:C36)</f>
        <v>88920</v>
      </c>
      <c r="D102" s="26">
        <f>SUM(D$1:D36)</f>
        <v>44280</v>
      </c>
      <c r="E102" s="26">
        <f>SUM(E$1:E36)</f>
        <v>29280</v>
      </c>
      <c r="F102" s="26">
        <f>SUM(F$1:F36)</f>
        <v>24535</v>
      </c>
      <c r="G102" s="26">
        <f>SUM(G$1:G36)</f>
        <v>21497</v>
      </c>
      <c r="H102" s="26">
        <f>SUM(H$1:H36)</f>
        <v>19505</v>
      </c>
      <c r="I102" s="26">
        <f>SUM(I$1:I36)</f>
        <v>17601</v>
      </c>
      <c r="J102" s="26">
        <f>SUM(J$1:J36)</f>
        <v>15185</v>
      </c>
      <c r="K102" s="26">
        <f>SUM(K$1:K36)</f>
        <v>13354</v>
      </c>
      <c r="L102" s="26">
        <f>SUM(L$1:L36)</f>
        <v>10846</v>
      </c>
      <c r="M102" s="26">
        <f>SUM(M$1:M36)</f>
        <v>5281</v>
      </c>
      <c r="N102" s="26">
        <f>SUM(N$1:N36)</f>
        <v>5281</v>
      </c>
      <c r="O102" s="26">
        <f>SUM(O$1:O36)</f>
        <v>322</v>
      </c>
      <c r="P102" s="26">
        <f>SUM(P$1:P36)</f>
        <v>0</v>
      </c>
      <c r="Q102" s="26">
        <f>SUM(Q$1:Q36)</f>
        <v>0</v>
      </c>
      <c r="R102" s="26">
        <f>SUM(R$1:R36)</f>
        <v>88920</v>
      </c>
      <c r="S102" s="26">
        <f>SUM(S$1:S36)</f>
        <v>133200</v>
      </c>
      <c r="T102" s="26">
        <f>SUM(T$1:T36)</f>
        <v>162480</v>
      </c>
      <c r="U102" s="26">
        <f>SUM(U$1:U36)</f>
        <v>187015</v>
      </c>
      <c r="V102" s="26">
        <f>SUM(V$1:V36)</f>
        <v>208512</v>
      </c>
      <c r="W102" s="26">
        <f>SUM(W$1:W36)</f>
        <v>228017</v>
      </c>
      <c r="X102" s="26">
        <f>SUM(X$1:X36)</f>
        <v>245618</v>
      </c>
      <c r="Y102" s="26">
        <f>SUM(Y$1:Y36)</f>
        <v>260803</v>
      </c>
      <c r="Z102" s="26">
        <f>SUM(Z$1:Z36)</f>
        <v>274157</v>
      </c>
      <c r="AA102" s="26">
        <f>SUM(AA$1:AA36)</f>
        <v>285003</v>
      </c>
      <c r="AB102" s="26">
        <f>SUM(AB$1:AB36)</f>
        <v>290284</v>
      </c>
      <c r="AC102" s="26">
        <f>SUM(AC$1:AC36)</f>
        <v>295565</v>
      </c>
      <c r="AD102" s="26">
        <f>SUM(AD$1:AD36)</f>
        <v>295887</v>
      </c>
      <c r="AE102" s="26">
        <f>SUM(AE$1:AE36)</f>
        <v>2364009</v>
      </c>
      <c r="AF102" s="26">
        <f>SUM(AF$1:AF36)</f>
        <v>2659574</v>
      </c>
      <c r="AG102" s="26">
        <f>SUM(AG$1:AG36)</f>
        <v>2955461</v>
      </c>
      <c r="AH102" s="26">
        <f>SUM(AH$1:AH36)</f>
        <v>1008595</v>
      </c>
      <c r="AI102" s="26">
        <f>SUM(AI$1:AI36)</f>
        <v>1293598</v>
      </c>
      <c r="AJ102" s="26">
        <f>SUM(AJ$1:AJ36)</f>
        <v>1583882</v>
      </c>
      <c r="AK102" s="26">
        <f>SUM(AK$1:AK36)</f>
        <v>1879447</v>
      </c>
      <c r="AL102" s="26">
        <f>SUM(AL$1:AL36)</f>
        <v>2175334</v>
      </c>
    </row>
    <row r="103" spans="1:38" x14ac:dyDescent="0.3">
      <c r="A103">
        <v>103</v>
      </c>
      <c r="B103" t="s">
        <v>67</v>
      </c>
      <c r="C103">
        <f>SUM(C$1:C39)</f>
        <v>97500</v>
      </c>
      <c r="D103">
        <f>SUM(D$1:D39)</f>
        <v>50000</v>
      </c>
      <c r="E103">
        <f>SUM(E$1:E39)</f>
        <v>35000</v>
      </c>
      <c r="F103">
        <f>SUM(F$1:F39)</f>
        <v>30060</v>
      </c>
      <c r="G103">
        <f>SUM(G$1:G39)</f>
        <v>25813</v>
      </c>
      <c r="H103">
        <f>SUM(H$1:H39)</f>
        <v>23336</v>
      </c>
      <c r="I103">
        <f>SUM(I$1:I39)</f>
        <v>21432</v>
      </c>
      <c r="J103">
        <f>SUM(J$1:J39)</f>
        <v>18380</v>
      </c>
      <c r="K103">
        <f>SUM(K$1:K39)</f>
        <v>16549</v>
      </c>
      <c r="L103">
        <f>SUM(L$1:L39)</f>
        <v>14041</v>
      </c>
      <c r="M103">
        <f>SUM(M$1:M39)</f>
        <v>7480</v>
      </c>
      <c r="N103">
        <f>SUM(N$1:N39)</f>
        <v>7480</v>
      </c>
      <c r="O103">
        <f>SUM(O$1:O39)</f>
        <v>406</v>
      </c>
      <c r="P103">
        <f>SUM(P$1:P39)</f>
        <v>0</v>
      </c>
      <c r="Q103">
        <f>SUM(Q$1:Q39)</f>
        <v>0</v>
      </c>
      <c r="R103">
        <f>SUM(R$1:R39)</f>
        <v>97500</v>
      </c>
      <c r="S103">
        <f>SUM(S$1:S39)</f>
        <v>147500</v>
      </c>
      <c r="T103">
        <f>SUM(T$1:T39)</f>
        <v>182500</v>
      </c>
      <c r="U103">
        <f>SUM(U$1:U39)</f>
        <v>212560</v>
      </c>
      <c r="V103">
        <f>SUM(V$1:V39)</f>
        <v>238373</v>
      </c>
      <c r="W103">
        <f>SUM(W$1:W39)</f>
        <v>261709</v>
      </c>
      <c r="X103">
        <f>SUM(X$1:X39)</f>
        <v>283141</v>
      </c>
      <c r="Y103">
        <f>SUM(Y$1:Y39)</f>
        <v>301521</v>
      </c>
      <c r="Z103">
        <f>SUM(Z$1:Z39)</f>
        <v>318070</v>
      </c>
      <c r="AA103">
        <f>SUM(AA$1:AA39)</f>
        <v>332111</v>
      </c>
      <c r="AB103">
        <f>SUM(AB$1:AB39)</f>
        <v>339591</v>
      </c>
      <c r="AC103">
        <f>SUM(AC$1:AC39)</f>
        <v>347071</v>
      </c>
      <c r="AD103">
        <f>SUM(AD$1:AD39)</f>
        <v>347477</v>
      </c>
      <c r="AE103" s="1">
        <f>SUM(AE$1:AE39)</f>
        <v>2714576</v>
      </c>
      <c r="AF103" s="1">
        <f>SUM(AF$1:AF39)</f>
        <v>3061647</v>
      </c>
      <c r="AG103" s="1">
        <f>SUM(AG$1:AG39)</f>
        <v>3409124</v>
      </c>
      <c r="AH103">
        <f>SUM(AH$1:AH39)</f>
        <v>1164441</v>
      </c>
      <c r="AI103">
        <f>SUM(AI$1:AI39)</f>
        <v>1496552</v>
      </c>
      <c r="AJ103">
        <f>SUM(AJ$1:AJ39)</f>
        <v>1836143</v>
      </c>
      <c r="AK103">
        <f>SUM(AK$1:AK39)</f>
        <v>2183214</v>
      </c>
      <c r="AL103">
        <f>SUM(AL$1:AL39)</f>
        <v>2530691</v>
      </c>
    </row>
    <row r="104" spans="1:38" x14ac:dyDescent="0.3">
      <c r="A104">
        <v>104</v>
      </c>
      <c r="B104" t="s">
        <v>68</v>
      </c>
      <c r="C104">
        <f>SUM(C$1:C42)</f>
        <v>106260</v>
      </c>
      <c r="D104">
        <f>SUM(D$1:D42)</f>
        <v>52920</v>
      </c>
      <c r="E104">
        <f>SUM(E$1:E42)</f>
        <v>35000</v>
      </c>
      <c r="F104">
        <f>SUM(F$1:F42)</f>
        <v>30060</v>
      </c>
      <c r="G104">
        <f>SUM(G$1:G42)</f>
        <v>25813</v>
      </c>
      <c r="H104">
        <f>SUM(H$1:H42)</f>
        <v>23336</v>
      </c>
      <c r="I104">
        <f>SUM(I$1:I42)</f>
        <v>21432</v>
      </c>
      <c r="J104">
        <f>SUM(J$1:J42)</f>
        <v>18380</v>
      </c>
      <c r="K104">
        <f>SUM(K$1:K42)</f>
        <v>16549</v>
      </c>
      <c r="L104">
        <f>SUM(L$1:L42)</f>
        <v>14041</v>
      </c>
      <c r="M104">
        <f>SUM(M$1:M42)</f>
        <v>7480</v>
      </c>
      <c r="N104">
        <f>SUM(N$1:N42)</f>
        <v>7480</v>
      </c>
      <c r="O104">
        <f>SUM(O$1:O42)</f>
        <v>406</v>
      </c>
      <c r="P104">
        <f>SUM(P$1:P42)</f>
        <v>0</v>
      </c>
      <c r="Q104">
        <f>SUM(Q$1:Q42)</f>
        <v>0</v>
      </c>
      <c r="R104">
        <f>SUM(R$1:R42)</f>
        <v>106260</v>
      </c>
      <c r="S104">
        <f>SUM(S$1:S42)</f>
        <v>159180</v>
      </c>
      <c r="T104">
        <f>SUM(T$1:T42)</f>
        <v>194180</v>
      </c>
      <c r="U104">
        <f>SUM(U$1:U42)</f>
        <v>224240</v>
      </c>
      <c r="V104">
        <f>SUM(V$1:V42)</f>
        <v>250053</v>
      </c>
      <c r="W104">
        <f>SUM(W$1:W42)</f>
        <v>273389</v>
      </c>
      <c r="X104">
        <f>SUM(X$1:X42)</f>
        <v>294821</v>
      </c>
      <c r="Y104">
        <f>SUM(Y$1:Y42)</f>
        <v>313201</v>
      </c>
      <c r="Z104">
        <f>SUM(Z$1:Z42)</f>
        <v>329750</v>
      </c>
      <c r="AA104">
        <f>SUM(AA$1:AA42)</f>
        <v>343791</v>
      </c>
      <c r="AB104">
        <f>SUM(AB$1:AB42)</f>
        <v>351271</v>
      </c>
      <c r="AC104">
        <f>SUM(AC$1:AC42)</f>
        <v>358751</v>
      </c>
      <c r="AD104">
        <f>SUM(AD$1:AD42)</f>
        <v>359157</v>
      </c>
      <c r="AE104" s="1">
        <f>SUM(AE$1:AE42)</f>
        <v>2840136</v>
      </c>
      <c r="AF104" s="1">
        <f>SUM(AF$1:AF42)</f>
        <v>3198887</v>
      </c>
      <c r="AG104" s="1">
        <f>SUM(AG$1:AG42)</f>
        <v>3558044</v>
      </c>
      <c r="AH104">
        <f>SUM(AH$1:AH42)</f>
        <v>1211161</v>
      </c>
      <c r="AI104">
        <f>SUM(AI$1:AI42)</f>
        <v>1554952</v>
      </c>
      <c r="AJ104">
        <f>SUM(AJ$1:AJ42)</f>
        <v>1906223</v>
      </c>
      <c r="AK104">
        <f>SUM(AK$1:AK42)</f>
        <v>2264974</v>
      </c>
      <c r="AL104">
        <f>SUM(AL$1:AL42)</f>
        <v>2624131</v>
      </c>
    </row>
    <row r="105" spans="1:38" x14ac:dyDescent="0.3">
      <c r="A105">
        <v>105</v>
      </c>
      <c r="B105" t="s">
        <v>69</v>
      </c>
      <c r="C105">
        <f>SUM(C$1:C45)</f>
        <v>115200</v>
      </c>
      <c r="D105">
        <f>SUM(D$1:D45)</f>
        <v>58880</v>
      </c>
      <c r="E105">
        <f>SUM(E$1:E45)</f>
        <v>40960</v>
      </c>
      <c r="F105">
        <f>SUM(F$1:F45)</f>
        <v>34845</v>
      </c>
      <c r="G105">
        <f>SUM(G$1:G45)</f>
        <v>30255</v>
      </c>
      <c r="H105">
        <f>SUM(H$1:H45)</f>
        <v>27553</v>
      </c>
      <c r="I105">
        <f>SUM(I$1:I45)</f>
        <v>25649</v>
      </c>
      <c r="J105">
        <f>SUM(J$1:J45)</f>
        <v>22031</v>
      </c>
      <c r="K105">
        <f>SUM(K$1:K45)</f>
        <v>20200</v>
      </c>
      <c r="L105">
        <f>SUM(L$1:L45)</f>
        <v>17122</v>
      </c>
      <c r="M105">
        <f>SUM(M$1:M45)</f>
        <v>8494</v>
      </c>
      <c r="N105">
        <f>SUM(N$1:N45)</f>
        <v>8494</v>
      </c>
      <c r="O105">
        <f>SUM(O$1:O45)</f>
        <v>430</v>
      </c>
      <c r="P105">
        <f>SUM(P$1:P45)</f>
        <v>0</v>
      </c>
      <c r="Q105">
        <f>SUM(Q$1:Q45)</f>
        <v>0</v>
      </c>
      <c r="R105">
        <f>SUM(R$1:R45)</f>
        <v>115200</v>
      </c>
      <c r="S105">
        <f>SUM(S$1:S45)</f>
        <v>174080</v>
      </c>
      <c r="T105">
        <f>SUM(T$1:T45)</f>
        <v>215040</v>
      </c>
      <c r="U105">
        <f>SUM(U$1:U45)</f>
        <v>249885</v>
      </c>
      <c r="V105">
        <f>SUM(V$1:V45)</f>
        <v>280140</v>
      </c>
      <c r="W105">
        <f>SUM(W$1:W45)</f>
        <v>307693</v>
      </c>
      <c r="X105">
        <f>SUM(X$1:X45)</f>
        <v>333342</v>
      </c>
      <c r="Y105">
        <f>SUM(Y$1:Y45)</f>
        <v>355373</v>
      </c>
      <c r="Z105">
        <f>SUM(Z$1:Z45)</f>
        <v>375573</v>
      </c>
      <c r="AA105">
        <f>SUM(AA$1:AA45)</f>
        <v>392695</v>
      </c>
      <c r="AB105">
        <f>SUM(AB$1:AB45)</f>
        <v>401189</v>
      </c>
      <c r="AC105">
        <f>SUM(AC$1:AC45)</f>
        <v>409683</v>
      </c>
      <c r="AD105">
        <f>SUM(AD$1:AD45)</f>
        <v>410113</v>
      </c>
      <c r="AE105" s="1">
        <f>SUM(AE$1:AE45)</f>
        <v>3200210</v>
      </c>
      <c r="AF105" s="1">
        <f>SUM(AF$1:AF45)</f>
        <v>3609893</v>
      </c>
      <c r="AG105" s="1">
        <f>SUM(AG$1:AG45)</f>
        <v>4020006</v>
      </c>
      <c r="AH105">
        <f>SUM(AH$1:AH45)</f>
        <v>1371981</v>
      </c>
      <c r="AI105">
        <f>SUM(AI$1:AI45)</f>
        <v>1764676</v>
      </c>
      <c r="AJ105">
        <f>SUM(AJ$1:AJ45)</f>
        <v>2165865</v>
      </c>
      <c r="AK105">
        <f>SUM(AK$1:AK45)</f>
        <v>2575548</v>
      </c>
      <c r="AL105">
        <f>SUM(AL$1:AL45)</f>
        <v>2985661</v>
      </c>
    </row>
    <row r="106" spans="1:38" x14ac:dyDescent="0.3">
      <c r="A106">
        <v>106</v>
      </c>
      <c r="B106" t="s">
        <v>70</v>
      </c>
      <c r="C106">
        <f>SUM(C$1:C48)</f>
        <v>124320</v>
      </c>
      <c r="D106">
        <f>SUM(D$1:D48)</f>
        <v>61920</v>
      </c>
      <c r="E106">
        <f>SUM(E$1:E48)</f>
        <v>40960</v>
      </c>
      <c r="F106">
        <f>SUM(F$1:F48)</f>
        <v>34845</v>
      </c>
      <c r="G106">
        <f>SUM(G$1:G48)</f>
        <v>30255</v>
      </c>
      <c r="H106">
        <f>SUM(H$1:H48)</f>
        <v>27553</v>
      </c>
      <c r="I106">
        <f>SUM(I$1:I48)</f>
        <v>25649</v>
      </c>
      <c r="J106">
        <f>SUM(J$1:J48)</f>
        <v>22031</v>
      </c>
      <c r="K106">
        <f>SUM(K$1:K48)</f>
        <v>20200</v>
      </c>
      <c r="L106">
        <f>SUM(L$1:L48)</f>
        <v>17122</v>
      </c>
      <c r="M106">
        <f>SUM(M$1:M48)</f>
        <v>8494</v>
      </c>
      <c r="N106">
        <f>SUM(N$1:N48)</f>
        <v>8494</v>
      </c>
      <c r="O106">
        <f>SUM(O$1:O48)</f>
        <v>430</v>
      </c>
      <c r="P106">
        <f>SUM(P$1:P48)</f>
        <v>0</v>
      </c>
      <c r="Q106">
        <f>SUM(Q$1:Q48)</f>
        <v>0</v>
      </c>
      <c r="R106">
        <f>SUM(R$1:R48)</f>
        <v>124320</v>
      </c>
      <c r="S106">
        <f>SUM(S$1:S48)</f>
        <v>186240</v>
      </c>
      <c r="T106">
        <f>SUM(T$1:T48)</f>
        <v>227200</v>
      </c>
      <c r="U106">
        <f>SUM(U$1:U48)</f>
        <v>262045</v>
      </c>
      <c r="V106">
        <f>SUM(V$1:V48)</f>
        <v>292300</v>
      </c>
      <c r="W106">
        <f>SUM(W$1:W48)</f>
        <v>319853</v>
      </c>
      <c r="X106">
        <f>SUM(X$1:X48)</f>
        <v>345502</v>
      </c>
      <c r="Y106">
        <f>SUM(Y$1:Y48)</f>
        <v>367533</v>
      </c>
      <c r="Z106">
        <f>SUM(Z$1:Z48)</f>
        <v>387733</v>
      </c>
      <c r="AA106">
        <f>SUM(AA$1:AA48)</f>
        <v>404855</v>
      </c>
      <c r="AB106">
        <f>SUM(AB$1:AB48)</f>
        <v>413349</v>
      </c>
      <c r="AC106">
        <f>SUM(AC$1:AC48)</f>
        <v>421843</v>
      </c>
      <c r="AD106">
        <f>SUM(AD$1:AD48)</f>
        <v>422273</v>
      </c>
      <c r="AE106" s="1">
        <f>SUM(AE$1:AE48)</f>
        <v>3330930</v>
      </c>
      <c r="AF106" s="1">
        <f>SUM(AF$1:AF48)</f>
        <v>3752773</v>
      </c>
      <c r="AG106" s="1">
        <f>SUM(AG$1:AG48)</f>
        <v>4175046</v>
      </c>
      <c r="AH106">
        <f>SUM(AH$1:AH48)</f>
        <v>1420621</v>
      </c>
      <c r="AI106">
        <f>SUM(AI$1:AI48)</f>
        <v>1825476</v>
      </c>
      <c r="AJ106">
        <f>SUM(AJ$1:AJ48)</f>
        <v>2238825</v>
      </c>
      <c r="AK106">
        <f>SUM(AK$1:AK48)</f>
        <v>2660668</v>
      </c>
      <c r="AL106">
        <f>SUM(AL$1:AL48)</f>
        <v>3082941</v>
      </c>
    </row>
    <row r="107" spans="1:38" x14ac:dyDescent="0.3">
      <c r="A107">
        <v>107</v>
      </c>
      <c r="B107" t="s">
        <v>71</v>
      </c>
      <c r="C107">
        <f>SUM(C$1:C51)</f>
        <v>133620</v>
      </c>
      <c r="D107">
        <f>SUM(D$1:D51)</f>
        <v>68120</v>
      </c>
      <c r="E107">
        <f>SUM(E$1:E51)</f>
        <v>47160</v>
      </c>
      <c r="F107">
        <f>SUM(F$1:F51)</f>
        <v>39776</v>
      </c>
      <c r="G107">
        <f>SUM(G$1:G51)</f>
        <v>35186</v>
      </c>
      <c r="H107">
        <f>SUM(H$1:H51)</f>
        <v>32133</v>
      </c>
      <c r="I107">
        <f>SUM(I$1:I51)</f>
        <v>30229</v>
      </c>
      <c r="J107">
        <f>SUM(J$1:J51)</f>
        <v>26056</v>
      </c>
      <c r="K107">
        <f>SUM(K$1:K51)</f>
        <v>23435</v>
      </c>
      <c r="L107">
        <f>SUM(L$1:L51)</f>
        <v>19069</v>
      </c>
      <c r="M107">
        <f>SUM(M$1:M51)</f>
        <v>9170</v>
      </c>
      <c r="N107">
        <f>SUM(N$1:N51)</f>
        <v>9170</v>
      </c>
      <c r="O107">
        <f>SUM(O$1:O51)</f>
        <v>458</v>
      </c>
      <c r="P107">
        <f>SUM(P$1:P51)</f>
        <v>0</v>
      </c>
      <c r="Q107">
        <f>SUM(Q$1:Q51)</f>
        <v>0</v>
      </c>
      <c r="R107">
        <f>SUM(R$1:R51)</f>
        <v>133620</v>
      </c>
      <c r="S107">
        <f>SUM(S$1:S51)</f>
        <v>201740</v>
      </c>
      <c r="T107">
        <f>SUM(T$1:T51)</f>
        <v>248900</v>
      </c>
      <c r="U107">
        <f>SUM(U$1:U51)</f>
        <v>288676</v>
      </c>
      <c r="V107">
        <f>SUM(V$1:V51)</f>
        <v>323862</v>
      </c>
      <c r="W107">
        <f>SUM(W$1:W51)</f>
        <v>355995</v>
      </c>
      <c r="X107">
        <f>SUM(X$1:X51)</f>
        <v>386224</v>
      </c>
      <c r="Y107">
        <f>SUM(Y$1:Y51)</f>
        <v>412280</v>
      </c>
      <c r="Z107">
        <f>SUM(Z$1:Z51)</f>
        <v>435715</v>
      </c>
      <c r="AA107">
        <f>SUM(AA$1:AA51)</f>
        <v>454784</v>
      </c>
      <c r="AB107">
        <f>SUM(AB$1:AB51)</f>
        <v>463954</v>
      </c>
      <c r="AC107">
        <f>SUM(AC$1:AC51)</f>
        <v>473124</v>
      </c>
      <c r="AD107">
        <f>SUM(AD$1:AD51)</f>
        <v>473582</v>
      </c>
      <c r="AE107" s="1">
        <f>SUM(AE$1:AE51)</f>
        <v>3705750</v>
      </c>
      <c r="AF107" s="1">
        <f>SUM(AF$1:AF51)</f>
        <v>4178874</v>
      </c>
      <c r="AG107" s="1">
        <f>SUM(AG$1:AG51)</f>
        <v>4652456</v>
      </c>
      <c r="AH107">
        <f>SUM(AH$1:AH51)</f>
        <v>1590214</v>
      </c>
      <c r="AI107">
        <f>SUM(AI$1:AI51)</f>
        <v>2044998</v>
      </c>
      <c r="AJ107">
        <f>SUM(AJ$1:AJ51)</f>
        <v>2508952</v>
      </c>
      <c r="AK107">
        <f>SUM(AK$1:AK51)</f>
        <v>2982076</v>
      </c>
      <c r="AL107">
        <f>SUM(AL$1:AL51)</f>
        <v>3455658</v>
      </c>
    </row>
    <row r="108" spans="1:38" x14ac:dyDescent="0.3">
      <c r="A108">
        <v>108</v>
      </c>
      <c r="B108" t="s">
        <v>72</v>
      </c>
      <c r="C108">
        <f>SUM(C$1:C54)</f>
        <v>143100</v>
      </c>
      <c r="D108">
        <f>SUM(D$1:D54)</f>
        <v>71280</v>
      </c>
      <c r="E108">
        <f>SUM(E$1:E54)</f>
        <v>47160</v>
      </c>
      <c r="F108">
        <f>SUM(F$1:F54)</f>
        <v>39776</v>
      </c>
      <c r="G108">
        <f>SUM(G$1:G54)</f>
        <v>35186</v>
      </c>
      <c r="H108">
        <f>SUM(H$1:H54)</f>
        <v>32133</v>
      </c>
      <c r="I108">
        <f>SUM(I$1:I54)</f>
        <v>30229</v>
      </c>
      <c r="J108">
        <f>SUM(J$1:J54)</f>
        <v>26056</v>
      </c>
      <c r="K108">
        <f>SUM(K$1:K54)</f>
        <v>23435</v>
      </c>
      <c r="L108">
        <f>SUM(L$1:L54)</f>
        <v>19069</v>
      </c>
      <c r="M108">
        <f>SUM(M$1:M54)</f>
        <v>9170</v>
      </c>
      <c r="N108">
        <f>SUM(N$1:N54)</f>
        <v>9170</v>
      </c>
      <c r="O108">
        <f>SUM(O$1:O54)</f>
        <v>458</v>
      </c>
      <c r="P108">
        <f>SUM(P$1:P54)</f>
        <v>0</v>
      </c>
      <c r="Q108">
        <f>SUM(Q$1:Q54)</f>
        <v>0</v>
      </c>
      <c r="R108">
        <f>SUM(R$1:R54)</f>
        <v>143100</v>
      </c>
      <c r="S108">
        <f>SUM(S$1:S54)</f>
        <v>214380</v>
      </c>
      <c r="T108">
        <f>SUM(T$1:T54)</f>
        <v>261540</v>
      </c>
      <c r="U108">
        <f>SUM(U$1:U54)</f>
        <v>301316</v>
      </c>
      <c r="V108">
        <f>SUM(V$1:V54)</f>
        <v>336502</v>
      </c>
      <c r="W108">
        <f>SUM(W$1:W54)</f>
        <v>368635</v>
      </c>
      <c r="X108">
        <f>SUM(X$1:X54)</f>
        <v>398864</v>
      </c>
      <c r="Y108">
        <f>SUM(Y$1:Y54)</f>
        <v>424920</v>
      </c>
      <c r="Z108">
        <f>SUM(Z$1:Z54)</f>
        <v>448355</v>
      </c>
      <c r="AA108">
        <f>SUM(AA$1:AA54)</f>
        <v>467424</v>
      </c>
      <c r="AB108">
        <f>SUM(AB$1:AB54)</f>
        <v>476594</v>
      </c>
      <c r="AC108">
        <f>SUM(AC$1:AC54)</f>
        <v>485764</v>
      </c>
      <c r="AD108">
        <f>SUM(AD$1:AD54)</f>
        <v>486222</v>
      </c>
      <c r="AE108" s="1">
        <f>SUM(AE$1:AE54)</f>
        <v>3841630</v>
      </c>
      <c r="AF108" s="1">
        <f>SUM(AF$1:AF54)</f>
        <v>4327394</v>
      </c>
      <c r="AG108" s="1">
        <f>SUM(AG$1:AG54)</f>
        <v>4813616</v>
      </c>
      <c r="AH108">
        <f>SUM(AH$1:AH54)</f>
        <v>1640774</v>
      </c>
      <c r="AI108">
        <f>SUM(AI$1:AI54)</f>
        <v>2108198</v>
      </c>
      <c r="AJ108">
        <f>SUM(AJ$1:AJ54)</f>
        <v>2584792</v>
      </c>
      <c r="AK108">
        <f>SUM(AK$1:AK54)</f>
        <v>3070556</v>
      </c>
      <c r="AL108">
        <f>SUM(AL$1:AL54)</f>
        <v>3556778</v>
      </c>
    </row>
    <row r="109" spans="1:38" x14ac:dyDescent="0.3">
      <c r="A109">
        <v>109</v>
      </c>
      <c r="B109" t="s">
        <v>73</v>
      </c>
      <c r="C109">
        <f>SUM(C$1:C57)</f>
        <v>152760</v>
      </c>
      <c r="D109">
        <f>SUM(D$1:D57)</f>
        <v>77720</v>
      </c>
      <c r="E109">
        <f>SUM(E$1:E57)</f>
        <v>53600</v>
      </c>
      <c r="F109">
        <f>SUM(F$1:F57)</f>
        <v>45861</v>
      </c>
      <c r="G109">
        <f>SUM(G$1:G57)</f>
        <v>40986</v>
      </c>
      <c r="H109">
        <f>SUM(H$1:H57)</f>
        <v>37933</v>
      </c>
      <c r="I109">
        <f>SUM(I$1:I57)</f>
        <v>35169</v>
      </c>
      <c r="J109">
        <f>SUM(J$1:J57)</f>
        <v>30285</v>
      </c>
      <c r="K109">
        <f>SUM(K$1:K57)</f>
        <v>26381</v>
      </c>
      <c r="L109">
        <f>SUM(L$1:L57)</f>
        <v>21315</v>
      </c>
      <c r="M109">
        <f>SUM(M$1:M57)</f>
        <v>9760</v>
      </c>
      <c r="N109">
        <f>SUM(N$1:N57)</f>
        <v>9760</v>
      </c>
      <c r="O109">
        <f>SUM(O$1:O57)</f>
        <v>472</v>
      </c>
      <c r="P109">
        <f>SUM(P$1:P57)</f>
        <v>0</v>
      </c>
      <c r="Q109">
        <f>SUM(Q$1:Q57)</f>
        <v>0</v>
      </c>
      <c r="R109">
        <f>SUM(R$1:R57)</f>
        <v>152760</v>
      </c>
      <c r="S109">
        <f>SUM(S$1:S57)</f>
        <v>230480</v>
      </c>
      <c r="T109">
        <f>SUM(T$1:T57)</f>
        <v>284080</v>
      </c>
      <c r="U109">
        <f>SUM(U$1:U57)</f>
        <v>329941</v>
      </c>
      <c r="V109">
        <f>SUM(V$1:V57)</f>
        <v>370927</v>
      </c>
      <c r="W109">
        <f>SUM(W$1:W57)</f>
        <v>408860</v>
      </c>
      <c r="X109">
        <f>SUM(X$1:X57)</f>
        <v>444029</v>
      </c>
      <c r="Y109">
        <f>SUM(Y$1:Y57)</f>
        <v>474314</v>
      </c>
      <c r="Z109">
        <f>SUM(Z$1:Z57)</f>
        <v>500695</v>
      </c>
      <c r="AA109">
        <f>SUM(AA$1:AA57)</f>
        <v>522010</v>
      </c>
      <c r="AB109">
        <f>SUM(AB$1:AB57)</f>
        <v>531770</v>
      </c>
      <c r="AC109">
        <f>SUM(AC$1:AC57)</f>
        <v>541530</v>
      </c>
      <c r="AD109">
        <f>SUM(AD$1:AD57)</f>
        <v>542002</v>
      </c>
      <c r="AE109" s="1">
        <f>SUM(AE$1:AE57)</f>
        <v>4249866</v>
      </c>
      <c r="AF109" s="1">
        <f>SUM(AF$1:AF57)</f>
        <v>4791396</v>
      </c>
      <c r="AG109" s="1">
        <f>SUM(AG$1:AG57)</f>
        <v>5333398</v>
      </c>
      <c r="AH109">
        <f>SUM(AH$1:AH57)</f>
        <v>1827898</v>
      </c>
      <c r="AI109">
        <f>SUM(AI$1:AI57)</f>
        <v>2349908</v>
      </c>
      <c r="AJ109">
        <f>SUM(AJ$1:AJ57)</f>
        <v>2881678</v>
      </c>
      <c r="AK109">
        <f>SUM(AK$1:AK57)</f>
        <v>3423208</v>
      </c>
      <c r="AL109">
        <f>SUM(AL$1:AL57)</f>
        <v>3965210</v>
      </c>
    </row>
    <row r="110" spans="1:38" s="20" customFormat="1" x14ac:dyDescent="0.3">
      <c r="A110">
        <v>110</v>
      </c>
      <c r="B110" s="2" t="s">
        <v>74</v>
      </c>
      <c r="C110" s="2">
        <f>SUM(C$1:C60)</f>
        <v>162600</v>
      </c>
      <c r="D110" s="2">
        <f>SUM(D$1:D60)</f>
        <v>81000</v>
      </c>
      <c r="E110" s="2">
        <f>SUM(E$1:E60)</f>
        <v>53600</v>
      </c>
      <c r="F110" s="2">
        <f>SUM(F$1:F60)</f>
        <v>45861</v>
      </c>
      <c r="G110" s="2">
        <f>SUM(G$1:G60)</f>
        <v>40986</v>
      </c>
      <c r="H110" s="2">
        <f>SUM(H$1:H60)</f>
        <v>37933</v>
      </c>
      <c r="I110" s="2">
        <f>SUM(I$1:I60)</f>
        <v>35169</v>
      </c>
      <c r="J110" s="2">
        <f>SUM(J$1:J60)</f>
        <v>30285</v>
      </c>
      <c r="K110" s="2">
        <f>SUM(K$1:K60)</f>
        <v>26381</v>
      </c>
      <c r="L110" s="2">
        <f>SUM(L$1:L60)</f>
        <v>21315</v>
      </c>
      <c r="M110" s="2">
        <f>SUM(M$1:M60)</f>
        <v>9760</v>
      </c>
      <c r="N110" s="2">
        <f>SUM(N$1:N60)</f>
        <v>9760</v>
      </c>
      <c r="O110" s="2">
        <f>SUM(O$1:O60)</f>
        <v>472</v>
      </c>
      <c r="P110" s="2">
        <f>SUM(P$1:P60)</f>
        <v>0</v>
      </c>
      <c r="Q110" s="2">
        <f>SUM(Q$1:Q60)</f>
        <v>0</v>
      </c>
      <c r="R110" s="2">
        <f>SUM(R$1:R60)</f>
        <v>162600</v>
      </c>
      <c r="S110" s="2">
        <f>SUM(S$1:S60)</f>
        <v>243600</v>
      </c>
      <c r="T110" s="2">
        <f>SUM(T$1:T60)</f>
        <v>297200</v>
      </c>
      <c r="U110" s="2">
        <f>SUM(U$1:U60)</f>
        <v>343061</v>
      </c>
      <c r="V110" s="2">
        <f>SUM(V$1:V60)</f>
        <v>384047</v>
      </c>
      <c r="W110" s="2">
        <f>SUM(W$1:W60)</f>
        <v>421980</v>
      </c>
      <c r="X110" s="2">
        <f>SUM(X$1:X60)</f>
        <v>457149</v>
      </c>
      <c r="Y110" s="2">
        <f>SUM(Y$1:Y60)</f>
        <v>487434</v>
      </c>
      <c r="Z110" s="2">
        <f>SUM(Z$1:Z60)</f>
        <v>513815</v>
      </c>
      <c r="AA110" s="2">
        <f>SUM(AA$1:AA60)</f>
        <v>535130</v>
      </c>
      <c r="AB110" s="2">
        <f>SUM(AB$1:AB60)</f>
        <v>544890</v>
      </c>
      <c r="AC110" s="2">
        <f>SUM(AC$1:AC60)</f>
        <v>554650</v>
      </c>
      <c r="AD110" s="2">
        <f>SUM(AD$1:AD60)</f>
        <v>555122</v>
      </c>
      <c r="AE110" s="2">
        <f>SUM(AE$1:AE60)</f>
        <v>4390906</v>
      </c>
      <c r="AF110" s="2">
        <f>SUM(AF$1:AF60)</f>
        <v>4945556</v>
      </c>
      <c r="AG110" s="2">
        <f>SUM(AG$1:AG60)</f>
        <v>5500678</v>
      </c>
      <c r="AH110" s="2">
        <f>SUM(AH$1:AH60)</f>
        <v>1880378</v>
      </c>
      <c r="AI110" s="2">
        <f>SUM(AI$1:AI60)</f>
        <v>2415508</v>
      </c>
      <c r="AJ110" s="2">
        <f>SUM(AJ$1:AJ60)</f>
        <v>2960398</v>
      </c>
      <c r="AK110" s="2">
        <f>SUM(AK$1:AK60)</f>
        <v>3515048</v>
      </c>
      <c r="AL110" s="2">
        <f>SUM(AL$1:AL60)</f>
        <v>4070170</v>
      </c>
    </row>
    <row r="111" spans="1:38" x14ac:dyDescent="0.3">
      <c r="A111">
        <v>111</v>
      </c>
      <c r="B111" t="s">
        <v>76</v>
      </c>
      <c r="C111">
        <f>SUM(C$1:C7)</f>
        <v>15260</v>
      </c>
      <c r="D111">
        <f>SUM(D$1:D7)</f>
        <v>8720</v>
      </c>
      <c r="E111">
        <f>SUM(E$1:E7)</f>
        <v>6520</v>
      </c>
      <c r="F111">
        <f>SUM(F$1:F7)</f>
        <v>5162</v>
      </c>
      <c r="G111">
        <f>SUM(G$1:G7)</f>
        <v>3635</v>
      </c>
      <c r="H111">
        <f>SUM(H$1:H7)</f>
        <v>3334</v>
      </c>
      <c r="I111">
        <f>SUM(I$1:I7)</f>
        <v>2826</v>
      </c>
      <c r="J111">
        <f>SUM(J$1:J7)</f>
        <v>2283</v>
      </c>
      <c r="K111">
        <f>SUM(K$1:K7)</f>
        <v>1490</v>
      </c>
      <c r="L111">
        <f>SUM(L$1:L7)</f>
        <v>1008</v>
      </c>
      <c r="M111">
        <f>SUM(M$1:M7)</f>
        <v>658</v>
      </c>
      <c r="N111">
        <f>SUM(N$1:N7)</f>
        <v>658</v>
      </c>
      <c r="O111">
        <f>SUM(O$1:O7)</f>
        <v>91</v>
      </c>
      <c r="P111">
        <f>SUM(P$1:P7)</f>
        <v>0</v>
      </c>
      <c r="Q111">
        <f>SUM(Q$1:Q7)</f>
        <v>0</v>
      </c>
      <c r="R111">
        <f>SUM(R$1:R7)</f>
        <v>15260</v>
      </c>
      <c r="S111">
        <f>SUM(S$1:S7)</f>
        <v>23980</v>
      </c>
      <c r="T111">
        <f>SUM(T$1:T7)</f>
        <v>30500</v>
      </c>
      <c r="U111">
        <f>SUM(U$1:U7)</f>
        <v>35662</v>
      </c>
      <c r="V111">
        <f>SUM(V$1:V7)</f>
        <v>39297</v>
      </c>
      <c r="W111">
        <f>SUM(W$1:W7)</f>
        <v>42631</v>
      </c>
      <c r="X111">
        <f>SUM(X$1:X7)</f>
        <v>45457</v>
      </c>
      <c r="Y111">
        <f>SUM(Y$1:Y7)</f>
        <v>47740</v>
      </c>
      <c r="Z111">
        <f>SUM(Z$1:Z7)</f>
        <v>49230</v>
      </c>
      <c r="AA111">
        <f>SUM(AA$1:AA7)</f>
        <v>50238</v>
      </c>
      <c r="AB111">
        <f>SUM(AB$1:AB7)</f>
        <v>50896</v>
      </c>
      <c r="AC111">
        <f>SUM(AC$1:AC7)</f>
        <v>51554</v>
      </c>
      <c r="AD111">
        <f>SUM(AD$1:AD7)</f>
        <v>51645</v>
      </c>
      <c r="AE111" s="1">
        <f>SUM(AE$1:AE7)</f>
        <v>430891</v>
      </c>
      <c r="AF111" s="1">
        <f>SUM(AF$1:AF7)</f>
        <v>482445</v>
      </c>
      <c r="AG111" s="1">
        <f>SUM(AG$1:AG7)</f>
        <v>534090</v>
      </c>
      <c r="AH111">
        <f>SUM(AH$1:AH7)</f>
        <v>185058</v>
      </c>
      <c r="AI111">
        <f>SUM(AI$1:AI7)</f>
        <v>235296</v>
      </c>
      <c r="AJ111">
        <f>SUM(AJ$1:AJ7)</f>
        <v>286192</v>
      </c>
      <c r="AK111">
        <f>SUM(AK$1:AK7)</f>
        <v>337746</v>
      </c>
      <c r="AL111">
        <f>SUM(AL$1:AL7)</f>
        <v>389391</v>
      </c>
    </row>
    <row r="112" spans="1:38" x14ac:dyDescent="0.3">
      <c r="A112">
        <v>112</v>
      </c>
      <c r="B112" t="s">
        <v>77</v>
      </c>
      <c r="C112">
        <f>SUM(C$1:C14)</f>
        <v>31500</v>
      </c>
      <c r="D112">
        <f>SUM(D$1:D14)</f>
        <v>15680</v>
      </c>
      <c r="E112">
        <f>SUM(E$1:E14)</f>
        <v>11160</v>
      </c>
      <c r="F112">
        <f>SUM(F$1:F14)</f>
        <v>8991</v>
      </c>
      <c r="G112">
        <f>SUM(G$1:G14)</f>
        <v>7155</v>
      </c>
      <c r="H112">
        <f>SUM(H$1:H14)</f>
        <v>6348</v>
      </c>
      <c r="I112">
        <f>SUM(I$1:I14)</f>
        <v>5273</v>
      </c>
      <c r="J112">
        <f>SUM(J$1:J14)</f>
        <v>4365</v>
      </c>
      <c r="K112">
        <f>SUM(K$1:K14)</f>
        <v>3056</v>
      </c>
      <c r="L112">
        <f>SUM(L$1:L14)</f>
        <v>2574</v>
      </c>
      <c r="M112">
        <f>SUM(M$1:M14)</f>
        <v>1600</v>
      </c>
      <c r="N112">
        <f>SUM(N$1:N14)</f>
        <v>1600</v>
      </c>
      <c r="O112">
        <f>SUM(O$1:O14)</f>
        <v>169</v>
      </c>
      <c r="P112">
        <f>SUM(P$1:P14)</f>
        <v>0</v>
      </c>
      <c r="Q112">
        <f>SUM(Q$1:Q14)</f>
        <v>0</v>
      </c>
      <c r="R112">
        <f>SUM(R$1:R14)</f>
        <v>31500</v>
      </c>
      <c r="S112">
        <f>SUM(S$1:S14)</f>
        <v>47180</v>
      </c>
      <c r="T112">
        <f>SUM(T$1:T14)</f>
        <v>58340</v>
      </c>
      <c r="U112">
        <f>SUM(U$1:U14)</f>
        <v>67331</v>
      </c>
      <c r="V112">
        <f>SUM(V$1:V14)</f>
        <v>74486</v>
      </c>
      <c r="W112">
        <f>SUM(W$1:W14)</f>
        <v>80834</v>
      </c>
      <c r="X112">
        <f>SUM(X$1:X14)</f>
        <v>86107</v>
      </c>
      <c r="Y112">
        <f>SUM(Y$1:Y14)</f>
        <v>90472</v>
      </c>
      <c r="Z112">
        <f>SUM(Z$1:Z14)</f>
        <v>93528</v>
      </c>
      <c r="AA112">
        <f>SUM(AA$1:AA14)</f>
        <v>96102</v>
      </c>
      <c r="AB112">
        <f>SUM(AB$1:AB14)</f>
        <v>97702</v>
      </c>
      <c r="AC112">
        <f>SUM(AC$1:AC14)</f>
        <v>99302</v>
      </c>
      <c r="AD112">
        <f>SUM(AD$1:AD14)</f>
        <v>99471</v>
      </c>
      <c r="AE112" s="1">
        <f>SUM(AE$1:AE14)</f>
        <v>823582</v>
      </c>
      <c r="AF112" s="1">
        <f>SUM(AF$1:AF14)</f>
        <v>922884</v>
      </c>
      <c r="AG112" s="1">
        <f>SUM(AG$1:AG14)</f>
        <v>1022355</v>
      </c>
      <c r="AH112">
        <f>SUM(AH$1:AH14)</f>
        <v>350941</v>
      </c>
      <c r="AI112">
        <f>SUM(AI$1:AI14)</f>
        <v>447043</v>
      </c>
      <c r="AJ112">
        <f>SUM(AJ$1:AJ14)</f>
        <v>544745</v>
      </c>
      <c r="AK112">
        <f>SUM(AK$1:AK14)</f>
        <v>644047</v>
      </c>
      <c r="AL112">
        <f>SUM(AL$1:AL14)</f>
        <v>743518</v>
      </c>
    </row>
    <row r="113" spans="1:38" x14ac:dyDescent="0.3">
      <c r="A113">
        <v>113</v>
      </c>
      <c r="B113" t="s">
        <v>78</v>
      </c>
      <c r="C113">
        <f>SUM(C$1:C21)</f>
        <v>48720</v>
      </c>
      <c r="D113">
        <f>SUM(D$1:D21)</f>
        <v>25520</v>
      </c>
      <c r="E113">
        <f>SUM(E$1:E21)</f>
        <v>18560</v>
      </c>
      <c r="F113">
        <f>SUM(F$1:F21)</f>
        <v>15891</v>
      </c>
      <c r="G113">
        <f>SUM(G$1:G21)</f>
        <v>14055</v>
      </c>
      <c r="H113">
        <f>SUM(H$1:H21)</f>
        <v>12651</v>
      </c>
      <c r="I113">
        <f>SUM(I$1:I21)</f>
        <v>10747</v>
      </c>
      <c r="J113">
        <f>SUM(J$1:J21)</f>
        <v>9236</v>
      </c>
      <c r="K113">
        <f>SUM(K$1:K21)</f>
        <v>7405</v>
      </c>
      <c r="L113">
        <f>SUM(L$1:L21)</f>
        <v>5971</v>
      </c>
      <c r="M113">
        <f>SUM(M$1:M21)</f>
        <v>3662</v>
      </c>
      <c r="N113">
        <f>SUM(N$1:N21)</f>
        <v>3662</v>
      </c>
      <c r="O113">
        <f>SUM(O$1:O21)</f>
        <v>260</v>
      </c>
      <c r="P113">
        <f>SUM(P$1:P21)</f>
        <v>0</v>
      </c>
      <c r="Q113">
        <f>SUM(Q$1:Q21)</f>
        <v>0</v>
      </c>
      <c r="R113">
        <f>SUM(R$1:R21)</f>
        <v>48720</v>
      </c>
      <c r="S113">
        <f>SUM(S$1:S21)</f>
        <v>74240</v>
      </c>
      <c r="T113">
        <f>SUM(T$1:T21)</f>
        <v>92800</v>
      </c>
      <c r="U113">
        <f>SUM(U$1:U21)</f>
        <v>108691</v>
      </c>
      <c r="V113">
        <f>SUM(V$1:V21)</f>
        <v>122746</v>
      </c>
      <c r="W113">
        <f>SUM(W$1:W21)</f>
        <v>135397</v>
      </c>
      <c r="X113">
        <f>SUM(X$1:X21)</f>
        <v>146144</v>
      </c>
      <c r="Y113">
        <f>SUM(Y$1:Y21)</f>
        <v>155380</v>
      </c>
      <c r="Z113">
        <f>SUM(Z$1:Z21)</f>
        <v>162785</v>
      </c>
      <c r="AA113">
        <f>SUM(AA$1:AA21)</f>
        <v>168756</v>
      </c>
      <c r="AB113">
        <f>SUM(AB$1:AB21)</f>
        <v>172418</v>
      </c>
      <c r="AC113">
        <f>SUM(AC$1:AC21)</f>
        <v>176080</v>
      </c>
      <c r="AD113">
        <f>SUM(AD$1:AD21)</f>
        <v>176340</v>
      </c>
      <c r="AE113" s="1">
        <f>SUM(AE$1:AE21)</f>
        <v>1388077</v>
      </c>
      <c r="AF113" s="1">
        <f>SUM(AF$1:AF21)</f>
        <v>1564157</v>
      </c>
      <c r="AG113" s="1">
        <f>SUM(AG$1:AG21)</f>
        <v>1740497</v>
      </c>
      <c r="AH113">
        <f>SUM(AH$1:AH21)</f>
        <v>599706</v>
      </c>
      <c r="AI113">
        <f>SUM(AI$1:AI21)</f>
        <v>768462</v>
      </c>
      <c r="AJ113">
        <f>SUM(AJ$1:AJ21)</f>
        <v>940880</v>
      </c>
      <c r="AK113">
        <f>SUM(AK$1:AK21)</f>
        <v>1116960</v>
      </c>
      <c r="AL113">
        <f>SUM(AL$1:AL21)</f>
        <v>1293300</v>
      </c>
    </row>
    <row r="114" spans="1:38" x14ac:dyDescent="0.3">
      <c r="A114">
        <v>114</v>
      </c>
      <c r="B114" t="s">
        <v>79</v>
      </c>
      <c r="C114">
        <f>SUM(C$1:C28)</f>
        <v>66920</v>
      </c>
      <c r="D114">
        <f>SUM(D$1:D28)</f>
        <v>33320</v>
      </c>
      <c r="E114">
        <f>SUM(E$1:E28)</f>
        <v>23800</v>
      </c>
      <c r="F114">
        <f>SUM(F$1:F28)</f>
        <v>19930</v>
      </c>
      <c r="G114">
        <f>SUM(G$1:G28)</f>
        <v>17959</v>
      </c>
      <c r="H114">
        <f>SUM(H$1:H28)</f>
        <v>15967</v>
      </c>
      <c r="I114">
        <f>SUM(I$1:I28)</f>
        <v>14063</v>
      </c>
      <c r="J114">
        <f>SUM(J$1:J28)</f>
        <v>11802</v>
      </c>
      <c r="K114">
        <f>SUM(K$1:K28)</f>
        <v>9971</v>
      </c>
      <c r="L114">
        <f>SUM(L$1:L28)</f>
        <v>8102</v>
      </c>
      <c r="M114">
        <f>SUM(M$1:M28)</f>
        <v>4648</v>
      </c>
      <c r="N114">
        <f>SUM(N$1:N28)</f>
        <v>4648</v>
      </c>
      <c r="O114">
        <f>SUM(O$1:O28)</f>
        <v>310</v>
      </c>
      <c r="P114">
        <f>SUM(P$1:P28)</f>
        <v>0</v>
      </c>
      <c r="Q114">
        <f>SUM(Q$1:Q28)</f>
        <v>0</v>
      </c>
      <c r="R114">
        <f>SUM(R$1:R28)</f>
        <v>66920</v>
      </c>
      <c r="S114">
        <f>SUM(S$1:S28)</f>
        <v>100240</v>
      </c>
      <c r="T114">
        <f>SUM(T$1:T28)</f>
        <v>124040</v>
      </c>
      <c r="U114">
        <f>SUM(U$1:U28)</f>
        <v>143970</v>
      </c>
      <c r="V114">
        <f>SUM(V$1:V28)</f>
        <v>161929</v>
      </c>
      <c r="W114">
        <f>SUM(W$1:W28)</f>
        <v>177896</v>
      </c>
      <c r="X114">
        <f>SUM(X$1:X28)</f>
        <v>191959</v>
      </c>
      <c r="Y114">
        <f>SUM(Y$1:Y28)</f>
        <v>203761</v>
      </c>
      <c r="Z114">
        <f>SUM(Z$1:Z28)</f>
        <v>213732</v>
      </c>
      <c r="AA114">
        <f>SUM(AA$1:AA28)</f>
        <v>221834</v>
      </c>
      <c r="AB114">
        <f>SUM(AB$1:AB28)</f>
        <v>226482</v>
      </c>
      <c r="AC114">
        <f>SUM(AC$1:AC28)</f>
        <v>231130</v>
      </c>
      <c r="AD114">
        <f>SUM(AD$1:AD28)</f>
        <v>231440</v>
      </c>
      <c r="AE114" s="1">
        <f>SUM(AE$1:AE28)</f>
        <v>1832763</v>
      </c>
      <c r="AF114" s="1">
        <f>SUM(AF$1:AF28)</f>
        <v>2063893</v>
      </c>
      <c r="AG114" s="1">
        <f>SUM(AG$1:AG28)</f>
        <v>2295333</v>
      </c>
      <c r="AH114">
        <f>SUM(AH$1:AH28)</f>
        <v>787348</v>
      </c>
      <c r="AI114">
        <f>SUM(AI$1:AI28)</f>
        <v>1009182</v>
      </c>
      <c r="AJ114">
        <f>SUM(AJ$1:AJ28)</f>
        <v>1235664</v>
      </c>
      <c r="AK114">
        <f>SUM(AK$1:AK28)</f>
        <v>1466794</v>
      </c>
      <c r="AL114">
        <f>SUM(AL$1:AL28)</f>
        <v>1698234</v>
      </c>
    </row>
    <row r="115" spans="1:38" x14ac:dyDescent="0.3">
      <c r="A115">
        <v>115</v>
      </c>
      <c r="B115" t="s">
        <v>80</v>
      </c>
      <c r="C115">
        <f>SUM(C$1:C35)</f>
        <v>86100</v>
      </c>
      <c r="D115">
        <f>SUM(D$1:D35)</f>
        <v>44280</v>
      </c>
      <c r="E115">
        <f>SUM(E$1:E35)</f>
        <v>29280</v>
      </c>
      <c r="F115">
        <f>SUM(F$1:F35)</f>
        <v>24535</v>
      </c>
      <c r="G115">
        <f>SUM(G$1:G35)</f>
        <v>21497</v>
      </c>
      <c r="H115">
        <f>SUM(H$1:H35)</f>
        <v>19505</v>
      </c>
      <c r="I115">
        <f>SUM(I$1:I35)</f>
        <v>17601</v>
      </c>
      <c r="J115">
        <f>SUM(J$1:J35)</f>
        <v>15185</v>
      </c>
      <c r="K115">
        <f>SUM(K$1:K35)</f>
        <v>13354</v>
      </c>
      <c r="L115">
        <f>SUM(L$1:L35)</f>
        <v>10846</v>
      </c>
      <c r="M115">
        <f>SUM(M$1:M35)</f>
        <v>5281</v>
      </c>
      <c r="N115">
        <f>SUM(N$1:N35)</f>
        <v>5281</v>
      </c>
      <c r="O115">
        <f>SUM(O$1:O35)</f>
        <v>322</v>
      </c>
      <c r="P115">
        <f>SUM(P$1:P35)</f>
        <v>0</v>
      </c>
      <c r="Q115">
        <f>SUM(Q$1:Q35)</f>
        <v>0</v>
      </c>
      <c r="R115">
        <f>SUM(R$1:R35)</f>
        <v>86100</v>
      </c>
      <c r="S115">
        <f>SUM(S$1:S35)</f>
        <v>130380</v>
      </c>
      <c r="T115">
        <f>SUM(T$1:T35)</f>
        <v>159660</v>
      </c>
      <c r="U115">
        <f>SUM(U$1:U35)</f>
        <v>184195</v>
      </c>
      <c r="V115">
        <f>SUM(V$1:V35)</f>
        <v>205692</v>
      </c>
      <c r="W115">
        <f>SUM(W$1:W35)</f>
        <v>225197</v>
      </c>
      <c r="X115">
        <f>SUM(X$1:X35)</f>
        <v>242798</v>
      </c>
      <c r="Y115">
        <f>SUM(Y$1:Y35)</f>
        <v>257983</v>
      </c>
      <c r="Z115">
        <f>SUM(Z$1:Z35)</f>
        <v>271337</v>
      </c>
      <c r="AA115">
        <f>SUM(AA$1:AA35)</f>
        <v>282183</v>
      </c>
      <c r="AB115">
        <f>SUM(AB$1:AB35)</f>
        <v>287464</v>
      </c>
      <c r="AC115">
        <f>SUM(AC$1:AC35)</f>
        <v>292745</v>
      </c>
      <c r="AD115">
        <f>SUM(AD$1:AD35)</f>
        <v>293067</v>
      </c>
      <c r="AE115" s="1">
        <f>SUM(AE$1:AE35)</f>
        <v>2332989</v>
      </c>
      <c r="AF115" s="1">
        <f>SUM(AF$1:AF35)</f>
        <v>2625734</v>
      </c>
      <c r="AG115" s="1">
        <f>SUM(AG$1:AG35)</f>
        <v>2918801</v>
      </c>
      <c r="AH115">
        <f>SUM(AH$1:AH35)</f>
        <v>997315</v>
      </c>
      <c r="AI115">
        <f>SUM(AI$1:AI35)</f>
        <v>1279498</v>
      </c>
      <c r="AJ115">
        <f>SUM(AJ$1:AJ35)</f>
        <v>1566962</v>
      </c>
      <c r="AK115">
        <f>SUM(AK$1:AK35)</f>
        <v>1859707</v>
      </c>
      <c r="AL115">
        <f>SUM(AL$1:AL35)</f>
        <v>2152774</v>
      </c>
    </row>
    <row r="116" spans="1:38" x14ac:dyDescent="0.3">
      <c r="A116">
        <v>116</v>
      </c>
      <c r="B116" t="s">
        <v>81</v>
      </c>
      <c r="C116">
        <f>SUM(C$1:C42)</f>
        <v>106260</v>
      </c>
      <c r="D116">
        <f>SUM(D$1:D42)</f>
        <v>52920</v>
      </c>
      <c r="E116">
        <f>SUM(E$1:E42)</f>
        <v>35000</v>
      </c>
      <c r="F116">
        <f>SUM(F$1:F42)</f>
        <v>30060</v>
      </c>
      <c r="G116">
        <f>SUM(G$1:G42)</f>
        <v>25813</v>
      </c>
      <c r="H116">
        <f>SUM(H$1:H42)</f>
        <v>23336</v>
      </c>
      <c r="I116">
        <f>SUM(I$1:I42)</f>
        <v>21432</v>
      </c>
      <c r="J116">
        <f>SUM(J$1:J42)</f>
        <v>18380</v>
      </c>
      <c r="K116">
        <f>SUM(K$1:K42)</f>
        <v>16549</v>
      </c>
      <c r="L116">
        <f>SUM(L$1:L42)</f>
        <v>14041</v>
      </c>
      <c r="M116">
        <f>SUM(M$1:M42)</f>
        <v>7480</v>
      </c>
      <c r="N116">
        <f>SUM(N$1:N42)</f>
        <v>7480</v>
      </c>
      <c r="O116">
        <f>SUM(O$1:O42)</f>
        <v>406</v>
      </c>
      <c r="P116">
        <f>SUM(P$1:P42)</f>
        <v>0</v>
      </c>
      <c r="Q116">
        <f>SUM(Q$1:Q42)</f>
        <v>0</v>
      </c>
      <c r="R116">
        <f>SUM(R$1:R42)</f>
        <v>106260</v>
      </c>
      <c r="S116">
        <f>SUM(S$1:S42)</f>
        <v>159180</v>
      </c>
      <c r="T116">
        <f>SUM(T$1:T42)</f>
        <v>194180</v>
      </c>
      <c r="U116">
        <f>SUM(U$1:U42)</f>
        <v>224240</v>
      </c>
      <c r="V116">
        <f>SUM(V$1:V42)</f>
        <v>250053</v>
      </c>
      <c r="W116">
        <f>SUM(W$1:W42)</f>
        <v>273389</v>
      </c>
      <c r="X116">
        <f>SUM(X$1:X42)</f>
        <v>294821</v>
      </c>
      <c r="Y116">
        <f>SUM(Y$1:Y42)</f>
        <v>313201</v>
      </c>
      <c r="Z116">
        <f>SUM(Z$1:Z42)</f>
        <v>329750</v>
      </c>
      <c r="AA116">
        <f>SUM(AA$1:AA42)</f>
        <v>343791</v>
      </c>
      <c r="AB116">
        <f>SUM(AB$1:AB42)</f>
        <v>351271</v>
      </c>
      <c r="AC116">
        <f>SUM(AC$1:AC42)</f>
        <v>358751</v>
      </c>
      <c r="AD116">
        <f>SUM(AD$1:AD42)</f>
        <v>359157</v>
      </c>
      <c r="AE116" s="1">
        <f>SUM(AE$1:AE42)</f>
        <v>2840136</v>
      </c>
      <c r="AF116" s="1">
        <f>SUM(AF$1:AF42)</f>
        <v>3198887</v>
      </c>
      <c r="AG116" s="1">
        <f>SUM(AG$1:AG42)</f>
        <v>3558044</v>
      </c>
      <c r="AH116">
        <f>SUM(AH$1:AH42)</f>
        <v>1211161</v>
      </c>
      <c r="AI116">
        <f>SUM(AI$1:AI42)</f>
        <v>1554952</v>
      </c>
      <c r="AJ116">
        <f>SUM(AJ$1:AJ42)</f>
        <v>1906223</v>
      </c>
      <c r="AK116">
        <f>SUM(AK$1:AK42)</f>
        <v>2264974</v>
      </c>
      <c r="AL116">
        <f>SUM(AL$1:AL42)</f>
        <v>2624131</v>
      </c>
    </row>
    <row r="117" spans="1:38" x14ac:dyDescent="0.3">
      <c r="A117">
        <v>117</v>
      </c>
      <c r="B117" t="s">
        <v>82</v>
      </c>
      <c r="C117">
        <f>SUM(C$1:C49)</f>
        <v>127400</v>
      </c>
      <c r="D117">
        <f>SUM(D$1:D49)</f>
        <v>65000</v>
      </c>
      <c r="E117">
        <f>SUM(E$1:E49)</f>
        <v>44040</v>
      </c>
      <c r="F117">
        <f>SUM(F$1:F49)</f>
        <v>37238</v>
      </c>
      <c r="G117">
        <f>SUM(G$1:G49)</f>
        <v>32648</v>
      </c>
      <c r="H117">
        <f>SUM(H$1:H49)</f>
        <v>29946</v>
      </c>
      <c r="I117">
        <f>SUM(I$1:I49)</f>
        <v>28042</v>
      </c>
      <c r="J117">
        <f>SUM(J$1:J49)</f>
        <v>24424</v>
      </c>
      <c r="K117">
        <f>SUM(K$1:K49)</f>
        <v>21803</v>
      </c>
      <c r="L117">
        <f>SUM(L$1:L49)</f>
        <v>18376</v>
      </c>
      <c r="M117">
        <f>SUM(M$1:M49)</f>
        <v>9170</v>
      </c>
      <c r="N117">
        <f>SUM(N$1:N49)</f>
        <v>9170</v>
      </c>
      <c r="O117">
        <f>SUM(O$1:O49)</f>
        <v>458</v>
      </c>
      <c r="P117">
        <f>SUM(P$1:P49)</f>
        <v>0</v>
      </c>
      <c r="Q117">
        <f>SUM(Q$1:Q49)</f>
        <v>0</v>
      </c>
      <c r="R117">
        <f>SUM(R$1:R49)</f>
        <v>127400</v>
      </c>
      <c r="S117">
        <f>SUM(S$1:S49)</f>
        <v>192400</v>
      </c>
      <c r="T117">
        <f>SUM(T$1:T49)</f>
        <v>236440</v>
      </c>
      <c r="U117">
        <f>SUM(U$1:U49)</f>
        <v>273678</v>
      </c>
      <c r="V117">
        <f>SUM(V$1:V49)</f>
        <v>306326</v>
      </c>
      <c r="W117">
        <f>SUM(W$1:W49)</f>
        <v>336272</v>
      </c>
      <c r="X117">
        <f>SUM(X$1:X49)</f>
        <v>364314</v>
      </c>
      <c r="Y117">
        <f>SUM(Y$1:Y49)</f>
        <v>388738</v>
      </c>
      <c r="Z117">
        <f>SUM(Z$1:Z49)</f>
        <v>410541</v>
      </c>
      <c r="AA117">
        <f>SUM(AA$1:AA49)</f>
        <v>428917</v>
      </c>
      <c r="AB117">
        <f>SUM(AB$1:AB49)</f>
        <v>438087</v>
      </c>
      <c r="AC117">
        <f>SUM(AC$1:AC49)</f>
        <v>447257</v>
      </c>
      <c r="AD117">
        <f>SUM(AD$1:AD49)</f>
        <v>447715</v>
      </c>
      <c r="AE117" s="1">
        <f>SUM(AE$1:AE49)</f>
        <v>3503113</v>
      </c>
      <c r="AF117" s="1">
        <f>SUM(AF$1:AF49)</f>
        <v>3950370</v>
      </c>
      <c r="AG117" s="1">
        <f>SUM(AG$1:AG49)</f>
        <v>4398085</v>
      </c>
      <c r="AH117">
        <f>SUM(AH$1:AH49)</f>
        <v>1499865</v>
      </c>
      <c r="AI117">
        <f>SUM(AI$1:AI49)</f>
        <v>1928782</v>
      </c>
      <c r="AJ117">
        <f>SUM(AJ$1:AJ49)</f>
        <v>2366869</v>
      </c>
      <c r="AK117">
        <f>SUM(AK$1:AK49)</f>
        <v>2814126</v>
      </c>
      <c r="AL117">
        <f>SUM(AL$1:AL49)</f>
        <v>3261841</v>
      </c>
    </row>
    <row r="118" spans="1:38" x14ac:dyDescent="0.3">
      <c r="A118">
        <v>118</v>
      </c>
      <c r="B118" t="s">
        <v>83</v>
      </c>
      <c r="C118">
        <f>SUM(C$1:C56)</f>
        <v>149520</v>
      </c>
      <c r="D118">
        <f>SUM(D$1:D56)</f>
        <v>74480</v>
      </c>
      <c r="E118">
        <f>SUM(E$1:E56)</f>
        <v>50360</v>
      </c>
      <c r="F118">
        <f>SUM(F$1:F56)</f>
        <v>42621</v>
      </c>
      <c r="G118">
        <f>SUM(G$1:G56)</f>
        <v>38031</v>
      </c>
      <c r="H118">
        <f>SUM(H$1:H56)</f>
        <v>34978</v>
      </c>
      <c r="I118">
        <f>SUM(I$1:I56)</f>
        <v>32799</v>
      </c>
      <c r="J118">
        <f>SUM(J$1:J56)</f>
        <v>28626</v>
      </c>
      <c r="K118">
        <f>SUM(K$1:K56)</f>
        <v>25430</v>
      </c>
      <c r="L118">
        <f>SUM(L$1:L56)</f>
        <v>20364</v>
      </c>
      <c r="M118">
        <f>SUM(M$1:M56)</f>
        <v>9760</v>
      </c>
      <c r="N118">
        <f>SUM(N$1:N56)</f>
        <v>9760</v>
      </c>
      <c r="O118">
        <f>SUM(O$1:O56)</f>
        <v>472</v>
      </c>
      <c r="P118">
        <f>SUM(P$1:P56)</f>
        <v>0</v>
      </c>
      <c r="Q118">
        <f>SUM(Q$1:Q56)</f>
        <v>0</v>
      </c>
      <c r="R118">
        <f>SUM(R$1:R56)</f>
        <v>149520</v>
      </c>
      <c r="S118">
        <f>SUM(S$1:S56)</f>
        <v>224000</v>
      </c>
      <c r="T118">
        <f>SUM(T$1:T56)</f>
        <v>274360</v>
      </c>
      <c r="U118">
        <f>SUM(U$1:U56)</f>
        <v>316981</v>
      </c>
      <c r="V118">
        <f>SUM(V$1:V56)</f>
        <v>355012</v>
      </c>
      <c r="W118">
        <f>SUM(W$1:W56)</f>
        <v>389990</v>
      </c>
      <c r="X118">
        <f>SUM(X$1:X56)</f>
        <v>422789</v>
      </c>
      <c r="Y118">
        <f>SUM(Y$1:Y56)</f>
        <v>451415</v>
      </c>
      <c r="Z118">
        <f>SUM(Z$1:Z56)</f>
        <v>476845</v>
      </c>
      <c r="AA118">
        <f>SUM(AA$1:AA56)</f>
        <v>497209</v>
      </c>
      <c r="AB118">
        <f>SUM(AB$1:AB56)</f>
        <v>506969</v>
      </c>
      <c r="AC118">
        <f>SUM(AC$1:AC56)</f>
        <v>516729</v>
      </c>
      <c r="AD118">
        <f>SUM(AD$1:AD56)</f>
        <v>517201</v>
      </c>
      <c r="AE118" s="1">
        <f>SUM(AE$1:AE56)</f>
        <v>4065090</v>
      </c>
      <c r="AF118" s="1">
        <f>SUM(AF$1:AF56)</f>
        <v>4581819</v>
      </c>
      <c r="AG118" s="1">
        <f>SUM(AG$1:AG56)</f>
        <v>5099020</v>
      </c>
      <c r="AH118">
        <f>SUM(AH$1:AH56)</f>
        <v>1741039</v>
      </c>
      <c r="AI118">
        <f>SUM(AI$1:AI56)</f>
        <v>2238248</v>
      </c>
      <c r="AJ118">
        <f>SUM(AJ$1:AJ56)</f>
        <v>2745217</v>
      </c>
      <c r="AK118">
        <f>SUM(AK$1:AK56)</f>
        <v>3261946</v>
      </c>
      <c r="AL118">
        <f>SUM(AL$1:AL56)</f>
        <v>3779147</v>
      </c>
    </row>
    <row r="119" spans="1:38" x14ac:dyDescent="0.3">
      <c r="A119">
        <v>119</v>
      </c>
      <c r="B119" s="2" t="s">
        <v>85</v>
      </c>
      <c r="C119" s="2">
        <f>SUM(C61:C118)</f>
        <v>4559780</v>
      </c>
      <c r="D119" s="2">
        <f t="shared" ref="D119:AL119" si="0">SUM(D61:D118)</f>
        <v>2289720</v>
      </c>
      <c r="E119" s="2">
        <f t="shared" si="0"/>
        <v>1566720</v>
      </c>
      <c r="F119" s="2">
        <f t="shared" si="0"/>
        <v>1324794</v>
      </c>
      <c r="G119" s="2">
        <f t="shared" si="0"/>
        <v>1154347</v>
      </c>
      <c r="H119" s="2">
        <f t="shared" si="0"/>
        <v>1050373</v>
      </c>
      <c r="I119" s="2">
        <f t="shared" si="0"/>
        <v>954513</v>
      </c>
      <c r="J119" s="2">
        <f t="shared" si="0"/>
        <v>818991</v>
      </c>
      <c r="K119" s="2">
        <f t="shared" si="0"/>
        <v>712060</v>
      </c>
      <c r="L119" s="2">
        <f t="shared" si="0"/>
        <v>585513</v>
      </c>
      <c r="M119" s="2">
        <f t="shared" si="0"/>
        <v>299976</v>
      </c>
      <c r="N119" s="2">
        <f t="shared" si="0"/>
        <v>299976</v>
      </c>
      <c r="O119" s="2">
        <f t="shared" si="0"/>
        <v>17412</v>
      </c>
      <c r="P119" s="2">
        <f t="shared" si="0"/>
        <v>0</v>
      </c>
      <c r="Q119" s="2">
        <f t="shared" si="0"/>
        <v>0</v>
      </c>
      <c r="R119" s="2">
        <f t="shared" si="0"/>
        <v>4559780</v>
      </c>
      <c r="S119" s="2">
        <f t="shared" si="0"/>
        <v>6849500</v>
      </c>
      <c r="T119" s="2">
        <f t="shared" si="0"/>
        <v>8416220</v>
      </c>
      <c r="U119" s="2">
        <f t="shared" si="0"/>
        <v>9741014</v>
      </c>
      <c r="V119" s="2">
        <f t="shared" si="0"/>
        <v>10895361</v>
      </c>
      <c r="W119" s="2">
        <f t="shared" si="0"/>
        <v>11945734</v>
      </c>
      <c r="X119" s="2">
        <f t="shared" si="0"/>
        <v>12900247</v>
      </c>
      <c r="Y119" s="2">
        <f t="shared" si="0"/>
        <v>13719238</v>
      </c>
      <c r="Z119" s="2">
        <f t="shared" si="0"/>
        <v>14431298</v>
      </c>
      <c r="AA119" s="2">
        <f t="shared" si="0"/>
        <v>15016811</v>
      </c>
      <c r="AB119" s="2">
        <f t="shared" si="0"/>
        <v>15316787</v>
      </c>
      <c r="AC119" s="2">
        <f t="shared" si="0"/>
        <v>15616763</v>
      </c>
      <c r="AD119" s="2">
        <f t="shared" si="0"/>
        <v>15634175</v>
      </c>
      <c r="AE119" s="2">
        <f t="shared" si="0"/>
        <v>123791990</v>
      </c>
      <c r="AF119" s="2">
        <f t="shared" si="0"/>
        <v>139408753</v>
      </c>
      <c r="AG119" s="2">
        <f t="shared" si="0"/>
        <v>155042928</v>
      </c>
      <c r="AH119" s="2">
        <f t="shared" si="0"/>
        <v>52996517</v>
      </c>
      <c r="AI119" s="2">
        <f t="shared" si="0"/>
        <v>68013328</v>
      </c>
      <c r="AJ119" s="2">
        <f t="shared" si="0"/>
        <v>83330115</v>
      </c>
      <c r="AK119" s="2">
        <f t="shared" si="0"/>
        <v>98946878</v>
      </c>
      <c r="AL119" s="2">
        <f t="shared" si="0"/>
        <v>114581053</v>
      </c>
    </row>
    <row r="120" spans="1:38" s="7" customFormat="1" x14ac:dyDescent="0.3">
      <c r="A120">
        <v>120</v>
      </c>
      <c r="B120" s="7" t="s">
        <v>54</v>
      </c>
      <c r="C120" s="7">
        <f t="shared" ref="C120:AL120" si="1">SUM(C61:C90)</f>
        <v>2340500</v>
      </c>
      <c r="D120" s="7">
        <f t="shared" si="1"/>
        <v>1165600</v>
      </c>
      <c r="E120" s="7">
        <f t="shared" si="1"/>
        <v>798000</v>
      </c>
      <c r="F120" s="7">
        <f t="shared" si="1"/>
        <v>674934</v>
      </c>
      <c r="G120" s="7">
        <f t="shared" si="1"/>
        <v>587826</v>
      </c>
      <c r="H120" s="7">
        <f t="shared" si="1"/>
        <v>534744</v>
      </c>
      <c r="I120" s="7">
        <f t="shared" si="1"/>
        <v>485862</v>
      </c>
      <c r="J120" s="7">
        <f t="shared" si="1"/>
        <v>416640</v>
      </c>
      <c r="K120" s="7">
        <f t="shared" si="1"/>
        <v>362520</v>
      </c>
      <c r="L120" s="7">
        <f t="shared" si="1"/>
        <v>298449</v>
      </c>
      <c r="M120" s="7">
        <f t="shared" si="1"/>
        <v>153105</v>
      </c>
      <c r="N120" s="7">
        <f t="shared" si="1"/>
        <v>153105</v>
      </c>
      <c r="O120" s="7">
        <f t="shared" si="1"/>
        <v>8880</v>
      </c>
      <c r="P120" s="7">
        <f t="shared" si="1"/>
        <v>0</v>
      </c>
      <c r="Q120" s="7">
        <f t="shared" si="1"/>
        <v>0</v>
      </c>
      <c r="R120" s="7">
        <f t="shared" si="1"/>
        <v>2340500</v>
      </c>
      <c r="S120" s="7">
        <f t="shared" si="1"/>
        <v>3506100</v>
      </c>
      <c r="T120" s="7">
        <f t="shared" si="1"/>
        <v>4304100</v>
      </c>
      <c r="U120" s="7">
        <f t="shared" si="1"/>
        <v>4979034</v>
      </c>
      <c r="V120" s="7">
        <f t="shared" si="1"/>
        <v>5566860</v>
      </c>
      <c r="W120" s="7">
        <f t="shared" si="1"/>
        <v>6101604</v>
      </c>
      <c r="X120" s="7">
        <f t="shared" si="1"/>
        <v>6587466</v>
      </c>
      <c r="Y120" s="7">
        <f t="shared" si="1"/>
        <v>7004106</v>
      </c>
      <c r="Z120" s="7">
        <f t="shared" si="1"/>
        <v>7366626</v>
      </c>
      <c r="AA120" s="7">
        <f t="shared" si="1"/>
        <v>7665075</v>
      </c>
      <c r="AB120" s="7">
        <f t="shared" si="1"/>
        <v>7818180</v>
      </c>
      <c r="AC120" s="7">
        <f t="shared" si="1"/>
        <v>7971285</v>
      </c>
      <c r="AD120" s="7">
        <f t="shared" si="1"/>
        <v>7980165</v>
      </c>
      <c r="AE120" s="24">
        <f t="shared" si="1"/>
        <v>63239651</v>
      </c>
      <c r="AF120" s="24">
        <f t="shared" si="1"/>
        <v>71210936</v>
      </c>
      <c r="AG120" s="24">
        <f t="shared" si="1"/>
        <v>79191101</v>
      </c>
      <c r="AH120" s="7">
        <f t="shared" si="1"/>
        <v>27059802</v>
      </c>
      <c r="AI120" s="7">
        <f t="shared" si="1"/>
        <v>34724877</v>
      </c>
      <c r="AJ120" s="7">
        <f t="shared" si="1"/>
        <v>42543057</v>
      </c>
      <c r="AK120" s="7">
        <f t="shared" si="1"/>
        <v>50514342</v>
      </c>
      <c r="AL120" s="7">
        <f t="shared" si="1"/>
        <v>58494507</v>
      </c>
    </row>
    <row r="121" spans="1:38" x14ac:dyDescent="0.3">
      <c r="A121">
        <v>121</v>
      </c>
      <c r="B121" t="s">
        <v>75</v>
      </c>
      <c r="C121">
        <f t="shared" ref="C121:AL121" si="2">SUM(C91:C110)</f>
        <v>1587600</v>
      </c>
      <c r="D121">
        <f t="shared" si="2"/>
        <v>804200</v>
      </c>
      <c r="E121">
        <f t="shared" si="2"/>
        <v>550000</v>
      </c>
      <c r="F121">
        <f t="shared" si="2"/>
        <v>465432</v>
      </c>
      <c r="G121">
        <f t="shared" si="2"/>
        <v>405728</v>
      </c>
      <c r="H121">
        <f t="shared" si="2"/>
        <v>369564</v>
      </c>
      <c r="I121">
        <f t="shared" si="2"/>
        <v>335868</v>
      </c>
      <c r="J121">
        <f t="shared" si="2"/>
        <v>288050</v>
      </c>
      <c r="K121">
        <f t="shared" si="2"/>
        <v>250482</v>
      </c>
      <c r="L121">
        <f t="shared" si="2"/>
        <v>205782</v>
      </c>
      <c r="M121">
        <f t="shared" si="2"/>
        <v>104612</v>
      </c>
      <c r="N121">
        <f t="shared" si="2"/>
        <v>104612</v>
      </c>
      <c r="O121">
        <f t="shared" si="2"/>
        <v>6044</v>
      </c>
      <c r="P121">
        <f t="shared" si="2"/>
        <v>0</v>
      </c>
      <c r="Q121">
        <f t="shared" si="2"/>
        <v>0</v>
      </c>
      <c r="R121">
        <f t="shared" si="2"/>
        <v>1587600</v>
      </c>
      <c r="S121">
        <f t="shared" si="2"/>
        <v>2391800</v>
      </c>
      <c r="T121">
        <f t="shared" si="2"/>
        <v>2941800</v>
      </c>
      <c r="U121">
        <f t="shared" si="2"/>
        <v>3407232</v>
      </c>
      <c r="V121">
        <f t="shared" si="2"/>
        <v>3812960</v>
      </c>
      <c r="W121">
        <f t="shared" si="2"/>
        <v>4182524</v>
      </c>
      <c r="X121">
        <f t="shared" si="2"/>
        <v>4518392</v>
      </c>
      <c r="Y121">
        <f t="shared" si="2"/>
        <v>4806442</v>
      </c>
      <c r="Z121">
        <f t="shared" si="2"/>
        <v>5056924</v>
      </c>
      <c r="AA121">
        <f t="shared" si="2"/>
        <v>5262706</v>
      </c>
      <c r="AB121">
        <f t="shared" si="2"/>
        <v>5367318</v>
      </c>
      <c r="AC121">
        <f t="shared" si="2"/>
        <v>5471930</v>
      </c>
      <c r="AD121">
        <f t="shared" si="2"/>
        <v>5477974</v>
      </c>
      <c r="AE121" s="1">
        <f t="shared" si="2"/>
        <v>43335698</v>
      </c>
      <c r="AF121" s="1">
        <f t="shared" si="2"/>
        <v>48807628</v>
      </c>
      <c r="AG121" s="1">
        <f t="shared" si="2"/>
        <v>54285602</v>
      </c>
      <c r="AH121">
        <f t="shared" si="2"/>
        <v>18564282</v>
      </c>
      <c r="AI121">
        <f t="shared" si="2"/>
        <v>23826988</v>
      </c>
      <c r="AJ121">
        <f t="shared" si="2"/>
        <v>29194306</v>
      </c>
      <c r="AK121">
        <f t="shared" si="2"/>
        <v>34666236</v>
      </c>
      <c r="AL121">
        <f t="shared" si="2"/>
        <v>40144210</v>
      </c>
    </row>
    <row r="122" spans="1:38" x14ac:dyDescent="0.3">
      <c r="A122">
        <v>122</v>
      </c>
      <c r="B122" t="s">
        <v>84</v>
      </c>
      <c r="C122">
        <f t="shared" ref="C122:AL122" si="3">SUM(C111:C118)</f>
        <v>631680</v>
      </c>
      <c r="D122">
        <f t="shared" si="3"/>
        <v>319920</v>
      </c>
      <c r="E122">
        <f t="shared" si="3"/>
        <v>218720</v>
      </c>
      <c r="F122">
        <f t="shared" si="3"/>
        <v>184428</v>
      </c>
      <c r="G122">
        <f t="shared" si="3"/>
        <v>160793</v>
      </c>
      <c r="H122">
        <f t="shared" si="3"/>
        <v>146065</v>
      </c>
      <c r="I122">
        <f t="shared" si="3"/>
        <v>132783</v>
      </c>
      <c r="J122">
        <f t="shared" si="3"/>
        <v>114301</v>
      </c>
      <c r="K122">
        <f t="shared" si="3"/>
        <v>99058</v>
      </c>
      <c r="L122">
        <f t="shared" si="3"/>
        <v>81282</v>
      </c>
      <c r="M122">
        <f t="shared" si="3"/>
        <v>42259</v>
      </c>
      <c r="N122">
        <f t="shared" si="3"/>
        <v>42259</v>
      </c>
      <c r="O122">
        <f t="shared" si="3"/>
        <v>2488</v>
      </c>
      <c r="P122">
        <f t="shared" si="3"/>
        <v>0</v>
      </c>
      <c r="Q122">
        <f t="shared" si="3"/>
        <v>0</v>
      </c>
      <c r="R122">
        <f t="shared" si="3"/>
        <v>631680</v>
      </c>
      <c r="S122">
        <f t="shared" si="3"/>
        <v>951600</v>
      </c>
      <c r="T122">
        <f t="shared" si="3"/>
        <v>1170320</v>
      </c>
      <c r="U122">
        <f t="shared" si="3"/>
        <v>1354748</v>
      </c>
      <c r="V122">
        <f t="shared" si="3"/>
        <v>1515541</v>
      </c>
      <c r="W122">
        <f t="shared" si="3"/>
        <v>1661606</v>
      </c>
      <c r="X122">
        <f t="shared" si="3"/>
        <v>1794389</v>
      </c>
      <c r="Y122">
        <f t="shared" si="3"/>
        <v>1908690</v>
      </c>
      <c r="Z122">
        <f t="shared" si="3"/>
        <v>2007748</v>
      </c>
      <c r="AA122">
        <f t="shared" si="3"/>
        <v>2089030</v>
      </c>
      <c r="AB122">
        <f t="shared" si="3"/>
        <v>2131289</v>
      </c>
      <c r="AC122">
        <f t="shared" si="3"/>
        <v>2173548</v>
      </c>
      <c r="AD122">
        <f t="shared" si="3"/>
        <v>2176036</v>
      </c>
      <c r="AE122" s="1">
        <f t="shared" si="3"/>
        <v>17216641</v>
      </c>
      <c r="AF122" s="1">
        <f t="shared" si="3"/>
        <v>19390189</v>
      </c>
      <c r="AG122" s="1">
        <f t="shared" si="3"/>
        <v>21566225</v>
      </c>
      <c r="AH122">
        <f t="shared" si="3"/>
        <v>7372433</v>
      </c>
      <c r="AI122">
        <f t="shared" si="3"/>
        <v>9461463</v>
      </c>
      <c r="AJ122">
        <f t="shared" si="3"/>
        <v>11592752</v>
      </c>
      <c r="AK122">
        <f t="shared" si="3"/>
        <v>13766300</v>
      </c>
      <c r="AL122">
        <f t="shared" si="3"/>
        <v>15942336</v>
      </c>
    </row>
    <row r="123" spans="1:38" x14ac:dyDescent="0.3">
      <c r="A123">
        <v>123</v>
      </c>
      <c r="B123" s="2" t="s">
        <v>95</v>
      </c>
      <c r="C123" s="4">
        <f>SUM(C119:C122)</f>
        <v>9119560</v>
      </c>
      <c r="D123" s="2">
        <f t="shared" ref="D123:AE123" si="4">SUM(D119:D122)</f>
        <v>4579440</v>
      </c>
      <c r="E123" s="2">
        <f t="shared" si="4"/>
        <v>3133440</v>
      </c>
      <c r="F123" s="2">
        <f t="shared" si="4"/>
        <v>2649588</v>
      </c>
      <c r="G123" s="2">
        <f t="shared" si="4"/>
        <v>2308694</v>
      </c>
      <c r="H123" s="2">
        <f t="shared" si="4"/>
        <v>2100746</v>
      </c>
      <c r="I123" s="2">
        <f t="shared" si="4"/>
        <v>1909026</v>
      </c>
      <c r="J123" s="2">
        <f t="shared" si="4"/>
        <v>1637982</v>
      </c>
      <c r="K123" s="2">
        <f t="shared" si="4"/>
        <v>1424120</v>
      </c>
      <c r="L123" s="2">
        <f t="shared" si="4"/>
        <v>1171026</v>
      </c>
      <c r="M123" s="2">
        <f t="shared" si="4"/>
        <v>599952</v>
      </c>
      <c r="N123" s="2">
        <f t="shared" si="4"/>
        <v>599952</v>
      </c>
      <c r="O123" s="2">
        <f t="shared" si="4"/>
        <v>34824</v>
      </c>
      <c r="P123" s="2">
        <f t="shared" si="4"/>
        <v>0</v>
      </c>
      <c r="Q123" s="2">
        <f t="shared" si="4"/>
        <v>0</v>
      </c>
      <c r="R123" s="2">
        <f t="shared" si="4"/>
        <v>9119560</v>
      </c>
      <c r="S123" s="2">
        <f t="shared" si="4"/>
        <v>13699000</v>
      </c>
      <c r="T123" s="2">
        <f t="shared" si="4"/>
        <v>16832440</v>
      </c>
      <c r="U123" s="2">
        <f t="shared" si="4"/>
        <v>19482028</v>
      </c>
      <c r="V123" s="2">
        <f t="shared" si="4"/>
        <v>21790722</v>
      </c>
      <c r="W123" s="2">
        <f t="shared" si="4"/>
        <v>23891468</v>
      </c>
      <c r="X123" s="2">
        <f t="shared" si="4"/>
        <v>25800494</v>
      </c>
      <c r="Y123" s="2">
        <f t="shared" si="4"/>
        <v>27438476</v>
      </c>
      <c r="Z123" s="2">
        <f t="shared" si="4"/>
        <v>28862596</v>
      </c>
      <c r="AA123" s="2">
        <f t="shared" si="4"/>
        <v>30033622</v>
      </c>
      <c r="AB123" s="2">
        <f t="shared" si="4"/>
        <v>30633574</v>
      </c>
      <c r="AC123" s="2">
        <f t="shared" si="4"/>
        <v>31233526</v>
      </c>
      <c r="AD123" s="2">
        <f t="shared" si="4"/>
        <v>31268350</v>
      </c>
      <c r="AE123" s="2">
        <f t="shared" si="4"/>
        <v>247583980</v>
      </c>
      <c r="AF123" s="2">
        <f>SUM(AF119:AF122)</f>
        <v>278817506</v>
      </c>
      <c r="AG123" s="2">
        <f>SUM(AG119:AG122)</f>
        <v>310085856</v>
      </c>
      <c r="AH123" s="2">
        <f t="shared" ref="AH123:AL123" si="5">SUM(AH119:AH122)</f>
        <v>105993034</v>
      </c>
      <c r="AI123" s="2">
        <f t="shared" si="5"/>
        <v>136026656</v>
      </c>
      <c r="AJ123" s="2">
        <f t="shared" si="5"/>
        <v>166660230</v>
      </c>
      <c r="AK123" s="2">
        <f t="shared" si="5"/>
        <v>197893756</v>
      </c>
      <c r="AL123" s="2">
        <f t="shared" si="5"/>
        <v>229162106</v>
      </c>
    </row>
    <row r="124" spans="1:38" x14ac:dyDescent="0.3">
      <c r="A124">
        <v>124</v>
      </c>
      <c r="B124" t="s">
        <v>90</v>
      </c>
      <c r="C124">
        <f>SUM(C61:C66)</f>
        <v>92260</v>
      </c>
      <c r="D124">
        <f t="shared" ref="D124:AL124" si="6">SUM(D61:D66)</f>
        <v>45920</v>
      </c>
      <c r="E124">
        <f t="shared" si="6"/>
        <v>34800</v>
      </c>
      <c r="F124">
        <f t="shared" si="6"/>
        <v>27831</v>
      </c>
      <c r="G124">
        <f t="shared" si="6"/>
        <v>20082</v>
      </c>
      <c r="H124">
        <f t="shared" si="6"/>
        <v>18276</v>
      </c>
      <c r="I124">
        <f t="shared" si="6"/>
        <v>15618</v>
      </c>
      <c r="J124">
        <f t="shared" si="6"/>
        <v>12360</v>
      </c>
      <c r="K124">
        <f t="shared" si="6"/>
        <v>7977</v>
      </c>
      <c r="L124">
        <f t="shared" si="6"/>
        <v>5085</v>
      </c>
      <c r="M124">
        <f t="shared" si="6"/>
        <v>3915</v>
      </c>
      <c r="N124">
        <f t="shared" si="6"/>
        <v>3915</v>
      </c>
      <c r="O124">
        <f t="shared" si="6"/>
        <v>450</v>
      </c>
      <c r="P124">
        <f t="shared" si="6"/>
        <v>0</v>
      </c>
      <c r="Q124">
        <f t="shared" si="6"/>
        <v>0</v>
      </c>
      <c r="R124">
        <f t="shared" si="6"/>
        <v>92260</v>
      </c>
      <c r="S124">
        <f t="shared" si="6"/>
        <v>138180</v>
      </c>
      <c r="T124">
        <f t="shared" si="6"/>
        <v>172980</v>
      </c>
      <c r="U124">
        <f t="shared" si="6"/>
        <v>200811</v>
      </c>
      <c r="V124">
        <f t="shared" si="6"/>
        <v>220893</v>
      </c>
      <c r="W124">
        <f t="shared" si="6"/>
        <v>239169</v>
      </c>
      <c r="X124">
        <f t="shared" si="6"/>
        <v>254787</v>
      </c>
      <c r="Y124">
        <f t="shared" si="6"/>
        <v>267147</v>
      </c>
      <c r="Z124">
        <f t="shared" si="6"/>
        <v>275124</v>
      </c>
      <c r="AA124">
        <f t="shared" si="6"/>
        <v>280209</v>
      </c>
      <c r="AB124">
        <f t="shared" si="6"/>
        <v>284124</v>
      </c>
      <c r="AC124">
        <f t="shared" si="6"/>
        <v>288039</v>
      </c>
      <c r="AD124">
        <f t="shared" si="6"/>
        <v>288489</v>
      </c>
      <c r="AE124" s="1">
        <f t="shared" si="6"/>
        <v>2425684</v>
      </c>
      <c r="AF124" s="1">
        <f t="shared" si="6"/>
        <v>2713723</v>
      </c>
      <c r="AG124" s="1">
        <f t="shared" si="6"/>
        <v>3002212</v>
      </c>
      <c r="AH124">
        <f t="shared" si="6"/>
        <v>1036227</v>
      </c>
      <c r="AI124">
        <f t="shared" si="6"/>
        <v>1316436</v>
      </c>
      <c r="AJ124">
        <f t="shared" si="6"/>
        <v>1600560</v>
      </c>
      <c r="AK124">
        <f t="shared" si="6"/>
        <v>1888599</v>
      </c>
      <c r="AL124">
        <f t="shared" si="6"/>
        <v>2177088</v>
      </c>
    </row>
    <row r="125" spans="1:38" x14ac:dyDescent="0.3">
      <c r="A125">
        <v>125</v>
      </c>
      <c r="B125" t="s">
        <v>91</v>
      </c>
      <c r="C125">
        <f>SUM(C67:C72)</f>
        <v>262900</v>
      </c>
      <c r="D125">
        <f t="shared" ref="D125:AL125" si="7">SUM(D67:D72)</f>
        <v>130880</v>
      </c>
      <c r="E125">
        <f t="shared" si="7"/>
        <v>91440</v>
      </c>
      <c r="F125">
        <f t="shared" si="7"/>
        <v>77331</v>
      </c>
      <c r="G125">
        <f t="shared" si="7"/>
        <v>66315</v>
      </c>
      <c r="H125">
        <f t="shared" si="7"/>
        <v>59682</v>
      </c>
      <c r="I125">
        <f t="shared" si="7"/>
        <v>49725</v>
      </c>
      <c r="J125">
        <f t="shared" si="7"/>
        <v>43071</v>
      </c>
      <c r="K125">
        <f t="shared" si="7"/>
        <v>34173</v>
      </c>
      <c r="L125">
        <f t="shared" si="7"/>
        <v>28596</v>
      </c>
      <c r="M125">
        <f t="shared" si="7"/>
        <v>16392</v>
      </c>
      <c r="N125">
        <f t="shared" si="7"/>
        <v>16392</v>
      </c>
      <c r="O125">
        <f t="shared" si="7"/>
        <v>1299</v>
      </c>
      <c r="P125">
        <f t="shared" si="7"/>
        <v>0</v>
      </c>
      <c r="Q125">
        <f t="shared" si="7"/>
        <v>0</v>
      </c>
      <c r="R125">
        <f t="shared" si="7"/>
        <v>262900</v>
      </c>
      <c r="S125">
        <f t="shared" si="7"/>
        <v>393780</v>
      </c>
      <c r="T125">
        <f t="shared" si="7"/>
        <v>485220</v>
      </c>
      <c r="U125">
        <f t="shared" si="7"/>
        <v>562551</v>
      </c>
      <c r="V125">
        <f t="shared" si="7"/>
        <v>628866</v>
      </c>
      <c r="W125">
        <f t="shared" si="7"/>
        <v>688548</v>
      </c>
      <c r="X125">
        <f t="shared" si="7"/>
        <v>738273</v>
      </c>
      <c r="Y125">
        <f t="shared" si="7"/>
        <v>781344</v>
      </c>
      <c r="Z125">
        <f t="shared" si="7"/>
        <v>815517</v>
      </c>
      <c r="AA125">
        <f t="shared" si="7"/>
        <v>844113</v>
      </c>
      <c r="AB125">
        <f t="shared" si="7"/>
        <v>860505</v>
      </c>
      <c r="AC125">
        <f t="shared" si="7"/>
        <v>876897</v>
      </c>
      <c r="AD125">
        <f t="shared" si="7"/>
        <v>878196</v>
      </c>
      <c r="AE125" s="1">
        <f t="shared" si="7"/>
        <v>7061617</v>
      </c>
      <c r="AF125" s="1">
        <f t="shared" si="7"/>
        <v>7938514</v>
      </c>
      <c r="AG125" s="1">
        <f t="shared" si="7"/>
        <v>8816710</v>
      </c>
      <c r="AH125">
        <f t="shared" si="7"/>
        <v>3023682</v>
      </c>
      <c r="AI125">
        <f t="shared" si="7"/>
        <v>3867795</v>
      </c>
      <c r="AJ125">
        <f t="shared" si="7"/>
        <v>4728300</v>
      </c>
      <c r="AK125">
        <f t="shared" si="7"/>
        <v>5605197</v>
      </c>
      <c r="AL125">
        <f t="shared" si="7"/>
        <v>6483393</v>
      </c>
    </row>
    <row r="126" spans="1:38" x14ac:dyDescent="0.3">
      <c r="A126">
        <v>125</v>
      </c>
      <c r="B126" t="s">
        <v>92</v>
      </c>
      <c r="C126">
        <f>SUM(C73:C78)</f>
        <v>450820</v>
      </c>
      <c r="D126">
        <f t="shared" ref="D126:AL126" si="8">SUM(D73:D78)</f>
        <v>224480</v>
      </c>
      <c r="E126">
        <f t="shared" si="8"/>
        <v>153840</v>
      </c>
      <c r="F126">
        <f t="shared" si="8"/>
        <v>128949</v>
      </c>
      <c r="G126">
        <f t="shared" si="8"/>
        <v>114669</v>
      </c>
      <c r="H126">
        <f t="shared" si="8"/>
        <v>103305</v>
      </c>
      <c r="I126">
        <f t="shared" si="8"/>
        <v>91881</v>
      </c>
      <c r="J126">
        <f t="shared" si="8"/>
        <v>77850</v>
      </c>
      <c r="K126">
        <f t="shared" si="8"/>
        <v>66864</v>
      </c>
      <c r="L126">
        <f t="shared" si="8"/>
        <v>54807</v>
      </c>
      <c r="M126">
        <f t="shared" si="8"/>
        <v>28926</v>
      </c>
      <c r="N126">
        <f t="shared" si="8"/>
        <v>28926</v>
      </c>
      <c r="O126">
        <f t="shared" si="8"/>
        <v>1881</v>
      </c>
      <c r="P126">
        <f t="shared" si="8"/>
        <v>0</v>
      </c>
      <c r="Q126">
        <f t="shared" si="8"/>
        <v>0</v>
      </c>
      <c r="R126">
        <f t="shared" si="8"/>
        <v>450820</v>
      </c>
      <c r="S126">
        <f t="shared" si="8"/>
        <v>675300</v>
      </c>
      <c r="T126">
        <f t="shared" si="8"/>
        <v>829140</v>
      </c>
      <c r="U126">
        <f t="shared" si="8"/>
        <v>958089</v>
      </c>
      <c r="V126">
        <f t="shared" si="8"/>
        <v>1072758</v>
      </c>
      <c r="W126">
        <f t="shared" si="8"/>
        <v>1176063</v>
      </c>
      <c r="X126">
        <f t="shared" si="8"/>
        <v>1267944</v>
      </c>
      <c r="Y126">
        <f t="shared" si="8"/>
        <v>1345794</v>
      </c>
      <c r="Z126">
        <f t="shared" si="8"/>
        <v>1412658</v>
      </c>
      <c r="AA126">
        <f t="shared" si="8"/>
        <v>1467465</v>
      </c>
      <c r="AB126">
        <f t="shared" si="8"/>
        <v>1496391</v>
      </c>
      <c r="AC126">
        <f t="shared" si="8"/>
        <v>1525317</v>
      </c>
      <c r="AD126">
        <f t="shared" si="8"/>
        <v>1527198</v>
      </c>
      <c r="AE126" s="1">
        <f t="shared" si="8"/>
        <v>12152422</v>
      </c>
      <c r="AF126" s="1">
        <f t="shared" si="8"/>
        <v>13677739</v>
      </c>
      <c r="AG126" s="1">
        <f t="shared" si="8"/>
        <v>15204937</v>
      </c>
      <c r="AH126">
        <f t="shared" si="8"/>
        <v>5202459</v>
      </c>
      <c r="AI126">
        <f t="shared" si="8"/>
        <v>6669924</v>
      </c>
      <c r="AJ126">
        <f t="shared" si="8"/>
        <v>8166315</v>
      </c>
      <c r="AK126">
        <f t="shared" si="8"/>
        <v>9691632</v>
      </c>
      <c r="AL126">
        <f t="shared" si="8"/>
        <v>11218830</v>
      </c>
    </row>
    <row r="127" spans="1:38" x14ac:dyDescent="0.3">
      <c r="A127">
        <v>127</v>
      </c>
      <c r="B127" t="s">
        <v>93</v>
      </c>
      <c r="C127">
        <f>SUM(C79:C84)</f>
        <v>656020</v>
      </c>
      <c r="D127">
        <f t="shared" ref="D127:AL127" si="9">SUM(D79:D84)</f>
        <v>326720</v>
      </c>
      <c r="E127">
        <f t="shared" si="9"/>
        <v>222000</v>
      </c>
      <c r="F127">
        <f t="shared" si="9"/>
        <v>189690</v>
      </c>
      <c r="G127">
        <f t="shared" si="9"/>
        <v>163737</v>
      </c>
      <c r="H127">
        <f t="shared" si="9"/>
        <v>148425</v>
      </c>
      <c r="I127">
        <f t="shared" si="9"/>
        <v>137001</v>
      </c>
      <c r="J127">
        <f t="shared" si="9"/>
        <v>117627</v>
      </c>
      <c r="K127">
        <f t="shared" si="9"/>
        <v>106641</v>
      </c>
      <c r="L127">
        <f t="shared" si="9"/>
        <v>90453</v>
      </c>
      <c r="M127">
        <f t="shared" si="9"/>
        <v>47082</v>
      </c>
      <c r="N127">
        <f t="shared" si="9"/>
        <v>47082</v>
      </c>
      <c r="O127">
        <f t="shared" si="9"/>
        <v>2460</v>
      </c>
      <c r="P127">
        <f t="shared" si="9"/>
        <v>0</v>
      </c>
      <c r="Q127">
        <f t="shared" si="9"/>
        <v>0</v>
      </c>
      <c r="R127">
        <f t="shared" si="9"/>
        <v>656020</v>
      </c>
      <c r="S127">
        <f t="shared" si="9"/>
        <v>982740</v>
      </c>
      <c r="T127">
        <f t="shared" si="9"/>
        <v>1204740</v>
      </c>
      <c r="U127">
        <f t="shared" si="9"/>
        <v>1394430</v>
      </c>
      <c r="V127">
        <f t="shared" si="9"/>
        <v>1558167</v>
      </c>
      <c r="W127">
        <f t="shared" si="9"/>
        <v>1706592</v>
      </c>
      <c r="X127">
        <f t="shared" si="9"/>
        <v>1843593</v>
      </c>
      <c r="Y127">
        <f t="shared" si="9"/>
        <v>1961220</v>
      </c>
      <c r="Z127">
        <f t="shared" si="9"/>
        <v>2067861</v>
      </c>
      <c r="AA127">
        <f t="shared" si="9"/>
        <v>2158314</v>
      </c>
      <c r="AB127">
        <f t="shared" si="9"/>
        <v>2205396</v>
      </c>
      <c r="AC127">
        <f t="shared" si="9"/>
        <v>2252478</v>
      </c>
      <c r="AD127">
        <f t="shared" si="9"/>
        <v>2254938</v>
      </c>
      <c r="AE127" s="1">
        <f t="shared" si="9"/>
        <v>17739073</v>
      </c>
      <c r="AF127" s="1">
        <f t="shared" si="9"/>
        <v>19991551</v>
      </c>
      <c r="AG127" s="1">
        <f t="shared" si="9"/>
        <v>22246489</v>
      </c>
      <c r="AH127">
        <f t="shared" si="9"/>
        <v>7579266</v>
      </c>
      <c r="AI127">
        <f t="shared" si="9"/>
        <v>9737580</v>
      </c>
      <c r="AJ127">
        <f t="shared" si="9"/>
        <v>11942976</v>
      </c>
      <c r="AK127">
        <f t="shared" si="9"/>
        <v>14195454</v>
      </c>
      <c r="AL127">
        <f t="shared" si="9"/>
        <v>16450392</v>
      </c>
    </row>
    <row r="128" spans="1:38" x14ac:dyDescent="0.3">
      <c r="A128">
        <v>128</v>
      </c>
      <c r="B128" t="s">
        <v>94</v>
      </c>
      <c r="C128">
        <f>SUM(C85:C90)</f>
        <v>878500</v>
      </c>
      <c r="D128">
        <f t="shared" ref="D128:AL128" si="10">SUM(D85:D90)</f>
        <v>437600</v>
      </c>
      <c r="E128">
        <f t="shared" si="10"/>
        <v>295920</v>
      </c>
      <c r="F128">
        <f t="shared" si="10"/>
        <v>251133</v>
      </c>
      <c r="G128">
        <f t="shared" si="10"/>
        <v>223023</v>
      </c>
      <c r="H128">
        <f t="shared" si="10"/>
        <v>205056</v>
      </c>
      <c r="I128">
        <f t="shared" si="10"/>
        <v>191637</v>
      </c>
      <c r="J128">
        <f t="shared" si="10"/>
        <v>165732</v>
      </c>
      <c r="K128">
        <f t="shared" si="10"/>
        <v>146865</v>
      </c>
      <c r="L128">
        <f t="shared" si="10"/>
        <v>119508</v>
      </c>
      <c r="M128">
        <f t="shared" si="10"/>
        <v>56790</v>
      </c>
      <c r="N128">
        <f t="shared" si="10"/>
        <v>56790</v>
      </c>
      <c r="O128">
        <f t="shared" si="10"/>
        <v>2790</v>
      </c>
      <c r="P128">
        <f t="shared" si="10"/>
        <v>0</v>
      </c>
      <c r="Q128">
        <f t="shared" si="10"/>
        <v>0</v>
      </c>
      <c r="R128">
        <f t="shared" si="10"/>
        <v>878500</v>
      </c>
      <c r="S128">
        <f t="shared" si="10"/>
        <v>1316100</v>
      </c>
      <c r="T128">
        <f t="shared" si="10"/>
        <v>1612020</v>
      </c>
      <c r="U128">
        <f t="shared" si="10"/>
        <v>1863153</v>
      </c>
      <c r="V128">
        <f t="shared" si="10"/>
        <v>2086176</v>
      </c>
      <c r="W128">
        <f t="shared" si="10"/>
        <v>2291232</v>
      </c>
      <c r="X128">
        <f t="shared" si="10"/>
        <v>2482869</v>
      </c>
      <c r="Y128">
        <f t="shared" si="10"/>
        <v>2648601</v>
      </c>
      <c r="Z128">
        <f t="shared" si="10"/>
        <v>2795466</v>
      </c>
      <c r="AA128">
        <f t="shared" si="10"/>
        <v>2914974</v>
      </c>
      <c r="AB128">
        <f t="shared" si="10"/>
        <v>2971764</v>
      </c>
      <c r="AC128">
        <f t="shared" si="10"/>
        <v>3028554</v>
      </c>
      <c r="AD128">
        <f t="shared" si="10"/>
        <v>3031344</v>
      </c>
      <c r="AE128" s="1">
        <f t="shared" si="10"/>
        <v>23860855</v>
      </c>
      <c r="AF128" s="1">
        <f t="shared" si="10"/>
        <v>26889409</v>
      </c>
      <c r="AG128" s="1">
        <f t="shared" si="10"/>
        <v>29920753</v>
      </c>
      <c r="AH128">
        <f t="shared" si="10"/>
        <v>10218168</v>
      </c>
      <c r="AI128">
        <f t="shared" si="10"/>
        <v>13133142</v>
      </c>
      <c r="AJ128">
        <f t="shared" si="10"/>
        <v>16104906</v>
      </c>
      <c r="AK128">
        <f t="shared" si="10"/>
        <v>19133460</v>
      </c>
      <c r="AL128">
        <f t="shared" si="10"/>
        <v>22164804</v>
      </c>
    </row>
    <row r="129" spans="1:38" s="20" customFormat="1" x14ac:dyDescent="0.3">
      <c r="A129">
        <v>129</v>
      </c>
      <c r="B129" s="2" t="s">
        <v>54</v>
      </c>
      <c r="C129" s="4">
        <f t="shared" ref="C129:AL129" si="11">SUM(C124:C128)</f>
        <v>2340500</v>
      </c>
      <c r="D129" s="2">
        <f t="shared" si="11"/>
        <v>1165600</v>
      </c>
      <c r="E129" s="2">
        <f t="shared" si="11"/>
        <v>798000</v>
      </c>
      <c r="F129" s="2">
        <f t="shared" si="11"/>
        <v>674934</v>
      </c>
      <c r="G129" s="2">
        <f t="shared" si="11"/>
        <v>587826</v>
      </c>
      <c r="H129" s="2">
        <f t="shared" si="11"/>
        <v>534744</v>
      </c>
      <c r="I129" s="2">
        <f t="shared" si="11"/>
        <v>485862</v>
      </c>
      <c r="J129" s="2">
        <f t="shared" si="11"/>
        <v>416640</v>
      </c>
      <c r="K129" s="2">
        <f t="shared" si="11"/>
        <v>362520</v>
      </c>
      <c r="L129" s="2">
        <f t="shared" si="11"/>
        <v>298449</v>
      </c>
      <c r="M129" s="2">
        <f t="shared" si="11"/>
        <v>153105</v>
      </c>
      <c r="N129" s="2">
        <f t="shared" si="11"/>
        <v>153105</v>
      </c>
      <c r="O129" s="2">
        <f t="shared" si="11"/>
        <v>8880</v>
      </c>
      <c r="P129" s="2">
        <f t="shared" si="11"/>
        <v>0</v>
      </c>
      <c r="Q129" s="2">
        <f t="shared" si="11"/>
        <v>0</v>
      </c>
      <c r="R129" s="2">
        <f t="shared" si="11"/>
        <v>2340500</v>
      </c>
      <c r="S129" s="2">
        <f t="shared" si="11"/>
        <v>3506100</v>
      </c>
      <c r="T129" s="2">
        <f t="shared" si="11"/>
        <v>4304100</v>
      </c>
      <c r="U129" s="2">
        <f t="shared" si="11"/>
        <v>4979034</v>
      </c>
      <c r="V129" s="2">
        <f t="shared" si="11"/>
        <v>5566860</v>
      </c>
      <c r="W129" s="2">
        <f t="shared" si="11"/>
        <v>6101604</v>
      </c>
      <c r="X129" s="2">
        <f t="shared" si="11"/>
        <v>6587466</v>
      </c>
      <c r="Y129" s="2">
        <f t="shared" si="11"/>
        <v>7004106</v>
      </c>
      <c r="Z129" s="2">
        <f t="shared" si="11"/>
        <v>7366626</v>
      </c>
      <c r="AA129" s="2">
        <f t="shared" si="11"/>
        <v>7665075</v>
      </c>
      <c r="AB129" s="2">
        <f t="shared" si="11"/>
        <v>7818180</v>
      </c>
      <c r="AC129" s="2">
        <f t="shared" si="11"/>
        <v>7971285</v>
      </c>
      <c r="AD129" s="2">
        <f t="shared" si="11"/>
        <v>7980165</v>
      </c>
      <c r="AE129" s="2">
        <f t="shared" si="11"/>
        <v>63239651</v>
      </c>
      <c r="AF129" s="2">
        <f t="shared" si="11"/>
        <v>71210936</v>
      </c>
      <c r="AG129" s="2">
        <f t="shared" si="11"/>
        <v>79191101</v>
      </c>
      <c r="AH129" s="2">
        <f t="shared" si="11"/>
        <v>27059802</v>
      </c>
      <c r="AI129" s="2">
        <f t="shared" si="11"/>
        <v>34724877</v>
      </c>
      <c r="AJ129" s="2">
        <f t="shared" si="11"/>
        <v>42543057</v>
      </c>
      <c r="AK129" s="2">
        <f t="shared" si="11"/>
        <v>50514342</v>
      </c>
      <c r="AL129" s="2">
        <f t="shared" si="11"/>
        <v>58494507</v>
      </c>
    </row>
    <row r="130" spans="1:38" x14ac:dyDescent="0.3">
      <c r="A130">
        <v>130</v>
      </c>
      <c r="B130" t="s">
        <v>87</v>
      </c>
      <c r="C130">
        <f t="shared" ref="C130:AL130" si="12">SUM(C61:C69)</f>
        <v>201300</v>
      </c>
      <c r="D130">
        <f t="shared" si="12"/>
        <v>100200</v>
      </c>
      <c r="E130">
        <f t="shared" si="12"/>
        <v>73080</v>
      </c>
      <c r="F130">
        <f t="shared" si="12"/>
        <v>59604</v>
      </c>
      <c r="G130">
        <f t="shared" si="12"/>
        <v>46347</v>
      </c>
      <c r="H130">
        <f t="shared" si="12"/>
        <v>42120</v>
      </c>
      <c r="I130">
        <f t="shared" si="12"/>
        <v>35217</v>
      </c>
      <c r="J130">
        <f t="shared" si="12"/>
        <v>29235</v>
      </c>
      <c r="K130">
        <f t="shared" si="12"/>
        <v>20925</v>
      </c>
      <c r="L130">
        <f t="shared" si="12"/>
        <v>16437</v>
      </c>
      <c r="M130">
        <f t="shared" si="12"/>
        <v>9885</v>
      </c>
      <c r="N130">
        <f t="shared" si="12"/>
        <v>9885</v>
      </c>
      <c r="O130">
        <f t="shared" si="12"/>
        <v>993</v>
      </c>
      <c r="P130">
        <f t="shared" si="12"/>
        <v>0</v>
      </c>
      <c r="Q130">
        <f t="shared" si="12"/>
        <v>0</v>
      </c>
      <c r="R130">
        <f t="shared" si="12"/>
        <v>201300</v>
      </c>
      <c r="S130">
        <f t="shared" si="12"/>
        <v>301500</v>
      </c>
      <c r="T130">
        <f t="shared" si="12"/>
        <v>374580</v>
      </c>
      <c r="U130">
        <f t="shared" si="12"/>
        <v>434184</v>
      </c>
      <c r="V130">
        <f t="shared" si="12"/>
        <v>480531</v>
      </c>
      <c r="W130">
        <f t="shared" si="12"/>
        <v>522651</v>
      </c>
      <c r="X130">
        <f t="shared" si="12"/>
        <v>557868</v>
      </c>
      <c r="Y130">
        <f t="shared" si="12"/>
        <v>587103</v>
      </c>
      <c r="Z130">
        <f t="shared" si="12"/>
        <v>608028</v>
      </c>
      <c r="AA130">
        <f t="shared" si="12"/>
        <v>624465</v>
      </c>
      <c r="AB130">
        <f t="shared" si="12"/>
        <v>634350</v>
      </c>
      <c r="AC130">
        <f t="shared" si="12"/>
        <v>644235</v>
      </c>
      <c r="AD130">
        <f t="shared" si="12"/>
        <v>645228</v>
      </c>
      <c r="AE130" s="1">
        <f t="shared" si="12"/>
        <v>5326560</v>
      </c>
      <c r="AF130" s="1">
        <f t="shared" si="12"/>
        <v>5970795</v>
      </c>
      <c r="AG130" s="1">
        <f t="shared" si="12"/>
        <v>6616023</v>
      </c>
      <c r="AH130">
        <f t="shared" si="12"/>
        <v>2275650</v>
      </c>
      <c r="AI130">
        <f t="shared" si="12"/>
        <v>2900115</v>
      </c>
      <c r="AJ130">
        <f t="shared" si="12"/>
        <v>3534465</v>
      </c>
      <c r="AK130">
        <f t="shared" si="12"/>
        <v>4178700</v>
      </c>
      <c r="AL130">
        <f t="shared" si="12"/>
        <v>4823928</v>
      </c>
    </row>
    <row r="131" spans="1:38" x14ac:dyDescent="0.3">
      <c r="A131">
        <v>131</v>
      </c>
      <c r="B131" t="s">
        <v>88</v>
      </c>
      <c r="C131">
        <f t="shared" ref="C131:AL131" si="13">SUM(C70:C78)</f>
        <v>604680</v>
      </c>
      <c r="D131">
        <f t="shared" si="13"/>
        <v>301080</v>
      </c>
      <c r="E131">
        <f t="shared" si="13"/>
        <v>207000</v>
      </c>
      <c r="F131">
        <f t="shared" si="13"/>
        <v>174507</v>
      </c>
      <c r="G131">
        <f t="shared" si="13"/>
        <v>154719</v>
      </c>
      <c r="H131">
        <f t="shared" si="13"/>
        <v>139143</v>
      </c>
      <c r="I131">
        <f t="shared" si="13"/>
        <v>122007</v>
      </c>
      <c r="J131">
        <f t="shared" si="13"/>
        <v>104046</v>
      </c>
      <c r="K131">
        <f t="shared" si="13"/>
        <v>88089</v>
      </c>
      <c r="L131">
        <f t="shared" si="13"/>
        <v>72051</v>
      </c>
      <c r="M131">
        <f t="shared" si="13"/>
        <v>39348</v>
      </c>
      <c r="N131">
        <f t="shared" si="13"/>
        <v>39348</v>
      </c>
      <c r="O131">
        <f t="shared" si="13"/>
        <v>2637</v>
      </c>
      <c r="P131">
        <f t="shared" si="13"/>
        <v>0</v>
      </c>
      <c r="Q131">
        <f t="shared" si="13"/>
        <v>0</v>
      </c>
      <c r="R131">
        <f t="shared" si="13"/>
        <v>604680</v>
      </c>
      <c r="S131">
        <f t="shared" si="13"/>
        <v>905760</v>
      </c>
      <c r="T131">
        <f t="shared" si="13"/>
        <v>1112760</v>
      </c>
      <c r="U131">
        <f t="shared" si="13"/>
        <v>1287267</v>
      </c>
      <c r="V131">
        <f t="shared" si="13"/>
        <v>1441986</v>
      </c>
      <c r="W131">
        <f t="shared" si="13"/>
        <v>1581129</v>
      </c>
      <c r="X131">
        <f t="shared" si="13"/>
        <v>1703136</v>
      </c>
      <c r="Y131">
        <f t="shared" si="13"/>
        <v>1807182</v>
      </c>
      <c r="Z131">
        <f t="shared" si="13"/>
        <v>1895271</v>
      </c>
      <c r="AA131">
        <f t="shared" si="13"/>
        <v>1967322</v>
      </c>
      <c r="AB131">
        <f t="shared" si="13"/>
        <v>2006670</v>
      </c>
      <c r="AC131">
        <f t="shared" si="13"/>
        <v>2046018</v>
      </c>
      <c r="AD131">
        <f t="shared" si="13"/>
        <v>2048655</v>
      </c>
      <c r="AE131" s="1">
        <f t="shared" si="13"/>
        <v>16313163</v>
      </c>
      <c r="AF131" s="1">
        <f t="shared" si="13"/>
        <v>18359181</v>
      </c>
      <c r="AG131" s="1">
        <f t="shared" si="13"/>
        <v>20407836</v>
      </c>
      <c r="AH131">
        <f t="shared" si="13"/>
        <v>6986718</v>
      </c>
      <c r="AI131">
        <f t="shared" si="13"/>
        <v>8954040</v>
      </c>
      <c r="AJ131">
        <f t="shared" si="13"/>
        <v>10960710</v>
      </c>
      <c r="AK131">
        <f t="shared" si="13"/>
        <v>13006728</v>
      </c>
      <c r="AL131">
        <f t="shared" si="13"/>
        <v>15055383</v>
      </c>
    </row>
    <row r="132" spans="1:38" x14ac:dyDescent="0.3">
      <c r="A132">
        <v>132</v>
      </c>
      <c r="B132" t="s">
        <v>89</v>
      </c>
      <c r="C132">
        <f t="shared" ref="C132:AL132" si="14">SUM(C79:C87)</f>
        <v>1066380</v>
      </c>
      <c r="D132">
        <f t="shared" si="14"/>
        <v>531120</v>
      </c>
      <c r="E132">
        <f t="shared" si="14"/>
        <v>360360</v>
      </c>
      <c r="F132">
        <f t="shared" si="14"/>
        <v>306480</v>
      </c>
      <c r="G132">
        <f t="shared" si="14"/>
        <v>266757</v>
      </c>
      <c r="H132">
        <f t="shared" si="14"/>
        <v>242637</v>
      </c>
      <c r="I132">
        <f t="shared" si="14"/>
        <v>225501</v>
      </c>
      <c r="J132">
        <f t="shared" si="14"/>
        <v>194163</v>
      </c>
      <c r="K132">
        <f t="shared" si="14"/>
        <v>175314</v>
      </c>
      <c r="L132">
        <f t="shared" si="14"/>
        <v>146967</v>
      </c>
      <c r="M132">
        <f t="shared" si="14"/>
        <v>74592</v>
      </c>
      <c r="N132">
        <f t="shared" si="14"/>
        <v>74592</v>
      </c>
      <c r="O132">
        <f t="shared" si="14"/>
        <v>3834</v>
      </c>
      <c r="P132">
        <f t="shared" si="14"/>
        <v>0</v>
      </c>
      <c r="Q132">
        <f t="shared" si="14"/>
        <v>0</v>
      </c>
      <c r="R132">
        <f t="shared" si="14"/>
        <v>1066380</v>
      </c>
      <c r="S132">
        <f t="shared" si="14"/>
        <v>1597500</v>
      </c>
      <c r="T132">
        <f t="shared" si="14"/>
        <v>1957860</v>
      </c>
      <c r="U132">
        <f t="shared" si="14"/>
        <v>2264340</v>
      </c>
      <c r="V132">
        <f t="shared" si="14"/>
        <v>2531097</v>
      </c>
      <c r="W132">
        <f t="shared" si="14"/>
        <v>2773734</v>
      </c>
      <c r="X132">
        <f t="shared" si="14"/>
        <v>2999235</v>
      </c>
      <c r="Y132">
        <f t="shared" si="14"/>
        <v>3193398</v>
      </c>
      <c r="Z132">
        <f t="shared" si="14"/>
        <v>3368712</v>
      </c>
      <c r="AA132">
        <f t="shared" si="14"/>
        <v>3515679</v>
      </c>
      <c r="AB132">
        <f t="shared" si="14"/>
        <v>3590271</v>
      </c>
      <c r="AC132">
        <f t="shared" si="14"/>
        <v>3664863</v>
      </c>
      <c r="AD132">
        <f t="shared" si="14"/>
        <v>3668697</v>
      </c>
      <c r="AE132" s="1">
        <f t="shared" si="14"/>
        <v>28858206</v>
      </c>
      <c r="AF132" s="1">
        <f t="shared" si="14"/>
        <v>32523069</v>
      </c>
      <c r="AG132" s="1">
        <f t="shared" si="14"/>
        <v>36191766</v>
      </c>
      <c r="AH132">
        <f t="shared" si="14"/>
        <v>12335079</v>
      </c>
      <c r="AI132">
        <f t="shared" si="14"/>
        <v>15850758</v>
      </c>
      <c r="AJ132">
        <f t="shared" si="14"/>
        <v>19441029</v>
      </c>
      <c r="AK132">
        <f t="shared" si="14"/>
        <v>23105892</v>
      </c>
      <c r="AL132">
        <f t="shared" si="14"/>
        <v>26774589</v>
      </c>
    </row>
    <row r="133" spans="1:38" s="20" customFormat="1" x14ac:dyDescent="0.3">
      <c r="A133">
        <v>133</v>
      </c>
      <c r="B133" s="2" t="s">
        <v>86</v>
      </c>
      <c r="C133" s="2">
        <f t="shared" ref="C133:AL133" si="15">SUM(C130:C132)</f>
        <v>1872360</v>
      </c>
      <c r="D133" s="2">
        <f t="shared" si="15"/>
        <v>932400</v>
      </c>
      <c r="E133" s="2">
        <f t="shared" si="15"/>
        <v>640440</v>
      </c>
      <c r="F133" s="2">
        <f t="shared" si="15"/>
        <v>540591</v>
      </c>
      <c r="G133" s="2">
        <f t="shared" si="15"/>
        <v>467823</v>
      </c>
      <c r="H133" s="2">
        <f t="shared" si="15"/>
        <v>423900</v>
      </c>
      <c r="I133" s="2">
        <f t="shared" si="15"/>
        <v>382725</v>
      </c>
      <c r="J133" s="2">
        <f t="shared" si="15"/>
        <v>327444</v>
      </c>
      <c r="K133" s="2">
        <f t="shared" si="15"/>
        <v>284328</v>
      </c>
      <c r="L133" s="2">
        <f t="shared" si="15"/>
        <v>235455</v>
      </c>
      <c r="M133" s="2">
        <f t="shared" si="15"/>
        <v>123825</v>
      </c>
      <c r="N133" s="2">
        <f t="shared" si="15"/>
        <v>123825</v>
      </c>
      <c r="O133" s="2">
        <f t="shared" si="15"/>
        <v>7464</v>
      </c>
      <c r="P133" s="2">
        <f t="shared" si="15"/>
        <v>0</v>
      </c>
      <c r="Q133" s="2">
        <f t="shared" si="15"/>
        <v>0</v>
      </c>
      <c r="R133" s="2">
        <f t="shared" si="15"/>
        <v>1872360</v>
      </c>
      <c r="S133" s="2">
        <f t="shared" si="15"/>
        <v>2804760</v>
      </c>
      <c r="T133" s="2">
        <f t="shared" si="15"/>
        <v>3445200</v>
      </c>
      <c r="U133" s="2">
        <f t="shared" si="15"/>
        <v>3985791</v>
      </c>
      <c r="V133" s="2">
        <f t="shared" si="15"/>
        <v>4453614</v>
      </c>
      <c r="W133" s="2">
        <f t="shared" si="15"/>
        <v>4877514</v>
      </c>
      <c r="X133" s="2">
        <f t="shared" si="15"/>
        <v>5260239</v>
      </c>
      <c r="Y133" s="2">
        <f t="shared" si="15"/>
        <v>5587683</v>
      </c>
      <c r="Z133" s="2">
        <f t="shared" si="15"/>
        <v>5872011</v>
      </c>
      <c r="AA133" s="2">
        <f t="shared" si="15"/>
        <v>6107466</v>
      </c>
      <c r="AB133" s="2">
        <f t="shared" si="15"/>
        <v>6231291</v>
      </c>
      <c r="AC133" s="2">
        <f t="shared" si="15"/>
        <v>6355116</v>
      </c>
      <c r="AD133" s="2">
        <f t="shared" si="15"/>
        <v>6362580</v>
      </c>
      <c r="AE133" s="2">
        <f t="shared" si="15"/>
        <v>50497929</v>
      </c>
      <c r="AF133" s="2">
        <f t="shared" si="15"/>
        <v>56853045</v>
      </c>
      <c r="AG133" s="2">
        <f t="shared" si="15"/>
        <v>63215625</v>
      </c>
      <c r="AH133" s="2">
        <f t="shared" si="15"/>
        <v>21597447</v>
      </c>
      <c r="AI133" s="2">
        <f t="shared" si="15"/>
        <v>27704913</v>
      </c>
      <c r="AJ133" s="2">
        <f t="shared" si="15"/>
        <v>33936204</v>
      </c>
      <c r="AK133" s="2">
        <f t="shared" si="15"/>
        <v>40291320</v>
      </c>
      <c r="AL133" s="2">
        <f t="shared" si="15"/>
        <v>46653900</v>
      </c>
    </row>
    <row r="134" spans="1:38" x14ac:dyDescent="0.3">
      <c r="A134">
        <v>134</v>
      </c>
      <c r="B134" t="s">
        <v>97</v>
      </c>
      <c r="C134">
        <f t="shared" ref="C134:AL134" si="16">SUM(C91:C97)</f>
        <v>189840</v>
      </c>
      <c r="D134">
        <f t="shared" si="16"/>
        <v>99200</v>
      </c>
      <c r="E134">
        <f t="shared" si="16"/>
        <v>71840</v>
      </c>
      <c r="F134">
        <f t="shared" si="16"/>
        <v>59527</v>
      </c>
      <c r="G134">
        <f t="shared" si="16"/>
        <v>48281</v>
      </c>
      <c r="H134">
        <f t="shared" si="16"/>
        <v>44059</v>
      </c>
      <c r="I134">
        <f t="shared" si="16"/>
        <v>36835</v>
      </c>
      <c r="J134">
        <f t="shared" si="16"/>
        <v>31336</v>
      </c>
      <c r="K134">
        <f t="shared" si="16"/>
        <v>23297</v>
      </c>
      <c r="L134">
        <f t="shared" si="16"/>
        <v>18821</v>
      </c>
      <c r="M134">
        <f t="shared" si="16"/>
        <v>11284</v>
      </c>
      <c r="N134">
        <f t="shared" si="16"/>
        <v>11284</v>
      </c>
      <c r="O134">
        <f t="shared" si="16"/>
        <v>988</v>
      </c>
      <c r="P134">
        <f t="shared" si="16"/>
        <v>0</v>
      </c>
      <c r="Q134">
        <f t="shared" si="16"/>
        <v>0</v>
      </c>
      <c r="R134">
        <f t="shared" si="16"/>
        <v>189840</v>
      </c>
      <c r="S134">
        <f t="shared" si="16"/>
        <v>289040</v>
      </c>
      <c r="T134">
        <f t="shared" si="16"/>
        <v>360880</v>
      </c>
      <c r="U134">
        <f t="shared" si="16"/>
        <v>420407</v>
      </c>
      <c r="V134">
        <f t="shared" si="16"/>
        <v>468688</v>
      </c>
      <c r="W134">
        <f t="shared" si="16"/>
        <v>512747</v>
      </c>
      <c r="X134">
        <f t="shared" si="16"/>
        <v>549582</v>
      </c>
      <c r="Y134">
        <f t="shared" si="16"/>
        <v>580918</v>
      </c>
      <c r="Z134">
        <f t="shared" si="16"/>
        <v>604215</v>
      </c>
      <c r="AA134">
        <f t="shared" si="16"/>
        <v>623036</v>
      </c>
      <c r="AB134">
        <f t="shared" si="16"/>
        <v>634320</v>
      </c>
      <c r="AC134">
        <f t="shared" si="16"/>
        <v>645604</v>
      </c>
      <c r="AD134">
        <f t="shared" si="16"/>
        <v>646592</v>
      </c>
      <c r="AE134" s="1">
        <f t="shared" si="16"/>
        <v>5233673</v>
      </c>
      <c r="AF134" s="1">
        <f t="shared" si="16"/>
        <v>5879277</v>
      </c>
      <c r="AG134" s="1">
        <f t="shared" si="16"/>
        <v>6525869</v>
      </c>
      <c r="AH134">
        <f t="shared" si="16"/>
        <v>2247462</v>
      </c>
      <c r="AI134">
        <f t="shared" si="16"/>
        <v>2870498</v>
      </c>
      <c r="AJ134">
        <f t="shared" si="16"/>
        <v>3504818</v>
      </c>
      <c r="AK134">
        <f t="shared" si="16"/>
        <v>4150422</v>
      </c>
      <c r="AL134">
        <f t="shared" si="16"/>
        <v>4797014</v>
      </c>
    </row>
    <row r="135" spans="1:38" x14ac:dyDescent="0.3">
      <c r="A135">
        <v>135</v>
      </c>
      <c r="B135" t="s">
        <v>98</v>
      </c>
      <c r="C135">
        <f t="shared" ref="C135:AL135" si="17">SUM(C98:C104)</f>
        <v>566160</v>
      </c>
      <c r="D135">
        <f t="shared" si="17"/>
        <v>286080</v>
      </c>
      <c r="E135">
        <f t="shared" si="17"/>
        <v>194720</v>
      </c>
      <c r="F135">
        <f t="shared" si="17"/>
        <v>164941</v>
      </c>
      <c r="G135">
        <f t="shared" si="17"/>
        <v>144593</v>
      </c>
      <c r="H135">
        <f t="shared" si="17"/>
        <v>130267</v>
      </c>
      <c r="I135">
        <f t="shared" si="17"/>
        <v>116939</v>
      </c>
      <c r="J135">
        <f t="shared" si="17"/>
        <v>99970</v>
      </c>
      <c r="K135">
        <f t="shared" si="17"/>
        <v>87153</v>
      </c>
      <c r="L135">
        <f t="shared" si="17"/>
        <v>71949</v>
      </c>
      <c r="M135">
        <f t="shared" si="17"/>
        <v>38480</v>
      </c>
      <c r="N135">
        <f t="shared" si="17"/>
        <v>38480</v>
      </c>
      <c r="O135">
        <f t="shared" si="17"/>
        <v>2336</v>
      </c>
      <c r="P135">
        <f t="shared" si="17"/>
        <v>0</v>
      </c>
      <c r="Q135">
        <f t="shared" si="17"/>
        <v>0</v>
      </c>
      <c r="R135">
        <f t="shared" si="17"/>
        <v>566160</v>
      </c>
      <c r="S135">
        <f t="shared" si="17"/>
        <v>852240</v>
      </c>
      <c r="T135">
        <f t="shared" si="17"/>
        <v>1046960</v>
      </c>
      <c r="U135">
        <f t="shared" si="17"/>
        <v>1211901</v>
      </c>
      <c r="V135">
        <f t="shared" si="17"/>
        <v>1356494</v>
      </c>
      <c r="W135">
        <f t="shared" si="17"/>
        <v>1486761</v>
      </c>
      <c r="X135">
        <f t="shared" si="17"/>
        <v>1603700</v>
      </c>
      <c r="Y135">
        <f t="shared" si="17"/>
        <v>1703670</v>
      </c>
      <c r="Z135">
        <f t="shared" si="17"/>
        <v>1790823</v>
      </c>
      <c r="AA135">
        <f t="shared" si="17"/>
        <v>1862772</v>
      </c>
      <c r="AB135">
        <f t="shared" si="17"/>
        <v>1901252</v>
      </c>
      <c r="AC135">
        <f t="shared" si="17"/>
        <v>1939732</v>
      </c>
      <c r="AD135">
        <f t="shared" si="17"/>
        <v>1942068</v>
      </c>
      <c r="AE135" s="1">
        <f t="shared" si="17"/>
        <v>15382733</v>
      </c>
      <c r="AF135" s="1">
        <f t="shared" si="17"/>
        <v>17322465</v>
      </c>
      <c r="AG135" s="1">
        <f t="shared" si="17"/>
        <v>19264533</v>
      </c>
      <c r="AH135">
        <f t="shared" si="17"/>
        <v>6584954</v>
      </c>
      <c r="AI135">
        <f t="shared" si="17"/>
        <v>8447726</v>
      </c>
      <c r="AJ135">
        <f t="shared" si="17"/>
        <v>10348978</v>
      </c>
      <c r="AK135">
        <f t="shared" si="17"/>
        <v>12288710</v>
      </c>
      <c r="AL135">
        <f t="shared" si="17"/>
        <v>14230778</v>
      </c>
    </row>
    <row r="136" spans="1:38" s="11" customFormat="1" x14ac:dyDescent="0.3">
      <c r="A136">
        <v>136</v>
      </c>
      <c r="B136" s="2" t="s">
        <v>96</v>
      </c>
      <c r="C136" s="4">
        <f t="shared" ref="C136:AL136" si="18">SUM(C134:C135)</f>
        <v>756000</v>
      </c>
      <c r="D136" s="4">
        <f t="shared" si="18"/>
        <v>385280</v>
      </c>
      <c r="E136" s="2">
        <f t="shared" si="18"/>
        <v>266560</v>
      </c>
      <c r="F136" s="2">
        <f t="shared" si="18"/>
        <v>224468</v>
      </c>
      <c r="G136" s="2">
        <f t="shared" si="18"/>
        <v>192874</v>
      </c>
      <c r="H136" s="2">
        <f t="shared" si="18"/>
        <v>174326</v>
      </c>
      <c r="I136" s="2">
        <f t="shared" si="18"/>
        <v>153774</v>
      </c>
      <c r="J136" s="2">
        <f t="shared" si="18"/>
        <v>131306</v>
      </c>
      <c r="K136" s="2">
        <f t="shared" si="18"/>
        <v>110450</v>
      </c>
      <c r="L136" s="2">
        <f t="shared" si="18"/>
        <v>90770</v>
      </c>
      <c r="M136" s="2">
        <f t="shared" si="18"/>
        <v>49764</v>
      </c>
      <c r="N136" s="2">
        <f t="shared" si="18"/>
        <v>49764</v>
      </c>
      <c r="O136" s="2">
        <f t="shared" si="18"/>
        <v>3324</v>
      </c>
      <c r="P136" s="2">
        <f t="shared" si="18"/>
        <v>0</v>
      </c>
      <c r="Q136" s="2">
        <f t="shared" si="18"/>
        <v>0</v>
      </c>
      <c r="R136" s="2">
        <f t="shared" si="18"/>
        <v>756000</v>
      </c>
      <c r="S136" s="2">
        <f t="shared" si="18"/>
        <v>1141280</v>
      </c>
      <c r="T136" s="2">
        <f t="shared" si="18"/>
        <v>1407840</v>
      </c>
      <c r="U136" s="2">
        <f t="shared" si="18"/>
        <v>1632308</v>
      </c>
      <c r="V136" s="2">
        <f t="shared" si="18"/>
        <v>1825182</v>
      </c>
      <c r="W136" s="2">
        <f t="shared" si="18"/>
        <v>1999508</v>
      </c>
      <c r="X136" s="2">
        <f t="shared" si="18"/>
        <v>2153282</v>
      </c>
      <c r="Y136" s="2">
        <f t="shared" si="18"/>
        <v>2284588</v>
      </c>
      <c r="Z136" s="2">
        <f t="shared" si="18"/>
        <v>2395038</v>
      </c>
      <c r="AA136" s="2">
        <f t="shared" si="18"/>
        <v>2485808</v>
      </c>
      <c r="AB136" s="2">
        <f t="shared" si="18"/>
        <v>2535572</v>
      </c>
      <c r="AC136" s="2">
        <f t="shared" si="18"/>
        <v>2585336</v>
      </c>
      <c r="AD136" s="2">
        <f t="shared" si="18"/>
        <v>2588660</v>
      </c>
      <c r="AE136" s="2">
        <f t="shared" si="18"/>
        <v>20616406</v>
      </c>
      <c r="AF136" s="2">
        <f t="shared" si="18"/>
        <v>23201742</v>
      </c>
      <c r="AG136" s="2">
        <f t="shared" si="18"/>
        <v>25790402</v>
      </c>
      <c r="AH136" s="2">
        <f t="shared" si="18"/>
        <v>8832416</v>
      </c>
      <c r="AI136" s="2">
        <f t="shared" si="18"/>
        <v>11318224</v>
      </c>
      <c r="AJ136" s="2">
        <f t="shared" si="18"/>
        <v>13853796</v>
      </c>
      <c r="AK136" s="2">
        <f t="shared" si="18"/>
        <v>16439132</v>
      </c>
      <c r="AL136" s="2">
        <f t="shared" si="18"/>
        <v>19027792</v>
      </c>
    </row>
    <row r="137" spans="1:38" s="7" customFormat="1" x14ac:dyDescent="0.3">
      <c r="A137">
        <v>137</v>
      </c>
      <c r="B137" t="s">
        <v>101</v>
      </c>
      <c r="C137">
        <f t="shared" ref="C137:AL137" si="19">SUM(C111:C113)</f>
        <v>95480</v>
      </c>
      <c r="D137">
        <f t="shared" si="19"/>
        <v>49920</v>
      </c>
      <c r="E137">
        <f t="shared" si="19"/>
        <v>36240</v>
      </c>
      <c r="F137">
        <f t="shared" si="19"/>
        <v>30044</v>
      </c>
      <c r="G137">
        <f t="shared" si="19"/>
        <v>24845</v>
      </c>
      <c r="H137">
        <f t="shared" si="19"/>
        <v>22333</v>
      </c>
      <c r="I137">
        <f t="shared" si="19"/>
        <v>18846</v>
      </c>
      <c r="J137">
        <f t="shared" si="19"/>
        <v>15884</v>
      </c>
      <c r="K137">
        <f t="shared" si="19"/>
        <v>11951</v>
      </c>
      <c r="L137">
        <f t="shared" si="19"/>
        <v>9553</v>
      </c>
      <c r="M137">
        <f t="shared" si="19"/>
        <v>5920</v>
      </c>
      <c r="N137">
        <f t="shared" si="19"/>
        <v>5920</v>
      </c>
      <c r="O137">
        <f t="shared" si="19"/>
        <v>520</v>
      </c>
      <c r="P137">
        <f t="shared" si="19"/>
        <v>0</v>
      </c>
      <c r="Q137">
        <f t="shared" si="19"/>
        <v>0</v>
      </c>
      <c r="R137">
        <f t="shared" si="19"/>
        <v>95480</v>
      </c>
      <c r="S137">
        <f t="shared" si="19"/>
        <v>145400</v>
      </c>
      <c r="T137">
        <f t="shared" si="19"/>
        <v>181640</v>
      </c>
      <c r="U137">
        <f t="shared" si="19"/>
        <v>211684</v>
      </c>
      <c r="V137">
        <f t="shared" si="19"/>
        <v>236529</v>
      </c>
      <c r="W137">
        <f t="shared" si="19"/>
        <v>258862</v>
      </c>
      <c r="X137">
        <f t="shared" si="19"/>
        <v>277708</v>
      </c>
      <c r="Y137">
        <f t="shared" si="19"/>
        <v>293592</v>
      </c>
      <c r="Z137">
        <f t="shared" si="19"/>
        <v>305543</v>
      </c>
      <c r="AA137">
        <f t="shared" si="19"/>
        <v>315096</v>
      </c>
      <c r="AB137">
        <f t="shared" si="19"/>
        <v>321016</v>
      </c>
      <c r="AC137">
        <f t="shared" si="19"/>
        <v>326936</v>
      </c>
      <c r="AD137">
        <f t="shared" si="19"/>
        <v>327456</v>
      </c>
      <c r="AE137" s="1">
        <f t="shared" si="19"/>
        <v>2642550</v>
      </c>
      <c r="AF137" s="1">
        <f t="shared" si="19"/>
        <v>2969486</v>
      </c>
      <c r="AG137" s="1">
        <f t="shared" si="19"/>
        <v>3296942</v>
      </c>
      <c r="AH137">
        <f t="shared" si="19"/>
        <v>1135705</v>
      </c>
      <c r="AI137">
        <f t="shared" si="19"/>
        <v>1450801</v>
      </c>
      <c r="AJ137">
        <f t="shared" si="19"/>
        <v>1771817</v>
      </c>
      <c r="AK137">
        <f t="shared" si="19"/>
        <v>2098753</v>
      </c>
      <c r="AL137">
        <f t="shared" si="19"/>
        <v>2426209</v>
      </c>
    </row>
    <row r="138" spans="1:38" s="7" customFormat="1" x14ac:dyDescent="0.3">
      <c r="A138">
        <v>138</v>
      </c>
      <c r="B138" t="s">
        <v>99</v>
      </c>
      <c r="C138">
        <f t="shared" ref="C138:AL138" si="20">SUM(C114:C116)</f>
        <v>259280</v>
      </c>
      <c r="D138">
        <f t="shared" si="20"/>
        <v>130520</v>
      </c>
      <c r="E138">
        <f t="shared" si="20"/>
        <v>88080</v>
      </c>
      <c r="F138">
        <f t="shared" si="20"/>
        <v>74525</v>
      </c>
      <c r="G138">
        <f t="shared" si="20"/>
        <v>65269</v>
      </c>
      <c r="H138">
        <f t="shared" si="20"/>
        <v>58808</v>
      </c>
      <c r="I138">
        <f t="shared" si="20"/>
        <v>53096</v>
      </c>
      <c r="J138">
        <f t="shared" si="20"/>
        <v>45367</v>
      </c>
      <c r="K138">
        <f t="shared" si="20"/>
        <v>39874</v>
      </c>
      <c r="L138">
        <f t="shared" si="20"/>
        <v>32989</v>
      </c>
      <c r="M138">
        <f t="shared" si="20"/>
        <v>17409</v>
      </c>
      <c r="N138">
        <f t="shared" si="20"/>
        <v>17409</v>
      </c>
      <c r="O138">
        <f t="shared" si="20"/>
        <v>1038</v>
      </c>
      <c r="P138">
        <f t="shared" si="20"/>
        <v>0</v>
      </c>
      <c r="Q138">
        <f t="shared" si="20"/>
        <v>0</v>
      </c>
      <c r="R138">
        <f t="shared" si="20"/>
        <v>259280</v>
      </c>
      <c r="S138">
        <f t="shared" si="20"/>
        <v>389800</v>
      </c>
      <c r="T138">
        <f t="shared" si="20"/>
        <v>477880</v>
      </c>
      <c r="U138">
        <f t="shared" si="20"/>
        <v>552405</v>
      </c>
      <c r="V138">
        <f t="shared" si="20"/>
        <v>617674</v>
      </c>
      <c r="W138">
        <f t="shared" si="20"/>
        <v>676482</v>
      </c>
      <c r="X138">
        <f t="shared" si="20"/>
        <v>729578</v>
      </c>
      <c r="Y138">
        <f t="shared" si="20"/>
        <v>774945</v>
      </c>
      <c r="Z138">
        <f t="shared" si="20"/>
        <v>814819</v>
      </c>
      <c r="AA138">
        <f t="shared" si="20"/>
        <v>847808</v>
      </c>
      <c r="AB138">
        <f t="shared" si="20"/>
        <v>865217</v>
      </c>
      <c r="AC138">
        <f t="shared" si="20"/>
        <v>882626</v>
      </c>
      <c r="AD138">
        <f t="shared" si="20"/>
        <v>883664</v>
      </c>
      <c r="AE138" s="1">
        <f t="shared" si="20"/>
        <v>7005888</v>
      </c>
      <c r="AF138" s="1">
        <f t="shared" si="20"/>
        <v>7888514</v>
      </c>
      <c r="AG138" s="1">
        <f t="shared" si="20"/>
        <v>8772178</v>
      </c>
      <c r="AH138">
        <f t="shared" si="20"/>
        <v>2995824</v>
      </c>
      <c r="AI138">
        <f t="shared" si="20"/>
        <v>3843632</v>
      </c>
      <c r="AJ138">
        <f t="shared" si="20"/>
        <v>4708849</v>
      </c>
      <c r="AK138">
        <f t="shared" si="20"/>
        <v>5591475</v>
      </c>
      <c r="AL138">
        <f t="shared" si="20"/>
        <v>6475139</v>
      </c>
    </row>
    <row r="139" spans="1:38" s="11" customFormat="1" x14ac:dyDescent="0.3">
      <c r="A139">
        <v>139</v>
      </c>
      <c r="B139" s="2" t="s">
        <v>100</v>
      </c>
      <c r="C139" s="2">
        <f t="shared" ref="C139:AL139" si="21">SUM(C137:C138)</f>
        <v>354760</v>
      </c>
      <c r="D139" s="2">
        <f t="shared" si="21"/>
        <v>180440</v>
      </c>
      <c r="E139" s="2">
        <f t="shared" si="21"/>
        <v>124320</v>
      </c>
      <c r="F139" s="2">
        <f t="shared" si="21"/>
        <v>104569</v>
      </c>
      <c r="G139" s="2">
        <f t="shared" si="21"/>
        <v>90114</v>
      </c>
      <c r="H139" s="2">
        <f t="shared" si="21"/>
        <v>81141</v>
      </c>
      <c r="I139" s="2">
        <f t="shared" si="21"/>
        <v>71942</v>
      </c>
      <c r="J139" s="2">
        <f t="shared" si="21"/>
        <v>61251</v>
      </c>
      <c r="K139" s="2">
        <f t="shared" si="21"/>
        <v>51825</v>
      </c>
      <c r="L139" s="2">
        <f t="shared" si="21"/>
        <v>42542</v>
      </c>
      <c r="M139" s="2">
        <f t="shared" si="21"/>
        <v>23329</v>
      </c>
      <c r="N139" s="2">
        <f t="shared" si="21"/>
        <v>23329</v>
      </c>
      <c r="O139" s="2">
        <f t="shared" si="21"/>
        <v>1558</v>
      </c>
      <c r="P139" s="2">
        <f t="shared" si="21"/>
        <v>0</v>
      </c>
      <c r="Q139" s="2">
        <f t="shared" si="21"/>
        <v>0</v>
      </c>
      <c r="R139" s="2">
        <f t="shared" si="21"/>
        <v>354760</v>
      </c>
      <c r="S139" s="2">
        <f t="shared" si="21"/>
        <v>535200</v>
      </c>
      <c r="T139" s="2">
        <f t="shared" si="21"/>
        <v>659520</v>
      </c>
      <c r="U139" s="2">
        <f t="shared" si="21"/>
        <v>764089</v>
      </c>
      <c r="V139" s="2">
        <f t="shared" si="21"/>
        <v>854203</v>
      </c>
      <c r="W139" s="2">
        <f t="shared" si="21"/>
        <v>935344</v>
      </c>
      <c r="X139" s="2">
        <f t="shared" si="21"/>
        <v>1007286</v>
      </c>
      <c r="Y139" s="2">
        <f t="shared" si="21"/>
        <v>1068537</v>
      </c>
      <c r="Z139" s="2">
        <f t="shared" si="21"/>
        <v>1120362</v>
      </c>
      <c r="AA139" s="2">
        <f t="shared" si="21"/>
        <v>1162904</v>
      </c>
      <c r="AB139" s="2">
        <f t="shared" si="21"/>
        <v>1186233</v>
      </c>
      <c r="AC139" s="2">
        <f t="shared" si="21"/>
        <v>1209562</v>
      </c>
      <c r="AD139" s="2">
        <f t="shared" si="21"/>
        <v>1211120</v>
      </c>
      <c r="AE139" s="2">
        <f t="shared" si="21"/>
        <v>9648438</v>
      </c>
      <c r="AF139" s="2">
        <f t="shared" si="21"/>
        <v>10858000</v>
      </c>
      <c r="AG139" s="2">
        <f t="shared" si="21"/>
        <v>12069120</v>
      </c>
      <c r="AH139" s="2">
        <f t="shared" si="21"/>
        <v>4131529</v>
      </c>
      <c r="AI139" s="2">
        <f t="shared" si="21"/>
        <v>5294433</v>
      </c>
      <c r="AJ139" s="2">
        <f t="shared" si="21"/>
        <v>6480666</v>
      </c>
      <c r="AK139" s="2">
        <f t="shared" si="21"/>
        <v>7690228</v>
      </c>
      <c r="AL139" s="2">
        <f t="shared" si="21"/>
        <v>8901348</v>
      </c>
    </row>
    <row r="140" spans="1:38" s="11" customFormat="1" x14ac:dyDescent="0.3">
      <c r="A140">
        <v>140</v>
      </c>
      <c r="B140" s="27" t="s">
        <v>102</v>
      </c>
      <c r="C140" s="73">
        <f>C129+C133+C136+C139</f>
        <v>5323620</v>
      </c>
      <c r="D140" s="27">
        <f t="shared" ref="D140:AL140" si="22">D129+D133+D136+D139</f>
        <v>2663720</v>
      </c>
      <c r="E140" s="27">
        <f t="shared" si="22"/>
        <v>1829320</v>
      </c>
      <c r="F140" s="27">
        <f t="shared" si="22"/>
        <v>1544562</v>
      </c>
      <c r="G140" s="27">
        <f t="shared" si="22"/>
        <v>1338637</v>
      </c>
      <c r="H140" s="27">
        <f t="shared" si="22"/>
        <v>1214111</v>
      </c>
      <c r="I140" s="27">
        <f t="shared" si="22"/>
        <v>1094303</v>
      </c>
      <c r="J140" s="27">
        <f t="shared" si="22"/>
        <v>936641</v>
      </c>
      <c r="K140" s="27">
        <f t="shared" si="22"/>
        <v>809123</v>
      </c>
      <c r="L140" s="27">
        <f t="shared" si="22"/>
        <v>667216</v>
      </c>
      <c r="M140" s="27">
        <f t="shared" si="22"/>
        <v>350023</v>
      </c>
      <c r="N140" s="27">
        <f t="shared" si="22"/>
        <v>350023</v>
      </c>
      <c r="O140" s="27">
        <f t="shared" si="22"/>
        <v>21226</v>
      </c>
      <c r="P140" s="27">
        <f t="shared" si="22"/>
        <v>0</v>
      </c>
      <c r="Q140" s="27">
        <f t="shared" si="22"/>
        <v>0</v>
      </c>
      <c r="R140" s="27">
        <f t="shared" si="22"/>
        <v>5323620</v>
      </c>
      <c r="S140" s="27">
        <f t="shared" si="22"/>
        <v>7987340</v>
      </c>
      <c r="T140" s="27">
        <f t="shared" si="22"/>
        <v>9816660</v>
      </c>
      <c r="U140" s="27">
        <f t="shared" si="22"/>
        <v>11361222</v>
      </c>
      <c r="V140" s="27">
        <f t="shared" si="22"/>
        <v>12699859</v>
      </c>
      <c r="W140" s="27">
        <f t="shared" si="22"/>
        <v>13913970</v>
      </c>
      <c r="X140" s="27">
        <f t="shared" si="22"/>
        <v>15008273</v>
      </c>
      <c r="Y140" s="27">
        <f t="shared" si="22"/>
        <v>15944914</v>
      </c>
      <c r="Z140" s="27">
        <f t="shared" si="22"/>
        <v>16754037</v>
      </c>
      <c r="AA140" s="27">
        <f t="shared" si="22"/>
        <v>17421253</v>
      </c>
      <c r="AB140" s="27">
        <f t="shared" si="22"/>
        <v>17771276</v>
      </c>
      <c r="AC140" s="27">
        <f t="shared" si="22"/>
        <v>18121299</v>
      </c>
      <c r="AD140" s="27">
        <f t="shared" si="22"/>
        <v>18142525</v>
      </c>
      <c r="AE140" s="27">
        <f t="shared" si="22"/>
        <v>144002424</v>
      </c>
      <c r="AF140" s="27">
        <f t="shared" si="22"/>
        <v>162123723</v>
      </c>
      <c r="AG140" s="27">
        <f t="shared" si="22"/>
        <v>180266248</v>
      </c>
      <c r="AH140" s="27">
        <f t="shared" si="22"/>
        <v>61621194</v>
      </c>
      <c r="AI140" s="27">
        <f t="shared" si="22"/>
        <v>79042447</v>
      </c>
      <c r="AJ140" s="27">
        <f t="shared" si="22"/>
        <v>96813723</v>
      </c>
      <c r="AK140" s="27">
        <f t="shared" si="22"/>
        <v>114935022</v>
      </c>
      <c r="AL140" s="27">
        <f t="shared" si="22"/>
        <v>133077547</v>
      </c>
    </row>
    <row r="141" spans="1:38" s="7" customFormat="1" x14ac:dyDescent="0.3">
      <c r="A141">
        <v>141</v>
      </c>
      <c r="B141" s="27" t="s">
        <v>103</v>
      </c>
      <c r="C141" s="73">
        <f>C140+C123</f>
        <v>14443180</v>
      </c>
      <c r="D141" s="27">
        <f t="shared" ref="D141:AL141" si="23">D140+D123</f>
        <v>7243160</v>
      </c>
      <c r="E141" s="27">
        <f t="shared" si="23"/>
        <v>4962760</v>
      </c>
      <c r="F141" s="27">
        <f t="shared" si="23"/>
        <v>4194150</v>
      </c>
      <c r="G141" s="27">
        <f t="shared" si="23"/>
        <v>3647331</v>
      </c>
      <c r="H141" s="27">
        <f t="shared" si="23"/>
        <v>3314857</v>
      </c>
      <c r="I141" s="27">
        <f t="shared" si="23"/>
        <v>3003329</v>
      </c>
      <c r="J141" s="27">
        <f t="shared" si="23"/>
        <v>2574623</v>
      </c>
      <c r="K141" s="27">
        <f t="shared" si="23"/>
        <v>2233243</v>
      </c>
      <c r="L141" s="27">
        <f t="shared" si="23"/>
        <v>1838242</v>
      </c>
      <c r="M141" s="27">
        <f t="shared" si="23"/>
        <v>949975</v>
      </c>
      <c r="N141" s="27">
        <f t="shared" si="23"/>
        <v>949975</v>
      </c>
      <c r="O141" s="27">
        <f>O140+O123</f>
        <v>56050</v>
      </c>
      <c r="P141" s="27">
        <f t="shared" si="23"/>
        <v>0</v>
      </c>
      <c r="Q141" s="27">
        <f t="shared" si="23"/>
        <v>0</v>
      </c>
      <c r="R141" s="27">
        <f t="shared" si="23"/>
        <v>14443180</v>
      </c>
      <c r="S141" s="27">
        <f t="shared" si="23"/>
        <v>21686340</v>
      </c>
      <c r="T141" s="27">
        <f t="shared" si="23"/>
        <v>26649100</v>
      </c>
      <c r="U141" s="27">
        <f t="shared" si="23"/>
        <v>30843250</v>
      </c>
      <c r="V141" s="27">
        <f t="shared" si="23"/>
        <v>34490581</v>
      </c>
      <c r="W141" s="27">
        <f t="shared" si="23"/>
        <v>37805438</v>
      </c>
      <c r="X141" s="27">
        <f t="shared" si="23"/>
        <v>40808767</v>
      </c>
      <c r="Y141" s="27">
        <f t="shared" si="23"/>
        <v>43383390</v>
      </c>
      <c r="Z141" s="27">
        <f t="shared" si="23"/>
        <v>45616633</v>
      </c>
      <c r="AA141" s="27">
        <f t="shared" si="23"/>
        <v>47454875</v>
      </c>
      <c r="AB141" s="27">
        <f t="shared" si="23"/>
        <v>48404850</v>
      </c>
      <c r="AC141" s="27">
        <f t="shared" si="23"/>
        <v>49354825</v>
      </c>
      <c r="AD141" s="27">
        <f t="shared" si="23"/>
        <v>49410875</v>
      </c>
      <c r="AE141" s="27">
        <f t="shared" si="23"/>
        <v>391586404</v>
      </c>
      <c r="AF141" s="27">
        <f t="shared" si="23"/>
        <v>440941229</v>
      </c>
      <c r="AG141" s="27">
        <f t="shared" si="23"/>
        <v>490352104</v>
      </c>
      <c r="AH141" s="27">
        <f t="shared" si="23"/>
        <v>167614228</v>
      </c>
      <c r="AI141" s="27">
        <f t="shared" si="23"/>
        <v>215069103</v>
      </c>
      <c r="AJ141" s="27">
        <f t="shared" si="23"/>
        <v>263473953</v>
      </c>
      <c r="AK141" s="27">
        <f t="shared" si="23"/>
        <v>312828778</v>
      </c>
      <c r="AL141" s="27">
        <f t="shared" si="23"/>
        <v>362239653</v>
      </c>
    </row>
    <row r="142" spans="1:38" s="20" customFormat="1" x14ac:dyDescent="0.3">
      <c r="A142">
        <v>142</v>
      </c>
      <c r="B142" s="27" t="s">
        <v>149</v>
      </c>
      <c r="C142" s="73">
        <f>SUM(C61:C141)</f>
        <v>53212940</v>
      </c>
      <c r="D142" s="27">
        <f t="shared" ref="D142:AL142" si="24">SUM(D61:D141)</f>
        <v>26682920</v>
      </c>
      <c r="E142" s="27">
        <f t="shared" si="24"/>
        <v>18284320</v>
      </c>
      <c r="F142" s="27">
        <f t="shared" si="24"/>
        <v>15451806</v>
      </c>
      <c r="G142" s="27">
        <f t="shared" si="24"/>
        <v>13434977</v>
      </c>
      <c r="H142" s="27">
        <f t="shared" si="24"/>
        <v>12209055</v>
      </c>
      <c r="I142" s="27">
        <f t="shared" si="24"/>
        <v>11058803</v>
      </c>
      <c r="J142" s="27">
        <f t="shared" si="24"/>
        <v>9479501</v>
      </c>
      <c r="K142" s="27">
        <f t="shared" si="24"/>
        <v>8220912</v>
      </c>
      <c r="L142" s="27">
        <f t="shared" si="24"/>
        <v>6767455</v>
      </c>
      <c r="M142" s="27">
        <f t="shared" si="24"/>
        <v>3499924</v>
      </c>
      <c r="N142" s="27">
        <f t="shared" si="24"/>
        <v>3499924</v>
      </c>
      <c r="O142" s="27">
        <f t="shared" si="24"/>
        <v>206788</v>
      </c>
      <c r="P142" s="27">
        <f t="shared" si="24"/>
        <v>0</v>
      </c>
      <c r="Q142" s="27">
        <f t="shared" si="24"/>
        <v>0</v>
      </c>
      <c r="R142" s="27">
        <f t="shared" si="24"/>
        <v>53212940</v>
      </c>
      <c r="S142" s="27">
        <f t="shared" si="24"/>
        <v>79895860</v>
      </c>
      <c r="T142" s="27">
        <f t="shared" si="24"/>
        <v>98180180</v>
      </c>
      <c r="U142" s="27">
        <f t="shared" si="24"/>
        <v>113631986</v>
      </c>
      <c r="V142" s="27">
        <f t="shared" si="24"/>
        <v>127066963</v>
      </c>
      <c r="W142" s="27">
        <f t="shared" si="24"/>
        <v>139276018</v>
      </c>
      <c r="X142" s="27">
        <f t="shared" si="24"/>
        <v>150334821</v>
      </c>
      <c r="Y142" s="27">
        <f t="shared" si="24"/>
        <v>159814322</v>
      </c>
      <c r="Z142" s="27">
        <f t="shared" si="24"/>
        <v>168035234</v>
      </c>
      <c r="AA142" s="27">
        <f t="shared" si="24"/>
        <v>174802689</v>
      </c>
      <c r="AB142" s="27">
        <f t="shared" si="24"/>
        <v>178302613</v>
      </c>
      <c r="AC142" s="27">
        <f t="shared" si="24"/>
        <v>181802537</v>
      </c>
      <c r="AD142" s="27">
        <f t="shared" si="24"/>
        <v>182009325</v>
      </c>
      <c r="AE142" s="27">
        <f t="shared" si="24"/>
        <v>1442553626</v>
      </c>
      <c r="AF142" s="27">
        <f t="shared" si="24"/>
        <v>1624356163</v>
      </c>
      <c r="AG142" s="27">
        <f t="shared" si="24"/>
        <v>1806365488</v>
      </c>
      <c r="AH142" s="27">
        <f t="shared" si="24"/>
        <v>617460395</v>
      </c>
      <c r="AI142" s="27">
        <f t="shared" si="24"/>
        <v>792263084</v>
      </c>
      <c r="AJ142" s="27">
        <f t="shared" si="24"/>
        <v>970565697</v>
      </c>
      <c r="AK142" s="27">
        <f t="shared" si="24"/>
        <v>1152368234</v>
      </c>
      <c r="AL142" s="27">
        <f t="shared" si="24"/>
        <v>1334377559</v>
      </c>
    </row>
    <row r="143" spans="1:38" s="20" customFormat="1" x14ac:dyDescent="0.3">
      <c r="A143"/>
      <c r="B143" s="2" t="s">
        <v>105</v>
      </c>
      <c r="C143" s="2">
        <f t="shared" ref="C143:AL143" si="25">+C91+C92+C94+C98+C104</f>
        <v>208860</v>
      </c>
      <c r="D143" s="2">
        <f t="shared" si="25"/>
        <v>105080</v>
      </c>
      <c r="E143" s="2">
        <f t="shared" si="25"/>
        <v>70920</v>
      </c>
      <c r="F143" s="2">
        <f t="shared" si="25"/>
        <v>59861</v>
      </c>
      <c r="G143" s="2">
        <f t="shared" si="25"/>
        <v>49876</v>
      </c>
      <c r="H143" s="2">
        <f t="shared" si="25"/>
        <v>45092</v>
      </c>
      <c r="I143" s="2">
        <f t="shared" si="25"/>
        <v>40209</v>
      </c>
      <c r="J143" s="2">
        <f t="shared" si="25"/>
        <v>34017</v>
      </c>
      <c r="K143" s="2">
        <f t="shared" si="25"/>
        <v>28074</v>
      </c>
      <c r="L143" s="2">
        <f t="shared" si="25"/>
        <v>22686</v>
      </c>
      <c r="M143" s="2">
        <f t="shared" si="25"/>
        <v>13391</v>
      </c>
      <c r="N143" s="2">
        <f t="shared" si="25"/>
        <v>13391</v>
      </c>
      <c r="O143" s="2">
        <f t="shared" si="25"/>
        <v>899</v>
      </c>
      <c r="P143" s="2">
        <f t="shared" si="25"/>
        <v>0</v>
      </c>
      <c r="Q143" s="2">
        <f t="shared" si="25"/>
        <v>0</v>
      </c>
      <c r="R143" s="2">
        <f t="shared" si="25"/>
        <v>208860</v>
      </c>
      <c r="S143" s="2">
        <f t="shared" si="25"/>
        <v>313940</v>
      </c>
      <c r="T143" s="2">
        <f t="shared" si="25"/>
        <v>384860</v>
      </c>
      <c r="U143" s="2">
        <f t="shared" si="25"/>
        <v>444721</v>
      </c>
      <c r="V143" s="2">
        <f t="shared" si="25"/>
        <v>494597</v>
      </c>
      <c r="W143" s="2">
        <f t="shared" si="25"/>
        <v>539689</v>
      </c>
      <c r="X143" s="2">
        <f t="shared" si="25"/>
        <v>579898</v>
      </c>
      <c r="Y143" s="2">
        <f t="shared" si="25"/>
        <v>613915</v>
      </c>
      <c r="Z143" s="2">
        <f t="shared" si="25"/>
        <v>641989</v>
      </c>
      <c r="AA143" s="2">
        <f t="shared" si="25"/>
        <v>664675</v>
      </c>
      <c r="AB143" s="2">
        <f t="shared" si="25"/>
        <v>678066</v>
      </c>
      <c r="AC143" s="2">
        <f t="shared" si="25"/>
        <v>691457</v>
      </c>
      <c r="AD143" s="2">
        <f t="shared" si="25"/>
        <v>692356</v>
      </c>
      <c r="AE143" s="2">
        <f t="shared" si="25"/>
        <v>5565210</v>
      </c>
      <c r="AF143" s="2">
        <f t="shared" si="25"/>
        <v>6256667</v>
      </c>
      <c r="AG143" s="2">
        <f t="shared" si="25"/>
        <v>6949023</v>
      </c>
      <c r="AH143" s="2">
        <f t="shared" si="25"/>
        <v>2375491</v>
      </c>
      <c r="AI143" s="2">
        <f t="shared" si="25"/>
        <v>3040166</v>
      </c>
      <c r="AJ143" s="2">
        <f t="shared" si="25"/>
        <v>3718232</v>
      </c>
      <c r="AK143" s="2">
        <f t="shared" si="25"/>
        <v>4409689</v>
      </c>
      <c r="AL143" s="2">
        <f t="shared" si="25"/>
        <v>5102045</v>
      </c>
    </row>
    <row r="144" spans="1:38" s="20" customFormat="1" x14ac:dyDescent="0.3">
      <c r="A144"/>
      <c r="B144" s="2" t="s">
        <v>106</v>
      </c>
      <c r="C144" s="2">
        <f t="shared" ref="C144:AL144" si="26">+C111+C112+C114+C118</f>
        <v>263200</v>
      </c>
      <c r="D144" s="2">
        <f t="shared" si="26"/>
        <v>132200</v>
      </c>
      <c r="E144" s="2">
        <f t="shared" si="26"/>
        <v>91840</v>
      </c>
      <c r="F144" s="2">
        <f t="shared" si="26"/>
        <v>76704</v>
      </c>
      <c r="G144" s="2">
        <f t="shared" si="26"/>
        <v>66780</v>
      </c>
      <c r="H144" s="2">
        <f t="shared" si="26"/>
        <v>60627</v>
      </c>
      <c r="I144" s="2">
        <f t="shared" si="26"/>
        <v>54961</v>
      </c>
      <c r="J144" s="2">
        <f t="shared" si="26"/>
        <v>47076</v>
      </c>
      <c r="K144" s="2">
        <f t="shared" si="26"/>
        <v>39947</v>
      </c>
      <c r="L144" s="2">
        <f t="shared" si="26"/>
        <v>32048</v>
      </c>
      <c r="M144" s="2">
        <f t="shared" si="26"/>
        <v>16666</v>
      </c>
      <c r="N144" s="2">
        <f t="shared" si="26"/>
        <v>16666</v>
      </c>
      <c r="O144" s="2">
        <f t="shared" si="26"/>
        <v>1042</v>
      </c>
      <c r="P144" s="2">
        <f t="shared" si="26"/>
        <v>0</v>
      </c>
      <c r="Q144" s="2">
        <f t="shared" si="26"/>
        <v>0</v>
      </c>
      <c r="R144" s="2">
        <f t="shared" si="26"/>
        <v>263200</v>
      </c>
      <c r="S144" s="2">
        <f t="shared" si="26"/>
        <v>395400</v>
      </c>
      <c r="T144" s="2">
        <f t="shared" si="26"/>
        <v>487240</v>
      </c>
      <c r="U144" s="2">
        <f t="shared" si="26"/>
        <v>563944</v>
      </c>
      <c r="V144" s="2">
        <f t="shared" si="26"/>
        <v>630724</v>
      </c>
      <c r="W144" s="2">
        <f t="shared" si="26"/>
        <v>691351</v>
      </c>
      <c r="X144" s="2">
        <f t="shared" si="26"/>
        <v>746312</v>
      </c>
      <c r="Y144" s="2">
        <f t="shared" si="26"/>
        <v>793388</v>
      </c>
      <c r="Z144" s="2">
        <f t="shared" si="26"/>
        <v>833335</v>
      </c>
      <c r="AA144" s="2">
        <f t="shared" si="26"/>
        <v>865383</v>
      </c>
      <c r="AB144" s="2">
        <f t="shared" si="26"/>
        <v>882049</v>
      </c>
      <c r="AC144" s="2">
        <f t="shared" si="26"/>
        <v>898715</v>
      </c>
      <c r="AD144" s="2">
        <f t="shared" si="26"/>
        <v>899757</v>
      </c>
      <c r="AE144" s="2">
        <f t="shared" si="26"/>
        <v>7152326</v>
      </c>
      <c r="AF144" s="2">
        <f t="shared" si="26"/>
        <v>8051041</v>
      </c>
      <c r="AG144" s="2">
        <f t="shared" si="26"/>
        <v>8950798</v>
      </c>
      <c r="AH144" s="2">
        <f t="shared" si="26"/>
        <v>3064386</v>
      </c>
      <c r="AI144" s="2">
        <f t="shared" si="26"/>
        <v>3929769</v>
      </c>
      <c r="AJ144" s="2">
        <f t="shared" si="26"/>
        <v>4811818</v>
      </c>
      <c r="AK144" s="2">
        <f t="shared" si="26"/>
        <v>5710533</v>
      </c>
      <c r="AL144" s="2">
        <f t="shared" si="26"/>
        <v>6610290</v>
      </c>
    </row>
    <row r="145" spans="1:46" s="20" customFormat="1" x14ac:dyDescent="0.3">
      <c r="A145"/>
      <c r="B145" s="27" t="s">
        <v>107</v>
      </c>
      <c r="C145" s="27">
        <f>SUM(C142:C144)</f>
        <v>53685000</v>
      </c>
      <c r="D145" s="27">
        <f t="shared" ref="D145:AL145" si="27">SUM(D142:D144)</f>
        <v>26920200</v>
      </c>
      <c r="E145" s="27">
        <f t="shared" si="27"/>
        <v>18447080</v>
      </c>
      <c r="F145" s="27">
        <f t="shared" si="27"/>
        <v>15588371</v>
      </c>
      <c r="G145" s="27">
        <f t="shared" si="27"/>
        <v>13551633</v>
      </c>
      <c r="H145" s="27">
        <f t="shared" si="27"/>
        <v>12314774</v>
      </c>
      <c r="I145" s="27">
        <f t="shared" si="27"/>
        <v>11153973</v>
      </c>
      <c r="J145" s="27">
        <f t="shared" si="27"/>
        <v>9560594</v>
      </c>
      <c r="K145" s="27">
        <f t="shared" si="27"/>
        <v>8288933</v>
      </c>
      <c r="L145" s="27">
        <f t="shared" si="27"/>
        <v>6822189</v>
      </c>
      <c r="M145" s="27">
        <f t="shared" si="27"/>
        <v>3529981</v>
      </c>
      <c r="N145" s="27">
        <f t="shared" si="27"/>
        <v>3529981</v>
      </c>
      <c r="O145" s="27">
        <f t="shared" si="27"/>
        <v>208729</v>
      </c>
      <c r="P145" s="27">
        <f t="shared" si="27"/>
        <v>0</v>
      </c>
      <c r="Q145" s="27">
        <f t="shared" si="27"/>
        <v>0</v>
      </c>
      <c r="R145" s="27">
        <f t="shared" si="27"/>
        <v>53685000</v>
      </c>
      <c r="S145" s="27">
        <f t="shared" si="27"/>
        <v>80605200</v>
      </c>
      <c r="T145" s="27">
        <f t="shared" si="27"/>
        <v>99052280</v>
      </c>
      <c r="U145" s="27">
        <f t="shared" si="27"/>
        <v>114640651</v>
      </c>
      <c r="V145" s="27">
        <f t="shared" si="27"/>
        <v>128192284</v>
      </c>
      <c r="W145" s="27">
        <f t="shared" si="27"/>
        <v>140507058</v>
      </c>
      <c r="X145" s="27">
        <f t="shared" si="27"/>
        <v>151661031</v>
      </c>
      <c r="Y145" s="27">
        <f t="shared" si="27"/>
        <v>161221625</v>
      </c>
      <c r="Z145" s="27">
        <f t="shared" si="27"/>
        <v>169510558</v>
      </c>
      <c r="AA145" s="27">
        <f t="shared" si="27"/>
        <v>176332747</v>
      </c>
      <c r="AB145" s="27">
        <f t="shared" si="27"/>
        <v>179862728</v>
      </c>
      <c r="AC145" s="27">
        <f t="shared" si="27"/>
        <v>183392709</v>
      </c>
      <c r="AD145" s="27">
        <f t="shared" si="27"/>
        <v>183601438</v>
      </c>
      <c r="AE145" s="27">
        <f t="shared" si="27"/>
        <v>1455271162</v>
      </c>
      <c r="AF145" s="27">
        <f t="shared" si="27"/>
        <v>1638663871</v>
      </c>
      <c r="AG145" s="27">
        <f t="shared" si="27"/>
        <v>1822265309</v>
      </c>
      <c r="AH145" s="27">
        <f t="shared" si="27"/>
        <v>622900272</v>
      </c>
      <c r="AI145" s="27">
        <f t="shared" si="27"/>
        <v>799233019</v>
      </c>
      <c r="AJ145" s="27">
        <f t="shared" si="27"/>
        <v>979095747</v>
      </c>
      <c r="AK145" s="27">
        <f t="shared" si="27"/>
        <v>1162488456</v>
      </c>
      <c r="AL145" s="27">
        <f t="shared" si="27"/>
        <v>1346089894</v>
      </c>
    </row>
    <row r="146" spans="1:46" x14ac:dyDescent="0.3">
      <c r="A146">
        <v>147</v>
      </c>
      <c r="B146" s="27" t="s">
        <v>276</v>
      </c>
      <c r="C146" s="73">
        <f>SUM(C139:C144)</f>
        <v>73806560</v>
      </c>
      <c r="D146" s="27">
        <f>SUM(D139:D144)</f>
        <v>37007520</v>
      </c>
      <c r="E146" s="75">
        <f t="shared" ref="E146:AL146" si="28">SUM(E139:E144)</f>
        <v>25363480</v>
      </c>
      <c r="F146" s="27">
        <f t="shared" si="28"/>
        <v>21431652</v>
      </c>
      <c r="G146" s="27">
        <f t="shared" si="28"/>
        <v>18627715</v>
      </c>
      <c r="H146" s="27">
        <f t="shared" si="28"/>
        <v>16924883</v>
      </c>
      <c r="I146" s="27">
        <f t="shared" si="28"/>
        <v>15323547</v>
      </c>
      <c r="J146" s="27">
        <f t="shared" si="28"/>
        <v>13133109</v>
      </c>
      <c r="K146" s="27">
        <f t="shared" si="28"/>
        <v>11383124</v>
      </c>
      <c r="L146" s="75">
        <f t="shared" si="28"/>
        <v>9370189</v>
      </c>
      <c r="M146" s="27">
        <f t="shared" si="28"/>
        <v>4853308</v>
      </c>
      <c r="N146" s="27">
        <f t="shared" si="28"/>
        <v>4853308</v>
      </c>
      <c r="O146" s="27">
        <f t="shared" si="28"/>
        <v>287563</v>
      </c>
      <c r="P146" s="27">
        <f t="shared" si="28"/>
        <v>0</v>
      </c>
      <c r="Q146" s="27">
        <f t="shared" si="28"/>
        <v>0</v>
      </c>
      <c r="R146" s="73">
        <f t="shared" si="28"/>
        <v>73806560</v>
      </c>
      <c r="S146" s="27">
        <f t="shared" si="28"/>
        <v>110814080</v>
      </c>
      <c r="T146" s="75">
        <f t="shared" si="28"/>
        <v>136177560</v>
      </c>
      <c r="U146" s="75">
        <f t="shared" si="28"/>
        <v>157609212</v>
      </c>
      <c r="V146" s="27">
        <f t="shared" si="28"/>
        <v>176236927</v>
      </c>
      <c r="W146" s="27">
        <f t="shared" si="28"/>
        <v>193161810</v>
      </c>
      <c r="X146" s="27">
        <f t="shared" si="28"/>
        <v>208485357</v>
      </c>
      <c r="Y146" s="75">
        <f t="shared" si="28"/>
        <v>221618466</v>
      </c>
      <c r="Z146" s="27">
        <f t="shared" si="28"/>
        <v>233001590</v>
      </c>
      <c r="AA146" s="27">
        <f t="shared" si="28"/>
        <v>242371779</v>
      </c>
      <c r="AB146" s="75">
        <f t="shared" si="28"/>
        <v>247225087</v>
      </c>
      <c r="AC146" s="27">
        <f t="shared" si="28"/>
        <v>252078395</v>
      </c>
      <c r="AD146" s="27">
        <f t="shared" si="28"/>
        <v>252365958</v>
      </c>
      <c r="AE146" s="73">
        <f t="shared" si="28"/>
        <v>2000508428</v>
      </c>
      <c r="AF146" s="75">
        <f t="shared" si="28"/>
        <v>2252586823</v>
      </c>
      <c r="AG146" s="27">
        <f t="shared" si="28"/>
        <v>2504952781</v>
      </c>
      <c r="AH146" s="27">
        <f t="shared" si="28"/>
        <v>856267223</v>
      </c>
      <c r="AI146" s="73">
        <f t="shared" si="28"/>
        <v>1098639002</v>
      </c>
      <c r="AJ146" s="27">
        <f t="shared" si="28"/>
        <v>1345864089</v>
      </c>
      <c r="AK146" s="75">
        <f t="shared" si="28"/>
        <v>1597942484</v>
      </c>
      <c r="AL146" s="75">
        <f t="shared" si="28"/>
        <v>1850308442</v>
      </c>
    </row>
    <row r="147" spans="1:46" x14ac:dyDescent="0.3">
      <c r="C147">
        <f t="shared" ref="C147:AL147" si="29">SUM(C1:C145)</f>
        <v>160745540</v>
      </c>
      <c r="D147">
        <f t="shared" si="29"/>
        <v>80604320</v>
      </c>
      <c r="E147">
        <f t="shared" si="29"/>
        <v>55232080</v>
      </c>
      <c r="F147">
        <f t="shared" si="29"/>
        <v>46674409</v>
      </c>
      <c r="G147">
        <f t="shared" si="29"/>
        <v>40579229</v>
      </c>
      <c r="H147">
        <f t="shared" si="29"/>
        <v>36876536</v>
      </c>
      <c r="I147">
        <f t="shared" si="29"/>
        <v>33401918</v>
      </c>
      <c r="J147">
        <f t="shared" si="29"/>
        <v>28630974</v>
      </c>
      <c r="K147">
        <f t="shared" si="29"/>
        <v>24825159</v>
      </c>
      <c r="L147">
        <f t="shared" si="29"/>
        <v>20433148</v>
      </c>
      <c r="M147">
        <f t="shared" si="29"/>
        <v>10569646</v>
      </c>
      <c r="N147">
        <f t="shared" si="29"/>
        <v>10569646</v>
      </c>
      <c r="O147">
        <f t="shared" si="29"/>
        <v>624718</v>
      </c>
      <c r="P147">
        <f t="shared" si="29"/>
        <v>0</v>
      </c>
      <c r="Q147">
        <f t="shared" si="29"/>
        <v>0</v>
      </c>
      <c r="R147">
        <f t="shared" si="29"/>
        <v>160745540</v>
      </c>
      <c r="S147">
        <f t="shared" si="29"/>
        <v>241349860</v>
      </c>
      <c r="T147">
        <f t="shared" si="29"/>
        <v>296581940</v>
      </c>
      <c r="U147">
        <f t="shared" si="29"/>
        <v>343256349</v>
      </c>
      <c r="V147">
        <f t="shared" si="29"/>
        <v>383835578</v>
      </c>
      <c r="W147">
        <f t="shared" si="29"/>
        <v>420712114</v>
      </c>
      <c r="X147">
        <f t="shared" si="29"/>
        <v>454114032</v>
      </c>
      <c r="Y147">
        <f t="shared" si="29"/>
        <v>482745006</v>
      </c>
      <c r="Z147">
        <f t="shared" si="29"/>
        <v>507570165</v>
      </c>
      <c r="AA147">
        <f t="shared" si="29"/>
        <v>528003313</v>
      </c>
      <c r="AB147">
        <f t="shared" si="29"/>
        <v>538572959</v>
      </c>
      <c r="AC147">
        <f t="shared" si="29"/>
        <v>549142605</v>
      </c>
      <c r="AD147">
        <f t="shared" si="29"/>
        <v>549767323</v>
      </c>
      <c r="AE147">
        <f t="shared" si="29"/>
        <v>4357486856</v>
      </c>
      <c r="AF147">
        <f t="shared" si="29"/>
        <v>4906629461</v>
      </c>
      <c r="AG147">
        <f t="shared" si="29"/>
        <v>5456396784</v>
      </c>
      <c r="AH147">
        <f t="shared" si="29"/>
        <v>1865141317</v>
      </c>
      <c r="AI147">
        <f t="shared" si="29"/>
        <v>2393144630</v>
      </c>
      <c r="AJ147">
        <f t="shared" si="29"/>
        <v>2931717589</v>
      </c>
      <c r="AK147">
        <f t="shared" si="29"/>
        <v>3480860194</v>
      </c>
      <c r="AL147">
        <f t="shared" si="29"/>
        <v>4030627517</v>
      </c>
    </row>
    <row r="148" spans="1:46" x14ac:dyDescent="0.3">
      <c r="C148">
        <f>SUM(C146:C147)</f>
        <v>234552100</v>
      </c>
      <c r="D148">
        <f t="shared" ref="D148:AL148" si="30">SUM(D146:D147)</f>
        <v>117611840</v>
      </c>
      <c r="E148">
        <f t="shared" si="30"/>
        <v>80595560</v>
      </c>
      <c r="F148">
        <f t="shared" si="30"/>
        <v>68106061</v>
      </c>
      <c r="G148">
        <f t="shared" si="30"/>
        <v>59206944</v>
      </c>
      <c r="H148">
        <f t="shared" si="30"/>
        <v>53801419</v>
      </c>
      <c r="I148">
        <f t="shared" si="30"/>
        <v>48725465</v>
      </c>
      <c r="J148">
        <f t="shared" si="30"/>
        <v>41764083</v>
      </c>
      <c r="K148">
        <f t="shared" si="30"/>
        <v>36208283</v>
      </c>
      <c r="L148">
        <f t="shared" si="30"/>
        <v>29803337</v>
      </c>
      <c r="M148">
        <f t="shared" si="30"/>
        <v>15422954</v>
      </c>
      <c r="N148">
        <f t="shared" si="30"/>
        <v>15422954</v>
      </c>
      <c r="O148">
        <f t="shared" si="30"/>
        <v>912281</v>
      </c>
      <c r="P148">
        <f t="shared" si="30"/>
        <v>0</v>
      </c>
      <c r="Q148">
        <f t="shared" si="30"/>
        <v>0</v>
      </c>
      <c r="R148">
        <f t="shared" si="30"/>
        <v>234552100</v>
      </c>
      <c r="S148">
        <f t="shared" si="30"/>
        <v>352163940</v>
      </c>
      <c r="T148">
        <f t="shared" si="30"/>
        <v>432759500</v>
      </c>
      <c r="U148">
        <f t="shared" si="30"/>
        <v>500865561</v>
      </c>
      <c r="V148">
        <f t="shared" si="30"/>
        <v>560072505</v>
      </c>
      <c r="W148">
        <f t="shared" si="30"/>
        <v>613873924</v>
      </c>
      <c r="X148">
        <f t="shared" si="30"/>
        <v>662599389</v>
      </c>
      <c r="Y148">
        <f t="shared" si="30"/>
        <v>704363472</v>
      </c>
      <c r="Z148">
        <f t="shared" si="30"/>
        <v>740571755</v>
      </c>
      <c r="AA148">
        <f t="shared" si="30"/>
        <v>770375092</v>
      </c>
      <c r="AB148">
        <f t="shared" si="30"/>
        <v>785798046</v>
      </c>
      <c r="AC148">
        <f t="shared" si="30"/>
        <v>801221000</v>
      </c>
      <c r="AD148">
        <f t="shared" si="30"/>
        <v>802133281</v>
      </c>
      <c r="AE148">
        <f t="shared" si="30"/>
        <v>6357995284</v>
      </c>
      <c r="AF148">
        <f t="shared" si="30"/>
        <v>7159216284</v>
      </c>
      <c r="AG148">
        <f t="shared" si="30"/>
        <v>7961349565</v>
      </c>
      <c r="AH148">
        <f t="shared" si="30"/>
        <v>2721408540</v>
      </c>
      <c r="AI148">
        <f t="shared" si="30"/>
        <v>3491783632</v>
      </c>
      <c r="AJ148">
        <f t="shared" si="30"/>
        <v>4277581678</v>
      </c>
      <c r="AK148">
        <f t="shared" si="30"/>
        <v>5078802678</v>
      </c>
      <c r="AL148">
        <f t="shared" si="30"/>
        <v>5880935959</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08D47-FB9C-4B58-82D5-A4462F07D1BD}">
  <sheetPr>
    <pageSetUpPr fitToPage="1"/>
  </sheetPr>
  <dimension ref="A1:AT151"/>
  <sheetViews>
    <sheetView zoomScaleNormal="100" workbookViewId="0"/>
  </sheetViews>
  <sheetFormatPr defaultRowHeight="14.4" x14ac:dyDescent="0.3"/>
  <cols>
    <col min="2" max="2" width="27.88671875" bestFit="1" customWidth="1"/>
    <col min="3" max="13" width="7" bestFit="1" customWidth="1"/>
    <col min="14" max="15" width="6" bestFit="1" customWidth="1"/>
    <col min="16" max="17" width="5" bestFit="1" customWidth="1"/>
    <col min="18" max="19" width="8" bestFit="1" customWidth="1"/>
    <col min="20" max="20" width="8.21875" customWidth="1"/>
    <col min="21" max="30" width="8" bestFit="1" customWidth="1"/>
    <col min="31" max="31" width="12.109375" bestFit="1" customWidth="1"/>
    <col min="32" max="38" width="9" bestFit="1" customWidth="1"/>
    <col min="40" max="40" width="16" bestFit="1" customWidth="1"/>
  </cols>
  <sheetData>
    <row r="1" spans="1:38" x14ac:dyDescent="0.3">
      <c r="A1" s="23" t="s">
        <v>122</v>
      </c>
      <c r="B1" t="s">
        <v>8</v>
      </c>
      <c r="C1">
        <v>1</v>
      </c>
      <c r="D1">
        <v>1</v>
      </c>
      <c r="E1">
        <v>1</v>
      </c>
      <c r="F1">
        <v>1</v>
      </c>
      <c r="G1">
        <v>1</v>
      </c>
      <c r="H1">
        <v>1</v>
      </c>
      <c r="I1">
        <v>1</v>
      </c>
      <c r="J1">
        <v>1</v>
      </c>
      <c r="K1">
        <v>1</v>
      </c>
      <c r="L1">
        <v>1</v>
      </c>
      <c r="M1">
        <v>1</v>
      </c>
      <c r="N1" s="8">
        <v>1</v>
      </c>
      <c r="O1" s="8">
        <v>1</v>
      </c>
      <c r="R1">
        <v>1</v>
      </c>
      <c r="S1">
        <f>SUM(C1:D1)</f>
        <v>2</v>
      </c>
      <c r="T1">
        <f t="shared" ref="T1:T60" si="0">SUM(C1:E1)</f>
        <v>3</v>
      </c>
      <c r="U1">
        <f t="shared" ref="U1:U60" si="1">SUM(C1:F1)</f>
        <v>4</v>
      </c>
      <c r="V1">
        <f t="shared" ref="V1:V60" si="2">SUM(C1:G1)</f>
        <v>5</v>
      </c>
      <c r="W1">
        <f t="shared" ref="W1:W60" si="3">SUM(C1:H1)</f>
        <v>6</v>
      </c>
      <c r="X1">
        <f t="shared" ref="X1:X60" si="4">SUM(C1:I1)</f>
        <v>7</v>
      </c>
      <c r="Y1">
        <f t="shared" ref="Y1:Y60" si="5">SUM(C1:J1)</f>
        <v>8</v>
      </c>
      <c r="Z1">
        <f t="shared" ref="Z1:Z60" si="6">SUM(C1:K1)</f>
        <v>9</v>
      </c>
      <c r="AA1">
        <f t="shared" ref="AA1:AA60" si="7">SUM(C1:L1)</f>
        <v>10</v>
      </c>
      <c r="AB1">
        <f t="shared" ref="AB1:AB60" si="8">SUM(C1:M1)</f>
        <v>11</v>
      </c>
      <c r="AC1">
        <f t="shared" ref="AC1:AC58" si="9">SUM(C1:N1)</f>
        <v>12</v>
      </c>
      <c r="AD1">
        <f>SUM(C1:O1)</f>
        <v>13</v>
      </c>
      <c r="AE1" s="1">
        <f t="shared" ref="AE1:AE32" si="10">SUM(R1:AB1)</f>
        <v>66</v>
      </c>
      <c r="AF1" s="1">
        <f>SUM(R1:AC1)</f>
        <v>78</v>
      </c>
      <c r="AG1" s="1">
        <f>SUM(R1:AD1)</f>
        <v>91</v>
      </c>
      <c r="AH1">
        <f>SUM(W1:Z1)</f>
        <v>30</v>
      </c>
      <c r="AI1">
        <f>SUM(W1:AA1)</f>
        <v>40</v>
      </c>
      <c r="AJ1">
        <f t="shared" ref="AJ1:AJ60" si="11">SUM(W1:AB1)</f>
        <v>51</v>
      </c>
      <c r="AK1">
        <f>SUM(W1:AC1)</f>
        <v>63</v>
      </c>
      <c r="AL1">
        <f>SUM(W1:AD1)</f>
        <v>76</v>
      </c>
    </row>
    <row r="2" spans="1:38" x14ac:dyDescent="0.3">
      <c r="A2">
        <v>2</v>
      </c>
      <c r="B2" t="s">
        <v>0</v>
      </c>
      <c r="C2">
        <v>2</v>
      </c>
      <c r="N2" s="8"/>
      <c r="O2" s="8"/>
      <c r="R2">
        <v>2</v>
      </c>
      <c r="S2">
        <f t="shared" ref="S2:S60" si="12">SUM(C2:D2)</f>
        <v>2</v>
      </c>
      <c r="T2">
        <f t="shared" si="0"/>
        <v>2</v>
      </c>
      <c r="U2">
        <f t="shared" si="1"/>
        <v>2</v>
      </c>
      <c r="V2">
        <f t="shared" si="2"/>
        <v>2</v>
      </c>
      <c r="W2">
        <f t="shared" si="3"/>
        <v>2</v>
      </c>
      <c r="X2">
        <f t="shared" si="4"/>
        <v>2</v>
      </c>
      <c r="Y2">
        <f t="shared" si="5"/>
        <v>2</v>
      </c>
      <c r="Z2">
        <f t="shared" si="6"/>
        <v>2</v>
      </c>
      <c r="AA2">
        <f t="shared" si="7"/>
        <v>2</v>
      </c>
      <c r="AB2">
        <f t="shared" si="8"/>
        <v>2</v>
      </c>
      <c r="AC2">
        <f t="shared" si="9"/>
        <v>2</v>
      </c>
      <c r="AD2">
        <f t="shared" ref="AD2:AD58" si="13">SUM(C2:O2)</f>
        <v>2</v>
      </c>
      <c r="AE2" s="1">
        <f t="shared" si="10"/>
        <v>22</v>
      </c>
      <c r="AF2" s="1">
        <f t="shared" ref="AF2:AF58" si="14">SUM(R2:AC2)</f>
        <v>24</v>
      </c>
      <c r="AG2" s="1">
        <f t="shared" ref="AG2:AG59" si="15">SUM(R2:AD2)</f>
        <v>26</v>
      </c>
      <c r="AH2">
        <f t="shared" ref="AH2:AH60" si="16">SUM(W2:Z2)</f>
        <v>8</v>
      </c>
      <c r="AI2">
        <f t="shared" ref="AI2:AI60" si="17">SUM(W2:AA2)</f>
        <v>10</v>
      </c>
      <c r="AJ2">
        <f t="shared" si="11"/>
        <v>12</v>
      </c>
      <c r="AK2">
        <f t="shared" ref="AK2:AK59" si="18">SUM(W2:AC2)</f>
        <v>14</v>
      </c>
      <c r="AL2">
        <f t="shared" ref="AL2:AL59" si="19">SUM(W2:AD2)</f>
        <v>16</v>
      </c>
    </row>
    <row r="3" spans="1:38" x14ac:dyDescent="0.3">
      <c r="A3">
        <v>3</v>
      </c>
      <c r="C3">
        <v>3</v>
      </c>
      <c r="D3">
        <v>3</v>
      </c>
      <c r="E3">
        <v>3</v>
      </c>
      <c r="F3">
        <v>3</v>
      </c>
      <c r="G3">
        <v>3</v>
      </c>
      <c r="H3">
        <v>3</v>
      </c>
      <c r="I3">
        <v>3</v>
      </c>
      <c r="J3">
        <v>3</v>
      </c>
      <c r="K3">
        <v>3</v>
      </c>
      <c r="L3">
        <v>3</v>
      </c>
      <c r="N3" s="8"/>
      <c r="O3" s="8"/>
      <c r="R3">
        <v>3</v>
      </c>
      <c r="S3">
        <f t="shared" si="12"/>
        <v>6</v>
      </c>
      <c r="T3">
        <f t="shared" si="0"/>
        <v>9</v>
      </c>
      <c r="U3">
        <f t="shared" si="1"/>
        <v>12</v>
      </c>
      <c r="V3">
        <f t="shared" si="2"/>
        <v>15</v>
      </c>
      <c r="W3">
        <f t="shared" si="3"/>
        <v>18</v>
      </c>
      <c r="X3">
        <f t="shared" si="4"/>
        <v>21</v>
      </c>
      <c r="Y3">
        <f t="shared" si="5"/>
        <v>24</v>
      </c>
      <c r="Z3">
        <f t="shared" si="6"/>
        <v>27</v>
      </c>
      <c r="AA3">
        <f t="shared" si="7"/>
        <v>30</v>
      </c>
      <c r="AB3">
        <f t="shared" si="8"/>
        <v>30</v>
      </c>
      <c r="AC3">
        <f t="shared" si="9"/>
        <v>30</v>
      </c>
      <c r="AD3">
        <f t="shared" si="13"/>
        <v>30</v>
      </c>
      <c r="AE3" s="1">
        <f t="shared" si="10"/>
        <v>195</v>
      </c>
      <c r="AF3" s="1">
        <f t="shared" si="14"/>
        <v>225</v>
      </c>
      <c r="AG3" s="1">
        <f t="shared" si="15"/>
        <v>255</v>
      </c>
      <c r="AH3">
        <f t="shared" si="16"/>
        <v>90</v>
      </c>
      <c r="AI3">
        <f t="shared" si="17"/>
        <v>120</v>
      </c>
      <c r="AJ3">
        <f t="shared" si="11"/>
        <v>150</v>
      </c>
      <c r="AK3">
        <f t="shared" si="18"/>
        <v>180</v>
      </c>
      <c r="AL3">
        <f t="shared" si="19"/>
        <v>210</v>
      </c>
    </row>
    <row r="4" spans="1:38" x14ac:dyDescent="0.3">
      <c r="A4">
        <v>4</v>
      </c>
      <c r="C4">
        <v>4</v>
      </c>
      <c r="N4" s="8"/>
      <c r="O4" s="8"/>
      <c r="R4">
        <v>4</v>
      </c>
      <c r="S4">
        <f t="shared" si="12"/>
        <v>4</v>
      </c>
      <c r="T4">
        <f t="shared" si="0"/>
        <v>4</v>
      </c>
      <c r="U4">
        <f t="shared" si="1"/>
        <v>4</v>
      </c>
      <c r="V4">
        <f t="shared" si="2"/>
        <v>4</v>
      </c>
      <c r="W4">
        <f t="shared" si="3"/>
        <v>4</v>
      </c>
      <c r="X4">
        <f t="shared" si="4"/>
        <v>4</v>
      </c>
      <c r="Y4">
        <f t="shared" si="5"/>
        <v>4</v>
      </c>
      <c r="Z4">
        <f t="shared" si="6"/>
        <v>4</v>
      </c>
      <c r="AA4">
        <f t="shared" si="7"/>
        <v>4</v>
      </c>
      <c r="AB4">
        <f t="shared" si="8"/>
        <v>4</v>
      </c>
      <c r="AC4">
        <f t="shared" si="9"/>
        <v>4</v>
      </c>
      <c r="AD4">
        <f t="shared" si="13"/>
        <v>4</v>
      </c>
      <c r="AE4" s="1">
        <f t="shared" si="10"/>
        <v>44</v>
      </c>
      <c r="AF4" s="1">
        <f t="shared" si="14"/>
        <v>48</v>
      </c>
      <c r="AG4" s="1">
        <f t="shared" si="15"/>
        <v>52</v>
      </c>
      <c r="AH4">
        <f t="shared" si="16"/>
        <v>16</v>
      </c>
      <c r="AI4">
        <f t="shared" si="17"/>
        <v>20</v>
      </c>
      <c r="AJ4">
        <f t="shared" si="11"/>
        <v>24</v>
      </c>
      <c r="AK4">
        <f t="shared" si="18"/>
        <v>28</v>
      </c>
      <c r="AL4">
        <f t="shared" si="19"/>
        <v>32</v>
      </c>
    </row>
    <row r="5" spans="1:38" x14ac:dyDescent="0.3">
      <c r="A5">
        <v>5</v>
      </c>
      <c r="C5">
        <v>5</v>
      </c>
      <c r="D5">
        <v>5</v>
      </c>
      <c r="N5" s="8"/>
      <c r="O5" s="8"/>
      <c r="R5">
        <v>5</v>
      </c>
      <c r="S5">
        <f t="shared" si="12"/>
        <v>10</v>
      </c>
      <c r="T5">
        <f t="shared" si="0"/>
        <v>10</v>
      </c>
      <c r="U5">
        <f t="shared" si="1"/>
        <v>10</v>
      </c>
      <c r="V5">
        <f t="shared" si="2"/>
        <v>10</v>
      </c>
      <c r="W5">
        <f t="shared" si="3"/>
        <v>10</v>
      </c>
      <c r="X5">
        <f t="shared" si="4"/>
        <v>10</v>
      </c>
      <c r="Y5">
        <f t="shared" si="5"/>
        <v>10</v>
      </c>
      <c r="Z5">
        <f t="shared" si="6"/>
        <v>10</v>
      </c>
      <c r="AA5">
        <f t="shared" si="7"/>
        <v>10</v>
      </c>
      <c r="AB5">
        <f t="shared" si="8"/>
        <v>10</v>
      </c>
      <c r="AC5">
        <f t="shared" si="9"/>
        <v>10</v>
      </c>
      <c r="AD5">
        <f t="shared" si="13"/>
        <v>10</v>
      </c>
      <c r="AE5" s="1">
        <f t="shared" si="10"/>
        <v>105</v>
      </c>
      <c r="AF5" s="1">
        <f t="shared" si="14"/>
        <v>115</v>
      </c>
      <c r="AG5" s="1">
        <f t="shared" si="15"/>
        <v>125</v>
      </c>
      <c r="AH5">
        <f t="shared" si="16"/>
        <v>40</v>
      </c>
      <c r="AI5">
        <f t="shared" si="17"/>
        <v>50</v>
      </c>
      <c r="AJ5">
        <f t="shared" si="11"/>
        <v>60</v>
      </c>
      <c r="AK5">
        <f t="shared" si="18"/>
        <v>70</v>
      </c>
      <c r="AL5">
        <f t="shared" si="19"/>
        <v>80</v>
      </c>
    </row>
    <row r="6" spans="1:38" x14ac:dyDescent="0.3">
      <c r="A6">
        <v>6</v>
      </c>
      <c r="C6">
        <v>6</v>
      </c>
      <c r="N6" s="8"/>
      <c r="O6" s="8"/>
      <c r="R6">
        <v>6</v>
      </c>
      <c r="S6">
        <f t="shared" si="12"/>
        <v>6</v>
      </c>
      <c r="T6">
        <f t="shared" si="0"/>
        <v>6</v>
      </c>
      <c r="U6">
        <f t="shared" si="1"/>
        <v>6</v>
      </c>
      <c r="V6">
        <f t="shared" si="2"/>
        <v>6</v>
      </c>
      <c r="W6">
        <f t="shared" si="3"/>
        <v>6</v>
      </c>
      <c r="X6">
        <f t="shared" si="4"/>
        <v>6</v>
      </c>
      <c r="Y6">
        <f t="shared" si="5"/>
        <v>6</v>
      </c>
      <c r="Z6">
        <f t="shared" si="6"/>
        <v>6</v>
      </c>
      <c r="AA6">
        <f t="shared" si="7"/>
        <v>6</v>
      </c>
      <c r="AB6">
        <f t="shared" si="8"/>
        <v>6</v>
      </c>
      <c r="AC6">
        <f t="shared" si="9"/>
        <v>6</v>
      </c>
      <c r="AD6">
        <f t="shared" si="13"/>
        <v>6</v>
      </c>
      <c r="AE6" s="1">
        <f t="shared" si="10"/>
        <v>66</v>
      </c>
      <c r="AF6" s="1">
        <f t="shared" si="14"/>
        <v>72</v>
      </c>
      <c r="AG6" s="1">
        <f t="shared" si="15"/>
        <v>78</v>
      </c>
      <c r="AH6">
        <f t="shared" si="16"/>
        <v>24</v>
      </c>
      <c r="AI6">
        <f t="shared" si="17"/>
        <v>30</v>
      </c>
      <c r="AJ6">
        <f t="shared" si="11"/>
        <v>36</v>
      </c>
      <c r="AK6">
        <f t="shared" si="18"/>
        <v>42</v>
      </c>
      <c r="AL6">
        <f t="shared" si="19"/>
        <v>48</v>
      </c>
    </row>
    <row r="7" spans="1:38" x14ac:dyDescent="0.3">
      <c r="A7">
        <v>7</v>
      </c>
      <c r="C7">
        <v>7</v>
      </c>
      <c r="D7">
        <v>7</v>
      </c>
      <c r="E7">
        <v>7</v>
      </c>
      <c r="F7">
        <v>7</v>
      </c>
      <c r="G7">
        <v>7</v>
      </c>
      <c r="H7">
        <v>7</v>
      </c>
      <c r="I7">
        <v>7</v>
      </c>
      <c r="J7">
        <v>7</v>
      </c>
      <c r="K7">
        <v>7</v>
      </c>
      <c r="L7">
        <v>7</v>
      </c>
      <c r="M7">
        <v>7</v>
      </c>
      <c r="N7" s="8"/>
      <c r="O7" s="8"/>
      <c r="R7">
        <v>7</v>
      </c>
      <c r="S7">
        <f t="shared" si="12"/>
        <v>14</v>
      </c>
      <c r="T7">
        <f t="shared" si="0"/>
        <v>21</v>
      </c>
      <c r="U7">
        <f t="shared" si="1"/>
        <v>28</v>
      </c>
      <c r="V7">
        <f t="shared" si="2"/>
        <v>35</v>
      </c>
      <c r="W7">
        <f t="shared" si="3"/>
        <v>42</v>
      </c>
      <c r="X7">
        <f t="shared" si="4"/>
        <v>49</v>
      </c>
      <c r="Y7">
        <f t="shared" si="5"/>
        <v>56</v>
      </c>
      <c r="Z7">
        <f t="shared" si="6"/>
        <v>63</v>
      </c>
      <c r="AA7">
        <f t="shared" si="7"/>
        <v>70</v>
      </c>
      <c r="AB7">
        <f t="shared" si="8"/>
        <v>77</v>
      </c>
      <c r="AC7">
        <f t="shared" si="9"/>
        <v>77</v>
      </c>
      <c r="AD7">
        <f t="shared" si="13"/>
        <v>77</v>
      </c>
      <c r="AE7" s="1">
        <f t="shared" si="10"/>
        <v>462</v>
      </c>
      <c r="AF7" s="1">
        <f t="shared" si="14"/>
        <v>539</v>
      </c>
      <c r="AG7" s="1">
        <f t="shared" si="15"/>
        <v>616</v>
      </c>
      <c r="AH7">
        <f t="shared" si="16"/>
        <v>210</v>
      </c>
      <c r="AI7">
        <f t="shared" si="17"/>
        <v>280</v>
      </c>
      <c r="AJ7">
        <f t="shared" si="11"/>
        <v>357</v>
      </c>
      <c r="AK7">
        <f t="shared" si="18"/>
        <v>434</v>
      </c>
      <c r="AL7">
        <f t="shared" si="19"/>
        <v>511</v>
      </c>
    </row>
    <row r="8" spans="1:38" x14ac:dyDescent="0.3">
      <c r="A8">
        <v>8</v>
      </c>
      <c r="C8">
        <v>8</v>
      </c>
      <c r="N8" s="8"/>
      <c r="O8" s="8"/>
      <c r="R8">
        <v>8</v>
      </c>
      <c r="S8">
        <f t="shared" si="12"/>
        <v>8</v>
      </c>
      <c r="T8">
        <f t="shared" si="0"/>
        <v>8</v>
      </c>
      <c r="U8">
        <f t="shared" si="1"/>
        <v>8</v>
      </c>
      <c r="V8">
        <f t="shared" si="2"/>
        <v>8</v>
      </c>
      <c r="W8">
        <f t="shared" si="3"/>
        <v>8</v>
      </c>
      <c r="X8">
        <f t="shared" si="4"/>
        <v>8</v>
      </c>
      <c r="Y8">
        <f t="shared" si="5"/>
        <v>8</v>
      </c>
      <c r="Z8">
        <f t="shared" si="6"/>
        <v>8</v>
      </c>
      <c r="AA8">
        <f t="shared" si="7"/>
        <v>8</v>
      </c>
      <c r="AB8">
        <f t="shared" si="8"/>
        <v>8</v>
      </c>
      <c r="AC8">
        <f t="shared" si="9"/>
        <v>8</v>
      </c>
      <c r="AD8">
        <f t="shared" si="13"/>
        <v>8</v>
      </c>
      <c r="AE8" s="1">
        <f t="shared" si="10"/>
        <v>88</v>
      </c>
      <c r="AF8" s="1">
        <f t="shared" si="14"/>
        <v>96</v>
      </c>
      <c r="AG8" s="1">
        <f t="shared" si="15"/>
        <v>104</v>
      </c>
      <c r="AH8">
        <f t="shared" si="16"/>
        <v>32</v>
      </c>
      <c r="AI8">
        <f t="shared" si="17"/>
        <v>40</v>
      </c>
      <c r="AJ8">
        <f t="shared" si="11"/>
        <v>48</v>
      </c>
      <c r="AK8">
        <f t="shared" si="18"/>
        <v>56</v>
      </c>
      <c r="AL8">
        <f t="shared" si="19"/>
        <v>64</v>
      </c>
    </row>
    <row r="9" spans="1:38" x14ac:dyDescent="0.3">
      <c r="A9">
        <v>9</v>
      </c>
      <c r="C9">
        <v>9</v>
      </c>
      <c r="D9">
        <v>9</v>
      </c>
      <c r="E9">
        <v>9</v>
      </c>
      <c r="F9">
        <v>9</v>
      </c>
      <c r="G9">
        <v>9</v>
      </c>
      <c r="H9">
        <v>9</v>
      </c>
      <c r="I9">
        <v>9</v>
      </c>
      <c r="J9">
        <v>9</v>
      </c>
      <c r="K9">
        <v>9</v>
      </c>
      <c r="L9">
        <v>9</v>
      </c>
      <c r="N9" s="8"/>
      <c r="O9" s="8"/>
      <c r="R9">
        <v>9</v>
      </c>
      <c r="S9">
        <f t="shared" si="12"/>
        <v>18</v>
      </c>
      <c r="T9">
        <f t="shared" si="0"/>
        <v>27</v>
      </c>
      <c r="U9">
        <f t="shared" si="1"/>
        <v>36</v>
      </c>
      <c r="V9">
        <f t="shared" si="2"/>
        <v>45</v>
      </c>
      <c r="W9">
        <f t="shared" si="3"/>
        <v>54</v>
      </c>
      <c r="X9">
        <f t="shared" si="4"/>
        <v>63</v>
      </c>
      <c r="Y9">
        <f t="shared" si="5"/>
        <v>72</v>
      </c>
      <c r="Z9">
        <f t="shared" si="6"/>
        <v>81</v>
      </c>
      <c r="AA9">
        <f t="shared" si="7"/>
        <v>90</v>
      </c>
      <c r="AB9">
        <f t="shared" si="8"/>
        <v>90</v>
      </c>
      <c r="AC9">
        <f t="shared" si="9"/>
        <v>90</v>
      </c>
      <c r="AD9">
        <f t="shared" si="13"/>
        <v>90</v>
      </c>
      <c r="AE9" s="1">
        <f t="shared" si="10"/>
        <v>585</v>
      </c>
      <c r="AF9" s="1">
        <f t="shared" si="14"/>
        <v>675</v>
      </c>
      <c r="AG9" s="1">
        <f t="shared" si="15"/>
        <v>765</v>
      </c>
      <c r="AH9">
        <f t="shared" si="16"/>
        <v>270</v>
      </c>
      <c r="AI9">
        <f t="shared" si="17"/>
        <v>360</v>
      </c>
      <c r="AJ9">
        <f t="shared" si="11"/>
        <v>450</v>
      </c>
      <c r="AK9">
        <f t="shared" si="18"/>
        <v>540</v>
      </c>
      <c r="AL9">
        <f t="shared" si="19"/>
        <v>630</v>
      </c>
    </row>
    <row r="10" spans="1:38" x14ac:dyDescent="0.3">
      <c r="A10">
        <v>10</v>
      </c>
      <c r="C10">
        <v>10</v>
      </c>
      <c r="N10" s="8"/>
      <c r="O10" s="8"/>
      <c r="R10">
        <v>10</v>
      </c>
      <c r="S10">
        <f t="shared" si="12"/>
        <v>10</v>
      </c>
      <c r="T10">
        <f t="shared" si="0"/>
        <v>10</v>
      </c>
      <c r="U10">
        <f t="shared" si="1"/>
        <v>10</v>
      </c>
      <c r="V10">
        <f t="shared" si="2"/>
        <v>10</v>
      </c>
      <c r="W10">
        <f t="shared" si="3"/>
        <v>10</v>
      </c>
      <c r="X10">
        <f t="shared" si="4"/>
        <v>10</v>
      </c>
      <c r="Y10">
        <f t="shared" si="5"/>
        <v>10</v>
      </c>
      <c r="Z10">
        <f t="shared" si="6"/>
        <v>10</v>
      </c>
      <c r="AA10">
        <f t="shared" si="7"/>
        <v>10</v>
      </c>
      <c r="AB10">
        <f t="shared" si="8"/>
        <v>10</v>
      </c>
      <c r="AC10">
        <f t="shared" si="9"/>
        <v>10</v>
      </c>
      <c r="AD10">
        <f t="shared" si="13"/>
        <v>10</v>
      </c>
      <c r="AE10" s="1">
        <f t="shared" si="10"/>
        <v>110</v>
      </c>
      <c r="AF10" s="1">
        <f t="shared" si="14"/>
        <v>120</v>
      </c>
      <c r="AG10" s="1">
        <f t="shared" si="15"/>
        <v>130</v>
      </c>
      <c r="AH10">
        <f t="shared" si="16"/>
        <v>40</v>
      </c>
      <c r="AI10">
        <f t="shared" si="17"/>
        <v>50</v>
      </c>
      <c r="AJ10">
        <f t="shared" si="11"/>
        <v>60</v>
      </c>
      <c r="AK10">
        <f t="shared" si="18"/>
        <v>70</v>
      </c>
      <c r="AL10">
        <f t="shared" si="19"/>
        <v>80</v>
      </c>
    </row>
    <row r="11" spans="1:38" x14ac:dyDescent="0.3">
      <c r="A11">
        <v>11</v>
      </c>
      <c r="C11">
        <v>11</v>
      </c>
      <c r="D11">
        <v>11</v>
      </c>
      <c r="N11" s="8"/>
      <c r="O11" s="8"/>
      <c r="R11">
        <v>11</v>
      </c>
      <c r="S11">
        <f t="shared" si="12"/>
        <v>22</v>
      </c>
      <c r="T11">
        <f t="shared" si="0"/>
        <v>22</v>
      </c>
      <c r="U11">
        <f t="shared" si="1"/>
        <v>22</v>
      </c>
      <c r="V11">
        <f t="shared" si="2"/>
        <v>22</v>
      </c>
      <c r="W11">
        <f t="shared" si="3"/>
        <v>22</v>
      </c>
      <c r="X11">
        <f t="shared" si="4"/>
        <v>22</v>
      </c>
      <c r="Y11">
        <f t="shared" si="5"/>
        <v>22</v>
      </c>
      <c r="Z11">
        <f t="shared" si="6"/>
        <v>22</v>
      </c>
      <c r="AA11">
        <f t="shared" si="7"/>
        <v>22</v>
      </c>
      <c r="AB11">
        <f t="shared" si="8"/>
        <v>22</v>
      </c>
      <c r="AC11">
        <f t="shared" si="9"/>
        <v>22</v>
      </c>
      <c r="AD11">
        <f t="shared" si="13"/>
        <v>22</v>
      </c>
      <c r="AE11" s="1">
        <f t="shared" si="10"/>
        <v>231</v>
      </c>
      <c r="AF11" s="1">
        <f t="shared" si="14"/>
        <v>253</v>
      </c>
      <c r="AG11" s="1">
        <f t="shared" si="15"/>
        <v>275</v>
      </c>
      <c r="AH11">
        <f t="shared" si="16"/>
        <v>88</v>
      </c>
      <c r="AI11">
        <f t="shared" si="17"/>
        <v>110</v>
      </c>
      <c r="AJ11">
        <f t="shared" si="11"/>
        <v>132</v>
      </c>
      <c r="AK11">
        <f t="shared" si="18"/>
        <v>154</v>
      </c>
      <c r="AL11">
        <f t="shared" si="19"/>
        <v>176</v>
      </c>
    </row>
    <row r="12" spans="1:38" x14ac:dyDescent="0.3">
      <c r="A12">
        <v>12</v>
      </c>
      <c r="C12">
        <v>12</v>
      </c>
      <c r="N12" s="8"/>
      <c r="O12" s="8"/>
      <c r="R12">
        <v>12</v>
      </c>
      <c r="S12">
        <f t="shared" si="12"/>
        <v>12</v>
      </c>
      <c r="T12">
        <f t="shared" si="0"/>
        <v>12</v>
      </c>
      <c r="U12">
        <f t="shared" si="1"/>
        <v>12</v>
      </c>
      <c r="V12">
        <f t="shared" si="2"/>
        <v>12</v>
      </c>
      <c r="W12">
        <f t="shared" si="3"/>
        <v>12</v>
      </c>
      <c r="X12">
        <f t="shared" si="4"/>
        <v>12</v>
      </c>
      <c r="Y12">
        <f t="shared" si="5"/>
        <v>12</v>
      </c>
      <c r="Z12">
        <f t="shared" si="6"/>
        <v>12</v>
      </c>
      <c r="AA12">
        <f t="shared" si="7"/>
        <v>12</v>
      </c>
      <c r="AB12">
        <f t="shared" si="8"/>
        <v>12</v>
      </c>
      <c r="AC12">
        <f t="shared" si="9"/>
        <v>12</v>
      </c>
      <c r="AD12">
        <f t="shared" si="13"/>
        <v>12</v>
      </c>
      <c r="AE12" s="1">
        <f t="shared" si="10"/>
        <v>132</v>
      </c>
      <c r="AF12" s="1">
        <f t="shared" si="14"/>
        <v>144</v>
      </c>
      <c r="AG12" s="1">
        <f t="shared" si="15"/>
        <v>156</v>
      </c>
      <c r="AH12">
        <f t="shared" si="16"/>
        <v>48</v>
      </c>
      <c r="AI12">
        <f t="shared" si="17"/>
        <v>60</v>
      </c>
      <c r="AJ12">
        <f t="shared" si="11"/>
        <v>72</v>
      </c>
      <c r="AK12">
        <f t="shared" si="18"/>
        <v>84</v>
      </c>
      <c r="AL12">
        <f t="shared" si="19"/>
        <v>96</v>
      </c>
    </row>
    <row r="13" spans="1:38" x14ac:dyDescent="0.3">
      <c r="A13">
        <v>13</v>
      </c>
      <c r="C13">
        <v>13</v>
      </c>
      <c r="D13">
        <v>13</v>
      </c>
      <c r="E13">
        <v>13</v>
      </c>
      <c r="F13">
        <v>13</v>
      </c>
      <c r="G13">
        <v>13</v>
      </c>
      <c r="H13">
        <v>13</v>
      </c>
      <c r="I13">
        <v>13</v>
      </c>
      <c r="J13">
        <v>13</v>
      </c>
      <c r="K13">
        <v>13</v>
      </c>
      <c r="L13">
        <v>13</v>
      </c>
      <c r="M13">
        <v>13</v>
      </c>
      <c r="N13" s="8">
        <v>13</v>
      </c>
      <c r="O13" s="8">
        <v>4</v>
      </c>
      <c r="R13">
        <v>13</v>
      </c>
      <c r="S13">
        <f t="shared" si="12"/>
        <v>26</v>
      </c>
      <c r="T13">
        <f t="shared" si="0"/>
        <v>39</v>
      </c>
      <c r="U13">
        <f t="shared" si="1"/>
        <v>52</v>
      </c>
      <c r="V13">
        <f t="shared" si="2"/>
        <v>65</v>
      </c>
      <c r="W13">
        <f t="shared" si="3"/>
        <v>78</v>
      </c>
      <c r="X13">
        <f t="shared" si="4"/>
        <v>91</v>
      </c>
      <c r="Y13">
        <f t="shared" si="5"/>
        <v>104</v>
      </c>
      <c r="Z13">
        <f t="shared" si="6"/>
        <v>117</v>
      </c>
      <c r="AA13">
        <f t="shared" si="7"/>
        <v>130</v>
      </c>
      <c r="AB13">
        <f t="shared" si="8"/>
        <v>143</v>
      </c>
      <c r="AC13">
        <f t="shared" si="9"/>
        <v>156</v>
      </c>
      <c r="AD13">
        <f t="shared" si="13"/>
        <v>160</v>
      </c>
      <c r="AE13" s="1">
        <f t="shared" si="10"/>
        <v>858</v>
      </c>
      <c r="AF13" s="1">
        <f t="shared" si="14"/>
        <v>1014</v>
      </c>
      <c r="AG13" s="1">
        <f t="shared" si="15"/>
        <v>1174</v>
      </c>
      <c r="AH13">
        <f t="shared" si="16"/>
        <v>390</v>
      </c>
      <c r="AI13">
        <f t="shared" si="17"/>
        <v>520</v>
      </c>
      <c r="AJ13">
        <f t="shared" si="11"/>
        <v>663</v>
      </c>
      <c r="AK13">
        <f t="shared" si="18"/>
        <v>819</v>
      </c>
      <c r="AL13">
        <f t="shared" si="19"/>
        <v>979</v>
      </c>
    </row>
    <row r="14" spans="1:38" x14ac:dyDescent="0.3">
      <c r="A14">
        <v>14</v>
      </c>
      <c r="C14">
        <v>14</v>
      </c>
      <c r="R14">
        <v>14</v>
      </c>
      <c r="S14">
        <f t="shared" si="12"/>
        <v>14</v>
      </c>
      <c r="T14">
        <f t="shared" si="0"/>
        <v>14</v>
      </c>
      <c r="U14">
        <f t="shared" si="1"/>
        <v>14</v>
      </c>
      <c r="V14">
        <f t="shared" si="2"/>
        <v>14</v>
      </c>
      <c r="W14">
        <f t="shared" si="3"/>
        <v>14</v>
      </c>
      <c r="X14">
        <f t="shared" si="4"/>
        <v>14</v>
      </c>
      <c r="Y14">
        <f t="shared" si="5"/>
        <v>14</v>
      </c>
      <c r="Z14">
        <f t="shared" si="6"/>
        <v>14</v>
      </c>
      <c r="AA14">
        <f t="shared" si="7"/>
        <v>14</v>
      </c>
      <c r="AB14">
        <f t="shared" si="8"/>
        <v>14</v>
      </c>
      <c r="AC14">
        <f t="shared" si="9"/>
        <v>14</v>
      </c>
      <c r="AD14">
        <f t="shared" si="13"/>
        <v>14</v>
      </c>
      <c r="AE14" s="1">
        <f t="shared" si="10"/>
        <v>154</v>
      </c>
      <c r="AF14" s="1">
        <f t="shared" si="14"/>
        <v>168</v>
      </c>
      <c r="AG14" s="1">
        <f t="shared" si="15"/>
        <v>182</v>
      </c>
      <c r="AH14">
        <f t="shared" si="16"/>
        <v>56</v>
      </c>
      <c r="AI14">
        <f t="shared" si="17"/>
        <v>70</v>
      </c>
      <c r="AJ14">
        <f t="shared" si="11"/>
        <v>84</v>
      </c>
      <c r="AK14">
        <f t="shared" si="18"/>
        <v>98</v>
      </c>
      <c r="AL14">
        <f t="shared" si="19"/>
        <v>112</v>
      </c>
    </row>
    <row r="15" spans="1:38" x14ac:dyDescent="0.3">
      <c r="A15">
        <v>15</v>
      </c>
      <c r="C15">
        <v>15</v>
      </c>
      <c r="D15">
        <v>15</v>
      </c>
      <c r="E15">
        <v>15</v>
      </c>
      <c r="F15">
        <v>15</v>
      </c>
      <c r="G15">
        <v>15</v>
      </c>
      <c r="H15">
        <v>15</v>
      </c>
      <c r="I15">
        <v>15</v>
      </c>
      <c r="J15">
        <v>15</v>
      </c>
      <c r="K15">
        <v>15</v>
      </c>
      <c r="R15">
        <v>15</v>
      </c>
      <c r="S15">
        <f t="shared" si="12"/>
        <v>30</v>
      </c>
      <c r="T15">
        <f t="shared" si="0"/>
        <v>45</v>
      </c>
      <c r="U15">
        <f t="shared" si="1"/>
        <v>60</v>
      </c>
      <c r="V15">
        <f t="shared" si="2"/>
        <v>75</v>
      </c>
      <c r="W15">
        <f t="shared" si="3"/>
        <v>90</v>
      </c>
      <c r="X15">
        <f t="shared" si="4"/>
        <v>105</v>
      </c>
      <c r="Y15">
        <f t="shared" si="5"/>
        <v>120</v>
      </c>
      <c r="Z15">
        <f t="shared" si="6"/>
        <v>135</v>
      </c>
      <c r="AA15">
        <f t="shared" si="7"/>
        <v>135</v>
      </c>
      <c r="AB15">
        <f t="shared" si="8"/>
        <v>135</v>
      </c>
      <c r="AC15">
        <f t="shared" si="9"/>
        <v>135</v>
      </c>
      <c r="AD15">
        <f t="shared" si="13"/>
        <v>135</v>
      </c>
      <c r="AE15" s="1">
        <f t="shared" si="10"/>
        <v>945</v>
      </c>
      <c r="AF15" s="1">
        <f t="shared" si="14"/>
        <v>1080</v>
      </c>
      <c r="AG15" s="1">
        <f t="shared" si="15"/>
        <v>1215</v>
      </c>
      <c r="AH15">
        <f t="shared" si="16"/>
        <v>450</v>
      </c>
      <c r="AI15">
        <f t="shared" si="17"/>
        <v>585</v>
      </c>
      <c r="AJ15">
        <f t="shared" si="11"/>
        <v>720</v>
      </c>
      <c r="AK15">
        <f t="shared" si="18"/>
        <v>855</v>
      </c>
      <c r="AL15">
        <f t="shared" si="19"/>
        <v>990</v>
      </c>
    </row>
    <row r="16" spans="1:38" x14ac:dyDescent="0.3">
      <c r="A16">
        <v>16</v>
      </c>
      <c r="C16">
        <v>16</v>
      </c>
      <c r="R16">
        <v>16</v>
      </c>
      <c r="S16">
        <f t="shared" si="12"/>
        <v>16</v>
      </c>
      <c r="T16">
        <f t="shared" si="0"/>
        <v>16</v>
      </c>
      <c r="U16">
        <f t="shared" si="1"/>
        <v>16</v>
      </c>
      <c r="V16">
        <f t="shared" si="2"/>
        <v>16</v>
      </c>
      <c r="W16">
        <f t="shared" si="3"/>
        <v>16</v>
      </c>
      <c r="X16">
        <f t="shared" si="4"/>
        <v>16</v>
      </c>
      <c r="Y16">
        <f t="shared" si="5"/>
        <v>16</v>
      </c>
      <c r="Z16">
        <f t="shared" si="6"/>
        <v>16</v>
      </c>
      <c r="AA16">
        <f t="shared" si="7"/>
        <v>16</v>
      </c>
      <c r="AB16">
        <f t="shared" si="8"/>
        <v>16</v>
      </c>
      <c r="AC16">
        <f t="shared" si="9"/>
        <v>16</v>
      </c>
      <c r="AD16">
        <f t="shared" si="13"/>
        <v>16</v>
      </c>
      <c r="AE16" s="1">
        <f t="shared" si="10"/>
        <v>176</v>
      </c>
      <c r="AF16" s="1">
        <f t="shared" si="14"/>
        <v>192</v>
      </c>
      <c r="AG16" s="1">
        <f t="shared" si="15"/>
        <v>208</v>
      </c>
      <c r="AH16">
        <f t="shared" si="16"/>
        <v>64</v>
      </c>
      <c r="AI16">
        <f t="shared" si="17"/>
        <v>80</v>
      </c>
      <c r="AJ16">
        <f t="shared" si="11"/>
        <v>96</v>
      </c>
      <c r="AK16">
        <f t="shared" si="18"/>
        <v>112</v>
      </c>
      <c r="AL16">
        <f t="shared" si="19"/>
        <v>128</v>
      </c>
    </row>
    <row r="17" spans="1:38" x14ac:dyDescent="0.3">
      <c r="A17">
        <v>17</v>
      </c>
      <c r="C17">
        <v>17</v>
      </c>
      <c r="D17">
        <v>17</v>
      </c>
      <c r="R17">
        <v>17</v>
      </c>
      <c r="S17">
        <f t="shared" si="12"/>
        <v>34</v>
      </c>
      <c r="T17">
        <f t="shared" si="0"/>
        <v>34</v>
      </c>
      <c r="U17">
        <f t="shared" si="1"/>
        <v>34</v>
      </c>
      <c r="V17">
        <f t="shared" si="2"/>
        <v>34</v>
      </c>
      <c r="W17">
        <f t="shared" si="3"/>
        <v>34</v>
      </c>
      <c r="X17">
        <f t="shared" si="4"/>
        <v>34</v>
      </c>
      <c r="Y17">
        <f t="shared" si="5"/>
        <v>34</v>
      </c>
      <c r="Z17">
        <f t="shared" si="6"/>
        <v>34</v>
      </c>
      <c r="AA17">
        <f t="shared" si="7"/>
        <v>34</v>
      </c>
      <c r="AB17">
        <f t="shared" si="8"/>
        <v>34</v>
      </c>
      <c r="AC17">
        <f t="shared" si="9"/>
        <v>34</v>
      </c>
      <c r="AD17">
        <f t="shared" si="13"/>
        <v>34</v>
      </c>
      <c r="AE17" s="1">
        <f t="shared" si="10"/>
        <v>357</v>
      </c>
      <c r="AF17" s="1">
        <f t="shared" si="14"/>
        <v>391</v>
      </c>
      <c r="AG17" s="1">
        <f t="shared" si="15"/>
        <v>425</v>
      </c>
      <c r="AH17">
        <f t="shared" si="16"/>
        <v>136</v>
      </c>
      <c r="AI17">
        <f t="shared" si="17"/>
        <v>170</v>
      </c>
      <c r="AJ17">
        <f t="shared" si="11"/>
        <v>204</v>
      </c>
      <c r="AK17">
        <f t="shared" si="18"/>
        <v>238</v>
      </c>
      <c r="AL17">
        <f t="shared" si="19"/>
        <v>272</v>
      </c>
    </row>
    <row r="18" spans="1:38" x14ac:dyDescent="0.3">
      <c r="A18">
        <v>18</v>
      </c>
      <c r="C18">
        <v>18</v>
      </c>
      <c r="R18">
        <v>18</v>
      </c>
      <c r="S18">
        <f t="shared" si="12"/>
        <v>18</v>
      </c>
      <c r="T18">
        <f t="shared" si="0"/>
        <v>18</v>
      </c>
      <c r="U18">
        <f t="shared" si="1"/>
        <v>18</v>
      </c>
      <c r="V18">
        <f t="shared" si="2"/>
        <v>18</v>
      </c>
      <c r="W18">
        <f t="shared" si="3"/>
        <v>18</v>
      </c>
      <c r="X18">
        <f t="shared" si="4"/>
        <v>18</v>
      </c>
      <c r="Y18">
        <f t="shared" si="5"/>
        <v>18</v>
      </c>
      <c r="Z18">
        <f t="shared" si="6"/>
        <v>18</v>
      </c>
      <c r="AA18">
        <f t="shared" si="7"/>
        <v>18</v>
      </c>
      <c r="AB18">
        <f t="shared" si="8"/>
        <v>18</v>
      </c>
      <c r="AC18">
        <f t="shared" si="9"/>
        <v>18</v>
      </c>
      <c r="AD18">
        <f t="shared" si="13"/>
        <v>18</v>
      </c>
      <c r="AE18" s="1">
        <f t="shared" si="10"/>
        <v>198</v>
      </c>
      <c r="AF18" s="1">
        <f t="shared" si="14"/>
        <v>216</v>
      </c>
      <c r="AG18" s="1">
        <f t="shared" si="15"/>
        <v>234</v>
      </c>
      <c r="AH18">
        <f t="shared" si="16"/>
        <v>72</v>
      </c>
      <c r="AI18">
        <f t="shared" si="17"/>
        <v>90</v>
      </c>
      <c r="AJ18">
        <f t="shared" si="11"/>
        <v>108</v>
      </c>
      <c r="AK18">
        <f t="shared" si="18"/>
        <v>126</v>
      </c>
      <c r="AL18">
        <f t="shared" si="19"/>
        <v>144</v>
      </c>
    </row>
    <row r="19" spans="1:38" x14ac:dyDescent="0.3">
      <c r="A19">
        <v>19</v>
      </c>
      <c r="C19">
        <v>19</v>
      </c>
      <c r="D19">
        <v>19</v>
      </c>
      <c r="E19">
        <v>19</v>
      </c>
      <c r="R19">
        <v>19</v>
      </c>
      <c r="S19">
        <f t="shared" si="12"/>
        <v>38</v>
      </c>
      <c r="T19">
        <f t="shared" si="0"/>
        <v>57</v>
      </c>
      <c r="U19">
        <f t="shared" si="1"/>
        <v>57</v>
      </c>
      <c r="V19">
        <f t="shared" si="2"/>
        <v>57</v>
      </c>
      <c r="W19">
        <f t="shared" si="3"/>
        <v>57</v>
      </c>
      <c r="X19">
        <f t="shared" si="4"/>
        <v>57</v>
      </c>
      <c r="Y19">
        <f t="shared" si="5"/>
        <v>57</v>
      </c>
      <c r="Z19">
        <f t="shared" si="6"/>
        <v>57</v>
      </c>
      <c r="AA19">
        <f t="shared" si="7"/>
        <v>57</v>
      </c>
      <c r="AB19">
        <f t="shared" si="8"/>
        <v>57</v>
      </c>
      <c r="AC19">
        <f t="shared" si="9"/>
        <v>57</v>
      </c>
      <c r="AD19">
        <f t="shared" si="13"/>
        <v>57</v>
      </c>
      <c r="AE19" s="1">
        <f t="shared" si="10"/>
        <v>570</v>
      </c>
      <c r="AF19" s="1">
        <f t="shared" si="14"/>
        <v>627</v>
      </c>
      <c r="AG19" s="1">
        <f t="shared" si="15"/>
        <v>684</v>
      </c>
      <c r="AH19">
        <f t="shared" si="16"/>
        <v>228</v>
      </c>
      <c r="AI19">
        <f t="shared" si="17"/>
        <v>285</v>
      </c>
      <c r="AJ19">
        <f t="shared" si="11"/>
        <v>342</v>
      </c>
      <c r="AK19">
        <f t="shared" si="18"/>
        <v>399</v>
      </c>
      <c r="AL19">
        <f t="shared" si="19"/>
        <v>456</v>
      </c>
    </row>
    <row r="20" spans="1:38" x14ac:dyDescent="0.3">
      <c r="A20">
        <v>20</v>
      </c>
      <c r="C20">
        <v>20</v>
      </c>
      <c r="R20">
        <v>20</v>
      </c>
      <c r="S20">
        <f t="shared" si="12"/>
        <v>20</v>
      </c>
      <c r="T20">
        <f t="shared" si="0"/>
        <v>20</v>
      </c>
      <c r="U20">
        <f t="shared" si="1"/>
        <v>20</v>
      </c>
      <c r="V20">
        <f t="shared" si="2"/>
        <v>20</v>
      </c>
      <c r="W20">
        <f t="shared" si="3"/>
        <v>20</v>
      </c>
      <c r="X20">
        <f t="shared" si="4"/>
        <v>20</v>
      </c>
      <c r="Y20">
        <f t="shared" si="5"/>
        <v>20</v>
      </c>
      <c r="Z20">
        <f t="shared" si="6"/>
        <v>20</v>
      </c>
      <c r="AA20">
        <f t="shared" si="7"/>
        <v>20</v>
      </c>
      <c r="AB20">
        <f t="shared" si="8"/>
        <v>20</v>
      </c>
      <c r="AC20">
        <f t="shared" si="9"/>
        <v>20</v>
      </c>
      <c r="AD20">
        <f t="shared" si="13"/>
        <v>20</v>
      </c>
      <c r="AE20" s="1">
        <f t="shared" si="10"/>
        <v>220</v>
      </c>
      <c r="AF20" s="1">
        <f t="shared" si="14"/>
        <v>240</v>
      </c>
      <c r="AG20" s="1">
        <f t="shared" si="15"/>
        <v>260</v>
      </c>
      <c r="AH20">
        <f t="shared" si="16"/>
        <v>80</v>
      </c>
      <c r="AI20">
        <f t="shared" si="17"/>
        <v>100</v>
      </c>
      <c r="AJ20">
        <f t="shared" si="11"/>
        <v>120</v>
      </c>
      <c r="AK20">
        <f t="shared" si="18"/>
        <v>140</v>
      </c>
      <c r="AL20">
        <f t="shared" si="19"/>
        <v>160</v>
      </c>
    </row>
    <row r="21" spans="1:38" x14ac:dyDescent="0.3">
      <c r="A21">
        <v>21</v>
      </c>
      <c r="C21">
        <v>21</v>
      </c>
      <c r="D21">
        <v>21</v>
      </c>
      <c r="E21">
        <v>21</v>
      </c>
      <c r="F21">
        <v>21</v>
      </c>
      <c r="G21">
        <v>21</v>
      </c>
      <c r="H21">
        <v>21</v>
      </c>
      <c r="I21">
        <v>21</v>
      </c>
      <c r="J21">
        <v>21</v>
      </c>
      <c r="K21">
        <v>21</v>
      </c>
      <c r="L21">
        <v>21</v>
      </c>
      <c r="R21">
        <v>21</v>
      </c>
      <c r="S21">
        <f t="shared" si="12"/>
        <v>42</v>
      </c>
      <c r="T21">
        <f t="shared" si="0"/>
        <v>63</v>
      </c>
      <c r="U21">
        <f t="shared" si="1"/>
        <v>84</v>
      </c>
      <c r="V21">
        <f t="shared" si="2"/>
        <v>105</v>
      </c>
      <c r="W21">
        <f t="shared" si="3"/>
        <v>126</v>
      </c>
      <c r="X21">
        <f t="shared" si="4"/>
        <v>147</v>
      </c>
      <c r="Y21">
        <f t="shared" si="5"/>
        <v>168</v>
      </c>
      <c r="Z21">
        <f t="shared" si="6"/>
        <v>189</v>
      </c>
      <c r="AA21">
        <f t="shared" si="7"/>
        <v>210</v>
      </c>
      <c r="AB21">
        <f t="shared" si="8"/>
        <v>210</v>
      </c>
      <c r="AC21">
        <f t="shared" si="9"/>
        <v>210</v>
      </c>
      <c r="AD21">
        <f t="shared" si="13"/>
        <v>210</v>
      </c>
      <c r="AE21" s="1">
        <f t="shared" si="10"/>
        <v>1365</v>
      </c>
      <c r="AF21" s="1">
        <f t="shared" si="14"/>
        <v>1575</v>
      </c>
      <c r="AG21" s="1">
        <f t="shared" si="15"/>
        <v>1785</v>
      </c>
      <c r="AH21">
        <f t="shared" si="16"/>
        <v>630</v>
      </c>
      <c r="AI21">
        <f t="shared" si="17"/>
        <v>840</v>
      </c>
      <c r="AJ21">
        <f t="shared" si="11"/>
        <v>1050</v>
      </c>
      <c r="AK21">
        <f t="shared" si="18"/>
        <v>1260</v>
      </c>
      <c r="AL21">
        <f t="shared" si="19"/>
        <v>1470</v>
      </c>
    </row>
    <row r="22" spans="1:38" x14ac:dyDescent="0.3">
      <c r="A22">
        <v>22</v>
      </c>
      <c r="C22">
        <v>22</v>
      </c>
      <c r="R22">
        <v>22</v>
      </c>
      <c r="S22">
        <f t="shared" si="12"/>
        <v>22</v>
      </c>
      <c r="T22">
        <f t="shared" si="0"/>
        <v>22</v>
      </c>
      <c r="U22">
        <f t="shared" si="1"/>
        <v>22</v>
      </c>
      <c r="V22">
        <f t="shared" si="2"/>
        <v>22</v>
      </c>
      <c r="W22">
        <f t="shared" si="3"/>
        <v>22</v>
      </c>
      <c r="X22">
        <f t="shared" si="4"/>
        <v>22</v>
      </c>
      <c r="Y22">
        <f t="shared" si="5"/>
        <v>22</v>
      </c>
      <c r="Z22">
        <f t="shared" si="6"/>
        <v>22</v>
      </c>
      <c r="AA22">
        <f t="shared" si="7"/>
        <v>22</v>
      </c>
      <c r="AB22">
        <f t="shared" si="8"/>
        <v>22</v>
      </c>
      <c r="AC22">
        <f t="shared" si="9"/>
        <v>22</v>
      </c>
      <c r="AD22">
        <f t="shared" si="13"/>
        <v>22</v>
      </c>
      <c r="AE22" s="1">
        <f t="shared" si="10"/>
        <v>242</v>
      </c>
      <c r="AF22" s="1">
        <f t="shared" si="14"/>
        <v>264</v>
      </c>
      <c r="AG22" s="1">
        <f t="shared" si="15"/>
        <v>286</v>
      </c>
      <c r="AH22">
        <f t="shared" si="16"/>
        <v>88</v>
      </c>
      <c r="AI22">
        <f t="shared" si="17"/>
        <v>110</v>
      </c>
      <c r="AJ22">
        <f t="shared" si="11"/>
        <v>132</v>
      </c>
      <c r="AK22">
        <f t="shared" si="18"/>
        <v>154</v>
      </c>
      <c r="AL22">
        <f t="shared" si="19"/>
        <v>176</v>
      </c>
    </row>
    <row r="23" spans="1:38" x14ac:dyDescent="0.3">
      <c r="A23">
        <v>23</v>
      </c>
      <c r="C23">
        <v>23</v>
      </c>
      <c r="D23">
        <v>23</v>
      </c>
      <c r="R23">
        <v>23</v>
      </c>
      <c r="S23">
        <f t="shared" si="12"/>
        <v>46</v>
      </c>
      <c r="T23">
        <f t="shared" si="0"/>
        <v>46</v>
      </c>
      <c r="U23">
        <f t="shared" si="1"/>
        <v>46</v>
      </c>
      <c r="V23">
        <f t="shared" si="2"/>
        <v>46</v>
      </c>
      <c r="W23">
        <f t="shared" si="3"/>
        <v>46</v>
      </c>
      <c r="X23">
        <f t="shared" si="4"/>
        <v>46</v>
      </c>
      <c r="Y23">
        <f t="shared" si="5"/>
        <v>46</v>
      </c>
      <c r="Z23">
        <f t="shared" si="6"/>
        <v>46</v>
      </c>
      <c r="AA23">
        <f t="shared" si="7"/>
        <v>46</v>
      </c>
      <c r="AB23">
        <f t="shared" si="8"/>
        <v>46</v>
      </c>
      <c r="AC23">
        <f t="shared" si="9"/>
        <v>46</v>
      </c>
      <c r="AD23">
        <f t="shared" si="13"/>
        <v>46</v>
      </c>
      <c r="AE23" s="1">
        <f t="shared" si="10"/>
        <v>483</v>
      </c>
      <c r="AF23" s="1">
        <f t="shared" si="14"/>
        <v>529</v>
      </c>
      <c r="AG23" s="1">
        <f t="shared" si="15"/>
        <v>575</v>
      </c>
      <c r="AH23">
        <f t="shared" si="16"/>
        <v>184</v>
      </c>
      <c r="AI23">
        <f t="shared" si="17"/>
        <v>230</v>
      </c>
      <c r="AJ23">
        <f t="shared" si="11"/>
        <v>276</v>
      </c>
      <c r="AK23">
        <f t="shared" si="18"/>
        <v>322</v>
      </c>
      <c r="AL23">
        <f t="shared" si="19"/>
        <v>368</v>
      </c>
    </row>
    <row r="24" spans="1:38" x14ac:dyDescent="0.3">
      <c r="A24">
        <v>24</v>
      </c>
      <c r="C24">
        <v>24</v>
      </c>
      <c r="R24">
        <v>24</v>
      </c>
      <c r="S24">
        <f t="shared" si="12"/>
        <v>24</v>
      </c>
      <c r="T24">
        <f t="shared" si="0"/>
        <v>24</v>
      </c>
      <c r="U24">
        <f t="shared" si="1"/>
        <v>24</v>
      </c>
      <c r="V24">
        <f t="shared" si="2"/>
        <v>24</v>
      </c>
      <c r="W24">
        <f t="shared" si="3"/>
        <v>24</v>
      </c>
      <c r="X24">
        <f t="shared" si="4"/>
        <v>24</v>
      </c>
      <c r="Y24">
        <f t="shared" si="5"/>
        <v>24</v>
      </c>
      <c r="Z24">
        <f t="shared" si="6"/>
        <v>24</v>
      </c>
      <c r="AA24">
        <f t="shared" si="7"/>
        <v>24</v>
      </c>
      <c r="AB24">
        <f t="shared" si="8"/>
        <v>24</v>
      </c>
      <c r="AC24">
        <f t="shared" si="9"/>
        <v>24</v>
      </c>
      <c r="AD24">
        <f t="shared" si="13"/>
        <v>24</v>
      </c>
      <c r="AE24" s="1">
        <f t="shared" si="10"/>
        <v>264</v>
      </c>
      <c r="AF24" s="1">
        <f t="shared" si="14"/>
        <v>288</v>
      </c>
      <c r="AG24" s="1">
        <f t="shared" si="15"/>
        <v>312</v>
      </c>
      <c r="AH24">
        <f t="shared" si="16"/>
        <v>96</v>
      </c>
      <c r="AI24">
        <f t="shared" si="17"/>
        <v>120</v>
      </c>
      <c r="AJ24">
        <f t="shared" si="11"/>
        <v>144</v>
      </c>
      <c r="AK24">
        <f t="shared" si="18"/>
        <v>168</v>
      </c>
      <c r="AL24">
        <f t="shared" si="19"/>
        <v>192</v>
      </c>
    </row>
    <row r="25" spans="1:38" x14ac:dyDescent="0.3">
      <c r="A25">
        <v>25</v>
      </c>
      <c r="C25">
        <v>25</v>
      </c>
      <c r="D25">
        <v>25</v>
      </c>
      <c r="E25">
        <v>25</v>
      </c>
      <c r="F25">
        <v>25</v>
      </c>
      <c r="G25">
        <v>25</v>
      </c>
      <c r="H25">
        <v>25</v>
      </c>
      <c r="I25">
        <v>25</v>
      </c>
      <c r="J25">
        <v>25</v>
      </c>
      <c r="K25">
        <v>25</v>
      </c>
      <c r="L25">
        <v>25</v>
      </c>
      <c r="M25">
        <v>25</v>
      </c>
      <c r="N25" s="8"/>
      <c r="O25" s="8"/>
      <c r="R25">
        <v>25</v>
      </c>
      <c r="S25">
        <f t="shared" si="12"/>
        <v>50</v>
      </c>
      <c r="T25">
        <f t="shared" si="0"/>
        <v>75</v>
      </c>
      <c r="U25">
        <f t="shared" si="1"/>
        <v>100</v>
      </c>
      <c r="V25">
        <f t="shared" si="2"/>
        <v>125</v>
      </c>
      <c r="W25">
        <f t="shared" si="3"/>
        <v>150</v>
      </c>
      <c r="X25">
        <f t="shared" si="4"/>
        <v>175</v>
      </c>
      <c r="Y25">
        <f t="shared" si="5"/>
        <v>200</v>
      </c>
      <c r="Z25">
        <f t="shared" si="6"/>
        <v>225</v>
      </c>
      <c r="AA25">
        <f t="shared" si="7"/>
        <v>250</v>
      </c>
      <c r="AB25">
        <f t="shared" si="8"/>
        <v>275</v>
      </c>
      <c r="AC25">
        <f t="shared" si="9"/>
        <v>275</v>
      </c>
      <c r="AD25">
        <f t="shared" si="13"/>
        <v>275</v>
      </c>
      <c r="AE25" s="1">
        <f t="shared" si="10"/>
        <v>1650</v>
      </c>
      <c r="AF25" s="1">
        <f t="shared" si="14"/>
        <v>1925</v>
      </c>
      <c r="AG25" s="1">
        <f t="shared" si="15"/>
        <v>2200</v>
      </c>
      <c r="AH25">
        <f t="shared" si="16"/>
        <v>750</v>
      </c>
      <c r="AI25">
        <f t="shared" si="17"/>
        <v>1000</v>
      </c>
      <c r="AJ25">
        <f t="shared" si="11"/>
        <v>1275</v>
      </c>
      <c r="AK25">
        <f t="shared" si="18"/>
        <v>1550</v>
      </c>
      <c r="AL25">
        <f t="shared" si="19"/>
        <v>1825</v>
      </c>
    </row>
    <row r="26" spans="1:38" x14ac:dyDescent="0.3">
      <c r="A26">
        <v>26</v>
      </c>
      <c r="C26">
        <v>26</v>
      </c>
      <c r="R26">
        <v>26</v>
      </c>
      <c r="S26">
        <f t="shared" si="12"/>
        <v>26</v>
      </c>
      <c r="T26">
        <f t="shared" si="0"/>
        <v>26</v>
      </c>
      <c r="U26">
        <f t="shared" si="1"/>
        <v>26</v>
      </c>
      <c r="V26">
        <f t="shared" si="2"/>
        <v>26</v>
      </c>
      <c r="W26">
        <f t="shared" si="3"/>
        <v>26</v>
      </c>
      <c r="X26">
        <f t="shared" si="4"/>
        <v>26</v>
      </c>
      <c r="Y26">
        <f t="shared" si="5"/>
        <v>26</v>
      </c>
      <c r="Z26">
        <f t="shared" si="6"/>
        <v>26</v>
      </c>
      <c r="AA26">
        <f t="shared" si="7"/>
        <v>26</v>
      </c>
      <c r="AB26">
        <f t="shared" si="8"/>
        <v>26</v>
      </c>
      <c r="AC26">
        <f t="shared" si="9"/>
        <v>26</v>
      </c>
      <c r="AD26">
        <f t="shared" si="13"/>
        <v>26</v>
      </c>
      <c r="AE26" s="1">
        <f t="shared" si="10"/>
        <v>286</v>
      </c>
      <c r="AF26" s="1">
        <f t="shared" si="14"/>
        <v>312</v>
      </c>
      <c r="AG26" s="1">
        <f t="shared" si="15"/>
        <v>338</v>
      </c>
      <c r="AH26">
        <f t="shared" si="16"/>
        <v>104</v>
      </c>
      <c r="AI26">
        <f t="shared" si="17"/>
        <v>130</v>
      </c>
      <c r="AJ26">
        <f t="shared" si="11"/>
        <v>156</v>
      </c>
      <c r="AK26">
        <f t="shared" si="18"/>
        <v>182</v>
      </c>
      <c r="AL26">
        <f t="shared" si="19"/>
        <v>208</v>
      </c>
    </row>
    <row r="27" spans="1:38" x14ac:dyDescent="0.3">
      <c r="A27">
        <v>27</v>
      </c>
      <c r="C27">
        <v>27</v>
      </c>
      <c r="D27">
        <v>27</v>
      </c>
      <c r="E27">
        <v>27</v>
      </c>
      <c r="F27">
        <v>27</v>
      </c>
      <c r="R27">
        <v>27</v>
      </c>
      <c r="S27">
        <f t="shared" si="12"/>
        <v>54</v>
      </c>
      <c r="T27">
        <f t="shared" si="0"/>
        <v>81</v>
      </c>
      <c r="U27">
        <f t="shared" si="1"/>
        <v>108</v>
      </c>
      <c r="V27">
        <f t="shared" si="2"/>
        <v>108</v>
      </c>
      <c r="W27">
        <f t="shared" si="3"/>
        <v>108</v>
      </c>
      <c r="X27">
        <f t="shared" si="4"/>
        <v>108</v>
      </c>
      <c r="Y27">
        <f t="shared" si="5"/>
        <v>108</v>
      </c>
      <c r="Z27">
        <f t="shared" si="6"/>
        <v>108</v>
      </c>
      <c r="AA27">
        <f t="shared" si="7"/>
        <v>108</v>
      </c>
      <c r="AB27">
        <f t="shared" si="8"/>
        <v>108</v>
      </c>
      <c r="AC27">
        <f t="shared" si="9"/>
        <v>108</v>
      </c>
      <c r="AD27">
        <f t="shared" si="13"/>
        <v>108</v>
      </c>
      <c r="AE27" s="1">
        <f t="shared" si="10"/>
        <v>1026</v>
      </c>
      <c r="AF27" s="1">
        <f t="shared" si="14"/>
        <v>1134</v>
      </c>
      <c r="AG27" s="1">
        <f t="shared" si="15"/>
        <v>1242</v>
      </c>
      <c r="AH27">
        <f t="shared" si="16"/>
        <v>432</v>
      </c>
      <c r="AI27">
        <f t="shared" si="17"/>
        <v>540</v>
      </c>
      <c r="AJ27">
        <f t="shared" si="11"/>
        <v>648</v>
      </c>
      <c r="AK27">
        <f t="shared" si="18"/>
        <v>756</v>
      </c>
      <c r="AL27">
        <f t="shared" si="19"/>
        <v>864</v>
      </c>
    </row>
    <row r="28" spans="1:38" x14ac:dyDescent="0.3">
      <c r="A28">
        <v>28</v>
      </c>
      <c r="C28">
        <v>28</v>
      </c>
      <c r="R28">
        <v>28</v>
      </c>
      <c r="S28">
        <f t="shared" si="12"/>
        <v>28</v>
      </c>
      <c r="T28">
        <f t="shared" si="0"/>
        <v>28</v>
      </c>
      <c r="U28">
        <f t="shared" si="1"/>
        <v>28</v>
      </c>
      <c r="V28">
        <f t="shared" si="2"/>
        <v>28</v>
      </c>
      <c r="W28">
        <f t="shared" si="3"/>
        <v>28</v>
      </c>
      <c r="X28">
        <f t="shared" si="4"/>
        <v>28</v>
      </c>
      <c r="Y28">
        <f t="shared" si="5"/>
        <v>28</v>
      </c>
      <c r="Z28">
        <f t="shared" si="6"/>
        <v>28</v>
      </c>
      <c r="AA28">
        <f t="shared" si="7"/>
        <v>28</v>
      </c>
      <c r="AB28">
        <f t="shared" si="8"/>
        <v>28</v>
      </c>
      <c r="AC28">
        <f t="shared" si="9"/>
        <v>28</v>
      </c>
      <c r="AD28">
        <f t="shared" si="13"/>
        <v>28</v>
      </c>
      <c r="AE28" s="1">
        <f t="shared" si="10"/>
        <v>308</v>
      </c>
      <c r="AF28" s="1">
        <f t="shared" si="14"/>
        <v>336</v>
      </c>
      <c r="AG28" s="1">
        <f t="shared" si="15"/>
        <v>364</v>
      </c>
      <c r="AH28">
        <f t="shared" si="16"/>
        <v>112</v>
      </c>
      <c r="AI28">
        <f t="shared" si="17"/>
        <v>140</v>
      </c>
      <c r="AJ28">
        <f t="shared" si="11"/>
        <v>168</v>
      </c>
      <c r="AK28">
        <f t="shared" si="18"/>
        <v>196</v>
      </c>
      <c r="AL28">
        <f t="shared" si="19"/>
        <v>224</v>
      </c>
    </row>
    <row r="29" spans="1:38" x14ac:dyDescent="0.3">
      <c r="A29">
        <v>29</v>
      </c>
      <c r="C29">
        <v>29</v>
      </c>
      <c r="D29">
        <v>29</v>
      </c>
      <c r="R29">
        <v>29</v>
      </c>
      <c r="S29">
        <f t="shared" si="12"/>
        <v>58</v>
      </c>
      <c r="T29">
        <f t="shared" si="0"/>
        <v>58</v>
      </c>
      <c r="U29">
        <f t="shared" si="1"/>
        <v>58</v>
      </c>
      <c r="V29">
        <f t="shared" si="2"/>
        <v>58</v>
      </c>
      <c r="W29">
        <f t="shared" si="3"/>
        <v>58</v>
      </c>
      <c r="X29">
        <f t="shared" si="4"/>
        <v>58</v>
      </c>
      <c r="Y29">
        <f t="shared" si="5"/>
        <v>58</v>
      </c>
      <c r="Z29">
        <f t="shared" si="6"/>
        <v>58</v>
      </c>
      <c r="AA29">
        <f t="shared" si="7"/>
        <v>58</v>
      </c>
      <c r="AB29">
        <f t="shared" si="8"/>
        <v>58</v>
      </c>
      <c r="AC29">
        <f t="shared" si="9"/>
        <v>58</v>
      </c>
      <c r="AD29">
        <f t="shared" si="13"/>
        <v>58</v>
      </c>
      <c r="AE29" s="1">
        <f t="shared" si="10"/>
        <v>609</v>
      </c>
      <c r="AF29" s="1">
        <f t="shared" si="14"/>
        <v>667</v>
      </c>
      <c r="AG29" s="1">
        <f t="shared" si="15"/>
        <v>725</v>
      </c>
      <c r="AH29">
        <f t="shared" si="16"/>
        <v>232</v>
      </c>
      <c r="AI29">
        <f t="shared" si="17"/>
        <v>290</v>
      </c>
      <c r="AJ29">
        <f t="shared" si="11"/>
        <v>348</v>
      </c>
      <c r="AK29">
        <f t="shared" si="18"/>
        <v>406</v>
      </c>
      <c r="AL29">
        <f t="shared" si="19"/>
        <v>464</v>
      </c>
    </row>
    <row r="30" spans="1:38" x14ac:dyDescent="0.3">
      <c r="A30">
        <v>30</v>
      </c>
      <c r="C30">
        <v>30</v>
      </c>
      <c r="R30">
        <v>30</v>
      </c>
      <c r="S30">
        <f t="shared" si="12"/>
        <v>30</v>
      </c>
      <c r="T30">
        <f t="shared" si="0"/>
        <v>30</v>
      </c>
      <c r="U30">
        <f t="shared" si="1"/>
        <v>30</v>
      </c>
      <c r="V30">
        <f t="shared" si="2"/>
        <v>30</v>
      </c>
      <c r="W30">
        <f t="shared" si="3"/>
        <v>30</v>
      </c>
      <c r="X30">
        <f t="shared" si="4"/>
        <v>30</v>
      </c>
      <c r="Y30">
        <f t="shared" si="5"/>
        <v>30</v>
      </c>
      <c r="Z30">
        <f t="shared" si="6"/>
        <v>30</v>
      </c>
      <c r="AA30">
        <f t="shared" si="7"/>
        <v>30</v>
      </c>
      <c r="AB30">
        <f t="shared" si="8"/>
        <v>30</v>
      </c>
      <c r="AC30">
        <f t="shared" si="9"/>
        <v>30</v>
      </c>
      <c r="AD30">
        <f t="shared" si="13"/>
        <v>30</v>
      </c>
      <c r="AE30" s="1">
        <f t="shared" si="10"/>
        <v>330</v>
      </c>
      <c r="AF30" s="1">
        <f t="shared" si="14"/>
        <v>360</v>
      </c>
      <c r="AG30" s="1">
        <f t="shared" si="15"/>
        <v>390</v>
      </c>
      <c r="AH30">
        <f t="shared" si="16"/>
        <v>120</v>
      </c>
      <c r="AI30">
        <f t="shared" si="17"/>
        <v>150</v>
      </c>
      <c r="AJ30">
        <f t="shared" si="11"/>
        <v>180</v>
      </c>
      <c r="AK30">
        <f t="shared" si="18"/>
        <v>210</v>
      </c>
      <c r="AL30">
        <f t="shared" si="19"/>
        <v>240</v>
      </c>
    </row>
    <row r="31" spans="1:38" x14ac:dyDescent="0.3">
      <c r="A31">
        <v>31</v>
      </c>
      <c r="C31">
        <v>31</v>
      </c>
      <c r="D31">
        <v>31</v>
      </c>
      <c r="E31">
        <v>31</v>
      </c>
      <c r="F31">
        <v>31</v>
      </c>
      <c r="G31">
        <v>31</v>
      </c>
      <c r="H31">
        <v>31</v>
      </c>
      <c r="I31">
        <v>31</v>
      </c>
      <c r="R31">
        <v>31</v>
      </c>
      <c r="S31">
        <f t="shared" si="12"/>
        <v>62</v>
      </c>
      <c r="T31">
        <f t="shared" si="0"/>
        <v>93</v>
      </c>
      <c r="U31">
        <f t="shared" si="1"/>
        <v>124</v>
      </c>
      <c r="V31">
        <f t="shared" si="2"/>
        <v>155</v>
      </c>
      <c r="W31">
        <f t="shared" si="3"/>
        <v>186</v>
      </c>
      <c r="X31">
        <f t="shared" si="4"/>
        <v>217</v>
      </c>
      <c r="Y31">
        <f t="shared" si="5"/>
        <v>217</v>
      </c>
      <c r="Z31">
        <f t="shared" si="6"/>
        <v>217</v>
      </c>
      <c r="AA31">
        <f t="shared" si="7"/>
        <v>217</v>
      </c>
      <c r="AB31">
        <f t="shared" si="8"/>
        <v>217</v>
      </c>
      <c r="AC31">
        <f t="shared" si="9"/>
        <v>217</v>
      </c>
      <c r="AD31">
        <f t="shared" si="13"/>
        <v>217</v>
      </c>
      <c r="AE31" s="1">
        <f t="shared" si="10"/>
        <v>1736</v>
      </c>
      <c r="AF31" s="1">
        <f t="shared" si="14"/>
        <v>1953</v>
      </c>
      <c r="AG31" s="1">
        <f t="shared" si="15"/>
        <v>2170</v>
      </c>
      <c r="AH31">
        <f t="shared" si="16"/>
        <v>837</v>
      </c>
      <c r="AI31">
        <f t="shared" si="17"/>
        <v>1054</v>
      </c>
      <c r="AJ31">
        <f t="shared" si="11"/>
        <v>1271</v>
      </c>
      <c r="AK31">
        <f t="shared" si="18"/>
        <v>1488</v>
      </c>
      <c r="AL31">
        <f t="shared" si="19"/>
        <v>1705</v>
      </c>
    </row>
    <row r="32" spans="1:38" x14ac:dyDescent="0.3">
      <c r="A32">
        <v>32</v>
      </c>
      <c r="C32">
        <v>32</v>
      </c>
      <c r="R32">
        <v>32</v>
      </c>
      <c r="S32">
        <f t="shared" si="12"/>
        <v>32</v>
      </c>
      <c r="T32">
        <f t="shared" si="0"/>
        <v>32</v>
      </c>
      <c r="U32">
        <f t="shared" si="1"/>
        <v>32</v>
      </c>
      <c r="V32">
        <f t="shared" si="2"/>
        <v>32</v>
      </c>
      <c r="W32">
        <f t="shared" si="3"/>
        <v>32</v>
      </c>
      <c r="X32">
        <f t="shared" si="4"/>
        <v>32</v>
      </c>
      <c r="Y32">
        <f t="shared" si="5"/>
        <v>32</v>
      </c>
      <c r="Z32">
        <f t="shared" si="6"/>
        <v>32</v>
      </c>
      <c r="AA32">
        <f t="shared" si="7"/>
        <v>32</v>
      </c>
      <c r="AB32">
        <f t="shared" si="8"/>
        <v>32</v>
      </c>
      <c r="AC32">
        <f t="shared" si="9"/>
        <v>32</v>
      </c>
      <c r="AD32">
        <f t="shared" si="13"/>
        <v>32</v>
      </c>
      <c r="AE32" s="1">
        <f t="shared" si="10"/>
        <v>352</v>
      </c>
      <c r="AF32" s="1">
        <f t="shared" si="14"/>
        <v>384</v>
      </c>
      <c r="AG32" s="1">
        <f t="shared" si="15"/>
        <v>416</v>
      </c>
      <c r="AH32">
        <f t="shared" si="16"/>
        <v>128</v>
      </c>
      <c r="AI32">
        <f t="shared" si="17"/>
        <v>160</v>
      </c>
      <c r="AJ32">
        <f t="shared" si="11"/>
        <v>192</v>
      </c>
      <c r="AK32">
        <f t="shared" si="18"/>
        <v>224</v>
      </c>
      <c r="AL32">
        <f t="shared" si="19"/>
        <v>256</v>
      </c>
    </row>
    <row r="33" spans="1:38" x14ac:dyDescent="0.3">
      <c r="A33">
        <v>33</v>
      </c>
      <c r="C33">
        <v>33</v>
      </c>
      <c r="D33">
        <v>33</v>
      </c>
      <c r="E33">
        <v>33</v>
      </c>
      <c r="F33">
        <v>33</v>
      </c>
      <c r="G33">
        <v>33</v>
      </c>
      <c r="H33">
        <v>33</v>
      </c>
      <c r="I33">
        <v>33</v>
      </c>
      <c r="J33">
        <v>33</v>
      </c>
      <c r="K33">
        <v>33</v>
      </c>
      <c r="L33">
        <v>33</v>
      </c>
      <c r="R33">
        <v>33</v>
      </c>
      <c r="S33">
        <f t="shared" si="12"/>
        <v>66</v>
      </c>
      <c r="T33">
        <f t="shared" si="0"/>
        <v>99</v>
      </c>
      <c r="U33">
        <f t="shared" si="1"/>
        <v>132</v>
      </c>
      <c r="V33">
        <f t="shared" si="2"/>
        <v>165</v>
      </c>
      <c r="W33">
        <f t="shared" si="3"/>
        <v>198</v>
      </c>
      <c r="X33">
        <f t="shared" si="4"/>
        <v>231</v>
      </c>
      <c r="Y33">
        <f t="shared" si="5"/>
        <v>264</v>
      </c>
      <c r="Z33">
        <f t="shared" si="6"/>
        <v>297</v>
      </c>
      <c r="AA33">
        <f t="shared" si="7"/>
        <v>330</v>
      </c>
      <c r="AB33">
        <f t="shared" si="8"/>
        <v>330</v>
      </c>
      <c r="AC33">
        <f>SUM(C33:N33)</f>
        <v>330</v>
      </c>
      <c r="AD33">
        <f t="shared" si="13"/>
        <v>330</v>
      </c>
      <c r="AE33" s="1">
        <f t="shared" ref="AE33:AE60" si="20">SUM(R33:AB33)</f>
        <v>2145</v>
      </c>
      <c r="AF33" s="1">
        <f t="shared" si="14"/>
        <v>2475</v>
      </c>
      <c r="AG33" s="1">
        <f t="shared" si="15"/>
        <v>2805</v>
      </c>
      <c r="AH33">
        <f t="shared" si="16"/>
        <v>990</v>
      </c>
      <c r="AI33">
        <f t="shared" si="17"/>
        <v>1320</v>
      </c>
      <c r="AJ33">
        <f t="shared" si="11"/>
        <v>1650</v>
      </c>
      <c r="AK33">
        <f t="shared" si="18"/>
        <v>1980</v>
      </c>
      <c r="AL33">
        <f t="shared" si="19"/>
        <v>2310</v>
      </c>
    </row>
    <row r="34" spans="1:38" x14ac:dyDescent="0.3">
      <c r="A34">
        <v>34</v>
      </c>
      <c r="C34">
        <v>34</v>
      </c>
      <c r="R34">
        <v>34</v>
      </c>
      <c r="S34">
        <f t="shared" si="12"/>
        <v>34</v>
      </c>
      <c r="T34">
        <f t="shared" si="0"/>
        <v>34</v>
      </c>
      <c r="U34">
        <f t="shared" si="1"/>
        <v>34</v>
      </c>
      <c r="V34">
        <f t="shared" si="2"/>
        <v>34</v>
      </c>
      <c r="W34">
        <f t="shared" si="3"/>
        <v>34</v>
      </c>
      <c r="X34">
        <f t="shared" si="4"/>
        <v>34</v>
      </c>
      <c r="Y34">
        <f t="shared" si="5"/>
        <v>34</v>
      </c>
      <c r="Z34">
        <f t="shared" si="6"/>
        <v>34</v>
      </c>
      <c r="AA34">
        <f t="shared" si="7"/>
        <v>34</v>
      </c>
      <c r="AB34">
        <f t="shared" si="8"/>
        <v>34</v>
      </c>
      <c r="AC34">
        <f t="shared" si="9"/>
        <v>34</v>
      </c>
      <c r="AD34">
        <f t="shared" si="13"/>
        <v>34</v>
      </c>
      <c r="AE34" s="1">
        <f t="shared" si="20"/>
        <v>374</v>
      </c>
      <c r="AF34" s="1">
        <f t="shared" si="14"/>
        <v>408</v>
      </c>
      <c r="AG34" s="1">
        <f t="shared" si="15"/>
        <v>442</v>
      </c>
      <c r="AH34">
        <f t="shared" si="16"/>
        <v>136</v>
      </c>
      <c r="AI34">
        <f t="shared" si="17"/>
        <v>170</v>
      </c>
      <c r="AJ34">
        <f t="shared" si="11"/>
        <v>204</v>
      </c>
      <c r="AK34">
        <f t="shared" si="18"/>
        <v>238</v>
      </c>
      <c r="AL34">
        <f t="shared" si="19"/>
        <v>272</v>
      </c>
    </row>
    <row r="35" spans="1:38" x14ac:dyDescent="0.3">
      <c r="A35">
        <v>35</v>
      </c>
      <c r="C35">
        <v>35</v>
      </c>
      <c r="D35">
        <v>35</v>
      </c>
      <c r="R35">
        <v>35</v>
      </c>
      <c r="S35">
        <f t="shared" si="12"/>
        <v>70</v>
      </c>
      <c r="T35">
        <f t="shared" si="0"/>
        <v>70</v>
      </c>
      <c r="U35">
        <f t="shared" si="1"/>
        <v>70</v>
      </c>
      <c r="V35">
        <f t="shared" si="2"/>
        <v>70</v>
      </c>
      <c r="W35">
        <f t="shared" si="3"/>
        <v>70</v>
      </c>
      <c r="X35">
        <f t="shared" si="4"/>
        <v>70</v>
      </c>
      <c r="Y35">
        <f t="shared" si="5"/>
        <v>70</v>
      </c>
      <c r="Z35">
        <f t="shared" si="6"/>
        <v>70</v>
      </c>
      <c r="AA35">
        <f t="shared" si="7"/>
        <v>70</v>
      </c>
      <c r="AB35">
        <f t="shared" si="8"/>
        <v>70</v>
      </c>
      <c r="AC35">
        <f t="shared" si="9"/>
        <v>70</v>
      </c>
      <c r="AD35">
        <f t="shared" si="13"/>
        <v>70</v>
      </c>
      <c r="AE35" s="1">
        <f t="shared" si="20"/>
        <v>735</v>
      </c>
      <c r="AF35" s="1">
        <f t="shared" si="14"/>
        <v>805</v>
      </c>
      <c r="AG35" s="1">
        <f t="shared" si="15"/>
        <v>875</v>
      </c>
      <c r="AH35">
        <f t="shared" si="16"/>
        <v>280</v>
      </c>
      <c r="AI35">
        <f t="shared" si="17"/>
        <v>350</v>
      </c>
      <c r="AJ35">
        <f t="shared" si="11"/>
        <v>420</v>
      </c>
      <c r="AK35">
        <f t="shared" si="18"/>
        <v>490</v>
      </c>
      <c r="AL35">
        <f t="shared" si="19"/>
        <v>560</v>
      </c>
    </row>
    <row r="36" spans="1:38" x14ac:dyDescent="0.3">
      <c r="A36">
        <v>36</v>
      </c>
      <c r="C36">
        <v>36</v>
      </c>
      <c r="R36">
        <v>36</v>
      </c>
      <c r="S36">
        <f t="shared" si="12"/>
        <v>36</v>
      </c>
      <c r="T36">
        <f t="shared" si="0"/>
        <v>36</v>
      </c>
      <c r="U36">
        <f t="shared" si="1"/>
        <v>36</v>
      </c>
      <c r="V36">
        <f t="shared" si="2"/>
        <v>36</v>
      </c>
      <c r="W36">
        <f t="shared" si="3"/>
        <v>36</v>
      </c>
      <c r="X36">
        <f t="shared" si="4"/>
        <v>36</v>
      </c>
      <c r="Y36">
        <f t="shared" si="5"/>
        <v>36</v>
      </c>
      <c r="Z36">
        <f t="shared" si="6"/>
        <v>36</v>
      </c>
      <c r="AA36">
        <f t="shared" si="7"/>
        <v>36</v>
      </c>
      <c r="AB36">
        <f t="shared" si="8"/>
        <v>36</v>
      </c>
      <c r="AC36">
        <f t="shared" si="9"/>
        <v>36</v>
      </c>
      <c r="AD36">
        <f t="shared" si="13"/>
        <v>36</v>
      </c>
      <c r="AE36" s="1">
        <f t="shared" si="20"/>
        <v>396</v>
      </c>
      <c r="AF36" s="1">
        <f t="shared" si="14"/>
        <v>432</v>
      </c>
      <c r="AG36" s="1">
        <f t="shared" si="15"/>
        <v>468</v>
      </c>
      <c r="AH36">
        <f t="shared" si="16"/>
        <v>144</v>
      </c>
      <c r="AI36">
        <f t="shared" si="17"/>
        <v>180</v>
      </c>
      <c r="AJ36">
        <f t="shared" si="11"/>
        <v>216</v>
      </c>
      <c r="AK36">
        <f t="shared" si="18"/>
        <v>252</v>
      </c>
      <c r="AL36">
        <f t="shared" si="19"/>
        <v>288</v>
      </c>
    </row>
    <row r="37" spans="1:38" x14ac:dyDescent="0.3">
      <c r="A37">
        <v>37</v>
      </c>
      <c r="C37">
        <v>37</v>
      </c>
      <c r="D37">
        <v>37</v>
      </c>
      <c r="E37">
        <v>37</v>
      </c>
      <c r="F37">
        <v>37</v>
      </c>
      <c r="G37">
        <v>37</v>
      </c>
      <c r="H37">
        <v>37</v>
      </c>
      <c r="I37">
        <v>37</v>
      </c>
      <c r="J37">
        <v>37</v>
      </c>
      <c r="K37">
        <v>37</v>
      </c>
      <c r="L37">
        <v>37</v>
      </c>
      <c r="M37">
        <v>37</v>
      </c>
      <c r="N37" s="12">
        <v>37</v>
      </c>
      <c r="O37" s="12">
        <v>1</v>
      </c>
      <c r="R37">
        <v>37</v>
      </c>
      <c r="S37">
        <f t="shared" si="12"/>
        <v>74</v>
      </c>
      <c r="T37">
        <f t="shared" si="0"/>
        <v>111</v>
      </c>
      <c r="U37">
        <f t="shared" si="1"/>
        <v>148</v>
      </c>
      <c r="V37">
        <f t="shared" si="2"/>
        <v>185</v>
      </c>
      <c r="W37">
        <f t="shared" si="3"/>
        <v>222</v>
      </c>
      <c r="X37">
        <f t="shared" si="4"/>
        <v>259</v>
      </c>
      <c r="Y37">
        <f t="shared" si="5"/>
        <v>296</v>
      </c>
      <c r="Z37">
        <f t="shared" si="6"/>
        <v>333</v>
      </c>
      <c r="AA37">
        <f t="shared" si="7"/>
        <v>370</v>
      </c>
      <c r="AB37">
        <f t="shared" si="8"/>
        <v>407</v>
      </c>
      <c r="AC37">
        <f t="shared" si="9"/>
        <v>444</v>
      </c>
      <c r="AD37">
        <f t="shared" si="13"/>
        <v>445</v>
      </c>
      <c r="AE37" s="1">
        <f t="shared" si="20"/>
        <v>2442</v>
      </c>
      <c r="AF37" s="9">
        <f t="shared" si="14"/>
        <v>2886</v>
      </c>
      <c r="AG37" s="1">
        <f t="shared" si="15"/>
        <v>3331</v>
      </c>
      <c r="AH37">
        <f t="shared" si="16"/>
        <v>1110</v>
      </c>
      <c r="AI37">
        <f t="shared" si="17"/>
        <v>1480</v>
      </c>
      <c r="AJ37">
        <f t="shared" si="11"/>
        <v>1887</v>
      </c>
      <c r="AK37">
        <f t="shared" si="18"/>
        <v>2331</v>
      </c>
      <c r="AL37">
        <f t="shared" si="19"/>
        <v>2776</v>
      </c>
    </row>
    <row r="38" spans="1:38" x14ac:dyDescent="0.3">
      <c r="A38">
        <v>38</v>
      </c>
      <c r="C38">
        <v>38</v>
      </c>
      <c r="R38">
        <v>38</v>
      </c>
      <c r="S38">
        <f t="shared" si="12"/>
        <v>38</v>
      </c>
      <c r="T38">
        <f t="shared" si="0"/>
        <v>38</v>
      </c>
      <c r="U38">
        <f t="shared" si="1"/>
        <v>38</v>
      </c>
      <c r="V38">
        <f t="shared" si="2"/>
        <v>38</v>
      </c>
      <c r="W38">
        <f t="shared" si="3"/>
        <v>38</v>
      </c>
      <c r="X38">
        <f t="shared" si="4"/>
        <v>38</v>
      </c>
      <c r="Y38">
        <f t="shared" si="5"/>
        <v>38</v>
      </c>
      <c r="Z38">
        <f t="shared" si="6"/>
        <v>38</v>
      </c>
      <c r="AA38">
        <f t="shared" si="7"/>
        <v>38</v>
      </c>
      <c r="AB38">
        <f t="shared" si="8"/>
        <v>38</v>
      </c>
      <c r="AC38">
        <f t="shared" si="9"/>
        <v>38</v>
      </c>
      <c r="AD38">
        <f t="shared" si="13"/>
        <v>38</v>
      </c>
      <c r="AE38" s="1">
        <f t="shared" si="20"/>
        <v>418</v>
      </c>
      <c r="AF38" s="1">
        <f t="shared" si="14"/>
        <v>456</v>
      </c>
      <c r="AG38" s="1">
        <f t="shared" si="15"/>
        <v>494</v>
      </c>
      <c r="AH38">
        <f t="shared" si="16"/>
        <v>152</v>
      </c>
      <c r="AI38">
        <f t="shared" si="17"/>
        <v>190</v>
      </c>
      <c r="AJ38">
        <f t="shared" si="11"/>
        <v>228</v>
      </c>
      <c r="AK38">
        <f t="shared" si="18"/>
        <v>266</v>
      </c>
      <c r="AL38">
        <f t="shared" si="19"/>
        <v>304</v>
      </c>
    </row>
    <row r="39" spans="1:38" x14ac:dyDescent="0.3">
      <c r="A39">
        <v>39</v>
      </c>
      <c r="C39">
        <v>39</v>
      </c>
      <c r="D39">
        <v>39</v>
      </c>
      <c r="E39">
        <v>39</v>
      </c>
      <c r="R39">
        <v>39</v>
      </c>
      <c r="S39">
        <f t="shared" si="12"/>
        <v>78</v>
      </c>
      <c r="T39">
        <f t="shared" si="0"/>
        <v>117</v>
      </c>
      <c r="U39">
        <f t="shared" si="1"/>
        <v>117</v>
      </c>
      <c r="V39">
        <f t="shared" si="2"/>
        <v>117</v>
      </c>
      <c r="W39">
        <f t="shared" si="3"/>
        <v>117</v>
      </c>
      <c r="X39">
        <f t="shared" si="4"/>
        <v>117</v>
      </c>
      <c r="Y39">
        <f t="shared" si="5"/>
        <v>117</v>
      </c>
      <c r="Z39">
        <f t="shared" si="6"/>
        <v>117</v>
      </c>
      <c r="AA39">
        <f t="shared" si="7"/>
        <v>117</v>
      </c>
      <c r="AB39">
        <f t="shared" si="8"/>
        <v>117</v>
      </c>
      <c r="AC39">
        <f t="shared" si="9"/>
        <v>117</v>
      </c>
      <c r="AD39">
        <f t="shared" si="13"/>
        <v>117</v>
      </c>
      <c r="AE39" s="1">
        <f t="shared" si="20"/>
        <v>1170</v>
      </c>
      <c r="AF39" s="1">
        <f t="shared" si="14"/>
        <v>1287</v>
      </c>
      <c r="AG39" s="1">
        <f t="shared" si="15"/>
        <v>1404</v>
      </c>
      <c r="AH39">
        <f t="shared" si="16"/>
        <v>468</v>
      </c>
      <c r="AI39">
        <f t="shared" si="17"/>
        <v>585</v>
      </c>
      <c r="AJ39">
        <f t="shared" si="11"/>
        <v>702</v>
      </c>
      <c r="AK39">
        <f t="shared" si="18"/>
        <v>819</v>
      </c>
      <c r="AL39">
        <f t="shared" si="19"/>
        <v>936</v>
      </c>
    </row>
    <row r="40" spans="1:38" x14ac:dyDescent="0.3">
      <c r="A40">
        <v>40</v>
      </c>
      <c r="C40">
        <v>40</v>
      </c>
      <c r="R40">
        <v>40</v>
      </c>
      <c r="S40">
        <f t="shared" si="12"/>
        <v>40</v>
      </c>
      <c r="T40">
        <f t="shared" si="0"/>
        <v>40</v>
      </c>
      <c r="U40">
        <f t="shared" si="1"/>
        <v>40</v>
      </c>
      <c r="V40">
        <f t="shared" si="2"/>
        <v>40</v>
      </c>
      <c r="W40">
        <f t="shared" si="3"/>
        <v>40</v>
      </c>
      <c r="X40">
        <f t="shared" si="4"/>
        <v>40</v>
      </c>
      <c r="Y40">
        <f t="shared" si="5"/>
        <v>40</v>
      </c>
      <c r="Z40">
        <f t="shared" si="6"/>
        <v>40</v>
      </c>
      <c r="AA40">
        <f t="shared" si="7"/>
        <v>40</v>
      </c>
      <c r="AB40">
        <f t="shared" si="8"/>
        <v>40</v>
      </c>
      <c r="AC40">
        <f t="shared" si="9"/>
        <v>40</v>
      </c>
      <c r="AD40">
        <f t="shared" si="13"/>
        <v>40</v>
      </c>
      <c r="AE40" s="1">
        <f t="shared" si="20"/>
        <v>440</v>
      </c>
      <c r="AF40" s="1">
        <f t="shared" si="14"/>
        <v>480</v>
      </c>
      <c r="AG40" s="1">
        <f t="shared" si="15"/>
        <v>520</v>
      </c>
      <c r="AH40">
        <f t="shared" si="16"/>
        <v>160</v>
      </c>
      <c r="AI40">
        <f t="shared" si="17"/>
        <v>200</v>
      </c>
      <c r="AJ40">
        <f t="shared" si="11"/>
        <v>240</v>
      </c>
      <c r="AK40">
        <f t="shared" si="18"/>
        <v>280</v>
      </c>
      <c r="AL40">
        <f t="shared" si="19"/>
        <v>320</v>
      </c>
    </row>
    <row r="41" spans="1:38" x14ac:dyDescent="0.3">
      <c r="A41">
        <v>41</v>
      </c>
      <c r="C41">
        <v>41</v>
      </c>
      <c r="D41">
        <v>41</v>
      </c>
      <c r="R41">
        <v>41</v>
      </c>
      <c r="S41">
        <f t="shared" si="12"/>
        <v>82</v>
      </c>
      <c r="T41">
        <f t="shared" si="0"/>
        <v>82</v>
      </c>
      <c r="U41">
        <f t="shared" si="1"/>
        <v>82</v>
      </c>
      <c r="V41">
        <f t="shared" si="2"/>
        <v>82</v>
      </c>
      <c r="W41">
        <f t="shared" si="3"/>
        <v>82</v>
      </c>
      <c r="X41">
        <f t="shared" si="4"/>
        <v>82</v>
      </c>
      <c r="Y41">
        <f t="shared" si="5"/>
        <v>82</v>
      </c>
      <c r="Z41">
        <f t="shared" si="6"/>
        <v>82</v>
      </c>
      <c r="AA41">
        <f t="shared" si="7"/>
        <v>82</v>
      </c>
      <c r="AB41">
        <f t="shared" si="8"/>
        <v>82</v>
      </c>
      <c r="AC41">
        <f t="shared" si="9"/>
        <v>82</v>
      </c>
      <c r="AD41">
        <f t="shared" si="13"/>
        <v>82</v>
      </c>
      <c r="AE41" s="1">
        <f t="shared" si="20"/>
        <v>861</v>
      </c>
      <c r="AF41" s="1">
        <f t="shared" si="14"/>
        <v>943</v>
      </c>
      <c r="AG41" s="1">
        <f t="shared" si="15"/>
        <v>1025</v>
      </c>
      <c r="AH41">
        <f t="shared" si="16"/>
        <v>328</v>
      </c>
      <c r="AI41">
        <f t="shared" si="17"/>
        <v>410</v>
      </c>
      <c r="AJ41">
        <f t="shared" si="11"/>
        <v>492</v>
      </c>
      <c r="AK41">
        <f t="shared" si="18"/>
        <v>574</v>
      </c>
      <c r="AL41">
        <f t="shared" si="19"/>
        <v>656</v>
      </c>
    </row>
    <row r="42" spans="1:38" x14ac:dyDescent="0.3">
      <c r="A42">
        <v>42</v>
      </c>
      <c r="C42">
        <v>42</v>
      </c>
      <c r="R42">
        <v>42</v>
      </c>
      <c r="S42">
        <f t="shared" si="12"/>
        <v>42</v>
      </c>
      <c r="T42">
        <f t="shared" si="0"/>
        <v>42</v>
      </c>
      <c r="U42">
        <f t="shared" si="1"/>
        <v>42</v>
      </c>
      <c r="V42">
        <f t="shared" si="2"/>
        <v>42</v>
      </c>
      <c r="W42">
        <f t="shared" si="3"/>
        <v>42</v>
      </c>
      <c r="X42">
        <f t="shared" si="4"/>
        <v>42</v>
      </c>
      <c r="Y42">
        <f t="shared" si="5"/>
        <v>42</v>
      </c>
      <c r="Z42">
        <f t="shared" si="6"/>
        <v>42</v>
      </c>
      <c r="AA42">
        <f t="shared" si="7"/>
        <v>42</v>
      </c>
      <c r="AB42">
        <f t="shared" si="8"/>
        <v>42</v>
      </c>
      <c r="AC42">
        <f t="shared" si="9"/>
        <v>42</v>
      </c>
      <c r="AD42">
        <f t="shared" si="13"/>
        <v>42</v>
      </c>
      <c r="AE42" s="1">
        <f t="shared" si="20"/>
        <v>462</v>
      </c>
      <c r="AF42" s="1">
        <f t="shared" si="14"/>
        <v>504</v>
      </c>
      <c r="AG42" s="1">
        <f t="shared" si="15"/>
        <v>546</v>
      </c>
      <c r="AH42">
        <f t="shared" si="16"/>
        <v>168</v>
      </c>
      <c r="AI42">
        <f t="shared" si="17"/>
        <v>210</v>
      </c>
      <c r="AJ42">
        <f t="shared" si="11"/>
        <v>252</v>
      </c>
      <c r="AK42">
        <f t="shared" si="18"/>
        <v>294</v>
      </c>
      <c r="AL42">
        <f t="shared" si="19"/>
        <v>336</v>
      </c>
    </row>
    <row r="43" spans="1:38" x14ac:dyDescent="0.3">
      <c r="A43">
        <v>43</v>
      </c>
      <c r="C43">
        <v>43</v>
      </c>
      <c r="D43">
        <v>43</v>
      </c>
      <c r="E43">
        <v>43</v>
      </c>
      <c r="F43">
        <v>43</v>
      </c>
      <c r="G43">
        <v>43</v>
      </c>
      <c r="H43">
        <v>43</v>
      </c>
      <c r="I43">
        <v>43</v>
      </c>
      <c r="J43">
        <v>43</v>
      </c>
      <c r="K43">
        <v>43</v>
      </c>
      <c r="L43">
        <v>43</v>
      </c>
      <c r="R43">
        <v>43</v>
      </c>
      <c r="S43">
        <f t="shared" si="12"/>
        <v>86</v>
      </c>
      <c r="T43">
        <f t="shared" si="0"/>
        <v>129</v>
      </c>
      <c r="U43">
        <f t="shared" si="1"/>
        <v>172</v>
      </c>
      <c r="V43">
        <f t="shared" si="2"/>
        <v>215</v>
      </c>
      <c r="W43">
        <f t="shared" si="3"/>
        <v>258</v>
      </c>
      <c r="X43">
        <f t="shared" si="4"/>
        <v>301</v>
      </c>
      <c r="Y43">
        <f t="shared" si="5"/>
        <v>344</v>
      </c>
      <c r="Z43">
        <f t="shared" si="6"/>
        <v>387</v>
      </c>
      <c r="AA43">
        <f t="shared" si="7"/>
        <v>430</v>
      </c>
      <c r="AB43">
        <f t="shared" si="8"/>
        <v>430</v>
      </c>
      <c r="AC43">
        <f t="shared" si="9"/>
        <v>430</v>
      </c>
      <c r="AD43">
        <f t="shared" si="13"/>
        <v>430</v>
      </c>
      <c r="AE43" s="1">
        <f t="shared" si="20"/>
        <v>2795</v>
      </c>
      <c r="AF43" s="1">
        <f t="shared" si="14"/>
        <v>3225</v>
      </c>
      <c r="AG43" s="1">
        <f t="shared" si="15"/>
        <v>3655</v>
      </c>
      <c r="AH43">
        <f t="shared" si="16"/>
        <v>1290</v>
      </c>
      <c r="AI43">
        <f t="shared" si="17"/>
        <v>1720</v>
      </c>
      <c r="AJ43">
        <f t="shared" si="11"/>
        <v>2150</v>
      </c>
      <c r="AK43" s="10">
        <f t="shared" si="18"/>
        <v>2580</v>
      </c>
      <c r="AL43">
        <f t="shared" si="19"/>
        <v>3010</v>
      </c>
    </row>
    <row r="44" spans="1:38" x14ac:dyDescent="0.3">
      <c r="A44">
        <v>44</v>
      </c>
      <c r="C44">
        <v>44</v>
      </c>
      <c r="R44">
        <v>44</v>
      </c>
      <c r="S44">
        <f t="shared" si="12"/>
        <v>44</v>
      </c>
      <c r="T44">
        <f t="shared" si="0"/>
        <v>44</v>
      </c>
      <c r="U44">
        <f t="shared" si="1"/>
        <v>44</v>
      </c>
      <c r="V44">
        <f t="shared" si="2"/>
        <v>44</v>
      </c>
      <c r="W44">
        <f t="shared" si="3"/>
        <v>44</v>
      </c>
      <c r="X44">
        <f t="shared" si="4"/>
        <v>44</v>
      </c>
      <c r="Y44">
        <f t="shared" si="5"/>
        <v>44</v>
      </c>
      <c r="Z44">
        <f t="shared" si="6"/>
        <v>44</v>
      </c>
      <c r="AA44">
        <f t="shared" si="7"/>
        <v>44</v>
      </c>
      <c r="AB44">
        <f t="shared" si="8"/>
        <v>44</v>
      </c>
      <c r="AC44">
        <f t="shared" si="9"/>
        <v>44</v>
      </c>
      <c r="AD44">
        <f t="shared" si="13"/>
        <v>44</v>
      </c>
      <c r="AE44" s="1">
        <f t="shared" si="20"/>
        <v>484</v>
      </c>
      <c r="AF44" s="1">
        <f t="shared" si="14"/>
        <v>528</v>
      </c>
      <c r="AG44" s="1">
        <f t="shared" si="15"/>
        <v>572</v>
      </c>
      <c r="AH44">
        <f t="shared" si="16"/>
        <v>176</v>
      </c>
      <c r="AI44">
        <f t="shared" si="17"/>
        <v>220</v>
      </c>
      <c r="AJ44">
        <f t="shared" si="11"/>
        <v>264</v>
      </c>
      <c r="AK44">
        <f t="shared" si="18"/>
        <v>308</v>
      </c>
      <c r="AL44">
        <f t="shared" si="19"/>
        <v>352</v>
      </c>
    </row>
    <row r="45" spans="1:38" x14ac:dyDescent="0.3">
      <c r="A45">
        <v>45</v>
      </c>
      <c r="C45">
        <v>45</v>
      </c>
      <c r="D45">
        <v>45</v>
      </c>
      <c r="E45">
        <v>45</v>
      </c>
      <c r="F45">
        <v>45</v>
      </c>
      <c r="G45">
        <v>45</v>
      </c>
      <c r="R45">
        <v>45</v>
      </c>
      <c r="S45">
        <f t="shared" si="12"/>
        <v>90</v>
      </c>
      <c r="T45">
        <f t="shared" si="0"/>
        <v>135</v>
      </c>
      <c r="U45">
        <f t="shared" si="1"/>
        <v>180</v>
      </c>
      <c r="V45">
        <f t="shared" si="2"/>
        <v>225</v>
      </c>
      <c r="W45">
        <f t="shared" si="3"/>
        <v>225</v>
      </c>
      <c r="X45">
        <f t="shared" si="4"/>
        <v>225</v>
      </c>
      <c r="Y45">
        <f t="shared" si="5"/>
        <v>225</v>
      </c>
      <c r="Z45">
        <f t="shared" si="6"/>
        <v>225</v>
      </c>
      <c r="AA45">
        <f t="shared" si="7"/>
        <v>225</v>
      </c>
      <c r="AB45">
        <f t="shared" si="8"/>
        <v>225</v>
      </c>
      <c r="AC45">
        <f t="shared" si="9"/>
        <v>225</v>
      </c>
      <c r="AD45">
        <f t="shared" si="13"/>
        <v>225</v>
      </c>
      <c r="AE45" s="1">
        <f t="shared" si="20"/>
        <v>2025</v>
      </c>
      <c r="AF45" s="1">
        <f t="shared" si="14"/>
        <v>2250</v>
      </c>
      <c r="AG45" s="1">
        <f t="shared" si="15"/>
        <v>2475</v>
      </c>
      <c r="AH45">
        <f t="shared" si="16"/>
        <v>900</v>
      </c>
      <c r="AI45">
        <f t="shared" si="17"/>
        <v>1125</v>
      </c>
      <c r="AJ45">
        <f t="shared" si="11"/>
        <v>1350</v>
      </c>
      <c r="AK45">
        <f t="shared" si="18"/>
        <v>1575</v>
      </c>
      <c r="AL45">
        <f t="shared" si="19"/>
        <v>1800</v>
      </c>
    </row>
    <row r="46" spans="1:38" x14ac:dyDescent="0.3">
      <c r="A46">
        <v>46</v>
      </c>
      <c r="C46">
        <v>46</v>
      </c>
      <c r="R46">
        <v>46</v>
      </c>
      <c r="S46">
        <f t="shared" si="12"/>
        <v>46</v>
      </c>
      <c r="T46">
        <f t="shared" si="0"/>
        <v>46</v>
      </c>
      <c r="U46">
        <f t="shared" si="1"/>
        <v>46</v>
      </c>
      <c r="V46">
        <f t="shared" si="2"/>
        <v>46</v>
      </c>
      <c r="W46">
        <f t="shared" si="3"/>
        <v>46</v>
      </c>
      <c r="X46">
        <f t="shared" si="4"/>
        <v>46</v>
      </c>
      <c r="Y46">
        <f t="shared" si="5"/>
        <v>46</v>
      </c>
      <c r="Z46">
        <f t="shared" si="6"/>
        <v>46</v>
      </c>
      <c r="AA46">
        <f t="shared" si="7"/>
        <v>46</v>
      </c>
      <c r="AB46">
        <f t="shared" si="8"/>
        <v>46</v>
      </c>
      <c r="AC46">
        <f t="shared" si="9"/>
        <v>46</v>
      </c>
      <c r="AD46">
        <f t="shared" si="13"/>
        <v>46</v>
      </c>
      <c r="AE46" s="1">
        <f t="shared" si="20"/>
        <v>506</v>
      </c>
      <c r="AF46" s="1">
        <f t="shared" si="14"/>
        <v>552</v>
      </c>
      <c r="AG46" s="1">
        <f t="shared" si="15"/>
        <v>598</v>
      </c>
      <c r="AH46">
        <f t="shared" si="16"/>
        <v>184</v>
      </c>
      <c r="AI46">
        <f t="shared" si="17"/>
        <v>230</v>
      </c>
      <c r="AJ46">
        <f t="shared" si="11"/>
        <v>276</v>
      </c>
      <c r="AK46">
        <f t="shared" si="18"/>
        <v>322</v>
      </c>
      <c r="AL46">
        <f t="shared" si="19"/>
        <v>368</v>
      </c>
    </row>
    <row r="47" spans="1:38" x14ac:dyDescent="0.3">
      <c r="A47">
        <v>47</v>
      </c>
      <c r="C47">
        <v>47</v>
      </c>
      <c r="D47">
        <v>47</v>
      </c>
      <c r="R47">
        <v>47</v>
      </c>
      <c r="S47">
        <f t="shared" si="12"/>
        <v>94</v>
      </c>
      <c r="T47">
        <f t="shared" si="0"/>
        <v>94</v>
      </c>
      <c r="U47">
        <f t="shared" si="1"/>
        <v>94</v>
      </c>
      <c r="V47">
        <f t="shared" si="2"/>
        <v>94</v>
      </c>
      <c r="W47">
        <f t="shared" si="3"/>
        <v>94</v>
      </c>
      <c r="X47">
        <f t="shared" si="4"/>
        <v>94</v>
      </c>
      <c r="Y47">
        <f t="shared" si="5"/>
        <v>94</v>
      </c>
      <c r="Z47">
        <f t="shared" si="6"/>
        <v>94</v>
      </c>
      <c r="AA47">
        <f t="shared" si="7"/>
        <v>94</v>
      </c>
      <c r="AB47">
        <f t="shared" si="8"/>
        <v>94</v>
      </c>
      <c r="AC47">
        <f t="shared" si="9"/>
        <v>94</v>
      </c>
      <c r="AD47">
        <f t="shared" si="13"/>
        <v>94</v>
      </c>
      <c r="AE47" s="1">
        <f t="shared" si="20"/>
        <v>987</v>
      </c>
      <c r="AF47" s="1">
        <f>SUM(R47:AC47)</f>
        <v>1081</v>
      </c>
      <c r="AG47" s="1">
        <f t="shared" si="15"/>
        <v>1175</v>
      </c>
      <c r="AH47">
        <f t="shared" si="16"/>
        <v>376</v>
      </c>
      <c r="AI47">
        <f t="shared" si="17"/>
        <v>470</v>
      </c>
      <c r="AJ47">
        <f t="shared" si="11"/>
        <v>564</v>
      </c>
      <c r="AK47">
        <f t="shared" si="18"/>
        <v>658</v>
      </c>
      <c r="AL47">
        <f t="shared" si="19"/>
        <v>752</v>
      </c>
    </row>
    <row r="48" spans="1:38" x14ac:dyDescent="0.3">
      <c r="A48">
        <v>48</v>
      </c>
      <c r="C48">
        <v>48</v>
      </c>
      <c r="R48">
        <v>48</v>
      </c>
      <c r="S48">
        <f t="shared" si="12"/>
        <v>48</v>
      </c>
      <c r="T48">
        <f t="shared" si="0"/>
        <v>48</v>
      </c>
      <c r="U48">
        <f t="shared" si="1"/>
        <v>48</v>
      </c>
      <c r="V48">
        <f t="shared" si="2"/>
        <v>48</v>
      </c>
      <c r="W48">
        <f t="shared" si="3"/>
        <v>48</v>
      </c>
      <c r="X48">
        <f t="shared" si="4"/>
        <v>48</v>
      </c>
      <c r="Y48">
        <f t="shared" si="5"/>
        <v>48</v>
      </c>
      <c r="Z48">
        <f t="shared" si="6"/>
        <v>48</v>
      </c>
      <c r="AA48">
        <f t="shared" si="7"/>
        <v>48</v>
      </c>
      <c r="AB48">
        <f t="shared" si="8"/>
        <v>48</v>
      </c>
      <c r="AC48">
        <f t="shared" si="9"/>
        <v>48</v>
      </c>
      <c r="AD48">
        <f t="shared" si="13"/>
        <v>48</v>
      </c>
      <c r="AE48" s="1">
        <f t="shared" si="20"/>
        <v>528</v>
      </c>
      <c r="AF48" s="1">
        <f t="shared" si="14"/>
        <v>576</v>
      </c>
      <c r="AG48" s="1">
        <f t="shared" si="15"/>
        <v>624</v>
      </c>
      <c r="AH48">
        <f t="shared" si="16"/>
        <v>192</v>
      </c>
      <c r="AI48">
        <f t="shared" si="17"/>
        <v>240</v>
      </c>
      <c r="AJ48">
        <f t="shared" si="11"/>
        <v>288</v>
      </c>
      <c r="AK48">
        <f t="shared" si="18"/>
        <v>336</v>
      </c>
      <c r="AL48">
        <f t="shared" si="19"/>
        <v>384</v>
      </c>
    </row>
    <row r="49" spans="1:38" x14ac:dyDescent="0.3">
      <c r="A49">
        <v>49</v>
      </c>
      <c r="C49">
        <v>49</v>
      </c>
      <c r="D49">
        <v>49</v>
      </c>
      <c r="E49">
        <v>49</v>
      </c>
      <c r="F49">
        <v>49</v>
      </c>
      <c r="G49">
        <v>49</v>
      </c>
      <c r="H49">
        <v>49</v>
      </c>
      <c r="I49">
        <v>49</v>
      </c>
      <c r="J49">
        <v>49</v>
      </c>
      <c r="R49">
        <v>49</v>
      </c>
      <c r="S49">
        <f t="shared" si="12"/>
        <v>98</v>
      </c>
      <c r="T49">
        <f t="shared" si="0"/>
        <v>147</v>
      </c>
      <c r="U49">
        <f t="shared" si="1"/>
        <v>196</v>
      </c>
      <c r="V49">
        <f t="shared" si="2"/>
        <v>245</v>
      </c>
      <c r="W49">
        <f t="shared" si="3"/>
        <v>294</v>
      </c>
      <c r="X49">
        <f t="shared" si="4"/>
        <v>343</v>
      </c>
      <c r="Y49">
        <f t="shared" si="5"/>
        <v>392</v>
      </c>
      <c r="Z49">
        <f t="shared" si="6"/>
        <v>392</v>
      </c>
      <c r="AA49">
        <f t="shared" si="7"/>
        <v>392</v>
      </c>
      <c r="AB49">
        <f t="shared" si="8"/>
        <v>392</v>
      </c>
      <c r="AC49">
        <f t="shared" si="9"/>
        <v>392</v>
      </c>
      <c r="AD49">
        <f t="shared" si="13"/>
        <v>392</v>
      </c>
      <c r="AE49" s="1">
        <f t="shared" si="20"/>
        <v>2940</v>
      </c>
      <c r="AF49" s="1">
        <f t="shared" si="14"/>
        <v>3332</v>
      </c>
      <c r="AG49" s="1">
        <f t="shared" si="15"/>
        <v>3724</v>
      </c>
      <c r="AH49">
        <f>SUM(W49:Z49)</f>
        <v>1421</v>
      </c>
      <c r="AI49">
        <f t="shared" si="17"/>
        <v>1813</v>
      </c>
      <c r="AJ49">
        <f t="shared" si="11"/>
        <v>2205</v>
      </c>
      <c r="AK49">
        <f t="shared" si="18"/>
        <v>2597</v>
      </c>
      <c r="AL49">
        <f t="shared" si="19"/>
        <v>2989</v>
      </c>
    </row>
    <row r="50" spans="1:38" x14ac:dyDescent="0.3">
      <c r="A50">
        <v>50</v>
      </c>
      <c r="C50">
        <v>50</v>
      </c>
      <c r="R50">
        <v>50</v>
      </c>
      <c r="S50">
        <f t="shared" si="12"/>
        <v>50</v>
      </c>
      <c r="T50">
        <f t="shared" si="0"/>
        <v>50</v>
      </c>
      <c r="U50">
        <f t="shared" si="1"/>
        <v>50</v>
      </c>
      <c r="V50">
        <f t="shared" si="2"/>
        <v>50</v>
      </c>
      <c r="W50">
        <f t="shared" si="3"/>
        <v>50</v>
      </c>
      <c r="X50">
        <f t="shared" si="4"/>
        <v>50</v>
      </c>
      <c r="Y50">
        <f t="shared" si="5"/>
        <v>50</v>
      </c>
      <c r="Z50">
        <f t="shared" si="6"/>
        <v>50</v>
      </c>
      <c r="AA50">
        <f t="shared" si="7"/>
        <v>50</v>
      </c>
      <c r="AB50">
        <f t="shared" si="8"/>
        <v>50</v>
      </c>
      <c r="AC50">
        <f t="shared" si="9"/>
        <v>50</v>
      </c>
      <c r="AD50">
        <f t="shared" si="13"/>
        <v>50</v>
      </c>
      <c r="AE50" s="1">
        <f t="shared" si="20"/>
        <v>550</v>
      </c>
      <c r="AF50" s="1">
        <f t="shared" si="14"/>
        <v>600</v>
      </c>
      <c r="AG50" s="1">
        <f t="shared" si="15"/>
        <v>650</v>
      </c>
      <c r="AH50">
        <f t="shared" si="16"/>
        <v>200</v>
      </c>
      <c r="AI50">
        <f t="shared" si="17"/>
        <v>250</v>
      </c>
      <c r="AJ50">
        <f t="shared" si="11"/>
        <v>300</v>
      </c>
      <c r="AK50">
        <f t="shared" si="18"/>
        <v>350</v>
      </c>
      <c r="AL50">
        <f t="shared" si="19"/>
        <v>400</v>
      </c>
    </row>
    <row r="51" spans="1:38" x14ac:dyDescent="0.3">
      <c r="A51">
        <v>51</v>
      </c>
      <c r="C51">
        <v>51</v>
      </c>
      <c r="D51">
        <v>51</v>
      </c>
      <c r="E51">
        <v>51</v>
      </c>
      <c r="F51">
        <v>51</v>
      </c>
      <c r="G51">
        <v>51</v>
      </c>
      <c r="H51">
        <v>51</v>
      </c>
      <c r="I51">
        <v>51</v>
      </c>
      <c r="J51">
        <v>51</v>
      </c>
      <c r="K51">
        <v>51</v>
      </c>
      <c r="R51">
        <v>51</v>
      </c>
      <c r="S51">
        <f t="shared" si="12"/>
        <v>102</v>
      </c>
      <c r="T51">
        <f t="shared" si="0"/>
        <v>153</v>
      </c>
      <c r="U51">
        <f t="shared" si="1"/>
        <v>204</v>
      </c>
      <c r="V51">
        <f t="shared" si="2"/>
        <v>255</v>
      </c>
      <c r="W51">
        <f t="shared" si="3"/>
        <v>306</v>
      </c>
      <c r="X51">
        <f t="shared" si="4"/>
        <v>357</v>
      </c>
      <c r="Y51">
        <f t="shared" si="5"/>
        <v>408</v>
      </c>
      <c r="Z51">
        <f t="shared" si="6"/>
        <v>459</v>
      </c>
      <c r="AA51">
        <f t="shared" si="7"/>
        <v>459</v>
      </c>
      <c r="AB51">
        <f t="shared" si="8"/>
        <v>459</v>
      </c>
      <c r="AC51">
        <f t="shared" si="9"/>
        <v>459</v>
      </c>
      <c r="AD51">
        <f t="shared" si="13"/>
        <v>459</v>
      </c>
      <c r="AE51" s="1">
        <f t="shared" si="20"/>
        <v>3213</v>
      </c>
      <c r="AF51" s="1">
        <f t="shared" si="14"/>
        <v>3672</v>
      </c>
      <c r="AG51" s="1">
        <f t="shared" si="15"/>
        <v>4131</v>
      </c>
      <c r="AH51">
        <f t="shared" si="16"/>
        <v>1530</v>
      </c>
      <c r="AI51">
        <f t="shared" si="17"/>
        <v>1989</v>
      </c>
      <c r="AJ51">
        <f t="shared" si="11"/>
        <v>2448</v>
      </c>
      <c r="AK51">
        <f t="shared" si="18"/>
        <v>2907</v>
      </c>
      <c r="AL51">
        <f t="shared" si="19"/>
        <v>3366</v>
      </c>
    </row>
    <row r="52" spans="1:38" x14ac:dyDescent="0.3">
      <c r="A52">
        <v>52</v>
      </c>
      <c r="C52">
        <v>52</v>
      </c>
      <c r="R52">
        <v>52</v>
      </c>
      <c r="S52">
        <f t="shared" si="12"/>
        <v>52</v>
      </c>
      <c r="T52">
        <f t="shared" si="0"/>
        <v>52</v>
      </c>
      <c r="U52">
        <f t="shared" si="1"/>
        <v>52</v>
      </c>
      <c r="V52">
        <f t="shared" si="2"/>
        <v>52</v>
      </c>
      <c r="W52">
        <f t="shared" si="3"/>
        <v>52</v>
      </c>
      <c r="X52">
        <f t="shared" si="4"/>
        <v>52</v>
      </c>
      <c r="Y52">
        <f t="shared" si="5"/>
        <v>52</v>
      </c>
      <c r="Z52">
        <f t="shared" si="6"/>
        <v>52</v>
      </c>
      <c r="AA52">
        <f t="shared" si="7"/>
        <v>52</v>
      </c>
      <c r="AB52">
        <f t="shared" si="8"/>
        <v>52</v>
      </c>
      <c r="AC52">
        <f t="shared" si="9"/>
        <v>52</v>
      </c>
      <c r="AD52">
        <f t="shared" si="13"/>
        <v>52</v>
      </c>
      <c r="AE52" s="1">
        <f t="shared" si="20"/>
        <v>572</v>
      </c>
      <c r="AF52" s="1">
        <f t="shared" si="14"/>
        <v>624</v>
      </c>
      <c r="AG52" s="1">
        <f t="shared" si="15"/>
        <v>676</v>
      </c>
      <c r="AH52">
        <f t="shared" si="16"/>
        <v>208</v>
      </c>
      <c r="AI52">
        <f t="shared" si="17"/>
        <v>260</v>
      </c>
      <c r="AJ52">
        <f t="shared" si="11"/>
        <v>312</v>
      </c>
      <c r="AK52">
        <f t="shared" si="18"/>
        <v>364</v>
      </c>
      <c r="AL52">
        <f t="shared" si="19"/>
        <v>416</v>
      </c>
    </row>
    <row r="53" spans="1:38" x14ac:dyDescent="0.3">
      <c r="A53">
        <v>53</v>
      </c>
      <c r="C53">
        <v>53</v>
      </c>
      <c r="D53">
        <v>53</v>
      </c>
      <c r="R53">
        <v>53</v>
      </c>
      <c r="S53">
        <f t="shared" si="12"/>
        <v>106</v>
      </c>
      <c r="T53">
        <f t="shared" si="0"/>
        <v>106</v>
      </c>
      <c r="U53">
        <f t="shared" si="1"/>
        <v>106</v>
      </c>
      <c r="V53">
        <f t="shared" si="2"/>
        <v>106</v>
      </c>
      <c r="W53">
        <f t="shared" si="3"/>
        <v>106</v>
      </c>
      <c r="X53">
        <f t="shared" si="4"/>
        <v>106</v>
      </c>
      <c r="Y53">
        <f t="shared" si="5"/>
        <v>106</v>
      </c>
      <c r="Z53">
        <f t="shared" si="6"/>
        <v>106</v>
      </c>
      <c r="AA53">
        <f t="shared" si="7"/>
        <v>106</v>
      </c>
      <c r="AB53">
        <f t="shared" si="8"/>
        <v>106</v>
      </c>
      <c r="AC53">
        <f t="shared" si="9"/>
        <v>106</v>
      </c>
      <c r="AD53">
        <f t="shared" si="13"/>
        <v>106</v>
      </c>
      <c r="AE53" s="1">
        <f t="shared" si="20"/>
        <v>1113</v>
      </c>
      <c r="AF53" s="1">
        <f t="shared" si="14"/>
        <v>1219</v>
      </c>
      <c r="AG53" s="1">
        <f t="shared" si="15"/>
        <v>1325</v>
      </c>
      <c r="AH53">
        <f t="shared" si="16"/>
        <v>424</v>
      </c>
      <c r="AI53">
        <f t="shared" si="17"/>
        <v>530</v>
      </c>
      <c r="AJ53">
        <f t="shared" si="11"/>
        <v>636</v>
      </c>
      <c r="AK53">
        <f t="shared" si="18"/>
        <v>742</v>
      </c>
      <c r="AL53">
        <f t="shared" si="19"/>
        <v>848</v>
      </c>
    </row>
    <row r="54" spans="1:38" x14ac:dyDescent="0.3">
      <c r="A54">
        <v>54</v>
      </c>
      <c r="C54">
        <v>54</v>
      </c>
      <c r="R54">
        <v>54</v>
      </c>
      <c r="S54">
        <f t="shared" si="12"/>
        <v>54</v>
      </c>
      <c r="T54">
        <f t="shared" si="0"/>
        <v>54</v>
      </c>
      <c r="U54">
        <f t="shared" si="1"/>
        <v>54</v>
      </c>
      <c r="V54">
        <f t="shared" si="2"/>
        <v>54</v>
      </c>
      <c r="W54">
        <f t="shared" si="3"/>
        <v>54</v>
      </c>
      <c r="X54">
        <f t="shared" si="4"/>
        <v>54</v>
      </c>
      <c r="Y54">
        <f t="shared" si="5"/>
        <v>54</v>
      </c>
      <c r="Z54">
        <f t="shared" si="6"/>
        <v>54</v>
      </c>
      <c r="AA54">
        <f t="shared" si="7"/>
        <v>54</v>
      </c>
      <c r="AB54">
        <f t="shared" si="8"/>
        <v>54</v>
      </c>
      <c r="AC54">
        <f t="shared" si="9"/>
        <v>54</v>
      </c>
      <c r="AD54">
        <f t="shared" si="13"/>
        <v>54</v>
      </c>
      <c r="AE54" s="1">
        <f t="shared" si="20"/>
        <v>594</v>
      </c>
      <c r="AF54" s="1">
        <f t="shared" si="14"/>
        <v>648</v>
      </c>
      <c r="AG54" s="1">
        <f t="shared" si="15"/>
        <v>702</v>
      </c>
      <c r="AH54">
        <f t="shared" si="16"/>
        <v>216</v>
      </c>
      <c r="AI54">
        <f t="shared" si="17"/>
        <v>270</v>
      </c>
      <c r="AJ54">
        <f t="shared" si="11"/>
        <v>324</v>
      </c>
      <c r="AK54">
        <f t="shared" si="18"/>
        <v>378</v>
      </c>
      <c r="AL54">
        <f t="shared" si="19"/>
        <v>432</v>
      </c>
    </row>
    <row r="55" spans="1:38" x14ac:dyDescent="0.3">
      <c r="A55">
        <v>55</v>
      </c>
      <c r="C55">
        <v>55</v>
      </c>
      <c r="D55">
        <v>55</v>
      </c>
      <c r="E55">
        <v>55</v>
      </c>
      <c r="F55">
        <v>55</v>
      </c>
      <c r="G55">
        <v>55</v>
      </c>
      <c r="H55">
        <v>55</v>
      </c>
      <c r="R55">
        <v>55</v>
      </c>
      <c r="S55">
        <f t="shared" si="12"/>
        <v>110</v>
      </c>
      <c r="T55">
        <f t="shared" si="0"/>
        <v>165</v>
      </c>
      <c r="U55">
        <f t="shared" si="1"/>
        <v>220</v>
      </c>
      <c r="V55">
        <f t="shared" si="2"/>
        <v>275</v>
      </c>
      <c r="W55">
        <f t="shared" si="3"/>
        <v>330</v>
      </c>
      <c r="X55">
        <f t="shared" si="4"/>
        <v>330</v>
      </c>
      <c r="Y55">
        <f t="shared" si="5"/>
        <v>330</v>
      </c>
      <c r="Z55">
        <f t="shared" si="6"/>
        <v>330</v>
      </c>
      <c r="AA55">
        <f t="shared" si="7"/>
        <v>330</v>
      </c>
      <c r="AB55">
        <f t="shared" si="8"/>
        <v>330</v>
      </c>
      <c r="AC55">
        <f t="shared" si="9"/>
        <v>330</v>
      </c>
      <c r="AD55">
        <f t="shared" si="13"/>
        <v>330</v>
      </c>
      <c r="AE55" s="9">
        <f t="shared" si="20"/>
        <v>2805</v>
      </c>
      <c r="AF55" s="1">
        <f t="shared" si="14"/>
        <v>3135</v>
      </c>
      <c r="AG55" s="1">
        <f t="shared" si="15"/>
        <v>3465</v>
      </c>
      <c r="AH55">
        <f t="shared" si="16"/>
        <v>1320</v>
      </c>
      <c r="AI55">
        <f t="shared" si="17"/>
        <v>1650</v>
      </c>
      <c r="AJ55">
        <f t="shared" si="11"/>
        <v>1980</v>
      </c>
      <c r="AK55">
        <f t="shared" si="18"/>
        <v>2310</v>
      </c>
      <c r="AL55">
        <f t="shared" si="19"/>
        <v>2640</v>
      </c>
    </row>
    <row r="56" spans="1:38" x14ac:dyDescent="0.3">
      <c r="A56">
        <v>56</v>
      </c>
      <c r="C56">
        <v>56</v>
      </c>
      <c r="R56">
        <v>56</v>
      </c>
      <c r="S56">
        <f t="shared" si="12"/>
        <v>56</v>
      </c>
      <c r="T56">
        <f t="shared" si="0"/>
        <v>56</v>
      </c>
      <c r="U56">
        <f t="shared" si="1"/>
        <v>56</v>
      </c>
      <c r="V56">
        <f t="shared" si="2"/>
        <v>56</v>
      </c>
      <c r="W56">
        <f t="shared" si="3"/>
        <v>56</v>
      </c>
      <c r="X56">
        <f t="shared" si="4"/>
        <v>56</v>
      </c>
      <c r="Y56">
        <f t="shared" si="5"/>
        <v>56</v>
      </c>
      <c r="Z56">
        <f t="shared" si="6"/>
        <v>56</v>
      </c>
      <c r="AA56">
        <f t="shared" si="7"/>
        <v>56</v>
      </c>
      <c r="AB56">
        <f t="shared" si="8"/>
        <v>56</v>
      </c>
      <c r="AC56">
        <f t="shared" si="9"/>
        <v>56</v>
      </c>
      <c r="AD56">
        <f t="shared" si="13"/>
        <v>56</v>
      </c>
      <c r="AE56" s="1">
        <f t="shared" si="20"/>
        <v>616</v>
      </c>
      <c r="AF56" s="1">
        <f t="shared" si="14"/>
        <v>672</v>
      </c>
      <c r="AG56" s="1">
        <f t="shared" si="15"/>
        <v>728</v>
      </c>
      <c r="AH56">
        <f t="shared" si="16"/>
        <v>224</v>
      </c>
      <c r="AI56">
        <f t="shared" si="17"/>
        <v>280</v>
      </c>
      <c r="AJ56">
        <f t="shared" si="11"/>
        <v>336</v>
      </c>
      <c r="AK56">
        <f t="shared" si="18"/>
        <v>392</v>
      </c>
      <c r="AL56">
        <f t="shared" si="19"/>
        <v>448</v>
      </c>
    </row>
    <row r="57" spans="1:38" x14ac:dyDescent="0.3">
      <c r="A57">
        <v>57</v>
      </c>
      <c r="C57">
        <v>57</v>
      </c>
      <c r="D57">
        <v>57</v>
      </c>
      <c r="E57">
        <v>57</v>
      </c>
      <c r="F57">
        <v>57</v>
      </c>
      <c r="R57">
        <v>57</v>
      </c>
      <c r="S57">
        <f t="shared" si="12"/>
        <v>114</v>
      </c>
      <c r="T57">
        <f t="shared" si="0"/>
        <v>171</v>
      </c>
      <c r="U57">
        <f t="shared" si="1"/>
        <v>228</v>
      </c>
      <c r="V57">
        <f t="shared" si="2"/>
        <v>228</v>
      </c>
      <c r="W57">
        <f t="shared" si="3"/>
        <v>228</v>
      </c>
      <c r="X57">
        <f t="shared" si="4"/>
        <v>228</v>
      </c>
      <c r="Y57">
        <f t="shared" si="5"/>
        <v>228</v>
      </c>
      <c r="Z57">
        <f t="shared" si="6"/>
        <v>228</v>
      </c>
      <c r="AA57">
        <f t="shared" si="7"/>
        <v>228</v>
      </c>
      <c r="AB57">
        <f t="shared" si="8"/>
        <v>228</v>
      </c>
      <c r="AC57">
        <f>SUM(C57:N57)</f>
        <v>228</v>
      </c>
      <c r="AD57">
        <f t="shared" si="13"/>
        <v>228</v>
      </c>
      <c r="AE57" s="1">
        <f t="shared" si="20"/>
        <v>2166</v>
      </c>
      <c r="AF57" s="1">
        <f t="shared" si="14"/>
        <v>2394</v>
      </c>
      <c r="AG57" s="1">
        <f t="shared" si="15"/>
        <v>2622</v>
      </c>
      <c r="AH57">
        <f t="shared" si="16"/>
        <v>912</v>
      </c>
      <c r="AI57">
        <f t="shared" si="17"/>
        <v>1140</v>
      </c>
      <c r="AJ57">
        <f t="shared" si="11"/>
        <v>1368</v>
      </c>
      <c r="AK57">
        <f t="shared" si="18"/>
        <v>1596</v>
      </c>
      <c r="AL57">
        <f t="shared" si="19"/>
        <v>1824</v>
      </c>
    </row>
    <row r="58" spans="1:38" x14ac:dyDescent="0.3">
      <c r="A58">
        <v>58</v>
      </c>
      <c r="C58">
        <v>58</v>
      </c>
      <c r="R58">
        <v>58</v>
      </c>
      <c r="S58">
        <f t="shared" si="12"/>
        <v>58</v>
      </c>
      <c r="T58">
        <f t="shared" si="0"/>
        <v>58</v>
      </c>
      <c r="U58">
        <f t="shared" si="1"/>
        <v>58</v>
      </c>
      <c r="V58">
        <f t="shared" si="2"/>
        <v>58</v>
      </c>
      <c r="W58">
        <f t="shared" si="3"/>
        <v>58</v>
      </c>
      <c r="X58">
        <f t="shared" si="4"/>
        <v>58</v>
      </c>
      <c r="Y58">
        <f t="shared" si="5"/>
        <v>58</v>
      </c>
      <c r="Z58">
        <f t="shared" si="6"/>
        <v>58</v>
      </c>
      <c r="AA58">
        <f t="shared" si="7"/>
        <v>58</v>
      </c>
      <c r="AB58">
        <f t="shared" si="8"/>
        <v>58</v>
      </c>
      <c r="AC58">
        <f t="shared" si="9"/>
        <v>58</v>
      </c>
      <c r="AD58">
        <f t="shared" si="13"/>
        <v>58</v>
      </c>
      <c r="AE58" s="1">
        <f t="shared" si="20"/>
        <v>638</v>
      </c>
      <c r="AF58" s="1">
        <f t="shared" si="14"/>
        <v>696</v>
      </c>
      <c r="AG58" s="1">
        <f t="shared" si="15"/>
        <v>754</v>
      </c>
      <c r="AH58">
        <f t="shared" si="16"/>
        <v>232</v>
      </c>
      <c r="AI58">
        <f t="shared" si="17"/>
        <v>290</v>
      </c>
      <c r="AJ58">
        <f t="shared" si="11"/>
        <v>348</v>
      </c>
      <c r="AK58">
        <f t="shared" si="18"/>
        <v>406</v>
      </c>
      <c r="AL58">
        <f t="shared" si="19"/>
        <v>464</v>
      </c>
    </row>
    <row r="59" spans="1:38" x14ac:dyDescent="0.3">
      <c r="A59">
        <v>59</v>
      </c>
      <c r="C59">
        <v>59</v>
      </c>
      <c r="D59">
        <v>59</v>
      </c>
      <c r="E59" s="1"/>
      <c r="F59" s="1"/>
      <c r="G59" s="1"/>
      <c r="H59" s="1"/>
      <c r="I59" s="1"/>
      <c r="J59" s="1"/>
      <c r="K59" s="1"/>
      <c r="L59" s="1"/>
      <c r="M59" s="1"/>
      <c r="N59" s="1"/>
      <c r="O59" s="1"/>
      <c r="R59">
        <v>59</v>
      </c>
      <c r="S59">
        <f t="shared" si="12"/>
        <v>118</v>
      </c>
      <c r="T59">
        <f t="shared" si="0"/>
        <v>118</v>
      </c>
      <c r="U59">
        <f t="shared" si="1"/>
        <v>118</v>
      </c>
      <c r="V59">
        <f t="shared" si="2"/>
        <v>118</v>
      </c>
      <c r="W59">
        <f t="shared" si="3"/>
        <v>118</v>
      </c>
      <c r="X59">
        <f t="shared" si="4"/>
        <v>118</v>
      </c>
      <c r="Y59">
        <f t="shared" si="5"/>
        <v>118</v>
      </c>
      <c r="Z59">
        <f t="shared" si="6"/>
        <v>118</v>
      </c>
      <c r="AA59">
        <f t="shared" si="7"/>
        <v>118</v>
      </c>
      <c r="AB59">
        <f>SUM(C59:M59)</f>
        <v>118</v>
      </c>
      <c r="AC59">
        <f>SUM(C59:N59)</f>
        <v>118</v>
      </c>
      <c r="AD59">
        <f>SUM(C59:O59)</f>
        <v>118</v>
      </c>
      <c r="AE59" s="1">
        <f t="shared" si="20"/>
        <v>1239</v>
      </c>
      <c r="AF59" s="1">
        <f>SUM(R59:AC59)</f>
        <v>1357</v>
      </c>
      <c r="AG59" s="1">
        <f t="shared" si="15"/>
        <v>1475</v>
      </c>
      <c r="AH59">
        <f t="shared" si="16"/>
        <v>472</v>
      </c>
      <c r="AI59">
        <f t="shared" si="17"/>
        <v>590</v>
      </c>
      <c r="AJ59">
        <f t="shared" si="11"/>
        <v>708</v>
      </c>
      <c r="AK59">
        <f t="shared" si="18"/>
        <v>826</v>
      </c>
      <c r="AL59">
        <f t="shared" si="19"/>
        <v>944</v>
      </c>
    </row>
    <row r="60" spans="1:38" x14ac:dyDescent="0.3">
      <c r="A60">
        <v>60</v>
      </c>
      <c r="C60">
        <v>60</v>
      </c>
      <c r="R60">
        <v>60</v>
      </c>
      <c r="S60">
        <f t="shared" si="12"/>
        <v>60</v>
      </c>
      <c r="T60">
        <f t="shared" si="0"/>
        <v>60</v>
      </c>
      <c r="U60">
        <f t="shared" si="1"/>
        <v>60</v>
      </c>
      <c r="V60">
        <f t="shared" si="2"/>
        <v>60</v>
      </c>
      <c r="W60">
        <f t="shared" si="3"/>
        <v>60</v>
      </c>
      <c r="X60">
        <f t="shared" si="4"/>
        <v>60</v>
      </c>
      <c r="Y60">
        <f t="shared" si="5"/>
        <v>60</v>
      </c>
      <c r="Z60">
        <f t="shared" si="6"/>
        <v>60</v>
      </c>
      <c r="AA60">
        <f t="shared" si="7"/>
        <v>60</v>
      </c>
      <c r="AB60">
        <f t="shared" si="8"/>
        <v>60</v>
      </c>
      <c r="AC60">
        <f>SUM(C60:N60)</f>
        <v>60</v>
      </c>
      <c r="AD60">
        <f>SUM(C60:O60)</f>
        <v>60</v>
      </c>
      <c r="AE60" s="1">
        <f t="shared" si="20"/>
        <v>660</v>
      </c>
      <c r="AF60" s="1">
        <f>SUM(R60:AC60)</f>
        <v>720</v>
      </c>
      <c r="AG60" s="1">
        <f>SUM(R60:AD60)</f>
        <v>780</v>
      </c>
      <c r="AH60">
        <f t="shared" si="16"/>
        <v>240</v>
      </c>
      <c r="AI60">
        <f t="shared" si="17"/>
        <v>300</v>
      </c>
      <c r="AJ60">
        <f t="shared" si="11"/>
        <v>360</v>
      </c>
      <c r="AK60">
        <f>SUM(W60:AC60)</f>
        <v>420</v>
      </c>
      <c r="AL60">
        <f>SUM(W60:AD60)</f>
        <v>480</v>
      </c>
    </row>
    <row r="61" spans="1:38" x14ac:dyDescent="0.3">
      <c r="A61">
        <v>61</v>
      </c>
      <c r="B61" t="s">
        <v>24</v>
      </c>
      <c r="C61">
        <f>SUM(C$1:C2)</f>
        <v>3</v>
      </c>
      <c r="D61">
        <f>SUM(D$1:D2)</f>
        <v>1</v>
      </c>
      <c r="E61">
        <f>SUM(E$1:E2)</f>
        <v>1</v>
      </c>
      <c r="F61">
        <f>SUM(F$1:F2)</f>
        <v>1</v>
      </c>
      <c r="G61">
        <f>SUM(G$1:G2)</f>
        <v>1</v>
      </c>
      <c r="H61">
        <f>SUM(H$1:H2)</f>
        <v>1</v>
      </c>
      <c r="I61">
        <f>SUM(I$1:I2)</f>
        <v>1</v>
      </c>
      <c r="J61">
        <f>SUM(J$1:J2)</f>
        <v>1</v>
      </c>
      <c r="K61">
        <f>SUM(K$1:K2)</f>
        <v>1</v>
      </c>
      <c r="L61">
        <f>SUM(L$1:L2)</f>
        <v>1</v>
      </c>
      <c r="M61">
        <f>SUM(M$1:M2)</f>
        <v>1</v>
      </c>
      <c r="N61">
        <f>SUM(N$1:N2)</f>
        <v>1</v>
      </c>
      <c r="O61">
        <f>SUM(O$1:O2)</f>
        <v>1</v>
      </c>
      <c r="P61">
        <f>SUM(P$1:P2)</f>
        <v>0</v>
      </c>
      <c r="Q61">
        <f>SUM(Q$1:Q2)</f>
        <v>0</v>
      </c>
      <c r="R61">
        <f>SUM(R$1:R2)</f>
        <v>3</v>
      </c>
      <c r="S61">
        <f>SUM(S$1:S2)</f>
        <v>4</v>
      </c>
      <c r="T61">
        <f>SUM(T$1:T2)</f>
        <v>5</v>
      </c>
      <c r="U61">
        <f>SUM(U$1:U2)</f>
        <v>6</v>
      </c>
      <c r="V61">
        <f>SUM(V$1:V2)</f>
        <v>7</v>
      </c>
      <c r="W61">
        <f>SUM(W$1:W2)</f>
        <v>8</v>
      </c>
      <c r="X61">
        <f>SUM(X$1:X2)</f>
        <v>9</v>
      </c>
      <c r="Y61">
        <f>SUM(Y$1:Y2)</f>
        <v>10</v>
      </c>
      <c r="Z61">
        <f>SUM(Z$1:Z2)</f>
        <v>11</v>
      </c>
      <c r="AA61">
        <f>SUM(AA$1:AA2)</f>
        <v>12</v>
      </c>
      <c r="AB61">
        <f>SUM(AB$1:AB2)</f>
        <v>13</v>
      </c>
      <c r="AC61">
        <f>SUM(AC$1:AC2)</f>
        <v>14</v>
      </c>
      <c r="AD61">
        <f>SUM(AD$1:AD2)</f>
        <v>15</v>
      </c>
      <c r="AE61" s="24">
        <f>SUM(AE$1:AE2)</f>
        <v>88</v>
      </c>
      <c r="AF61" s="24">
        <f>SUM(AF$1:AF2)</f>
        <v>102</v>
      </c>
      <c r="AG61" s="24">
        <f>SUM(AG$1:AG2)</f>
        <v>117</v>
      </c>
      <c r="AH61">
        <f>SUM(AH$1:AH2)</f>
        <v>38</v>
      </c>
      <c r="AI61">
        <f>SUM(AI$1:AI2)</f>
        <v>50</v>
      </c>
      <c r="AJ61">
        <f>SUM(AJ$1:AJ2)</f>
        <v>63</v>
      </c>
      <c r="AK61">
        <f>SUM(AK$1:AK2)</f>
        <v>77</v>
      </c>
      <c r="AL61">
        <f>SUM(AL$1:AL2)</f>
        <v>92</v>
      </c>
    </row>
    <row r="62" spans="1:38" x14ac:dyDescent="0.3">
      <c r="A62">
        <v>62</v>
      </c>
      <c r="B62" t="s">
        <v>25</v>
      </c>
      <c r="C62">
        <f>SUM(C$1:C4)</f>
        <v>10</v>
      </c>
      <c r="D62">
        <f>SUM(D$1:D4)</f>
        <v>4</v>
      </c>
      <c r="E62">
        <f>SUM(E$1:E4)</f>
        <v>4</v>
      </c>
      <c r="F62">
        <f>SUM(F$1:F4)</f>
        <v>4</v>
      </c>
      <c r="G62">
        <f>SUM(G$1:G4)</f>
        <v>4</v>
      </c>
      <c r="H62">
        <f>SUM(H$1:H4)</f>
        <v>4</v>
      </c>
      <c r="I62">
        <f>SUM(I$1:I4)</f>
        <v>4</v>
      </c>
      <c r="J62">
        <f>SUM(J$1:J4)</f>
        <v>4</v>
      </c>
      <c r="K62">
        <f>SUM(K$1:K4)</f>
        <v>4</v>
      </c>
      <c r="L62">
        <f>SUM(L$1:L4)</f>
        <v>4</v>
      </c>
      <c r="M62">
        <f>SUM(M$1:M4)</f>
        <v>1</v>
      </c>
      <c r="N62">
        <f>SUM(N$1:N4)</f>
        <v>1</v>
      </c>
      <c r="O62">
        <f>SUM(O$1:O4)</f>
        <v>1</v>
      </c>
      <c r="P62">
        <f>SUM(P$1:P4)</f>
        <v>0</v>
      </c>
      <c r="Q62">
        <f>SUM(Q$1:Q4)</f>
        <v>0</v>
      </c>
      <c r="R62">
        <f>SUM(R$1:R4)</f>
        <v>10</v>
      </c>
      <c r="S62">
        <f>SUM(S$1:S4)</f>
        <v>14</v>
      </c>
      <c r="T62">
        <f>SUM(T$1:T4)</f>
        <v>18</v>
      </c>
      <c r="U62">
        <f>SUM(U$1:U4)</f>
        <v>22</v>
      </c>
      <c r="V62">
        <f>SUM(V$1:V4)</f>
        <v>26</v>
      </c>
      <c r="W62">
        <f>SUM(W$1:W4)</f>
        <v>30</v>
      </c>
      <c r="X62">
        <f>SUM(X$1:X4)</f>
        <v>34</v>
      </c>
      <c r="Y62">
        <f>SUM(Y$1:Y4)</f>
        <v>38</v>
      </c>
      <c r="Z62">
        <f>SUM(Z$1:Z4)</f>
        <v>42</v>
      </c>
      <c r="AA62">
        <f>SUM(AA$1:AA4)</f>
        <v>46</v>
      </c>
      <c r="AB62">
        <f>SUM(AB$1:AB4)</f>
        <v>47</v>
      </c>
      <c r="AC62">
        <f>SUM(AC$1:AC4)</f>
        <v>48</v>
      </c>
      <c r="AD62">
        <f>SUM(AD$1:AD4)</f>
        <v>49</v>
      </c>
      <c r="AE62" s="24">
        <f>SUM(AE$1:AE4)</f>
        <v>327</v>
      </c>
      <c r="AF62" s="24">
        <f>SUM(AF$1:AF4)</f>
        <v>375</v>
      </c>
      <c r="AG62" s="24">
        <f>SUM(AG$1:AG4)</f>
        <v>424</v>
      </c>
      <c r="AH62">
        <f>SUM(AH$1:AH4)</f>
        <v>144</v>
      </c>
      <c r="AI62">
        <f>SUM(AI$1:AI4)</f>
        <v>190</v>
      </c>
      <c r="AJ62">
        <f>SUM(AJ$1:AJ4)</f>
        <v>237</v>
      </c>
      <c r="AK62">
        <f>SUM(AK$1:AK4)</f>
        <v>285</v>
      </c>
      <c r="AL62">
        <f>SUM(AL$1:AL4)</f>
        <v>334</v>
      </c>
    </row>
    <row r="63" spans="1:38" x14ac:dyDescent="0.3">
      <c r="A63">
        <v>63</v>
      </c>
      <c r="B63" s="20" t="s">
        <v>26</v>
      </c>
      <c r="C63" s="20">
        <f>SUM(C$1:C6)</f>
        <v>21</v>
      </c>
      <c r="D63">
        <f>SUM(D$1:D6)</f>
        <v>9</v>
      </c>
      <c r="E63">
        <f>SUM(E$1:E6)</f>
        <v>4</v>
      </c>
      <c r="F63">
        <f>SUM(F$1:F6)</f>
        <v>4</v>
      </c>
      <c r="G63">
        <f>SUM(G$1:G6)</f>
        <v>4</v>
      </c>
      <c r="H63">
        <f>SUM(H$1:H6)</f>
        <v>4</v>
      </c>
      <c r="I63">
        <f>SUM(I$1:I6)</f>
        <v>4</v>
      </c>
      <c r="J63">
        <f>SUM(J$1:J6)</f>
        <v>4</v>
      </c>
      <c r="K63">
        <f>SUM(K$1:K6)</f>
        <v>4</v>
      </c>
      <c r="L63">
        <f>SUM(L$1:L6)</f>
        <v>4</v>
      </c>
      <c r="M63">
        <f>SUM(M$1:M6)</f>
        <v>1</v>
      </c>
      <c r="N63">
        <f>SUM(N$1:N6)</f>
        <v>1</v>
      </c>
      <c r="O63">
        <f>SUM(O$1:O6)</f>
        <v>1</v>
      </c>
      <c r="P63">
        <f>SUM(P$1:P6)</f>
        <v>0</v>
      </c>
      <c r="Q63">
        <f>SUM(Q$1:Q6)</f>
        <v>0</v>
      </c>
      <c r="R63">
        <f>SUM(R$1:R6)</f>
        <v>21</v>
      </c>
      <c r="S63">
        <f>SUM(S$1:S6)</f>
        <v>30</v>
      </c>
      <c r="T63">
        <f>SUM(T$1:T6)</f>
        <v>34</v>
      </c>
      <c r="U63">
        <f>SUM(U$1:U6)</f>
        <v>38</v>
      </c>
      <c r="V63">
        <f>SUM(V$1:V6)</f>
        <v>42</v>
      </c>
      <c r="W63">
        <f>SUM(W$1:W6)</f>
        <v>46</v>
      </c>
      <c r="X63">
        <f>SUM(X$1:X6)</f>
        <v>50</v>
      </c>
      <c r="Y63">
        <f>SUM(Y$1:Y6)</f>
        <v>54</v>
      </c>
      <c r="Z63">
        <f>SUM(Z$1:Z6)</f>
        <v>58</v>
      </c>
      <c r="AA63">
        <f>SUM(AA$1:AA6)</f>
        <v>62</v>
      </c>
      <c r="AB63">
        <f>SUM(AB$1:AB6)</f>
        <v>63</v>
      </c>
      <c r="AC63">
        <f>SUM(AC$1:AC6)</f>
        <v>64</v>
      </c>
      <c r="AD63">
        <f>SUM(AD$1:AD6)</f>
        <v>65</v>
      </c>
      <c r="AE63" s="24">
        <f>SUM(AE$1:AE6)</f>
        <v>498</v>
      </c>
      <c r="AF63" s="24">
        <f>SUM(AF$1:AF6)</f>
        <v>562</v>
      </c>
      <c r="AG63" s="24">
        <f>SUM(AG$1:AG6)</f>
        <v>627</v>
      </c>
      <c r="AH63">
        <f>SUM(AH$1:AH6)</f>
        <v>208</v>
      </c>
      <c r="AI63">
        <f>SUM(AI$1:AI6)</f>
        <v>270</v>
      </c>
      <c r="AJ63">
        <f>SUM(AJ$1:AJ6)</f>
        <v>333</v>
      </c>
      <c r="AK63">
        <f>SUM(AK$1:AK6)</f>
        <v>397</v>
      </c>
      <c r="AL63">
        <f>SUM(AL$1:AL6)</f>
        <v>462</v>
      </c>
    </row>
    <row r="64" spans="1:38" x14ac:dyDescent="0.3">
      <c r="A64">
        <v>64</v>
      </c>
      <c r="B64" t="s">
        <v>27</v>
      </c>
      <c r="C64">
        <f>SUM(C$1:C8)</f>
        <v>36</v>
      </c>
      <c r="D64">
        <f>SUM(D$1:D8)</f>
        <v>16</v>
      </c>
      <c r="E64">
        <f>SUM(E$1:E8)</f>
        <v>11</v>
      </c>
      <c r="F64">
        <f>SUM(F$1:F8)</f>
        <v>11</v>
      </c>
      <c r="G64">
        <f>SUM(G$1:G8)</f>
        <v>11</v>
      </c>
      <c r="H64">
        <f>SUM(H$1:H8)</f>
        <v>11</v>
      </c>
      <c r="I64">
        <f>SUM(I$1:I8)</f>
        <v>11</v>
      </c>
      <c r="J64">
        <f>SUM(J$1:J8)</f>
        <v>11</v>
      </c>
      <c r="K64">
        <f>SUM(K$1:K8)</f>
        <v>11</v>
      </c>
      <c r="L64">
        <f>SUM(L$1:L8)</f>
        <v>11</v>
      </c>
      <c r="M64">
        <f>SUM(M$1:M8)</f>
        <v>8</v>
      </c>
      <c r="N64">
        <f>SUM(N$1:N8)</f>
        <v>1</v>
      </c>
      <c r="O64">
        <f>SUM(O$1:O8)</f>
        <v>1</v>
      </c>
      <c r="P64">
        <f>SUM(P$1:P8)</f>
        <v>0</v>
      </c>
      <c r="Q64">
        <f>SUM(Q$1:Q8)</f>
        <v>0</v>
      </c>
      <c r="R64">
        <f>SUM(R$1:R8)</f>
        <v>36</v>
      </c>
      <c r="S64">
        <f>SUM(S$1:S8)</f>
        <v>52</v>
      </c>
      <c r="T64">
        <f>SUM(T$1:T8)</f>
        <v>63</v>
      </c>
      <c r="U64">
        <f>SUM(U$1:U8)</f>
        <v>74</v>
      </c>
      <c r="V64">
        <f>SUM(V$1:V8)</f>
        <v>85</v>
      </c>
      <c r="W64">
        <f>SUM(W$1:W8)</f>
        <v>96</v>
      </c>
      <c r="X64">
        <f>SUM(X$1:X8)</f>
        <v>107</v>
      </c>
      <c r="Y64">
        <f>SUM(Y$1:Y8)</f>
        <v>118</v>
      </c>
      <c r="Z64">
        <f>SUM(Z$1:Z8)</f>
        <v>129</v>
      </c>
      <c r="AA64">
        <f>SUM(AA$1:AA8)</f>
        <v>140</v>
      </c>
      <c r="AB64">
        <f>SUM(AB$1:AB8)</f>
        <v>148</v>
      </c>
      <c r="AC64">
        <f>SUM(AC$1:AC8)</f>
        <v>149</v>
      </c>
      <c r="AD64">
        <f>SUM(AD$1:AD8)</f>
        <v>150</v>
      </c>
      <c r="AE64" s="24">
        <f>SUM(AE$1:AE8)</f>
        <v>1048</v>
      </c>
      <c r="AF64" s="24">
        <f>SUM(AF$1:AF8)</f>
        <v>1197</v>
      </c>
      <c r="AG64" s="24">
        <f>SUM(AG$1:AG8)</f>
        <v>1347</v>
      </c>
      <c r="AH64">
        <f>SUM(AH$1:AH8)</f>
        <v>450</v>
      </c>
      <c r="AI64">
        <f>SUM(AI$1:AI8)</f>
        <v>590</v>
      </c>
      <c r="AJ64">
        <f>SUM(AJ$1:AJ8)</f>
        <v>738</v>
      </c>
      <c r="AK64">
        <f>SUM(AK$1:AK8)</f>
        <v>887</v>
      </c>
      <c r="AL64">
        <f>SUM(AL$1:AL8)</f>
        <v>1037</v>
      </c>
    </row>
    <row r="65" spans="1:38" x14ac:dyDescent="0.3">
      <c r="A65">
        <v>65</v>
      </c>
      <c r="B65" s="20" t="s">
        <v>28</v>
      </c>
      <c r="C65" s="20">
        <f>SUM(C$1:C10)</f>
        <v>55</v>
      </c>
      <c r="D65">
        <f>SUM(D$1:D10)</f>
        <v>25</v>
      </c>
      <c r="E65">
        <f>SUM(E$1:E10)</f>
        <v>20</v>
      </c>
      <c r="F65">
        <f>SUM(F$1:F10)</f>
        <v>20</v>
      </c>
      <c r="G65">
        <f>SUM(G$1:G10)</f>
        <v>20</v>
      </c>
      <c r="H65">
        <f>SUM(H$1:H10)</f>
        <v>20</v>
      </c>
      <c r="I65">
        <f>SUM(I$1:I10)</f>
        <v>20</v>
      </c>
      <c r="J65">
        <f>SUM(J$1:J10)</f>
        <v>20</v>
      </c>
      <c r="K65">
        <f>SUM(K$1:K10)</f>
        <v>20</v>
      </c>
      <c r="L65">
        <f>SUM(L$1:L10)</f>
        <v>20</v>
      </c>
      <c r="M65">
        <f>SUM(M$1:M10)</f>
        <v>8</v>
      </c>
      <c r="N65">
        <f>SUM(N$1:N10)</f>
        <v>1</v>
      </c>
      <c r="O65">
        <f>SUM(O$1:O10)</f>
        <v>1</v>
      </c>
      <c r="P65">
        <f>SUM(P$1:P10)</f>
        <v>0</v>
      </c>
      <c r="Q65">
        <f>SUM(Q$1:Q10)</f>
        <v>0</v>
      </c>
      <c r="R65">
        <f>SUM(R$1:R10)</f>
        <v>55</v>
      </c>
      <c r="S65">
        <f>SUM(S$1:S10)</f>
        <v>80</v>
      </c>
      <c r="T65">
        <f>SUM(T$1:T10)</f>
        <v>100</v>
      </c>
      <c r="U65">
        <f>SUM(U$1:U10)</f>
        <v>120</v>
      </c>
      <c r="V65">
        <f>SUM(V$1:V10)</f>
        <v>140</v>
      </c>
      <c r="W65">
        <f>SUM(W$1:W10)</f>
        <v>160</v>
      </c>
      <c r="X65">
        <f>SUM(X$1:X10)</f>
        <v>180</v>
      </c>
      <c r="Y65">
        <f>SUM(Y$1:Y10)</f>
        <v>200</v>
      </c>
      <c r="Z65">
        <f>SUM(Z$1:Z10)</f>
        <v>220</v>
      </c>
      <c r="AA65">
        <f>SUM(AA$1:AA10)</f>
        <v>240</v>
      </c>
      <c r="AB65">
        <f>SUM(AB$1:AB10)</f>
        <v>248</v>
      </c>
      <c r="AC65">
        <f>SUM(AC$1:AC10)</f>
        <v>249</v>
      </c>
      <c r="AD65">
        <f>SUM(AD$1:AD10)</f>
        <v>250</v>
      </c>
      <c r="AE65" s="24">
        <f>SUM(AE$1:AE10)</f>
        <v>1743</v>
      </c>
      <c r="AF65" s="24">
        <f>SUM(AF$1:AF10)</f>
        <v>1992</v>
      </c>
      <c r="AG65" s="24">
        <f>SUM(AG$1:AG10)</f>
        <v>2242</v>
      </c>
      <c r="AH65">
        <f>SUM(AH$1:AH10)</f>
        <v>760</v>
      </c>
      <c r="AI65">
        <f>SUM(AI$1:AI10)</f>
        <v>1000</v>
      </c>
      <c r="AJ65">
        <f>SUM(AJ$1:AJ10)</f>
        <v>1248</v>
      </c>
      <c r="AK65">
        <f>SUM(AK$1:AK10)</f>
        <v>1497</v>
      </c>
      <c r="AL65">
        <f>SUM(AL$1:AL10)</f>
        <v>1747</v>
      </c>
    </row>
    <row r="66" spans="1:38" x14ac:dyDescent="0.3">
      <c r="A66">
        <v>66</v>
      </c>
      <c r="B66" s="20" t="s">
        <v>29</v>
      </c>
      <c r="C66" s="20">
        <f>SUM(C$1:C12)</f>
        <v>78</v>
      </c>
      <c r="D66">
        <f>SUM(D$1:D12)</f>
        <v>36</v>
      </c>
      <c r="E66">
        <f>SUM(E$1:E12)</f>
        <v>20</v>
      </c>
      <c r="F66">
        <f>SUM(F$1:F12)</f>
        <v>20</v>
      </c>
      <c r="G66">
        <f>SUM(G$1:G12)</f>
        <v>20</v>
      </c>
      <c r="H66">
        <f>SUM(H$1:H12)</f>
        <v>20</v>
      </c>
      <c r="I66">
        <f>SUM(I$1:I12)</f>
        <v>20</v>
      </c>
      <c r="J66">
        <f>SUM(J$1:J12)</f>
        <v>20</v>
      </c>
      <c r="K66">
        <f>SUM(K$1:K12)</f>
        <v>20</v>
      </c>
      <c r="L66">
        <f>SUM(L$1:L12)</f>
        <v>20</v>
      </c>
      <c r="M66">
        <f>SUM(M$1:M12)</f>
        <v>8</v>
      </c>
      <c r="N66">
        <f>SUM(N$1:N12)</f>
        <v>1</v>
      </c>
      <c r="O66">
        <f>SUM(O$1:O12)</f>
        <v>1</v>
      </c>
      <c r="P66">
        <f>SUM(P$1:P12)</f>
        <v>0</v>
      </c>
      <c r="Q66">
        <f>SUM(Q$1:Q12)</f>
        <v>0</v>
      </c>
      <c r="R66">
        <f>SUM(R$1:R12)</f>
        <v>78</v>
      </c>
      <c r="S66">
        <f>SUM(S$1:S12)</f>
        <v>114</v>
      </c>
      <c r="T66">
        <f>SUM(T$1:T12)</f>
        <v>134</v>
      </c>
      <c r="U66">
        <f>SUM(U$1:U12)</f>
        <v>154</v>
      </c>
      <c r="V66">
        <f>SUM(V$1:V12)</f>
        <v>174</v>
      </c>
      <c r="W66">
        <f>SUM(W$1:W12)</f>
        <v>194</v>
      </c>
      <c r="X66">
        <f>SUM(X$1:X12)</f>
        <v>214</v>
      </c>
      <c r="Y66">
        <f>SUM(Y$1:Y12)</f>
        <v>234</v>
      </c>
      <c r="Z66">
        <f>SUM(Z$1:Z12)</f>
        <v>254</v>
      </c>
      <c r="AA66">
        <f>SUM(AA$1:AA12)</f>
        <v>274</v>
      </c>
      <c r="AB66">
        <f>SUM(AB$1:AB12)</f>
        <v>282</v>
      </c>
      <c r="AC66">
        <f>SUM(AC$1:AC12)</f>
        <v>283</v>
      </c>
      <c r="AD66">
        <f>SUM(AD$1:AD12)</f>
        <v>284</v>
      </c>
      <c r="AE66" s="24">
        <f>SUM(AE$1:AE12)</f>
        <v>2106</v>
      </c>
      <c r="AF66" s="24">
        <f>SUM(AF$1:AF12)</f>
        <v>2389</v>
      </c>
      <c r="AG66" s="24">
        <f>SUM(AG$1:AG12)</f>
        <v>2673</v>
      </c>
      <c r="AH66">
        <f>SUM(AH$1:AH12)</f>
        <v>896</v>
      </c>
      <c r="AI66">
        <f>SUM(AI$1:AI12)</f>
        <v>1170</v>
      </c>
      <c r="AJ66">
        <f>SUM(AJ$1:AJ12)</f>
        <v>1452</v>
      </c>
      <c r="AK66">
        <f>SUM(AK$1:AK12)</f>
        <v>1735</v>
      </c>
      <c r="AL66">
        <f>SUM(AL$1:AL12)</f>
        <v>2019</v>
      </c>
    </row>
    <row r="67" spans="1:38" x14ac:dyDescent="0.3">
      <c r="A67">
        <v>67</v>
      </c>
      <c r="B67" t="s">
        <v>30</v>
      </c>
      <c r="C67">
        <f>SUM(C$1:C14)</f>
        <v>105</v>
      </c>
      <c r="D67">
        <f>SUM(D$1:D14)</f>
        <v>49</v>
      </c>
      <c r="E67">
        <f>SUM(E$1:E14)</f>
        <v>33</v>
      </c>
      <c r="F67">
        <f>SUM(F$1:F14)</f>
        <v>33</v>
      </c>
      <c r="G67">
        <f>SUM(G$1:G14)</f>
        <v>33</v>
      </c>
      <c r="H67">
        <f>SUM(H$1:H14)</f>
        <v>33</v>
      </c>
      <c r="I67">
        <f>SUM(I$1:I14)</f>
        <v>33</v>
      </c>
      <c r="J67">
        <f>SUM(J$1:J14)</f>
        <v>33</v>
      </c>
      <c r="K67">
        <f>SUM(K$1:K14)</f>
        <v>33</v>
      </c>
      <c r="L67">
        <f>SUM(L$1:L14)</f>
        <v>33</v>
      </c>
      <c r="M67">
        <f>SUM(M$1:M14)</f>
        <v>21</v>
      </c>
      <c r="N67">
        <f>SUM(N$1:N14)</f>
        <v>14</v>
      </c>
      <c r="O67">
        <f>SUM(O$1:O14)</f>
        <v>5</v>
      </c>
      <c r="P67">
        <f>SUM(P$1:P14)</f>
        <v>0</v>
      </c>
      <c r="Q67">
        <f>SUM(Q$1:Q14)</f>
        <v>0</v>
      </c>
      <c r="R67">
        <f>SUM(R$1:R14)</f>
        <v>105</v>
      </c>
      <c r="S67">
        <f>SUM(S$1:S14)</f>
        <v>154</v>
      </c>
      <c r="T67">
        <f>SUM(T$1:T14)</f>
        <v>187</v>
      </c>
      <c r="U67">
        <f>SUM(U$1:U14)</f>
        <v>220</v>
      </c>
      <c r="V67">
        <f>SUM(V$1:V14)</f>
        <v>253</v>
      </c>
      <c r="W67">
        <f>SUM(W$1:W14)</f>
        <v>286</v>
      </c>
      <c r="X67">
        <f>SUM(X$1:X14)</f>
        <v>319</v>
      </c>
      <c r="Y67">
        <f>SUM(Y$1:Y14)</f>
        <v>352</v>
      </c>
      <c r="Z67">
        <f>SUM(Z$1:Z14)</f>
        <v>385</v>
      </c>
      <c r="AA67">
        <f>SUM(AA$1:AA14)</f>
        <v>418</v>
      </c>
      <c r="AB67">
        <f>SUM(AB$1:AB14)</f>
        <v>439</v>
      </c>
      <c r="AC67">
        <f>SUM(AC$1:AC14)</f>
        <v>453</v>
      </c>
      <c r="AD67">
        <f>SUM(AD$1:AD14)</f>
        <v>458</v>
      </c>
      <c r="AE67" s="24">
        <f>SUM(AE$1:AE14)</f>
        <v>3118</v>
      </c>
      <c r="AF67" s="24">
        <f>SUM(AF$1:AF14)</f>
        <v>3571</v>
      </c>
      <c r="AG67" s="24">
        <f>SUM(AG$1:AG14)</f>
        <v>4029</v>
      </c>
      <c r="AH67">
        <f>SUM(AH$1:AH14)</f>
        <v>1342</v>
      </c>
      <c r="AI67">
        <f>SUM(AI$1:AI14)</f>
        <v>1760</v>
      </c>
      <c r="AJ67">
        <f>SUM(AJ$1:AJ14)</f>
        <v>2199</v>
      </c>
      <c r="AK67">
        <f>SUM(AK$1:AK14)</f>
        <v>2652</v>
      </c>
      <c r="AL67">
        <f>SUM(AL$1:AL14)</f>
        <v>3110</v>
      </c>
    </row>
    <row r="68" spans="1:38" x14ac:dyDescent="0.3">
      <c r="A68">
        <v>68</v>
      </c>
      <c r="B68" t="s">
        <v>31</v>
      </c>
      <c r="C68">
        <f>SUM(C$1:C16)</f>
        <v>136</v>
      </c>
      <c r="D68">
        <f>SUM(D$1:D16)</f>
        <v>64</v>
      </c>
      <c r="E68">
        <f>SUM(E$1:E16)</f>
        <v>48</v>
      </c>
      <c r="F68">
        <f>SUM(F$1:F16)</f>
        <v>48</v>
      </c>
      <c r="G68">
        <f>SUM(G$1:G16)</f>
        <v>48</v>
      </c>
      <c r="H68">
        <f>SUM(H$1:H16)</f>
        <v>48</v>
      </c>
      <c r="I68">
        <f>SUM(I$1:I16)</f>
        <v>48</v>
      </c>
      <c r="J68">
        <f>SUM(J$1:J16)</f>
        <v>48</v>
      </c>
      <c r="K68">
        <f>SUM(K$1:K16)</f>
        <v>48</v>
      </c>
      <c r="L68">
        <f>SUM(L$1:L16)</f>
        <v>33</v>
      </c>
      <c r="M68">
        <f>SUM(M$1:M16)</f>
        <v>21</v>
      </c>
      <c r="N68">
        <f>SUM(N$1:N16)</f>
        <v>14</v>
      </c>
      <c r="O68">
        <f>SUM(O$1:O16)</f>
        <v>5</v>
      </c>
      <c r="P68">
        <f>SUM(P$1:P16)</f>
        <v>0</v>
      </c>
      <c r="Q68">
        <f>SUM(Q$1:Q16)</f>
        <v>0</v>
      </c>
      <c r="R68">
        <f>SUM(R$1:R16)</f>
        <v>136</v>
      </c>
      <c r="S68">
        <f>SUM(S$1:S16)</f>
        <v>200</v>
      </c>
      <c r="T68">
        <f>SUM(T$1:T16)</f>
        <v>248</v>
      </c>
      <c r="U68">
        <f>SUM(U$1:U16)</f>
        <v>296</v>
      </c>
      <c r="V68">
        <f>SUM(V$1:V16)</f>
        <v>344</v>
      </c>
      <c r="W68">
        <f>SUM(W$1:W16)</f>
        <v>392</v>
      </c>
      <c r="X68">
        <f>SUM(X$1:X16)</f>
        <v>440</v>
      </c>
      <c r="Y68">
        <f>SUM(Y$1:Y16)</f>
        <v>488</v>
      </c>
      <c r="Z68">
        <f>SUM(Z$1:Z16)</f>
        <v>536</v>
      </c>
      <c r="AA68">
        <f>SUM(AA$1:AA16)</f>
        <v>569</v>
      </c>
      <c r="AB68">
        <f>SUM(AB$1:AB16)</f>
        <v>590</v>
      </c>
      <c r="AC68">
        <f>SUM(AC$1:AC16)</f>
        <v>604</v>
      </c>
      <c r="AD68">
        <f>SUM(AD$1:AD16)</f>
        <v>609</v>
      </c>
      <c r="AE68" s="24">
        <f>SUM(AE$1:AE16)</f>
        <v>4239</v>
      </c>
      <c r="AF68" s="24">
        <f>SUM(AF$1:AF16)</f>
        <v>4843</v>
      </c>
      <c r="AG68" s="24">
        <f>SUM(AG$1:AG16)</f>
        <v>5452</v>
      </c>
      <c r="AH68">
        <f>SUM(AH$1:AH16)</f>
        <v>1856</v>
      </c>
      <c r="AI68">
        <f>SUM(AI$1:AI16)</f>
        <v>2425</v>
      </c>
      <c r="AJ68">
        <f>SUM(AJ$1:AJ16)</f>
        <v>3015</v>
      </c>
      <c r="AK68">
        <f>SUM(AK$1:AK16)</f>
        <v>3619</v>
      </c>
      <c r="AL68">
        <f>SUM(AL$1:AL16)</f>
        <v>4228</v>
      </c>
    </row>
    <row r="69" spans="1:38" x14ac:dyDescent="0.3">
      <c r="A69">
        <v>69</v>
      </c>
      <c r="B69" s="20" t="s">
        <v>32</v>
      </c>
      <c r="C69" s="20">
        <f>SUM(C$1:C18)</f>
        <v>171</v>
      </c>
      <c r="D69">
        <f>SUM(D$1:D18)</f>
        <v>81</v>
      </c>
      <c r="E69">
        <f>SUM(E$1:E18)</f>
        <v>48</v>
      </c>
      <c r="F69">
        <f>SUM(F$1:F18)</f>
        <v>48</v>
      </c>
      <c r="G69">
        <f>SUM(G$1:G18)</f>
        <v>48</v>
      </c>
      <c r="H69">
        <f>SUM(H$1:H18)</f>
        <v>48</v>
      </c>
      <c r="I69">
        <f>SUM(I$1:I18)</f>
        <v>48</v>
      </c>
      <c r="J69">
        <f>SUM(J$1:J18)</f>
        <v>48</v>
      </c>
      <c r="K69">
        <f>SUM(K$1:K18)</f>
        <v>48</v>
      </c>
      <c r="L69">
        <f>SUM(L$1:L18)</f>
        <v>33</v>
      </c>
      <c r="M69">
        <f>SUM(M$1:M18)</f>
        <v>21</v>
      </c>
      <c r="N69">
        <f>SUM(N$1:N18)</f>
        <v>14</v>
      </c>
      <c r="O69">
        <f>SUM(O$1:O18)</f>
        <v>5</v>
      </c>
      <c r="P69">
        <f>SUM(P$1:P18)</f>
        <v>0</v>
      </c>
      <c r="Q69">
        <f>SUM(Q$1:Q18)</f>
        <v>0</v>
      </c>
      <c r="R69">
        <f>SUM(R$1:R18)</f>
        <v>171</v>
      </c>
      <c r="S69">
        <f>SUM(S$1:S18)</f>
        <v>252</v>
      </c>
      <c r="T69">
        <f>SUM(T$1:T18)</f>
        <v>300</v>
      </c>
      <c r="U69">
        <f>SUM(U$1:U18)</f>
        <v>348</v>
      </c>
      <c r="V69">
        <f>SUM(V$1:V18)</f>
        <v>396</v>
      </c>
      <c r="W69">
        <f>SUM(W$1:W18)</f>
        <v>444</v>
      </c>
      <c r="X69">
        <f>SUM(X$1:X18)</f>
        <v>492</v>
      </c>
      <c r="Y69">
        <f>SUM(Y$1:Y18)</f>
        <v>540</v>
      </c>
      <c r="Z69">
        <f>SUM(Z$1:Z18)</f>
        <v>588</v>
      </c>
      <c r="AA69">
        <f>SUM(AA$1:AA18)</f>
        <v>621</v>
      </c>
      <c r="AB69">
        <f>SUM(AB$1:AB18)</f>
        <v>642</v>
      </c>
      <c r="AC69">
        <f>SUM(AC$1:AC18)</f>
        <v>656</v>
      </c>
      <c r="AD69">
        <f>SUM(AD$1:AD18)</f>
        <v>661</v>
      </c>
      <c r="AE69" s="24">
        <f>SUM(AE$1:AE18)</f>
        <v>4794</v>
      </c>
      <c r="AF69" s="24">
        <f>SUM(AF$1:AF18)</f>
        <v>5450</v>
      </c>
      <c r="AG69" s="24">
        <f>SUM(AG$1:AG18)</f>
        <v>6111</v>
      </c>
      <c r="AH69">
        <f>SUM(AH$1:AH18)</f>
        <v>2064</v>
      </c>
      <c r="AI69">
        <f>SUM(AI$1:AI18)</f>
        <v>2685</v>
      </c>
      <c r="AJ69">
        <f>SUM(AJ$1:AJ18)</f>
        <v>3327</v>
      </c>
      <c r="AK69">
        <f>SUM(AK$1:AK18)</f>
        <v>3983</v>
      </c>
      <c r="AL69">
        <f>SUM(AL$1:AL18)</f>
        <v>4644</v>
      </c>
    </row>
    <row r="70" spans="1:38" x14ac:dyDescent="0.3">
      <c r="A70">
        <v>70</v>
      </c>
      <c r="B70" t="s">
        <v>33</v>
      </c>
      <c r="C70">
        <f>SUM(C$1:C20)</f>
        <v>210</v>
      </c>
      <c r="D70">
        <f>SUM(D$1:D20)</f>
        <v>100</v>
      </c>
      <c r="E70">
        <f>SUM(E$1:E20)</f>
        <v>67</v>
      </c>
      <c r="F70">
        <f>SUM(F$1:F20)</f>
        <v>48</v>
      </c>
      <c r="G70">
        <f>SUM(G$1:G20)</f>
        <v>48</v>
      </c>
      <c r="H70">
        <f>SUM(H$1:H20)</f>
        <v>48</v>
      </c>
      <c r="I70">
        <f>SUM(I$1:I20)</f>
        <v>48</v>
      </c>
      <c r="J70">
        <f>SUM(J$1:J20)</f>
        <v>48</v>
      </c>
      <c r="K70">
        <f>SUM(K$1:K20)</f>
        <v>48</v>
      </c>
      <c r="L70">
        <f>SUM(L$1:L20)</f>
        <v>33</v>
      </c>
      <c r="M70">
        <f>SUM(M$1:M20)</f>
        <v>21</v>
      </c>
      <c r="N70">
        <f>SUM(N$1:N20)</f>
        <v>14</v>
      </c>
      <c r="O70">
        <f>SUM(O$1:O20)</f>
        <v>5</v>
      </c>
      <c r="P70">
        <f>SUM(P$1:P20)</f>
        <v>0</v>
      </c>
      <c r="Q70">
        <f>SUM(Q$1:Q20)</f>
        <v>0</v>
      </c>
      <c r="R70">
        <f>SUM(R$1:R20)</f>
        <v>210</v>
      </c>
      <c r="S70">
        <f>SUM(S$1:S20)</f>
        <v>310</v>
      </c>
      <c r="T70">
        <f>SUM(T$1:T20)</f>
        <v>377</v>
      </c>
      <c r="U70">
        <f>SUM(U$1:U20)</f>
        <v>425</v>
      </c>
      <c r="V70">
        <f>SUM(V$1:V20)</f>
        <v>473</v>
      </c>
      <c r="W70">
        <f>SUM(W$1:W20)</f>
        <v>521</v>
      </c>
      <c r="X70">
        <f>SUM(X$1:X20)</f>
        <v>569</v>
      </c>
      <c r="Y70">
        <f>SUM(Y$1:Y20)</f>
        <v>617</v>
      </c>
      <c r="Z70">
        <f>SUM(Z$1:Z20)</f>
        <v>665</v>
      </c>
      <c r="AA70">
        <f>SUM(AA$1:AA20)</f>
        <v>698</v>
      </c>
      <c r="AB70">
        <f>SUM(AB$1:AB20)</f>
        <v>719</v>
      </c>
      <c r="AC70">
        <f>SUM(AC$1:AC20)</f>
        <v>733</v>
      </c>
      <c r="AD70">
        <f>SUM(AD$1:AD20)</f>
        <v>738</v>
      </c>
      <c r="AE70" s="24">
        <f>SUM(AE$1:AE20)</f>
        <v>5584</v>
      </c>
      <c r="AF70" s="24">
        <f>SUM(AF$1:AF20)</f>
        <v>6317</v>
      </c>
      <c r="AG70" s="24">
        <f>SUM(AG$1:AG20)</f>
        <v>7055</v>
      </c>
      <c r="AH70">
        <f>SUM(AH$1:AH20)</f>
        <v>2372</v>
      </c>
      <c r="AI70">
        <f>SUM(AI$1:AI20)</f>
        <v>3070</v>
      </c>
      <c r="AJ70">
        <f>SUM(AJ$1:AJ20)</f>
        <v>3789</v>
      </c>
      <c r="AK70">
        <f>SUM(AK$1:AK20)</f>
        <v>4522</v>
      </c>
      <c r="AL70">
        <f>SUM(AL$1:AL20)</f>
        <v>5260</v>
      </c>
    </row>
    <row r="71" spans="1:38" x14ac:dyDescent="0.3">
      <c r="A71">
        <v>71</v>
      </c>
      <c r="B71" t="s">
        <v>34</v>
      </c>
      <c r="C71">
        <f>SUM(C$1:C22)</f>
        <v>253</v>
      </c>
      <c r="D71">
        <f>SUM(D$1:D22)</f>
        <v>121</v>
      </c>
      <c r="E71">
        <f>SUM(E$1:E22)</f>
        <v>88</v>
      </c>
      <c r="F71">
        <f>SUM(F$1:F22)</f>
        <v>69</v>
      </c>
      <c r="G71">
        <f>SUM(G$1:G22)</f>
        <v>69</v>
      </c>
      <c r="H71">
        <f>SUM(H$1:H22)</f>
        <v>69</v>
      </c>
      <c r="I71">
        <f>SUM(I$1:I22)</f>
        <v>69</v>
      </c>
      <c r="J71">
        <f>SUM(J$1:J22)</f>
        <v>69</v>
      </c>
      <c r="K71">
        <f>SUM(K$1:K22)</f>
        <v>69</v>
      </c>
      <c r="L71">
        <f>SUM(L$1:L22)</f>
        <v>54</v>
      </c>
      <c r="M71">
        <f>SUM(M$1:M22)</f>
        <v>21</v>
      </c>
      <c r="N71">
        <f>SUM(N$1:N22)</f>
        <v>14</v>
      </c>
      <c r="O71">
        <f>SUM(O$1:O22)</f>
        <v>5</v>
      </c>
      <c r="P71">
        <f>SUM(P$1:P22)</f>
        <v>0</v>
      </c>
      <c r="Q71">
        <f>SUM(Q$1:Q22)</f>
        <v>0</v>
      </c>
      <c r="R71">
        <f>SUM(R$1:R22)</f>
        <v>253</v>
      </c>
      <c r="S71">
        <f>SUM(S$1:S22)</f>
        <v>374</v>
      </c>
      <c r="T71">
        <f>SUM(T$1:T22)</f>
        <v>462</v>
      </c>
      <c r="U71">
        <f>SUM(U$1:U22)</f>
        <v>531</v>
      </c>
      <c r="V71">
        <f>SUM(V$1:V22)</f>
        <v>600</v>
      </c>
      <c r="W71">
        <f>SUM(W$1:W22)</f>
        <v>669</v>
      </c>
      <c r="X71">
        <f>SUM(X$1:X22)</f>
        <v>738</v>
      </c>
      <c r="Y71">
        <f>SUM(Y$1:Y22)</f>
        <v>807</v>
      </c>
      <c r="Z71">
        <f>SUM(Z$1:Z22)</f>
        <v>876</v>
      </c>
      <c r="AA71">
        <f>SUM(AA$1:AA22)</f>
        <v>930</v>
      </c>
      <c r="AB71">
        <f>SUM(AB$1:AB22)</f>
        <v>951</v>
      </c>
      <c r="AC71">
        <f>SUM(AC$1:AC22)</f>
        <v>965</v>
      </c>
      <c r="AD71">
        <f>SUM(AD$1:AD22)</f>
        <v>970</v>
      </c>
      <c r="AE71" s="24">
        <f>SUM(AE$1:AE22)</f>
        <v>7191</v>
      </c>
      <c r="AF71" s="24">
        <f>SUM(AF$1:AF22)</f>
        <v>8156</v>
      </c>
      <c r="AG71" s="24">
        <f>SUM(AG$1:AG22)</f>
        <v>9126</v>
      </c>
      <c r="AH71">
        <f>SUM(AH$1:AH22)</f>
        <v>3090</v>
      </c>
      <c r="AI71">
        <f>SUM(AI$1:AI22)</f>
        <v>4020</v>
      </c>
      <c r="AJ71">
        <f>SUM(AJ$1:AJ22)</f>
        <v>4971</v>
      </c>
      <c r="AK71">
        <f>SUM(AK$1:AK22)</f>
        <v>5936</v>
      </c>
      <c r="AL71">
        <f>SUM(AL$1:AL22)</f>
        <v>6906</v>
      </c>
    </row>
    <row r="72" spans="1:38" x14ac:dyDescent="0.3">
      <c r="A72">
        <v>72</v>
      </c>
      <c r="B72" s="20" t="s">
        <v>35</v>
      </c>
      <c r="C72" s="20">
        <f>SUM(C$1:C24)</f>
        <v>300</v>
      </c>
      <c r="D72">
        <f>SUM(D$1:D24)</f>
        <v>144</v>
      </c>
      <c r="E72">
        <f>SUM(E$1:E24)</f>
        <v>88</v>
      </c>
      <c r="F72">
        <f>SUM(F$1:F24)</f>
        <v>69</v>
      </c>
      <c r="G72">
        <f>SUM(G$1:G24)</f>
        <v>69</v>
      </c>
      <c r="H72">
        <f>SUM(H$1:H24)</f>
        <v>69</v>
      </c>
      <c r="I72">
        <f>SUM(I$1:I24)</f>
        <v>69</v>
      </c>
      <c r="J72">
        <f>SUM(J$1:J24)</f>
        <v>69</v>
      </c>
      <c r="K72">
        <f>SUM(K$1:K24)</f>
        <v>69</v>
      </c>
      <c r="L72">
        <f>SUM(L$1:L24)</f>
        <v>54</v>
      </c>
      <c r="M72">
        <f>SUM(M$1:M24)</f>
        <v>21</v>
      </c>
      <c r="N72">
        <f>SUM(N$1:N24)</f>
        <v>14</v>
      </c>
      <c r="O72">
        <f>SUM(O$1:O24)</f>
        <v>5</v>
      </c>
      <c r="P72">
        <f>SUM(P$1:P24)</f>
        <v>0</v>
      </c>
      <c r="Q72">
        <f>SUM(Q$1:Q24)</f>
        <v>0</v>
      </c>
      <c r="R72">
        <f>SUM(R$1:R24)</f>
        <v>300</v>
      </c>
      <c r="S72">
        <f>SUM(S$1:S24)</f>
        <v>444</v>
      </c>
      <c r="T72">
        <f>SUM(T$1:T24)</f>
        <v>532</v>
      </c>
      <c r="U72">
        <f>SUM(U$1:U24)</f>
        <v>601</v>
      </c>
      <c r="V72">
        <f>SUM(V$1:V24)</f>
        <v>670</v>
      </c>
      <c r="W72">
        <f>SUM(W$1:W24)</f>
        <v>739</v>
      </c>
      <c r="X72">
        <f>SUM(X$1:X24)</f>
        <v>808</v>
      </c>
      <c r="Y72">
        <f>SUM(Y$1:Y24)</f>
        <v>877</v>
      </c>
      <c r="Z72">
        <f>SUM(Z$1:Z24)</f>
        <v>946</v>
      </c>
      <c r="AA72">
        <f>SUM(AA$1:AA24)</f>
        <v>1000</v>
      </c>
      <c r="AB72">
        <f>SUM(AB$1:AB24)</f>
        <v>1021</v>
      </c>
      <c r="AC72">
        <f>SUM(AC$1:AC24)</f>
        <v>1035</v>
      </c>
      <c r="AD72">
        <f>SUM(AD$1:AD24)</f>
        <v>1040</v>
      </c>
      <c r="AE72" s="24">
        <f>SUM(AE$1:AE24)</f>
        <v>7938</v>
      </c>
      <c r="AF72" s="24">
        <f>SUM(AF$1:AF24)</f>
        <v>8973</v>
      </c>
      <c r="AG72" s="24">
        <f>SUM(AG$1:AG24)</f>
        <v>10013</v>
      </c>
      <c r="AH72">
        <f>SUM(AH$1:AH24)</f>
        <v>3370</v>
      </c>
      <c r="AI72">
        <f>SUM(AI$1:AI24)</f>
        <v>4370</v>
      </c>
      <c r="AJ72">
        <f>SUM(AJ$1:AJ24)</f>
        <v>5391</v>
      </c>
      <c r="AK72">
        <f>SUM(AK$1:AK24)</f>
        <v>6426</v>
      </c>
      <c r="AL72">
        <f>SUM(AL$1:AL24)</f>
        <v>7466</v>
      </c>
    </row>
    <row r="73" spans="1:38" x14ac:dyDescent="0.3">
      <c r="A73">
        <v>73</v>
      </c>
      <c r="B73" t="s">
        <v>36</v>
      </c>
      <c r="C73">
        <f>SUM(C$1:C26)</f>
        <v>351</v>
      </c>
      <c r="D73">
        <f>SUM(D$1:D26)</f>
        <v>169</v>
      </c>
      <c r="E73">
        <f>SUM(E$1:E26)</f>
        <v>113</v>
      </c>
      <c r="F73">
        <f>SUM(F$1:F26)</f>
        <v>94</v>
      </c>
      <c r="G73">
        <f>SUM(G$1:G26)</f>
        <v>94</v>
      </c>
      <c r="H73">
        <f>SUM(H$1:H26)</f>
        <v>94</v>
      </c>
      <c r="I73">
        <f>SUM(I$1:I26)</f>
        <v>94</v>
      </c>
      <c r="J73">
        <f>SUM(J$1:J26)</f>
        <v>94</v>
      </c>
      <c r="K73">
        <f>SUM(K$1:K26)</f>
        <v>94</v>
      </c>
      <c r="L73">
        <f>SUM(L$1:L26)</f>
        <v>79</v>
      </c>
      <c r="M73">
        <f>SUM(M$1:M26)</f>
        <v>46</v>
      </c>
      <c r="N73">
        <f>SUM(N$1:N26)</f>
        <v>14</v>
      </c>
      <c r="O73">
        <f>SUM(O$1:O26)</f>
        <v>5</v>
      </c>
      <c r="P73">
        <f>SUM(P$1:P26)</f>
        <v>0</v>
      </c>
      <c r="Q73">
        <f>SUM(Q$1:Q26)</f>
        <v>0</v>
      </c>
      <c r="R73">
        <f>SUM(R$1:R26)</f>
        <v>351</v>
      </c>
      <c r="S73">
        <f>SUM(S$1:S26)</f>
        <v>520</v>
      </c>
      <c r="T73">
        <f>SUM(T$1:T26)</f>
        <v>633</v>
      </c>
      <c r="U73">
        <f>SUM(U$1:U26)</f>
        <v>727</v>
      </c>
      <c r="V73">
        <f>SUM(V$1:V26)</f>
        <v>821</v>
      </c>
      <c r="W73">
        <f>SUM(W$1:W26)</f>
        <v>915</v>
      </c>
      <c r="X73">
        <f>SUM(X$1:X26)</f>
        <v>1009</v>
      </c>
      <c r="Y73">
        <f>SUM(Y$1:Y26)</f>
        <v>1103</v>
      </c>
      <c r="Z73">
        <f>SUM(Z$1:Z26)</f>
        <v>1197</v>
      </c>
      <c r="AA73">
        <f>SUM(AA$1:AA26)</f>
        <v>1276</v>
      </c>
      <c r="AB73">
        <f>SUM(AB$1:AB26)</f>
        <v>1322</v>
      </c>
      <c r="AC73">
        <f>SUM(AC$1:AC26)</f>
        <v>1336</v>
      </c>
      <c r="AD73">
        <f>SUM(AD$1:AD26)</f>
        <v>1341</v>
      </c>
      <c r="AE73" s="24">
        <f>SUM(AE$1:AE26)</f>
        <v>9874</v>
      </c>
      <c r="AF73" s="24">
        <f>SUM(AF$1:AF26)</f>
        <v>11210</v>
      </c>
      <c r="AG73" s="24">
        <f>SUM(AG$1:AG26)</f>
        <v>12551</v>
      </c>
      <c r="AH73">
        <f>SUM(AH$1:AH26)</f>
        <v>4224</v>
      </c>
      <c r="AI73">
        <f>SUM(AI$1:AI26)</f>
        <v>5500</v>
      </c>
      <c r="AJ73">
        <f>SUM(AJ$1:AJ26)</f>
        <v>6822</v>
      </c>
      <c r="AK73">
        <f>SUM(AK$1:AK26)</f>
        <v>8158</v>
      </c>
      <c r="AL73">
        <f>SUM(AL$1:AL26)</f>
        <v>9499</v>
      </c>
    </row>
    <row r="74" spans="1:38" x14ac:dyDescent="0.3">
      <c r="A74">
        <v>74</v>
      </c>
      <c r="B74" t="s">
        <v>37</v>
      </c>
      <c r="C74">
        <f>SUM(C$1:C28)</f>
        <v>406</v>
      </c>
      <c r="D74">
        <f>SUM(D$1:D28)</f>
        <v>196</v>
      </c>
      <c r="E74">
        <f>SUM(E$1:E28)</f>
        <v>140</v>
      </c>
      <c r="F74">
        <f>SUM(F$1:F28)</f>
        <v>121</v>
      </c>
      <c r="G74">
        <f>SUM(G$1:G28)</f>
        <v>94</v>
      </c>
      <c r="H74">
        <f>SUM(H$1:H28)</f>
        <v>94</v>
      </c>
      <c r="I74">
        <f>SUM(I$1:I28)</f>
        <v>94</v>
      </c>
      <c r="J74">
        <f>SUM(J$1:J28)</f>
        <v>94</v>
      </c>
      <c r="K74">
        <f>SUM(K$1:K28)</f>
        <v>94</v>
      </c>
      <c r="L74">
        <f>SUM(L$1:L28)</f>
        <v>79</v>
      </c>
      <c r="M74">
        <f>SUM(M$1:M28)</f>
        <v>46</v>
      </c>
      <c r="N74">
        <f>SUM(N$1:N28)</f>
        <v>14</v>
      </c>
      <c r="O74">
        <f>SUM(O$1:O28)</f>
        <v>5</v>
      </c>
      <c r="P74">
        <f>SUM(P$1:P28)</f>
        <v>0</v>
      </c>
      <c r="Q74">
        <f>SUM(Q$1:Q28)</f>
        <v>0</v>
      </c>
      <c r="R74">
        <f>SUM(R$1:R28)</f>
        <v>406</v>
      </c>
      <c r="S74">
        <f>SUM(S$1:S28)</f>
        <v>602</v>
      </c>
      <c r="T74">
        <f>SUM(T$1:T28)</f>
        <v>742</v>
      </c>
      <c r="U74">
        <f>SUM(U$1:U28)</f>
        <v>863</v>
      </c>
      <c r="V74">
        <f>SUM(V$1:V28)</f>
        <v>957</v>
      </c>
      <c r="W74">
        <f>SUM(W$1:W28)</f>
        <v>1051</v>
      </c>
      <c r="X74">
        <f>SUM(X$1:X28)</f>
        <v>1145</v>
      </c>
      <c r="Y74">
        <f>SUM(Y$1:Y28)</f>
        <v>1239</v>
      </c>
      <c r="Z74">
        <f>SUM(Z$1:Z28)</f>
        <v>1333</v>
      </c>
      <c r="AA74">
        <f>SUM(AA$1:AA28)</f>
        <v>1412</v>
      </c>
      <c r="AB74">
        <f>SUM(AB$1:AB28)</f>
        <v>1458</v>
      </c>
      <c r="AC74">
        <f>SUM(AC$1:AC28)</f>
        <v>1472</v>
      </c>
      <c r="AD74">
        <f>SUM(AD$1:AD28)</f>
        <v>1477</v>
      </c>
      <c r="AE74" s="24">
        <f>SUM(AE$1:AE28)</f>
        <v>11208</v>
      </c>
      <c r="AF74" s="24">
        <f>SUM(AF$1:AF28)</f>
        <v>12680</v>
      </c>
      <c r="AG74" s="24">
        <f>SUM(AG$1:AG28)</f>
        <v>14157</v>
      </c>
      <c r="AH74">
        <f>SUM(AH$1:AH28)</f>
        <v>4768</v>
      </c>
      <c r="AI74">
        <f>SUM(AI$1:AI28)</f>
        <v>6180</v>
      </c>
      <c r="AJ74">
        <f>SUM(AJ$1:AJ28)</f>
        <v>7638</v>
      </c>
      <c r="AK74">
        <f>SUM(AK$1:AK28)</f>
        <v>9110</v>
      </c>
      <c r="AL74">
        <f>SUM(AL$1:AL28)</f>
        <v>10587</v>
      </c>
    </row>
    <row r="75" spans="1:38" x14ac:dyDescent="0.3">
      <c r="A75">
        <v>75</v>
      </c>
      <c r="B75" t="s">
        <v>38</v>
      </c>
      <c r="C75">
        <f>SUM(C$1:C30)</f>
        <v>465</v>
      </c>
      <c r="D75">
        <f>SUM(D$1:D30)</f>
        <v>225</v>
      </c>
      <c r="E75">
        <f>SUM(E$1:E30)</f>
        <v>140</v>
      </c>
      <c r="F75">
        <f>SUM(F$1:F30)</f>
        <v>121</v>
      </c>
      <c r="G75">
        <f>SUM(G$1:G30)</f>
        <v>94</v>
      </c>
      <c r="H75">
        <f>SUM(H$1:H30)</f>
        <v>94</v>
      </c>
      <c r="I75">
        <f>SUM(I$1:I30)</f>
        <v>94</v>
      </c>
      <c r="J75">
        <f>SUM(J$1:J30)</f>
        <v>94</v>
      </c>
      <c r="K75">
        <f>SUM(K$1:K30)</f>
        <v>94</v>
      </c>
      <c r="L75">
        <f>SUM(L$1:L30)</f>
        <v>79</v>
      </c>
      <c r="M75">
        <f>SUM(M$1:M30)</f>
        <v>46</v>
      </c>
      <c r="N75">
        <f>SUM(N$1:N30)</f>
        <v>14</v>
      </c>
      <c r="O75">
        <f>SUM(O$1:O30)</f>
        <v>5</v>
      </c>
      <c r="P75">
        <f>SUM(P$1:P30)</f>
        <v>0</v>
      </c>
      <c r="Q75">
        <f>SUM(Q$1:Q30)</f>
        <v>0</v>
      </c>
      <c r="R75">
        <f>SUM(R$1:R30)</f>
        <v>465</v>
      </c>
      <c r="S75">
        <f>SUM(S$1:S30)</f>
        <v>690</v>
      </c>
      <c r="T75">
        <f>SUM(T$1:T30)</f>
        <v>830</v>
      </c>
      <c r="U75">
        <f>SUM(U$1:U30)</f>
        <v>951</v>
      </c>
      <c r="V75">
        <f>SUM(V$1:V30)</f>
        <v>1045</v>
      </c>
      <c r="W75">
        <f>SUM(W$1:W30)</f>
        <v>1139</v>
      </c>
      <c r="X75">
        <f>SUM(X$1:X30)</f>
        <v>1233</v>
      </c>
      <c r="Y75">
        <f>SUM(Y$1:Y30)</f>
        <v>1327</v>
      </c>
      <c r="Z75">
        <f>SUM(Z$1:Z30)</f>
        <v>1421</v>
      </c>
      <c r="AA75">
        <f>SUM(AA$1:AA30)</f>
        <v>1500</v>
      </c>
      <c r="AB75">
        <f>SUM(AB$1:AB30)</f>
        <v>1546</v>
      </c>
      <c r="AC75">
        <f>SUM(AC$1:AC30)</f>
        <v>1560</v>
      </c>
      <c r="AD75">
        <f>SUM(AD$1:AD30)</f>
        <v>1565</v>
      </c>
      <c r="AE75" s="24">
        <f>SUM(AE$1:AE30)</f>
        <v>12147</v>
      </c>
      <c r="AF75" s="24">
        <f>SUM(AF$1:AF30)</f>
        <v>13707</v>
      </c>
      <c r="AG75" s="24">
        <f>SUM(AG$1:AG30)</f>
        <v>15272</v>
      </c>
      <c r="AH75">
        <f>SUM(AH$1:AH30)</f>
        <v>5120</v>
      </c>
      <c r="AI75">
        <f>SUM(AI$1:AI30)</f>
        <v>6620</v>
      </c>
      <c r="AJ75">
        <f>SUM(AJ$1:AJ30)</f>
        <v>8166</v>
      </c>
      <c r="AK75">
        <f>SUM(AK$1:AK30)</f>
        <v>9726</v>
      </c>
      <c r="AL75">
        <f>SUM(AL$1:AL30)</f>
        <v>11291</v>
      </c>
    </row>
    <row r="76" spans="1:38" x14ac:dyDescent="0.3">
      <c r="A76">
        <v>76</v>
      </c>
      <c r="B76" s="20" t="s">
        <v>39</v>
      </c>
      <c r="C76" s="20">
        <f>SUM(C$1:C32)</f>
        <v>528</v>
      </c>
      <c r="D76">
        <f>SUM(D$1:D32)</f>
        <v>256</v>
      </c>
      <c r="E76">
        <f>SUM(E$1:E32)</f>
        <v>171</v>
      </c>
      <c r="F76">
        <f>SUM(F$1:F32)</f>
        <v>152</v>
      </c>
      <c r="G76">
        <f>SUM(G$1:G32)</f>
        <v>125</v>
      </c>
      <c r="H76">
        <f>SUM(H$1:H32)</f>
        <v>125</v>
      </c>
      <c r="I76">
        <f>SUM(I$1:I32)</f>
        <v>125</v>
      </c>
      <c r="J76">
        <f>SUM(J$1:J32)</f>
        <v>94</v>
      </c>
      <c r="K76">
        <f>SUM(K$1:K32)</f>
        <v>94</v>
      </c>
      <c r="L76">
        <f>SUM(L$1:L32)</f>
        <v>79</v>
      </c>
      <c r="M76">
        <f>SUM(M$1:M32)</f>
        <v>46</v>
      </c>
      <c r="N76">
        <f>SUM(N$1:N32)</f>
        <v>14</v>
      </c>
      <c r="O76">
        <f>SUM(O$1:O32)</f>
        <v>5</v>
      </c>
      <c r="P76">
        <f>SUM(P$1:P32)</f>
        <v>0</v>
      </c>
      <c r="Q76">
        <f>SUM(Q$1:Q32)</f>
        <v>0</v>
      </c>
      <c r="R76">
        <f>SUM(R$1:R32)</f>
        <v>528</v>
      </c>
      <c r="S76">
        <f>SUM(S$1:S32)</f>
        <v>784</v>
      </c>
      <c r="T76">
        <f>SUM(T$1:T32)</f>
        <v>955</v>
      </c>
      <c r="U76">
        <f>SUM(U$1:U32)</f>
        <v>1107</v>
      </c>
      <c r="V76">
        <f>SUM(V$1:V32)</f>
        <v>1232</v>
      </c>
      <c r="W76">
        <f>SUM(W$1:W32)</f>
        <v>1357</v>
      </c>
      <c r="X76">
        <f>SUM(X$1:X32)</f>
        <v>1482</v>
      </c>
      <c r="Y76">
        <f>SUM(Y$1:Y32)</f>
        <v>1576</v>
      </c>
      <c r="Z76">
        <f>SUM(Z$1:Z32)</f>
        <v>1670</v>
      </c>
      <c r="AA76">
        <f>SUM(AA$1:AA32)</f>
        <v>1749</v>
      </c>
      <c r="AB76">
        <f>SUM(AB$1:AB32)</f>
        <v>1795</v>
      </c>
      <c r="AC76">
        <f>SUM(AC$1:AC32)</f>
        <v>1809</v>
      </c>
      <c r="AD76">
        <f>SUM(AD$1:AD32)</f>
        <v>1814</v>
      </c>
      <c r="AE76" s="24">
        <f>SUM(AE$1:AE32)</f>
        <v>14235</v>
      </c>
      <c r="AF76" s="24">
        <f>SUM(AF$1:AF32)</f>
        <v>16044</v>
      </c>
      <c r="AG76" s="24">
        <f>SUM(AG$1:AG32)</f>
        <v>17858</v>
      </c>
      <c r="AH76">
        <f>SUM(AH$1:AH32)</f>
        <v>6085</v>
      </c>
      <c r="AI76">
        <f>SUM(AI$1:AI32)</f>
        <v>7834</v>
      </c>
      <c r="AJ76">
        <f>SUM(AJ$1:AJ32)</f>
        <v>9629</v>
      </c>
      <c r="AK76">
        <f>SUM(AK$1:AK32)</f>
        <v>11438</v>
      </c>
      <c r="AL76">
        <f>SUM(AL$1:AL32)</f>
        <v>13252</v>
      </c>
    </row>
    <row r="77" spans="1:38" x14ac:dyDescent="0.3">
      <c r="A77">
        <v>77</v>
      </c>
      <c r="B77" t="s">
        <v>40</v>
      </c>
      <c r="C77">
        <f>SUM(C$1:C34)</f>
        <v>595</v>
      </c>
      <c r="D77">
        <f>SUM(D$1:D34)</f>
        <v>289</v>
      </c>
      <c r="E77">
        <f>SUM(E$1:E34)</f>
        <v>204</v>
      </c>
      <c r="F77">
        <f>SUM(F$1:F34)</f>
        <v>185</v>
      </c>
      <c r="G77">
        <f>SUM(G$1:G34)</f>
        <v>158</v>
      </c>
      <c r="H77">
        <f>SUM(H$1:H34)</f>
        <v>158</v>
      </c>
      <c r="I77">
        <f>SUM(I$1:I34)</f>
        <v>158</v>
      </c>
      <c r="J77">
        <f>SUM(J$1:J34)</f>
        <v>127</v>
      </c>
      <c r="K77">
        <f>SUM(K$1:K34)</f>
        <v>127</v>
      </c>
      <c r="L77">
        <f>SUM(L$1:L34)</f>
        <v>112</v>
      </c>
      <c r="M77">
        <f>SUM(M$1:M34)</f>
        <v>46</v>
      </c>
      <c r="N77">
        <f>SUM(N$1:N34)</f>
        <v>14</v>
      </c>
      <c r="O77">
        <f>SUM(O$1:O34)</f>
        <v>5</v>
      </c>
      <c r="P77">
        <f>SUM(P$1:P34)</f>
        <v>0</v>
      </c>
      <c r="Q77">
        <f>SUM(Q$1:Q34)</f>
        <v>0</v>
      </c>
      <c r="R77">
        <f>SUM(R$1:R34)</f>
        <v>595</v>
      </c>
      <c r="S77">
        <f>SUM(S$1:S34)</f>
        <v>884</v>
      </c>
      <c r="T77">
        <f>SUM(T$1:T34)</f>
        <v>1088</v>
      </c>
      <c r="U77">
        <f>SUM(U$1:U34)</f>
        <v>1273</v>
      </c>
      <c r="V77">
        <f>SUM(V$1:V34)</f>
        <v>1431</v>
      </c>
      <c r="W77">
        <f>SUM(W$1:W34)</f>
        <v>1589</v>
      </c>
      <c r="X77">
        <f>SUM(X$1:X34)</f>
        <v>1747</v>
      </c>
      <c r="Y77">
        <f>SUM(Y$1:Y34)</f>
        <v>1874</v>
      </c>
      <c r="Z77">
        <f>SUM(Z$1:Z34)</f>
        <v>2001</v>
      </c>
      <c r="AA77">
        <f>SUM(AA$1:AA34)</f>
        <v>2113</v>
      </c>
      <c r="AB77">
        <f>SUM(AB$1:AB34)</f>
        <v>2159</v>
      </c>
      <c r="AC77">
        <f>SUM(AC$1:AC34)</f>
        <v>2173</v>
      </c>
      <c r="AD77">
        <f>SUM(AD$1:AD34)</f>
        <v>2178</v>
      </c>
      <c r="AE77" s="24">
        <f>SUM(AE$1:AE34)</f>
        <v>16754</v>
      </c>
      <c r="AF77" s="24">
        <f>SUM(AF$1:AF34)</f>
        <v>18927</v>
      </c>
      <c r="AG77" s="24">
        <f>SUM(AG$1:AG34)</f>
        <v>21105</v>
      </c>
      <c r="AH77">
        <f>SUM(AH$1:AH34)</f>
        <v>7211</v>
      </c>
      <c r="AI77">
        <f>SUM(AI$1:AI34)</f>
        <v>9324</v>
      </c>
      <c r="AJ77">
        <f>SUM(AJ$1:AJ34)</f>
        <v>11483</v>
      </c>
      <c r="AK77">
        <f>SUM(AK$1:AK34)</f>
        <v>13656</v>
      </c>
      <c r="AL77">
        <f>SUM(AL$1:AL34)</f>
        <v>15834</v>
      </c>
    </row>
    <row r="78" spans="1:38" x14ac:dyDescent="0.3">
      <c r="A78">
        <v>78</v>
      </c>
      <c r="B78" s="20" t="s">
        <v>41</v>
      </c>
      <c r="C78" s="11">
        <f>SUM(C$1:C36)</f>
        <v>666</v>
      </c>
      <c r="D78">
        <f>SUM(D$1:D36)</f>
        <v>324</v>
      </c>
      <c r="E78">
        <f>SUM(E$1:E36)</f>
        <v>204</v>
      </c>
      <c r="F78">
        <f>SUM(F$1:F36)</f>
        <v>185</v>
      </c>
      <c r="G78">
        <f>SUM(G$1:G36)</f>
        <v>158</v>
      </c>
      <c r="H78">
        <f>SUM(H$1:H36)</f>
        <v>158</v>
      </c>
      <c r="I78">
        <f>SUM(I$1:I36)</f>
        <v>158</v>
      </c>
      <c r="J78">
        <f>SUM(J$1:J36)</f>
        <v>127</v>
      </c>
      <c r="K78">
        <f>SUM(K$1:K36)</f>
        <v>127</v>
      </c>
      <c r="L78">
        <f>SUM(L$1:L36)</f>
        <v>112</v>
      </c>
      <c r="M78">
        <f>SUM(M$1:M36)</f>
        <v>46</v>
      </c>
      <c r="N78">
        <f>SUM(N$1:N36)</f>
        <v>14</v>
      </c>
      <c r="O78">
        <f>SUM(O$1:O36)</f>
        <v>5</v>
      </c>
      <c r="P78">
        <f>SUM(P$1:P36)</f>
        <v>0</v>
      </c>
      <c r="Q78">
        <f>SUM(Q$1:Q36)</f>
        <v>0</v>
      </c>
      <c r="R78">
        <f>SUM(R$1:R36)</f>
        <v>666</v>
      </c>
      <c r="S78">
        <f>SUM(S$1:S36)</f>
        <v>990</v>
      </c>
      <c r="T78">
        <f>SUM(T$1:T36)</f>
        <v>1194</v>
      </c>
      <c r="U78">
        <f>SUM(U$1:U36)</f>
        <v>1379</v>
      </c>
      <c r="V78">
        <f>SUM(V$1:V36)</f>
        <v>1537</v>
      </c>
      <c r="W78">
        <f>SUM(W$1:W36)</f>
        <v>1695</v>
      </c>
      <c r="X78">
        <f>SUM(X$1:X36)</f>
        <v>1853</v>
      </c>
      <c r="Y78">
        <f>SUM(Y$1:Y36)</f>
        <v>1980</v>
      </c>
      <c r="Z78">
        <f>SUM(Z$1:Z36)</f>
        <v>2107</v>
      </c>
      <c r="AA78">
        <f>SUM(AA$1:AA36)</f>
        <v>2219</v>
      </c>
      <c r="AB78">
        <f>SUM(AB$1:AB36)</f>
        <v>2265</v>
      </c>
      <c r="AC78">
        <f>SUM(AC$1:AC36)</f>
        <v>2279</v>
      </c>
      <c r="AD78">
        <f>SUM(AD$1:AD36)</f>
        <v>2284</v>
      </c>
      <c r="AE78" s="24">
        <f>SUM(AE$1:AE36)</f>
        <v>17885</v>
      </c>
      <c r="AF78" s="24">
        <f>SUM(AF$1:AF36)</f>
        <v>20164</v>
      </c>
      <c r="AG78" s="24">
        <f>SUM(AG$1:AG36)</f>
        <v>22448</v>
      </c>
      <c r="AH78">
        <f>SUM(AH$1:AH36)</f>
        <v>7635</v>
      </c>
      <c r="AI78">
        <f>SUM(AI$1:AI36)</f>
        <v>9854</v>
      </c>
      <c r="AJ78">
        <f>SUM(AJ$1:AJ36)</f>
        <v>12119</v>
      </c>
      <c r="AK78">
        <f>SUM(AK$1:AK36)</f>
        <v>14398</v>
      </c>
      <c r="AL78">
        <f>SUM(AL$1:AL36)</f>
        <v>16682</v>
      </c>
    </row>
    <row r="79" spans="1:38" x14ac:dyDescent="0.3">
      <c r="A79">
        <v>79</v>
      </c>
      <c r="B79" s="20" t="s">
        <v>42</v>
      </c>
      <c r="C79" s="20">
        <f>SUM(C$1:C38)</f>
        <v>741</v>
      </c>
      <c r="D79">
        <f>SUM(D$1:D38)</f>
        <v>361</v>
      </c>
      <c r="E79">
        <f>SUM(E$1:E38)</f>
        <v>241</v>
      </c>
      <c r="F79">
        <f>SUM(F$1:F38)</f>
        <v>222</v>
      </c>
      <c r="G79">
        <f>SUM(G$1:G38)</f>
        <v>195</v>
      </c>
      <c r="H79">
        <f>SUM(H$1:H38)</f>
        <v>195</v>
      </c>
      <c r="I79">
        <f>SUM(I$1:I38)</f>
        <v>195</v>
      </c>
      <c r="J79">
        <f>SUM(J$1:J38)</f>
        <v>164</v>
      </c>
      <c r="K79">
        <f>SUM(K$1:K38)</f>
        <v>164</v>
      </c>
      <c r="L79">
        <f>SUM(L$1:L38)</f>
        <v>149</v>
      </c>
      <c r="M79">
        <f>SUM(M$1:M38)</f>
        <v>83</v>
      </c>
      <c r="N79">
        <f>SUM(N$1:N38)</f>
        <v>51</v>
      </c>
      <c r="O79">
        <f>SUM(O$1:O38)</f>
        <v>6</v>
      </c>
      <c r="P79">
        <f>SUM(P$1:P38)</f>
        <v>0</v>
      </c>
      <c r="Q79">
        <f>SUM(Q$1:Q38)</f>
        <v>0</v>
      </c>
      <c r="R79">
        <f>SUM(R$1:R38)</f>
        <v>741</v>
      </c>
      <c r="S79">
        <f>SUM(S$1:S38)</f>
        <v>1102</v>
      </c>
      <c r="T79">
        <f>SUM(T$1:T38)</f>
        <v>1343</v>
      </c>
      <c r="U79">
        <f>SUM(U$1:U38)</f>
        <v>1565</v>
      </c>
      <c r="V79">
        <f>SUM(V$1:V38)</f>
        <v>1760</v>
      </c>
      <c r="W79">
        <f>SUM(W$1:W38)</f>
        <v>1955</v>
      </c>
      <c r="X79">
        <f>SUM(X$1:X38)</f>
        <v>2150</v>
      </c>
      <c r="Y79">
        <f>SUM(Y$1:Y38)</f>
        <v>2314</v>
      </c>
      <c r="Z79">
        <f>SUM(Z$1:Z38)</f>
        <v>2478</v>
      </c>
      <c r="AA79">
        <f>SUM(AA$1:AA38)</f>
        <v>2627</v>
      </c>
      <c r="AB79">
        <f>SUM(AB$1:AB38)</f>
        <v>2710</v>
      </c>
      <c r="AC79">
        <f>SUM(AC$1:AC38)</f>
        <v>2761</v>
      </c>
      <c r="AD79">
        <f>SUM(AD$1:AD38)</f>
        <v>2767</v>
      </c>
      <c r="AE79" s="24">
        <f>SUM(AE$1:AE38)</f>
        <v>20745</v>
      </c>
      <c r="AF79" s="24">
        <f>SUM(AF$1:AF38)</f>
        <v>23506</v>
      </c>
      <c r="AG79" s="24">
        <f>SUM(AG$1:AG38)</f>
        <v>26273</v>
      </c>
      <c r="AH79">
        <f>SUM(AH$1:AH38)</f>
        <v>8897</v>
      </c>
      <c r="AI79">
        <f>SUM(AI$1:AI38)</f>
        <v>11524</v>
      </c>
      <c r="AJ79">
        <f>SUM(AJ$1:AJ38)</f>
        <v>14234</v>
      </c>
      <c r="AK79">
        <f>SUM(AK$1:AK38)</f>
        <v>16995</v>
      </c>
      <c r="AL79">
        <f>SUM(AL$1:AL38)</f>
        <v>19762</v>
      </c>
    </row>
    <row r="80" spans="1:38" x14ac:dyDescent="0.3">
      <c r="A80">
        <v>80</v>
      </c>
      <c r="B80" t="s">
        <v>43</v>
      </c>
      <c r="C80">
        <f>SUM(C$1:C40)</f>
        <v>820</v>
      </c>
      <c r="D80">
        <f>SUM(D$1:D40)</f>
        <v>400</v>
      </c>
      <c r="E80">
        <f>SUM(E$1:E40)</f>
        <v>280</v>
      </c>
      <c r="F80">
        <f>SUM(F$1:F40)</f>
        <v>222</v>
      </c>
      <c r="G80">
        <f>SUM(G$1:G40)</f>
        <v>195</v>
      </c>
      <c r="H80">
        <f>SUM(H$1:H40)</f>
        <v>195</v>
      </c>
      <c r="I80">
        <f>SUM(I$1:I40)</f>
        <v>195</v>
      </c>
      <c r="J80">
        <f>SUM(J$1:J40)</f>
        <v>164</v>
      </c>
      <c r="K80">
        <f>SUM(K$1:K40)</f>
        <v>164</v>
      </c>
      <c r="L80">
        <f>SUM(L$1:L40)</f>
        <v>149</v>
      </c>
      <c r="M80">
        <f>SUM(M$1:M40)</f>
        <v>83</v>
      </c>
      <c r="N80">
        <f>SUM(N$1:N40)</f>
        <v>51</v>
      </c>
      <c r="O80">
        <f>SUM(O$1:O40)</f>
        <v>6</v>
      </c>
      <c r="P80">
        <f>SUM(P$1:P40)</f>
        <v>0</v>
      </c>
      <c r="Q80">
        <f>SUM(Q$1:Q40)</f>
        <v>0</v>
      </c>
      <c r="R80">
        <f>SUM(R$1:R40)</f>
        <v>820</v>
      </c>
      <c r="S80">
        <f>SUM(S$1:S40)</f>
        <v>1220</v>
      </c>
      <c r="T80">
        <f>SUM(T$1:T40)</f>
        <v>1500</v>
      </c>
      <c r="U80">
        <f>SUM(U$1:U40)</f>
        <v>1722</v>
      </c>
      <c r="V80">
        <f>SUM(V$1:V40)</f>
        <v>1917</v>
      </c>
      <c r="W80">
        <f>SUM(W$1:W40)</f>
        <v>2112</v>
      </c>
      <c r="X80">
        <f>SUM(X$1:X40)</f>
        <v>2307</v>
      </c>
      <c r="Y80">
        <f>SUM(Y$1:Y40)</f>
        <v>2471</v>
      </c>
      <c r="Z80">
        <f>SUM(Z$1:Z40)</f>
        <v>2635</v>
      </c>
      <c r="AA80">
        <f>SUM(AA$1:AA40)</f>
        <v>2784</v>
      </c>
      <c r="AB80">
        <f>SUM(AB$1:AB40)</f>
        <v>2867</v>
      </c>
      <c r="AC80">
        <f>SUM(AC$1:AC40)</f>
        <v>2918</v>
      </c>
      <c r="AD80">
        <f>SUM(AD$1:AD40)</f>
        <v>2924</v>
      </c>
      <c r="AE80" s="24">
        <f>SUM(AE$1:AE40)</f>
        <v>22355</v>
      </c>
      <c r="AF80" s="24">
        <f>SUM(AF$1:AF40)</f>
        <v>25273</v>
      </c>
      <c r="AG80" s="24">
        <f>SUM(AG$1:AG40)</f>
        <v>28197</v>
      </c>
      <c r="AH80">
        <f>SUM(AH$1:AH40)</f>
        <v>9525</v>
      </c>
      <c r="AI80">
        <f>SUM(AI$1:AI40)</f>
        <v>12309</v>
      </c>
      <c r="AJ80">
        <f>SUM(AJ$1:AJ40)</f>
        <v>15176</v>
      </c>
      <c r="AK80">
        <f>SUM(AK$1:AK40)</f>
        <v>18094</v>
      </c>
      <c r="AL80">
        <f>SUM(AL$1:AL40)</f>
        <v>21018</v>
      </c>
    </row>
    <row r="81" spans="1:38" x14ac:dyDescent="0.3">
      <c r="A81">
        <v>81</v>
      </c>
      <c r="B81" t="s">
        <v>44</v>
      </c>
      <c r="C81">
        <f>SUM(C$1:C42)</f>
        <v>903</v>
      </c>
      <c r="D81">
        <f>SUM(D$1:D42)</f>
        <v>441</v>
      </c>
      <c r="E81">
        <f>SUM(E$1:E42)</f>
        <v>280</v>
      </c>
      <c r="F81">
        <f>SUM(F$1:F42)</f>
        <v>222</v>
      </c>
      <c r="G81">
        <f>SUM(G$1:G42)</f>
        <v>195</v>
      </c>
      <c r="H81">
        <f>SUM(H$1:H42)</f>
        <v>195</v>
      </c>
      <c r="I81">
        <f>SUM(I$1:I42)</f>
        <v>195</v>
      </c>
      <c r="J81">
        <f>SUM(J$1:J42)</f>
        <v>164</v>
      </c>
      <c r="K81">
        <f>SUM(K$1:K42)</f>
        <v>164</v>
      </c>
      <c r="L81">
        <f>SUM(L$1:L42)</f>
        <v>149</v>
      </c>
      <c r="M81">
        <f>SUM(M$1:M42)</f>
        <v>83</v>
      </c>
      <c r="N81">
        <f>SUM(N$1:N42)</f>
        <v>51</v>
      </c>
      <c r="O81">
        <f>SUM(O$1:O42)</f>
        <v>6</v>
      </c>
      <c r="P81">
        <f>SUM(P$1:P42)</f>
        <v>0</v>
      </c>
      <c r="Q81">
        <f>SUM(Q$1:Q42)</f>
        <v>0</v>
      </c>
      <c r="R81">
        <f>SUM(R$1:R42)</f>
        <v>903</v>
      </c>
      <c r="S81">
        <f>SUM(S$1:S42)</f>
        <v>1344</v>
      </c>
      <c r="T81">
        <f>SUM(T$1:T42)</f>
        <v>1624</v>
      </c>
      <c r="U81">
        <f>SUM(U$1:U42)</f>
        <v>1846</v>
      </c>
      <c r="V81">
        <f>SUM(V$1:V42)</f>
        <v>2041</v>
      </c>
      <c r="W81">
        <f>SUM(W$1:W42)</f>
        <v>2236</v>
      </c>
      <c r="X81">
        <f>SUM(X$1:X42)</f>
        <v>2431</v>
      </c>
      <c r="Y81">
        <f>SUM(Y$1:Y42)</f>
        <v>2595</v>
      </c>
      <c r="Z81">
        <f>SUM(Z$1:Z42)</f>
        <v>2759</v>
      </c>
      <c r="AA81">
        <f>SUM(AA$1:AA42)</f>
        <v>2908</v>
      </c>
      <c r="AB81">
        <f>SUM(AB$1:AB42)</f>
        <v>2991</v>
      </c>
      <c r="AC81">
        <f>SUM(AC$1:AC42)</f>
        <v>3042</v>
      </c>
      <c r="AD81">
        <f>SUM(AD$1:AD42)</f>
        <v>3048</v>
      </c>
      <c r="AE81" s="24">
        <f>SUM(AE$1:AE42)</f>
        <v>23678</v>
      </c>
      <c r="AF81" s="24">
        <f>SUM(AF$1:AF42)</f>
        <v>26720</v>
      </c>
      <c r="AG81" s="24">
        <f>SUM(AG$1:AG42)</f>
        <v>29768</v>
      </c>
      <c r="AH81">
        <f>SUM(AH$1:AH42)</f>
        <v>10021</v>
      </c>
      <c r="AI81">
        <f>SUM(AI$1:AI42)</f>
        <v>12929</v>
      </c>
      <c r="AJ81">
        <f>SUM(AJ$1:AJ42)</f>
        <v>15920</v>
      </c>
      <c r="AK81">
        <f>SUM(AK$1:AK42)</f>
        <v>18962</v>
      </c>
      <c r="AL81">
        <f>SUM(AL$1:AL42)</f>
        <v>22010</v>
      </c>
    </row>
    <row r="82" spans="1:38" x14ac:dyDescent="0.3">
      <c r="A82">
        <v>82</v>
      </c>
      <c r="B82" t="s">
        <v>45</v>
      </c>
      <c r="C82">
        <f>SUM(C$1:C44)</f>
        <v>990</v>
      </c>
      <c r="D82">
        <f>SUM(D$1:D44)</f>
        <v>484</v>
      </c>
      <c r="E82">
        <f>SUM(E$1:E44)</f>
        <v>323</v>
      </c>
      <c r="F82">
        <f>SUM(F$1:F44)</f>
        <v>265</v>
      </c>
      <c r="G82">
        <f>SUM(G$1:G44)</f>
        <v>238</v>
      </c>
      <c r="H82">
        <f>SUM(H$1:H44)</f>
        <v>238</v>
      </c>
      <c r="I82">
        <f>SUM(I$1:I44)</f>
        <v>238</v>
      </c>
      <c r="J82">
        <f>SUM(J$1:J44)</f>
        <v>207</v>
      </c>
      <c r="K82">
        <f>SUM(K$1:K44)</f>
        <v>207</v>
      </c>
      <c r="L82">
        <f>SUM(L$1:L44)</f>
        <v>192</v>
      </c>
      <c r="M82">
        <f>SUM(M$1:M44)</f>
        <v>83</v>
      </c>
      <c r="N82">
        <f>SUM(N$1:N44)</f>
        <v>51</v>
      </c>
      <c r="O82">
        <f>SUM(O$1:O44)</f>
        <v>6</v>
      </c>
      <c r="P82">
        <f>SUM(P$1:P44)</f>
        <v>0</v>
      </c>
      <c r="Q82">
        <f>SUM(Q$1:Q44)</f>
        <v>0</v>
      </c>
      <c r="R82">
        <f>SUM(R$1:R44)</f>
        <v>990</v>
      </c>
      <c r="S82">
        <f>SUM(S$1:S44)</f>
        <v>1474</v>
      </c>
      <c r="T82">
        <f>SUM(T$1:T44)</f>
        <v>1797</v>
      </c>
      <c r="U82">
        <f>SUM(U$1:U44)</f>
        <v>2062</v>
      </c>
      <c r="V82">
        <f>SUM(V$1:V44)</f>
        <v>2300</v>
      </c>
      <c r="W82">
        <f>SUM(W$1:W44)</f>
        <v>2538</v>
      </c>
      <c r="X82">
        <f>SUM(X$1:X44)</f>
        <v>2776</v>
      </c>
      <c r="Y82">
        <f>SUM(Y$1:Y44)</f>
        <v>2983</v>
      </c>
      <c r="Z82">
        <f>SUM(Z$1:Z44)</f>
        <v>3190</v>
      </c>
      <c r="AA82">
        <f>SUM(AA$1:AA44)</f>
        <v>3382</v>
      </c>
      <c r="AB82">
        <f>SUM(AB$1:AB44)</f>
        <v>3465</v>
      </c>
      <c r="AC82">
        <f>SUM(AC$1:AC44)</f>
        <v>3516</v>
      </c>
      <c r="AD82">
        <f>SUM(AD$1:AD44)</f>
        <v>3522</v>
      </c>
      <c r="AE82" s="24">
        <f>SUM(AE$1:AE44)</f>
        <v>26957</v>
      </c>
      <c r="AF82" s="24">
        <f>SUM(AF$1:AF44)</f>
        <v>30473</v>
      </c>
      <c r="AG82" s="24">
        <f>SUM(AG$1:AG44)</f>
        <v>33995</v>
      </c>
      <c r="AH82">
        <f>SUM(AH$1:AH44)</f>
        <v>11487</v>
      </c>
      <c r="AI82">
        <f>SUM(AI$1:AI44)</f>
        <v>14869</v>
      </c>
      <c r="AJ82">
        <f>SUM(AJ$1:AJ44)</f>
        <v>18334</v>
      </c>
      <c r="AK82">
        <f>SUM(AK$1:AK44)</f>
        <v>21850</v>
      </c>
      <c r="AL82">
        <f>SUM(AL$1:AL44)</f>
        <v>25372</v>
      </c>
    </row>
    <row r="83" spans="1:38" x14ac:dyDescent="0.3">
      <c r="A83">
        <v>83</v>
      </c>
      <c r="B83" t="s">
        <v>46</v>
      </c>
      <c r="C83">
        <f>SUM(C$1:C46)</f>
        <v>1081</v>
      </c>
      <c r="D83">
        <f>SUM(D$1:D46)</f>
        <v>529</v>
      </c>
      <c r="E83">
        <f>SUM(E$1:E46)</f>
        <v>368</v>
      </c>
      <c r="F83">
        <f>SUM(F$1:F46)</f>
        <v>310</v>
      </c>
      <c r="G83">
        <f>SUM(G$1:G46)</f>
        <v>283</v>
      </c>
      <c r="H83">
        <f>SUM(H$1:H46)</f>
        <v>238</v>
      </c>
      <c r="I83">
        <f>SUM(I$1:I46)</f>
        <v>238</v>
      </c>
      <c r="J83">
        <f>SUM(J$1:J46)</f>
        <v>207</v>
      </c>
      <c r="K83">
        <f>SUM(K$1:K46)</f>
        <v>207</v>
      </c>
      <c r="L83">
        <f>SUM(L$1:L46)</f>
        <v>192</v>
      </c>
      <c r="M83">
        <f>SUM(M$1:M46)</f>
        <v>83</v>
      </c>
      <c r="N83">
        <f>SUM(N$1:N46)</f>
        <v>51</v>
      </c>
      <c r="O83">
        <f>SUM(O$1:O46)</f>
        <v>6</v>
      </c>
      <c r="P83">
        <f>SUM(P$1:P46)</f>
        <v>0</v>
      </c>
      <c r="Q83">
        <f>SUM(Q$1:Q46)</f>
        <v>0</v>
      </c>
      <c r="R83">
        <f>SUM(R$1:R46)</f>
        <v>1081</v>
      </c>
      <c r="S83">
        <f>SUM(S$1:S46)</f>
        <v>1610</v>
      </c>
      <c r="T83">
        <f>SUM(T$1:T46)</f>
        <v>1978</v>
      </c>
      <c r="U83">
        <f>SUM(U$1:U46)</f>
        <v>2288</v>
      </c>
      <c r="V83">
        <f>SUM(V$1:V46)</f>
        <v>2571</v>
      </c>
      <c r="W83">
        <f>SUM(W$1:W46)</f>
        <v>2809</v>
      </c>
      <c r="X83">
        <f>SUM(X$1:X46)</f>
        <v>3047</v>
      </c>
      <c r="Y83">
        <f>SUM(Y$1:Y46)</f>
        <v>3254</v>
      </c>
      <c r="Z83">
        <f>SUM(Z$1:Z46)</f>
        <v>3461</v>
      </c>
      <c r="AA83">
        <f>SUM(AA$1:AA46)</f>
        <v>3653</v>
      </c>
      <c r="AB83">
        <f>SUM(AB$1:AB46)</f>
        <v>3736</v>
      </c>
      <c r="AC83">
        <f>SUM(AC$1:AC46)</f>
        <v>3787</v>
      </c>
      <c r="AD83">
        <f>SUM(AD$1:AD46)</f>
        <v>3793</v>
      </c>
      <c r="AE83" s="24">
        <f>SUM(AE$1:AE46)</f>
        <v>29488</v>
      </c>
      <c r="AF83" s="24">
        <f>SUM(AF$1:AF46)</f>
        <v>33275</v>
      </c>
      <c r="AG83" s="24">
        <f>SUM(AG$1:AG46)</f>
        <v>37068</v>
      </c>
      <c r="AH83">
        <f>SUM(AH$1:AH46)</f>
        <v>12571</v>
      </c>
      <c r="AI83">
        <f>SUM(AI$1:AI46)</f>
        <v>16224</v>
      </c>
      <c r="AJ83">
        <f>SUM(AJ$1:AJ46)</f>
        <v>19960</v>
      </c>
      <c r="AK83">
        <f>SUM(AK$1:AK46)</f>
        <v>23747</v>
      </c>
      <c r="AL83">
        <f>SUM(AL$1:AL46)</f>
        <v>27540</v>
      </c>
    </row>
    <row r="84" spans="1:38" x14ac:dyDescent="0.3">
      <c r="A84">
        <v>84</v>
      </c>
      <c r="B84" t="s">
        <v>47</v>
      </c>
      <c r="C84">
        <f>SUM(C$1:C48)</f>
        <v>1176</v>
      </c>
      <c r="D84">
        <f>SUM(D$1:D48)</f>
        <v>576</v>
      </c>
      <c r="E84">
        <f>SUM(E$1:E48)</f>
        <v>368</v>
      </c>
      <c r="F84">
        <f>SUM(F$1:F48)</f>
        <v>310</v>
      </c>
      <c r="G84">
        <f>SUM(G$1:G48)</f>
        <v>283</v>
      </c>
      <c r="H84">
        <f>SUM(H$1:H48)</f>
        <v>238</v>
      </c>
      <c r="I84">
        <f>SUM(I$1:I48)</f>
        <v>238</v>
      </c>
      <c r="J84">
        <f>SUM(J$1:J48)</f>
        <v>207</v>
      </c>
      <c r="K84">
        <f>SUM(K$1:K48)</f>
        <v>207</v>
      </c>
      <c r="L84">
        <f>SUM(L$1:L48)</f>
        <v>192</v>
      </c>
      <c r="M84">
        <f>SUM(M$1:M48)</f>
        <v>83</v>
      </c>
      <c r="N84">
        <f>SUM(N$1:N48)</f>
        <v>51</v>
      </c>
      <c r="O84">
        <f>SUM(O$1:O48)</f>
        <v>6</v>
      </c>
      <c r="P84">
        <f>SUM(P$1:P48)</f>
        <v>0</v>
      </c>
      <c r="Q84">
        <f>SUM(Q$1:Q48)</f>
        <v>0</v>
      </c>
      <c r="R84">
        <f>SUM(R$1:R48)</f>
        <v>1176</v>
      </c>
      <c r="S84">
        <f>SUM(S$1:S48)</f>
        <v>1752</v>
      </c>
      <c r="T84">
        <f>SUM(T$1:T48)</f>
        <v>2120</v>
      </c>
      <c r="U84">
        <f>SUM(U$1:U48)</f>
        <v>2430</v>
      </c>
      <c r="V84">
        <f>SUM(V$1:V48)</f>
        <v>2713</v>
      </c>
      <c r="W84">
        <f>SUM(W$1:W48)</f>
        <v>2951</v>
      </c>
      <c r="X84">
        <f>SUM(X$1:X48)</f>
        <v>3189</v>
      </c>
      <c r="Y84">
        <f>SUM(Y$1:Y48)</f>
        <v>3396</v>
      </c>
      <c r="Z84">
        <f>SUM(Z$1:Z48)</f>
        <v>3603</v>
      </c>
      <c r="AA84">
        <f>SUM(AA$1:AA48)</f>
        <v>3795</v>
      </c>
      <c r="AB84">
        <f>SUM(AB$1:AB48)</f>
        <v>3878</v>
      </c>
      <c r="AC84">
        <f>SUM(AC$1:AC48)</f>
        <v>3929</v>
      </c>
      <c r="AD84">
        <f>SUM(AD$1:AD48)</f>
        <v>3935</v>
      </c>
      <c r="AE84" s="24">
        <f>SUM(AE$1:AE48)</f>
        <v>31003</v>
      </c>
      <c r="AF84" s="24">
        <f>SUM(AF$1:AF48)</f>
        <v>34932</v>
      </c>
      <c r="AG84" s="24">
        <f>SUM(AG$1:AG48)</f>
        <v>38867</v>
      </c>
      <c r="AH84">
        <f>SUM(AH$1:AH48)</f>
        <v>13139</v>
      </c>
      <c r="AI84">
        <f>SUM(AI$1:AI48)</f>
        <v>16934</v>
      </c>
      <c r="AJ84">
        <f>SUM(AJ$1:AJ48)</f>
        <v>20812</v>
      </c>
      <c r="AK84">
        <f>SUM(AK$1:AK48)</f>
        <v>24741</v>
      </c>
      <c r="AL84">
        <f>SUM(AL$1:AL48)</f>
        <v>28676</v>
      </c>
    </row>
    <row r="85" spans="1:38" x14ac:dyDescent="0.3">
      <c r="A85">
        <v>85</v>
      </c>
      <c r="B85" t="s">
        <v>48</v>
      </c>
      <c r="C85">
        <f>SUM(C$1:C50)</f>
        <v>1275</v>
      </c>
      <c r="D85">
        <f>SUM(D$1:D50)</f>
        <v>625</v>
      </c>
      <c r="E85">
        <f>SUM(E$1:E50)</f>
        <v>417</v>
      </c>
      <c r="F85">
        <f>SUM(F$1:F50)</f>
        <v>359</v>
      </c>
      <c r="G85">
        <f>SUM(G$1:G50)</f>
        <v>332</v>
      </c>
      <c r="H85">
        <f>SUM(H$1:H50)</f>
        <v>287</v>
      </c>
      <c r="I85">
        <f>SUM(I$1:I50)</f>
        <v>287</v>
      </c>
      <c r="J85">
        <f>SUM(J$1:J50)</f>
        <v>256</v>
      </c>
      <c r="K85">
        <f>SUM(K$1:K50)</f>
        <v>207</v>
      </c>
      <c r="L85">
        <f>SUM(L$1:L50)</f>
        <v>192</v>
      </c>
      <c r="M85">
        <f>SUM(M$1:M50)</f>
        <v>83</v>
      </c>
      <c r="N85">
        <f>SUM(N$1:N50)</f>
        <v>51</v>
      </c>
      <c r="O85">
        <f>SUM(O$1:O50)</f>
        <v>6</v>
      </c>
      <c r="P85">
        <f>SUM(P$1:P50)</f>
        <v>0</v>
      </c>
      <c r="Q85">
        <f>SUM(Q$1:Q50)</f>
        <v>0</v>
      </c>
      <c r="R85">
        <f>SUM(R$1:R50)</f>
        <v>1275</v>
      </c>
      <c r="S85">
        <f>SUM(S$1:S50)</f>
        <v>1900</v>
      </c>
      <c r="T85">
        <f>SUM(T$1:T50)</f>
        <v>2317</v>
      </c>
      <c r="U85">
        <f>SUM(U$1:U50)</f>
        <v>2676</v>
      </c>
      <c r="V85">
        <f>SUM(V$1:V50)</f>
        <v>3008</v>
      </c>
      <c r="W85">
        <f>SUM(W$1:W50)</f>
        <v>3295</v>
      </c>
      <c r="X85">
        <f>SUM(X$1:X50)</f>
        <v>3582</v>
      </c>
      <c r="Y85">
        <f>SUM(Y$1:Y50)</f>
        <v>3838</v>
      </c>
      <c r="Z85">
        <f>SUM(Z$1:Z50)</f>
        <v>4045</v>
      </c>
      <c r="AA85">
        <f>SUM(AA$1:AA50)</f>
        <v>4237</v>
      </c>
      <c r="AB85">
        <f>SUM(AB$1:AB50)</f>
        <v>4320</v>
      </c>
      <c r="AC85">
        <f>SUM(AC$1:AC50)</f>
        <v>4371</v>
      </c>
      <c r="AD85">
        <f>SUM(AD$1:AD50)</f>
        <v>4377</v>
      </c>
      <c r="AE85" s="24">
        <f>SUM(AE$1:AE50)</f>
        <v>34493</v>
      </c>
      <c r="AF85" s="24">
        <f>SUM(AF$1:AF50)</f>
        <v>38864</v>
      </c>
      <c r="AG85" s="24">
        <f>SUM(AG$1:AG50)</f>
        <v>43241</v>
      </c>
      <c r="AH85">
        <f>SUM(AH$1:AH50)</f>
        <v>14760</v>
      </c>
      <c r="AI85">
        <f>SUM(AI$1:AI50)</f>
        <v>18997</v>
      </c>
      <c r="AJ85">
        <f>SUM(AJ$1:AJ50)</f>
        <v>23317</v>
      </c>
      <c r="AK85">
        <f>SUM(AK$1:AK50)</f>
        <v>27688</v>
      </c>
      <c r="AL85">
        <f>SUM(AL$1:AL50)</f>
        <v>32065</v>
      </c>
    </row>
    <row r="86" spans="1:38" x14ac:dyDescent="0.3">
      <c r="A86">
        <v>86</v>
      </c>
      <c r="B86" t="s">
        <v>49</v>
      </c>
      <c r="C86">
        <f>SUM(C$1:C52)</f>
        <v>1378</v>
      </c>
      <c r="D86">
        <f>SUM(D$1:D52)</f>
        <v>676</v>
      </c>
      <c r="E86">
        <f>SUM(E$1:E52)</f>
        <v>468</v>
      </c>
      <c r="F86">
        <f>SUM(F$1:F52)</f>
        <v>410</v>
      </c>
      <c r="G86">
        <f>SUM(G$1:G52)</f>
        <v>383</v>
      </c>
      <c r="H86">
        <f>SUM(H$1:H52)</f>
        <v>338</v>
      </c>
      <c r="I86">
        <f>SUM(I$1:I52)</f>
        <v>338</v>
      </c>
      <c r="J86">
        <f>SUM(J$1:J52)</f>
        <v>307</v>
      </c>
      <c r="K86">
        <f>SUM(K$1:K52)</f>
        <v>258</v>
      </c>
      <c r="L86">
        <f>SUM(L$1:L52)</f>
        <v>192</v>
      </c>
      <c r="M86">
        <f>SUM(M$1:M52)</f>
        <v>83</v>
      </c>
      <c r="N86">
        <f>SUM(N$1:N52)</f>
        <v>51</v>
      </c>
      <c r="O86">
        <f>SUM(O$1:O52)</f>
        <v>6</v>
      </c>
      <c r="P86">
        <f>SUM(P$1:P52)</f>
        <v>0</v>
      </c>
      <c r="Q86">
        <f>SUM(Q$1:Q52)</f>
        <v>0</v>
      </c>
      <c r="R86">
        <f>SUM(R$1:R52)</f>
        <v>1378</v>
      </c>
      <c r="S86">
        <f>SUM(S$1:S52)</f>
        <v>2054</v>
      </c>
      <c r="T86">
        <f>SUM(T$1:T52)</f>
        <v>2522</v>
      </c>
      <c r="U86">
        <f>SUM(U$1:U52)</f>
        <v>2932</v>
      </c>
      <c r="V86">
        <f>SUM(V$1:V52)</f>
        <v>3315</v>
      </c>
      <c r="W86">
        <f>SUM(W$1:W52)</f>
        <v>3653</v>
      </c>
      <c r="X86">
        <f>SUM(X$1:X52)</f>
        <v>3991</v>
      </c>
      <c r="Y86">
        <f>SUM(Y$1:Y52)</f>
        <v>4298</v>
      </c>
      <c r="Z86">
        <f>SUM(Z$1:Z52)</f>
        <v>4556</v>
      </c>
      <c r="AA86">
        <f>SUM(AA$1:AA52)</f>
        <v>4748</v>
      </c>
      <c r="AB86">
        <f>SUM(AB$1:AB52)</f>
        <v>4831</v>
      </c>
      <c r="AC86">
        <f>SUM(AC$1:AC52)</f>
        <v>4882</v>
      </c>
      <c r="AD86">
        <f>SUM(AD$1:AD52)</f>
        <v>4888</v>
      </c>
      <c r="AE86" s="24">
        <f>SUM(AE$1:AE52)</f>
        <v>38278</v>
      </c>
      <c r="AF86" s="24">
        <f>SUM(AF$1:AF52)</f>
        <v>43160</v>
      </c>
      <c r="AG86" s="24">
        <f>SUM(AG$1:AG52)</f>
        <v>48048</v>
      </c>
      <c r="AH86">
        <f>SUM(AH$1:AH52)</f>
        <v>16498</v>
      </c>
      <c r="AI86">
        <f>SUM(AI$1:AI52)</f>
        <v>21246</v>
      </c>
      <c r="AJ86">
        <f>SUM(AJ$1:AJ52)</f>
        <v>26077</v>
      </c>
      <c r="AK86">
        <f>SUM(AK$1:AK52)</f>
        <v>30959</v>
      </c>
      <c r="AL86">
        <f>SUM(AL$1:AL52)</f>
        <v>35847</v>
      </c>
    </row>
    <row r="87" spans="1:38" x14ac:dyDescent="0.3">
      <c r="A87">
        <v>87</v>
      </c>
      <c r="B87" t="s">
        <v>50</v>
      </c>
      <c r="C87">
        <f>SUM(C$1:C54)</f>
        <v>1485</v>
      </c>
      <c r="D87">
        <f>SUM(D$1:D54)</f>
        <v>729</v>
      </c>
      <c r="E87">
        <f>SUM(E$1:E54)</f>
        <v>468</v>
      </c>
      <c r="F87">
        <f>SUM(F$1:F54)</f>
        <v>410</v>
      </c>
      <c r="G87">
        <f>SUM(G$1:G54)</f>
        <v>383</v>
      </c>
      <c r="H87">
        <f>SUM(H$1:H54)</f>
        <v>338</v>
      </c>
      <c r="I87">
        <f>SUM(I$1:I54)</f>
        <v>338</v>
      </c>
      <c r="J87">
        <f>SUM(J$1:J54)</f>
        <v>307</v>
      </c>
      <c r="K87">
        <f>SUM(K$1:K54)</f>
        <v>258</v>
      </c>
      <c r="L87">
        <f>SUM(L$1:L54)</f>
        <v>192</v>
      </c>
      <c r="M87">
        <f>SUM(M$1:M54)</f>
        <v>83</v>
      </c>
      <c r="N87">
        <f>SUM(N$1:N54)</f>
        <v>51</v>
      </c>
      <c r="O87">
        <f>SUM(O$1:O54)</f>
        <v>6</v>
      </c>
      <c r="P87">
        <f>SUM(P$1:P54)</f>
        <v>0</v>
      </c>
      <c r="Q87">
        <f>SUM(Q$1:Q54)</f>
        <v>0</v>
      </c>
      <c r="R87">
        <f>SUM(R$1:R54)</f>
        <v>1485</v>
      </c>
      <c r="S87">
        <f>SUM(S$1:S54)</f>
        <v>2214</v>
      </c>
      <c r="T87">
        <f>SUM(T$1:T54)</f>
        <v>2682</v>
      </c>
      <c r="U87">
        <f>SUM(U$1:U54)</f>
        <v>3092</v>
      </c>
      <c r="V87">
        <f>SUM(V$1:V54)</f>
        <v>3475</v>
      </c>
      <c r="W87">
        <f>SUM(W$1:W54)</f>
        <v>3813</v>
      </c>
      <c r="X87">
        <f>SUM(X$1:X54)</f>
        <v>4151</v>
      </c>
      <c r="Y87">
        <f>SUM(Y$1:Y54)</f>
        <v>4458</v>
      </c>
      <c r="Z87">
        <f>SUM(Z$1:Z54)</f>
        <v>4716</v>
      </c>
      <c r="AA87">
        <f>SUM(AA$1:AA54)</f>
        <v>4908</v>
      </c>
      <c r="AB87">
        <f>SUM(AB$1:AB54)</f>
        <v>4991</v>
      </c>
      <c r="AC87">
        <f>SUM(AC$1:AC54)</f>
        <v>5042</v>
      </c>
      <c r="AD87">
        <f>SUM(AD$1:AD54)</f>
        <v>5048</v>
      </c>
      <c r="AE87" s="24">
        <f>SUM(AE$1:AE54)</f>
        <v>39985</v>
      </c>
      <c r="AF87" s="24">
        <f>SUM(AF$1:AF54)</f>
        <v>45027</v>
      </c>
      <c r="AG87" s="24">
        <f>SUM(AG$1:AG54)</f>
        <v>50075</v>
      </c>
      <c r="AH87">
        <f>SUM(AH$1:AH54)</f>
        <v>17138</v>
      </c>
      <c r="AI87">
        <f>SUM(AI$1:AI54)</f>
        <v>22046</v>
      </c>
      <c r="AJ87">
        <f>SUM(AJ$1:AJ54)</f>
        <v>27037</v>
      </c>
      <c r="AK87">
        <f>SUM(AK$1:AK54)</f>
        <v>32079</v>
      </c>
      <c r="AL87">
        <f>SUM(AL$1:AL54)</f>
        <v>37127</v>
      </c>
    </row>
    <row r="88" spans="1:38" x14ac:dyDescent="0.3">
      <c r="A88">
        <v>88</v>
      </c>
      <c r="B88" t="s">
        <v>51</v>
      </c>
      <c r="C88">
        <f>SUM(C$1:C56)</f>
        <v>1596</v>
      </c>
      <c r="D88">
        <f>SUM(D$1:D56)</f>
        <v>784</v>
      </c>
      <c r="E88">
        <f>SUM(E$1:E56)</f>
        <v>523</v>
      </c>
      <c r="F88">
        <f>SUM(F$1:F56)</f>
        <v>465</v>
      </c>
      <c r="G88">
        <f>SUM(G$1:G56)</f>
        <v>438</v>
      </c>
      <c r="H88">
        <f>SUM(H$1:H56)</f>
        <v>393</v>
      </c>
      <c r="I88">
        <f>SUM(I$1:I56)</f>
        <v>338</v>
      </c>
      <c r="J88">
        <f>SUM(J$1:J56)</f>
        <v>307</v>
      </c>
      <c r="K88">
        <f>SUM(K$1:K56)</f>
        <v>258</v>
      </c>
      <c r="L88">
        <f>SUM(L$1:L56)</f>
        <v>192</v>
      </c>
      <c r="M88">
        <f>SUM(M$1:M56)</f>
        <v>83</v>
      </c>
      <c r="N88">
        <f>SUM(N$1:N56)</f>
        <v>51</v>
      </c>
      <c r="O88">
        <f>SUM(O$1:O56)</f>
        <v>6</v>
      </c>
      <c r="P88">
        <f>SUM(P$1:P56)</f>
        <v>0</v>
      </c>
      <c r="Q88">
        <f>SUM(Q$1:Q56)</f>
        <v>0</v>
      </c>
      <c r="R88">
        <f>SUM(R$1:R56)</f>
        <v>1596</v>
      </c>
      <c r="S88">
        <f>SUM(S$1:S56)</f>
        <v>2380</v>
      </c>
      <c r="T88">
        <f>SUM(T$1:T56)</f>
        <v>2903</v>
      </c>
      <c r="U88">
        <f>SUM(U$1:U56)</f>
        <v>3368</v>
      </c>
      <c r="V88">
        <f>SUM(V$1:V56)</f>
        <v>3806</v>
      </c>
      <c r="W88">
        <f>SUM(W$1:W56)</f>
        <v>4199</v>
      </c>
      <c r="X88">
        <f>SUM(X$1:X56)</f>
        <v>4537</v>
      </c>
      <c r="Y88">
        <f>SUM(Y$1:Y56)</f>
        <v>4844</v>
      </c>
      <c r="Z88">
        <f>SUM(Z$1:Z56)</f>
        <v>5102</v>
      </c>
      <c r="AA88">
        <f>SUM(AA$1:AA56)</f>
        <v>5294</v>
      </c>
      <c r="AB88">
        <f>SUM(AB$1:AB56)</f>
        <v>5377</v>
      </c>
      <c r="AC88">
        <f>SUM(AC$1:AC56)</f>
        <v>5428</v>
      </c>
      <c r="AD88">
        <f>SUM(AD$1:AD56)</f>
        <v>5434</v>
      </c>
      <c r="AE88" s="24">
        <f>SUM(AE$1:AE56)</f>
        <v>43406</v>
      </c>
      <c r="AF88" s="24">
        <f>SUM(AF$1:AF56)</f>
        <v>48834</v>
      </c>
      <c r="AG88" s="24">
        <f>SUM(AG$1:AG56)</f>
        <v>54268</v>
      </c>
      <c r="AH88">
        <f>SUM(AH$1:AH56)</f>
        <v>18682</v>
      </c>
      <c r="AI88">
        <f>SUM(AI$1:AI56)</f>
        <v>23976</v>
      </c>
      <c r="AJ88">
        <f>SUM(AJ$1:AJ56)</f>
        <v>29353</v>
      </c>
      <c r="AK88">
        <f>SUM(AK$1:AK56)</f>
        <v>34781</v>
      </c>
      <c r="AL88">
        <f>SUM(AL$1:AL56)</f>
        <v>40215</v>
      </c>
    </row>
    <row r="89" spans="1:38" x14ac:dyDescent="0.3">
      <c r="A89">
        <v>89</v>
      </c>
      <c r="B89" t="s">
        <v>52</v>
      </c>
      <c r="C89">
        <f>SUM(C$1:C58)</f>
        <v>1711</v>
      </c>
      <c r="D89">
        <f>SUM(D$1:D58)</f>
        <v>841</v>
      </c>
      <c r="E89">
        <f>SUM(E$1:E58)</f>
        <v>580</v>
      </c>
      <c r="F89">
        <f>SUM(F$1:F58)</f>
        <v>522</v>
      </c>
      <c r="G89">
        <f>SUM(G$1:G58)</f>
        <v>438</v>
      </c>
      <c r="H89">
        <f>SUM(H$1:H58)</f>
        <v>393</v>
      </c>
      <c r="I89">
        <f>SUM(I$1:I58)</f>
        <v>338</v>
      </c>
      <c r="J89">
        <f>SUM(J$1:J58)</f>
        <v>307</v>
      </c>
      <c r="K89">
        <f>SUM(K$1:K58)</f>
        <v>258</v>
      </c>
      <c r="L89">
        <f>SUM(L$1:L58)</f>
        <v>192</v>
      </c>
      <c r="M89">
        <f>SUM(M$1:M58)</f>
        <v>83</v>
      </c>
      <c r="N89">
        <f>SUM(N$1:N58)</f>
        <v>51</v>
      </c>
      <c r="O89">
        <f>SUM(O$1:O58)</f>
        <v>6</v>
      </c>
      <c r="P89">
        <f>SUM(P$1:P58)</f>
        <v>0</v>
      </c>
      <c r="Q89">
        <f>SUM(Q$1:Q58)</f>
        <v>0</v>
      </c>
      <c r="R89">
        <f>SUM(R$1:R58)</f>
        <v>1711</v>
      </c>
      <c r="S89">
        <f>SUM(S$1:S58)</f>
        <v>2552</v>
      </c>
      <c r="T89">
        <f>SUM(T$1:T58)</f>
        <v>3132</v>
      </c>
      <c r="U89">
        <f>SUM(U$1:U58)</f>
        <v>3654</v>
      </c>
      <c r="V89">
        <f>SUM(V$1:V58)</f>
        <v>4092</v>
      </c>
      <c r="W89">
        <f>SUM(W$1:W58)</f>
        <v>4485</v>
      </c>
      <c r="X89">
        <f>SUM(X$1:X58)</f>
        <v>4823</v>
      </c>
      <c r="Y89">
        <f>SUM(Y$1:Y58)</f>
        <v>5130</v>
      </c>
      <c r="Z89">
        <f>SUM(Z$1:Z58)</f>
        <v>5388</v>
      </c>
      <c r="AA89">
        <f>SUM(AA$1:AA58)</f>
        <v>5580</v>
      </c>
      <c r="AB89">
        <f>SUM(AB$1:AB58)</f>
        <v>5663</v>
      </c>
      <c r="AC89">
        <f>SUM(AC$1:AC58)</f>
        <v>5714</v>
      </c>
      <c r="AD89">
        <f>SUM(AD$1:AD58)</f>
        <v>5720</v>
      </c>
      <c r="AE89" s="24">
        <f>SUM(AE$1:AE58)</f>
        <v>46210</v>
      </c>
      <c r="AF89" s="24">
        <f>SUM(AF$1:AF58)</f>
        <v>51924</v>
      </c>
      <c r="AG89" s="24">
        <f>SUM(AG$1:AG58)</f>
        <v>57644</v>
      </c>
      <c r="AH89">
        <f>SUM(AH$1:AH58)</f>
        <v>19826</v>
      </c>
      <c r="AI89">
        <f>SUM(AI$1:AI58)</f>
        <v>25406</v>
      </c>
      <c r="AJ89">
        <f>SUM(AJ$1:AJ58)</f>
        <v>31069</v>
      </c>
      <c r="AK89">
        <f>SUM(AK$1:AK58)</f>
        <v>36783</v>
      </c>
      <c r="AL89">
        <f>SUM(AL$1:AL58)</f>
        <v>42503</v>
      </c>
    </row>
    <row r="90" spans="1:38" s="20" customFormat="1" x14ac:dyDescent="0.3">
      <c r="A90">
        <v>90</v>
      </c>
      <c r="B90" s="2" t="s">
        <v>53</v>
      </c>
      <c r="C90" s="2">
        <f>SUM(C$1:C60)</f>
        <v>1830</v>
      </c>
      <c r="D90" s="2">
        <f>SUM(D$1:D60)</f>
        <v>900</v>
      </c>
      <c r="E90" s="2">
        <f>SUM(E$1:E60)</f>
        <v>580</v>
      </c>
      <c r="F90" s="2">
        <f>SUM(F$1:F60)</f>
        <v>522</v>
      </c>
      <c r="G90" s="2">
        <f>SUM(G$1:G60)</f>
        <v>438</v>
      </c>
      <c r="H90" s="2">
        <f>SUM(H$1:H60)</f>
        <v>393</v>
      </c>
      <c r="I90" s="2">
        <f>SUM(I$1:I60)</f>
        <v>338</v>
      </c>
      <c r="J90" s="2">
        <f>SUM(J$1:J60)</f>
        <v>307</v>
      </c>
      <c r="K90" s="2">
        <f>SUM(K$1:K60)</f>
        <v>258</v>
      </c>
      <c r="L90" s="2">
        <f>SUM(L$1:L60)</f>
        <v>192</v>
      </c>
      <c r="M90" s="2">
        <f>SUM(M$1:M60)</f>
        <v>83</v>
      </c>
      <c r="N90" s="2">
        <f>SUM(N$1:N60)</f>
        <v>51</v>
      </c>
      <c r="O90" s="2">
        <f>SUM(O$1:O60)</f>
        <v>6</v>
      </c>
      <c r="P90" s="2">
        <f>SUM(P$1:P60)</f>
        <v>0</v>
      </c>
      <c r="Q90" s="2">
        <f>SUM(Q$1:Q60)</f>
        <v>0</v>
      </c>
      <c r="R90" s="2">
        <f>SUM(R$1:R60)</f>
        <v>1830</v>
      </c>
      <c r="S90" s="2">
        <f>SUM(S$1:S60)</f>
        <v>2730</v>
      </c>
      <c r="T90" s="2">
        <f>SUM(T$1:T60)</f>
        <v>3310</v>
      </c>
      <c r="U90" s="2">
        <f>SUM(U$1:U60)</f>
        <v>3832</v>
      </c>
      <c r="V90" s="2">
        <f>SUM(V$1:V60)</f>
        <v>4270</v>
      </c>
      <c r="W90" s="2">
        <f>SUM(W$1:W60)</f>
        <v>4663</v>
      </c>
      <c r="X90" s="2">
        <f>SUM(X$1:X60)</f>
        <v>5001</v>
      </c>
      <c r="Y90" s="2">
        <f>SUM(Y$1:Y60)</f>
        <v>5308</v>
      </c>
      <c r="Z90" s="2">
        <f>SUM(Z$1:Z60)</f>
        <v>5566</v>
      </c>
      <c r="AA90" s="2">
        <f>SUM(AA$1:AA60)</f>
        <v>5758</v>
      </c>
      <c r="AB90" s="2">
        <f>SUM(AB$1:AB60)</f>
        <v>5841</v>
      </c>
      <c r="AC90" s="2">
        <f>SUM(AC$1:AC60)</f>
        <v>5892</v>
      </c>
      <c r="AD90" s="2">
        <f>SUM(AD$1:AD60)</f>
        <v>5898</v>
      </c>
      <c r="AE90" s="3">
        <f>SUM(AE$1:AE60)</f>
        <v>48109</v>
      </c>
      <c r="AF90" s="3">
        <f>SUM(AF$1:AF60)</f>
        <v>54001</v>
      </c>
      <c r="AG90" s="3">
        <f>SUM(AG$1:AG60)</f>
        <v>59899</v>
      </c>
      <c r="AH90" s="2">
        <f>SUM(AH$1:AH60)</f>
        <v>20538</v>
      </c>
      <c r="AI90" s="2">
        <f>SUM(AI$1:AI60)</f>
        <v>26296</v>
      </c>
      <c r="AJ90" s="2">
        <f>SUM(AJ$1:AJ60)</f>
        <v>32137</v>
      </c>
      <c r="AK90" s="2">
        <f>SUM(AK$1:AK60)</f>
        <v>38029</v>
      </c>
      <c r="AL90" s="2">
        <f>SUM(AL$1:AL60)</f>
        <v>43927</v>
      </c>
    </row>
    <row r="91" spans="1:38" x14ac:dyDescent="0.3">
      <c r="A91">
        <v>91</v>
      </c>
      <c r="B91" s="20" t="s">
        <v>55</v>
      </c>
      <c r="C91" s="20">
        <f>SUM(C$1:C3)</f>
        <v>6</v>
      </c>
      <c r="D91">
        <f>SUM(D$1:D3)</f>
        <v>4</v>
      </c>
      <c r="E91">
        <f>SUM(E$1:E3)</f>
        <v>4</v>
      </c>
      <c r="F91">
        <f>SUM(F$1:F3)</f>
        <v>4</v>
      </c>
      <c r="G91">
        <f>SUM(G$1:G3)</f>
        <v>4</v>
      </c>
      <c r="H91">
        <f>SUM(H$1:H3)</f>
        <v>4</v>
      </c>
      <c r="I91">
        <f>SUM(I$1:I3)</f>
        <v>4</v>
      </c>
      <c r="J91">
        <f>SUM(J$1:J3)</f>
        <v>4</v>
      </c>
      <c r="K91">
        <f>SUM(K$1:K3)</f>
        <v>4</v>
      </c>
      <c r="L91">
        <f>SUM(L$1:L3)</f>
        <v>4</v>
      </c>
      <c r="M91">
        <f>SUM(M$1:M3)</f>
        <v>1</v>
      </c>
      <c r="N91">
        <f>SUM(N$1:N3)</f>
        <v>1</v>
      </c>
      <c r="O91">
        <f>SUM(O$1:O3)</f>
        <v>1</v>
      </c>
      <c r="P91">
        <f>SUM(P$1:P3)</f>
        <v>0</v>
      </c>
      <c r="Q91">
        <f>SUM(Q$1:Q3)</f>
        <v>0</v>
      </c>
      <c r="R91">
        <f>SUM(R$1:R3)</f>
        <v>6</v>
      </c>
      <c r="S91">
        <f>SUM(S$1:S3)</f>
        <v>10</v>
      </c>
      <c r="T91">
        <f>SUM(T$1:T3)</f>
        <v>14</v>
      </c>
      <c r="U91">
        <f>SUM(U$1:U3)</f>
        <v>18</v>
      </c>
      <c r="V91">
        <f>SUM(V$1:V3)</f>
        <v>22</v>
      </c>
      <c r="W91">
        <f>SUM(W$1:W3)</f>
        <v>26</v>
      </c>
      <c r="X91">
        <f>SUM(X$1:X3)</f>
        <v>30</v>
      </c>
      <c r="Y91">
        <f>SUM(Y$1:Y3)</f>
        <v>34</v>
      </c>
      <c r="Z91">
        <f>SUM(Z$1:Z3)</f>
        <v>38</v>
      </c>
      <c r="AA91">
        <f>SUM(AA$1:AA3)</f>
        <v>42</v>
      </c>
      <c r="AB91">
        <f>SUM(AB$1:AB3)</f>
        <v>43</v>
      </c>
      <c r="AC91">
        <f>SUM(AC$1:AC3)</f>
        <v>44</v>
      </c>
      <c r="AD91">
        <f>SUM(AD$1:AD3)</f>
        <v>45</v>
      </c>
      <c r="AE91" s="1">
        <f>SUM(AE$1:AE3)</f>
        <v>283</v>
      </c>
      <c r="AF91" s="1">
        <f>SUM(AF$1:AF3)</f>
        <v>327</v>
      </c>
      <c r="AG91" s="1">
        <f>SUM(AG$1:AG3)</f>
        <v>372</v>
      </c>
      <c r="AH91">
        <f>SUM(AH$1:AH3)</f>
        <v>128</v>
      </c>
      <c r="AI91">
        <f>SUM(AI$1:AI3)</f>
        <v>170</v>
      </c>
      <c r="AJ91">
        <f>SUM(AJ$1:AJ3)</f>
        <v>213</v>
      </c>
      <c r="AK91">
        <f>SUM(AK$1:AK3)</f>
        <v>257</v>
      </c>
      <c r="AL91">
        <f>SUM(AL$1:AL3)</f>
        <v>302</v>
      </c>
    </row>
    <row r="92" spans="1:38" x14ac:dyDescent="0.3">
      <c r="A92">
        <v>92</v>
      </c>
      <c r="B92" s="20" t="s">
        <v>56</v>
      </c>
      <c r="C92" s="20">
        <f>SUM(C$1:C6)</f>
        <v>21</v>
      </c>
      <c r="D92">
        <f>SUM(D$1:D6)</f>
        <v>9</v>
      </c>
      <c r="E92">
        <f>SUM(E$1:E6)</f>
        <v>4</v>
      </c>
      <c r="F92">
        <f>SUM(F$1:F6)</f>
        <v>4</v>
      </c>
      <c r="G92">
        <f>SUM(G$1:G6)</f>
        <v>4</v>
      </c>
      <c r="H92">
        <f>SUM(H$1:H6)</f>
        <v>4</v>
      </c>
      <c r="I92">
        <f>SUM(I$1:I6)</f>
        <v>4</v>
      </c>
      <c r="J92">
        <f>SUM(J$1:J6)</f>
        <v>4</v>
      </c>
      <c r="K92">
        <f>SUM(K$1:K6)</f>
        <v>4</v>
      </c>
      <c r="L92">
        <f>SUM(L$1:L6)</f>
        <v>4</v>
      </c>
      <c r="M92">
        <f>SUM(M$1:M6)</f>
        <v>1</v>
      </c>
      <c r="N92">
        <f>SUM(N$1:N6)</f>
        <v>1</v>
      </c>
      <c r="O92">
        <f>SUM(O$1:O6)</f>
        <v>1</v>
      </c>
      <c r="P92">
        <f>SUM(P$1:P6)</f>
        <v>0</v>
      </c>
      <c r="Q92">
        <f>SUM(Q$1:Q6)</f>
        <v>0</v>
      </c>
      <c r="R92">
        <f>SUM(R$1:R6)</f>
        <v>21</v>
      </c>
      <c r="S92">
        <f>SUM(S$1:S6)</f>
        <v>30</v>
      </c>
      <c r="T92">
        <f>SUM(T$1:T6)</f>
        <v>34</v>
      </c>
      <c r="U92">
        <f>SUM(U$1:U6)</f>
        <v>38</v>
      </c>
      <c r="V92">
        <f>SUM(V$1:V6)</f>
        <v>42</v>
      </c>
      <c r="W92">
        <f>SUM(W$1:W6)</f>
        <v>46</v>
      </c>
      <c r="X92">
        <f>SUM(X$1:X6)</f>
        <v>50</v>
      </c>
      <c r="Y92">
        <f>SUM(Y$1:Y6)</f>
        <v>54</v>
      </c>
      <c r="Z92">
        <f>SUM(Z$1:Z6)</f>
        <v>58</v>
      </c>
      <c r="AA92">
        <f>SUM(AA$1:AA6)</f>
        <v>62</v>
      </c>
      <c r="AB92">
        <f>SUM(AB$1:AB6)</f>
        <v>63</v>
      </c>
      <c r="AC92">
        <f>SUM(AC$1:AC6)</f>
        <v>64</v>
      </c>
      <c r="AD92">
        <f>SUM(AD$1:AD6)</f>
        <v>65</v>
      </c>
      <c r="AE92" s="1">
        <f>SUM(AE$1:AE6)</f>
        <v>498</v>
      </c>
      <c r="AF92" s="1">
        <f>SUM(AF$1:AF6)</f>
        <v>562</v>
      </c>
      <c r="AG92" s="1">
        <f>SUM(AG$1:AG6)</f>
        <v>627</v>
      </c>
      <c r="AH92">
        <f>SUM(AH$1:AH6)</f>
        <v>208</v>
      </c>
      <c r="AI92">
        <f>SUM(AI$1:AI6)</f>
        <v>270</v>
      </c>
      <c r="AJ92">
        <f>SUM(AJ$1:AJ6)</f>
        <v>333</v>
      </c>
      <c r="AK92">
        <f>SUM(AK$1:AK6)</f>
        <v>397</v>
      </c>
      <c r="AL92">
        <f>SUM(AL$1:AL6)</f>
        <v>462</v>
      </c>
    </row>
    <row r="93" spans="1:38" x14ac:dyDescent="0.3">
      <c r="A93">
        <v>93</v>
      </c>
      <c r="B93" s="20" t="s">
        <v>57</v>
      </c>
      <c r="C93" s="20">
        <f>SUM(C$1:C9)</f>
        <v>45</v>
      </c>
      <c r="D93">
        <f>SUM(D$1:D9)</f>
        <v>25</v>
      </c>
      <c r="E93">
        <f>SUM(E$1:E9)</f>
        <v>20</v>
      </c>
      <c r="F93">
        <f>SUM(F$1:F9)</f>
        <v>20</v>
      </c>
      <c r="G93">
        <f>SUM(G$1:G9)</f>
        <v>20</v>
      </c>
      <c r="H93">
        <f>SUM(H$1:H9)</f>
        <v>20</v>
      </c>
      <c r="I93">
        <f>SUM(I$1:I9)</f>
        <v>20</v>
      </c>
      <c r="J93">
        <f>SUM(J$1:J9)</f>
        <v>20</v>
      </c>
      <c r="K93">
        <f>SUM(K$1:K9)</f>
        <v>20</v>
      </c>
      <c r="L93">
        <f>SUM(L$1:L9)</f>
        <v>20</v>
      </c>
      <c r="M93">
        <f>SUM(M$1:M9)</f>
        <v>8</v>
      </c>
      <c r="N93">
        <f>SUM(N$1:N9)</f>
        <v>1</v>
      </c>
      <c r="O93">
        <f>SUM(O$1:O9)</f>
        <v>1</v>
      </c>
      <c r="P93">
        <f>SUM(P$1:P9)</f>
        <v>0</v>
      </c>
      <c r="Q93">
        <f>SUM(Q$1:Q9)</f>
        <v>0</v>
      </c>
      <c r="R93">
        <f>SUM(R$1:R9)</f>
        <v>45</v>
      </c>
      <c r="S93">
        <f>SUM(S$1:S9)</f>
        <v>70</v>
      </c>
      <c r="T93">
        <f>SUM(T$1:T9)</f>
        <v>90</v>
      </c>
      <c r="U93">
        <f>SUM(U$1:U9)</f>
        <v>110</v>
      </c>
      <c r="V93">
        <f>SUM(V$1:V9)</f>
        <v>130</v>
      </c>
      <c r="W93">
        <f>SUM(W$1:W9)</f>
        <v>150</v>
      </c>
      <c r="X93">
        <f>SUM(X$1:X9)</f>
        <v>170</v>
      </c>
      <c r="Y93">
        <f>SUM(Y$1:Y9)</f>
        <v>190</v>
      </c>
      <c r="Z93">
        <f>SUM(Z$1:Z9)</f>
        <v>210</v>
      </c>
      <c r="AA93">
        <f>SUM(AA$1:AA9)</f>
        <v>230</v>
      </c>
      <c r="AB93">
        <f>SUM(AB$1:AB9)</f>
        <v>238</v>
      </c>
      <c r="AC93">
        <f>SUM(AC$1:AC9)</f>
        <v>239</v>
      </c>
      <c r="AD93">
        <f>SUM(AD$1:AD9)</f>
        <v>240</v>
      </c>
      <c r="AE93" s="1">
        <f>SUM(AE$1:AE9)</f>
        <v>1633</v>
      </c>
      <c r="AF93" s="1">
        <f>SUM(AF$1:AF9)</f>
        <v>1872</v>
      </c>
      <c r="AG93" s="1">
        <f>SUM(AG$1:AG9)</f>
        <v>2112</v>
      </c>
      <c r="AH93">
        <f>SUM(AH$1:AH9)</f>
        <v>720</v>
      </c>
      <c r="AI93">
        <f>SUM(AI$1:AI9)</f>
        <v>950</v>
      </c>
      <c r="AJ93">
        <f>SUM(AJ$1:AJ9)</f>
        <v>1188</v>
      </c>
      <c r="AK93">
        <f>SUM(AK$1:AK9)</f>
        <v>1427</v>
      </c>
      <c r="AL93">
        <f>SUM(AL$1:AL9)</f>
        <v>1667</v>
      </c>
    </row>
    <row r="94" spans="1:38" x14ac:dyDescent="0.3">
      <c r="A94">
        <v>94</v>
      </c>
      <c r="B94" t="s">
        <v>58</v>
      </c>
      <c r="C94">
        <f>SUM(C$1:C12)</f>
        <v>78</v>
      </c>
      <c r="D94">
        <f>SUM(D$1:D12)</f>
        <v>36</v>
      </c>
      <c r="E94">
        <f>SUM(E$1:E12)</f>
        <v>20</v>
      </c>
      <c r="F94">
        <f>SUM(F$1:F12)</f>
        <v>20</v>
      </c>
      <c r="G94">
        <f>SUM(G$1:G12)</f>
        <v>20</v>
      </c>
      <c r="H94">
        <f>SUM(H$1:H12)</f>
        <v>20</v>
      </c>
      <c r="I94">
        <f>SUM(I$1:I12)</f>
        <v>20</v>
      </c>
      <c r="J94">
        <f>SUM(J$1:J12)</f>
        <v>20</v>
      </c>
      <c r="K94">
        <f>SUM(K$1:K12)</f>
        <v>20</v>
      </c>
      <c r="L94">
        <f>SUM(L$1:L12)</f>
        <v>20</v>
      </c>
      <c r="M94">
        <f>SUM(M$1:M12)</f>
        <v>8</v>
      </c>
      <c r="N94">
        <f>SUM(N$1:N12)</f>
        <v>1</v>
      </c>
      <c r="O94">
        <f>SUM(O$1:O12)</f>
        <v>1</v>
      </c>
      <c r="P94">
        <f>SUM(P$1:P12)</f>
        <v>0</v>
      </c>
      <c r="Q94">
        <f>SUM(Q$1:Q12)</f>
        <v>0</v>
      </c>
      <c r="R94">
        <f>SUM(R$1:R12)</f>
        <v>78</v>
      </c>
      <c r="S94">
        <f>SUM(S$1:S12)</f>
        <v>114</v>
      </c>
      <c r="T94">
        <f>SUM(T$1:T12)</f>
        <v>134</v>
      </c>
      <c r="U94">
        <f>SUM(U$1:U12)</f>
        <v>154</v>
      </c>
      <c r="V94">
        <f>SUM(V$1:V12)</f>
        <v>174</v>
      </c>
      <c r="W94">
        <f>SUM(W$1:W12)</f>
        <v>194</v>
      </c>
      <c r="X94">
        <f>SUM(X$1:X12)</f>
        <v>214</v>
      </c>
      <c r="Y94">
        <f>SUM(Y$1:Y12)</f>
        <v>234</v>
      </c>
      <c r="Z94">
        <f>SUM(Z$1:Z12)</f>
        <v>254</v>
      </c>
      <c r="AA94">
        <f>SUM(AA$1:AA12)</f>
        <v>274</v>
      </c>
      <c r="AB94">
        <f>SUM(AB$1:AB12)</f>
        <v>282</v>
      </c>
      <c r="AC94">
        <f>SUM(AC$1:AC12)</f>
        <v>283</v>
      </c>
      <c r="AD94">
        <f>SUM(AD$1:AD12)</f>
        <v>284</v>
      </c>
      <c r="AE94" s="1">
        <f>SUM(AE$1:AE12)</f>
        <v>2106</v>
      </c>
      <c r="AF94" s="1">
        <f>SUM(AF$1:AF12)</f>
        <v>2389</v>
      </c>
      <c r="AG94" s="1">
        <f>SUM(AG$1:AG12)</f>
        <v>2673</v>
      </c>
      <c r="AH94">
        <f>SUM(AH$1:AH12)</f>
        <v>896</v>
      </c>
      <c r="AI94">
        <f>SUM(AI$1:AI12)</f>
        <v>1170</v>
      </c>
      <c r="AJ94">
        <f>SUM(AJ$1:AJ12)</f>
        <v>1452</v>
      </c>
      <c r="AK94">
        <f>SUM(AK$1:AK12)</f>
        <v>1735</v>
      </c>
      <c r="AL94">
        <f>SUM(AL$1:AL12)</f>
        <v>2019</v>
      </c>
    </row>
    <row r="95" spans="1:38" x14ac:dyDescent="0.3">
      <c r="A95">
        <v>95</v>
      </c>
      <c r="B95" t="s">
        <v>59</v>
      </c>
      <c r="C95">
        <f>SUM(C$1:C15)</f>
        <v>120</v>
      </c>
      <c r="D95">
        <f>SUM(D$1:D15)</f>
        <v>64</v>
      </c>
      <c r="E95">
        <f>SUM(E$1:E15)</f>
        <v>48</v>
      </c>
      <c r="F95">
        <f>SUM(F$1:F15)</f>
        <v>48</v>
      </c>
      <c r="G95">
        <f>SUM(G$1:G15)</f>
        <v>48</v>
      </c>
      <c r="H95">
        <f>SUM(H$1:H15)</f>
        <v>48</v>
      </c>
      <c r="I95">
        <f>SUM(I$1:I15)</f>
        <v>48</v>
      </c>
      <c r="J95">
        <f>SUM(J$1:J15)</f>
        <v>48</v>
      </c>
      <c r="K95">
        <f>SUM(K$1:K15)</f>
        <v>48</v>
      </c>
      <c r="L95">
        <f>SUM(L$1:L15)</f>
        <v>33</v>
      </c>
      <c r="M95">
        <f>SUM(M$1:M15)</f>
        <v>21</v>
      </c>
      <c r="N95">
        <f>SUM(N$1:N15)</f>
        <v>14</v>
      </c>
      <c r="O95">
        <f>SUM(O$1:O15)</f>
        <v>5</v>
      </c>
      <c r="P95">
        <f>SUM(P$1:P15)</f>
        <v>0</v>
      </c>
      <c r="Q95">
        <f>SUM(Q$1:Q15)</f>
        <v>0</v>
      </c>
      <c r="R95">
        <f>SUM(R$1:R15)</f>
        <v>120</v>
      </c>
      <c r="S95">
        <f>SUM(S$1:S15)</f>
        <v>184</v>
      </c>
      <c r="T95">
        <f>SUM(T$1:T15)</f>
        <v>232</v>
      </c>
      <c r="U95">
        <f>SUM(U$1:U15)</f>
        <v>280</v>
      </c>
      <c r="V95">
        <f>SUM(V$1:V15)</f>
        <v>328</v>
      </c>
      <c r="W95">
        <f>SUM(W$1:W15)</f>
        <v>376</v>
      </c>
      <c r="X95">
        <f>SUM(X$1:X15)</f>
        <v>424</v>
      </c>
      <c r="Y95">
        <f>SUM(Y$1:Y15)</f>
        <v>472</v>
      </c>
      <c r="Z95">
        <f>SUM(Z$1:Z15)</f>
        <v>520</v>
      </c>
      <c r="AA95">
        <f>SUM(AA$1:AA15)</f>
        <v>553</v>
      </c>
      <c r="AB95">
        <f>SUM(AB$1:AB15)</f>
        <v>574</v>
      </c>
      <c r="AC95">
        <f>SUM(AC$1:AC15)</f>
        <v>588</v>
      </c>
      <c r="AD95">
        <f>SUM(AD$1:AD15)</f>
        <v>593</v>
      </c>
      <c r="AE95" s="1">
        <f>SUM(AE$1:AE15)</f>
        <v>4063</v>
      </c>
      <c r="AF95" s="1">
        <f>SUM(AF$1:AF15)</f>
        <v>4651</v>
      </c>
      <c r="AG95" s="1">
        <f>SUM(AG$1:AG15)</f>
        <v>5244</v>
      </c>
      <c r="AH95">
        <f>SUM(AH$1:AH15)</f>
        <v>1792</v>
      </c>
      <c r="AI95">
        <f>SUM(AI$1:AI15)</f>
        <v>2345</v>
      </c>
      <c r="AJ95">
        <f>SUM(AJ$1:AJ15)</f>
        <v>2919</v>
      </c>
      <c r="AK95">
        <f>SUM(AK$1:AK15)</f>
        <v>3507</v>
      </c>
      <c r="AL95">
        <f>SUM(AL$1:AL15)</f>
        <v>4100</v>
      </c>
    </row>
    <row r="96" spans="1:38" x14ac:dyDescent="0.3">
      <c r="A96">
        <v>96</v>
      </c>
      <c r="B96" t="s">
        <v>60</v>
      </c>
      <c r="C96">
        <f>SUM(C$1:C18)</f>
        <v>171</v>
      </c>
      <c r="D96">
        <f>SUM(D$1:D18)</f>
        <v>81</v>
      </c>
      <c r="E96">
        <f>SUM(E$1:E18)</f>
        <v>48</v>
      </c>
      <c r="F96">
        <f>SUM(F$1:F18)</f>
        <v>48</v>
      </c>
      <c r="G96">
        <f>SUM(G$1:G18)</f>
        <v>48</v>
      </c>
      <c r="H96">
        <f>SUM(H$1:H18)</f>
        <v>48</v>
      </c>
      <c r="I96">
        <f>SUM(I$1:I18)</f>
        <v>48</v>
      </c>
      <c r="J96">
        <f>SUM(J$1:J18)</f>
        <v>48</v>
      </c>
      <c r="K96">
        <f>SUM(K$1:K18)</f>
        <v>48</v>
      </c>
      <c r="L96">
        <f>SUM(L$1:L18)</f>
        <v>33</v>
      </c>
      <c r="M96">
        <f>SUM(M$1:M18)</f>
        <v>21</v>
      </c>
      <c r="N96">
        <f>SUM(N$1:N18)</f>
        <v>14</v>
      </c>
      <c r="O96">
        <f>SUM(O$1:O18)</f>
        <v>5</v>
      </c>
      <c r="P96">
        <f>SUM(P$1:P18)</f>
        <v>0</v>
      </c>
      <c r="Q96">
        <f>SUM(Q$1:Q18)</f>
        <v>0</v>
      </c>
      <c r="R96">
        <f>SUM(R$1:R18)</f>
        <v>171</v>
      </c>
      <c r="S96">
        <f>SUM(S$1:S18)</f>
        <v>252</v>
      </c>
      <c r="T96">
        <f>SUM(T$1:T18)</f>
        <v>300</v>
      </c>
      <c r="U96">
        <f>SUM(U$1:U18)</f>
        <v>348</v>
      </c>
      <c r="V96">
        <f>SUM(V$1:V18)</f>
        <v>396</v>
      </c>
      <c r="W96">
        <f>SUM(W$1:W18)</f>
        <v>444</v>
      </c>
      <c r="X96">
        <f>SUM(X$1:X18)</f>
        <v>492</v>
      </c>
      <c r="Y96">
        <f>SUM(Y$1:Y18)</f>
        <v>540</v>
      </c>
      <c r="Z96">
        <f>SUM(Z$1:Z18)</f>
        <v>588</v>
      </c>
      <c r="AA96">
        <f>SUM(AA$1:AA18)</f>
        <v>621</v>
      </c>
      <c r="AB96">
        <f>SUM(AB$1:AB18)</f>
        <v>642</v>
      </c>
      <c r="AC96">
        <f>SUM(AC$1:AC18)</f>
        <v>656</v>
      </c>
      <c r="AD96">
        <f>SUM(AD$1:AD18)</f>
        <v>661</v>
      </c>
      <c r="AE96" s="1">
        <f>SUM(AE$1:AE18)</f>
        <v>4794</v>
      </c>
      <c r="AF96" s="1">
        <f>SUM(AF$1:AF18)</f>
        <v>5450</v>
      </c>
      <c r="AG96" s="1">
        <f>SUM(AG$1:AG18)</f>
        <v>6111</v>
      </c>
      <c r="AH96">
        <f>SUM(AH$1:AH18)</f>
        <v>2064</v>
      </c>
      <c r="AI96">
        <f>SUM(AI$1:AI18)</f>
        <v>2685</v>
      </c>
      <c r="AJ96">
        <f>SUM(AJ$1:AJ18)</f>
        <v>3327</v>
      </c>
      <c r="AK96">
        <f>SUM(AK$1:AK18)</f>
        <v>3983</v>
      </c>
      <c r="AL96">
        <f>SUM(AL$1:AL18)</f>
        <v>4644</v>
      </c>
    </row>
    <row r="97" spans="1:38" x14ac:dyDescent="0.3">
      <c r="A97">
        <v>97</v>
      </c>
      <c r="B97" s="20" t="s">
        <v>61</v>
      </c>
      <c r="C97" s="20">
        <f>SUM(C$1:C21)</f>
        <v>231</v>
      </c>
      <c r="D97">
        <f>SUM(D$1:D21)</f>
        <v>121</v>
      </c>
      <c r="E97">
        <f>SUM(E$1:E21)</f>
        <v>88</v>
      </c>
      <c r="F97">
        <f>SUM(F$1:F21)</f>
        <v>69</v>
      </c>
      <c r="G97">
        <f>SUM(G$1:G21)</f>
        <v>69</v>
      </c>
      <c r="H97">
        <f>SUM(H$1:H21)</f>
        <v>69</v>
      </c>
      <c r="I97">
        <f>SUM(I$1:I21)</f>
        <v>69</v>
      </c>
      <c r="J97">
        <f>SUM(J$1:J21)</f>
        <v>69</v>
      </c>
      <c r="K97">
        <f>SUM(K$1:K21)</f>
        <v>69</v>
      </c>
      <c r="L97">
        <f>SUM(L$1:L21)</f>
        <v>54</v>
      </c>
      <c r="M97">
        <f>SUM(M$1:M21)</f>
        <v>21</v>
      </c>
      <c r="N97">
        <f>SUM(N$1:N21)</f>
        <v>14</v>
      </c>
      <c r="O97">
        <f>SUM(O$1:O21)</f>
        <v>5</v>
      </c>
      <c r="P97">
        <f>SUM(P$1:P21)</f>
        <v>0</v>
      </c>
      <c r="Q97">
        <f>SUM(Q$1:Q21)</f>
        <v>0</v>
      </c>
      <c r="R97">
        <f>SUM(R$1:R21)</f>
        <v>231</v>
      </c>
      <c r="S97">
        <f>SUM(S$1:S21)</f>
        <v>352</v>
      </c>
      <c r="T97">
        <f>SUM(T$1:T21)</f>
        <v>440</v>
      </c>
      <c r="U97">
        <f>SUM(U$1:U21)</f>
        <v>509</v>
      </c>
      <c r="V97">
        <f>SUM(V$1:V21)</f>
        <v>578</v>
      </c>
      <c r="W97">
        <f>SUM(W$1:W21)</f>
        <v>647</v>
      </c>
      <c r="X97">
        <f>SUM(X$1:X21)</f>
        <v>716</v>
      </c>
      <c r="Y97">
        <f>SUM(Y$1:Y21)</f>
        <v>785</v>
      </c>
      <c r="Z97">
        <f>SUM(Z$1:Z21)</f>
        <v>854</v>
      </c>
      <c r="AA97">
        <f>SUM(AA$1:AA21)</f>
        <v>908</v>
      </c>
      <c r="AB97">
        <f>SUM(AB$1:AB21)</f>
        <v>929</v>
      </c>
      <c r="AC97">
        <f>SUM(AC$1:AC21)</f>
        <v>943</v>
      </c>
      <c r="AD97">
        <f>SUM(AD$1:AD21)</f>
        <v>948</v>
      </c>
      <c r="AE97" s="1">
        <f>SUM(AE$1:AE21)</f>
        <v>6949</v>
      </c>
      <c r="AF97" s="1">
        <f>SUM(AF$1:AF21)</f>
        <v>7892</v>
      </c>
      <c r="AG97" s="1">
        <f>SUM(AG$1:AG21)</f>
        <v>8840</v>
      </c>
      <c r="AH97">
        <f>SUM(AH$1:AH21)</f>
        <v>3002</v>
      </c>
      <c r="AI97">
        <f>SUM(AI$1:AI21)</f>
        <v>3910</v>
      </c>
      <c r="AJ97">
        <f>SUM(AJ$1:AJ21)</f>
        <v>4839</v>
      </c>
      <c r="AK97">
        <f>SUM(AK$1:AK21)</f>
        <v>5782</v>
      </c>
      <c r="AL97">
        <f>SUM(AL$1:AL21)</f>
        <v>6730</v>
      </c>
    </row>
    <row r="98" spans="1:38" x14ac:dyDescent="0.3">
      <c r="A98">
        <v>98</v>
      </c>
      <c r="B98" t="s">
        <v>62</v>
      </c>
      <c r="C98">
        <f>SUM(C$1:C24)</f>
        <v>300</v>
      </c>
      <c r="D98">
        <f>SUM(D$1:D24)</f>
        <v>144</v>
      </c>
      <c r="E98">
        <f>SUM(E$1:E24)</f>
        <v>88</v>
      </c>
      <c r="F98">
        <f>SUM(F$1:F24)</f>
        <v>69</v>
      </c>
      <c r="G98">
        <f>SUM(G$1:G24)</f>
        <v>69</v>
      </c>
      <c r="H98">
        <f>SUM(H$1:H24)</f>
        <v>69</v>
      </c>
      <c r="I98">
        <f>SUM(I$1:I24)</f>
        <v>69</v>
      </c>
      <c r="J98">
        <f>SUM(J$1:J24)</f>
        <v>69</v>
      </c>
      <c r="K98">
        <f>SUM(K$1:K24)</f>
        <v>69</v>
      </c>
      <c r="L98">
        <f>SUM(L$1:L24)</f>
        <v>54</v>
      </c>
      <c r="M98">
        <f>SUM(M$1:M24)</f>
        <v>21</v>
      </c>
      <c r="N98">
        <f>SUM(N$1:N24)</f>
        <v>14</v>
      </c>
      <c r="O98">
        <f>SUM(O$1:O24)</f>
        <v>5</v>
      </c>
      <c r="P98">
        <f>SUM(P$1:P24)</f>
        <v>0</v>
      </c>
      <c r="Q98">
        <f>SUM(Q$1:Q24)</f>
        <v>0</v>
      </c>
      <c r="R98">
        <f>SUM(R$1:R24)</f>
        <v>300</v>
      </c>
      <c r="S98">
        <f>SUM(S$1:S24)</f>
        <v>444</v>
      </c>
      <c r="T98">
        <f>SUM(T$1:T24)</f>
        <v>532</v>
      </c>
      <c r="U98">
        <f>SUM(U$1:U24)</f>
        <v>601</v>
      </c>
      <c r="V98">
        <f>SUM(V$1:V24)</f>
        <v>670</v>
      </c>
      <c r="W98">
        <f>SUM(W$1:W24)</f>
        <v>739</v>
      </c>
      <c r="X98">
        <f>SUM(X$1:X24)</f>
        <v>808</v>
      </c>
      <c r="Y98">
        <f>SUM(Y$1:Y24)</f>
        <v>877</v>
      </c>
      <c r="Z98">
        <f>SUM(Z$1:Z24)</f>
        <v>946</v>
      </c>
      <c r="AA98">
        <f>SUM(AA$1:AA24)</f>
        <v>1000</v>
      </c>
      <c r="AB98">
        <f>SUM(AB$1:AB24)</f>
        <v>1021</v>
      </c>
      <c r="AC98">
        <f>SUM(AC$1:AC24)</f>
        <v>1035</v>
      </c>
      <c r="AD98">
        <f>SUM(AD$1:AD24)</f>
        <v>1040</v>
      </c>
      <c r="AE98" s="1">
        <f>SUM(AE$1:AE24)</f>
        <v>7938</v>
      </c>
      <c r="AF98" s="1">
        <f>SUM(AF$1:AF24)</f>
        <v>8973</v>
      </c>
      <c r="AG98" s="1">
        <f>SUM(AG$1:AG24)</f>
        <v>10013</v>
      </c>
      <c r="AH98">
        <f>SUM(AH$1:AH24)</f>
        <v>3370</v>
      </c>
      <c r="AI98">
        <f>SUM(AI$1:AI24)</f>
        <v>4370</v>
      </c>
      <c r="AJ98">
        <f>SUM(AJ$1:AJ24)</f>
        <v>5391</v>
      </c>
      <c r="AK98">
        <f>SUM(AK$1:AK24)</f>
        <v>6426</v>
      </c>
      <c r="AL98">
        <f>SUM(AL$1:AL24)</f>
        <v>7466</v>
      </c>
    </row>
    <row r="99" spans="1:38" x14ac:dyDescent="0.3">
      <c r="A99">
        <v>99</v>
      </c>
      <c r="B99" s="20" t="s">
        <v>63</v>
      </c>
      <c r="C99" s="20">
        <f>SUM(C$1:C27)</f>
        <v>378</v>
      </c>
      <c r="D99">
        <f>SUM(D$1:D27)</f>
        <v>196</v>
      </c>
      <c r="E99">
        <f>SUM(E$1:E27)</f>
        <v>140</v>
      </c>
      <c r="F99">
        <f>SUM(F$1:F27)</f>
        <v>121</v>
      </c>
      <c r="G99">
        <f>SUM(G$1:G27)</f>
        <v>94</v>
      </c>
      <c r="H99">
        <f>SUM(H$1:H27)</f>
        <v>94</v>
      </c>
      <c r="I99">
        <f>SUM(I$1:I27)</f>
        <v>94</v>
      </c>
      <c r="J99">
        <f>SUM(J$1:J27)</f>
        <v>94</v>
      </c>
      <c r="K99">
        <f>SUM(K$1:K27)</f>
        <v>94</v>
      </c>
      <c r="L99">
        <f>SUM(L$1:L27)</f>
        <v>79</v>
      </c>
      <c r="M99">
        <f>SUM(M$1:M27)</f>
        <v>46</v>
      </c>
      <c r="N99">
        <f>SUM(N$1:N27)</f>
        <v>14</v>
      </c>
      <c r="O99">
        <f>SUM(O$1:O27)</f>
        <v>5</v>
      </c>
      <c r="P99">
        <f>SUM(P$1:P27)</f>
        <v>0</v>
      </c>
      <c r="Q99">
        <f>SUM(Q$1:Q27)</f>
        <v>0</v>
      </c>
      <c r="R99">
        <f>SUM(R$1:R27)</f>
        <v>378</v>
      </c>
      <c r="S99">
        <f>SUM(S$1:S27)</f>
        <v>574</v>
      </c>
      <c r="T99">
        <f>SUM(T$1:T27)</f>
        <v>714</v>
      </c>
      <c r="U99">
        <f>SUM(U$1:U27)</f>
        <v>835</v>
      </c>
      <c r="V99">
        <f>SUM(V$1:V27)</f>
        <v>929</v>
      </c>
      <c r="W99">
        <f>SUM(W$1:W27)</f>
        <v>1023</v>
      </c>
      <c r="X99">
        <f>SUM(X$1:X27)</f>
        <v>1117</v>
      </c>
      <c r="Y99">
        <f>SUM(Y$1:Y27)</f>
        <v>1211</v>
      </c>
      <c r="Z99">
        <f>SUM(Z$1:Z27)</f>
        <v>1305</v>
      </c>
      <c r="AA99">
        <f>SUM(AA$1:AA27)</f>
        <v>1384</v>
      </c>
      <c r="AB99">
        <f>SUM(AB$1:AB27)</f>
        <v>1430</v>
      </c>
      <c r="AC99">
        <f>SUM(AC$1:AC27)</f>
        <v>1444</v>
      </c>
      <c r="AD99">
        <f>SUM(AD$1:AD27)</f>
        <v>1449</v>
      </c>
      <c r="AE99" s="1">
        <f>SUM(AE$1:AE27)</f>
        <v>10900</v>
      </c>
      <c r="AF99" s="1">
        <f>SUM(AF$1:AF27)</f>
        <v>12344</v>
      </c>
      <c r="AG99" s="1">
        <f>SUM(AG$1:AG27)</f>
        <v>13793</v>
      </c>
      <c r="AH99">
        <f>SUM(AH$1:AH27)</f>
        <v>4656</v>
      </c>
      <c r="AI99">
        <f>SUM(AI$1:AI27)</f>
        <v>6040</v>
      </c>
      <c r="AJ99">
        <f>SUM(AJ$1:AJ27)</f>
        <v>7470</v>
      </c>
      <c r="AK99">
        <f>SUM(AK$1:AK27)</f>
        <v>8914</v>
      </c>
      <c r="AL99">
        <f>SUM(AL$1:AL27)</f>
        <v>10363</v>
      </c>
    </row>
    <row r="100" spans="1:38" x14ac:dyDescent="0.3">
      <c r="A100">
        <v>100</v>
      </c>
      <c r="B100" t="s">
        <v>64</v>
      </c>
      <c r="C100">
        <f>SUM(C$1:C30)</f>
        <v>465</v>
      </c>
      <c r="D100">
        <f>SUM(D$1:D30)</f>
        <v>225</v>
      </c>
      <c r="E100">
        <f>SUM(E$1:E30)</f>
        <v>140</v>
      </c>
      <c r="F100">
        <f>SUM(F$1:F30)</f>
        <v>121</v>
      </c>
      <c r="G100">
        <f>SUM(G$1:G30)</f>
        <v>94</v>
      </c>
      <c r="H100">
        <f>SUM(H$1:H30)</f>
        <v>94</v>
      </c>
      <c r="I100">
        <f>SUM(I$1:I30)</f>
        <v>94</v>
      </c>
      <c r="J100">
        <f>SUM(J$1:J30)</f>
        <v>94</v>
      </c>
      <c r="K100">
        <f>SUM(K$1:K30)</f>
        <v>94</v>
      </c>
      <c r="L100">
        <f>SUM(L$1:L30)</f>
        <v>79</v>
      </c>
      <c r="M100">
        <f>SUM(M$1:M30)</f>
        <v>46</v>
      </c>
      <c r="N100">
        <f>SUM(N$1:N30)</f>
        <v>14</v>
      </c>
      <c r="O100">
        <f>SUM(O$1:O30)</f>
        <v>5</v>
      </c>
      <c r="P100">
        <f>SUM(P$1:P30)</f>
        <v>0</v>
      </c>
      <c r="Q100">
        <f>SUM(Q$1:Q30)</f>
        <v>0</v>
      </c>
      <c r="R100">
        <f>SUM(R$1:R30)</f>
        <v>465</v>
      </c>
      <c r="S100">
        <f>SUM(S$1:S30)</f>
        <v>690</v>
      </c>
      <c r="T100">
        <f>SUM(T$1:T30)</f>
        <v>830</v>
      </c>
      <c r="U100">
        <f>SUM(U$1:U30)</f>
        <v>951</v>
      </c>
      <c r="V100">
        <f>SUM(V$1:V30)</f>
        <v>1045</v>
      </c>
      <c r="W100">
        <f>SUM(W$1:W30)</f>
        <v>1139</v>
      </c>
      <c r="X100">
        <f>SUM(X$1:X30)</f>
        <v>1233</v>
      </c>
      <c r="Y100">
        <f>SUM(Y$1:Y30)</f>
        <v>1327</v>
      </c>
      <c r="Z100">
        <f>SUM(Z$1:Z30)</f>
        <v>1421</v>
      </c>
      <c r="AA100">
        <f>SUM(AA$1:AA30)</f>
        <v>1500</v>
      </c>
      <c r="AB100">
        <f>SUM(AB$1:AB30)</f>
        <v>1546</v>
      </c>
      <c r="AC100">
        <f>SUM(AC$1:AC30)</f>
        <v>1560</v>
      </c>
      <c r="AD100">
        <f>SUM(AD$1:AD30)</f>
        <v>1565</v>
      </c>
      <c r="AE100" s="1">
        <f>SUM(AE$1:AE30)</f>
        <v>12147</v>
      </c>
      <c r="AF100" s="1">
        <f>SUM(AF$1:AF30)</f>
        <v>13707</v>
      </c>
      <c r="AG100" s="1">
        <f>SUM(AG$1:AG30)</f>
        <v>15272</v>
      </c>
      <c r="AH100">
        <f>SUM(AH$1:AH30)</f>
        <v>5120</v>
      </c>
      <c r="AI100">
        <f>SUM(AI$1:AI30)</f>
        <v>6620</v>
      </c>
      <c r="AJ100">
        <f>SUM(AJ$1:AJ30)</f>
        <v>8166</v>
      </c>
      <c r="AK100">
        <f>SUM(AK$1:AK30)</f>
        <v>9726</v>
      </c>
      <c r="AL100">
        <f>SUM(AL$1:AL30)</f>
        <v>11291</v>
      </c>
    </row>
    <row r="101" spans="1:38" x14ac:dyDescent="0.3">
      <c r="A101">
        <v>101</v>
      </c>
      <c r="B101" t="s">
        <v>65</v>
      </c>
      <c r="C101">
        <f>SUM(C$1:C33)</f>
        <v>561</v>
      </c>
      <c r="D101">
        <f>SUM(D$1:D33)</f>
        <v>289</v>
      </c>
      <c r="E101">
        <f>SUM(E$1:E33)</f>
        <v>204</v>
      </c>
      <c r="F101">
        <f>SUM(F$1:F33)</f>
        <v>185</v>
      </c>
      <c r="G101">
        <f>SUM(G$1:G33)</f>
        <v>158</v>
      </c>
      <c r="H101">
        <f>SUM(H$1:H33)</f>
        <v>158</v>
      </c>
      <c r="I101">
        <f>SUM(I$1:I33)</f>
        <v>158</v>
      </c>
      <c r="J101">
        <f>SUM(J$1:J33)</f>
        <v>127</v>
      </c>
      <c r="K101">
        <f>SUM(K$1:K33)</f>
        <v>127</v>
      </c>
      <c r="L101">
        <f>SUM(L$1:L33)</f>
        <v>112</v>
      </c>
      <c r="M101">
        <f>SUM(M$1:M33)</f>
        <v>46</v>
      </c>
      <c r="N101">
        <f>SUM(N$1:N33)</f>
        <v>14</v>
      </c>
      <c r="O101">
        <f>SUM(O$1:O33)</f>
        <v>5</v>
      </c>
      <c r="P101">
        <f>SUM(P$1:P33)</f>
        <v>0</v>
      </c>
      <c r="Q101">
        <f>SUM(Q$1:Q33)</f>
        <v>0</v>
      </c>
      <c r="R101">
        <f>SUM(R$1:R33)</f>
        <v>561</v>
      </c>
      <c r="S101">
        <f>SUM(S$1:S33)</f>
        <v>850</v>
      </c>
      <c r="T101">
        <f>SUM(T$1:T33)</f>
        <v>1054</v>
      </c>
      <c r="U101">
        <f>SUM(U$1:U33)</f>
        <v>1239</v>
      </c>
      <c r="V101">
        <f>SUM(V$1:V33)</f>
        <v>1397</v>
      </c>
      <c r="W101">
        <f>SUM(W$1:W33)</f>
        <v>1555</v>
      </c>
      <c r="X101">
        <f>SUM(X$1:X33)</f>
        <v>1713</v>
      </c>
      <c r="Y101">
        <f>SUM(Y$1:Y33)</f>
        <v>1840</v>
      </c>
      <c r="Z101">
        <f>SUM(Z$1:Z33)</f>
        <v>1967</v>
      </c>
      <c r="AA101">
        <f>SUM(AA$1:AA33)</f>
        <v>2079</v>
      </c>
      <c r="AB101">
        <f>SUM(AB$1:AB33)</f>
        <v>2125</v>
      </c>
      <c r="AC101">
        <f>SUM(AC$1:AC33)</f>
        <v>2139</v>
      </c>
      <c r="AD101">
        <f>SUM(AD$1:AD33)</f>
        <v>2144</v>
      </c>
      <c r="AE101" s="1">
        <f>SUM(AE$1:AE33)</f>
        <v>16380</v>
      </c>
      <c r="AF101" s="1">
        <f>SUM(AF$1:AF33)</f>
        <v>18519</v>
      </c>
      <c r="AG101" s="1">
        <f>SUM(AG$1:AG33)</f>
        <v>20663</v>
      </c>
      <c r="AH101">
        <f>SUM(AH$1:AH33)</f>
        <v>7075</v>
      </c>
      <c r="AI101">
        <f>SUM(AI$1:AI33)</f>
        <v>9154</v>
      </c>
      <c r="AJ101">
        <f>SUM(AJ$1:AJ33)</f>
        <v>11279</v>
      </c>
      <c r="AK101">
        <f>SUM(AK$1:AK33)</f>
        <v>13418</v>
      </c>
      <c r="AL101">
        <f>SUM(AL$1:AL33)</f>
        <v>15562</v>
      </c>
    </row>
    <row r="102" spans="1:38" s="20" customFormat="1" x14ac:dyDescent="0.3">
      <c r="A102">
        <v>102</v>
      </c>
      <c r="B102" s="26" t="s">
        <v>66</v>
      </c>
      <c r="C102" s="26">
        <f>SUM(C$1:C36)</f>
        <v>666</v>
      </c>
      <c r="D102" s="26">
        <f>SUM(D$1:D36)</f>
        <v>324</v>
      </c>
      <c r="E102" s="26">
        <f>SUM(E$1:E36)</f>
        <v>204</v>
      </c>
      <c r="F102" s="26">
        <f>SUM(F$1:F36)</f>
        <v>185</v>
      </c>
      <c r="G102" s="26">
        <f>SUM(G$1:G36)</f>
        <v>158</v>
      </c>
      <c r="H102" s="26">
        <f>SUM(H$1:H36)</f>
        <v>158</v>
      </c>
      <c r="I102" s="26">
        <f>SUM(I$1:I36)</f>
        <v>158</v>
      </c>
      <c r="J102" s="26">
        <f>SUM(J$1:J36)</f>
        <v>127</v>
      </c>
      <c r="K102" s="26">
        <f>SUM(K$1:K36)</f>
        <v>127</v>
      </c>
      <c r="L102" s="26">
        <f>SUM(L$1:L36)</f>
        <v>112</v>
      </c>
      <c r="M102" s="26">
        <f>SUM(M$1:M36)</f>
        <v>46</v>
      </c>
      <c r="N102" s="26">
        <f>SUM(N$1:N36)</f>
        <v>14</v>
      </c>
      <c r="O102" s="26">
        <f>SUM(O$1:O36)</f>
        <v>5</v>
      </c>
      <c r="P102" s="26">
        <f>SUM(P$1:P36)</f>
        <v>0</v>
      </c>
      <c r="Q102" s="26">
        <f>SUM(Q$1:Q36)</f>
        <v>0</v>
      </c>
      <c r="R102" s="26">
        <f>SUM(R$1:R36)</f>
        <v>666</v>
      </c>
      <c r="S102" s="26">
        <f>SUM(S$1:S36)</f>
        <v>990</v>
      </c>
      <c r="T102" s="26">
        <f>SUM(T$1:T36)</f>
        <v>1194</v>
      </c>
      <c r="U102" s="26">
        <f>SUM(U$1:U36)</f>
        <v>1379</v>
      </c>
      <c r="V102" s="26">
        <f>SUM(V$1:V36)</f>
        <v>1537</v>
      </c>
      <c r="W102" s="26">
        <f>SUM(W$1:W36)</f>
        <v>1695</v>
      </c>
      <c r="X102" s="26">
        <f>SUM(X$1:X36)</f>
        <v>1853</v>
      </c>
      <c r="Y102" s="26">
        <f>SUM(Y$1:Y36)</f>
        <v>1980</v>
      </c>
      <c r="Z102" s="26">
        <f>SUM(Z$1:Z36)</f>
        <v>2107</v>
      </c>
      <c r="AA102" s="26">
        <f>SUM(AA$1:AA36)</f>
        <v>2219</v>
      </c>
      <c r="AB102" s="26">
        <f>SUM(AB$1:AB36)</f>
        <v>2265</v>
      </c>
      <c r="AC102" s="26">
        <f>SUM(AC$1:AC36)</f>
        <v>2279</v>
      </c>
      <c r="AD102" s="26">
        <f>SUM(AD$1:AD36)</f>
        <v>2284</v>
      </c>
      <c r="AE102" s="26">
        <f>SUM(AE$1:AE36)</f>
        <v>17885</v>
      </c>
      <c r="AF102" s="26">
        <f>SUM(AF$1:AF36)</f>
        <v>20164</v>
      </c>
      <c r="AG102" s="26">
        <f>SUM(AG$1:AG36)</f>
        <v>22448</v>
      </c>
      <c r="AH102" s="26">
        <f>SUM(AH$1:AH36)</f>
        <v>7635</v>
      </c>
      <c r="AI102" s="26">
        <f>SUM(AI$1:AI36)</f>
        <v>9854</v>
      </c>
      <c r="AJ102" s="26">
        <f>SUM(AJ$1:AJ36)</f>
        <v>12119</v>
      </c>
      <c r="AK102" s="26">
        <f>SUM(AK$1:AK36)</f>
        <v>14398</v>
      </c>
      <c r="AL102" s="26">
        <f>SUM(AL$1:AL36)</f>
        <v>16682</v>
      </c>
    </row>
    <row r="103" spans="1:38" x14ac:dyDescent="0.3">
      <c r="A103">
        <v>103</v>
      </c>
      <c r="B103" t="s">
        <v>67</v>
      </c>
      <c r="C103">
        <f>SUM(C$1:C39)</f>
        <v>780</v>
      </c>
      <c r="D103">
        <f>SUM(D$1:D39)</f>
        <v>400</v>
      </c>
      <c r="E103">
        <f>SUM(E$1:E39)</f>
        <v>280</v>
      </c>
      <c r="F103">
        <f>SUM(F$1:F39)</f>
        <v>222</v>
      </c>
      <c r="G103">
        <f>SUM(G$1:G39)</f>
        <v>195</v>
      </c>
      <c r="H103">
        <f>SUM(H$1:H39)</f>
        <v>195</v>
      </c>
      <c r="I103">
        <f>SUM(I$1:I39)</f>
        <v>195</v>
      </c>
      <c r="J103">
        <f>SUM(J$1:J39)</f>
        <v>164</v>
      </c>
      <c r="K103">
        <f>SUM(K$1:K39)</f>
        <v>164</v>
      </c>
      <c r="L103">
        <f>SUM(L$1:L39)</f>
        <v>149</v>
      </c>
      <c r="M103">
        <f>SUM(M$1:M39)</f>
        <v>83</v>
      </c>
      <c r="N103">
        <f>SUM(N$1:N39)</f>
        <v>51</v>
      </c>
      <c r="O103">
        <f>SUM(O$1:O39)</f>
        <v>6</v>
      </c>
      <c r="P103">
        <f>SUM(P$1:P39)</f>
        <v>0</v>
      </c>
      <c r="Q103">
        <f>SUM(Q$1:Q39)</f>
        <v>0</v>
      </c>
      <c r="R103">
        <f>SUM(R$1:R39)</f>
        <v>780</v>
      </c>
      <c r="S103">
        <f>SUM(S$1:S39)</f>
        <v>1180</v>
      </c>
      <c r="T103">
        <f>SUM(T$1:T39)</f>
        <v>1460</v>
      </c>
      <c r="U103">
        <f>SUM(U$1:U39)</f>
        <v>1682</v>
      </c>
      <c r="V103">
        <f>SUM(V$1:V39)</f>
        <v>1877</v>
      </c>
      <c r="W103">
        <f>SUM(W$1:W39)</f>
        <v>2072</v>
      </c>
      <c r="X103">
        <f>SUM(X$1:X39)</f>
        <v>2267</v>
      </c>
      <c r="Y103">
        <f>SUM(Y$1:Y39)</f>
        <v>2431</v>
      </c>
      <c r="Z103">
        <f>SUM(Z$1:Z39)</f>
        <v>2595</v>
      </c>
      <c r="AA103">
        <f>SUM(AA$1:AA39)</f>
        <v>2744</v>
      </c>
      <c r="AB103">
        <f>SUM(AB$1:AB39)</f>
        <v>2827</v>
      </c>
      <c r="AC103">
        <f>SUM(AC$1:AC39)</f>
        <v>2878</v>
      </c>
      <c r="AD103">
        <f>SUM(AD$1:AD39)</f>
        <v>2884</v>
      </c>
      <c r="AE103" s="1">
        <f>SUM(AE$1:AE39)</f>
        <v>21915</v>
      </c>
      <c r="AF103" s="1">
        <f>SUM(AF$1:AF39)</f>
        <v>24793</v>
      </c>
      <c r="AG103" s="1">
        <f>SUM(AG$1:AG39)</f>
        <v>27677</v>
      </c>
      <c r="AH103">
        <f>SUM(AH$1:AH39)</f>
        <v>9365</v>
      </c>
      <c r="AI103">
        <f>SUM(AI$1:AI39)</f>
        <v>12109</v>
      </c>
      <c r="AJ103">
        <f>SUM(AJ$1:AJ39)</f>
        <v>14936</v>
      </c>
      <c r="AK103">
        <f>SUM(AK$1:AK39)</f>
        <v>17814</v>
      </c>
      <c r="AL103">
        <f>SUM(AL$1:AL39)</f>
        <v>20698</v>
      </c>
    </row>
    <row r="104" spans="1:38" x14ac:dyDescent="0.3">
      <c r="A104">
        <v>104</v>
      </c>
      <c r="B104" t="s">
        <v>68</v>
      </c>
      <c r="C104">
        <f>SUM(C$1:C42)</f>
        <v>903</v>
      </c>
      <c r="D104">
        <f>SUM(D$1:D42)</f>
        <v>441</v>
      </c>
      <c r="E104">
        <f>SUM(E$1:E42)</f>
        <v>280</v>
      </c>
      <c r="F104">
        <f>SUM(F$1:F42)</f>
        <v>222</v>
      </c>
      <c r="G104">
        <f>SUM(G$1:G42)</f>
        <v>195</v>
      </c>
      <c r="H104">
        <f>SUM(H$1:H42)</f>
        <v>195</v>
      </c>
      <c r="I104">
        <f>SUM(I$1:I42)</f>
        <v>195</v>
      </c>
      <c r="J104">
        <f>SUM(J$1:J42)</f>
        <v>164</v>
      </c>
      <c r="K104">
        <f>SUM(K$1:K42)</f>
        <v>164</v>
      </c>
      <c r="L104">
        <f>SUM(L$1:L42)</f>
        <v>149</v>
      </c>
      <c r="M104">
        <f>SUM(M$1:M42)</f>
        <v>83</v>
      </c>
      <c r="N104">
        <f>SUM(N$1:N42)</f>
        <v>51</v>
      </c>
      <c r="O104">
        <f>SUM(O$1:O42)</f>
        <v>6</v>
      </c>
      <c r="P104">
        <f>SUM(P$1:P42)</f>
        <v>0</v>
      </c>
      <c r="Q104">
        <f>SUM(Q$1:Q42)</f>
        <v>0</v>
      </c>
      <c r="R104">
        <f>SUM(R$1:R42)</f>
        <v>903</v>
      </c>
      <c r="S104">
        <f>SUM(S$1:S42)</f>
        <v>1344</v>
      </c>
      <c r="T104">
        <f>SUM(T$1:T42)</f>
        <v>1624</v>
      </c>
      <c r="U104">
        <f>SUM(U$1:U42)</f>
        <v>1846</v>
      </c>
      <c r="V104">
        <f>SUM(V$1:V42)</f>
        <v>2041</v>
      </c>
      <c r="W104">
        <f>SUM(W$1:W42)</f>
        <v>2236</v>
      </c>
      <c r="X104">
        <f>SUM(X$1:X42)</f>
        <v>2431</v>
      </c>
      <c r="Y104">
        <f>SUM(Y$1:Y42)</f>
        <v>2595</v>
      </c>
      <c r="Z104">
        <f>SUM(Z$1:Z42)</f>
        <v>2759</v>
      </c>
      <c r="AA104">
        <f>SUM(AA$1:AA42)</f>
        <v>2908</v>
      </c>
      <c r="AB104">
        <f>SUM(AB$1:AB42)</f>
        <v>2991</v>
      </c>
      <c r="AC104">
        <f>SUM(AC$1:AC42)</f>
        <v>3042</v>
      </c>
      <c r="AD104">
        <f>SUM(AD$1:AD42)</f>
        <v>3048</v>
      </c>
      <c r="AE104" s="1">
        <f>SUM(AE$1:AE42)</f>
        <v>23678</v>
      </c>
      <c r="AF104" s="1">
        <f>SUM(AF$1:AF42)</f>
        <v>26720</v>
      </c>
      <c r="AG104" s="1">
        <f>SUM(AG$1:AG42)</f>
        <v>29768</v>
      </c>
      <c r="AH104">
        <f>SUM(AH$1:AH42)</f>
        <v>10021</v>
      </c>
      <c r="AI104">
        <f>SUM(AI$1:AI42)</f>
        <v>12929</v>
      </c>
      <c r="AJ104">
        <f>SUM(AJ$1:AJ42)</f>
        <v>15920</v>
      </c>
      <c r="AK104">
        <f>SUM(AK$1:AK42)</f>
        <v>18962</v>
      </c>
      <c r="AL104">
        <f>SUM(AL$1:AL42)</f>
        <v>22010</v>
      </c>
    </row>
    <row r="105" spans="1:38" x14ac:dyDescent="0.3">
      <c r="A105">
        <v>105</v>
      </c>
      <c r="B105" t="s">
        <v>69</v>
      </c>
      <c r="C105">
        <f>SUM(C$1:C45)</f>
        <v>1035</v>
      </c>
      <c r="D105">
        <f>SUM(D$1:D45)</f>
        <v>529</v>
      </c>
      <c r="E105">
        <f>SUM(E$1:E45)</f>
        <v>368</v>
      </c>
      <c r="F105">
        <f>SUM(F$1:F45)</f>
        <v>310</v>
      </c>
      <c r="G105">
        <f>SUM(G$1:G45)</f>
        <v>283</v>
      </c>
      <c r="H105">
        <f>SUM(H$1:H45)</f>
        <v>238</v>
      </c>
      <c r="I105">
        <f>SUM(I$1:I45)</f>
        <v>238</v>
      </c>
      <c r="J105">
        <f>SUM(J$1:J45)</f>
        <v>207</v>
      </c>
      <c r="K105">
        <f>SUM(K$1:K45)</f>
        <v>207</v>
      </c>
      <c r="L105">
        <f>SUM(L$1:L45)</f>
        <v>192</v>
      </c>
      <c r="M105">
        <f>SUM(M$1:M45)</f>
        <v>83</v>
      </c>
      <c r="N105">
        <f>SUM(N$1:N45)</f>
        <v>51</v>
      </c>
      <c r="O105">
        <f>SUM(O$1:O45)</f>
        <v>6</v>
      </c>
      <c r="P105">
        <f>SUM(P$1:P45)</f>
        <v>0</v>
      </c>
      <c r="Q105">
        <f>SUM(Q$1:Q45)</f>
        <v>0</v>
      </c>
      <c r="R105">
        <f>SUM(R$1:R45)</f>
        <v>1035</v>
      </c>
      <c r="S105">
        <f>SUM(S$1:S45)</f>
        <v>1564</v>
      </c>
      <c r="T105">
        <f>SUM(T$1:T45)</f>
        <v>1932</v>
      </c>
      <c r="U105">
        <f>SUM(U$1:U45)</f>
        <v>2242</v>
      </c>
      <c r="V105">
        <f>SUM(V$1:V45)</f>
        <v>2525</v>
      </c>
      <c r="W105">
        <f>SUM(W$1:W45)</f>
        <v>2763</v>
      </c>
      <c r="X105">
        <f>SUM(X$1:X45)</f>
        <v>3001</v>
      </c>
      <c r="Y105">
        <f>SUM(Y$1:Y45)</f>
        <v>3208</v>
      </c>
      <c r="Z105">
        <f>SUM(Z$1:Z45)</f>
        <v>3415</v>
      </c>
      <c r="AA105">
        <f>SUM(AA$1:AA45)</f>
        <v>3607</v>
      </c>
      <c r="AB105">
        <f>SUM(AB$1:AB45)</f>
        <v>3690</v>
      </c>
      <c r="AC105">
        <f>SUM(AC$1:AC45)</f>
        <v>3741</v>
      </c>
      <c r="AD105">
        <f>SUM(AD$1:AD45)</f>
        <v>3747</v>
      </c>
      <c r="AE105" s="1">
        <f>SUM(AE$1:AE45)</f>
        <v>28982</v>
      </c>
      <c r="AF105" s="1">
        <f>SUM(AF$1:AF45)</f>
        <v>32723</v>
      </c>
      <c r="AG105" s="1">
        <f>SUM(AG$1:AG45)</f>
        <v>36470</v>
      </c>
      <c r="AH105">
        <f>SUM(AH$1:AH45)</f>
        <v>12387</v>
      </c>
      <c r="AI105">
        <f>SUM(AI$1:AI45)</f>
        <v>15994</v>
      </c>
      <c r="AJ105">
        <f>SUM(AJ$1:AJ45)</f>
        <v>19684</v>
      </c>
      <c r="AK105">
        <f>SUM(AK$1:AK45)</f>
        <v>23425</v>
      </c>
      <c r="AL105">
        <f>SUM(AL$1:AL45)</f>
        <v>27172</v>
      </c>
    </row>
    <row r="106" spans="1:38" x14ac:dyDescent="0.3">
      <c r="A106">
        <v>106</v>
      </c>
      <c r="B106" t="s">
        <v>70</v>
      </c>
      <c r="C106">
        <f>SUM(C$1:C48)</f>
        <v>1176</v>
      </c>
      <c r="D106">
        <f>SUM(D$1:D48)</f>
        <v>576</v>
      </c>
      <c r="E106">
        <f>SUM(E$1:E48)</f>
        <v>368</v>
      </c>
      <c r="F106">
        <f>SUM(F$1:F48)</f>
        <v>310</v>
      </c>
      <c r="G106">
        <f>SUM(G$1:G48)</f>
        <v>283</v>
      </c>
      <c r="H106">
        <f>SUM(H$1:H48)</f>
        <v>238</v>
      </c>
      <c r="I106">
        <f>SUM(I$1:I48)</f>
        <v>238</v>
      </c>
      <c r="J106">
        <f>SUM(J$1:J48)</f>
        <v>207</v>
      </c>
      <c r="K106">
        <f>SUM(K$1:K48)</f>
        <v>207</v>
      </c>
      <c r="L106">
        <f>SUM(L$1:L48)</f>
        <v>192</v>
      </c>
      <c r="M106">
        <f>SUM(M$1:M48)</f>
        <v>83</v>
      </c>
      <c r="N106">
        <f>SUM(N$1:N48)</f>
        <v>51</v>
      </c>
      <c r="O106">
        <f>SUM(O$1:O48)</f>
        <v>6</v>
      </c>
      <c r="P106">
        <f>SUM(P$1:P48)</f>
        <v>0</v>
      </c>
      <c r="Q106">
        <f>SUM(Q$1:Q48)</f>
        <v>0</v>
      </c>
      <c r="R106">
        <f>SUM(R$1:R48)</f>
        <v>1176</v>
      </c>
      <c r="S106">
        <f>SUM(S$1:S48)</f>
        <v>1752</v>
      </c>
      <c r="T106">
        <f>SUM(T$1:T48)</f>
        <v>2120</v>
      </c>
      <c r="U106">
        <f>SUM(U$1:U48)</f>
        <v>2430</v>
      </c>
      <c r="V106">
        <f>SUM(V$1:V48)</f>
        <v>2713</v>
      </c>
      <c r="W106">
        <f>SUM(W$1:W48)</f>
        <v>2951</v>
      </c>
      <c r="X106">
        <f>SUM(X$1:X48)</f>
        <v>3189</v>
      </c>
      <c r="Y106">
        <f>SUM(Y$1:Y48)</f>
        <v>3396</v>
      </c>
      <c r="Z106">
        <f>SUM(Z$1:Z48)</f>
        <v>3603</v>
      </c>
      <c r="AA106">
        <f>SUM(AA$1:AA48)</f>
        <v>3795</v>
      </c>
      <c r="AB106">
        <f>SUM(AB$1:AB48)</f>
        <v>3878</v>
      </c>
      <c r="AC106">
        <f>SUM(AC$1:AC48)</f>
        <v>3929</v>
      </c>
      <c r="AD106">
        <f>SUM(AD$1:AD48)</f>
        <v>3935</v>
      </c>
      <c r="AE106" s="1">
        <f>SUM(AE$1:AE48)</f>
        <v>31003</v>
      </c>
      <c r="AF106" s="1">
        <f>SUM(AF$1:AF48)</f>
        <v>34932</v>
      </c>
      <c r="AG106" s="1">
        <f>SUM(AG$1:AG48)</f>
        <v>38867</v>
      </c>
      <c r="AH106">
        <f>SUM(AH$1:AH48)</f>
        <v>13139</v>
      </c>
      <c r="AI106">
        <f>SUM(AI$1:AI48)</f>
        <v>16934</v>
      </c>
      <c r="AJ106">
        <f>SUM(AJ$1:AJ48)</f>
        <v>20812</v>
      </c>
      <c r="AK106">
        <f>SUM(AK$1:AK48)</f>
        <v>24741</v>
      </c>
      <c r="AL106">
        <f>SUM(AL$1:AL48)</f>
        <v>28676</v>
      </c>
    </row>
    <row r="107" spans="1:38" x14ac:dyDescent="0.3">
      <c r="A107">
        <v>107</v>
      </c>
      <c r="B107" t="s">
        <v>71</v>
      </c>
      <c r="C107">
        <f>SUM(C$1:C51)</f>
        <v>1326</v>
      </c>
      <c r="D107">
        <f>SUM(D$1:D51)</f>
        <v>676</v>
      </c>
      <c r="E107">
        <f>SUM(E$1:E51)</f>
        <v>468</v>
      </c>
      <c r="F107">
        <f>SUM(F$1:F51)</f>
        <v>410</v>
      </c>
      <c r="G107">
        <f>SUM(G$1:G51)</f>
        <v>383</v>
      </c>
      <c r="H107">
        <f>SUM(H$1:H51)</f>
        <v>338</v>
      </c>
      <c r="I107">
        <f>SUM(I$1:I51)</f>
        <v>338</v>
      </c>
      <c r="J107">
        <f>SUM(J$1:J51)</f>
        <v>307</v>
      </c>
      <c r="K107">
        <f>SUM(K$1:K51)</f>
        <v>258</v>
      </c>
      <c r="L107">
        <f>SUM(L$1:L51)</f>
        <v>192</v>
      </c>
      <c r="M107">
        <f>SUM(M$1:M51)</f>
        <v>83</v>
      </c>
      <c r="N107">
        <f>SUM(N$1:N51)</f>
        <v>51</v>
      </c>
      <c r="O107">
        <f>SUM(O$1:O51)</f>
        <v>6</v>
      </c>
      <c r="P107">
        <f>SUM(P$1:P51)</f>
        <v>0</v>
      </c>
      <c r="Q107">
        <f>SUM(Q$1:Q51)</f>
        <v>0</v>
      </c>
      <c r="R107">
        <f>SUM(R$1:R51)</f>
        <v>1326</v>
      </c>
      <c r="S107">
        <f>SUM(S$1:S51)</f>
        <v>2002</v>
      </c>
      <c r="T107">
        <f>SUM(T$1:T51)</f>
        <v>2470</v>
      </c>
      <c r="U107">
        <f>SUM(U$1:U51)</f>
        <v>2880</v>
      </c>
      <c r="V107">
        <f>SUM(V$1:V51)</f>
        <v>3263</v>
      </c>
      <c r="W107">
        <f>SUM(W$1:W51)</f>
        <v>3601</v>
      </c>
      <c r="X107">
        <f>SUM(X$1:X51)</f>
        <v>3939</v>
      </c>
      <c r="Y107">
        <f>SUM(Y$1:Y51)</f>
        <v>4246</v>
      </c>
      <c r="Z107">
        <f>SUM(Z$1:Z51)</f>
        <v>4504</v>
      </c>
      <c r="AA107">
        <f>SUM(AA$1:AA51)</f>
        <v>4696</v>
      </c>
      <c r="AB107">
        <f>SUM(AB$1:AB51)</f>
        <v>4779</v>
      </c>
      <c r="AC107">
        <f>SUM(AC$1:AC51)</f>
        <v>4830</v>
      </c>
      <c r="AD107">
        <f>SUM(AD$1:AD51)</f>
        <v>4836</v>
      </c>
      <c r="AE107" s="1">
        <f>SUM(AE$1:AE51)</f>
        <v>37706</v>
      </c>
      <c r="AF107" s="1">
        <f>SUM(AF$1:AF51)</f>
        <v>42536</v>
      </c>
      <c r="AG107" s="1">
        <f>SUM(AG$1:AG51)</f>
        <v>47372</v>
      </c>
      <c r="AH107">
        <f>SUM(AH$1:AH51)</f>
        <v>16290</v>
      </c>
      <c r="AI107">
        <f>SUM(AI$1:AI51)</f>
        <v>20986</v>
      </c>
      <c r="AJ107">
        <f>SUM(AJ$1:AJ51)</f>
        <v>25765</v>
      </c>
      <c r="AK107">
        <f>SUM(AK$1:AK51)</f>
        <v>30595</v>
      </c>
      <c r="AL107">
        <f>SUM(AL$1:AL51)</f>
        <v>35431</v>
      </c>
    </row>
    <row r="108" spans="1:38" x14ac:dyDescent="0.3">
      <c r="A108">
        <v>108</v>
      </c>
      <c r="B108" t="s">
        <v>72</v>
      </c>
      <c r="C108">
        <f>SUM(C$1:C54)</f>
        <v>1485</v>
      </c>
      <c r="D108">
        <f>SUM(D$1:D54)</f>
        <v>729</v>
      </c>
      <c r="E108">
        <f>SUM(E$1:E54)</f>
        <v>468</v>
      </c>
      <c r="F108">
        <f>SUM(F$1:F54)</f>
        <v>410</v>
      </c>
      <c r="G108">
        <f>SUM(G$1:G54)</f>
        <v>383</v>
      </c>
      <c r="H108">
        <f>SUM(H$1:H54)</f>
        <v>338</v>
      </c>
      <c r="I108">
        <f>SUM(I$1:I54)</f>
        <v>338</v>
      </c>
      <c r="J108">
        <f>SUM(J$1:J54)</f>
        <v>307</v>
      </c>
      <c r="K108">
        <f>SUM(K$1:K54)</f>
        <v>258</v>
      </c>
      <c r="L108">
        <f>SUM(L$1:L54)</f>
        <v>192</v>
      </c>
      <c r="M108">
        <f>SUM(M$1:M54)</f>
        <v>83</v>
      </c>
      <c r="N108">
        <f>SUM(N$1:N54)</f>
        <v>51</v>
      </c>
      <c r="O108">
        <f>SUM(O$1:O54)</f>
        <v>6</v>
      </c>
      <c r="P108">
        <f>SUM(P$1:P54)</f>
        <v>0</v>
      </c>
      <c r="Q108">
        <f>SUM(Q$1:Q54)</f>
        <v>0</v>
      </c>
      <c r="R108">
        <f>SUM(R$1:R54)</f>
        <v>1485</v>
      </c>
      <c r="S108">
        <f>SUM(S$1:S54)</f>
        <v>2214</v>
      </c>
      <c r="T108">
        <f>SUM(T$1:T54)</f>
        <v>2682</v>
      </c>
      <c r="U108">
        <f>SUM(U$1:U54)</f>
        <v>3092</v>
      </c>
      <c r="V108">
        <f>SUM(V$1:V54)</f>
        <v>3475</v>
      </c>
      <c r="W108">
        <f>SUM(W$1:W54)</f>
        <v>3813</v>
      </c>
      <c r="X108">
        <f>SUM(X$1:X54)</f>
        <v>4151</v>
      </c>
      <c r="Y108">
        <f>SUM(Y$1:Y54)</f>
        <v>4458</v>
      </c>
      <c r="Z108">
        <f>SUM(Z$1:Z54)</f>
        <v>4716</v>
      </c>
      <c r="AA108">
        <f>SUM(AA$1:AA54)</f>
        <v>4908</v>
      </c>
      <c r="AB108">
        <f>SUM(AB$1:AB54)</f>
        <v>4991</v>
      </c>
      <c r="AC108">
        <f>SUM(AC$1:AC54)</f>
        <v>5042</v>
      </c>
      <c r="AD108">
        <f>SUM(AD$1:AD54)</f>
        <v>5048</v>
      </c>
      <c r="AE108" s="1">
        <f>SUM(AE$1:AE54)</f>
        <v>39985</v>
      </c>
      <c r="AF108" s="1">
        <f>SUM(AF$1:AF54)</f>
        <v>45027</v>
      </c>
      <c r="AG108" s="1">
        <f>SUM(AG$1:AG54)</f>
        <v>50075</v>
      </c>
      <c r="AH108">
        <f>SUM(AH$1:AH54)</f>
        <v>17138</v>
      </c>
      <c r="AI108">
        <f>SUM(AI$1:AI54)</f>
        <v>22046</v>
      </c>
      <c r="AJ108">
        <f>SUM(AJ$1:AJ54)</f>
        <v>27037</v>
      </c>
      <c r="AK108">
        <f>SUM(AK$1:AK54)</f>
        <v>32079</v>
      </c>
      <c r="AL108">
        <f>SUM(AL$1:AL54)</f>
        <v>37127</v>
      </c>
    </row>
    <row r="109" spans="1:38" x14ac:dyDescent="0.3">
      <c r="A109">
        <v>109</v>
      </c>
      <c r="B109" t="s">
        <v>73</v>
      </c>
      <c r="C109">
        <f>SUM(C$1:C57)</f>
        <v>1653</v>
      </c>
      <c r="D109">
        <f>SUM(D$1:D57)</f>
        <v>841</v>
      </c>
      <c r="E109">
        <f>SUM(E$1:E57)</f>
        <v>580</v>
      </c>
      <c r="F109">
        <f>SUM(F$1:F57)</f>
        <v>522</v>
      </c>
      <c r="G109">
        <f>SUM(G$1:G57)</f>
        <v>438</v>
      </c>
      <c r="H109">
        <f>SUM(H$1:H57)</f>
        <v>393</v>
      </c>
      <c r="I109">
        <f>SUM(I$1:I57)</f>
        <v>338</v>
      </c>
      <c r="J109">
        <f>SUM(J$1:J57)</f>
        <v>307</v>
      </c>
      <c r="K109">
        <f>SUM(K$1:K57)</f>
        <v>258</v>
      </c>
      <c r="L109">
        <f>SUM(L$1:L57)</f>
        <v>192</v>
      </c>
      <c r="M109">
        <f>SUM(M$1:M57)</f>
        <v>83</v>
      </c>
      <c r="N109">
        <f>SUM(N$1:N57)</f>
        <v>51</v>
      </c>
      <c r="O109">
        <f>SUM(O$1:O57)</f>
        <v>6</v>
      </c>
      <c r="P109">
        <f>SUM(P$1:P57)</f>
        <v>0</v>
      </c>
      <c r="Q109">
        <f>SUM(Q$1:Q57)</f>
        <v>0</v>
      </c>
      <c r="R109">
        <f>SUM(R$1:R57)</f>
        <v>1653</v>
      </c>
      <c r="S109">
        <f>SUM(S$1:S57)</f>
        <v>2494</v>
      </c>
      <c r="T109">
        <f>SUM(T$1:T57)</f>
        <v>3074</v>
      </c>
      <c r="U109">
        <f>SUM(U$1:U57)</f>
        <v>3596</v>
      </c>
      <c r="V109">
        <f>SUM(V$1:V57)</f>
        <v>4034</v>
      </c>
      <c r="W109">
        <f>SUM(W$1:W57)</f>
        <v>4427</v>
      </c>
      <c r="X109">
        <f>SUM(X$1:X57)</f>
        <v>4765</v>
      </c>
      <c r="Y109">
        <f>SUM(Y$1:Y57)</f>
        <v>5072</v>
      </c>
      <c r="Z109">
        <f>SUM(Z$1:Z57)</f>
        <v>5330</v>
      </c>
      <c r="AA109">
        <f>SUM(AA$1:AA57)</f>
        <v>5522</v>
      </c>
      <c r="AB109">
        <f>SUM(AB$1:AB57)</f>
        <v>5605</v>
      </c>
      <c r="AC109">
        <f>SUM(AC$1:AC57)</f>
        <v>5656</v>
      </c>
      <c r="AD109">
        <f>SUM(AD$1:AD57)</f>
        <v>5662</v>
      </c>
      <c r="AE109" s="1">
        <f>SUM(AE$1:AE57)</f>
        <v>45572</v>
      </c>
      <c r="AF109" s="1">
        <f>SUM(AF$1:AF57)</f>
        <v>51228</v>
      </c>
      <c r="AG109" s="1">
        <f>SUM(AG$1:AG57)</f>
        <v>56890</v>
      </c>
      <c r="AH109">
        <f>SUM(AH$1:AH57)</f>
        <v>19594</v>
      </c>
      <c r="AI109">
        <f>SUM(AI$1:AI57)</f>
        <v>25116</v>
      </c>
      <c r="AJ109">
        <f>SUM(AJ$1:AJ57)</f>
        <v>30721</v>
      </c>
      <c r="AK109">
        <f>SUM(AK$1:AK57)</f>
        <v>36377</v>
      </c>
      <c r="AL109">
        <f>SUM(AL$1:AL57)</f>
        <v>42039</v>
      </c>
    </row>
    <row r="110" spans="1:38" s="20" customFormat="1" x14ac:dyDescent="0.3">
      <c r="A110">
        <v>110</v>
      </c>
      <c r="B110" s="2" t="s">
        <v>74</v>
      </c>
      <c r="C110" s="2">
        <f>SUM(C$1:C60)</f>
        <v>1830</v>
      </c>
      <c r="D110" s="2">
        <f>SUM(D$1:D60)</f>
        <v>900</v>
      </c>
      <c r="E110" s="2">
        <f>SUM(E$1:E60)</f>
        <v>580</v>
      </c>
      <c r="F110" s="2">
        <f>SUM(F$1:F60)</f>
        <v>522</v>
      </c>
      <c r="G110" s="2">
        <f>SUM(G$1:G60)</f>
        <v>438</v>
      </c>
      <c r="H110" s="2">
        <f>SUM(H$1:H60)</f>
        <v>393</v>
      </c>
      <c r="I110" s="2">
        <f>SUM(I$1:I60)</f>
        <v>338</v>
      </c>
      <c r="J110" s="2">
        <f>SUM(J$1:J60)</f>
        <v>307</v>
      </c>
      <c r="K110" s="2">
        <f>SUM(K$1:K60)</f>
        <v>258</v>
      </c>
      <c r="L110" s="2">
        <f>SUM(L$1:L60)</f>
        <v>192</v>
      </c>
      <c r="M110" s="2">
        <f>SUM(M$1:M60)</f>
        <v>83</v>
      </c>
      <c r="N110" s="2">
        <f>SUM(N$1:N60)</f>
        <v>51</v>
      </c>
      <c r="O110" s="2">
        <f>SUM(O$1:O60)</f>
        <v>6</v>
      </c>
      <c r="P110" s="2">
        <f>SUM(P$1:P60)</f>
        <v>0</v>
      </c>
      <c r="Q110" s="2">
        <f>SUM(Q$1:Q60)</f>
        <v>0</v>
      </c>
      <c r="R110" s="2">
        <f>SUM(R$1:R60)</f>
        <v>1830</v>
      </c>
      <c r="S110" s="2">
        <f>SUM(S$1:S60)</f>
        <v>2730</v>
      </c>
      <c r="T110" s="2">
        <f>SUM(T$1:T60)</f>
        <v>3310</v>
      </c>
      <c r="U110" s="2">
        <f>SUM(U$1:U60)</f>
        <v>3832</v>
      </c>
      <c r="V110" s="2">
        <f>SUM(V$1:V60)</f>
        <v>4270</v>
      </c>
      <c r="W110" s="2">
        <f>SUM(W$1:W60)</f>
        <v>4663</v>
      </c>
      <c r="X110" s="2">
        <f>SUM(X$1:X60)</f>
        <v>5001</v>
      </c>
      <c r="Y110" s="2">
        <f>SUM(Y$1:Y60)</f>
        <v>5308</v>
      </c>
      <c r="Z110" s="2">
        <f>SUM(Z$1:Z60)</f>
        <v>5566</v>
      </c>
      <c r="AA110" s="2">
        <f>SUM(AA$1:AA60)</f>
        <v>5758</v>
      </c>
      <c r="AB110" s="2">
        <f>SUM(AB$1:AB60)</f>
        <v>5841</v>
      </c>
      <c r="AC110" s="2">
        <f>SUM(AC$1:AC60)</f>
        <v>5892</v>
      </c>
      <c r="AD110" s="2">
        <f>SUM(AD$1:AD60)</f>
        <v>5898</v>
      </c>
      <c r="AE110" s="2">
        <f>SUM(AE$1:AE60)</f>
        <v>48109</v>
      </c>
      <c r="AF110" s="2">
        <f>SUM(AF$1:AF60)</f>
        <v>54001</v>
      </c>
      <c r="AG110" s="2">
        <f>SUM(AG$1:AG60)</f>
        <v>59899</v>
      </c>
      <c r="AH110" s="2">
        <f>SUM(AH$1:AH60)</f>
        <v>20538</v>
      </c>
      <c r="AI110" s="2">
        <f>SUM(AI$1:AI60)</f>
        <v>26296</v>
      </c>
      <c r="AJ110" s="2">
        <f>SUM(AJ$1:AJ60)</f>
        <v>32137</v>
      </c>
      <c r="AK110" s="2">
        <f>SUM(AK$1:AK60)</f>
        <v>38029</v>
      </c>
      <c r="AL110" s="2">
        <f>SUM(AL$1:AL60)</f>
        <v>43927</v>
      </c>
    </row>
    <row r="111" spans="1:38" x14ac:dyDescent="0.3">
      <c r="A111">
        <v>111</v>
      </c>
      <c r="B111" t="s">
        <v>76</v>
      </c>
      <c r="C111">
        <f>SUM(C$1:C7)</f>
        <v>28</v>
      </c>
      <c r="D111">
        <f>SUM(D$1:D7)</f>
        <v>16</v>
      </c>
      <c r="E111">
        <f>SUM(E$1:E7)</f>
        <v>11</v>
      </c>
      <c r="F111">
        <f>SUM(F$1:F7)</f>
        <v>11</v>
      </c>
      <c r="G111">
        <f>SUM(G$1:G7)</f>
        <v>11</v>
      </c>
      <c r="H111">
        <f>SUM(H$1:H7)</f>
        <v>11</v>
      </c>
      <c r="I111">
        <f>SUM(I$1:I7)</f>
        <v>11</v>
      </c>
      <c r="J111">
        <f>SUM(J$1:J7)</f>
        <v>11</v>
      </c>
      <c r="K111">
        <f>SUM(K$1:K7)</f>
        <v>11</v>
      </c>
      <c r="L111">
        <f>SUM(L$1:L7)</f>
        <v>11</v>
      </c>
      <c r="M111">
        <f>SUM(M$1:M7)</f>
        <v>8</v>
      </c>
      <c r="N111">
        <f>SUM(N$1:N7)</f>
        <v>1</v>
      </c>
      <c r="O111">
        <f>SUM(O$1:O7)</f>
        <v>1</v>
      </c>
      <c r="P111">
        <f>SUM(P$1:P7)</f>
        <v>0</v>
      </c>
      <c r="Q111">
        <f>SUM(Q$1:Q7)</f>
        <v>0</v>
      </c>
      <c r="R111">
        <f>SUM(R$1:R7)</f>
        <v>28</v>
      </c>
      <c r="S111">
        <f>SUM(S$1:S7)</f>
        <v>44</v>
      </c>
      <c r="T111">
        <f>SUM(T$1:T7)</f>
        <v>55</v>
      </c>
      <c r="U111">
        <f>SUM(U$1:U7)</f>
        <v>66</v>
      </c>
      <c r="V111">
        <f>SUM(V$1:V7)</f>
        <v>77</v>
      </c>
      <c r="W111">
        <f>SUM(W$1:W7)</f>
        <v>88</v>
      </c>
      <c r="X111">
        <f>SUM(X$1:X7)</f>
        <v>99</v>
      </c>
      <c r="Y111">
        <f>SUM(Y$1:Y7)</f>
        <v>110</v>
      </c>
      <c r="Z111">
        <f>SUM(Z$1:Z7)</f>
        <v>121</v>
      </c>
      <c r="AA111">
        <f>SUM(AA$1:AA7)</f>
        <v>132</v>
      </c>
      <c r="AB111">
        <f>SUM(AB$1:AB7)</f>
        <v>140</v>
      </c>
      <c r="AC111">
        <f>SUM(AC$1:AC7)</f>
        <v>141</v>
      </c>
      <c r="AD111">
        <f>SUM(AD$1:AD7)</f>
        <v>142</v>
      </c>
      <c r="AE111" s="1">
        <f>SUM(AE$1:AE7)</f>
        <v>960</v>
      </c>
      <c r="AF111" s="1">
        <f>SUM(AF$1:AF7)</f>
        <v>1101</v>
      </c>
      <c r="AG111" s="1">
        <f>SUM(AG$1:AG7)</f>
        <v>1243</v>
      </c>
      <c r="AH111">
        <f>SUM(AH$1:AH7)</f>
        <v>418</v>
      </c>
      <c r="AI111">
        <f>SUM(AI$1:AI7)</f>
        <v>550</v>
      </c>
      <c r="AJ111">
        <f>SUM(AJ$1:AJ7)</f>
        <v>690</v>
      </c>
      <c r="AK111">
        <f>SUM(AK$1:AK7)</f>
        <v>831</v>
      </c>
      <c r="AL111">
        <f>SUM(AL$1:AL7)</f>
        <v>973</v>
      </c>
    </row>
    <row r="112" spans="1:38" x14ac:dyDescent="0.3">
      <c r="A112">
        <v>112</v>
      </c>
      <c r="B112" t="s">
        <v>77</v>
      </c>
      <c r="C112">
        <f>SUM(C$1:C14)</f>
        <v>105</v>
      </c>
      <c r="D112">
        <f>SUM(D$1:D14)</f>
        <v>49</v>
      </c>
      <c r="E112">
        <f>SUM(E$1:E14)</f>
        <v>33</v>
      </c>
      <c r="F112">
        <f>SUM(F$1:F14)</f>
        <v>33</v>
      </c>
      <c r="G112">
        <f>SUM(G$1:G14)</f>
        <v>33</v>
      </c>
      <c r="H112">
        <f>SUM(H$1:H14)</f>
        <v>33</v>
      </c>
      <c r="I112">
        <f>SUM(I$1:I14)</f>
        <v>33</v>
      </c>
      <c r="J112">
        <f>SUM(J$1:J14)</f>
        <v>33</v>
      </c>
      <c r="K112">
        <f>SUM(K$1:K14)</f>
        <v>33</v>
      </c>
      <c r="L112">
        <f>SUM(L$1:L14)</f>
        <v>33</v>
      </c>
      <c r="M112">
        <f>SUM(M$1:M14)</f>
        <v>21</v>
      </c>
      <c r="N112">
        <f>SUM(N$1:N14)</f>
        <v>14</v>
      </c>
      <c r="O112">
        <f>SUM(O$1:O14)</f>
        <v>5</v>
      </c>
      <c r="P112">
        <f>SUM(P$1:P14)</f>
        <v>0</v>
      </c>
      <c r="Q112">
        <f>SUM(Q$1:Q14)</f>
        <v>0</v>
      </c>
      <c r="R112">
        <f>SUM(R$1:R14)</f>
        <v>105</v>
      </c>
      <c r="S112">
        <f>SUM(S$1:S14)</f>
        <v>154</v>
      </c>
      <c r="T112">
        <f>SUM(T$1:T14)</f>
        <v>187</v>
      </c>
      <c r="U112">
        <f>SUM(U$1:U14)</f>
        <v>220</v>
      </c>
      <c r="V112">
        <f>SUM(V$1:V14)</f>
        <v>253</v>
      </c>
      <c r="W112">
        <f>SUM(W$1:W14)</f>
        <v>286</v>
      </c>
      <c r="X112">
        <f>SUM(X$1:X14)</f>
        <v>319</v>
      </c>
      <c r="Y112">
        <f>SUM(Y$1:Y14)</f>
        <v>352</v>
      </c>
      <c r="Z112">
        <f>SUM(Z$1:Z14)</f>
        <v>385</v>
      </c>
      <c r="AA112">
        <f>SUM(AA$1:AA14)</f>
        <v>418</v>
      </c>
      <c r="AB112">
        <f>SUM(AB$1:AB14)</f>
        <v>439</v>
      </c>
      <c r="AC112">
        <f>SUM(AC$1:AC14)</f>
        <v>453</v>
      </c>
      <c r="AD112">
        <f>SUM(AD$1:AD14)</f>
        <v>458</v>
      </c>
      <c r="AE112" s="1">
        <f>SUM(AE$1:AE14)</f>
        <v>3118</v>
      </c>
      <c r="AF112" s="1">
        <f>SUM(AF$1:AF14)</f>
        <v>3571</v>
      </c>
      <c r="AG112" s="1">
        <f>SUM(AG$1:AG14)</f>
        <v>4029</v>
      </c>
      <c r="AH112">
        <f>SUM(AH$1:AH14)</f>
        <v>1342</v>
      </c>
      <c r="AI112">
        <f>SUM(AI$1:AI14)</f>
        <v>1760</v>
      </c>
      <c r="AJ112">
        <f>SUM(AJ$1:AJ14)</f>
        <v>2199</v>
      </c>
      <c r="AK112">
        <f>SUM(AK$1:AK14)</f>
        <v>2652</v>
      </c>
      <c r="AL112">
        <f>SUM(AL$1:AL14)</f>
        <v>3110</v>
      </c>
    </row>
    <row r="113" spans="1:38" x14ac:dyDescent="0.3">
      <c r="A113">
        <v>113</v>
      </c>
      <c r="B113" t="s">
        <v>78</v>
      </c>
      <c r="C113">
        <f>SUM(C$1:C21)</f>
        <v>231</v>
      </c>
      <c r="D113">
        <f>SUM(D$1:D21)</f>
        <v>121</v>
      </c>
      <c r="E113">
        <f>SUM(E$1:E21)</f>
        <v>88</v>
      </c>
      <c r="F113">
        <f>SUM(F$1:F21)</f>
        <v>69</v>
      </c>
      <c r="G113">
        <f>SUM(G$1:G21)</f>
        <v>69</v>
      </c>
      <c r="H113">
        <f>SUM(H$1:H21)</f>
        <v>69</v>
      </c>
      <c r="I113">
        <f>SUM(I$1:I21)</f>
        <v>69</v>
      </c>
      <c r="J113">
        <f>SUM(J$1:J21)</f>
        <v>69</v>
      </c>
      <c r="K113">
        <f>SUM(K$1:K21)</f>
        <v>69</v>
      </c>
      <c r="L113">
        <f>SUM(L$1:L21)</f>
        <v>54</v>
      </c>
      <c r="M113">
        <f>SUM(M$1:M21)</f>
        <v>21</v>
      </c>
      <c r="N113">
        <f>SUM(N$1:N21)</f>
        <v>14</v>
      </c>
      <c r="O113">
        <f>SUM(O$1:O21)</f>
        <v>5</v>
      </c>
      <c r="P113">
        <f>SUM(P$1:P21)</f>
        <v>0</v>
      </c>
      <c r="Q113">
        <f>SUM(Q$1:Q21)</f>
        <v>0</v>
      </c>
      <c r="R113">
        <f>SUM(R$1:R21)</f>
        <v>231</v>
      </c>
      <c r="S113">
        <f>SUM(S$1:S21)</f>
        <v>352</v>
      </c>
      <c r="T113">
        <f>SUM(T$1:T21)</f>
        <v>440</v>
      </c>
      <c r="U113">
        <f>SUM(U$1:U21)</f>
        <v>509</v>
      </c>
      <c r="V113">
        <f>SUM(V$1:V21)</f>
        <v>578</v>
      </c>
      <c r="W113">
        <f>SUM(W$1:W21)</f>
        <v>647</v>
      </c>
      <c r="X113">
        <f>SUM(X$1:X21)</f>
        <v>716</v>
      </c>
      <c r="Y113">
        <f>SUM(Y$1:Y21)</f>
        <v>785</v>
      </c>
      <c r="Z113">
        <f>SUM(Z$1:Z21)</f>
        <v>854</v>
      </c>
      <c r="AA113">
        <f>SUM(AA$1:AA21)</f>
        <v>908</v>
      </c>
      <c r="AB113">
        <f>SUM(AB$1:AB21)</f>
        <v>929</v>
      </c>
      <c r="AC113">
        <f>SUM(AC$1:AC21)</f>
        <v>943</v>
      </c>
      <c r="AD113">
        <f>SUM(AD$1:AD21)</f>
        <v>948</v>
      </c>
      <c r="AE113" s="1">
        <f>SUM(AE$1:AE21)</f>
        <v>6949</v>
      </c>
      <c r="AF113" s="1">
        <f>SUM(AF$1:AF21)</f>
        <v>7892</v>
      </c>
      <c r="AG113" s="1">
        <f>SUM(AG$1:AG21)</f>
        <v>8840</v>
      </c>
      <c r="AH113">
        <f>SUM(AH$1:AH21)</f>
        <v>3002</v>
      </c>
      <c r="AI113">
        <f>SUM(AI$1:AI21)</f>
        <v>3910</v>
      </c>
      <c r="AJ113">
        <f>SUM(AJ$1:AJ21)</f>
        <v>4839</v>
      </c>
      <c r="AK113">
        <f>SUM(AK$1:AK21)</f>
        <v>5782</v>
      </c>
      <c r="AL113">
        <f>SUM(AL$1:AL21)</f>
        <v>6730</v>
      </c>
    </row>
    <row r="114" spans="1:38" x14ac:dyDescent="0.3">
      <c r="A114">
        <v>114</v>
      </c>
      <c r="B114" t="s">
        <v>79</v>
      </c>
      <c r="C114">
        <f>SUM(C$1:C28)</f>
        <v>406</v>
      </c>
      <c r="D114">
        <f>SUM(D$1:D28)</f>
        <v>196</v>
      </c>
      <c r="E114">
        <f>SUM(E$1:E28)</f>
        <v>140</v>
      </c>
      <c r="F114">
        <f>SUM(F$1:F28)</f>
        <v>121</v>
      </c>
      <c r="G114">
        <f>SUM(G$1:G28)</f>
        <v>94</v>
      </c>
      <c r="H114">
        <f>SUM(H$1:H28)</f>
        <v>94</v>
      </c>
      <c r="I114">
        <f>SUM(I$1:I28)</f>
        <v>94</v>
      </c>
      <c r="J114">
        <f>SUM(J$1:J28)</f>
        <v>94</v>
      </c>
      <c r="K114">
        <f>SUM(K$1:K28)</f>
        <v>94</v>
      </c>
      <c r="L114">
        <f>SUM(L$1:L28)</f>
        <v>79</v>
      </c>
      <c r="M114">
        <f>SUM(M$1:M28)</f>
        <v>46</v>
      </c>
      <c r="N114">
        <f>SUM(N$1:N28)</f>
        <v>14</v>
      </c>
      <c r="O114">
        <f>SUM(O$1:O28)</f>
        <v>5</v>
      </c>
      <c r="P114">
        <f>SUM(P$1:P28)</f>
        <v>0</v>
      </c>
      <c r="Q114">
        <f>SUM(Q$1:Q28)</f>
        <v>0</v>
      </c>
      <c r="R114">
        <f>SUM(R$1:R28)</f>
        <v>406</v>
      </c>
      <c r="S114">
        <f>SUM(S$1:S28)</f>
        <v>602</v>
      </c>
      <c r="T114">
        <f>SUM(T$1:T28)</f>
        <v>742</v>
      </c>
      <c r="U114">
        <f>SUM(U$1:U28)</f>
        <v>863</v>
      </c>
      <c r="V114">
        <f>SUM(V$1:V28)</f>
        <v>957</v>
      </c>
      <c r="W114">
        <f>SUM(W$1:W28)</f>
        <v>1051</v>
      </c>
      <c r="X114">
        <f>SUM(X$1:X28)</f>
        <v>1145</v>
      </c>
      <c r="Y114">
        <f>SUM(Y$1:Y28)</f>
        <v>1239</v>
      </c>
      <c r="Z114">
        <f>SUM(Z$1:Z28)</f>
        <v>1333</v>
      </c>
      <c r="AA114">
        <f>SUM(AA$1:AA28)</f>
        <v>1412</v>
      </c>
      <c r="AB114">
        <f>SUM(AB$1:AB28)</f>
        <v>1458</v>
      </c>
      <c r="AC114">
        <f>SUM(AC$1:AC28)</f>
        <v>1472</v>
      </c>
      <c r="AD114">
        <f>SUM(AD$1:AD28)</f>
        <v>1477</v>
      </c>
      <c r="AE114" s="1">
        <f>SUM(AE$1:AE28)</f>
        <v>11208</v>
      </c>
      <c r="AF114" s="1">
        <f>SUM(AF$1:AF28)</f>
        <v>12680</v>
      </c>
      <c r="AG114" s="1">
        <f>SUM(AG$1:AG28)</f>
        <v>14157</v>
      </c>
      <c r="AH114">
        <f>SUM(AH$1:AH28)</f>
        <v>4768</v>
      </c>
      <c r="AI114">
        <f>SUM(AI$1:AI28)</f>
        <v>6180</v>
      </c>
      <c r="AJ114">
        <f>SUM(AJ$1:AJ28)</f>
        <v>7638</v>
      </c>
      <c r="AK114">
        <f>SUM(AK$1:AK28)</f>
        <v>9110</v>
      </c>
      <c r="AL114">
        <f>SUM(AL$1:AL28)</f>
        <v>10587</v>
      </c>
    </row>
    <row r="115" spans="1:38" x14ac:dyDescent="0.3">
      <c r="A115">
        <v>115</v>
      </c>
      <c r="B115" t="s">
        <v>80</v>
      </c>
      <c r="C115">
        <f>SUM(C$1:C35)</f>
        <v>630</v>
      </c>
      <c r="D115">
        <f>SUM(D$1:D35)</f>
        <v>324</v>
      </c>
      <c r="E115">
        <f>SUM(E$1:E35)</f>
        <v>204</v>
      </c>
      <c r="F115">
        <f>SUM(F$1:F35)</f>
        <v>185</v>
      </c>
      <c r="G115">
        <f>SUM(G$1:G35)</f>
        <v>158</v>
      </c>
      <c r="H115">
        <f>SUM(H$1:H35)</f>
        <v>158</v>
      </c>
      <c r="I115">
        <f>SUM(I$1:I35)</f>
        <v>158</v>
      </c>
      <c r="J115">
        <f>SUM(J$1:J35)</f>
        <v>127</v>
      </c>
      <c r="K115">
        <f>SUM(K$1:K35)</f>
        <v>127</v>
      </c>
      <c r="L115">
        <f>SUM(L$1:L35)</f>
        <v>112</v>
      </c>
      <c r="M115">
        <f>SUM(M$1:M35)</f>
        <v>46</v>
      </c>
      <c r="N115">
        <f>SUM(N$1:N35)</f>
        <v>14</v>
      </c>
      <c r="O115">
        <f>SUM(O$1:O35)</f>
        <v>5</v>
      </c>
      <c r="P115">
        <f>SUM(P$1:P35)</f>
        <v>0</v>
      </c>
      <c r="Q115">
        <f>SUM(Q$1:Q35)</f>
        <v>0</v>
      </c>
      <c r="R115">
        <f>SUM(R$1:R35)</f>
        <v>630</v>
      </c>
      <c r="S115">
        <f>SUM(S$1:S35)</f>
        <v>954</v>
      </c>
      <c r="T115">
        <f>SUM(T$1:T35)</f>
        <v>1158</v>
      </c>
      <c r="U115">
        <f>SUM(U$1:U35)</f>
        <v>1343</v>
      </c>
      <c r="V115">
        <f>SUM(V$1:V35)</f>
        <v>1501</v>
      </c>
      <c r="W115">
        <f>SUM(W$1:W35)</f>
        <v>1659</v>
      </c>
      <c r="X115">
        <f>SUM(X$1:X35)</f>
        <v>1817</v>
      </c>
      <c r="Y115">
        <f>SUM(Y$1:Y35)</f>
        <v>1944</v>
      </c>
      <c r="Z115">
        <f>SUM(Z$1:Z35)</f>
        <v>2071</v>
      </c>
      <c r="AA115">
        <f>SUM(AA$1:AA35)</f>
        <v>2183</v>
      </c>
      <c r="AB115">
        <f>SUM(AB$1:AB35)</f>
        <v>2229</v>
      </c>
      <c r="AC115">
        <f>SUM(AC$1:AC35)</f>
        <v>2243</v>
      </c>
      <c r="AD115">
        <f>SUM(AD$1:AD35)</f>
        <v>2248</v>
      </c>
      <c r="AE115" s="1">
        <f>SUM(AE$1:AE35)</f>
        <v>17489</v>
      </c>
      <c r="AF115" s="1">
        <f>SUM(AF$1:AF35)</f>
        <v>19732</v>
      </c>
      <c r="AG115" s="1">
        <f>SUM(AG$1:AG35)</f>
        <v>21980</v>
      </c>
      <c r="AH115">
        <f>SUM(AH$1:AH35)</f>
        <v>7491</v>
      </c>
      <c r="AI115">
        <f>SUM(AI$1:AI35)</f>
        <v>9674</v>
      </c>
      <c r="AJ115">
        <f>SUM(AJ$1:AJ35)</f>
        <v>11903</v>
      </c>
      <c r="AK115">
        <f>SUM(AK$1:AK35)</f>
        <v>14146</v>
      </c>
      <c r="AL115">
        <f>SUM(AL$1:AL35)</f>
        <v>16394</v>
      </c>
    </row>
    <row r="116" spans="1:38" x14ac:dyDescent="0.3">
      <c r="A116">
        <v>116</v>
      </c>
      <c r="B116" t="s">
        <v>81</v>
      </c>
      <c r="C116">
        <f>SUM(C$1:C42)</f>
        <v>903</v>
      </c>
      <c r="D116">
        <f>SUM(D$1:D42)</f>
        <v>441</v>
      </c>
      <c r="E116">
        <f>SUM(E$1:E42)</f>
        <v>280</v>
      </c>
      <c r="F116">
        <f>SUM(F$1:F42)</f>
        <v>222</v>
      </c>
      <c r="G116">
        <f>SUM(G$1:G42)</f>
        <v>195</v>
      </c>
      <c r="H116">
        <f>SUM(H$1:H42)</f>
        <v>195</v>
      </c>
      <c r="I116">
        <f>SUM(I$1:I42)</f>
        <v>195</v>
      </c>
      <c r="J116">
        <f>SUM(J$1:J42)</f>
        <v>164</v>
      </c>
      <c r="K116">
        <f>SUM(K$1:K42)</f>
        <v>164</v>
      </c>
      <c r="L116">
        <f>SUM(L$1:L42)</f>
        <v>149</v>
      </c>
      <c r="M116">
        <f>SUM(M$1:M42)</f>
        <v>83</v>
      </c>
      <c r="N116">
        <f>SUM(N$1:N42)</f>
        <v>51</v>
      </c>
      <c r="O116">
        <f>SUM(O$1:O42)</f>
        <v>6</v>
      </c>
      <c r="P116">
        <f>SUM(P$1:P42)</f>
        <v>0</v>
      </c>
      <c r="Q116">
        <f>SUM(Q$1:Q42)</f>
        <v>0</v>
      </c>
      <c r="R116">
        <f>SUM(R$1:R42)</f>
        <v>903</v>
      </c>
      <c r="S116">
        <f>SUM(S$1:S42)</f>
        <v>1344</v>
      </c>
      <c r="T116">
        <f>SUM(T$1:T42)</f>
        <v>1624</v>
      </c>
      <c r="U116">
        <f>SUM(U$1:U42)</f>
        <v>1846</v>
      </c>
      <c r="V116">
        <f>SUM(V$1:V42)</f>
        <v>2041</v>
      </c>
      <c r="W116">
        <f>SUM(W$1:W42)</f>
        <v>2236</v>
      </c>
      <c r="X116">
        <f>SUM(X$1:X42)</f>
        <v>2431</v>
      </c>
      <c r="Y116">
        <f>SUM(Y$1:Y42)</f>
        <v>2595</v>
      </c>
      <c r="Z116">
        <f>SUM(Z$1:Z42)</f>
        <v>2759</v>
      </c>
      <c r="AA116">
        <f>SUM(AA$1:AA42)</f>
        <v>2908</v>
      </c>
      <c r="AB116">
        <f>SUM(AB$1:AB42)</f>
        <v>2991</v>
      </c>
      <c r="AC116">
        <f>SUM(AC$1:AC42)</f>
        <v>3042</v>
      </c>
      <c r="AD116">
        <f>SUM(AD$1:AD42)</f>
        <v>3048</v>
      </c>
      <c r="AE116" s="1">
        <f>SUM(AE$1:AE42)</f>
        <v>23678</v>
      </c>
      <c r="AF116" s="1">
        <f>SUM(AF$1:AF42)</f>
        <v>26720</v>
      </c>
      <c r="AG116" s="1">
        <f>SUM(AG$1:AG42)</f>
        <v>29768</v>
      </c>
      <c r="AH116">
        <f>SUM(AH$1:AH42)</f>
        <v>10021</v>
      </c>
      <c r="AI116">
        <f>SUM(AI$1:AI42)</f>
        <v>12929</v>
      </c>
      <c r="AJ116">
        <f>SUM(AJ$1:AJ42)</f>
        <v>15920</v>
      </c>
      <c r="AK116">
        <f>SUM(AK$1:AK42)</f>
        <v>18962</v>
      </c>
      <c r="AL116">
        <f>SUM(AL$1:AL42)</f>
        <v>22010</v>
      </c>
    </row>
    <row r="117" spans="1:38" x14ac:dyDescent="0.3">
      <c r="A117">
        <v>117</v>
      </c>
      <c r="B117" t="s">
        <v>82</v>
      </c>
      <c r="C117">
        <f>SUM(C$1:C49)</f>
        <v>1225</v>
      </c>
      <c r="D117">
        <f>SUM(D$1:D49)</f>
        <v>625</v>
      </c>
      <c r="E117">
        <f>SUM(E$1:E49)</f>
        <v>417</v>
      </c>
      <c r="F117">
        <f>SUM(F$1:F49)</f>
        <v>359</v>
      </c>
      <c r="G117">
        <f>SUM(G$1:G49)</f>
        <v>332</v>
      </c>
      <c r="H117">
        <f>SUM(H$1:H49)</f>
        <v>287</v>
      </c>
      <c r="I117">
        <f>SUM(I$1:I49)</f>
        <v>287</v>
      </c>
      <c r="J117">
        <f>SUM(J$1:J49)</f>
        <v>256</v>
      </c>
      <c r="K117">
        <f>SUM(K$1:K49)</f>
        <v>207</v>
      </c>
      <c r="L117">
        <f>SUM(L$1:L49)</f>
        <v>192</v>
      </c>
      <c r="M117">
        <f>SUM(M$1:M49)</f>
        <v>83</v>
      </c>
      <c r="N117">
        <f>SUM(N$1:N49)</f>
        <v>51</v>
      </c>
      <c r="O117">
        <f>SUM(O$1:O49)</f>
        <v>6</v>
      </c>
      <c r="P117">
        <f>SUM(P$1:P49)</f>
        <v>0</v>
      </c>
      <c r="Q117">
        <f>SUM(Q$1:Q49)</f>
        <v>0</v>
      </c>
      <c r="R117">
        <f>SUM(R$1:R49)</f>
        <v>1225</v>
      </c>
      <c r="S117">
        <f>SUM(S$1:S49)</f>
        <v>1850</v>
      </c>
      <c r="T117">
        <f>SUM(T$1:T49)</f>
        <v>2267</v>
      </c>
      <c r="U117">
        <f>SUM(U$1:U49)</f>
        <v>2626</v>
      </c>
      <c r="V117">
        <f>SUM(V$1:V49)</f>
        <v>2958</v>
      </c>
      <c r="W117">
        <f>SUM(W$1:W49)</f>
        <v>3245</v>
      </c>
      <c r="X117">
        <f>SUM(X$1:X49)</f>
        <v>3532</v>
      </c>
      <c r="Y117">
        <f>SUM(Y$1:Y49)</f>
        <v>3788</v>
      </c>
      <c r="Z117">
        <f>SUM(Z$1:Z49)</f>
        <v>3995</v>
      </c>
      <c r="AA117">
        <f>SUM(AA$1:AA49)</f>
        <v>4187</v>
      </c>
      <c r="AB117">
        <f>SUM(AB$1:AB49)</f>
        <v>4270</v>
      </c>
      <c r="AC117">
        <f>SUM(AC$1:AC49)</f>
        <v>4321</v>
      </c>
      <c r="AD117">
        <f>SUM(AD$1:AD49)</f>
        <v>4327</v>
      </c>
      <c r="AE117" s="1">
        <f>SUM(AE$1:AE49)</f>
        <v>33943</v>
      </c>
      <c r="AF117" s="1">
        <f>SUM(AF$1:AF49)</f>
        <v>38264</v>
      </c>
      <c r="AG117" s="1">
        <f>SUM(AG$1:AG49)</f>
        <v>42591</v>
      </c>
      <c r="AH117">
        <f>SUM(AH$1:AH49)</f>
        <v>14560</v>
      </c>
      <c r="AI117">
        <f>SUM(AI$1:AI49)</f>
        <v>18747</v>
      </c>
      <c r="AJ117">
        <f>SUM(AJ$1:AJ49)</f>
        <v>23017</v>
      </c>
      <c r="AK117">
        <f>SUM(AK$1:AK49)</f>
        <v>27338</v>
      </c>
      <c r="AL117">
        <f>SUM(AL$1:AL49)</f>
        <v>31665</v>
      </c>
    </row>
    <row r="118" spans="1:38" x14ac:dyDescent="0.3">
      <c r="A118">
        <v>118</v>
      </c>
      <c r="B118" t="s">
        <v>83</v>
      </c>
      <c r="C118">
        <f>SUM(C$1:C56)</f>
        <v>1596</v>
      </c>
      <c r="D118">
        <f>SUM(D$1:D56)</f>
        <v>784</v>
      </c>
      <c r="E118">
        <f>SUM(E$1:E56)</f>
        <v>523</v>
      </c>
      <c r="F118">
        <f>SUM(F$1:F56)</f>
        <v>465</v>
      </c>
      <c r="G118">
        <f>SUM(G$1:G56)</f>
        <v>438</v>
      </c>
      <c r="H118">
        <f>SUM(H$1:H56)</f>
        <v>393</v>
      </c>
      <c r="I118">
        <f>SUM(I$1:I56)</f>
        <v>338</v>
      </c>
      <c r="J118">
        <f>SUM(J$1:J56)</f>
        <v>307</v>
      </c>
      <c r="K118">
        <f>SUM(K$1:K56)</f>
        <v>258</v>
      </c>
      <c r="L118">
        <f>SUM(L$1:L56)</f>
        <v>192</v>
      </c>
      <c r="M118">
        <f>SUM(M$1:M56)</f>
        <v>83</v>
      </c>
      <c r="N118">
        <f>SUM(N$1:N56)</f>
        <v>51</v>
      </c>
      <c r="O118">
        <f>SUM(O$1:O56)</f>
        <v>6</v>
      </c>
      <c r="P118">
        <f>SUM(P$1:P56)</f>
        <v>0</v>
      </c>
      <c r="Q118">
        <f>SUM(Q$1:Q56)</f>
        <v>0</v>
      </c>
      <c r="R118">
        <f>SUM(R$1:R56)</f>
        <v>1596</v>
      </c>
      <c r="S118">
        <f>SUM(S$1:S56)</f>
        <v>2380</v>
      </c>
      <c r="T118">
        <f>SUM(T$1:T56)</f>
        <v>2903</v>
      </c>
      <c r="U118">
        <f>SUM(U$1:U56)</f>
        <v>3368</v>
      </c>
      <c r="V118">
        <f>SUM(V$1:V56)</f>
        <v>3806</v>
      </c>
      <c r="W118">
        <f>SUM(W$1:W56)</f>
        <v>4199</v>
      </c>
      <c r="X118">
        <f>SUM(X$1:X56)</f>
        <v>4537</v>
      </c>
      <c r="Y118">
        <f>SUM(Y$1:Y56)</f>
        <v>4844</v>
      </c>
      <c r="Z118">
        <f>SUM(Z$1:Z56)</f>
        <v>5102</v>
      </c>
      <c r="AA118">
        <f>SUM(AA$1:AA56)</f>
        <v>5294</v>
      </c>
      <c r="AB118">
        <f>SUM(AB$1:AB56)</f>
        <v>5377</v>
      </c>
      <c r="AC118">
        <f>SUM(AC$1:AC56)</f>
        <v>5428</v>
      </c>
      <c r="AD118">
        <f>SUM(AD$1:AD56)</f>
        <v>5434</v>
      </c>
      <c r="AE118" s="1">
        <f>SUM(AE$1:AE56)</f>
        <v>43406</v>
      </c>
      <c r="AF118" s="1">
        <f>SUM(AF$1:AF56)</f>
        <v>48834</v>
      </c>
      <c r="AG118" s="1">
        <f>SUM(AG$1:AG56)</f>
        <v>54268</v>
      </c>
      <c r="AH118">
        <f>SUM(AH$1:AH56)</f>
        <v>18682</v>
      </c>
      <c r="AI118">
        <f>SUM(AI$1:AI56)</f>
        <v>23976</v>
      </c>
      <c r="AJ118">
        <f>SUM(AJ$1:AJ56)</f>
        <v>29353</v>
      </c>
      <c r="AK118">
        <f>SUM(AK$1:AK56)</f>
        <v>34781</v>
      </c>
      <c r="AL118">
        <f>SUM(AL$1:AL56)</f>
        <v>40215</v>
      </c>
    </row>
    <row r="119" spans="1:38" x14ac:dyDescent="0.3">
      <c r="A119">
        <v>119</v>
      </c>
      <c r="B119" s="2" t="s">
        <v>85</v>
      </c>
      <c r="C119" s="2">
        <f>SUM(C61:C118)</f>
        <v>37729</v>
      </c>
      <c r="D119" s="2">
        <f t="shared" ref="D119:AL119" si="21">SUM(D61:D118)</f>
        <v>18621</v>
      </c>
      <c r="E119" s="2">
        <f t="shared" si="21"/>
        <v>12396</v>
      </c>
      <c r="F119" s="2">
        <f t="shared" si="21"/>
        <v>10759</v>
      </c>
      <c r="G119" s="2">
        <f t="shared" si="21"/>
        <v>9613</v>
      </c>
      <c r="H119" s="2">
        <f t="shared" si="21"/>
        <v>8893</v>
      </c>
      <c r="I119" s="2">
        <f t="shared" si="21"/>
        <v>8563</v>
      </c>
      <c r="J119" s="2">
        <f t="shared" si="21"/>
        <v>7664</v>
      </c>
      <c r="K119" s="2">
        <f t="shared" si="21"/>
        <v>7076</v>
      </c>
      <c r="L119" s="2">
        <f t="shared" si="21"/>
        <v>5891</v>
      </c>
      <c r="M119" s="2">
        <f t="shared" si="21"/>
        <v>2766</v>
      </c>
      <c r="N119" s="2">
        <f t="shared" si="21"/>
        <v>1520</v>
      </c>
      <c r="O119" s="2">
        <f t="shared" si="21"/>
        <v>269</v>
      </c>
      <c r="P119" s="2">
        <f t="shared" si="21"/>
        <v>0</v>
      </c>
      <c r="Q119" s="2">
        <f t="shared" si="21"/>
        <v>0</v>
      </c>
      <c r="R119" s="2">
        <f t="shared" si="21"/>
        <v>37729</v>
      </c>
      <c r="S119" s="2">
        <f t="shared" si="21"/>
        <v>56350</v>
      </c>
      <c r="T119" s="2">
        <f t="shared" si="21"/>
        <v>68746</v>
      </c>
      <c r="U119" s="2">
        <f t="shared" si="21"/>
        <v>79505</v>
      </c>
      <c r="V119" s="2">
        <f t="shared" si="21"/>
        <v>89118</v>
      </c>
      <c r="W119" s="2">
        <f t="shared" si="21"/>
        <v>98011</v>
      </c>
      <c r="X119" s="2">
        <f t="shared" si="21"/>
        <v>106574</v>
      </c>
      <c r="Y119" s="2">
        <f t="shared" si="21"/>
        <v>114238</v>
      </c>
      <c r="Z119" s="2">
        <f t="shared" si="21"/>
        <v>121314</v>
      </c>
      <c r="AA119" s="2">
        <f t="shared" si="21"/>
        <v>127205</v>
      </c>
      <c r="AB119" s="2">
        <f t="shared" si="21"/>
        <v>129971</v>
      </c>
      <c r="AC119" s="2">
        <f t="shared" si="21"/>
        <v>131491</v>
      </c>
      <c r="AD119" s="2">
        <f t="shared" si="21"/>
        <v>131760</v>
      </c>
      <c r="AE119" s="2">
        <f t="shared" si="21"/>
        <v>1028761</v>
      </c>
      <c r="AF119" s="2">
        <f t="shared" si="21"/>
        <v>1160252</v>
      </c>
      <c r="AG119" s="2">
        <f t="shared" si="21"/>
        <v>1292012</v>
      </c>
      <c r="AH119" s="2">
        <f t="shared" si="21"/>
        <v>440137</v>
      </c>
      <c r="AI119" s="2">
        <f t="shared" si="21"/>
        <v>567342</v>
      </c>
      <c r="AJ119" s="2">
        <f t="shared" si="21"/>
        <v>697313</v>
      </c>
      <c r="AK119" s="2">
        <f t="shared" si="21"/>
        <v>828804</v>
      </c>
      <c r="AL119" s="2">
        <f t="shared" si="21"/>
        <v>960564</v>
      </c>
    </row>
    <row r="120" spans="1:38" s="7" customFormat="1" x14ac:dyDescent="0.3">
      <c r="A120">
        <v>120</v>
      </c>
      <c r="B120" s="7" t="s">
        <v>54</v>
      </c>
      <c r="C120" s="7">
        <f t="shared" ref="C120:AL120" si="22">SUM(C61:C90)</f>
        <v>19375</v>
      </c>
      <c r="D120" s="7">
        <f t="shared" si="22"/>
        <v>9455</v>
      </c>
      <c r="E120" s="7">
        <f t="shared" si="22"/>
        <v>6300</v>
      </c>
      <c r="F120" s="7">
        <f t="shared" si="22"/>
        <v>5472</v>
      </c>
      <c r="G120" s="7">
        <f t="shared" si="22"/>
        <v>4899</v>
      </c>
      <c r="H120" s="7">
        <f t="shared" si="22"/>
        <v>4539</v>
      </c>
      <c r="I120" s="7">
        <f t="shared" si="22"/>
        <v>4374</v>
      </c>
      <c r="J120" s="7">
        <f t="shared" si="22"/>
        <v>3909</v>
      </c>
      <c r="K120" s="7">
        <f t="shared" si="22"/>
        <v>3615</v>
      </c>
      <c r="L120" s="7">
        <f t="shared" si="22"/>
        <v>3015</v>
      </c>
      <c r="M120" s="7">
        <f t="shared" si="22"/>
        <v>1425</v>
      </c>
      <c r="N120" s="7">
        <f t="shared" si="22"/>
        <v>786</v>
      </c>
      <c r="O120" s="7">
        <f t="shared" si="22"/>
        <v>138</v>
      </c>
      <c r="P120" s="7">
        <f t="shared" si="22"/>
        <v>0</v>
      </c>
      <c r="Q120" s="7">
        <f t="shared" si="22"/>
        <v>0</v>
      </c>
      <c r="R120" s="7">
        <f t="shared" si="22"/>
        <v>19375</v>
      </c>
      <c r="S120" s="7">
        <f t="shared" si="22"/>
        <v>28830</v>
      </c>
      <c r="T120" s="7">
        <f t="shared" si="22"/>
        <v>35130</v>
      </c>
      <c r="U120" s="7">
        <f t="shared" si="22"/>
        <v>40602</v>
      </c>
      <c r="V120" s="7">
        <f t="shared" si="22"/>
        <v>45501</v>
      </c>
      <c r="W120" s="7">
        <f t="shared" si="22"/>
        <v>50040</v>
      </c>
      <c r="X120" s="7">
        <f t="shared" si="22"/>
        <v>54414</v>
      </c>
      <c r="Y120" s="7">
        <f t="shared" si="22"/>
        <v>58323</v>
      </c>
      <c r="Z120" s="7">
        <f t="shared" si="22"/>
        <v>61938</v>
      </c>
      <c r="AA120" s="7">
        <f t="shared" si="22"/>
        <v>64953</v>
      </c>
      <c r="AB120" s="7">
        <f t="shared" si="22"/>
        <v>66378</v>
      </c>
      <c r="AC120" s="7">
        <f t="shared" si="22"/>
        <v>67164</v>
      </c>
      <c r="AD120" s="7">
        <f t="shared" si="22"/>
        <v>67302</v>
      </c>
      <c r="AE120" s="24">
        <f t="shared" si="22"/>
        <v>525484</v>
      </c>
      <c r="AF120" s="24">
        <f t="shared" si="22"/>
        <v>592648</v>
      </c>
      <c r="AG120" s="24">
        <f t="shared" si="22"/>
        <v>659950</v>
      </c>
      <c r="AH120" s="7">
        <f t="shared" si="22"/>
        <v>224715</v>
      </c>
      <c r="AI120" s="7">
        <f t="shared" si="22"/>
        <v>289668</v>
      </c>
      <c r="AJ120" s="7">
        <f t="shared" si="22"/>
        <v>356046</v>
      </c>
      <c r="AK120" s="7">
        <f t="shared" si="22"/>
        <v>423210</v>
      </c>
      <c r="AL120" s="7">
        <f t="shared" si="22"/>
        <v>490512</v>
      </c>
    </row>
    <row r="121" spans="1:38" x14ac:dyDescent="0.3">
      <c r="A121">
        <v>121</v>
      </c>
      <c r="B121" t="s">
        <v>75</v>
      </c>
      <c r="C121">
        <f t="shared" ref="C121:AL121" si="23">SUM(C91:C110)</f>
        <v>13230</v>
      </c>
      <c r="D121">
        <f t="shared" si="23"/>
        <v>6610</v>
      </c>
      <c r="E121">
        <f t="shared" si="23"/>
        <v>4400</v>
      </c>
      <c r="F121">
        <f t="shared" si="23"/>
        <v>3822</v>
      </c>
      <c r="G121">
        <f t="shared" si="23"/>
        <v>3384</v>
      </c>
      <c r="H121">
        <f t="shared" si="23"/>
        <v>3114</v>
      </c>
      <c r="I121">
        <f t="shared" si="23"/>
        <v>3004</v>
      </c>
      <c r="J121">
        <f t="shared" si="23"/>
        <v>2694</v>
      </c>
      <c r="K121">
        <f t="shared" si="23"/>
        <v>2498</v>
      </c>
      <c r="L121">
        <f t="shared" si="23"/>
        <v>2054</v>
      </c>
      <c r="M121">
        <f t="shared" si="23"/>
        <v>950</v>
      </c>
      <c r="N121">
        <f t="shared" si="23"/>
        <v>524</v>
      </c>
      <c r="O121">
        <f t="shared" si="23"/>
        <v>92</v>
      </c>
      <c r="P121">
        <f t="shared" si="23"/>
        <v>0</v>
      </c>
      <c r="Q121">
        <f t="shared" si="23"/>
        <v>0</v>
      </c>
      <c r="R121">
        <f t="shared" si="23"/>
        <v>13230</v>
      </c>
      <c r="S121">
        <f t="shared" si="23"/>
        <v>19840</v>
      </c>
      <c r="T121">
        <f t="shared" si="23"/>
        <v>24240</v>
      </c>
      <c r="U121">
        <f t="shared" si="23"/>
        <v>28062</v>
      </c>
      <c r="V121">
        <f t="shared" si="23"/>
        <v>31446</v>
      </c>
      <c r="W121">
        <f t="shared" si="23"/>
        <v>34560</v>
      </c>
      <c r="X121">
        <f t="shared" si="23"/>
        <v>37564</v>
      </c>
      <c r="Y121">
        <f t="shared" si="23"/>
        <v>40258</v>
      </c>
      <c r="Z121">
        <f t="shared" si="23"/>
        <v>42756</v>
      </c>
      <c r="AA121">
        <f t="shared" si="23"/>
        <v>44810</v>
      </c>
      <c r="AB121">
        <f t="shared" si="23"/>
        <v>45760</v>
      </c>
      <c r="AC121">
        <f t="shared" si="23"/>
        <v>46284</v>
      </c>
      <c r="AD121">
        <f t="shared" si="23"/>
        <v>46376</v>
      </c>
      <c r="AE121" s="1">
        <f t="shared" si="23"/>
        <v>362526</v>
      </c>
      <c r="AF121" s="1">
        <f t="shared" si="23"/>
        <v>408810</v>
      </c>
      <c r="AG121" s="1">
        <f t="shared" si="23"/>
        <v>455186</v>
      </c>
      <c r="AH121">
        <f t="shared" si="23"/>
        <v>155138</v>
      </c>
      <c r="AI121">
        <f t="shared" si="23"/>
        <v>199948</v>
      </c>
      <c r="AJ121">
        <f t="shared" si="23"/>
        <v>245708</v>
      </c>
      <c r="AK121">
        <f t="shared" si="23"/>
        <v>291992</v>
      </c>
      <c r="AL121">
        <f t="shared" si="23"/>
        <v>338368</v>
      </c>
    </row>
    <row r="122" spans="1:38" x14ac:dyDescent="0.3">
      <c r="A122">
        <v>122</v>
      </c>
      <c r="B122" t="s">
        <v>84</v>
      </c>
      <c r="C122">
        <f t="shared" ref="C122:AL122" si="24">SUM(C111:C118)</f>
        <v>5124</v>
      </c>
      <c r="D122">
        <f t="shared" si="24"/>
        <v>2556</v>
      </c>
      <c r="E122">
        <f t="shared" si="24"/>
        <v>1696</v>
      </c>
      <c r="F122">
        <f t="shared" si="24"/>
        <v>1465</v>
      </c>
      <c r="G122">
        <f t="shared" si="24"/>
        <v>1330</v>
      </c>
      <c r="H122">
        <f t="shared" si="24"/>
        <v>1240</v>
      </c>
      <c r="I122">
        <f t="shared" si="24"/>
        <v>1185</v>
      </c>
      <c r="J122">
        <f t="shared" si="24"/>
        <v>1061</v>
      </c>
      <c r="K122">
        <f t="shared" si="24"/>
        <v>963</v>
      </c>
      <c r="L122">
        <f t="shared" si="24"/>
        <v>822</v>
      </c>
      <c r="M122">
        <f t="shared" si="24"/>
        <v>391</v>
      </c>
      <c r="N122">
        <f t="shared" si="24"/>
        <v>210</v>
      </c>
      <c r="O122">
        <f t="shared" si="24"/>
        <v>39</v>
      </c>
      <c r="P122">
        <f t="shared" si="24"/>
        <v>0</v>
      </c>
      <c r="Q122">
        <f t="shared" si="24"/>
        <v>0</v>
      </c>
      <c r="R122">
        <f t="shared" si="24"/>
        <v>5124</v>
      </c>
      <c r="S122">
        <f t="shared" si="24"/>
        <v>7680</v>
      </c>
      <c r="T122">
        <f t="shared" si="24"/>
        <v>9376</v>
      </c>
      <c r="U122">
        <f t="shared" si="24"/>
        <v>10841</v>
      </c>
      <c r="V122">
        <f t="shared" si="24"/>
        <v>12171</v>
      </c>
      <c r="W122">
        <f t="shared" si="24"/>
        <v>13411</v>
      </c>
      <c r="X122">
        <f t="shared" si="24"/>
        <v>14596</v>
      </c>
      <c r="Y122">
        <f t="shared" si="24"/>
        <v>15657</v>
      </c>
      <c r="Z122">
        <f t="shared" si="24"/>
        <v>16620</v>
      </c>
      <c r="AA122">
        <f t="shared" si="24"/>
        <v>17442</v>
      </c>
      <c r="AB122">
        <f t="shared" si="24"/>
        <v>17833</v>
      </c>
      <c r="AC122">
        <f t="shared" si="24"/>
        <v>18043</v>
      </c>
      <c r="AD122">
        <f t="shared" si="24"/>
        <v>18082</v>
      </c>
      <c r="AE122" s="1">
        <f t="shared" si="24"/>
        <v>140751</v>
      </c>
      <c r="AF122" s="1">
        <f t="shared" si="24"/>
        <v>158794</v>
      </c>
      <c r="AG122" s="1">
        <f t="shared" si="24"/>
        <v>176876</v>
      </c>
      <c r="AH122">
        <f t="shared" si="24"/>
        <v>60284</v>
      </c>
      <c r="AI122">
        <f t="shared" si="24"/>
        <v>77726</v>
      </c>
      <c r="AJ122">
        <f t="shared" si="24"/>
        <v>95559</v>
      </c>
      <c r="AK122">
        <f t="shared" si="24"/>
        <v>113602</v>
      </c>
      <c r="AL122">
        <f t="shared" si="24"/>
        <v>131684</v>
      </c>
    </row>
    <row r="123" spans="1:38" x14ac:dyDescent="0.3">
      <c r="A123">
        <v>123</v>
      </c>
      <c r="B123" s="2" t="s">
        <v>95</v>
      </c>
      <c r="C123" s="2">
        <f t="shared" ref="C123:AE123" si="25">SUM(C119:C122)</f>
        <v>75458</v>
      </c>
      <c r="D123" s="2">
        <f t="shared" si="25"/>
        <v>37242</v>
      </c>
      <c r="E123" s="2">
        <f t="shared" si="25"/>
        <v>24792</v>
      </c>
      <c r="F123" s="2">
        <f t="shared" si="25"/>
        <v>21518</v>
      </c>
      <c r="G123" s="2">
        <f t="shared" si="25"/>
        <v>19226</v>
      </c>
      <c r="H123" s="2">
        <f t="shared" si="25"/>
        <v>17786</v>
      </c>
      <c r="I123" s="2">
        <f t="shared" si="25"/>
        <v>17126</v>
      </c>
      <c r="J123" s="2">
        <f t="shared" si="25"/>
        <v>15328</v>
      </c>
      <c r="K123" s="2">
        <f t="shared" si="25"/>
        <v>14152</v>
      </c>
      <c r="L123" s="2">
        <f t="shared" si="25"/>
        <v>11782</v>
      </c>
      <c r="M123" s="2">
        <f t="shared" si="25"/>
        <v>5532</v>
      </c>
      <c r="N123" s="2">
        <f t="shared" si="25"/>
        <v>3040</v>
      </c>
      <c r="O123" s="2">
        <f t="shared" si="25"/>
        <v>538</v>
      </c>
      <c r="P123" s="2">
        <f t="shared" si="25"/>
        <v>0</v>
      </c>
      <c r="Q123" s="2">
        <f t="shared" si="25"/>
        <v>0</v>
      </c>
      <c r="R123" s="2">
        <f t="shared" si="25"/>
        <v>75458</v>
      </c>
      <c r="S123" s="2">
        <f t="shared" si="25"/>
        <v>112700</v>
      </c>
      <c r="T123" s="2">
        <f t="shared" si="25"/>
        <v>137492</v>
      </c>
      <c r="U123" s="2">
        <f t="shared" si="25"/>
        <v>159010</v>
      </c>
      <c r="V123" s="2">
        <f t="shared" si="25"/>
        <v>178236</v>
      </c>
      <c r="W123" s="2">
        <f t="shared" si="25"/>
        <v>196022</v>
      </c>
      <c r="X123" s="2">
        <f t="shared" si="25"/>
        <v>213148</v>
      </c>
      <c r="Y123" s="2">
        <f t="shared" si="25"/>
        <v>228476</v>
      </c>
      <c r="Z123" s="2">
        <f t="shared" si="25"/>
        <v>242628</v>
      </c>
      <c r="AA123" s="2">
        <f t="shared" si="25"/>
        <v>254410</v>
      </c>
      <c r="AB123" s="2">
        <f t="shared" si="25"/>
        <v>259942</v>
      </c>
      <c r="AC123" s="2">
        <f t="shared" si="25"/>
        <v>262982</v>
      </c>
      <c r="AD123" s="2">
        <f t="shared" si="25"/>
        <v>263520</v>
      </c>
      <c r="AE123" s="2">
        <f t="shared" si="25"/>
        <v>2057522</v>
      </c>
      <c r="AF123" s="2">
        <f>SUM(AF119:AF122)</f>
        <v>2320504</v>
      </c>
      <c r="AG123" s="2">
        <f>SUM(AG119:AG122)</f>
        <v>2584024</v>
      </c>
      <c r="AH123" s="2">
        <f t="shared" ref="AH123:AL123" si="26">SUM(AH119:AH122)</f>
        <v>880274</v>
      </c>
      <c r="AI123" s="2">
        <f t="shared" si="26"/>
        <v>1134684</v>
      </c>
      <c r="AJ123" s="2">
        <f t="shared" si="26"/>
        <v>1394626</v>
      </c>
      <c r="AK123" s="2">
        <f t="shared" si="26"/>
        <v>1657608</v>
      </c>
      <c r="AL123" s="2">
        <f t="shared" si="26"/>
        <v>1921128</v>
      </c>
    </row>
    <row r="124" spans="1:38" x14ac:dyDescent="0.3">
      <c r="A124">
        <v>124</v>
      </c>
      <c r="B124" t="s">
        <v>90</v>
      </c>
      <c r="C124">
        <f>SUM(C61:C66)</f>
        <v>203</v>
      </c>
      <c r="D124">
        <f t="shared" ref="D124:AL124" si="27">SUM(D61:D66)</f>
        <v>91</v>
      </c>
      <c r="E124">
        <f t="shared" si="27"/>
        <v>60</v>
      </c>
      <c r="F124">
        <f t="shared" si="27"/>
        <v>60</v>
      </c>
      <c r="G124">
        <f t="shared" si="27"/>
        <v>60</v>
      </c>
      <c r="H124">
        <f t="shared" si="27"/>
        <v>60</v>
      </c>
      <c r="I124">
        <f t="shared" si="27"/>
        <v>60</v>
      </c>
      <c r="J124">
        <f t="shared" si="27"/>
        <v>60</v>
      </c>
      <c r="K124">
        <f t="shared" si="27"/>
        <v>60</v>
      </c>
      <c r="L124">
        <f t="shared" si="27"/>
        <v>60</v>
      </c>
      <c r="M124">
        <f t="shared" si="27"/>
        <v>27</v>
      </c>
      <c r="N124">
        <f t="shared" si="27"/>
        <v>6</v>
      </c>
      <c r="O124">
        <f t="shared" si="27"/>
        <v>6</v>
      </c>
      <c r="P124">
        <f t="shared" si="27"/>
        <v>0</v>
      </c>
      <c r="Q124">
        <f t="shared" si="27"/>
        <v>0</v>
      </c>
      <c r="R124">
        <f t="shared" si="27"/>
        <v>203</v>
      </c>
      <c r="S124">
        <f t="shared" si="27"/>
        <v>294</v>
      </c>
      <c r="T124">
        <f t="shared" si="27"/>
        <v>354</v>
      </c>
      <c r="U124">
        <f t="shared" si="27"/>
        <v>414</v>
      </c>
      <c r="V124">
        <f t="shared" si="27"/>
        <v>474</v>
      </c>
      <c r="W124">
        <f t="shared" si="27"/>
        <v>534</v>
      </c>
      <c r="X124">
        <f t="shared" si="27"/>
        <v>594</v>
      </c>
      <c r="Y124">
        <f t="shared" si="27"/>
        <v>654</v>
      </c>
      <c r="Z124">
        <f t="shared" si="27"/>
        <v>714</v>
      </c>
      <c r="AA124">
        <f t="shared" si="27"/>
        <v>774</v>
      </c>
      <c r="AB124">
        <f t="shared" si="27"/>
        <v>801</v>
      </c>
      <c r="AC124">
        <f t="shared" si="27"/>
        <v>807</v>
      </c>
      <c r="AD124">
        <f t="shared" si="27"/>
        <v>813</v>
      </c>
      <c r="AE124" s="1">
        <f t="shared" si="27"/>
        <v>5810</v>
      </c>
      <c r="AF124" s="1">
        <f t="shared" si="27"/>
        <v>6617</v>
      </c>
      <c r="AG124" s="1">
        <f t="shared" si="27"/>
        <v>7430</v>
      </c>
      <c r="AH124">
        <f t="shared" si="27"/>
        <v>2496</v>
      </c>
      <c r="AI124">
        <f t="shared" si="27"/>
        <v>3270</v>
      </c>
      <c r="AJ124">
        <f t="shared" si="27"/>
        <v>4071</v>
      </c>
      <c r="AK124">
        <f t="shared" si="27"/>
        <v>4878</v>
      </c>
      <c r="AL124">
        <f t="shared" si="27"/>
        <v>5691</v>
      </c>
    </row>
    <row r="125" spans="1:38" x14ac:dyDescent="0.3">
      <c r="A125">
        <v>125</v>
      </c>
      <c r="B125" t="s">
        <v>91</v>
      </c>
      <c r="C125">
        <f>SUM(C67:C72)</f>
        <v>1175</v>
      </c>
      <c r="D125">
        <f t="shared" ref="D125:AL125" si="28">SUM(D67:D72)</f>
        <v>559</v>
      </c>
      <c r="E125">
        <f t="shared" si="28"/>
        <v>372</v>
      </c>
      <c r="F125">
        <f t="shared" si="28"/>
        <v>315</v>
      </c>
      <c r="G125">
        <f t="shared" si="28"/>
        <v>315</v>
      </c>
      <c r="H125">
        <f t="shared" si="28"/>
        <v>315</v>
      </c>
      <c r="I125">
        <f t="shared" si="28"/>
        <v>315</v>
      </c>
      <c r="J125">
        <f t="shared" si="28"/>
        <v>315</v>
      </c>
      <c r="K125">
        <f t="shared" si="28"/>
        <v>315</v>
      </c>
      <c r="L125">
        <f t="shared" si="28"/>
        <v>240</v>
      </c>
      <c r="M125">
        <f t="shared" si="28"/>
        <v>126</v>
      </c>
      <c r="N125">
        <f t="shared" si="28"/>
        <v>84</v>
      </c>
      <c r="O125">
        <f t="shared" si="28"/>
        <v>30</v>
      </c>
      <c r="P125">
        <f t="shared" si="28"/>
        <v>0</v>
      </c>
      <c r="Q125">
        <f t="shared" si="28"/>
        <v>0</v>
      </c>
      <c r="R125">
        <f t="shared" si="28"/>
        <v>1175</v>
      </c>
      <c r="S125">
        <f t="shared" si="28"/>
        <v>1734</v>
      </c>
      <c r="T125">
        <f t="shared" si="28"/>
        <v>2106</v>
      </c>
      <c r="U125">
        <f t="shared" si="28"/>
        <v>2421</v>
      </c>
      <c r="V125">
        <f t="shared" si="28"/>
        <v>2736</v>
      </c>
      <c r="W125">
        <f t="shared" si="28"/>
        <v>3051</v>
      </c>
      <c r="X125">
        <f t="shared" si="28"/>
        <v>3366</v>
      </c>
      <c r="Y125">
        <f t="shared" si="28"/>
        <v>3681</v>
      </c>
      <c r="Z125">
        <f t="shared" si="28"/>
        <v>3996</v>
      </c>
      <c r="AA125">
        <f t="shared" si="28"/>
        <v>4236</v>
      </c>
      <c r="AB125">
        <f t="shared" si="28"/>
        <v>4362</v>
      </c>
      <c r="AC125">
        <f t="shared" si="28"/>
        <v>4446</v>
      </c>
      <c r="AD125">
        <f t="shared" si="28"/>
        <v>4476</v>
      </c>
      <c r="AE125" s="1">
        <f t="shared" si="28"/>
        <v>32864</v>
      </c>
      <c r="AF125" s="1">
        <f t="shared" si="28"/>
        <v>37310</v>
      </c>
      <c r="AG125" s="1">
        <f t="shared" si="28"/>
        <v>41786</v>
      </c>
      <c r="AH125">
        <f t="shared" si="28"/>
        <v>14094</v>
      </c>
      <c r="AI125">
        <f t="shared" si="28"/>
        <v>18330</v>
      </c>
      <c r="AJ125">
        <f t="shared" si="28"/>
        <v>22692</v>
      </c>
      <c r="AK125">
        <f t="shared" si="28"/>
        <v>27138</v>
      </c>
      <c r="AL125">
        <f t="shared" si="28"/>
        <v>31614</v>
      </c>
    </row>
    <row r="126" spans="1:38" x14ac:dyDescent="0.3">
      <c r="A126">
        <v>125</v>
      </c>
      <c r="B126" t="s">
        <v>92</v>
      </c>
      <c r="C126">
        <f>SUM(C73:C78)</f>
        <v>3011</v>
      </c>
      <c r="D126">
        <f t="shared" ref="D126:AL126" si="29">SUM(D73:D78)</f>
        <v>1459</v>
      </c>
      <c r="E126">
        <f t="shared" si="29"/>
        <v>972</v>
      </c>
      <c r="F126">
        <f t="shared" si="29"/>
        <v>858</v>
      </c>
      <c r="G126">
        <f t="shared" si="29"/>
        <v>723</v>
      </c>
      <c r="H126">
        <f t="shared" si="29"/>
        <v>723</v>
      </c>
      <c r="I126">
        <f t="shared" si="29"/>
        <v>723</v>
      </c>
      <c r="J126">
        <f t="shared" si="29"/>
        <v>630</v>
      </c>
      <c r="K126">
        <f t="shared" si="29"/>
        <v>630</v>
      </c>
      <c r="L126">
        <f t="shared" si="29"/>
        <v>540</v>
      </c>
      <c r="M126">
        <f t="shared" si="29"/>
        <v>276</v>
      </c>
      <c r="N126">
        <f t="shared" si="29"/>
        <v>84</v>
      </c>
      <c r="O126">
        <f t="shared" si="29"/>
        <v>30</v>
      </c>
      <c r="P126">
        <f t="shared" si="29"/>
        <v>0</v>
      </c>
      <c r="Q126">
        <f t="shared" si="29"/>
        <v>0</v>
      </c>
      <c r="R126">
        <f t="shared" si="29"/>
        <v>3011</v>
      </c>
      <c r="S126">
        <f t="shared" si="29"/>
        <v>4470</v>
      </c>
      <c r="T126">
        <f t="shared" si="29"/>
        <v>5442</v>
      </c>
      <c r="U126">
        <f t="shared" si="29"/>
        <v>6300</v>
      </c>
      <c r="V126">
        <f t="shared" si="29"/>
        <v>7023</v>
      </c>
      <c r="W126">
        <f t="shared" si="29"/>
        <v>7746</v>
      </c>
      <c r="X126">
        <f t="shared" si="29"/>
        <v>8469</v>
      </c>
      <c r="Y126">
        <f t="shared" si="29"/>
        <v>9099</v>
      </c>
      <c r="Z126">
        <f t="shared" si="29"/>
        <v>9729</v>
      </c>
      <c r="AA126">
        <f t="shared" si="29"/>
        <v>10269</v>
      </c>
      <c r="AB126">
        <f t="shared" si="29"/>
        <v>10545</v>
      </c>
      <c r="AC126">
        <f t="shared" si="29"/>
        <v>10629</v>
      </c>
      <c r="AD126">
        <f t="shared" si="29"/>
        <v>10659</v>
      </c>
      <c r="AE126" s="1">
        <f t="shared" si="29"/>
        <v>82103</v>
      </c>
      <c r="AF126" s="1">
        <f t="shared" si="29"/>
        <v>92732</v>
      </c>
      <c r="AG126" s="1">
        <f t="shared" si="29"/>
        <v>103391</v>
      </c>
      <c r="AH126">
        <f t="shared" si="29"/>
        <v>35043</v>
      </c>
      <c r="AI126">
        <f t="shared" si="29"/>
        <v>45312</v>
      </c>
      <c r="AJ126">
        <f t="shared" si="29"/>
        <v>55857</v>
      </c>
      <c r="AK126">
        <f t="shared" si="29"/>
        <v>66486</v>
      </c>
      <c r="AL126">
        <f t="shared" si="29"/>
        <v>77145</v>
      </c>
    </row>
    <row r="127" spans="1:38" x14ac:dyDescent="0.3">
      <c r="A127">
        <v>127</v>
      </c>
      <c r="B127" t="s">
        <v>93</v>
      </c>
      <c r="C127">
        <f>SUM(C79:C84)</f>
        <v>5711</v>
      </c>
      <c r="D127">
        <f t="shared" ref="D127:AL127" si="30">SUM(D79:D84)</f>
        <v>2791</v>
      </c>
      <c r="E127">
        <f t="shared" si="30"/>
        <v>1860</v>
      </c>
      <c r="F127">
        <f t="shared" si="30"/>
        <v>1551</v>
      </c>
      <c r="G127">
        <f t="shared" si="30"/>
        <v>1389</v>
      </c>
      <c r="H127">
        <f t="shared" si="30"/>
        <v>1299</v>
      </c>
      <c r="I127">
        <f t="shared" si="30"/>
        <v>1299</v>
      </c>
      <c r="J127">
        <f t="shared" si="30"/>
        <v>1113</v>
      </c>
      <c r="K127">
        <f t="shared" si="30"/>
        <v>1113</v>
      </c>
      <c r="L127">
        <f t="shared" si="30"/>
        <v>1023</v>
      </c>
      <c r="M127">
        <f t="shared" si="30"/>
        <v>498</v>
      </c>
      <c r="N127">
        <f t="shared" si="30"/>
        <v>306</v>
      </c>
      <c r="O127">
        <f t="shared" si="30"/>
        <v>36</v>
      </c>
      <c r="P127">
        <f t="shared" si="30"/>
        <v>0</v>
      </c>
      <c r="Q127">
        <f t="shared" si="30"/>
        <v>0</v>
      </c>
      <c r="R127">
        <f t="shared" si="30"/>
        <v>5711</v>
      </c>
      <c r="S127">
        <f t="shared" si="30"/>
        <v>8502</v>
      </c>
      <c r="T127">
        <f t="shared" si="30"/>
        <v>10362</v>
      </c>
      <c r="U127">
        <f t="shared" si="30"/>
        <v>11913</v>
      </c>
      <c r="V127">
        <f t="shared" si="30"/>
        <v>13302</v>
      </c>
      <c r="W127">
        <f t="shared" si="30"/>
        <v>14601</v>
      </c>
      <c r="X127">
        <f t="shared" si="30"/>
        <v>15900</v>
      </c>
      <c r="Y127">
        <f t="shared" si="30"/>
        <v>17013</v>
      </c>
      <c r="Z127">
        <f t="shared" si="30"/>
        <v>18126</v>
      </c>
      <c r="AA127">
        <f t="shared" si="30"/>
        <v>19149</v>
      </c>
      <c r="AB127">
        <f t="shared" si="30"/>
        <v>19647</v>
      </c>
      <c r="AC127">
        <f t="shared" si="30"/>
        <v>19953</v>
      </c>
      <c r="AD127">
        <f t="shared" si="30"/>
        <v>19989</v>
      </c>
      <c r="AE127" s="1">
        <f t="shared" si="30"/>
        <v>154226</v>
      </c>
      <c r="AF127" s="1">
        <f t="shared" si="30"/>
        <v>174179</v>
      </c>
      <c r="AG127" s="1">
        <f t="shared" si="30"/>
        <v>194168</v>
      </c>
      <c r="AH127">
        <f t="shared" si="30"/>
        <v>65640</v>
      </c>
      <c r="AI127">
        <f t="shared" si="30"/>
        <v>84789</v>
      </c>
      <c r="AJ127">
        <f t="shared" si="30"/>
        <v>104436</v>
      </c>
      <c r="AK127">
        <f t="shared" si="30"/>
        <v>124389</v>
      </c>
      <c r="AL127">
        <f t="shared" si="30"/>
        <v>144378</v>
      </c>
    </row>
    <row r="128" spans="1:38" x14ac:dyDescent="0.3">
      <c r="A128">
        <v>128</v>
      </c>
      <c r="B128" t="s">
        <v>94</v>
      </c>
      <c r="C128">
        <f>SUM(C85:C90)</f>
        <v>9275</v>
      </c>
      <c r="D128">
        <f t="shared" ref="D128:AL128" si="31">SUM(D85:D90)</f>
        <v>4555</v>
      </c>
      <c r="E128">
        <f t="shared" si="31"/>
        <v>3036</v>
      </c>
      <c r="F128">
        <f t="shared" si="31"/>
        <v>2688</v>
      </c>
      <c r="G128">
        <f t="shared" si="31"/>
        <v>2412</v>
      </c>
      <c r="H128">
        <f t="shared" si="31"/>
        <v>2142</v>
      </c>
      <c r="I128">
        <f t="shared" si="31"/>
        <v>1977</v>
      </c>
      <c r="J128">
        <f t="shared" si="31"/>
        <v>1791</v>
      </c>
      <c r="K128">
        <f t="shared" si="31"/>
        <v>1497</v>
      </c>
      <c r="L128">
        <f t="shared" si="31"/>
        <v>1152</v>
      </c>
      <c r="M128">
        <f t="shared" si="31"/>
        <v>498</v>
      </c>
      <c r="N128">
        <f t="shared" si="31"/>
        <v>306</v>
      </c>
      <c r="O128">
        <f t="shared" si="31"/>
        <v>36</v>
      </c>
      <c r="P128">
        <f t="shared" si="31"/>
        <v>0</v>
      </c>
      <c r="Q128">
        <f t="shared" si="31"/>
        <v>0</v>
      </c>
      <c r="R128">
        <f t="shared" si="31"/>
        <v>9275</v>
      </c>
      <c r="S128">
        <f t="shared" si="31"/>
        <v>13830</v>
      </c>
      <c r="T128">
        <f t="shared" si="31"/>
        <v>16866</v>
      </c>
      <c r="U128">
        <f t="shared" si="31"/>
        <v>19554</v>
      </c>
      <c r="V128">
        <f t="shared" si="31"/>
        <v>21966</v>
      </c>
      <c r="W128">
        <f t="shared" si="31"/>
        <v>24108</v>
      </c>
      <c r="X128">
        <f t="shared" si="31"/>
        <v>26085</v>
      </c>
      <c r="Y128">
        <f t="shared" si="31"/>
        <v>27876</v>
      </c>
      <c r="Z128">
        <f t="shared" si="31"/>
        <v>29373</v>
      </c>
      <c r="AA128">
        <f t="shared" si="31"/>
        <v>30525</v>
      </c>
      <c r="AB128">
        <f t="shared" si="31"/>
        <v>31023</v>
      </c>
      <c r="AC128">
        <f t="shared" si="31"/>
        <v>31329</v>
      </c>
      <c r="AD128">
        <f t="shared" si="31"/>
        <v>31365</v>
      </c>
      <c r="AE128" s="1">
        <f t="shared" si="31"/>
        <v>250481</v>
      </c>
      <c r="AF128" s="1">
        <f t="shared" si="31"/>
        <v>281810</v>
      </c>
      <c r="AG128" s="1">
        <f t="shared" si="31"/>
        <v>313175</v>
      </c>
      <c r="AH128">
        <f t="shared" si="31"/>
        <v>107442</v>
      </c>
      <c r="AI128">
        <f t="shared" si="31"/>
        <v>137967</v>
      </c>
      <c r="AJ128">
        <f t="shared" si="31"/>
        <v>168990</v>
      </c>
      <c r="AK128">
        <f t="shared" si="31"/>
        <v>200319</v>
      </c>
      <c r="AL128">
        <f t="shared" si="31"/>
        <v>231684</v>
      </c>
    </row>
    <row r="129" spans="1:38" s="20" customFormat="1" x14ac:dyDescent="0.3">
      <c r="A129">
        <v>129</v>
      </c>
      <c r="B129" s="2" t="s">
        <v>54</v>
      </c>
      <c r="C129" s="2">
        <f t="shared" ref="C129:AL129" si="32">SUM(C124:C128)</f>
        <v>19375</v>
      </c>
      <c r="D129" s="2">
        <f t="shared" si="32"/>
        <v>9455</v>
      </c>
      <c r="E129" s="2">
        <f t="shared" si="32"/>
        <v>6300</v>
      </c>
      <c r="F129" s="2">
        <f t="shared" si="32"/>
        <v>5472</v>
      </c>
      <c r="G129" s="2">
        <f t="shared" si="32"/>
        <v>4899</v>
      </c>
      <c r="H129" s="2">
        <f t="shared" si="32"/>
        <v>4539</v>
      </c>
      <c r="I129" s="2">
        <f t="shared" si="32"/>
        <v>4374</v>
      </c>
      <c r="J129" s="2">
        <f t="shared" si="32"/>
        <v>3909</v>
      </c>
      <c r="K129" s="2">
        <f t="shared" si="32"/>
        <v>3615</v>
      </c>
      <c r="L129" s="2">
        <f t="shared" si="32"/>
        <v>3015</v>
      </c>
      <c r="M129" s="2">
        <f t="shared" si="32"/>
        <v>1425</v>
      </c>
      <c r="N129" s="2">
        <f t="shared" si="32"/>
        <v>786</v>
      </c>
      <c r="O129" s="2">
        <f t="shared" si="32"/>
        <v>138</v>
      </c>
      <c r="P129" s="2">
        <f t="shared" si="32"/>
        <v>0</v>
      </c>
      <c r="Q129" s="2">
        <f t="shared" si="32"/>
        <v>0</v>
      </c>
      <c r="R129" s="2">
        <f t="shared" si="32"/>
        <v>19375</v>
      </c>
      <c r="S129" s="2">
        <f t="shared" si="32"/>
        <v>28830</v>
      </c>
      <c r="T129" s="2">
        <f t="shared" si="32"/>
        <v>35130</v>
      </c>
      <c r="U129" s="2">
        <f t="shared" si="32"/>
        <v>40602</v>
      </c>
      <c r="V129" s="2">
        <f t="shared" si="32"/>
        <v>45501</v>
      </c>
      <c r="W129" s="2">
        <f t="shared" si="32"/>
        <v>50040</v>
      </c>
      <c r="X129" s="2">
        <f t="shared" si="32"/>
        <v>54414</v>
      </c>
      <c r="Y129" s="2">
        <f t="shared" si="32"/>
        <v>58323</v>
      </c>
      <c r="Z129" s="2">
        <f t="shared" si="32"/>
        <v>61938</v>
      </c>
      <c r="AA129" s="2">
        <f t="shared" si="32"/>
        <v>64953</v>
      </c>
      <c r="AB129" s="2">
        <f t="shared" si="32"/>
        <v>66378</v>
      </c>
      <c r="AC129" s="2">
        <f t="shared" si="32"/>
        <v>67164</v>
      </c>
      <c r="AD129" s="2">
        <f t="shared" si="32"/>
        <v>67302</v>
      </c>
      <c r="AE129" s="2">
        <f t="shared" si="32"/>
        <v>525484</v>
      </c>
      <c r="AF129" s="2">
        <f t="shared" si="32"/>
        <v>592648</v>
      </c>
      <c r="AG129" s="2">
        <f t="shared" si="32"/>
        <v>659950</v>
      </c>
      <c r="AH129" s="2">
        <f t="shared" si="32"/>
        <v>224715</v>
      </c>
      <c r="AI129" s="2">
        <f t="shared" si="32"/>
        <v>289668</v>
      </c>
      <c r="AJ129" s="2">
        <f t="shared" si="32"/>
        <v>356046</v>
      </c>
      <c r="AK129" s="2">
        <f t="shared" si="32"/>
        <v>423210</v>
      </c>
      <c r="AL129" s="2">
        <f t="shared" si="32"/>
        <v>490512</v>
      </c>
    </row>
    <row r="130" spans="1:38" x14ac:dyDescent="0.3">
      <c r="A130">
        <v>130</v>
      </c>
      <c r="B130" t="s">
        <v>87</v>
      </c>
      <c r="C130">
        <f t="shared" ref="C130:AL130" si="33">SUM(C61:C69)</f>
        <v>615</v>
      </c>
      <c r="D130">
        <f t="shared" si="33"/>
        <v>285</v>
      </c>
      <c r="E130">
        <f t="shared" si="33"/>
        <v>189</v>
      </c>
      <c r="F130">
        <f t="shared" si="33"/>
        <v>189</v>
      </c>
      <c r="G130">
        <f t="shared" si="33"/>
        <v>189</v>
      </c>
      <c r="H130">
        <f t="shared" si="33"/>
        <v>189</v>
      </c>
      <c r="I130">
        <f t="shared" si="33"/>
        <v>189</v>
      </c>
      <c r="J130">
        <f t="shared" si="33"/>
        <v>189</v>
      </c>
      <c r="K130">
        <f t="shared" si="33"/>
        <v>189</v>
      </c>
      <c r="L130">
        <f t="shared" si="33"/>
        <v>159</v>
      </c>
      <c r="M130">
        <f t="shared" si="33"/>
        <v>90</v>
      </c>
      <c r="N130">
        <f t="shared" si="33"/>
        <v>48</v>
      </c>
      <c r="O130">
        <f t="shared" si="33"/>
        <v>21</v>
      </c>
      <c r="P130">
        <f t="shared" si="33"/>
        <v>0</v>
      </c>
      <c r="Q130">
        <f t="shared" si="33"/>
        <v>0</v>
      </c>
      <c r="R130">
        <f t="shared" si="33"/>
        <v>615</v>
      </c>
      <c r="S130">
        <f t="shared" si="33"/>
        <v>900</v>
      </c>
      <c r="T130">
        <f t="shared" si="33"/>
        <v>1089</v>
      </c>
      <c r="U130">
        <f t="shared" si="33"/>
        <v>1278</v>
      </c>
      <c r="V130">
        <f t="shared" si="33"/>
        <v>1467</v>
      </c>
      <c r="W130">
        <f t="shared" si="33"/>
        <v>1656</v>
      </c>
      <c r="X130">
        <f t="shared" si="33"/>
        <v>1845</v>
      </c>
      <c r="Y130">
        <f t="shared" si="33"/>
        <v>2034</v>
      </c>
      <c r="Z130">
        <f t="shared" si="33"/>
        <v>2223</v>
      </c>
      <c r="AA130">
        <f t="shared" si="33"/>
        <v>2382</v>
      </c>
      <c r="AB130">
        <f t="shared" si="33"/>
        <v>2472</v>
      </c>
      <c r="AC130">
        <f t="shared" si="33"/>
        <v>2520</v>
      </c>
      <c r="AD130">
        <f t="shared" si="33"/>
        <v>2541</v>
      </c>
      <c r="AE130" s="1">
        <f t="shared" si="33"/>
        <v>17961</v>
      </c>
      <c r="AF130" s="1">
        <f t="shared" si="33"/>
        <v>20481</v>
      </c>
      <c r="AG130" s="1">
        <f t="shared" si="33"/>
        <v>23022</v>
      </c>
      <c r="AH130">
        <f t="shared" si="33"/>
        <v>7758</v>
      </c>
      <c r="AI130">
        <f t="shared" si="33"/>
        <v>10140</v>
      </c>
      <c r="AJ130">
        <f t="shared" si="33"/>
        <v>12612</v>
      </c>
      <c r="AK130">
        <f t="shared" si="33"/>
        <v>15132</v>
      </c>
      <c r="AL130">
        <f t="shared" si="33"/>
        <v>17673</v>
      </c>
    </row>
    <row r="131" spans="1:38" x14ac:dyDescent="0.3">
      <c r="A131">
        <v>131</v>
      </c>
      <c r="B131" t="s">
        <v>88</v>
      </c>
      <c r="C131">
        <f t="shared" ref="C131:AL131" si="34">SUM(C70:C78)</f>
        <v>3774</v>
      </c>
      <c r="D131">
        <f t="shared" si="34"/>
        <v>1824</v>
      </c>
      <c r="E131">
        <f t="shared" si="34"/>
        <v>1215</v>
      </c>
      <c r="F131">
        <f t="shared" si="34"/>
        <v>1044</v>
      </c>
      <c r="G131">
        <f t="shared" si="34"/>
        <v>909</v>
      </c>
      <c r="H131">
        <f t="shared" si="34"/>
        <v>909</v>
      </c>
      <c r="I131">
        <f t="shared" si="34"/>
        <v>909</v>
      </c>
      <c r="J131">
        <f t="shared" si="34"/>
        <v>816</v>
      </c>
      <c r="K131">
        <f t="shared" si="34"/>
        <v>816</v>
      </c>
      <c r="L131">
        <f t="shared" si="34"/>
        <v>681</v>
      </c>
      <c r="M131">
        <f t="shared" si="34"/>
        <v>339</v>
      </c>
      <c r="N131">
        <f t="shared" si="34"/>
        <v>126</v>
      </c>
      <c r="O131">
        <f t="shared" si="34"/>
        <v>45</v>
      </c>
      <c r="P131">
        <f t="shared" si="34"/>
        <v>0</v>
      </c>
      <c r="Q131">
        <f t="shared" si="34"/>
        <v>0</v>
      </c>
      <c r="R131">
        <f t="shared" si="34"/>
        <v>3774</v>
      </c>
      <c r="S131">
        <f t="shared" si="34"/>
        <v>5598</v>
      </c>
      <c r="T131">
        <f t="shared" si="34"/>
        <v>6813</v>
      </c>
      <c r="U131">
        <f t="shared" si="34"/>
        <v>7857</v>
      </c>
      <c r="V131">
        <f t="shared" si="34"/>
        <v>8766</v>
      </c>
      <c r="W131">
        <f t="shared" si="34"/>
        <v>9675</v>
      </c>
      <c r="X131">
        <f t="shared" si="34"/>
        <v>10584</v>
      </c>
      <c r="Y131">
        <f t="shared" si="34"/>
        <v>11400</v>
      </c>
      <c r="Z131">
        <f t="shared" si="34"/>
        <v>12216</v>
      </c>
      <c r="AA131">
        <f t="shared" si="34"/>
        <v>12897</v>
      </c>
      <c r="AB131">
        <f t="shared" si="34"/>
        <v>13236</v>
      </c>
      <c r="AC131">
        <f t="shared" si="34"/>
        <v>13362</v>
      </c>
      <c r="AD131">
        <f t="shared" si="34"/>
        <v>13407</v>
      </c>
      <c r="AE131" s="1">
        <f t="shared" si="34"/>
        <v>102816</v>
      </c>
      <c r="AF131" s="1">
        <f t="shared" si="34"/>
        <v>116178</v>
      </c>
      <c r="AG131" s="1">
        <f t="shared" si="34"/>
        <v>129585</v>
      </c>
      <c r="AH131">
        <f t="shared" si="34"/>
        <v>43875</v>
      </c>
      <c r="AI131">
        <f t="shared" si="34"/>
        <v>56772</v>
      </c>
      <c r="AJ131">
        <f t="shared" si="34"/>
        <v>70008</v>
      </c>
      <c r="AK131">
        <f t="shared" si="34"/>
        <v>83370</v>
      </c>
      <c r="AL131">
        <f t="shared" si="34"/>
        <v>96777</v>
      </c>
    </row>
    <row r="132" spans="1:38" x14ac:dyDescent="0.3">
      <c r="A132">
        <v>132</v>
      </c>
      <c r="B132" t="s">
        <v>89</v>
      </c>
      <c r="C132">
        <f t="shared" ref="C132:AL132" si="35">SUM(C79:C87)</f>
        <v>9849</v>
      </c>
      <c r="D132">
        <f t="shared" si="35"/>
        <v>4821</v>
      </c>
      <c r="E132">
        <f t="shared" si="35"/>
        <v>3213</v>
      </c>
      <c r="F132">
        <f t="shared" si="35"/>
        <v>2730</v>
      </c>
      <c r="G132">
        <f t="shared" si="35"/>
        <v>2487</v>
      </c>
      <c r="H132">
        <f t="shared" si="35"/>
        <v>2262</v>
      </c>
      <c r="I132">
        <f t="shared" si="35"/>
        <v>2262</v>
      </c>
      <c r="J132">
        <f t="shared" si="35"/>
        <v>1983</v>
      </c>
      <c r="K132">
        <f t="shared" si="35"/>
        <v>1836</v>
      </c>
      <c r="L132">
        <f t="shared" si="35"/>
        <v>1599</v>
      </c>
      <c r="M132">
        <f t="shared" si="35"/>
        <v>747</v>
      </c>
      <c r="N132">
        <f t="shared" si="35"/>
        <v>459</v>
      </c>
      <c r="O132">
        <f t="shared" si="35"/>
        <v>54</v>
      </c>
      <c r="P132">
        <f t="shared" si="35"/>
        <v>0</v>
      </c>
      <c r="Q132">
        <f t="shared" si="35"/>
        <v>0</v>
      </c>
      <c r="R132">
        <f t="shared" si="35"/>
        <v>9849</v>
      </c>
      <c r="S132">
        <f t="shared" si="35"/>
        <v>14670</v>
      </c>
      <c r="T132">
        <f t="shared" si="35"/>
        <v>17883</v>
      </c>
      <c r="U132">
        <f t="shared" si="35"/>
        <v>20613</v>
      </c>
      <c r="V132">
        <f t="shared" si="35"/>
        <v>23100</v>
      </c>
      <c r="W132">
        <f t="shared" si="35"/>
        <v>25362</v>
      </c>
      <c r="X132">
        <f t="shared" si="35"/>
        <v>27624</v>
      </c>
      <c r="Y132">
        <f t="shared" si="35"/>
        <v>29607</v>
      </c>
      <c r="Z132">
        <f t="shared" si="35"/>
        <v>31443</v>
      </c>
      <c r="AA132">
        <f t="shared" si="35"/>
        <v>33042</v>
      </c>
      <c r="AB132">
        <f t="shared" si="35"/>
        <v>33789</v>
      </c>
      <c r="AC132">
        <f t="shared" si="35"/>
        <v>34248</v>
      </c>
      <c r="AD132">
        <f t="shared" si="35"/>
        <v>34302</v>
      </c>
      <c r="AE132" s="1">
        <f t="shared" si="35"/>
        <v>266982</v>
      </c>
      <c r="AF132" s="1">
        <f t="shared" si="35"/>
        <v>301230</v>
      </c>
      <c r="AG132" s="1">
        <f t="shared" si="35"/>
        <v>335532</v>
      </c>
      <c r="AH132">
        <f t="shared" si="35"/>
        <v>114036</v>
      </c>
      <c r="AI132">
        <f t="shared" si="35"/>
        <v>147078</v>
      </c>
      <c r="AJ132">
        <f t="shared" si="35"/>
        <v>180867</v>
      </c>
      <c r="AK132">
        <f t="shared" si="35"/>
        <v>215115</v>
      </c>
      <c r="AL132">
        <f t="shared" si="35"/>
        <v>249417</v>
      </c>
    </row>
    <row r="133" spans="1:38" s="20" customFormat="1" x14ac:dyDescent="0.3">
      <c r="A133">
        <v>133</v>
      </c>
      <c r="B133" s="2" t="s">
        <v>86</v>
      </c>
      <c r="C133" s="2">
        <f t="shared" ref="C133:AL133" si="36">SUM(C130:C132)</f>
        <v>14238</v>
      </c>
      <c r="D133" s="2">
        <f t="shared" si="36"/>
        <v>6930</v>
      </c>
      <c r="E133" s="2">
        <f t="shared" si="36"/>
        <v>4617</v>
      </c>
      <c r="F133" s="2">
        <f t="shared" si="36"/>
        <v>3963</v>
      </c>
      <c r="G133" s="2">
        <f t="shared" si="36"/>
        <v>3585</v>
      </c>
      <c r="H133" s="2">
        <f t="shared" si="36"/>
        <v>3360</v>
      </c>
      <c r="I133" s="2">
        <f t="shared" si="36"/>
        <v>3360</v>
      </c>
      <c r="J133" s="2">
        <f t="shared" si="36"/>
        <v>2988</v>
      </c>
      <c r="K133" s="2">
        <f t="shared" si="36"/>
        <v>2841</v>
      </c>
      <c r="L133" s="2">
        <f t="shared" si="36"/>
        <v>2439</v>
      </c>
      <c r="M133" s="2">
        <f t="shared" si="36"/>
        <v>1176</v>
      </c>
      <c r="N133" s="2">
        <f t="shared" si="36"/>
        <v>633</v>
      </c>
      <c r="O133" s="2">
        <f t="shared" si="36"/>
        <v>120</v>
      </c>
      <c r="P133" s="2">
        <f t="shared" si="36"/>
        <v>0</v>
      </c>
      <c r="Q133" s="2">
        <f t="shared" si="36"/>
        <v>0</v>
      </c>
      <c r="R133" s="2">
        <f t="shared" si="36"/>
        <v>14238</v>
      </c>
      <c r="S133" s="2">
        <f t="shared" si="36"/>
        <v>21168</v>
      </c>
      <c r="T133" s="2">
        <f t="shared" si="36"/>
        <v>25785</v>
      </c>
      <c r="U133" s="2">
        <f t="shared" si="36"/>
        <v>29748</v>
      </c>
      <c r="V133" s="2">
        <f t="shared" si="36"/>
        <v>33333</v>
      </c>
      <c r="W133" s="2">
        <f t="shared" si="36"/>
        <v>36693</v>
      </c>
      <c r="X133" s="2">
        <f t="shared" si="36"/>
        <v>40053</v>
      </c>
      <c r="Y133" s="2">
        <f t="shared" si="36"/>
        <v>43041</v>
      </c>
      <c r="Z133" s="2">
        <f t="shared" si="36"/>
        <v>45882</v>
      </c>
      <c r="AA133" s="2">
        <f t="shared" si="36"/>
        <v>48321</v>
      </c>
      <c r="AB133" s="2">
        <f t="shared" si="36"/>
        <v>49497</v>
      </c>
      <c r="AC133" s="2">
        <f t="shared" si="36"/>
        <v>50130</v>
      </c>
      <c r="AD133" s="2">
        <f t="shared" si="36"/>
        <v>50250</v>
      </c>
      <c r="AE133" s="2">
        <f t="shared" si="36"/>
        <v>387759</v>
      </c>
      <c r="AF133" s="2">
        <f t="shared" si="36"/>
        <v>437889</v>
      </c>
      <c r="AG133" s="2">
        <f t="shared" si="36"/>
        <v>488139</v>
      </c>
      <c r="AH133" s="2">
        <f t="shared" si="36"/>
        <v>165669</v>
      </c>
      <c r="AI133" s="2">
        <f t="shared" si="36"/>
        <v>213990</v>
      </c>
      <c r="AJ133" s="2">
        <f t="shared" si="36"/>
        <v>263487</v>
      </c>
      <c r="AK133" s="2">
        <f t="shared" si="36"/>
        <v>313617</v>
      </c>
      <c r="AL133" s="2">
        <f t="shared" si="36"/>
        <v>363867</v>
      </c>
    </row>
    <row r="134" spans="1:38" x14ac:dyDescent="0.3">
      <c r="A134">
        <v>134</v>
      </c>
      <c r="B134" t="s">
        <v>97</v>
      </c>
      <c r="C134">
        <f t="shared" ref="C134:AL134" si="37">SUM(C91:C97)</f>
        <v>672</v>
      </c>
      <c r="D134">
        <f t="shared" si="37"/>
        <v>340</v>
      </c>
      <c r="E134">
        <f t="shared" si="37"/>
        <v>232</v>
      </c>
      <c r="F134">
        <f t="shared" si="37"/>
        <v>213</v>
      </c>
      <c r="G134">
        <f t="shared" si="37"/>
        <v>213</v>
      </c>
      <c r="H134">
        <f t="shared" si="37"/>
        <v>213</v>
      </c>
      <c r="I134">
        <f t="shared" si="37"/>
        <v>213</v>
      </c>
      <c r="J134">
        <f t="shared" si="37"/>
        <v>213</v>
      </c>
      <c r="K134">
        <f t="shared" si="37"/>
        <v>213</v>
      </c>
      <c r="L134">
        <f t="shared" si="37"/>
        <v>168</v>
      </c>
      <c r="M134">
        <f t="shared" si="37"/>
        <v>81</v>
      </c>
      <c r="N134">
        <f t="shared" si="37"/>
        <v>46</v>
      </c>
      <c r="O134">
        <f t="shared" si="37"/>
        <v>19</v>
      </c>
      <c r="P134">
        <f t="shared" si="37"/>
        <v>0</v>
      </c>
      <c r="Q134">
        <f t="shared" si="37"/>
        <v>0</v>
      </c>
      <c r="R134">
        <f t="shared" si="37"/>
        <v>672</v>
      </c>
      <c r="S134">
        <f t="shared" si="37"/>
        <v>1012</v>
      </c>
      <c r="T134">
        <f t="shared" si="37"/>
        <v>1244</v>
      </c>
      <c r="U134">
        <f t="shared" si="37"/>
        <v>1457</v>
      </c>
      <c r="V134">
        <f t="shared" si="37"/>
        <v>1670</v>
      </c>
      <c r="W134">
        <f t="shared" si="37"/>
        <v>1883</v>
      </c>
      <c r="X134">
        <f t="shared" si="37"/>
        <v>2096</v>
      </c>
      <c r="Y134">
        <f t="shared" si="37"/>
        <v>2309</v>
      </c>
      <c r="Z134">
        <f t="shared" si="37"/>
        <v>2522</v>
      </c>
      <c r="AA134">
        <f t="shared" si="37"/>
        <v>2690</v>
      </c>
      <c r="AB134">
        <f t="shared" si="37"/>
        <v>2771</v>
      </c>
      <c r="AC134">
        <f t="shared" si="37"/>
        <v>2817</v>
      </c>
      <c r="AD134">
        <f t="shared" si="37"/>
        <v>2836</v>
      </c>
      <c r="AE134" s="1">
        <f t="shared" si="37"/>
        <v>20326</v>
      </c>
      <c r="AF134" s="1">
        <f t="shared" si="37"/>
        <v>23143</v>
      </c>
      <c r="AG134" s="1">
        <f t="shared" si="37"/>
        <v>25979</v>
      </c>
      <c r="AH134">
        <f t="shared" si="37"/>
        <v>8810</v>
      </c>
      <c r="AI134">
        <f t="shared" si="37"/>
        <v>11500</v>
      </c>
      <c r="AJ134">
        <f t="shared" si="37"/>
        <v>14271</v>
      </c>
      <c r="AK134">
        <f t="shared" si="37"/>
        <v>17088</v>
      </c>
      <c r="AL134">
        <f t="shared" si="37"/>
        <v>19924</v>
      </c>
    </row>
    <row r="135" spans="1:38" x14ac:dyDescent="0.3">
      <c r="A135">
        <v>135</v>
      </c>
      <c r="B135" t="s">
        <v>98</v>
      </c>
      <c r="C135">
        <f t="shared" ref="C135:AL135" si="38">SUM(C98:C104)</f>
        <v>4053</v>
      </c>
      <c r="D135">
        <f t="shared" si="38"/>
        <v>2019</v>
      </c>
      <c r="E135">
        <f t="shared" si="38"/>
        <v>1336</v>
      </c>
      <c r="F135">
        <f t="shared" si="38"/>
        <v>1125</v>
      </c>
      <c r="G135">
        <f t="shared" si="38"/>
        <v>963</v>
      </c>
      <c r="H135">
        <f t="shared" si="38"/>
        <v>963</v>
      </c>
      <c r="I135">
        <f t="shared" si="38"/>
        <v>963</v>
      </c>
      <c r="J135">
        <f t="shared" si="38"/>
        <v>839</v>
      </c>
      <c r="K135">
        <f t="shared" si="38"/>
        <v>839</v>
      </c>
      <c r="L135">
        <f t="shared" si="38"/>
        <v>734</v>
      </c>
      <c r="M135">
        <f t="shared" si="38"/>
        <v>371</v>
      </c>
      <c r="N135">
        <f t="shared" si="38"/>
        <v>172</v>
      </c>
      <c r="O135">
        <f t="shared" si="38"/>
        <v>37</v>
      </c>
      <c r="P135">
        <f t="shared" si="38"/>
        <v>0</v>
      </c>
      <c r="Q135">
        <f t="shared" si="38"/>
        <v>0</v>
      </c>
      <c r="R135">
        <f t="shared" si="38"/>
        <v>4053</v>
      </c>
      <c r="S135">
        <f t="shared" si="38"/>
        <v>6072</v>
      </c>
      <c r="T135">
        <f t="shared" si="38"/>
        <v>7408</v>
      </c>
      <c r="U135">
        <f t="shared" si="38"/>
        <v>8533</v>
      </c>
      <c r="V135">
        <f t="shared" si="38"/>
        <v>9496</v>
      </c>
      <c r="W135">
        <f t="shared" si="38"/>
        <v>10459</v>
      </c>
      <c r="X135">
        <f t="shared" si="38"/>
        <v>11422</v>
      </c>
      <c r="Y135">
        <f t="shared" si="38"/>
        <v>12261</v>
      </c>
      <c r="Z135">
        <f t="shared" si="38"/>
        <v>13100</v>
      </c>
      <c r="AA135">
        <f t="shared" si="38"/>
        <v>13834</v>
      </c>
      <c r="AB135">
        <f t="shared" si="38"/>
        <v>14205</v>
      </c>
      <c r="AC135">
        <f t="shared" si="38"/>
        <v>14377</v>
      </c>
      <c r="AD135">
        <f t="shared" si="38"/>
        <v>14414</v>
      </c>
      <c r="AE135" s="1">
        <f t="shared" si="38"/>
        <v>110843</v>
      </c>
      <c r="AF135" s="1">
        <f t="shared" si="38"/>
        <v>125220</v>
      </c>
      <c r="AG135" s="1">
        <f t="shared" si="38"/>
        <v>139634</v>
      </c>
      <c r="AH135">
        <f t="shared" si="38"/>
        <v>47242</v>
      </c>
      <c r="AI135">
        <f t="shared" si="38"/>
        <v>61076</v>
      </c>
      <c r="AJ135">
        <f t="shared" si="38"/>
        <v>75281</v>
      </c>
      <c r="AK135">
        <f t="shared" si="38"/>
        <v>89658</v>
      </c>
      <c r="AL135">
        <f t="shared" si="38"/>
        <v>104072</v>
      </c>
    </row>
    <row r="136" spans="1:38" s="11" customFormat="1" x14ac:dyDescent="0.3">
      <c r="A136">
        <v>136</v>
      </c>
      <c r="B136" s="2" t="s">
        <v>96</v>
      </c>
      <c r="C136" s="2">
        <f t="shared" ref="C136:AL136" si="39">SUM(C134:C135)</f>
        <v>4725</v>
      </c>
      <c r="D136" s="2">
        <f t="shared" si="39"/>
        <v>2359</v>
      </c>
      <c r="E136" s="2">
        <f t="shared" si="39"/>
        <v>1568</v>
      </c>
      <c r="F136" s="2">
        <f t="shared" si="39"/>
        <v>1338</v>
      </c>
      <c r="G136" s="2">
        <f t="shared" si="39"/>
        <v>1176</v>
      </c>
      <c r="H136" s="2">
        <f t="shared" si="39"/>
        <v>1176</v>
      </c>
      <c r="I136" s="2">
        <f t="shared" si="39"/>
        <v>1176</v>
      </c>
      <c r="J136" s="2">
        <f t="shared" si="39"/>
        <v>1052</v>
      </c>
      <c r="K136" s="2">
        <f t="shared" si="39"/>
        <v>1052</v>
      </c>
      <c r="L136" s="2">
        <f t="shared" si="39"/>
        <v>902</v>
      </c>
      <c r="M136" s="2">
        <f t="shared" si="39"/>
        <v>452</v>
      </c>
      <c r="N136" s="2">
        <f t="shared" si="39"/>
        <v>218</v>
      </c>
      <c r="O136" s="2">
        <f t="shared" si="39"/>
        <v>56</v>
      </c>
      <c r="P136" s="2">
        <f t="shared" si="39"/>
        <v>0</v>
      </c>
      <c r="Q136" s="2">
        <f t="shared" si="39"/>
        <v>0</v>
      </c>
      <c r="R136" s="2">
        <f t="shared" si="39"/>
        <v>4725</v>
      </c>
      <c r="S136" s="2">
        <f t="shared" si="39"/>
        <v>7084</v>
      </c>
      <c r="T136" s="2">
        <f t="shared" si="39"/>
        <v>8652</v>
      </c>
      <c r="U136" s="2">
        <f t="shared" si="39"/>
        <v>9990</v>
      </c>
      <c r="V136" s="2">
        <f t="shared" si="39"/>
        <v>11166</v>
      </c>
      <c r="W136" s="2">
        <f t="shared" si="39"/>
        <v>12342</v>
      </c>
      <c r="X136" s="2">
        <f t="shared" si="39"/>
        <v>13518</v>
      </c>
      <c r="Y136" s="2">
        <f t="shared" si="39"/>
        <v>14570</v>
      </c>
      <c r="Z136" s="2">
        <f t="shared" si="39"/>
        <v>15622</v>
      </c>
      <c r="AA136" s="2">
        <f t="shared" si="39"/>
        <v>16524</v>
      </c>
      <c r="AB136" s="2">
        <f t="shared" si="39"/>
        <v>16976</v>
      </c>
      <c r="AC136" s="2">
        <f t="shared" si="39"/>
        <v>17194</v>
      </c>
      <c r="AD136" s="2">
        <f t="shared" si="39"/>
        <v>17250</v>
      </c>
      <c r="AE136" s="2">
        <f t="shared" si="39"/>
        <v>131169</v>
      </c>
      <c r="AF136" s="2">
        <f t="shared" si="39"/>
        <v>148363</v>
      </c>
      <c r="AG136" s="2">
        <f t="shared" si="39"/>
        <v>165613</v>
      </c>
      <c r="AH136" s="2">
        <f t="shared" si="39"/>
        <v>56052</v>
      </c>
      <c r="AI136" s="2">
        <f t="shared" si="39"/>
        <v>72576</v>
      </c>
      <c r="AJ136" s="2">
        <f t="shared" si="39"/>
        <v>89552</v>
      </c>
      <c r="AK136" s="2">
        <f t="shared" si="39"/>
        <v>106746</v>
      </c>
      <c r="AL136" s="2">
        <f t="shared" si="39"/>
        <v>123996</v>
      </c>
    </row>
    <row r="137" spans="1:38" s="7" customFormat="1" x14ac:dyDescent="0.3">
      <c r="A137">
        <v>137</v>
      </c>
      <c r="B137" t="s">
        <v>101</v>
      </c>
      <c r="C137">
        <f t="shared" ref="C137:AL137" si="40">SUM(C111:C113)</f>
        <v>364</v>
      </c>
      <c r="D137">
        <f t="shared" si="40"/>
        <v>186</v>
      </c>
      <c r="E137">
        <f t="shared" si="40"/>
        <v>132</v>
      </c>
      <c r="F137">
        <f t="shared" si="40"/>
        <v>113</v>
      </c>
      <c r="G137">
        <f t="shared" si="40"/>
        <v>113</v>
      </c>
      <c r="H137">
        <f t="shared" si="40"/>
        <v>113</v>
      </c>
      <c r="I137">
        <f t="shared" si="40"/>
        <v>113</v>
      </c>
      <c r="J137">
        <f t="shared" si="40"/>
        <v>113</v>
      </c>
      <c r="K137">
        <f t="shared" si="40"/>
        <v>113</v>
      </c>
      <c r="L137">
        <f t="shared" si="40"/>
        <v>98</v>
      </c>
      <c r="M137">
        <f t="shared" si="40"/>
        <v>50</v>
      </c>
      <c r="N137">
        <f t="shared" si="40"/>
        <v>29</v>
      </c>
      <c r="O137">
        <f t="shared" si="40"/>
        <v>11</v>
      </c>
      <c r="P137">
        <f t="shared" si="40"/>
        <v>0</v>
      </c>
      <c r="Q137">
        <f t="shared" si="40"/>
        <v>0</v>
      </c>
      <c r="R137">
        <f t="shared" si="40"/>
        <v>364</v>
      </c>
      <c r="S137">
        <f t="shared" si="40"/>
        <v>550</v>
      </c>
      <c r="T137">
        <f t="shared" si="40"/>
        <v>682</v>
      </c>
      <c r="U137">
        <f t="shared" si="40"/>
        <v>795</v>
      </c>
      <c r="V137">
        <f t="shared" si="40"/>
        <v>908</v>
      </c>
      <c r="W137">
        <f t="shared" si="40"/>
        <v>1021</v>
      </c>
      <c r="X137">
        <f t="shared" si="40"/>
        <v>1134</v>
      </c>
      <c r="Y137">
        <f t="shared" si="40"/>
        <v>1247</v>
      </c>
      <c r="Z137">
        <f t="shared" si="40"/>
        <v>1360</v>
      </c>
      <c r="AA137">
        <f t="shared" si="40"/>
        <v>1458</v>
      </c>
      <c r="AB137">
        <f t="shared" si="40"/>
        <v>1508</v>
      </c>
      <c r="AC137">
        <f t="shared" si="40"/>
        <v>1537</v>
      </c>
      <c r="AD137">
        <f t="shared" si="40"/>
        <v>1548</v>
      </c>
      <c r="AE137" s="1">
        <f t="shared" si="40"/>
        <v>11027</v>
      </c>
      <c r="AF137" s="1">
        <f t="shared" si="40"/>
        <v>12564</v>
      </c>
      <c r="AG137" s="1">
        <f t="shared" si="40"/>
        <v>14112</v>
      </c>
      <c r="AH137">
        <f t="shared" si="40"/>
        <v>4762</v>
      </c>
      <c r="AI137">
        <f t="shared" si="40"/>
        <v>6220</v>
      </c>
      <c r="AJ137">
        <f t="shared" si="40"/>
        <v>7728</v>
      </c>
      <c r="AK137">
        <f t="shared" si="40"/>
        <v>9265</v>
      </c>
      <c r="AL137">
        <f t="shared" si="40"/>
        <v>10813</v>
      </c>
    </row>
    <row r="138" spans="1:38" s="7" customFormat="1" x14ac:dyDescent="0.3">
      <c r="A138">
        <v>138</v>
      </c>
      <c r="B138" t="s">
        <v>99</v>
      </c>
      <c r="C138">
        <f t="shared" ref="C138:AL138" si="41">SUM(C114:C116)</f>
        <v>1939</v>
      </c>
      <c r="D138">
        <f t="shared" si="41"/>
        <v>961</v>
      </c>
      <c r="E138">
        <f t="shared" si="41"/>
        <v>624</v>
      </c>
      <c r="F138">
        <f t="shared" si="41"/>
        <v>528</v>
      </c>
      <c r="G138">
        <f t="shared" si="41"/>
        <v>447</v>
      </c>
      <c r="H138">
        <f t="shared" si="41"/>
        <v>447</v>
      </c>
      <c r="I138">
        <f t="shared" si="41"/>
        <v>447</v>
      </c>
      <c r="J138">
        <f t="shared" si="41"/>
        <v>385</v>
      </c>
      <c r="K138">
        <f t="shared" si="41"/>
        <v>385</v>
      </c>
      <c r="L138">
        <f t="shared" si="41"/>
        <v>340</v>
      </c>
      <c r="M138">
        <f t="shared" si="41"/>
        <v>175</v>
      </c>
      <c r="N138">
        <f t="shared" si="41"/>
        <v>79</v>
      </c>
      <c r="O138">
        <f t="shared" si="41"/>
        <v>16</v>
      </c>
      <c r="P138">
        <f t="shared" si="41"/>
        <v>0</v>
      </c>
      <c r="Q138">
        <f t="shared" si="41"/>
        <v>0</v>
      </c>
      <c r="R138">
        <f t="shared" si="41"/>
        <v>1939</v>
      </c>
      <c r="S138">
        <f t="shared" si="41"/>
        <v>2900</v>
      </c>
      <c r="T138">
        <f t="shared" si="41"/>
        <v>3524</v>
      </c>
      <c r="U138">
        <f t="shared" si="41"/>
        <v>4052</v>
      </c>
      <c r="V138">
        <f t="shared" si="41"/>
        <v>4499</v>
      </c>
      <c r="W138">
        <f t="shared" si="41"/>
        <v>4946</v>
      </c>
      <c r="X138">
        <f t="shared" si="41"/>
        <v>5393</v>
      </c>
      <c r="Y138">
        <f t="shared" si="41"/>
        <v>5778</v>
      </c>
      <c r="Z138">
        <f t="shared" si="41"/>
        <v>6163</v>
      </c>
      <c r="AA138">
        <f t="shared" si="41"/>
        <v>6503</v>
      </c>
      <c r="AB138">
        <f t="shared" si="41"/>
        <v>6678</v>
      </c>
      <c r="AC138">
        <f t="shared" si="41"/>
        <v>6757</v>
      </c>
      <c r="AD138">
        <f t="shared" si="41"/>
        <v>6773</v>
      </c>
      <c r="AE138" s="1">
        <f t="shared" si="41"/>
        <v>52375</v>
      </c>
      <c r="AF138" s="1">
        <f t="shared" si="41"/>
        <v>59132</v>
      </c>
      <c r="AG138" s="1">
        <f t="shared" si="41"/>
        <v>65905</v>
      </c>
      <c r="AH138">
        <f t="shared" si="41"/>
        <v>22280</v>
      </c>
      <c r="AI138">
        <f t="shared" si="41"/>
        <v>28783</v>
      </c>
      <c r="AJ138">
        <f t="shared" si="41"/>
        <v>35461</v>
      </c>
      <c r="AK138">
        <f t="shared" si="41"/>
        <v>42218</v>
      </c>
      <c r="AL138">
        <f t="shared" si="41"/>
        <v>48991</v>
      </c>
    </row>
    <row r="139" spans="1:38" s="11" customFormat="1" x14ac:dyDescent="0.3">
      <c r="A139">
        <v>139</v>
      </c>
      <c r="B139" s="2" t="s">
        <v>100</v>
      </c>
      <c r="C139" s="2">
        <f t="shared" ref="C139:AL139" si="42">SUM(C137:C138)</f>
        <v>2303</v>
      </c>
      <c r="D139" s="2">
        <f t="shared" si="42"/>
        <v>1147</v>
      </c>
      <c r="E139" s="2">
        <f t="shared" si="42"/>
        <v>756</v>
      </c>
      <c r="F139" s="2">
        <f t="shared" si="42"/>
        <v>641</v>
      </c>
      <c r="G139" s="2">
        <f t="shared" si="42"/>
        <v>560</v>
      </c>
      <c r="H139" s="2">
        <f t="shared" si="42"/>
        <v>560</v>
      </c>
      <c r="I139" s="2">
        <f t="shared" si="42"/>
        <v>560</v>
      </c>
      <c r="J139" s="2">
        <f t="shared" si="42"/>
        <v>498</v>
      </c>
      <c r="K139" s="2">
        <f t="shared" si="42"/>
        <v>498</v>
      </c>
      <c r="L139" s="2">
        <f t="shared" si="42"/>
        <v>438</v>
      </c>
      <c r="M139" s="2">
        <f t="shared" si="42"/>
        <v>225</v>
      </c>
      <c r="N139" s="2">
        <f t="shared" si="42"/>
        <v>108</v>
      </c>
      <c r="O139" s="2">
        <f t="shared" si="42"/>
        <v>27</v>
      </c>
      <c r="P139" s="2">
        <f t="shared" si="42"/>
        <v>0</v>
      </c>
      <c r="Q139" s="2">
        <f t="shared" si="42"/>
        <v>0</v>
      </c>
      <c r="R139" s="2">
        <f t="shared" si="42"/>
        <v>2303</v>
      </c>
      <c r="S139" s="2">
        <f t="shared" si="42"/>
        <v>3450</v>
      </c>
      <c r="T139" s="2">
        <f t="shared" si="42"/>
        <v>4206</v>
      </c>
      <c r="U139" s="2">
        <f t="shared" si="42"/>
        <v>4847</v>
      </c>
      <c r="V139" s="2">
        <f t="shared" si="42"/>
        <v>5407</v>
      </c>
      <c r="W139" s="2">
        <f t="shared" si="42"/>
        <v>5967</v>
      </c>
      <c r="X139" s="2">
        <f t="shared" si="42"/>
        <v>6527</v>
      </c>
      <c r="Y139" s="2">
        <f t="shared" si="42"/>
        <v>7025</v>
      </c>
      <c r="Z139" s="2">
        <f t="shared" si="42"/>
        <v>7523</v>
      </c>
      <c r="AA139" s="2">
        <f t="shared" si="42"/>
        <v>7961</v>
      </c>
      <c r="AB139" s="2">
        <f t="shared" si="42"/>
        <v>8186</v>
      </c>
      <c r="AC139" s="2">
        <f t="shared" si="42"/>
        <v>8294</v>
      </c>
      <c r="AD139" s="2">
        <f t="shared" si="42"/>
        <v>8321</v>
      </c>
      <c r="AE139" s="2">
        <f t="shared" si="42"/>
        <v>63402</v>
      </c>
      <c r="AF139" s="2">
        <f t="shared" si="42"/>
        <v>71696</v>
      </c>
      <c r="AG139" s="2">
        <f t="shared" si="42"/>
        <v>80017</v>
      </c>
      <c r="AH139" s="2">
        <f t="shared" si="42"/>
        <v>27042</v>
      </c>
      <c r="AI139" s="2">
        <f t="shared" si="42"/>
        <v>35003</v>
      </c>
      <c r="AJ139" s="2">
        <f t="shared" si="42"/>
        <v>43189</v>
      </c>
      <c r="AK139" s="2">
        <f t="shared" si="42"/>
        <v>51483</v>
      </c>
      <c r="AL139" s="2">
        <f t="shared" si="42"/>
        <v>59804</v>
      </c>
    </row>
    <row r="140" spans="1:38" s="11" customFormat="1" x14ac:dyDescent="0.3">
      <c r="A140">
        <v>140</v>
      </c>
      <c r="B140" s="27" t="s">
        <v>102</v>
      </c>
      <c r="C140" s="27">
        <f>C129+C133+C136+C139</f>
        <v>40641</v>
      </c>
      <c r="D140" s="27">
        <f t="shared" ref="D140:AL140" si="43">D129+D133+D136+D139</f>
        <v>19891</v>
      </c>
      <c r="E140" s="27">
        <f t="shared" si="43"/>
        <v>13241</v>
      </c>
      <c r="F140" s="27">
        <f t="shared" si="43"/>
        <v>11414</v>
      </c>
      <c r="G140" s="27">
        <f t="shared" si="43"/>
        <v>10220</v>
      </c>
      <c r="H140" s="27">
        <f t="shared" si="43"/>
        <v>9635</v>
      </c>
      <c r="I140" s="27">
        <f t="shared" si="43"/>
        <v>9470</v>
      </c>
      <c r="J140" s="27">
        <f t="shared" si="43"/>
        <v>8447</v>
      </c>
      <c r="K140" s="27">
        <f t="shared" si="43"/>
        <v>8006</v>
      </c>
      <c r="L140" s="27">
        <f t="shared" si="43"/>
        <v>6794</v>
      </c>
      <c r="M140" s="27">
        <f t="shared" si="43"/>
        <v>3278</v>
      </c>
      <c r="N140" s="27">
        <f t="shared" si="43"/>
        <v>1745</v>
      </c>
      <c r="O140" s="27">
        <f t="shared" si="43"/>
        <v>341</v>
      </c>
      <c r="P140" s="27">
        <f t="shared" si="43"/>
        <v>0</v>
      </c>
      <c r="Q140" s="27">
        <f t="shared" si="43"/>
        <v>0</v>
      </c>
      <c r="R140" s="27">
        <f t="shared" si="43"/>
        <v>40641</v>
      </c>
      <c r="S140" s="27">
        <f t="shared" si="43"/>
        <v>60532</v>
      </c>
      <c r="T140" s="27">
        <f t="shared" si="43"/>
        <v>73773</v>
      </c>
      <c r="U140" s="27">
        <f t="shared" si="43"/>
        <v>85187</v>
      </c>
      <c r="V140" s="27">
        <f t="shared" si="43"/>
        <v>95407</v>
      </c>
      <c r="W140" s="27">
        <f t="shared" si="43"/>
        <v>105042</v>
      </c>
      <c r="X140" s="27">
        <f t="shared" si="43"/>
        <v>114512</v>
      </c>
      <c r="Y140" s="27">
        <f t="shared" si="43"/>
        <v>122959</v>
      </c>
      <c r="Z140" s="27">
        <f t="shared" si="43"/>
        <v>130965</v>
      </c>
      <c r="AA140" s="27">
        <f t="shared" si="43"/>
        <v>137759</v>
      </c>
      <c r="AB140" s="27">
        <f t="shared" si="43"/>
        <v>141037</v>
      </c>
      <c r="AC140" s="27">
        <f t="shared" si="43"/>
        <v>142782</v>
      </c>
      <c r="AD140" s="27">
        <f t="shared" si="43"/>
        <v>143123</v>
      </c>
      <c r="AE140" s="27">
        <f t="shared" si="43"/>
        <v>1107814</v>
      </c>
      <c r="AF140" s="27">
        <f t="shared" si="43"/>
        <v>1250596</v>
      </c>
      <c r="AG140" s="27">
        <f t="shared" si="43"/>
        <v>1393719</v>
      </c>
      <c r="AH140" s="27">
        <f t="shared" si="43"/>
        <v>473478</v>
      </c>
      <c r="AI140" s="27">
        <f t="shared" si="43"/>
        <v>611237</v>
      </c>
      <c r="AJ140" s="27">
        <f t="shared" si="43"/>
        <v>752274</v>
      </c>
      <c r="AK140" s="27">
        <f t="shared" si="43"/>
        <v>895056</v>
      </c>
      <c r="AL140" s="27">
        <f t="shared" si="43"/>
        <v>1038179</v>
      </c>
    </row>
    <row r="141" spans="1:38" s="7" customFormat="1" x14ac:dyDescent="0.3">
      <c r="A141">
        <v>141</v>
      </c>
      <c r="B141" s="27" t="s">
        <v>103</v>
      </c>
      <c r="C141" s="27">
        <f>C140+C123</f>
        <v>116099</v>
      </c>
      <c r="D141" s="27">
        <f t="shared" ref="D141:AL141" si="44">D140+D123</f>
        <v>57133</v>
      </c>
      <c r="E141" s="27">
        <f t="shared" si="44"/>
        <v>38033</v>
      </c>
      <c r="F141" s="27">
        <f t="shared" si="44"/>
        <v>32932</v>
      </c>
      <c r="G141" s="27">
        <f t="shared" si="44"/>
        <v>29446</v>
      </c>
      <c r="H141" s="27">
        <f t="shared" si="44"/>
        <v>27421</v>
      </c>
      <c r="I141" s="27">
        <f t="shared" si="44"/>
        <v>26596</v>
      </c>
      <c r="J141" s="27">
        <f t="shared" si="44"/>
        <v>23775</v>
      </c>
      <c r="K141" s="27">
        <f t="shared" si="44"/>
        <v>22158</v>
      </c>
      <c r="L141" s="27">
        <f t="shared" si="44"/>
        <v>18576</v>
      </c>
      <c r="M141" s="27">
        <f t="shared" si="44"/>
        <v>8810</v>
      </c>
      <c r="N141" s="27">
        <f t="shared" si="44"/>
        <v>4785</v>
      </c>
      <c r="O141" s="27">
        <f>O140+O123</f>
        <v>879</v>
      </c>
      <c r="P141" s="27">
        <f t="shared" si="44"/>
        <v>0</v>
      </c>
      <c r="Q141" s="27">
        <f t="shared" si="44"/>
        <v>0</v>
      </c>
      <c r="R141" s="27">
        <f t="shared" si="44"/>
        <v>116099</v>
      </c>
      <c r="S141" s="27">
        <f t="shared" si="44"/>
        <v>173232</v>
      </c>
      <c r="T141" s="27">
        <f t="shared" si="44"/>
        <v>211265</v>
      </c>
      <c r="U141" s="27">
        <f t="shared" si="44"/>
        <v>244197</v>
      </c>
      <c r="V141" s="27">
        <f t="shared" si="44"/>
        <v>273643</v>
      </c>
      <c r="W141" s="27">
        <f t="shared" si="44"/>
        <v>301064</v>
      </c>
      <c r="X141" s="27">
        <f t="shared" si="44"/>
        <v>327660</v>
      </c>
      <c r="Y141" s="27">
        <f t="shared" si="44"/>
        <v>351435</v>
      </c>
      <c r="Z141" s="27">
        <f t="shared" si="44"/>
        <v>373593</v>
      </c>
      <c r="AA141" s="27">
        <f t="shared" si="44"/>
        <v>392169</v>
      </c>
      <c r="AB141" s="27">
        <f t="shared" si="44"/>
        <v>400979</v>
      </c>
      <c r="AC141" s="27">
        <f t="shared" si="44"/>
        <v>405764</v>
      </c>
      <c r="AD141" s="27">
        <f t="shared" si="44"/>
        <v>406643</v>
      </c>
      <c r="AE141" s="27">
        <f t="shared" si="44"/>
        <v>3165336</v>
      </c>
      <c r="AF141" s="27">
        <f t="shared" si="44"/>
        <v>3571100</v>
      </c>
      <c r="AG141" s="27">
        <f t="shared" si="44"/>
        <v>3977743</v>
      </c>
      <c r="AH141" s="27">
        <f t="shared" si="44"/>
        <v>1353752</v>
      </c>
      <c r="AI141" s="27">
        <f t="shared" si="44"/>
        <v>1745921</v>
      </c>
      <c r="AJ141" s="27">
        <f t="shared" si="44"/>
        <v>2146900</v>
      </c>
      <c r="AK141" s="27">
        <f t="shared" si="44"/>
        <v>2552664</v>
      </c>
      <c r="AL141" s="27">
        <f t="shared" si="44"/>
        <v>2959307</v>
      </c>
    </row>
    <row r="142" spans="1:38" s="7" customFormat="1" x14ac:dyDescent="0.3">
      <c r="A142">
        <v>142</v>
      </c>
      <c r="B142" s="27" t="s">
        <v>149</v>
      </c>
      <c r="C142" s="27">
        <f t="shared" ref="C142:AK142" si="45">SUM(C61:C141)</f>
        <v>426667</v>
      </c>
      <c r="D142" s="27">
        <f t="shared" si="45"/>
        <v>209911</v>
      </c>
      <c r="E142" s="27">
        <f t="shared" si="45"/>
        <v>139736</v>
      </c>
      <c r="F142" s="27">
        <f t="shared" si="45"/>
        <v>120969</v>
      </c>
      <c r="G142" s="27">
        <f t="shared" si="45"/>
        <v>108171</v>
      </c>
      <c r="H142" s="27">
        <f t="shared" si="45"/>
        <v>100791</v>
      </c>
      <c r="I142" s="27">
        <f t="shared" si="45"/>
        <v>97821</v>
      </c>
      <c r="J142" s="27">
        <f t="shared" si="45"/>
        <v>87436</v>
      </c>
      <c r="K142" s="27">
        <f t="shared" si="45"/>
        <v>81556</v>
      </c>
      <c r="L142" s="27">
        <f t="shared" si="45"/>
        <v>68413</v>
      </c>
      <c r="M142" s="27">
        <f t="shared" si="45"/>
        <v>32474</v>
      </c>
      <c r="N142" s="27">
        <f t="shared" si="45"/>
        <v>17620</v>
      </c>
      <c r="O142" s="27">
        <f t="shared" si="45"/>
        <v>3247</v>
      </c>
      <c r="P142" s="27">
        <f t="shared" si="45"/>
        <v>0</v>
      </c>
      <c r="Q142" s="27">
        <f t="shared" si="45"/>
        <v>0</v>
      </c>
      <c r="R142" s="27">
        <f t="shared" si="45"/>
        <v>426667</v>
      </c>
      <c r="S142" s="27">
        <f t="shared" si="45"/>
        <v>636578</v>
      </c>
      <c r="T142" s="27">
        <f t="shared" si="45"/>
        <v>776314</v>
      </c>
      <c r="U142" s="27">
        <f t="shared" si="45"/>
        <v>897283</v>
      </c>
      <c r="V142" s="27">
        <f t="shared" si="45"/>
        <v>1005454</v>
      </c>
      <c r="W142" s="27">
        <f t="shared" si="45"/>
        <v>1106245</v>
      </c>
      <c r="X142" s="27">
        <f t="shared" si="45"/>
        <v>1204066</v>
      </c>
      <c r="Y142" s="27">
        <f t="shared" si="45"/>
        <v>1291502</v>
      </c>
      <c r="Z142" s="27">
        <f t="shared" si="45"/>
        <v>1373058</v>
      </c>
      <c r="AA142" s="27">
        <f t="shared" si="45"/>
        <v>1441471</v>
      </c>
      <c r="AB142" s="27">
        <f t="shared" si="45"/>
        <v>1473945</v>
      </c>
      <c r="AC142" s="27">
        <f t="shared" si="45"/>
        <v>1491565</v>
      </c>
      <c r="AD142" s="27">
        <f t="shared" si="45"/>
        <v>1494812</v>
      </c>
      <c r="AE142" s="27">
        <f t="shared" si="45"/>
        <v>11632583</v>
      </c>
      <c r="AF142" s="27">
        <f t="shared" si="45"/>
        <v>13124148</v>
      </c>
      <c r="AG142" s="27">
        <f t="shared" si="45"/>
        <v>14618960</v>
      </c>
      <c r="AH142" s="27">
        <f t="shared" si="45"/>
        <v>4974871</v>
      </c>
      <c r="AI142" s="27">
        <f t="shared" si="45"/>
        <v>6416342</v>
      </c>
      <c r="AJ142" s="27">
        <f t="shared" si="45"/>
        <v>7890287</v>
      </c>
      <c r="AK142" s="27">
        <f t="shared" si="45"/>
        <v>9381852</v>
      </c>
      <c r="AL142" s="27"/>
    </row>
    <row r="143" spans="1:38" s="20" customFormat="1" x14ac:dyDescent="0.3">
      <c r="A143">
        <v>143</v>
      </c>
      <c r="B143" s="2" t="s">
        <v>104</v>
      </c>
      <c r="C143" s="2">
        <f>C61+C62+C64+++C68+C76</f>
        <v>713</v>
      </c>
      <c r="D143" s="2">
        <f t="shared" ref="D143:AL143" si="46">D61+D62+D64+++D68+D76</f>
        <v>341</v>
      </c>
      <c r="E143" s="2">
        <f t="shared" si="46"/>
        <v>235</v>
      </c>
      <c r="F143" s="2">
        <f t="shared" si="46"/>
        <v>216</v>
      </c>
      <c r="G143" s="2">
        <f t="shared" si="46"/>
        <v>189</v>
      </c>
      <c r="H143" s="2">
        <f t="shared" si="46"/>
        <v>189</v>
      </c>
      <c r="I143" s="2">
        <f t="shared" si="46"/>
        <v>189</v>
      </c>
      <c r="J143" s="2">
        <f t="shared" si="46"/>
        <v>158</v>
      </c>
      <c r="K143" s="2">
        <f t="shared" si="46"/>
        <v>158</v>
      </c>
      <c r="L143" s="2">
        <f t="shared" si="46"/>
        <v>128</v>
      </c>
      <c r="M143" s="2">
        <f t="shared" si="46"/>
        <v>77</v>
      </c>
      <c r="N143" s="2">
        <f t="shared" si="46"/>
        <v>31</v>
      </c>
      <c r="O143" s="2">
        <f t="shared" si="46"/>
        <v>13</v>
      </c>
      <c r="P143" s="2">
        <f t="shared" si="46"/>
        <v>0</v>
      </c>
      <c r="Q143" s="2">
        <f t="shared" si="46"/>
        <v>0</v>
      </c>
      <c r="R143" s="2">
        <f t="shared" si="46"/>
        <v>713</v>
      </c>
      <c r="S143" s="2">
        <f t="shared" si="46"/>
        <v>1054</v>
      </c>
      <c r="T143" s="2">
        <f t="shared" si="46"/>
        <v>1289</v>
      </c>
      <c r="U143" s="2">
        <f t="shared" si="46"/>
        <v>1505</v>
      </c>
      <c r="V143" s="2">
        <f t="shared" si="46"/>
        <v>1694</v>
      </c>
      <c r="W143" s="2">
        <f t="shared" si="46"/>
        <v>1883</v>
      </c>
      <c r="X143" s="2">
        <f t="shared" si="46"/>
        <v>2072</v>
      </c>
      <c r="Y143" s="2">
        <f t="shared" si="46"/>
        <v>2230</v>
      </c>
      <c r="Z143" s="2">
        <f t="shared" si="46"/>
        <v>2388</v>
      </c>
      <c r="AA143" s="2">
        <f t="shared" si="46"/>
        <v>2516</v>
      </c>
      <c r="AB143" s="2">
        <f t="shared" si="46"/>
        <v>2593</v>
      </c>
      <c r="AC143" s="2">
        <f t="shared" si="46"/>
        <v>2624</v>
      </c>
      <c r="AD143" s="2">
        <f t="shared" si="46"/>
        <v>2637</v>
      </c>
      <c r="AE143" s="2">
        <f t="shared" si="46"/>
        <v>19937</v>
      </c>
      <c r="AF143" s="2">
        <f t="shared" si="46"/>
        <v>22561</v>
      </c>
      <c r="AG143" s="2">
        <f t="shared" si="46"/>
        <v>25198</v>
      </c>
      <c r="AH143" s="2">
        <f t="shared" si="46"/>
        <v>8573</v>
      </c>
      <c r="AI143" s="2">
        <f t="shared" si="46"/>
        <v>11089</v>
      </c>
      <c r="AJ143" s="2">
        <f t="shared" si="46"/>
        <v>13682</v>
      </c>
      <c r="AK143" s="2">
        <f t="shared" si="46"/>
        <v>16306</v>
      </c>
      <c r="AL143" s="2">
        <f t="shared" si="46"/>
        <v>18943</v>
      </c>
    </row>
    <row r="144" spans="1:38" s="20" customFormat="1" x14ac:dyDescent="0.3">
      <c r="A144">
        <v>144</v>
      </c>
      <c r="B144" s="2" t="s">
        <v>105</v>
      </c>
      <c r="C144" s="2">
        <f t="shared" ref="C144:AL144" si="47">+C91+C92+C94+C98+C104</f>
        <v>1308</v>
      </c>
      <c r="D144" s="2">
        <f t="shared" si="47"/>
        <v>634</v>
      </c>
      <c r="E144" s="2">
        <f t="shared" si="47"/>
        <v>396</v>
      </c>
      <c r="F144" s="2">
        <f t="shared" si="47"/>
        <v>319</v>
      </c>
      <c r="G144" s="2">
        <f t="shared" si="47"/>
        <v>292</v>
      </c>
      <c r="H144" s="2">
        <f t="shared" si="47"/>
        <v>292</v>
      </c>
      <c r="I144" s="2">
        <f t="shared" si="47"/>
        <v>292</v>
      </c>
      <c r="J144" s="2">
        <f t="shared" si="47"/>
        <v>261</v>
      </c>
      <c r="K144" s="2">
        <f t="shared" si="47"/>
        <v>261</v>
      </c>
      <c r="L144" s="2">
        <f t="shared" si="47"/>
        <v>231</v>
      </c>
      <c r="M144" s="2">
        <f t="shared" si="47"/>
        <v>114</v>
      </c>
      <c r="N144" s="2">
        <f t="shared" si="47"/>
        <v>68</v>
      </c>
      <c r="O144" s="2">
        <f t="shared" si="47"/>
        <v>14</v>
      </c>
      <c r="P144" s="2">
        <f t="shared" si="47"/>
        <v>0</v>
      </c>
      <c r="Q144" s="2">
        <f t="shared" si="47"/>
        <v>0</v>
      </c>
      <c r="R144" s="2">
        <f t="shared" si="47"/>
        <v>1308</v>
      </c>
      <c r="S144" s="2">
        <f t="shared" si="47"/>
        <v>1942</v>
      </c>
      <c r="T144" s="2">
        <f t="shared" si="47"/>
        <v>2338</v>
      </c>
      <c r="U144" s="2">
        <f t="shared" si="47"/>
        <v>2657</v>
      </c>
      <c r="V144" s="2">
        <f t="shared" si="47"/>
        <v>2949</v>
      </c>
      <c r="W144" s="2">
        <f t="shared" si="47"/>
        <v>3241</v>
      </c>
      <c r="X144" s="2">
        <f t="shared" si="47"/>
        <v>3533</v>
      </c>
      <c r="Y144" s="2">
        <f t="shared" si="47"/>
        <v>3794</v>
      </c>
      <c r="Z144" s="2">
        <f t="shared" si="47"/>
        <v>4055</v>
      </c>
      <c r="AA144" s="2">
        <f t="shared" si="47"/>
        <v>4286</v>
      </c>
      <c r="AB144" s="2">
        <f t="shared" si="47"/>
        <v>4400</v>
      </c>
      <c r="AC144" s="2">
        <f t="shared" si="47"/>
        <v>4468</v>
      </c>
      <c r="AD144" s="2">
        <f t="shared" si="47"/>
        <v>4482</v>
      </c>
      <c r="AE144" s="2">
        <f t="shared" si="47"/>
        <v>34503</v>
      </c>
      <c r="AF144" s="2">
        <f t="shared" si="47"/>
        <v>38971</v>
      </c>
      <c r="AG144" s="2">
        <f t="shared" si="47"/>
        <v>43453</v>
      </c>
      <c r="AH144" s="2">
        <f t="shared" si="47"/>
        <v>14623</v>
      </c>
      <c r="AI144" s="2">
        <f t="shared" si="47"/>
        <v>18909</v>
      </c>
      <c r="AJ144" s="2">
        <f t="shared" si="47"/>
        <v>23309</v>
      </c>
      <c r="AK144" s="2">
        <f t="shared" si="47"/>
        <v>27777</v>
      </c>
      <c r="AL144" s="2">
        <f t="shared" si="47"/>
        <v>32259</v>
      </c>
    </row>
    <row r="145" spans="1:46" s="20" customFormat="1" x14ac:dyDescent="0.3">
      <c r="A145">
        <v>145</v>
      </c>
      <c r="B145" s="2" t="s">
        <v>106</v>
      </c>
      <c r="C145" s="2">
        <f t="shared" ref="C145:AL145" si="48">+C111+C112+C114+C118</f>
        <v>2135</v>
      </c>
      <c r="D145" s="2">
        <f t="shared" si="48"/>
        <v>1045</v>
      </c>
      <c r="E145" s="2">
        <f t="shared" si="48"/>
        <v>707</v>
      </c>
      <c r="F145" s="2">
        <f t="shared" si="48"/>
        <v>630</v>
      </c>
      <c r="G145" s="2">
        <f t="shared" si="48"/>
        <v>576</v>
      </c>
      <c r="H145" s="2">
        <f t="shared" si="48"/>
        <v>531</v>
      </c>
      <c r="I145" s="2">
        <f t="shared" si="48"/>
        <v>476</v>
      </c>
      <c r="J145" s="2">
        <f t="shared" si="48"/>
        <v>445</v>
      </c>
      <c r="K145" s="2">
        <f t="shared" si="48"/>
        <v>396</v>
      </c>
      <c r="L145" s="2">
        <f t="shared" si="48"/>
        <v>315</v>
      </c>
      <c r="M145" s="2">
        <f t="shared" si="48"/>
        <v>158</v>
      </c>
      <c r="N145" s="2">
        <f t="shared" si="48"/>
        <v>80</v>
      </c>
      <c r="O145" s="2">
        <f t="shared" si="48"/>
        <v>17</v>
      </c>
      <c r="P145" s="2">
        <f t="shared" si="48"/>
        <v>0</v>
      </c>
      <c r="Q145" s="2">
        <f t="shared" si="48"/>
        <v>0</v>
      </c>
      <c r="R145" s="2">
        <f t="shared" si="48"/>
        <v>2135</v>
      </c>
      <c r="S145" s="2">
        <f t="shared" si="48"/>
        <v>3180</v>
      </c>
      <c r="T145" s="2">
        <f t="shared" si="48"/>
        <v>3887</v>
      </c>
      <c r="U145" s="2">
        <f t="shared" si="48"/>
        <v>4517</v>
      </c>
      <c r="V145" s="2">
        <f t="shared" si="48"/>
        <v>5093</v>
      </c>
      <c r="W145" s="2">
        <f t="shared" si="48"/>
        <v>5624</v>
      </c>
      <c r="X145" s="2">
        <f t="shared" si="48"/>
        <v>6100</v>
      </c>
      <c r="Y145" s="2">
        <f t="shared" si="48"/>
        <v>6545</v>
      </c>
      <c r="Z145" s="2">
        <f t="shared" si="48"/>
        <v>6941</v>
      </c>
      <c r="AA145" s="2">
        <f t="shared" si="48"/>
        <v>7256</v>
      </c>
      <c r="AB145" s="2">
        <f t="shared" si="48"/>
        <v>7414</v>
      </c>
      <c r="AC145" s="2">
        <f t="shared" si="48"/>
        <v>7494</v>
      </c>
      <c r="AD145" s="2">
        <f t="shared" si="48"/>
        <v>7511</v>
      </c>
      <c r="AE145" s="2">
        <f t="shared" si="48"/>
        <v>58692</v>
      </c>
      <c r="AF145" s="2">
        <f t="shared" si="48"/>
        <v>66186</v>
      </c>
      <c r="AG145" s="2">
        <f t="shared" si="48"/>
        <v>73697</v>
      </c>
      <c r="AH145" s="2">
        <f t="shared" si="48"/>
        <v>25210</v>
      </c>
      <c r="AI145" s="2">
        <f t="shared" si="48"/>
        <v>32466</v>
      </c>
      <c r="AJ145" s="2">
        <f t="shared" si="48"/>
        <v>39880</v>
      </c>
      <c r="AK145" s="2">
        <f t="shared" si="48"/>
        <v>47374</v>
      </c>
      <c r="AL145" s="2">
        <f t="shared" si="48"/>
        <v>54885</v>
      </c>
    </row>
    <row r="146" spans="1:46" s="20" customFormat="1" x14ac:dyDescent="0.3">
      <c r="A146">
        <v>146</v>
      </c>
      <c r="B146" s="27" t="s">
        <v>107</v>
      </c>
      <c r="C146" s="27">
        <f>SUM(C143:C145)</f>
        <v>4156</v>
      </c>
      <c r="D146" s="27">
        <f t="shared" ref="D146:AL146" si="49">SUM(D143:D145)</f>
        <v>2020</v>
      </c>
      <c r="E146" s="27">
        <f t="shared" si="49"/>
        <v>1338</v>
      </c>
      <c r="F146" s="27">
        <f t="shared" si="49"/>
        <v>1165</v>
      </c>
      <c r="G146" s="27">
        <f t="shared" si="49"/>
        <v>1057</v>
      </c>
      <c r="H146" s="27">
        <f t="shared" si="49"/>
        <v>1012</v>
      </c>
      <c r="I146" s="27">
        <f t="shared" si="49"/>
        <v>957</v>
      </c>
      <c r="J146" s="27">
        <f t="shared" si="49"/>
        <v>864</v>
      </c>
      <c r="K146" s="27">
        <f t="shared" si="49"/>
        <v>815</v>
      </c>
      <c r="L146" s="27">
        <f t="shared" si="49"/>
        <v>674</v>
      </c>
      <c r="M146" s="27">
        <f t="shared" si="49"/>
        <v>349</v>
      </c>
      <c r="N146" s="27">
        <f t="shared" si="49"/>
        <v>179</v>
      </c>
      <c r="O146" s="27">
        <f t="shared" si="49"/>
        <v>44</v>
      </c>
      <c r="P146" s="27">
        <f t="shared" si="49"/>
        <v>0</v>
      </c>
      <c r="Q146" s="27">
        <f t="shared" si="49"/>
        <v>0</v>
      </c>
      <c r="R146" s="27">
        <f t="shared" si="49"/>
        <v>4156</v>
      </c>
      <c r="S146" s="27">
        <f t="shared" si="49"/>
        <v>6176</v>
      </c>
      <c r="T146" s="27">
        <f t="shared" si="49"/>
        <v>7514</v>
      </c>
      <c r="U146" s="27">
        <f t="shared" si="49"/>
        <v>8679</v>
      </c>
      <c r="V146" s="27">
        <f t="shared" si="49"/>
        <v>9736</v>
      </c>
      <c r="W146" s="27">
        <f t="shared" si="49"/>
        <v>10748</v>
      </c>
      <c r="X146" s="27">
        <f t="shared" si="49"/>
        <v>11705</v>
      </c>
      <c r="Y146" s="27">
        <f t="shared" si="49"/>
        <v>12569</v>
      </c>
      <c r="Z146" s="27">
        <f t="shared" si="49"/>
        <v>13384</v>
      </c>
      <c r="AA146" s="27">
        <f t="shared" si="49"/>
        <v>14058</v>
      </c>
      <c r="AB146" s="27">
        <f t="shared" si="49"/>
        <v>14407</v>
      </c>
      <c r="AC146" s="27">
        <f t="shared" si="49"/>
        <v>14586</v>
      </c>
      <c r="AD146" s="27">
        <f t="shared" si="49"/>
        <v>14630</v>
      </c>
      <c r="AE146" s="27">
        <f t="shared" si="49"/>
        <v>113132</v>
      </c>
      <c r="AF146" s="27">
        <f t="shared" si="49"/>
        <v>127718</v>
      </c>
      <c r="AG146" s="27">
        <f t="shared" si="49"/>
        <v>142348</v>
      </c>
      <c r="AH146" s="27">
        <f t="shared" si="49"/>
        <v>48406</v>
      </c>
      <c r="AI146" s="27">
        <f t="shared" si="49"/>
        <v>62464</v>
      </c>
      <c r="AJ146" s="27">
        <f t="shared" si="49"/>
        <v>76871</v>
      </c>
      <c r="AK146" s="27">
        <f t="shared" si="49"/>
        <v>91457</v>
      </c>
      <c r="AL146" s="27">
        <f t="shared" si="49"/>
        <v>106087</v>
      </c>
    </row>
    <row r="147" spans="1:46" x14ac:dyDescent="0.3">
      <c r="A147">
        <v>147</v>
      </c>
      <c r="B147" s="27" t="s">
        <v>276</v>
      </c>
      <c r="C147" s="75">
        <f>SUM(C140:C145)</f>
        <v>587563</v>
      </c>
      <c r="D147" s="27">
        <f>SUM(D140:D145)</f>
        <v>288955</v>
      </c>
      <c r="E147" s="75">
        <f t="shared" ref="E147:AL147" si="50">SUM(E140:E145)</f>
        <v>192348</v>
      </c>
      <c r="F147" s="27">
        <f t="shared" si="50"/>
        <v>166480</v>
      </c>
      <c r="G147" s="27">
        <f t="shared" si="50"/>
        <v>148894</v>
      </c>
      <c r="H147" s="27">
        <f t="shared" si="50"/>
        <v>138859</v>
      </c>
      <c r="I147" s="27">
        <f t="shared" si="50"/>
        <v>134844</v>
      </c>
      <c r="J147" s="27">
        <f t="shared" si="50"/>
        <v>120522</v>
      </c>
      <c r="K147" s="27">
        <f t="shared" si="50"/>
        <v>112535</v>
      </c>
      <c r="L147" s="75">
        <f t="shared" si="50"/>
        <v>94457</v>
      </c>
      <c r="M147" s="27">
        <f t="shared" si="50"/>
        <v>44911</v>
      </c>
      <c r="N147" s="27">
        <f t="shared" si="50"/>
        <v>24329</v>
      </c>
      <c r="O147" s="27">
        <f t="shared" si="50"/>
        <v>4511</v>
      </c>
      <c r="P147" s="27">
        <f t="shared" si="50"/>
        <v>0</v>
      </c>
      <c r="Q147" s="27">
        <f t="shared" si="50"/>
        <v>0</v>
      </c>
      <c r="R147" s="73">
        <f t="shared" si="50"/>
        <v>587563</v>
      </c>
      <c r="S147" s="27">
        <f t="shared" si="50"/>
        <v>876518</v>
      </c>
      <c r="T147" s="75">
        <f t="shared" si="50"/>
        <v>1068866</v>
      </c>
      <c r="U147" s="75">
        <f t="shared" si="50"/>
        <v>1235346</v>
      </c>
      <c r="V147" s="27">
        <f t="shared" si="50"/>
        <v>1384240</v>
      </c>
      <c r="W147" s="27">
        <f t="shared" si="50"/>
        <v>1523099</v>
      </c>
      <c r="X147" s="27">
        <f t="shared" si="50"/>
        <v>1657943</v>
      </c>
      <c r="Y147" s="75">
        <f t="shared" si="50"/>
        <v>1778465</v>
      </c>
      <c r="Z147" s="27">
        <f t="shared" si="50"/>
        <v>1891000</v>
      </c>
      <c r="AA147" s="27">
        <f t="shared" si="50"/>
        <v>1985457</v>
      </c>
      <c r="AB147" s="75">
        <f t="shared" si="50"/>
        <v>2030368</v>
      </c>
      <c r="AC147" s="27">
        <f t="shared" si="50"/>
        <v>2054697</v>
      </c>
      <c r="AD147" s="27">
        <f t="shared" si="50"/>
        <v>2059208</v>
      </c>
      <c r="AE147" s="73">
        <f t="shared" si="50"/>
        <v>16018865</v>
      </c>
      <c r="AF147" s="75">
        <f t="shared" si="50"/>
        <v>18073562</v>
      </c>
      <c r="AG147" s="27">
        <f t="shared" si="50"/>
        <v>20132770</v>
      </c>
      <c r="AH147" s="27">
        <f t="shared" si="50"/>
        <v>6850507</v>
      </c>
      <c r="AI147" s="73">
        <f t="shared" si="50"/>
        <v>8835964</v>
      </c>
      <c r="AJ147" s="27">
        <f t="shared" si="50"/>
        <v>10866332</v>
      </c>
      <c r="AK147" s="75">
        <f t="shared" si="50"/>
        <v>12921029</v>
      </c>
      <c r="AL147" s="75">
        <f t="shared" si="50"/>
        <v>4103573</v>
      </c>
    </row>
    <row r="148" spans="1:46" x14ac:dyDescent="0.3">
      <c r="C148">
        <f t="shared" ref="C148:AL148" si="51">SUM(C1:C146)</f>
        <v>863476</v>
      </c>
      <c r="D148">
        <f t="shared" si="51"/>
        <v>424762</v>
      </c>
      <c r="E148">
        <f t="shared" si="51"/>
        <v>282728</v>
      </c>
      <c r="F148">
        <f t="shared" si="51"/>
        <v>244790</v>
      </c>
      <c r="G148">
        <f t="shared" si="51"/>
        <v>218894</v>
      </c>
      <c r="H148">
        <f t="shared" si="51"/>
        <v>203999</v>
      </c>
      <c r="I148">
        <f t="shared" si="51"/>
        <v>197894</v>
      </c>
      <c r="J148">
        <f t="shared" si="51"/>
        <v>176907</v>
      </c>
      <c r="K148">
        <f t="shared" si="51"/>
        <v>165000</v>
      </c>
      <c r="L148">
        <f t="shared" si="51"/>
        <v>138366</v>
      </c>
      <c r="M148">
        <f t="shared" si="51"/>
        <v>65729</v>
      </c>
      <c r="N148">
        <f t="shared" si="51"/>
        <v>35649</v>
      </c>
      <c r="O148">
        <f t="shared" si="51"/>
        <v>6588</v>
      </c>
      <c r="P148">
        <f t="shared" si="51"/>
        <v>0</v>
      </c>
      <c r="Q148">
        <f t="shared" si="51"/>
        <v>0</v>
      </c>
      <c r="R148">
        <f t="shared" si="51"/>
        <v>863476</v>
      </c>
      <c r="S148">
        <f t="shared" si="51"/>
        <v>1288238</v>
      </c>
      <c r="T148">
        <f t="shared" si="51"/>
        <v>1570966</v>
      </c>
      <c r="U148">
        <f t="shared" si="51"/>
        <v>1815756</v>
      </c>
      <c r="V148">
        <f t="shared" si="51"/>
        <v>2034650</v>
      </c>
      <c r="W148">
        <f t="shared" si="51"/>
        <v>2238649</v>
      </c>
      <c r="X148">
        <f t="shared" si="51"/>
        <v>2436543</v>
      </c>
      <c r="Y148">
        <f t="shared" si="51"/>
        <v>2613450</v>
      </c>
      <c r="Z148">
        <f t="shared" si="51"/>
        <v>2778450</v>
      </c>
      <c r="AA148">
        <f t="shared" si="51"/>
        <v>2916816</v>
      </c>
      <c r="AB148">
        <f t="shared" si="51"/>
        <v>2982545</v>
      </c>
      <c r="AC148">
        <f t="shared" si="51"/>
        <v>3018194</v>
      </c>
      <c r="AD148">
        <f t="shared" si="51"/>
        <v>3024782</v>
      </c>
      <c r="AE148">
        <f t="shared" si="51"/>
        <v>23539539</v>
      </c>
      <c r="AF148">
        <f t="shared" si="51"/>
        <v>26557733</v>
      </c>
      <c r="AG148">
        <f t="shared" si="51"/>
        <v>29582515</v>
      </c>
      <c r="AH148">
        <f t="shared" si="51"/>
        <v>10067092</v>
      </c>
      <c r="AI148">
        <f t="shared" si="51"/>
        <v>12983908</v>
      </c>
      <c r="AJ148">
        <f t="shared" si="51"/>
        <v>15966453</v>
      </c>
      <c r="AK148">
        <f t="shared" si="51"/>
        <v>18984647</v>
      </c>
      <c r="AL148">
        <f t="shared" si="51"/>
        <v>11132765</v>
      </c>
      <c r="AM148">
        <f>+AE148*2</f>
        <v>47079078</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40" fitToHeight="2" orientation="landscape"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2EC46-77F6-47C6-92A1-017F9F228CF5}">
  <sheetPr>
    <pageSetUpPr fitToPage="1"/>
  </sheetPr>
  <dimension ref="A1:AT151"/>
  <sheetViews>
    <sheetView zoomScaleNormal="100" workbookViewId="0"/>
  </sheetViews>
  <sheetFormatPr defaultRowHeight="14.4" x14ac:dyDescent="0.3"/>
  <cols>
    <col min="2" max="2" width="23" customWidth="1"/>
    <col min="3" max="5" width="8.33203125" bestFit="1" customWidth="1"/>
    <col min="6" max="10" width="7.21875" bestFit="1" customWidth="1"/>
    <col min="11" max="12" width="8.33203125" bestFit="1" customWidth="1"/>
    <col min="13" max="14" width="7.21875" bestFit="1" customWidth="1"/>
    <col min="15" max="15" width="6" customWidth="1"/>
    <col min="16" max="17" width="5" bestFit="1" customWidth="1"/>
    <col min="18" max="18" width="8.33203125" bestFit="1" customWidth="1"/>
    <col min="19" max="19" width="9.33203125" bestFit="1" customWidth="1"/>
    <col min="20" max="20" width="8.77734375" customWidth="1"/>
    <col min="21" max="30" width="9.33203125" bestFit="1" customWidth="1"/>
    <col min="31" max="33" width="10.44140625" bestFit="1" customWidth="1"/>
    <col min="34" max="34" width="9.33203125" bestFit="1" customWidth="1"/>
    <col min="35" max="38" width="10.44140625" bestFit="1" customWidth="1"/>
  </cols>
  <sheetData>
    <row r="1" spans="1:38" x14ac:dyDescent="0.3">
      <c r="A1" s="23" t="s">
        <v>122</v>
      </c>
      <c r="B1" t="s">
        <v>8</v>
      </c>
      <c r="C1">
        <v>61</v>
      </c>
      <c r="D1">
        <v>61</v>
      </c>
      <c r="E1">
        <v>61</v>
      </c>
      <c r="N1" s="8"/>
      <c r="O1" s="8"/>
      <c r="R1">
        <f>C1</f>
        <v>61</v>
      </c>
      <c r="S1">
        <f t="shared" ref="S1:S32" si="0">SUM(C1:D1)</f>
        <v>122</v>
      </c>
      <c r="T1">
        <f t="shared" ref="T1:T32" si="1">SUM(C1:E1)</f>
        <v>183</v>
      </c>
      <c r="U1">
        <f t="shared" ref="U1:U32" si="2">SUM(C1:F1)</f>
        <v>183</v>
      </c>
      <c r="V1">
        <f t="shared" ref="V1:V32" si="3">SUM(C1:G1)</f>
        <v>183</v>
      </c>
      <c r="W1">
        <f t="shared" ref="W1:W32" si="4">SUM(C1:H1)</f>
        <v>183</v>
      </c>
      <c r="X1">
        <f t="shared" ref="X1:X32" si="5">SUM(C1:I1)</f>
        <v>183</v>
      </c>
      <c r="Y1">
        <f t="shared" ref="Y1:Y32" si="6">SUM(C1:J1)</f>
        <v>183</v>
      </c>
      <c r="Z1">
        <f t="shared" ref="Z1:Z32" si="7">SUM(C1:K1)</f>
        <v>183</v>
      </c>
      <c r="AA1">
        <f t="shared" ref="AA1:AA32" si="8">SUM(C1:L1)</f>
        <v>183</v>
      </c>
      <c r="AB1">
        <f t="shared" ref="AB1:AB32" si="9">SUM(C1:M1)</f>
        <v>183</v>
      </c>
      <c r="AC1">
        <f t="shared" ref="AC1:AC32" si="10">SUM(C1:N1)</f>
        <v>183</v>
      </c>
      <c r="AD1">
        <f>SUM(C1:O1)</f>
        <v>183</v>
      </c>
      <c r="AE1" s="1">
        <f>SUM(R1:AB1)</f>
        <v>1830</v>
      </c>
      <c r="AF1" s="1">
        <f>SUM(R1:AC1)</f>
        <v>2013</v>
      </c>
      <c r="AG1" s="1">
        <f>SUM(R1:AD1)</f>
        <v>2196</v>
      </c>
      <c r="AH1">
        <f t="shared" ref="AH1:AH60" si="11">SUM(W1:Z1)</f>
        <v>732</v>
      </c>
      <c r="AI1">
        <f t="shared" ref="AI1:AI60" si="12">SUM(W1:AA1)</f>
        <v>915</v>
      </c>
      <c r="AJ1">
        <f t="shared" ref="AJ1:AJ60" si="13">SUM(W1:AB1)</f>
        <v>1098</v>
      </c>
      <c r="AK1">
        <f t="shared" ref="AK1:AK60" si="14">SUM(W1:AC1)</f>
        <v>1281</v>
      </c>
      <c r="AL1">
        <f>SUM(W1:AD1)</f>
        <v>1464</v>
      </c>
    </row>
    <row r="2" spans="1:38" x14ac:dyDescent="0.3">
      <c r="A2">
        <v>2</v>
      </c>
      <c r="B2" t="s">
        <v>0</v>
      </c>
      <c r="C2">
        <v>62</v>
      </c>
      <c r="N2" s="8"/>
      <c r="O2" s="8"/>
      <c r="R2">
        <f t="shared" ref="R2:R60" si="15">C2</f>
        <v>62</v>
      </c>
      <c r="S2">
        <f t="shared" si="0"/>
        <v>62</v>
      </c>
      <c r="T2">
        <f t="shared" si="1"/>
        <v>62</v>
      </c>
      <c r="U2">
        <f t="shared" si="2"/>
        <v>62</v>
      </c>
      <c r="V2">
        <f t="shared" si="3"/>
        <v>62</v>
      </c>
      <c r="W2">
        <f t="shared" si="4"/>
        <v>62</v>
      </c>
      <c r="X2">
        <f t="shared" si="5"/>
        <v>62</v>
      </c>
      <c r="Y2">
        <f t="shared" si="6"/>
        <v>62</v>
      </c>
      <c r="Z2">
        <f t="shared" si="7"/>
        <v>62</v>
      </c>
      <c r="AA2">
        <f t="shared" si="8"/>
        <v>62</v>
      </c>
      <c r="AB2">
        <f t="shared" si="9"/>
        <v>62</v>
      </c>
      <c r="AC2">
        <f t="shared" si="10"/>
        <v>62</v>
      </c>
      <c r="AD2">
        <f t="shared" ref="AD2:AD60" si="16">SUM(C2:O2)</f>
        <v>62</v>
      </c>
      <c r="AE2" s="1">
        <f t="shared" ref="AE2:AE59" si="17">SUM(R2:AB2)</f>
        <v>682</v>
      </c>
      <c r="AF2" s="1">
        <f t="shared" ref="AF2:AF59" si="18">SUM(R2:AC2)</f>
        <v>744</v>
      </c>
      <c r="AG2" s="1">
        <f t="shared" ref="AG2:AG60" si="19">SUM(R2:AD2)</f>
        <v>806</v>
      </c>
      <c r="AH2">
        <f t="shared" si="11"/>
        <v>248</v>
      </c>
      <c r="AI2">
        <f t="shared" si="12"/>
        <v>310</v>
      </c>
      <c r="AJ2">
        <f t="shared" si="13"/>
        <v>372</v>
      </c>
      <c r="AK2">
        <f t="shared" si="14"/>
        <v>434</v>
      </c>
      <c r="AL2">
        <f t="shared" ref="AL2:AL59" si="20">SUM(W2:AD2)</f>
        <v>496</v>
      </c>
    </row>
    <row r="3" spans="1:38" x14ac:dyDescent="0.3">
      <c r="A3">
        <v>3</v>
      </c>
      <c r="C3">
        <v>63</v>
      </c>
      <c r="D3">
        <v>63</v>
      </c>
      <c r="E3">
        <v>63</v>
      </c>
      <c r="F3">
        <v>63</v>
      </c>
      <c r="G3">
        <v>63</v>
      </c>
      <c r="H3">
        <v>63</v>
      </c>
      <c r="I3">
        <v>63</v>
      </c>
      <c r="J3">
        <v>63</v>
      </c>
      <c r="K3">
        <v>63</v>
      </c>
      <c r="L3">
        <v>63</v>
      </c>
      <c r="M3">
        <v>63</v>
      </c>
      <c r="N3" s="8"/>
      <c r="O3" s="8"/>
      <c r="R3">
        <f t="shared" si="15"/>
        <v>63</v>
      </c>
      <c r="S3">
        <f t="shared" si="0"/>
        <v>126</v>
      </c>
      <c r="T3">
        <f t="shared" si="1"/>
        <v>189</v>
      </c>
      <c r="U3">
        <f t="shared" si="2"/>
        <v>252</v>
      </c>
      <c r="V3">
        <f t="shared" si="3"/>
        <v>315</v>
      </c>
      <c r="W3">
        <f t="shared" si="4"/>
        <v>378</v>
      </c>
      <c r="X3">
        <f t="shared" si="5"/>
        <v>441</v>
      </c>
      <c r="Y3">
        <f t="shared" si="6"/>
        <v>504</v>
      </c>
      <c r="Z3">
        <f t="shared" si="7"/>
        <v>567</v>
      </c>
      <c r="AA3">
        <f t="shared" si="8"/>
        <v>630</v>
      </c>
      <c r="AB3">
        <f t="shared" si="9"/>
        <v>693</v>
      </c>
      <c r="AC3">
        <f t="shared" si="10"/>
        <v>693</v>
      </c>
      <c r="AD3">
        <f t="shared" si="16"/>
        <v>693</v>
      </c>
      <c r="AE3" s="1">
        <f t="shared" si="17"/>
        <v>4158</v>
      </c>
      <c r="AF3" s="1">
        <f t="shared" si="18"/>
        <v>4851</v>
      </c>
      <c r="AG3" s="1">
        <f t="shared" si="19"/>
        <v>5544</v>
      </c>
      <c r="AH3">
        <f t="shared" si="11"/>
        <v>1890</v>
      </c>
      <c r="AI3">
        <f t="shared" si="12"/>
        <v>2520</v>
      </c>
      <c r="AJ3">
        <f t="shared" si="13"/>
        <v>3213</v>
      </c>
      <c r="AK3">
        <f t="shared" si="14"/>
        <v>3906</v>
      </c>
      <c r="AL3">
        <f t="shared" si="20"/>
        <v>4599</v>
      </c>
    </row>
    <row r="4" spans="1:38" x14ac:dyDescent="0.3">
      <c r="A4">
        <v>4</v>
      </c>
      <c r="C4">
        <v>64</v>
      </c>
      <c r="N4" s="8"/>
      <c r="O4" s="8"/>
      <c r="R4">
        <f t="shared" si="15"/>
        <v>64</v>
      </c>
      <c r="S4">
        <f t="shared" si="0"/>
        <v>64</v>
      </c>
      <c r="T4">
        <f t="shared" si="1"/>
        <v>64</v>
      </c>
      <c r="U4">
        <f t="shared" si="2"/>
        <v>64</v>
      </c>
      <c r="V4">
        <f t="shared" si="3"/>
        <v>64</v>
      </c>
      <c r="W4">
        <f t="shared" si="4"/>
        <v>64</v>
      </c>
      <c r="X4">
        <f t="shared" si="5"/>
        <v>64</v>
      </c>
      <c r="Y4">
        <f t="shared" si="6"/>
        <v>64</v>
      </c>
      <c r="Z4">
        <f t="shared" si="7"/>
        <v>64</v>
      </c>
      <c r="AA4">
        <f t="shared" si="8"/>
        <v>64</v>
      </c>
      <c r="AB4">
        <f t="shared" si="9"/>
        <v>64</v>
      </c>
      <c r="AC4">
        <f t="shared" si="10"/>
        <v>64</v>
      </c>
      <c r="AD4">
        <f t="shared" si="16"/>
        <v>64</v>
      </c>
      <c r="AE4" s="1">
        <f t="shared" si="17"/>
        <v>704</v>
      </c>
      <c r="AF4" s="1">
        <f t="shared" si="18"/>
        <v>768</v>
      </c>
      <c r="AG4" s="1">
        <f t="shared" si="19"/>
        <v>832</v>
      </c>
      <c r="AH4">
        <f t="shared" si="11"/>
        <v>256</v>
      </c>
      <c r="AI4">
        <f t="shared" si="12"/>
        <v>320</v>
      </c>
      <c r="AJ4">
        <f t="shared" si="13"/>
        <v>384</v>
      </c>
      <c r="AK4">
        <f t="shared" si="14"/>
        <v>448</v>
      </c>
      <c r="AL4">
        <f t="shared" si="20"/>
        <v>512</v>
      </c>
    </row>
    <row r="5" spans="1:38" x14ac:dyDescent="0.3">
      <c r="A5">
        <v>5</v>
      </c>
      <c r="C5">
        <v>65</v>
      </c>
      <c r="D5">
        <v>65</v>
      </c>
      <c r="N5" s="8"/>
      <c r="O5" s="8"/>
      <c r="R5">
        <f t="shared" si="15"/>
        <v>65</v>
      </c>
      <c r="S5">
        <f t="shared" si="0"/>
        <v>130</v>
      </c>
      <c r="T5">
        <f t="shared" si="1"/>
        <v>130</v>
      </c>
      <c r="U5">
        <f t="shared" si="2"/>
        <v>130</v>
      </c>
      <c r="V5">
        <f t="shared" si="3"/>
        <v>130</v>
      </c>
      <c r="W5">
        <f t="shared" si="4"/>
        <v>130</v>
      </c>
      <c r="X5">
        <f t="shared" si="5"/>
        <v>130</v>
      </c>
      <c r="Y5">
        <f t="shared" si="6"/>
        <v>130</v>
      </c>
      <c r="Z5">
        <f t="shared" si="7"/>
        <v>130</v>
      </c>
      <c r="AA5">
        <f t="shared" si="8"/>
        <v>130</v>
      </c>
      <c r="AB5">
        <f t="shared" si="9"/>
        <v>130</v>
      </c>
      <c r="AC5">
        <f t="shared" si="10"/>
        <v>130</v>
      </c>
      <c r="AD5">
        <f t="shared" si="16"/>
        <v>130</v>
      </c>
      <c r="AE5" s="1">
        <f t="shared" si="17"/>
        <v>1365</v>
      </c>
      <c r="AF5" s="1">
        <f t="shared" si="18"/>
        <v>1495</v>
      </c>
      <c r="AG5" s="1">
        <f t="shared" si="19"/>
        <v>1625</v>
      </c>
      <c r="AH5">
        <f t="shared" si="11"/>
        <v>520</v>
      </c>
      <c r="AI5">
        <f t="shared" si="12"/>
        <v>650</v>
      </c>
      <c r="AJ5">
        <f t="shared" si="13"/>
        <v>780</v>
      </c>
      <c r="AK5">
        <f t="shared" si="14"/>
        <v>910</v>
      </c>
      <c r="AL5">
        <f t="shared" si="20"/>
        <v>1040</v>
      </c>
    </row>
    <row r="6" spans="1:38" x14ac:dyDescent="0.3">
      <c r="A6">
        <v>6</v>
      </c>
      <c r="C6">
        <v>66</v>
      </c>
      <c r="N6" s="8"/>
      <c r="O6" s="8"/>
      <c r="R6">
        <f t="shared" si="15"/>
        <v>66</v>
      </c>
      <c r="S6">
        <f t="shared" si="0"/>
        <v>66</v>
      </c>
      <c r="T6">
        <f t="shared" si="1"/>
        <v>66</v>
      </c>
      <c r="U6">
        <f t="shared" si="2"/>
        <v>66</v>
      </c>
      <c r="V6">
        <f t="shared" si="3"/>
        <v>66</v>
      </c>
      <c r="W6">
        <f t="shared" si="4"/>
        <v>66</v>
      </c>
      <c r="X6">
        <f t="shared" si="5"/>
        <v>66</v>
      </c>
      <c r="Y6">
        <f t="shared" si="6"/>
        <v>66</v>
      </c>
      <c r="Z6">
        <f t="shared" si="7"/>
        <v>66</v>
      </c>
      <c r="AA6">
        <f t="shared" si="8"/>
        <v>66</v>
      </c>
      <c r="AB6">
        <f t="shared" si="9"/>
        <v>66</v>
      </c>
      <c r="AC6">
        <f t="shared" si="10"/>
        <v>66</v>
      </c>
      <c r="AD6">
        <f t="shared" si="16"/>
        <v>66</v>
      </c>
      <c r="AE6" s="1">
        <f t="shared" si="17"/>
        <v>726</v>
      </c>
      <c r="AF6" s="1">
        <f t="shared" si="18"/>
        <v>792</v>
      </c>
      <c r="AG6" s="1">
        <f t="shared" si="19"/>
        <v>858</v>
      </c>
      <c r="AH6">
        <f t="shared" si="11"/>
        <v>264</v>
      </c>
      <c r="AI6">
        <f t="shared" si="12"/>
        <v>330</v>
      </c>
      <c r="AJ6">
        <f t="shared" si="13"/>
        <v>396</v>
      </c>
      <c r="AK6">
        <f t="shared" si="14"/>
        <v>462</v>
      </c>
      <c r="AL6">
        <f t="shared" si="20"/>
        <v>528</v>
      </c>
    </row>
    <row r="7" spans="1:38" x14ac:dyDescent="0.3">
      <c r="A7">
        <v>7</v>
      </c>
      <c r="C7">
        <v>67</v>
      </c>
      <c r="D7">
        <v>67</v>
      </c>
      <c r="E7">
        <v>67</v>
      </c>
      <c r="F7">
        <v>67</v>
      </c>
      <c r="G7">
        <v>67</v>
      </c>
      <c r="H7">
        <v>67</v>
      </c>
      <c r="I7">
        <v>67</v>
      </c>
      <c r="J7">
        <v>67</v>
      </c>
      <c r="K7">
        <v>67</v>
      </c>
      <c r="L7">
        <v>67</v>
      </c>
      <c r="N7" s="8"/>
      <c r="O7" s="8"/>
      <c r="R7">
        <f t="shared" si="15"/>
        <v>67</v>
      </c>
      <c r="S7">
        <f t="shared" si="0"/>
        <v>134</v>
      </c>
      <c r="T7">
        <f t="shared" si="1"/>
        <v>201</v>
      </c>
      <c r="U7">
        <f t="shared" si="2"/>
        <v>268</v>
      </c>
      <c r="V7">
        <f t="shared" si="3"/>
        <v>335</v>
      </c>
      <c r="W7">
        <f t="shared" si="4"/>
        <v>402</v>
      </c>
      <c r="X7">
        <f t="shared" si="5"/>
        <v>469</v>
      </c>
      <c r="Y7">
        <f t="shared" si="6"/>
        <v>536</v>
      </c>
      <c r="Z7">
        <f t="shared" si="7"/>
        <v>603</v>
      </c>
      <c r="AA7">
        <f t="shared" si="8"/>
        <v>670</v>
      </c>
      <c r="AB7">
        <f t="shared" si="9"/>
        <v>670</v>
      </c>
      <c r="AC7">
        <f t="shared" si="10"/>
        <v>670</v>
      </c>
      <c r="AD7">
        <f t="shared" si="16"/>
        <v>670</v>
      </c>
      <c r="AE7" s="1">
        <f t="shared" si="17"/>
        <v>4355</v>
      </c>
      <c r="AF7" s="1">
        <f t="shared" si="18"/>
        <v>5025</v>
      </c>
      <c r="AG7" s="1">
        <f t="shared" si="19"/>
        <v>5695</v>
      </c>
      <c r="AH7">
        <f t="shared" si="11"/>
        <v>2010</v>
      </c>
      <c r="AI7">
        <f t="shared" si="12"/>
        <v>2680</v>
      </c>
      <c r="AJ7">
        <f t="shared" si="13"/>
        <v>3350</v>
      </c>
      <c r="AK7">
        <f t="shared" si="14"/>
        <v>4020</v>
      </c>
      <c r="AL7">
        <f t="shared" si="20"/>
        <v>4690</v>
      </c>
    </row>
    <row r="8" spans="1:38" x14ac:dyDescent="0.3">
      <c r="A8">
        <v>8</v>
      </c>
      <c r="C8">
        <v>68</v>
      </c>
      <c r="N8" s="8"/>
      <c r="O8" s="8"/>
      <c r="R8">
        <f t="shared" si="15"/>
        <v>68</v>
      </c>
      <c r="S8">
        <f t="shared" si="0"/>
        <v>68</v>
      </c>
      <c r="T8">
        <f t="shared" si="1"/>
        <v>68</v>
      </c>
      <c r="U8">
        <f t="shared" si="2"/>
        <v>68</v>
      </c>
      <c r="V8">
        <f t="shared" si="3"/>
        <v>68</v>
      </c>
      <c r="W8">
        <f t="shared" si="4"/>
        <v>68</v>
      </c>
      <c r="X8">
        <f t="shared" si="5"/>
        <v>68</v>
      </c>
      <c r="Y8">
        <f t="shared" si="6"/>
        <v>68</v>
      </c>
      <c r="Z8">
        <f t="shared" si="7"/>
        <v>68</v>
      </c>
      <c r="AA8">
        <f t="shared" si="8"/>
        <v>68</v>
      </c>
      <c r="AB8">
        <f t="shared" si="9"/>
        <v>68</v>
      </c>
      <c r="AC8">
        <f t="shared" si="10"/>
        <v>68</v>
      </c>
      <c r="AD8">
        <f t="shared" si="16"/>
        <v>68</v>
      </c>
      <c r="AE8" s="1">
        <f t="shared" si="17"/>
        <v>748</v>
      </c>
      <c r="AF8" s="1">
        <f t="shared" si="18"/>
        <v>816</v>
      </c>
      <c r="AG8" s="1">
        <f t="shared" si="19"/>
        <v>884</v>
      </c>
      <c r="AH8">
        <f t="shared" si="11"/>
        <v>272</v>
      </c>
      <c r="AI8">
        <f t="shared" si="12"/>
        <v>340</v>
      </c>
      <c r="AJ8">
        <f t="shared" si="13"/>
        <v>408</v>
      </c>
      <c r="AK8">
        <f t="shared" si="14"/>
        <v>476</v>
      </c>
      <c r="AL8">
        <f t="shared" si="20"/>
        <v>544</v>
      </c>
    </row>
    <row r="9" spans="1:38" x14ac:dyDescent="0.3">
      <c r="A9">
        <v>9</v>
      </c>
      <c r="C9">
        <v>69</v>
      </c>
      <c r="D9">
        <v>69</v>
      </c>
      <c r="E9">
        <v>69</v>
      </c>
      <c r="F9">
        <v>69</v>
      </c>
      <c r="G9">
        <v>69</v>
      </c>
      <c r="H9">
        <v>69</v>
      </c>
      <c r="I9">
        <v>69</v>
      </c>
      <c r="J9">
        <v>69</v>
      </c>
      <c r="K9">
        <v>69</v>
      </c>
      <c r="L9">
        <v>69</v>
      </c>
      <c r="M9">
        <v>69</v>
      </c>
      <c r="N9" s="8">
        <v>69</v>
      </c>
      <c r="O9" s="8">
        <v>6</v>
      </c>
      <c r="R9">
        <f t="shared" si="15"/>
        <v>69</v>
      </c>
      <c r="S9">
        <f t="shared" si="0"/>
        <v>138</v>
      </c>
      <c r="T9">
        <f t="shared" si="1"/>
        <v>207</v>
      </c>
      <c r="U9">
        <f t="shared" si="2"/>
        <v>276</v>
      </c>
      <c r="V9">
        <f t="shared" si="3"/>
        <v>345</v>
      </c>
      <c r="W9">
        <f t="shared" si="4"/>
        <v>414</v>
      </c>
      <c r="X9">
        <f t="shared" si="5"/>
        <v>483</v>
      </c>
      <c r="Y9">
        <f t="shared" si="6"/>
        <v>552</v>
      </c>
      <c r="Z9">
        <f t="shared" si="7"/>
        <v>621</v>
      </c>
      <c r="AA9">
        <f t="shared" si="8"/>
        <v>690</v>
      </c>
      <c r="AB9">
        <f t="shared" si="9"/>
        <v>759</v>
      </c>
      <c r="AC9">
        <f t="shared" si="10"/>
        <v>828</v>
      </c>
      <c r="AD9">
        <f t="shared" si="16"/>
        <v>834</v>
      </c>
      <c r="AE9" s="1">
        <f t="shared" si="17"/>
        <v>4554</v>
      </c>
      <c r="AF9" s="1">
        <f t="shared" si="18"/>
        <v>5382</v>
      </c>
      <c r="AG9" s="1">
        <f t="shared" si="19"/>
        <v>6216</v>
      </c>
      <c r="AH9">
        <f t="shared" si="11"/>
        <v>2070</v>
      </c>
      <c r="AI9">
        <f t="shared" si="12"/>
        <v>2760</v>
      </c>
      <c r="AJ9">
        <f t="shared" si="13"/>
        <v>3519</v>
      </c>
      <c r="AK9">
        <f t="shared" si="14"/>
        <v>4347</v>
      </c>
      <c r="AL9">
        <f t="shared" si="20"/>
        <v>5181</v>
      </c>
    </row>
    <row r="10" spans="1:38" x14ac:dyDescent="0.3">
      <c r="A10">
        <v>10</v>
      </c>
      <c r="C10">
        <v>70</v>
      </c>
      <c r="N10" s="8"/>
      <c r="O10" s="8"/>
      <c r="R10">
        <f t="shared" si="15"/>
        <v>70</v>
      </c>
      <c r="S10">
        <f t="shared" si="0"/>
        <v>70</v>
      </c>
      <c r="T10">
        <f t="shared" si="1"/>
        <v>70</v>
      </c>
      <c r="U10">
        <f t="shared" si="2"/>
        <v>70</v>
      </c>
      <c r="V10">
        <f t="shared" si="3"/>
        <v>70</v>
      </c>
      <c r="W10">
        <f t="shared" si="4"/>
        <v>70</v>
      </c>
      <c r="X10">
        <f t="shared" si="5"/>
        <v>70</v>
      </c>
      <c r="Y10">
        <f t="shared" si="6"/>
        <v>70</v>
      </c>
      <c r="Z10">
        <f t="shared" si="7"/>
        <v>70</v>
      </c>
      <c r="AA10">
        <f t="shared" si="8"/>
        <v>70</v>
      </c>
      <c r="AB10">
        <f t="shared" si="9"/>
        <v>70</v>
      </c>
      <c r="AC10">
        <f t="shared" si="10"/>
        <v>70</v>
      </c>
      <c r="AD10">
        <f t="shared" si="16"/>
        <v>70</v>
      </c>
      <c r="AE10" s="1">
        <f t="shared" si="17"/>
        <v>770</v>
      </c>
      <c r="AF10" s="1">
        <f t="shared" si="18"/>
        <v>840</v>
      </c>
      <c r="AG10" s="1">
        <f t="shared" si="19"/>
        <v>910</v>
      </c>
      <c r="AH10">
        <f t="shared" si="11"/>
        <v>280</v>
      </c>
      <c r="AI10">
        <f t="shared" si="12"/>
        <v>350</v>
      </c>
      <c r="AJ10">
        <f t="shared" si="13"/>
        <v>420</v>
      </c>
      <c r="AK10">
        <f t="shared" si="14"/>
        <v>490</v>
      </c>
      <c r="AL10">
        <f t="shared" si="20"/>
        <v>560</v>
      </c>
    </row>
    <row r="11" spans="1:38" x14ac:dyDescent="0.3">
      <c r="A11">
        <v>11</v>
      </c>
      <c r="C11">
        <v>71</v>
      </c>
      <c r="D11">
        <v>71</v>
      </c>
      <c r="N11" s="8"/>
      <c r="O11" s="8"/>
      <c r="R11">
        <f t="shared" si="15"/>
        <v>71</v>
      </c>
      <c r="S11">
        <f t="shared" si="0"/>
        <v>142</v>
      </c>
      <c r="T11">
        <f t="shared" si="1"/>
        <v>142</v>
      </c>
      <c r="U11">
        <f t="shared" si="2"/>
        <v>142</v>
      </c>
      <c r="V11">
        <f t="shared" si="3"/>
        <v>142</v>
      </c>
      <c r="W11">
        <f t="shared" si="4"/>
        <v>142</v>
      </c>
      <c r="X11">
        <f t="shared" si="5"/>
        <v>142</v>
      </c>
      <c r="Y11">
        <f t="shared" si="6"/>
        <v>142</v>
      </c>
      <c r="Z11">
        <f t="shared" si="7"/>
        <v>142</v>
      </c>
      <c r="AA11">
        <f t="shared" si="8"/>
        <v>142</v>
      </c>
      <c r="AB11">
        <f t="shared" si="9"/>
        <v>142</v>
      </c>
      <c r="AC11">
        <f t="shared" si="10"/>
        <v>142</v>
      </c>
      <c r="AD11">
        <f t="shared" si="16"/>
        <v>142</v>
      </c>
      <c r="AE11" s="1">
        <f t="shared" si="17"/>
        <v>1491</v>
      </c>
      <c r="AF11" s="1">
        <f t="shared" si="18"/>
        <v>1633</v>
      </c>
      <c r="AG11" s="1">
        <f t="shared" si="19"/>
        <v>1775</v>
      </c>
      <c r="AH11">
        <f t="shared" si="11"/>
        <v>568</v>
      </c>
      <c r="AI11">
        <f t="shared" si="12"/>
        <v>710</v>
      </c>
      <c r="AJ11">
        <f t="shared" si="13"/>
        <v>852</v>
      </c>
      <c r="AK11">
        <f t="shared" si="14"/>
        <v>994</v>
      </c>
      <c r="AL11">
        <f t="shared" si="20"/>
        <v>1136</v>
      </c>
    </row>
    <row r="12" spans="1:38" x14ac:dyDescent="0.3">
      <c r="A12">
        <v>12</v>
      </c>
      <c r="C12">
        <v>72</v>
      </c>
      <c r="N12" s="8"/>
      <c r="O12" s="8"/>
      <c r="R12">
        <f t="shared" si="15"/>
        <v>72</v>
      </c>
      <c r="S12">
        <f t="shared" si="0"/>
        <v>72</v>
      </c>
      <c r="T12">
        <f t="shared" si="1"/>
        <v>72</v>
      </c>
      <c r="U12">
        <f t="shared" si="2"/>
        <v>72</v>
      </c>
      <c r="V12">
        <f t="shared" si="3"/>
        <v>72</v>
      </c>
      <c r="W12">
        <f t="shared" si="4"/>
        <v>72</v>
      </c>
      <c r="X12">
        <f t="shared" si="5"/>
        <v>72</v>
      </c>
      <c r="Y12">
        <f t="shared" si="6"/>
        <v>72</v>
      </c>
      <c r="Z12">
        <f t="shared" si="7"/>
        <v>72</v>
      </c>
      <c r="AA12">
        <f t="shared" si="8"/>
        <v>72</v>
      </c>
      <c r="AB12">
        <f t="shared" si="9"/>
        <v>72</v>
      </c>
      <c r="AC12">
        <f t="shared" si="10"/>
        <v>72</v>
      </c>
      <c r="AD12">
        <f t="shared" si="16"/>
        <v>72</v>
      </c>
      <c r="AE12" s="1">
        <f t="shared" si="17"/>
        <v>792</v>
      </c>
      <c r="AF12" s="1">
        <f t="shared" si="18"/>
        <v>864</v>
      </c>
      <c r="AG12" s="1">
        <f t="shared" si="19"/>
        <v>936</v>
      </c>
      <c r="AH12">
        <f t="shared" si="11"/>
        <v>288</v>
      </c>
      <c r="AI12">
        <f t="shared" si="12"/>
        <v>360</v>
      </c>
      <c r="AJ12">
        <f t="shared" si="13"/>
        <v>432</v>
      </c>
      <c r="AK12">
        <f t="shared" si="14"/>
        <v>504</v>
      </c>
      <c r="AL12">
        <f t="shared" si="20"/>
        <v>576</v>
      </c>
    </row>
    <row r="13" spans="1:38" x14ac:dyDescent="0.3">
      <c r="A13">
        <v>13</v>
      </c>
      <c r="C13">
        <v>73</v>
      </c>
      <c r="D13">
        <v>73</v>
      </c>
      <c r="E13">
        <v>73</v>
      </c>
      <c r="F13">
        <v>73</v>
      </c>
      <c r="G13">
        <v>73</v>
      </c>
      <c r="H13">
        <v>73</v>
      </c>
      <c r="I13">
        <v>73</v>
      </c>
      <c r="N13" s="8"/>
      <c r="O13" s="8"/>
      <c r="R13">
        <f t="shared" si="15"/>
        <v>73</v>
      </c>
      <c r="S13">
        <f t="shared" si="0"/>
        <v>146</v>
      </c>
      <c r="T13">
        <f t="shared" si="1"/>
        <v>219</v>
      </c>
      <c r="U13">
        <f t="shared" si="2"/>
        <v>292</v>
      </c>
      <c r="V13">
        <f t="shared" si="3"/>
        <v>365</v>
      </c>
      <c r="W13">
        <f t="shared" si="4"/>
        <v>438</v>
      </c>
      <c r="X13">
        <f t="shared" si="5"/>
        <v>511</v>
      </c>
      <c r="Y13">
        <f t="shared" si="6"/>
        <v>511</v>
      </c>
      <c r="Z13">
        <f t="shared" si="7"/>
        <v>511</v>
      </c>
      <c r="AA13">
        <f t="shared" si="8"/>
        <v>511</v>
      </c>
      <c r="AB13">
        <f t="shared" si="9"/>
        <v>511</v>
      </c>
      <c r="AC13">
        <f t="shared" si="10"/>
        <v>511</v>
      </c>
      <c r="AD13">
        <f t="shared" si="16"/>
        <v>511</v>
      </c>
      <c r="AE13" s="1">
        <f t="shared" si="17"/>
        <v>4088</v>
      </c>
      <c r="AF13" s="1">
        <f t="shared" si="18"/>
        <v>4599</v>
      </c>
      <c r="AG13" s="1">
        <f t="shared" si="19"/>
        <v>5110</v>
      </c>
      <c r="AH13">
        <f t="shared" si="11"/>
        <v>1971</v>
      </c>
      <c r="AI13">
        <f t="shared" si="12"/>
        <v>2482</v>
      </c>
      <c r="AJ13">
        <f t="shared" si="13"/>
        <v>2993</v>
      </c>
      <c r="AK13">
        <f t="shared" si="14"/>
        <v>3504</v>
      </c>
      <c r="AL13">
        <f t="shared" si="20"/>
        <v>4015</v>
      </c>
    </row>
    <row r="14" spans="1:38" x14ac:dyDescent="0.3">
      <c r="A14">
        <v>14</v>
      </c>
      <c r="C14">
        <v>74</v>
      </c>
      <c r="R14">
        <f t="shared" si="15"/>
        <v>74</v>
      </c>
      <c r="S14">
        <f t="shared" si="0"/>
        <v>74</v>
      </c>
      <c r="T14">
        <f t="shared" si="1"/>
        <v>74</v>
      </c>
      <c r="U14">
        <f t="shared" si="2"/>
        <v>74</v>
      </c>
      <c r="V14">
        <f t="shared" si="3"/>
        <v>74</v>
      </c>
      <c r="W14">
        <f t="shared" si="4"/>
        <v>74</v>
      </c>
      <c r="X14">
        <f t="shared" si="5"/>
        <v>74</v>
      </c>
      <c r="Y14">
        <f t="shared" si="6"/>
        <v>74</v>
      </c>
      <c r="Z14">
        <f t="shared" si="7"/>
        <v>74</v>
      </c>
      <c r="AA14">
        <f t="shared" si="8"/>
        <v>74</v>
      </c>
      <c r="AB14">
        <f t="shared" si="9"/>
        <v>74</v>
      </c>
      <c r="AC14">
        <f t="shared" si="10"/>
        <v>74</v>
      </c>
      <c r="AD14">
        <f t="shared" si="16"/>
        <v>74</v>
      </c>
      <c r="AE14" s="1">
        <f t="shared" si="17"/>
        <v>814</v>
      </c>
      <c r="AF14" s="1">
        <f t="shared" si="18"/>
        <v>888</v>
      </c>
      <c r="AG14" s="1">
        <f t="shared" si="19"/>
        <v>962</v>
      </c>
      <c r="AH14">
        <f t="shared" si="11"/>
        <v>296</v>
      </c>
      <c r="AI14">
        <f t="shared" si="12"/>
        <v>370</v>
      </c>
      <c r="AJ14">
        <f t="shared" si="13"/>
        <v>444</v>
      </c>
      <c r="AK14">
        <f t="shared" si="14"/>
        <v>518</v>
      </c>
      <c r="AL14">
        <f t="shared" si="20"/>
        <v>592</v>
      </c>
    </row>
    <row r="15" spans="1:38" x14ac:dyDescent="0.3">
      <c r="A15">
        <v>15</v>
      </c>
      <c r="C15">
        <v>75</v>
      </c>
      <c r="D15">
        <v>75</v>
      </c>
      <c r="E15">
        <v>75</v>
      </c>
      <c r="F15">
        <v>75</v>
      </c>
      <c r="G15">
        <v>75</v>
      </c>
      <c r="H15">
        <v>75</v>
      </c>
      <c r="I15">
        <v>75</v>
      </c>
      <c r="J15">
        <v>75</v>
      </c>
      <c r="K15">
        <v>75</v>
      </c>
      <c r="L15">
        <v>75</v>
      </c>
      <c r="R15">
        <f t="shared" si="15"/>
        <v>75</v>
      </c>
      <c r="S15">
        <f t="shared" si="0"/>
        <v>150</v>
      </c>
      <c r="T15">
        <f t="shared" si="1"/>
        <v>225</v>
      </c>
      <c r="U15">
        <f t="shared" si="2"/>
        <v>300</v>
      </c>
      <c r="V15">
        <f t="shared" si="3"/>
        <v>375</v>
      </c>
      <c r="W15">
        <f t="shared" si="4"/>
        <v>450</v>
      </c>
      <c r="X15">
        <f t="shared" si="5"/>
        <v>525</v>
      </c>
      <c r="Y15">
        <f t="shared" si="6"/>
        <v>600</v>
      </c>
      <c r="Z15">
        <f t="shared" si="7"/>
        <v>675</v>
      </c>
      <c r="AA15">
        <f t="shared" si="8"/>
        <v>750</v>
      </c>
      <c r="AB15">
        <f t="shared" si="9"/>
        <v>750</v>
      </c>
      <c r="AC15">
        <f t="shared" si="10"/>
        <v>750</v>
      </c>
      <c r="AD15">
        <f t="shared" si="16"/>
        <v>750</v>
      </c>
      <c r="AE15" s="1">
        <f t="shared" si="17"/>
        <v>4875</v>
      </c>
      <c r="AF15" s="1">
        <f t="shared" si="18"/>
        <v>5625</v>
      </c>
      <c r="AG15" s="1">
        <f t="shared" si="19"/>
        <v>6375</v>
      </c>
      <c r="AH15">
        <f t="shared" si="11"/>
        <v>2250</v>
      </c>
      <c r="AI15">
        <f t="shared" si="12"/>
        <v>3000</v>
      </c>
      <c r="AJ15">
        <f t="shared" si="13"/>
        <v>3750</v>
      </c>
      <c r="AK15">
        <f t="shared" si="14"/>
        <v>4500</v>
      </c>
      <c r="AL15">
        <f t="shared" si="20"/>
        <v>5250</v>
      </c>
    </row>
    <row r="16" spans="1:38" x14ac:dyDescent="0.3">
      <c r="A16">
        <v>16</v>
      </c>
      <c r="C16">
        <v>76</v>
      </c>
      <c r="R16">
        <f t="shared" si="15"/>
        <v>76</v>
      </c>
      <c r="S16">
        <f t="shared" si="0"/>
        <v>76</v>
      </c>
      <c r="T16">
        <f t="shared" si="1"/>
        <v>76</v>
      </c>
      <c r="U16">
        <f t="shared" si="2"/>
        <v>76</v>
      </c>
      <c r="V16">
        <f t="shared" si="3"/>
        <v>76</v>
      </c>
      <c r="W16">
        <f t="shared" si="4"/>
        <v>76</v>
      </c>
      <c r="X16">
        <f t="shared" si="5"/>
        <v>76</v>
      </c>
      <c r="Y16">
        <f t="shared" si="6"/>
        <v>76</v>
      </c>
      <c r="Z16">
        <f t="shared" si="7"/>
        <v>76</v>
      </c>
      <c r="AA16">
        <f t="shared" si="8"/>
        <v>76</v>
      </c>
      <c r="AB16">
        <f t="shared" si="9"/>
        <v>76</v>
      </c>
      <c r="AC16">
        <f t="shared" si="10"/>
        <v>76</v>
      </c>
      <c r="AD16">
        <f t="shared" si="16"/>
        <v>76</v>
      </c>
      <c r="AE16" s="1">
        <f t="shared" si="17"/>
        <v>836</v>
      </c>
      <c r="AF16" s="1">
        <f t="shared" si="18"/>
        <v>912</v>
      </c>
      <c r="AG16" s="1">
        <f t="shared" si="19"/>
        <v>988</v>
      </c>
      <c r="AH16">
        <f t="shared" si="11"/>
        <v>304</v>
      </c>
      <c r="AI16">
        <f t="shared" si="12"/>
        <v>380</v>
      </c>
      <c r="AJ16">
        <f t="shared" si="13"/>
        <v>456</v>
      </c>
      <c r="AK16">
        <f t="shared" si="14"/>
        <v>532</v>
      </c>
      <c r="AL16">
        <f t="shared" si="20"/>
        <v>608</v>
      </c>
    </row>
    <row r="17" spans="1:38" x14ac:dyDescent="0.3">
      <c r="A17">
        <v>17</v>
      </c>
      <c r="C17">
        <v>77</v>
      </c>
      <c r="D17">
        <v>77</v>
      </c>
      <c r="R17">
        <f t="shared" si="15"/>
        <v>77</v>
      </c>
      <c r="S17">
        <f t="shared" si="0"/>
        <v>154</v>
      </c>
      <c r="T17">
        <f t="shared" si="1"/>
        <v>154</v>
      </c>
      <c r="U17">
        <f t="shared" si="2"/>
        <v>154</v>
      </c>
      <c r="V17">
        <f t="shared" si="3"/>
        <v>154</v>
      </c>
      <c r="W17">
        <f t="shared" si="4"/>
        <v>154</v>
      </c>
      <c r="X17">
        <f t="shared" si="5"/>
        <v>154</v>
      </c>
      <c r="Y17">
        <f t="shared" si="6"/>
        <v>154</v>
      </c>
      <c r="Z17">
        <f t="shared" si="7"/>
        <v>154</v>
      </c>
      <c r="AA17">
        <f t="shared" si="8"/>
        <v>154</v>
      </c>
      <c r="AB17">
        <f t="shared" si="9"/>
        <v>154</v>
      </c>
      <c r="AC17">
        <f t="shared" si="10"/>
        <v>154</v>
      </c>
      <c r="AD17">
        <f t="shared" si="16"/>
        <v>154</v>
      </c>
      <c r="AE17" s="1">
        <f t="shared" si="17"/>
        <v>1617</v>
      </c>
      <c r="AF17" s="1">
        <f t="shared" si="18"/>
        <v>1771</v>
      </c>
      <c r="AG17" s="1">
        <f t="shared" si="19"/>
        <v>1925</v>
      </c>
      <c r="AH17">
        <f t="shared" si="11"/>
        <v>616</v>
      </c>
      <c r="AI17">
        <f t="shared" si="12"/>
        <v>770</v>
      </c>
      <c r="AJ17">
        <f t="shared" si="13"/>
        <v>924</v>
      </c>
      <c r="AK17">
        <f t="shared" si="14"/>
        <v>1078</v>
      </c>
      <c r="AL17">
        <f t="shared" si="20"/>
        <v>1232</v>
      </c>
    </row>
    <row r="18" spans="1:38" x14ac:dyDescent="0.3">
      <c r="A18">
        <v>18</v>
      </c>
      <c r="C18">
        <v>78</v>
      </c>
      <c r="R18">
        <f t="shared" si="15"/>
        <v>78</v>
      </c>
      <c r="S18">
        <f t="shared" si="0"/>
        <v>78</v>
      </c>
      <c r="T18">
        <f t="shared" si="1"/>
        <v>78</v>
      </c>
      <c r="U18">
        <f t="shared" si="2"/>
        <v>78</v>
      </c>
      <c r="V18">
        <f t="shared" si="3"/>
        <v>78</v>
      </c>
      <c r="W18">
        <f t="shared" si="4"/>
        <v>78</v>
      </c>
      <c r="X18">
        <f t="shared" si="5"/>
        <v>78</v>
      </c>
      <c r="Y18">
        <f t="shared" si="6"/>
        <v>78</v>
      </c>
      <c r="Z18">
        <f t="shared" si="7"/>
        <v>78</v>
      </c>
      <c r="AA18">
        <f t="shared" si="8"/>
        <v>78</v>
      </c>
      <c r="AB18">
        <f t="shared" si="9"/>
        <v>78</v>
      </c>
      <c r="AC18">
        <f t="shared" si="10"/>
        <v>78</v>
      </c>
      <c r="AD18">
        <f t="shared" si="16"/>
        <v>78</v>
      </c>
      <c r="AE18" s="1">
        <f t="shared" si="17"/>
        <v>858</v>
      </c>
      <c r="AF18" s="1">
        <f t="shared" si="18"/>
        <v>936</v>
      </c>
      <c r="AG18" s="1">
        <f t="shared" si="19"/>
        <v>1014</v>
      </c>
      <c r="AH18">
        <f t="shared" si="11"/>
        <v>312</v>
      </c>
      <c r="AI18">
        <f t="shared" si="12"/>
        <v>390</v>
      </c>
      <c r="AJ18">
        <f t="shared" si="13"/>
        <v>468</v>
      </c>
      <c r="AK18">
        <f t="shared" si="14"/>
        <v>546</v>
      </c>
      <c r="AL18">
        <f t="shared" si="20"/>
        <v>624</v>
      </c>
    </row>
    <row r="19" spans="1:38" x14ac:dyDescent="0.3">
      <c r="A19">
        <v>19</v>
      </c>
      <c r="C19">
        <v>79</v>
      </c>
      <c r="D19">
        <v>79</v>
      </c>
      <c r="E19">
        <v>79</v>
      </c>
      <c r="F19">
        <v>79</v>
      </c>
      <c r="G19">
        <v>79</v>
      </c>
      <c r="H19">
        <v>79</v>
      </c>
      <c r="I19">
        <v>79</v>
      </c>
      <c r="J19">
        <v>79</v>
      </c>
      <c r="K19">
        <v>79</v>
      </c>
      <c r="L19">
        <v>79</v>
      </c>
      <c r="M19">
        <v>79</v>
      </c>
      <c r="N19" s="8"/>
      <c r="O19" s="8"/>
      <c r="R19">
        <f t="shared" si="15"/>
        <v>79</v>
      </c>
      <c r="S19">
        <f t="shared" si="0"/>
        <v>158</v>
      </c>
      <c r="T19">
        <f t="shared" si="1"/>
        <v>237</v>
      </c>
      <c r="U19">
        <f t="shared" si="2"/>
        <v>316</v>
      </c>
      <c r="V19">
        <f t="shared" si="3"/>
        <v>395</v>
      </c>
      <c r="W19">
        <f t="shared" si="4"/>
        <v>474</v>
      </c>
      <c r="X19">
        <f t="shared" si="5"/>
        <v>553</v>
      </c>
      <c r="Y19">
        <f t="shared" si="6"/>
        <v>632</v>
      </c>
      <c r="Z19">
        <f t="shared" si="7"/>
        <v>711</v>
      </c>
      <c r="AA19">
        <f t="shared" si="8"/>
        <v>790</v>
      </c>
      <c r="AB19">
        <f t="shared" si="9"/>
        <v>869</v>
      </c>
      <c r="AC19">
        <f t="shared" si="10"/>
        <v>869</v>
      </c>
      <c r="AD19">
        <f t="shared" si="16"/>
        <v>869</v>
      </c>
      <c r="AE19" s="1">
        <f t="shared" si="17"/>
        <v>5214</v>
      </c>
      <c r="AF19" s="1">
        <f t="shared" si="18"/>
        <v>6083</v>
      </c>
      <c r="AG19" s="1">
        <f t="shared" si="19"/>
        <v>6952</v>
      </c>
      <c r="AH19">
        <f t="shared" si="11"/>
        <v>2370</v>
      </c>
      <c r="AI19">
        <f t="shared" si="12"/>
        <v>3160</v>
      </c>
      <c r="AJ19">
        <f t="shared" si="13"/>
        <v>4029</v>
      </c>
      <c r="AK19">
        <f t="shared" si="14"/>
        <v>4898</v>
      </c>
      <c r="AL19">
        <f t="shared" si="20"/>
        <v>5767</v>
      </c>
    </row>
    <row r="20" spans="1:38" x14ac:dyDescent="0.3">
      <c r="A20">
        <v>20</v>
      </c>
      <c r="C20">
        <v>80</v>
      </c>
      <c r="R20">
        <f t="shared" si="15"/>
        <v>80</v>
      </c>
      <c r="S20">
        <f t="shared" si="0"/>
        <v>80</v>
      </c>
      <c r="T20">
        <f t="shared" si="1"/>
        <v>80</v>
      </c>
      <c r="U20">
        <f t="shared" si="2"/>
        <v>80</v>
      </c>
      <c r="V20">
        <f t="shared" si="3"/>
        <v>80</v>
      </c>
      <c r="W20">
        <f t="shared" si="4"/>
        <v>80</v>
      </c>
      <c r="X20">
        <f t="shared" si="5"/>
        <v>80</v>
      </c>
      <c r="Y20">
        <f t="shared" si="6"/>
        <v>80</v>
      </c>
      <c r="Z20">
        <f t="shared" si="7"/>
        <v>80</v>
      </c>
      <c r="AA20">
        <f t="shared" si="8"/>
        <v>80</v>
      </c>
      <c r="AB20">
        <f t="shared" si="9"/>
        <v>80</v>
      </c>
      <c r="AC20">
        <f t="shared" si="10"/>
        <v>80</v>
      </c>
      <c r="AD20">
        <f t="shared" si="16"/>
        <v>80</v>
      </c>
      <c r="AE20" s="1">
        <f t="shared" si="17"/>
        <v>880</v>
      </c>
      <c r="AF20" s="1">
        <f t="shared" si="18"/>
        <v>960</v>
      </c>
      <c r="AG20" s="1">
        <f t="shared" si="19"/>
        <v>1040</v>
      </c>
      <c r="AH20">
        <f t="shared" si="11"/>
        <v>320</v>
      </c>
      <c r="AI20">
        <f t="shared" si="12"/>
        <v>400</v>
      </c>
      <c r="AJ20">
        <f t="shared" si="13"/>
        <v>480</v>
      </c>
      <c r="AK20">
        <f t="shared" si="14"/>
        <v>560</v>
      </c>
      <c r="AL20">
        <f t="shared" si="20"/>
        <v>640</v>
      </c>
    </row>
    <row r="21" spans="1:38" x14ac:dyDescent="0.3">
      <c r="A21">
        <v>21</v>
      </c>
      <c r="C21">
        <v>81</v>
      </c>
      <c r="D21">
        <v>81</v>
      </c>
      <c r="E21">
        <v>81</v>
      </c>
      <c r="R21">
        <f t="shared" si="15"/>
        <v>81</v>
      </c>
      <c r="S21">
        <f t="shared" si="0"/>
        <v>162</v>
      </c>
      <c r="T21">
        <f t="shared" si="1"/>
        <v>243</v>
      </c>
      <c r="U21">
        <f t="shared" si="2"/>
        <v>243</v>
      </c>
      <c r="V21">
        <f t="shared" si="3"/>
        <v>243</v>
      </c>
      <c r="W21">
        <f t="shared" si="4"/>
        <v>243</v>
      </c>
      <c r="X21">
        <f t="shared" si="5"/>
        <v>243</v>
      </c>
      <c r="Y21">
        <f t="shared" si="6"/>
        <v>243</v>
      </c>
      <c r="Z21">
        <f t="shared" si="7"/>
        <v>243</v>
      </c>
      <c r="AA21">
        <f t="shared" si="8"/>
        <v>243</v>
      </c>
      <c r="AB21">
        <f t="shared" si="9"/>
        <v>243</v>
      </c>
      <c r="AC21">
        <f t="shared" si="10"/>
        <v>243</v>
      </c>
      <c r="AD21">
        <f t="shared" si="16"/>
        <v>243</v>
      </c>
      <c r="AE21" s="1">
        <f t="shared" si="17"/>
        <v>2430</v>
      </c>
      <c r="AF21" s="1">
        <f t="shared" si="18"/>
        <v>2673</v>
      </c>
      <c r="AG21" s="1">
        <f t="shared" si="19"/>
        <v>2916</v>
      </c>
      <c r="AH21">
        <f t="shared" si="11"/>
        <v>972</v>
      </c>
      <c r="AI21">
        <f t="shared" si="12"/>
        <v>1215</v>
      </c>
      <c r="AJ21">
        <f t="shared" si="13"/>
        <v>1458</v>
      </c>
      <c r="AK21">
        <f t="shared" si="14"/>
        <v>1701</v>
      </c>
      <c r="AL21">
        <f t="shared" si="20"/>
        <v>1944</v>
      </c>
    </row>
    <row r="22" spans="1:38" x14ac:dyDescent="0.3">
      <c r="A22">
        <v>22</v>
      </c>
      <c r="C22">
        <v>82</v>
      </c>
      <c r="R22">
        <f t="shared" si="15"/>
        <v>82</v>
      </c>
      <c r="S22">
        <f t="shared" si="0"/>
        <v>82</v>
      </c>
      <c r="T22">
        <f t="shared" si="1"/>
        <v>82</v>
      </c>
      <c r="U22">
        <f t="shared" si="2"/>
        <v>82</v>
      </c>
      <c r="V22">
        <f t="shared" si="3"/>
        <v>82</v>
      </c>
      <c r="W22">
        <f t="shared" si="4"/>
        <v>82</v>
      </c>
      <c r="X22">
        <f t="shared" si="5"/>
        <v>82</v>
      </c>
      <c r="Y22">
        <f t="shared" si="6"/>
        <v>82</v>
      </c>
      <c r="Z22">
        <f t="shared" si="7"/>
        <v>82</v>
      </c>
      <c r="AA22">
        <f t="shared" si="8"/>
        <v>82</v>
      </c>
      <c r="AB22">
        <f t="shared" si="9"/>
        <v>82</v>
      </c>
      <c r="AC22">
        <f t="shared" si="10"/>
        <v>82</v>
      </c>
      <c r="AD22">
        <f t="shared" si="16"/>
        <v>82</v>
      </c>
      <c r="AE22" s="1">
        <f t="shared" si="17"/>
        <v>902</v>
      </c>
      <c r="AF22" s="1">
        <f t="shared" si="18"/>
        <v>984</v>
      </c>
      <c r="AG22" s="1">
        <f t="shared" si="19"/>
        <v>1066</v>
      </c>
      <c r="AH22">
        <f t="shared" si="11"/>
        <v>328</v>
      </c>
      <c r="AI22">
        <f t="shared" si="12"/>
        <v>410</v>
      </c>
      <c r="AJ22">
        <f t="shared" si="13"/>
        <v>492</v>
      </c>
      <c r="AK22">
        <f t="shared" si="14"/>
        <v>574</v>
      </c>
      <c r="AL22">
        <f t="shared" si="20"/>
        <v>656</v>
      </c>
    </row>
    <row r="23" spans="1:38" x14ac:dyDescent="0.3">
      <c r="A23">
        <v>23</v>
      </c>
      <c r="C23">
        <v>83</v>
      </c>
      <c r="D23">
        <v>83</v>
      </c>
      <c r="R23">
        <f t="shared" si="15"/>
        <v>83</v>
      </c>
      <c r="S23">
        <f t="shared" si="0"/>
        <v>166</v>
      </c>
      <c r="T23">
        <f t="shared" si="1"/>
        <v>166</v>
      </c>
      <c r="U23">
        <f t="shared" si="2"/>
        <v>166</v>
      </c>
      <c r="V23">
        <f t="shared" si="3"/>
        <v>166</v>
      </c>
      <c r="W23">
        <f t="shared" si="4"/>
        <v>166</v>
      </c>
      <c r="X23">
        <f t="shared" si="5"/>
        <v>166</v>
      </c>
      <c r="Y23">
        <f t="shared" si="6"/>
        <v>166</v>
      </c>
      <c r="Z23">
        <f t="shared" si="7"/>
        <v>166</v>
      </c>
      <c r="AA23">
        <f t="shared" si="8"/>
        <v>166</v>
      </c>
      <c r="AB23">
        <f t="shared" si="9"/>
        <v>166</v>
      </c>
      <c r="AC23">
        <f t="shared" si="10"/>
        <v>166</v>
      </c>
      <c r="AD23">
        <f t="shared" si="16"/>
        <v>166</v>
      </c>
      <c r="AE23" s="1">
        <f t="shared" si="17"/>
        <v>1743</v>
      </c>
      <c r="AF23" s="1">
        <f t="shared" si="18"/>
        <v>1909</v>
      </c>
      <c r="AG23" s="1">
        <f t="shared" si="19"/>
        <v>2075</v>
      </c>
      <c r="AH23">
        <f t="shared" si="11"/>
        <v>664</v>
      </c>
      <c r="AI23">
        <f t="shared" si="12"/>
        <v>830</v>
      </c>
      <c r="AJ23">
        <f t="shared" si="13"/>
        <v>996</v>
      </c>
      <c r="AK23">
        <f t="shared" si="14"/>
        <v>1162</v>
      </c>
      <c r="AL23">
        <f t="shared" si="20"/>
        <v>1328</v>
      </c>
    </row>
    <row r="24" spans="1:38" x14ac:dyDescent="0.3">
      <c r="A24">
        <v>24</v>
      </c>
      <c r="C24">
        <v>84</v>
      </c>
      <c r="R24">
        <f t="shared" si="15"/>
        <v>84</v>
      </c>
      <c r="S24">
        <f t="shared" si="0"/>
        <v>84</v>
      </c>
      <c r="T24">
        <f t="shared" si="1"/>
        <v>84</v>
      </c>
      <c r="U24">
        <f t="shared" si="2"/>
        <v>84</v>
      </c>
      <c r="V24">
        <f t="shared" si="3"/>
        <v>84</v>
      </c>
      <c r="W24">
        <f t="shared" si="4"/>
        <v>84</v>
      </c>
      <c r="X24">
        <f t="shared" si="5"/>
        <v>84</v>
      </c>
      <c r="Y24">
        <f t="shared" si="6"/>
        <v>84</v>
      </c>
      <c r="Z24">
        <f t="shared" si="7"/>
        <v>84</v>
      </c>
      <c r="AA24">
        <f t="shared" si="8"/>
        <v>84</v>
      </c>
      <c r="AB24">
        <f t="shared" si="9"/>
        <v>84</v>
      </c>
      <c r="AC24">
        <f t="shared" si="10"/>
        <v>84</v>
      </c>
      <c r="AD24">
        <f t="shared" si="16"/>
        <v>84</v>
      </c>
      <c r="AE24" s="1">
        <f t="shared" si="17"/>
        <v>924</v>
      </c>
      <c r="AF24" s="1">
        <f t="shared" si="18"/>
        <v>1008</v>
      </c>
      <c r="AG24" s="1">
        <f t="shared" si="19"/>
        <v>1092</v>
      </c>
      <c r="AH24">
        <f t="shared" si="11"/>
        <v>336</v>
      </c>
      <c r="AI24">
        <f t="shared" si="12"/>
        <v>420</v>
      </c>
      <c r="AJ24">
        <f t="shared" si="13"/>
        <v>504</v>
      </c>
      <c r="AK24">
        <f t="shared" si="14"/>
        <v>588</v>
      </c>
      <c r="AL24">
        <f t="shared" si="20"/>
        <v>672</v>
      </c>
    </row>
    <row r="25" spans="1:38" x14ac:dyDescent="0.3">
      <c r="A25">
        <v>25</v>
      </c>
      <c r="C25">
        <v>85</v>
      </c>
      <c r="D25">
        <v>85</v>
      </c>
      <c r="E25">
        <v>85</v>
      </c>
      <c r="F25">
        <v>85</v>
      </c>
      <c r="G25">
        <v>85</v>
      </c>
      <c r="H25">
        <v>85</v>
      </c>
      <c r="I25">
        <v>85</v>
      </c>
      <c r="N25" s="8"/>
      <c r="O25" s="8"/>
      <c r="R25">
        <f t="shared" si="15"/>
        <v>85</v>
      </c>
      <c r="S25">
        <f t="shared" si="0"/>
        <v>170</v>
      </c>
      <c r="T25">
        <f t="shared" si="1"/>
        <v>255</v>
      </c>
      <c r="U25">
        <f t="shared" si="2"/>
        <v>340</v>
      </c>
      <c r="V25">
        <f t="shared" si="3"/>
        <v>425</v>
      </c>
      <c r="W25">
        <f t="shared" si="4"/>
        <v>510</v>
      </c>
      <c r="X25">
        <f t="shared" si="5"/>
        <v>595</v>
      </c>
      <c r="Y25">
        <f t="shared" si="6"/>
        <v>595</v>
      </c>
      <c r="Z25">
        <f t="shared" si="7"/>
        <v>595</v>
      </c>
      <c r="AA25">
        <f t="shared" si="8"/>
        <v>595</v>
      </c>
      <c r="AB25">
        <f t="shared" si="9"/>
        <v>595</v>
      </c>
      <c r="AC25">
        <f t="shared" si="10"/>
        <v>595</v>
      </c>
      <c r="AD25">
        <f t="shared" si="16"/>
        <v>595</v>
      </c>
      <c r="AE25" s="1">
        <f t="shared" si="17"/>
        <v>4760</v>
      </c>
      <c r="AF25" s="1">
        <f t="shared" si="18"/>
        <v>5355</v>
      </c>
      <c r="AG25" s="1">
        <f t="shared" si="19"/>
        <v>5950</v>
      </c>
      <c r="AH25">
        <f t="shared" si="11"/>
        <v>2295</v>
      </c>
      <c r="AI25">
        <f t="shared" si="12"/>
        <v>2890</v>
      </c>
      <c r="AJ25">
        <f t="shared" si="13"/>
        <v>3485</v>
      </c>
      <c r="AK25">
        <f t="shared" si="14"/>
        <v>4080</v>
      </c>
      <c r="AL25">
        <f t="shared" si="20"/>
        <v>4675</v>
      </c>
    </row>
    <row r="26" spans="1:38" x14ac:dyDescent="0.3">
      <c r="A26">
        <v>26</v>
      </c>
      <c r="C26">
        <v>86</v>
      </c>
      <c r="R26">
        <f t="shared" si="15"/>
        <v>86</v>
      </c>
      <c r="S26">
        <f t="shared" si="0"/>
        <v>86</v>
      </c>
      <c r="T26">
        <f t="shared" si="1"/>
        <v>86</v>
      </c>
      <c r="U26">
        <f t="shared" si="2"/>
        <v>86</v>
      </c>
      <c r="V26">
        <f t="shared" si="3"/>
        <v>86</v>
      </c>
      <c r="W26">
        <f t="shared" si="4"/>
        <v>86</v>
      </c>
      <c r="X26">
        <f t="shared" si="5"/>
        <v>86</v>
      </c>
      <c r="Y26">
        <f t="shared" si="6"/>
        <v>86</v>
      </c>
      <c r="Z26">
        <f t="shared" si="7"/>
        <v>86</v>
      </c>
      <c r="AA26">
        <f t="shared" si="8"/>
        <v>86</v>
      </c>
      <c r="AB26">
        <f t="shared" si="9"/>
        <v>86</v>
      </c>
      <c r="AC26">
        <f t="shared" si="10"/>
        <v>86</v>
      </c>
      <c r="AD26">
        <f t="shared" si="16"/>
        <v>86</v>
      </c>
      <c r="AE26" s="1">
        <f t="shared" si="17"/>
        <v>946</v>
      </c>
      <c r="AF26" s="1">
        <f t="shared" si="18"/>
        <v>1032</v>
      </c>
      <c r="AG26" s="1">
        <f t="shared" si="19"/>
        <v>1118</v>
      </c>
      <c r="AH26">
        <f t="shared" si="11"/>
        <v>344</v>
      </c>
      <c r="AI26">
        <f t="shared" si="12"/>
        <v>430</v>
      </c>
      <c r="AJ26">
        <f t="shared" si="13"/>
        <v>516</v>
      </c>
      <c r="AK26">
        <f t="shared" si="14"/>
        <v>602</v>
      </c>
      <c r="AL26">
        <f t="shared" si="20"/>
        <v>688</v>
      </c>
    </row>
    <row r="27" spans="1:38" x14ac:dyDescent="0.3">
      <c r="A27">
        <v>27</v>
      </c>
      <c r="C27">
        <v>87</v>
      </c>
      <c r="D27">
        <v>87</v>
      </c>
      <c r="E27">
        <v>87</v>
      </c>
      <c r="F27">
        <v>87</v>
      </c>
      <c r="G27">
        <v>87</v>
      </c>
      <c r="H27">
        <v>87</v>
      </c>
      <c r="I27">
        <v>87</v>
      </c>
      <c r="J27">
        <v>87</v>
      </c>
      <c r="K27">
        <v>87</v>
      </c>
      <c r="R27">
        <f t="shared" si="15"/>
        <v>87</v>
      </c>
      <c r="S27">
        <f t="shared" si="0"/>
        <v>174</v>
      </c>
      <c r="T27">
        <f t="shared" si="1"/>
        <v>261</v>
      </c>
      <c r="U27">
        <f t="shared" si="2"/>
        <v>348</v>
      </c>
      <c r="V27">
        <f t="shared" si="3"/>
        <v>435</v>
      </c>
      <c r="W27">
        <f t="shared" si="4"/>
        <v>522</v>
      </c>
      <c r="X27">
        <f t="shared" si="5"/>
        <v>609</v>
      </c>
      <c r="Y27">
        <f t="shared" si="6"/>
        <v>696</v>
      </c>
      <c r="Z27">
        <f t="shared" si="7"/>
        <v>783</v>
      </c>
      <c r="AA27">
        <f t="shared" si="8"/>
        <v>783</v>
      </c>
      <c r="AB27">
        <f t="shared" si="9"/>
        <v>783</v>
      </c>
      <c r="AC27">
        <f t="shared" si="10"/>
        <v>783</v>
      </c>
      <c r="AD27">
        <f t="shared" si="16"/>
        <v>783</v>
      </c>
      <c r="AE27" s="1">
        <f t="shared" si="17"/>
        <v>5481</v>
      </c>
      <c r="AF27" s="1">
        <f t="shared" si="18"/>
        <v>6264</v>
      </c>
      <c r="AG27" s="1">
        <f t="shared" si="19"/>
        <v>7047</v>
      </c>
      <c r="AH27">
        <f t="shared" si="11"/>
        <v>2610</v>
      </c>
      <c r="AI27">
        <f t="shared" si="12"/>
        <v>3393</v>
      </c>
      <c r="AJ27">
        <f t="shared" si="13"/>
        <v>4176</v>
      </c>
      <c r="AK27">
        <f t="shared" si="14"/>
        <v>4959</v>
      </c>
      <c r="AL27">
        <f t="shared" si="20"/>
        <v>5742</v>
      </c>
    </row>
    <row r="28" spans="1:38" x14ac:dyDescent="0.3">
      <c r="A28">
        <v>28</v>
      </c>
      <c r="C28">
        <v>88</v>
      </c>
      <c r="R28">
        <f t="shared" si="15"/>
        <v>88</v>
      </c>
      <c r="S28">
        <f t="shared" si="0"/>
        <v>88</v>
      </c>
      <c r="T28">
        <f t="shared" si="1"/>
        <v>88</v>
      </c>
      <c r="U28">
        <f t="shared" si="2"/>
        <v>88</v>
      </c>
      <c r="V28">
        <f t="shared" si="3"/>
        <v>88</v>
      </c>
      <c r="W28">
        <f t="shared" si="4"/>
        <v>88</v>
      </c>
      <c r="X28">
        <f t="shared" si="5"/>
        <v>88</v>
      </c>
      <c r="Y28">
        <f t="shared" si="6"/>
        <v>88</v>
      </c>
      <c r="Z28">
        <f t="shared" si="7"/>
        <v>88</v>
      </c>
      <c r="AA28">
        <f t="shared" si="8"/>
        <v>88</v>
      </c>
      <c r="AB28">
        <f t="shared" si="9"/>
        <v>88</v>
      </c>
      <c r="AC28">
        <f t="shared" si="10"/>
        <v>88</v>
      </c>
      <c r="AD28">
        <f t="shared" si="16"/>
        <v>88</v>
      </c>
      <c r="AE28" s="1">
        <f t="shared" si="17"/>
        <v>968</v>
      </c>
      <c r="AF28" s="1">
        <f t="shared" si="18"/>
        <v>1056</v>
      </c>
      <c r="AG28" s="1">
        <f t="shared" si="19"/>
        <v>1144</v>
      </c>
      <c r="AH28">
        <f t="shared" si="11"/>
        <v>352</v>
      </c>
      <c r="AI28">
        <f t="shared" si="12"/>
        <v>440</v>
      </c>
      <c r="AJ28">
        <f t="shared" si="13"/>
        <v>528</v>
      </c>
      <c r="AK28">
        <f t="shared" si="14"/>
        <v>616</v>
      </c>
      <c r="AL28">
        <f t="shared" si="20"/>
        <v>704</v>
      </c>
    </row>
    <row r="29" spans="1:38" x14ac:dyDescent="0.3">
      <c r="A29">
        <v>29</v>
      </c>
      <c r="C29">
        <v>89</v>
      </c>
      <c r="D29">
        <v>89</v>
      </c>
      <c r="R29">
        <f t="shared" si="15"/>
        <v>89</v>
      </c>
      <c r="S29">
        <f t="shared" si="0"/>
        <v>178</v>
      </c>
      <c r="T29">
        <f t="shared" si="1"/>
        <v>178</v>
      </c>
      <c r="U29">
        <f t="shared" si="2"/>
        <v>178</v>
      </c>
      <c r="V29">
        <f t="shared" si="3"/>
        <v>178</v>
      </c>
      <c r="W29">
        <f t="shared" si="4"/>
        <v>178</v>
      </c>
      <c r="X29">
        <f t="shared" si="5"/>
        <v>178</v>
      </c>
      <c r="Y29">
        <f t="shared" si="6"/>
        <v>178</v>
      </c>
      <c r="Z29">
        <f t="shared" si="7"/>
        <v>178</v>
      </c>
      <c r="AA29">
        <f t="shared" si="8"/>
        <v>178</v>
      </c>
      <c r="AB29">
        <f t="shared" si="9"/>
        <v>178</v>
      </c>
      <c r="AC29">
        <f t="shared" si="10"/>
        <v>178</v>
      </c>
      <c r="AD29">
        <f t="shared" si="16"/>
        <v>178</v>
      </c>
      <c r="AE29" s="1">
        <f t="shared" si="17"/>
        <v>1869</v>
      </c>
      <c r="AF29" s="1">
        <f t="shared" si="18"/>
        <v>2047</v>
      </c>
      <c r="AG29" s="1">
        <f t="shared" si="19"/>
        <v>2225</v>
      </c>
      <c r="AH29">
        <f t="shared" si="11"/>
        <v>712</v>
      </c>
      <c r="AI29">
        <f t="shared" si="12"/>
        <v>890</v>
      </c>
      <c r="AJ29">
        <f t="shared" si="13"/>
        <v>1068</v>
      </c>
      <c r="AK29">
        <f t="shared" si="14"/>
        <v>1246</v>
      </c>
      <c r="AL29">
        <f t="shared" si="20"/>
        <v>1424</v>
      </c>
    </row>
    <row r="30" spans="1:38" x14ac:dyDescent="0.3">
      <c r="A30">
        <v>30</v>
      </c>
      <c r="C30">
        <v>90</v>
      </c>
      <c r="R30">
        <f t="shared" si="15"/>
        <v>90</v>
      </c>
      <c r="S30">
        <f t="shared" si="0"/>
        <v>90</v>
      </c>
      <c r="T30">
        <f t="shared" si="1"/>
        <v>90</v>
      </c>
      <c r="U30">
        <f t="shared" si="2"/>
        <v>90</v>
      </c>
      <c r="V30">
        <f t="shared" si="3"/>
        <v>90</v>
      </c>
      <c r="W30">
        <f t="shared" si="4"/>
        <v>90</v>
      </c>
      <c r="X30">
        <f t="shared" si="5"/>
        <v>90</v>
      </c>
      <c r="Y30">
        <f t="shared" si="6"/>
        <v>90</v>
      </c>
      <c r="Z30">
        <f t="shared" si="7"/>
        <v>90</v>
      </c>
      <c r="AA30">
        <f t="shared" si="8"/>
        <v>90</v>
      </c>
      <c r="AB30">
        <f t="shared" si="9"/>
        <v>90</v>
      </c>
      <c r="AC30">
        <f t="shared" si="10"/>
        <v>90</v>
      </c>
      <c r="AD30">
        <f t="shared" si="16"/>
        <v>90</v>
      </c>
      <c r="AE30" s="1">
        <f t="shared" si="17"/>
        <v>990</v>
      </c>
      <c r="AF30" s="1">
        <f t="shared" si="18"/>
        <v>1080</v>
      </c>
      <c r="AG30" s="1">
        <f t="shared" si="19"/>
        <v>1170</v>
      </c>
      <c r="AH30">
        <f t="shared" si="11"/>
        <v>360</v>
      </c>
      <c r="AI30">
        <f t="shared" si="12"/>
        <v>450</v>
      </c>
      <c r="AJ30">
        <f t="shared" si="13"/>
        <v>540</v>
      </c>
      <c r="AK30">
        <f t="shared" si="14"/>
        <v>630</v>
      </c>
      <c r="AL30">
        <f t="shared" si="20"/>
        <v>720</v>
      </c>
    </row>
    <row r="31" spans="1:38" x14ac:dyDescent="0.3">
      <c r="A31">
        <v>31</v>
      </c>
      <c r="C31">
        <v>91</v>
      </c>
      <c r="D31">
        <v>91</v>
      </c>
      <c r="E31">
        <v>91</v>
      </c>
      <c r="F31">
        <v>91</v>
      </c>
      <c r="R31">
        <f t="shared" si="15"/>
        <v>91</v>
      </c>
      <c r="S31">
        <f t="shared" si="0"/>
        <v>182</v>
      </c>
      <c r="T31">
        <f t="shared" si="1"/>
        <v>273</v>
      </c>
      <c r="U31">
        <f t="shared" si="2"/>
        <v>364</v>
      </c>
      <c r="V31">
        <f t="shared" si="3"/>
        <v>364</v>
      </c>
      <c r="W31">
        <f t="shared" si="4"/>
        <v>364</v>
      </c>
      <c r="X31">
        <f t="shared" si="5"/>
        <v>364</v>
      </c>
      <c r="Y31">
        <f t="shared" si="6"/>
        <v>364</v>
      </c>
      <c r="Z31">
        <f t="shared" si="7"/>
        <v>364</v>
      </c>
      <c r="AA31">
        <f t="shared" si="8"/>
        <v>364</v>
      </c>
      <c r="AB31">
        <f t="shared" si="9"/>
        <v>364</v>
      </c>
      <c r="AC31">
        <f t="shared" si="10"/>
        <v>364</v>
      </c>
      <c r="AD31">
        <f t="shared" si="16"/>
        <v>364</v>
      </c>
      <c r="AE31" s="1">
        <f t="shared" si="17"/>
        <v>3458</v>
      </c>
      <c r="AF31" s="1">
        <f t="shared" si="18"/>
        <v>3822</v>
      </c>
      <c r="AG31" s="1">
        <f t="shared" si="19"/>
        <v>4186</v>
      </c>
      <c r="AH31">
        <f t="shared" si="11"/>
        <v>1456</v>
      </c>
      <c r="AI31">
        <f t="shared" si="12"/>
        <v>1820</v>
      </c>
      <c r="AJ31">
        <f t="shared" si="13"/>
        <v>2184</v>
      </c>
      <c r="AK31">
        <f t="shared" si="14"/>
        <v>2548</v>
      </c>
      <c r="AL31">
        <f t="shared" si="20"/>
        <v>2912</v>
      </c>
    </row>
    <row r="32" spans="1:38" x14ac:dyDescent="0.3">
      <c r="A32">
        <v>32</v>
      </c>
      <c r="C32">
        <v>92</v>
      </c>
      <c r="R32">
        <f t="shared" si="15"/>
        <v>92</v>
      </c>
      <c r="S32">
        <f t="shared" si="0"/>
        <v>92</v>
      </c>
      <c r="T32">
        <f t="shared" si="1"/>
        <v>92</v>
      </c>
      <c r="U32">
        <f t="shared" si="2"/>
        <v>92</v>
      </c>
      <c r="V32">
        <f t="shared" si="3"/>
        <v>92</v>
      </c>
      <c r="W32">
        <f t="shared" si="4"/>
        <v>92</v>
      </c>
      <c r="X32">
        <f t="shared" si="5"/>
        <v>92</v>
      </c>
      <c r="Y32">
        <f t="shared" si="6"/>
        <v>92</v>
      </c>
      <c r="Z32">
        <f t="shared" si="7"/>
        <v>92</v>
      </c>
      <c r="AA32">
        <f t="shared" si="8"/>
        <v>92</v>
      </c>
      <c r="AB32">
        <f t="shared" si="9"/>
        <v>92</v>
      </c>
      <c r="AC32">
        <f t="shared" si="10"/>
        <v>92</v>
      </c>
      <c r="AD32">
        <f t="shared" si="16"/>
        <v>92</v>
      </c>
      <c r="AE32" s="1">
        <f t="shared" si="17"/>
        <v>1012</v>
      </c>
      <c r="AF32" s="1">
        <f t="shared" si="18"/>
        <v>1104</v>
      </c>
      <c r="AG32" s="1">
        <f t="shared" si="19"/>
        <v>1196</v>
      </c>
      <c r="AH32">
        <f t="shared" si="11"/>
        <v>368</v>
      </c>
      <c r="AI32">
        <f t="shared" si="12"/>
        <v>460</v>
      </c>
      <c r="AJ32">
        <f t="shared" si="13"/>
        <v>552</v>
      </c>
      <c r="AK32">
        <f t="shared" si="14"/>
        <v>644</v>
      </c>
      <c r="AL32">
        <f t="shared" si="20"/>
        <v>736</v>
      </c>
    </row>
    <row r="33" spans="1:38" x14ac:dyDescent="0.3">
      <c r="A33">
        <v>33</v>
      </c>
      <c r="C33">
        <v>93</v>
      </c>
      <c r="D33">
        <v>93</v>
      </c>
      <c r="E33">
        <v>93</v>
      </c>
      <c r="F33">
        <v>93</v>
      </c>
      <c r="G33">
        <v>93</v>
      </c>
      <c r="H33">
        <v>93</v>
      </c>
      <c r="I33">
        <v>93</v>
      </c>
      <c r="J33">
        <v>93</v>
      </c>
      <c r="K33">
        <v>93</v>
      </c>
      <c r="L33">
        <v>93</v>
      </c>
      <c r="R33">
        <f t="shared" si="15"/>
        <v>93</v>
      </c>
      <c r="S33">
        <f t="shared" ref="S33:S60" si="21">SUM(C33:D33)</f>
        <v>186</v>
      </c>
      <c r="T33">
        <f t="shared" ref="T33:T60" si="22">SUM(C33:E33)</f>
        <v>279</v>
      </c>
      <c r="U33">
        <f t="shared" ref="U33:U60" si="23">SUM(C33:F33)</f>
        <v>372</v>
      </c>
      <c r="V33">
        <f t="shared" ref="V33:V60" si="24">SUM(C33:G33)</f>
        <v>465</v>
      </c>
      <c r="W33">
        <f t="shared" ref="W33:W60" si="25">SUM(C33:H33)</f>
        <v>558</v>
      </c>
      <c r="X33">
        <f t="shared" ref="X33:X60" si="26">SUM(C33:I33)</f>
        <v>651</v>
      </c>
      <c r="Y33">
        <f t="shared" ref="Y33:Y60" si="27">SUM(C33:J33)</f>
        <v>744</v>
      </c>
      <c r="Z33">
        <f t="shared" ref="Z33:Z60" si="28">SUM(C33:K33)</f>
        <v>837</v>
      </c>
      <c r="AA33">
        <f t="shared" ref="AA33:AA60" si="29">SUM(C33:L33)</f>
        <v>930</v>
      </c>
      <c r="AB33">
        <f t="shared" ref="AB33:AB60" si="30">SUM(C33:M33)</f>
        <v>930</v>
      </c>
      <c r="AC33">
        <f t="shared" ref="AC33:AC60" si="31">SUM(C33:N33)</f>
        <v>930</v>
      </c>
      <c r="AD33">
        <f t="shared" si="16"/>
        <v>930</v>
      </c>
      <c r="AE33" s="1">
        <f t="shared" si="17"/>
        <v>6045</v>
      </c>
      <c r="AF33" s="1">
        <f t="shared" si="18"/>
        <v>6975</v>
      </c>
      <c r="AG33" s="1">
        <f t="shared" si="19"/>
        <v>7905</v>
      </c>
      <c r="AH33">
        <f t="shared" si="11"/>
        <v>2790</v>
      </c>
      <c r="AI33">
        <f t="shared" si="12"/>
        <v>3720</v>
      </c>
      <c r="AJ33">
        <f t="shared" si="13"/>
        <v>4650</v>
      </c>
      <c r="AK33">
        <f t="shared" si="14"/>
        <v>5580</v>
      </c>
      <c r="AL33">
        <f t="shared" si="20"/>
        <v>6510</v>
      </c>
    </row>
    <row r="34" spans="1:38" x14ac:dyDescent="0.3">
      <c r="A34">
        <v>34</v>
      </c>
      <c r="C34">
        <v>94</v>
      </c>
      <c r="R34">
        <f t="shared" si="15"/>
        <v>94</v>
      </c>
      <c r="S34">
        <f t="shared" si="21"/>
        <v>94</v>
      </c>
      <c r="T34">
        <f t="shared" si="22"/>
        <v>94</v>
      </c>
      <c r="U34">
        <f t="shared" si="23"/>
        <v>94</v>
      </c>
      <c r="V34">
        <f t="shared" si="24"/>
        <v>94</v>
      </c>
      <c r="W34">
        <f t="shared" si="25"/>
        <v>94</v>
      </c>
      <c r="X34">
        <f t="shared" si="26"/>
        <v>94</v>
      </c>
      <c r="Y34">
        <f t="shared" si="27"/>
        <v>94</v>
      </c>
      <c r="Z34">
        <f t="shared" si="28"/>
        <v>94</v>
      </c>
      <c r="AA34">
        <f t="shared" si="29"/>
        <v>94</v>
      </c>
      <c r="AB34">
        <f t="shared" si="30"/>
        <v>94</v>
      </c>
      <c r="AC34">
        <f t="shared" si="31"/>
        <v>94</v>
      </c>
      <c r="AD34">
        <f t="shared" si="16"/>
        <v>94</v>
      </c>
      <c r="AE34" s="1">
        <f t="shared" si="17"/>
        <v>1034</v>
      </c>
      <c r="AF34" s="1">
        <f t="shared" si="18"/>
        <v>1128</v>
      </c>
      <c r="AG34" s="1">
        <f t="shared" si="19"/>
        <v>1222</v>
      </c>
      <c r="AH34">
        <f t="shared" si="11"/>
        <v>376</v>
      </c>
      <c r="AI34">
        <f t="shared" si="12"/>
        <v>470</v>
      </c>
      <c r="AJ34">
        <f t="shared" si="13"/>
        <v>564</v>
      </c>
      <c r="AK34">
        <f t="shared" si="14"/>
        <v>658</v>
      </c>
      <c r="AL34">
        <f t="shared" si="20"/>
        <v>752</v>
      </c>
    </row>
    <row r="35" spans="1:38" x14ac:dyDescent="0.3">
      <c r="A35">
        <v>35</v>
      </c>
      <c r="C35">
        <v>95</v>
      </c>
      <c r="D35">
        <v>95</v>
      </c>
      <c r="R35">
        <f t="shared" si="15"/>
        <v>95</v>
      </c>
      <c r="S35">
        <f t="shared" si="21"/>
        <v>190</v>
      </c>
      <c r="T35">
        <f t="shared" si="22"/>
        <v>190</v>
      </c>
      <c r="U35">
        <f t="shared" si="23"/>
        <v>190</v>
      </c>
      <c r="V35">
        <f t="shared" si="24"/>
        <v>190</v>
      </c>
      <c r="W35">
        <f t="shared" si="25"/>
        <v>190</v>
      </c>
      <c r="X35">
        <f t="shared" si="26"/>
        <v>190</v>
      </c>
      <c r="Y35">
        <f t="shared" si="27"/>
        <v>190</v>
      </c>
      <c r="Z35">
        <f t="shared" si="28"/>
        <v>190</v>
      </c>
      <c r="AA35">
        <f t="shared" si="29"/>
        <v>190</v>
      </c>
      <c r="AB35">
        <f t="shared" si="30"/>
        <v>190</v>
      </c>
      <c r="AC35">
        <f t="shared" si="31"/>
        <v>190</v>
      </c>
      <c r="AD35">
        <f t="shared" si="16"/>
        <v>190</v>
      </c>
      <c r="AE35" s="1">
        <f t="shared" si="17"/>
        <v>1995</v>
      </c>
      <c r="AF35" s="1">
        <f t="shared" si="18"/>
        <v>2185</v>
      </c>
      <c r="AG35" s="1">
        <f t="shared" si="19"/>
        <v>2375</v>
      </c>
      <c r="AH35">
        <f t="shared" si="11"/>
        <v>760</v>
      </c>
      <c r="AI35">
        <f t="shared" si="12"/>
        <v>950</v>
      </c>
      <c r="AJ35">
        <f t="shared" si="13"/>
        <v>1140</v>
      </c>
      <c r="AK35">
        <f t="shared" si="14"/>
        <v>1330</v>
      </c>
      <c r="AL35">
        <f t="shared" si="20"/>
        <v>1520</v>
      </c>
    </row>
    <row r="36" spans="1:38" x14ac:dyDescent="0.3">
      <c r="A36">
        <v>36</v>
      </c>
      <c r="C36">
        <v>96</v>
      </c>
      <c r="R36">
        <f t="shared" si="15"/>
        <v>96</v>
      </c>
      <c r="S36">
        <f t="shared" si="21"/>
        <v>96</v>
      </c>
      <c r="T36">
        <f t="shared" si="22"/>
        <v>96</v>
      </c>
      <c r="U36">
        <f t="shared" si="23"/>
        <v>96</v>
      </c>
      <c r="V36">
        <f t="shared" si="24"/>
        <v>96</v>
      </c>
      <c r="W36">
        <f t="shared" si="25"/>
        <v>96</v>
      </c>
      <c r="X36">
        <f t="shared" si="26"/>
        <v>96</v>
      </c>
      <c r="Y36">
        <f t="shared" si="27"/>
        <v>96</v>
      </c>
      <c r="Z36">
        <f t="shared" si="28"/>
        <v>96</v>
      </c>
      <c r="AA36">
        <f t="shared" si="29"/>
        <v>96</v>
      </c>
      <c r="AB36">
        <f t="shared" si="30"/>
        <v>96</v>
      </c>
      <c r="AC36">
        <f t="shared" si="31"/>
        <v>96</v>
      </c>
      <c r="AD36">
        <f t="shared" si="16"/>
        <v>96</v>
      </c>
      <c r="AE36" s="1">
        <f t="shared" si="17"/>
        <v>1056</v>
      </c>
      <c r="AF36" s="1">
        <f t="shared" si="18"/>
        <v>1152</v>
      </c>
      <c r="AG36" s="1">
        <f t="shared" si="19"/>
        <v>1248</v>
      </c>
      <c r="AH36">
        <f t="shared" si="11"/>
        <v>384</v>
      </c>
      <c r="AI36">
        <f t="shared" si="12"/>
        <v>480</v>
      </c>
      <c r="AJ36">
        <f t="shared" si="13"/>
        <v>576</v>
      </c>
      <c r="AK36">
        <f t="shared" si="14"/>
        <v>672</v>
      </c>
      <c r="AL36">
        <f t="shared" si="20"/>
        <v>768</v>
      </c>
    </row>
    <row r="37" spans="1:38" x14ac:dyDescent="0.3">
      <c r="A37">
        <v>37</v>
      </c>
      <c r="C37">
        <v>97</v>
      </c>
      <c r="D37">
        <v>97</v>
      </c>
      <c r="E37">
        <v>97</v>
      </c>
      <c r="F37">
        <v>97</v>
      </c>
      <c r="G37">
        <v>97</v>
      </c>
      <c r="N37" s="8"/>
      <c r="O37" s="8"/>
      <c r="R37">
        <f t="shared" si="15"/>
        <v>97</v>
      </c>
      <c r="S37">
        <f t="shared" si="21"/>
        <v>194</v>
      </c>
      <c r="T37">
        <f t="shared" si="22"/>
        <v>291</v>
      </c>
      <c r="U37">
        <f t="shared" si="23"/>
        <v>388</v>
      </c>
      <c r="V37">
        <f t="shared" si="24"/>
        <v>485</v>
      </c>
      <c r="W37">
        <f t="shared" si="25"/>
        <v>485</v>
      </c>
      <c r="X37">
        <f t="shared" si="26"/>
        <v>485</v>
      </c>
      <c r="Y37">
        <f t="shared" si="27"/>
        <v>485</v>
      </c>
      <c r="Z37">
        <f t="shared" si="28"/>
        <v>485</v>
      </c>
      <c r="AA37">
        <f t="shared" si="29"/>
        <v>485</v>
      </c>
      <c r="AB37">
        <f t="shared" si="30"/>
        <v>485</v>
      </c>
      <c r="AC37">
        <f t="shared" si="31"/>
        <v>485</v>
      </c>
      <c r="AD37">
        <f t="shared" si="16"/>
        <v>485</v>
      </c>
      <c r="AE37" s="1">
        <f t="shared" si="17"/>
        <v>4365</v>
      </c>
      <c r="AF37" s="9">
        <f t="shared" si="18"/>
        <v>4850</v>
      </c>
      <c r="AG37" s="1">
        <f t="shared" si="19"/>
        <v>5335</v>
      </c>
      <c r="AH37">
        <f t="shared" si="11"/>
        <v>1940</v>
      </c>
      <c r="AI37">
        <f t="shared" si="12"/>
        <v>2425</v>
      </c>
      <c r="AJ37">
        <f t="shared" si="13"/>
        <v>2910</v>
      </c>
      <c r="AK37">
        <f t="shared" si="14"/>
        <v>3395</v>
      </c>
      <c r="AL37">
        <f t="shared" si="20"/>
        <v>3880</v>
      </c>
    </row>
    <row r="38" spans="1:38" x14ac:dyDescent="0.3">
      <c r="A38">
        <v>38</v>
      </c>
      <c r="C38">
        <v>98</v>
      </c>
      <c r="R38">
        <f t="shared" si="15"/>
        <v>98</v>
      </c>
      <c r="S38">
        <f t="shared" si="21"/>
        <v>98</v>
      </c>
      <c r="T38">
        <f t="shared" si="22"/>
        <v>98</v>
      </c>
      <c r="U38">
        <f t="shared" si="23"/>
        <v>98</v>
      </c>
      <c r="V38">
        <f t="shared" si="24"/>
        <v>98</v>
      </c>
      <c r="W38">
        <f t="shared" si="25"/>
        <v>98</v>
      </c>
      <c r="X38">
        <f t="shared" si="26"/>
        <v>98</v>
      </c>
      <c r="Y38">
        <f t="shared" si="27"/>
        <v>98</v>
      </c>
      <c r="Z38">
        <f t="shared" si="28"/>
        <v>98</v>
      </c>
      <c r="AA38">
        <f t="shared" si="29"/>
        <v>98</v>
      </c>
      <c r="AB38">
        <f t="shared" si="30"/>
        <v>98</v>
      </c>
      <c r="AC38">
        <f t="shared" si="31"/>
        <v>98</v>
      </c>
      <c r="AD38">
        <f t="shared" si="16"/>
        <v>98</v>
      </c>
      <c r="AE38" s="1">
        <f t="shared" si="17"/>
        <v>1078</v>
      </c>
      <c r="AF38" s="1">
        <f t="shared" si="18"/>
        <v>1176</v>
      </c>
      <c r="AG38" s="1">
        <f t="shared" si="19"/>
        <v>1274</v>
      </c>
      <c r="AH38">
        <f t="shared" si="11"/>
        <v>392</v>
      </c>
      <c r="AI38">
        <f t="shared" si="12"/>
        <v>490</v>
      </c>
      <c r="AJ38">
        <f t="shared" si="13"/>
        <v>588</v>
      </c>
      <c r="AK38">
        <f t="shared" si="14"/>
        <v>686</v>
      </c>
      <c r="AL38">
        <f t="shared" si="20"/>
        <v>784</v>
      </c>
    </row>
    <row r="39" spans="1:38" x14ac:dyDescent="0.3">
      <c r="A39">
        <v>39</v>
      </c>
      <c r="C39">
        <v>99</v>
      </c>
      <c r="D39">
        <v>99</v>
      </c>
      <c r="E39">
        <v>99</v>
      </c>
      <c r="F39">
        <v>99</v>
      </c>
      <c r="G39">
        <v>99</v>
      </c>
      <c r="H39">
        <v>99</v>
      </c>
      <c r="I39">
        <v>99</v>
      </c>
      <c r="J39">
        <v>99</v>
      </c>
      <c r="K39">
        <v>99</v>
      </c>
      <c r="L39">
        <v>99</v>
      </c>
      <c r="M39">
        <v>99</v>
      </c>
      <c r="N39" s="8">
        <v>99</v>
      </c>
      <c r="O39" s="8">
        <v>9</v>
      </c>
      <c r="R39">
        <f t="shared" si="15"/>
        <v>99</v>
      </c>
      <c r="S39">
        <f t="shared" si="21"/>
        <v>198</v>
      </c>
      <c r="T39">
        <f t="shared" si="22"/>
        <v>297</v>
      </c>
      <c r="U39">
        <f t="shared" si="23"/>
        <v>396</v>
      </c>
      <c r="V39">
        <f t="shared" si="24"/>
        <v>495</v>
      </c>
      <c r="W39">
        <f t="shared" si="25"/>
        <v>594</v>
      </c>
      <c r="X39">
        <f t="shared" si="26"/>
        <v>693</v>
      </c>
      <c r="Y39">
        <f t="shared" si="27"/>
        <v>792</v>
      </c>
      <c r="Z39">
        <f t="shared" si="28"/>
        <v>891</v>
      </c>
      <c r="AA39">
        <f t="shared" si="29"/>
        <v>990</v>
      </c>
      <c r="AB39">
        <f t="shared" si="30"/>
        <v>1089</v>
      </c>
      <c r="AC39">
        <f t="shared" si="31"/>
        <v>1188</v>
      </c>
      <c r="AD39">
        <f t="shared" si="16"/>
        <v>1197</v>
      </c>
      <c r="AE39" s="1">
        <f t="shared" si="17"/>
        <v>6534</v>
      </c>
      <c r="AF39" s="1">
        <f t="shared" si="18"/>
        <v>7722</v>
      </c>
      <c r="AG39" s="1">
        <f t="shared" si="19"/>
        <v>8919</v>
      </c>
      <c r="AH39">
        <f t="shared" si="11"/>
        <v>2970</v>
      </c>
      <c r="AI39">
        <f t="shared" si="12"/>
        <v>3960</v>
      </c>
      <c r="AJ39">
        <f t="shared" si="13"/>
        <v>5049</v>
      </c>
      <c r="AK39">
        <f t="shared" si="14"/>
        <v>6237</v>
      </c>
      <c r="AL39">
        <f t="shared" si="20"/>
        <v>7434</v>
      </c>
    </row>
    <row r="40" spans="1:38" x14ac:dyDescent="0.3">
      <c r="A40">
        <v>40</v>
      </c>
      <c r="C40">
        <v>100</v>
      </c>
      <c r="R40">
        <f t="shared" si="15"/>
        <v>100</v>
      </c>
      <c r="S40">
        <f t="shared" si="21"/>
        <v>100</v>
      </c>
      <c r="T40">
        <f t="shared" si="22"/>
        <v>100</v>
      </c>
      <c r="U40">
        <f t="shared" si="23"/>
        <v>100</v>
      </c>
      <c r="V40">
        <f t="shared" si="24"/>
        <v>100</v>
      </c>
      <c r="W40">
        <f t="shared" si="25"/>
        <v>100</v>
      </c>
      <c r="X40">
        <f t="shared" si="26"/>
        <v>100</v>
      </c>
      <c r="Y40">
        <f t="shared" si="27"/>
        <v>100</v>
      </c>
      <c r="Z40">
        <f t="shared" si="28"/>
        <v>100</v>
      </c>
      <c r="AA40">
        <f t="shared" si="29"/>
        <v>100</v>
      </c>
      <c r="AB40">
        <f t="shared" si="30"/>
        <v>100</v>
      </c>
      <c r="AC40">
        <f t="shared" si="31"/>
        <v>100</v>
      </c>
      <c r="AD40">
        <f t="shared" si="16"/>
        <v>100</v>
      </c>
      <c r="AE40" s="1">
        <f t="shared" si="17"/>
        <v>1100</v>
      </c>
      <c r="AF40" s="1">
        <f t="shared" si="18"/>
        <v>1200</v>
      </c>
      <c r="AG40" s="1">
        <f t="shared" si="19"/>
        <v>1300</v>
      </c>
      <c r="AH40">
        <f t="shared" si="11"/>
        <v>400</v>
      </c>
      <c r="AI40">
        <f t="shared" si="12"/>
        <v>500</v>
      </c>
      <c r="AJ40">
        <f t="shared" si="13"/>
        <v>600</v>
      </c>
      <c r="AK40">
        <f t="shared" si="14"/>
        <v>700</v>
      </c>
      <c r="AL40">
        <f t="shared" si="20"/>
        <v>800</v>
      </c>
    </row>
    <row r="41" spans="1:38" x14ac:dyDescent="0.3">
      <c r="A41">
        <v>41</v>
      </c>
      <c r="C41">
        <v>101</v>
      </c>
      <c r="D41">
        <v>101</v>
      </c>
      <c r="R41">
        <f t="shared" si="15"/>
        <v>101</v>
      </c>
      <c r="S41">
        <f t="shared" si="21"/>
        <v>202</v>
      </c>
      <c r="T41">
        <f t="shared" si="22"/>
        <v>202</v>
      </c>
      <c r="U41">
        <f t="shared" si="23"/>
        <v>202</v>
      </c>
      <c r="V41">
        <f t="shared" si="24"/>
        <v>202</v>
      </c>
      <c r="W41">
        <f t="shared" si="25"/>
        <v>202</v>
      </c>
      <c r="X41">
        <f t="shared" si="26"/>
        <v>202</v>
      </c>
      <c r="Y41">
        <f t="shared" si="27"/>
        <v>202</v>
      </c>
      <c r="Z41">
        <f t="shared" si="28"/>
        <v>202</v>
      </c>
      <c r="AA41">
        <f t="shared" si="29"/>
        <v>202</v>
      </c>
      <c r="AB41">
        <f t="shared" si="30"/>
        <v>202</v>
      </c>
      <c r="AC41">
        <f t="shared" si="31"/>
        <v>202</v>
      </c>
      <c r="AD41">
        <f t="shared" si="16"/>
        <v>202</v>
      </c>
      <c r="AE41" s="1">
        <f t="shared" si="17"/>
        <v>2121</v>
      </c>
      <c r="AF41" s="1">
        <f t="shared" si="18"/>
        <v>2323</v>
      </c>
      <c r="AG41" s="1">
        <f t="shared" si="19"/>
        <v>2525</v>
      </c>
      <c r="AH41">
        <f t="shared" si="11"/>
        <v>808</v>
      </c>
      <c r="AI41">
        <f t="shared" si="12"/>
        <v>1010</v>
      </c>
      <c r="AJ41">
        <f t="shared" si="13"/>
        <v>1212</v>
      </c>
      <c r="AK41">
        <f t="shared" si="14"/>
        <v>1414</v>
      </c>
      <c r="AL41">
        <f t="shared" si="20"/>
        <v>1616</v>
      </c>
    </row>
    <row r="42" spans="1:38" x14ac:dyDescent="0.3">
      <c r="A42">
        <v>42</v>
      </c>
      <c r="C42">
        <v>102</v>
      </c>
      <c r="R42">
        <f t="shared" si="15"/>
        <v>102</v>
      </c>
      <c r="S42">
        <f t="shared" si="21"/>
        <v>102</v>
      </c>
      <c r="T42">
        <f t="shared" si="22"/>
        <v>102</v>
      </c>
      <c r="U42">
        <f t="shared" si="23"/>
        <v>102</v>
      </c>
      <c r="V42">
        <f t="shared" si="24"/>
        <v>102</v>
      </c>
      <c r="W42">
        <f t="shared" si="25"/>
        <v>102</v>
      </c>
      <c r="X42">
        <f t="shared" si="26"/>
        <v>102</v>
      </c>
      <c r="Y42">
        <f t="shared" si="27"/>
        <v>102</v>
      </c>
      <c r="Z42">
        <f t="shared" si="28"/>
        <v>102</v>
      </c>
      <c r="AA42">
        <f t="shared" si="29"/>
        <v>102</v>
      </c>
      <c r="AB42">
        <f t="shared" si="30"/>
        <v>102</v>
      </c>
      <c r="AC42">
        <f t="shared" si="31"/>
        <v>102</v>
      </c>
      <c r="AD42">
        <f t="shared" si="16"/>
        <v>102</v>
      </c>
      <c r="AE42" s="1">
        <f t="shared" si="17"/>
        <v>1122</v>
      </c>
      <c r="AF42" s="1">
        <f t="shared" si="18"/>
        <v>1224</v>
      </c>
      <c r="AG42" s="1">
        <f t="shared" si="19"/>
        <v>1326</v>
      </c>
      <c r="AH42">
        <f t="shared" si="11"/>
        <v>408</v>
      </c>
      <c r="AI42">
        <f t="shared" si="12"/>
        <v>510</v>
      </c>
      <c r="AJ42">
        <f t="shared" si="13"/>
        <v>612</v>
      </c>
      <c r="AK42">
        <f t="shared" si="14"/>
        <v>714</v>
      </c>
      <c r="AL42">
        <f t="shared" si="20"/>
        <v>816</v>
      </c>
    </row>
    <row r="43" spans="1:38" x14ac:dyDescent="0.3">
      <c r="A43">
        <v>43</v>
      </c>
      <c r="C43">
        <v>103</v>
      </c>
      <c r="D43">
        <v>103</v>
      </c>
      <c r="E43">
        <v>103</v>
      </c>
      <c r="R43">
        <f t="shared" si="15"/>
        <v>103</v>
      </c>
      <c r="S43">
        <f t="shared" si="21"/>
        <v>206</v>
      </c>
      <c r="T43">
        <f t="shared" si="22"/>
        <v>309</v>
      </c>
      <c r="U43">
        <f t="shared" si="23"/>
        <v>309</v>
      </c>
      <c r="V43">
        <f t="shared" si="24"/>
        <v>309</v>
      </c>
      <c r="W43">
        <f t="shared" si="25"/>
        <v>309</v>
      </c>
      <c r="X43">
        <f t="shared" si="26"/>
        <v>309</v>
      </c>
      <c r="Y43">
        <f t="shared" si="27"/>
        <v>309</v>
      </c>
      <c r="Z43">
        <f t="shared" si="28"/>
        <v>309</v>
      </c>
      <c r="AA43">
        <f t="shared" si="29"/>
        <v>309</v>
      </c>
      <c r="AB43">
        <f t="shared" si="30"/>
        <v>309</v>
      </c>
      <c r="AC43">
        <f t="shared" si="31"/>
        <v>309</v>
      </c>
      <c r="AD43">
        <f t="shared" si="16"/>
        <v>309</v>
      </c>
      <c r="AE43" s="1">
        <f t="shared" si="17"/>
        <v>3090</v>
      </c>
      <c r="AF43" s="1">
        <f t="shared" si="18"/>
        <v>3399</v>
      </c>
      <c r="AG43" s="1">
        <f t="shared" si="19"/>
        <v>3708</v>
      </c>
      <c r="AH43">
        <f t="shared" si="11"/>
        <v>1236</v>
      </c>
      <c r="AI43">
        <f t="shared" si="12"/>
        <v>1545</v>
      </c>
      <c r="AJ43">
        <f t="shared" si="13"/>
        <v>1854</v>
      </c>
      <c r="AK43" s="10">
        <f t="shared" si="14"/>
        <v>2163</v>
      </c>
      <c r="AL43">
        <f t="shared" si="20"/>
        <v>2472</v>
      </c>
    </row>
    <row r="44" spans="1:38" x14ac:dyDescent="0.3">
      <c r="A44">
        <v>44</v>
      </c>
      <c r="C44">
        <v>104</v>
      </c>
      <c r="R44">
        <f t="shared" si="15"/>
        <v>104</v>
      </c>
      <c r="S44">
        <f t="shared" si="21"/>
        <v>104</v>
      </c>
      <c r="T44">
        <f t="shared" si="22"/>
        <v>104</v>
      </c>
      <c r="U44">
        <f t="shared" si="23"/>
        <v>104</v>
      </c>
      <c r="V44">
        <f t="shared" si="24"/>
        <v>104</v>
      </c>
      <c r="W44">
        <f t="shared" si="25"/>
        <v>104</v>
      </c>
      <c r="X44">
        <f t="shared" si="26"/>
        <v>104</v>
      </c>
      <c r="Y44">
        <f t="shared" si="27"/>
        <v>104</v>
      </c>
      <c r="Z44">
        <f t="shared" si="28"/>
        <v>104</v>
      </c>
      <c r="AA44">
        <f t="shared" si="29"/>
        <v>104</v>
      </c>
      <c r="AB44">
        <f t="shared" si="30"/>
        <v>104</v>
      </c>
      <c r="AC44">
        <f t="shared" si="31"/>
        <v>104</v>
      </c>
      <c r="AD44">
        <f t="shared" si="16"/>
        <v>104</v>
      </c>
      <c r="AE44" s="1">
        <f t="shared" si="17"/>
        <v>1144</v>
      </c>
      <c r="AF44" s="1">
        <f t="shared" si="18"/>
        <v>1248</v>
      </c>
      <c r="AG44" s="1">
        <f t="shared" si="19"/>
        <v>1352</v>
      </c>
      <c r="AH44">
        <f t="shared" si="11"/>
        <v>416</v>
      </c>
      <c r="AI44">
        <f t="shared" si="12"/>
        <v>520</v>
      </c>
      <c r="AJ44">
        <f t="shared" si="13"/>
        <v>624</v>
      </c>
      <c r="AK44">
        <f t="shared" si="14"/>
        <v>728</v>
      </c>
      <c r="AL44">
        <f t="shared" si="20"/>
        <v>832</v>
      </c>
    </row>
    <row r="45" spans="1:38" x14ac:dyDescent="0.3">
      <c r="A45">
        <v>45</v>
      </c>
      <c r="C45">
        <v>105</v>
      </c>
      <c r="D45">
        <v>105</v>
      </c>
      <c r="E45">
        <v>105</v>
      </c>
      <c r="F45">
        <v>105</v>
      </c>
      <c r="G45">
        <v>105</v>
      </c>
      <c r="H45">
        <v>105</v>
      </c>
      <c r="I45">
        <v>105</v>
      </c>
      <c r="J45">
        <v>105</v>
      </c>
      <c r="K45">
        <v>105</v>
      </c>
      <c r="L45">
        <v>105</v>
      </c>
      <c r="R45">
        <f t="shared" si="15"/>
        <v>105</v>
      </c>
      <c r="S45">
        <f t="shared" si="21"/>
        <v>210</v>
      </c>
      <c r="T45">
        <f t="shared" si="22"/>
        <v>315</v>
      </c>
      <c r="U45">
        <f t="shared" si="23"/>
        <v>420</v>
      </c>
      <c r="V45">
        <f t="shared" si="24"/>
        <v>525</v>
      </c>
      <c r="W45">
        <f t="shared" si="25"/>
        <v>630</v>
      </c>
      <c r="X45">
        <f t="shared" si="26"/>
        <v>735</v>
      </c>
      <c r="Y45">
        <f t="shared" si="27"/>
        <v>840</v>
      </c>
      <c r="Z45">
        <f t="shared" si="28"/>
        <v>945</v>
      </c>
      <c r="AA45">
        <f t="shared" si="29"/>
        <v>1050</v>
      </c>
      <c r="AB45">
        <f t="shared" si="30"/>
        <v>1050</v>
      </c>
      <c r="AC45">
        <f t="shared" si="31"/>
        <v>1050</v>
      </c>
      <c r="AD45">
        <f t="shared" si="16"/>
        <v>1050</v>
      </c>
      <c r="AE45" s="1">
        <f t="shared" si="17"/>
        <v>6825</v>
      </c>
      <c r="AF45" s="1">
        <f t="shared" si="18"/>
        <v>7875</v>
      </c>
      <c r="AG45" s="1">
        <f t="shared" si="19"/>
        <v>8925</v>
      </c>
      <c r="AH45">
        <f t="shared" si="11"/>
        <v>3150</v>
      </c>
      <c r="AI45">
        <f t="shared" si="12"/>
        <v>4200</v>
      </c>
      <c r="AJ45">
        <f t="shared" si="13"/>
        <v>5250</v>
      </c>
      <c r="AK45">
        <f t="shared" si="14"/>
        <v>6300</v>
      </c>
      <c r="AL45">
        <f t="shared" si="20"/>
        <v>7350</v>
      </c>
    </row>
    <row r="46" spans="1:38" x14ac:dyDescent="0.3">
      <c r="A46">
        <v>46</v>
      </c>
      <c r="C46">
        <v>106</v>
      </c>
      <c r="R46">
        <f t="shared" si="15"/>
        <v>106</v>
      </c>
      <c r="S46">
        <f t="shared" si="21"/>
        <v>106</v>
      </c>
      <c r="T46">
        <f t="shared" si="22"/>
        <v>106</v>
      </c>
      <c r="U46">
        <f t="shared" si="23"/>
        <v>106</v>
      </c>
      <c r="V46">
        <f t="shared" si="24"/>
        <v>106</v>
      </c>
      <c r="W46">
        <f t="shared" si="25"/>
        <v>106</v>
      </c>
      <c r="X46">
        <f t="shared" si="26"/>
        <v>106</v>
      </c>
      <c r="Y46">
        <f t="shared" si="27"/>
        <v>106</v>
      </c>
      <c r="Z46">
        <f t="shared" si="28"/>
        <v>106</v>
      </c>
      <c r="AA46">
        <f t="shared" si="29"/>
        <v>106</v>
      </c>
      <c r="AB46">
        <f t="shared" si="30"/>
        <v>106</v>
      </c>
      <c r="AC46">
        <f t="shared" si="31"/>
        <v>106</v>
      </c>
      <c r="AD46">
        <f t="shared" si="16"/>
        <v>106</v>
      </c>
      <c r="AE46" s="1">
        <f t="shared" si="17"/>
        <v>1166</v>
      </c>
      <c r="AF46" s="1">
        <f t="shared" si="18"/>
        <v>1272</v>
      </c>
      <c r="AG46" s="1">
        <f t="shared" si="19"/>
        <v>1378</v>
      </c>
      <c r="AH46">
        <f t="shared" si="11"/>
        <v>424</v>
      </c>
      <c r="AI46">
        <f t="shared" si="12"/>
        <v>530</v>
      </c>
      <c r="AJ46">
        <f t="shared" si="13"/>
        <v>636</v>
      </c>
      <c r="AK46">
        <f t="shared" si="14"/>
        <v>742</v>
      </c>
      <c r="AL46">
        <f t="shared" si="20"/>
        <v>848</v>
      </c>
    </row>
    <row r="47" spans="1:38" x14ac:dyDescent="0.3">
      <c r="A47">
        <v>47</v>
      </c>
      <c r="C47">
        <v>107</v>
      </c>
      <c r="D47">
        <v>107</v>
      </c>
      <c r="R47">
        <f t="shared" si="15"/>
        <v>107</v>
      </c>
      <c r="S47">
        <f t="shared" si="21"/>
        <v>214</v>
      </c>
      <c r="T47">
        <f t="shared" si="22"/>
        <v>214</v>
      </c>
      <c r="U47">
        <f t="shared" si="23"/>
        <v>214</v>
      </c>
      <c r="V47">
        <f t="shared" si="24"/>
        <v>214</v>
      </c>
      <c r="W47">
        <f t="shared" si="25"/>
        <v>214</v>
      </c>
      <c r="X47">
        <f t="shared" si="26"/>
        <v>214</v>
      </c>
      <c r="Y47">
        <f t="shared" si="27"/>
        <v>214</v>
      </c>
      <c r="Z47">
        <f t="shared" si="28"/>
        <v>214</v>
      </c>
      <c r="AA47">
        <f t="shared" si="29"/>
        <v>214</v>
      </c>
      <c r="AB47">
        <f t="shared" si="30"/>
        <v>214</v>
      </c>
      <c r="AC47">
        <f t="shared" si="31"/>
        <v>214</v>
      </c>
      <c r="AD47">
        <f t="shared" si="16"/>
        <v>214</v>
      </c>
      <c r="AE47" s="1">
        <f t="shared" si="17"/>
        <v>2247</v>
      </c>
      <c r="AF47" s="1">
        <f t="shared" si="18"/>
        <v>2461</v>
      </c>
      <c r="AG47" s="1">
        <f t="shared" si="19"/>
        <v>2675</v>
      </c>
      <c r="AH47">
        <f t="shared" si="11"/>
        <v>856</v>
      </c>
      <c r="AI47">
        <f t="shared" si="12"/>
        <v>1070</v>
      </c>
      <c r="AJ47">
        <f t="shared" si="13"/>
        <v>1284</v>
      </c>
      <c r="AK47">
        <f t="shared" si="14"/>
        <v>1498</v>
      </c>
      <c r="AL47">
        <f t="shared" si="20"/>
        <v>1712</v>
      </c>
    </row>
    <row r="48" spans="1:38" x14ac:dyDescent="0.3">
      <c r="A48">
        <v>48</v>
      </c>
      <c r="C48">
        <v>108</v>
      </c>
      <c r="R48">
        <f t="shared" si="15"/>
        <v>108</v>
      </c>
      <c r="S48">
        <f t="shared" si="21"/>
        <v>108</v>
      </c>
      <c r="T48">
        <f t="shared" si="22"/>
        <v>108</v>
      </c>
      <c r="U48">
        <f t="shared" si="23"/>
        <v>108</v>
      </c>
      <c r="V48">
        <f t="shared" si="24"/>
        <v>108</v>
      </c>
      <c r="W48">
        <f t="shared" si="25"/>
        <v>108</v>
      </c>
      <c r="X48">
        <f t="shared" si="26"/>
        <v>108</v>
      </c>
      <c r="Y48">
        <f t="shared" si="27"/>
        <v>108</v>
      </c>
      <c r="Z48">
        <f t="shared" si="28"/>
        <v>108</v>
      </c>
      <c r="AA48">
        <f t="shared" si="29"/>
        <v>108</v>
      </c>
      <c r="AB48">
        <f t="shared" si="30"/>
        <v>108</v>
      </c>
      <c r="AC48">
        <f t="shared" si="31"/>
        <v>108</v>
      </c>
      <c r="AD48">
        <f t="shared" si="16"/>
        <v>108</v>
      </c>
      <c r="AE48" s="1">
        <f t="shared" si="17"/>
        <v>1188</v>
      </c>
      <c r="AF48" s="1">
        <f t="shared" si="18"/>
        <v>1296</v>
      </c>
      <c r="AG48" s="1">
        <f t="shared" si="19"/>
        <v>1404</v>
      </c>
      <c r="AH48">
        <f t="shared" si="11"/>
        <v>432</v>
      </c>
      <c r="AI48">
        <f t="shared" si="12"/>
        <v>540</v>
      </c>
      <c r="AJ48">
        <f t="shared" si="13"/>
        <v>648</v>
      </c>
      <c r="AK48">
        <f t="shared" si="14"/>
        <v>756</v>
      </c>
      <c r="AL48">
        <f t="shared" si="20"/>
        <v>864</v>
      </c>
    </row>
    <row r="49" spans="1:38" x14ac:dyDescent="0.3">
      <c r="A49">
        <v>49</v>
      </c>
      <c r="C49">
        <v>109</v>
      </c>
      <c r="D49">
        <v>109</v>
      </c>
      <c r="E49">
        <v>109</v>
      </c>
      <c r="F49">
        <v>109</v>
      </c>
      <c r="G49">
        <v>109</v>
      </c>
      <c r="H49">
        <v>109</v>
      </c>
      <c r="I49">
        <v>109</v>
      </c>
      <c r="J49">
        <v>109</v>
      </c>
      <c r="R49">
        <f t="shared" si="15"/>
        <v>109</v>
      </c>
      <c r="S49">
        <f t="shared" si="21"/>
        <v>218</v>
      </c>
      <c r="T49">
        <f t="shared" si="22"/>
        <v>327</v>
      </c>
      <c r="U49">
        <f t="shared" si="23"/>
        <v>436</v>
      </c>
      <c r="V49">
        <f t="shared" si="24"/>
        <v>545</v>
      </c>
      <c r="W49">
        <f t="shared" si="25"/>
        <v>654</v>
      </c>
      <c r="X49">
        <f t="shared" si="26"/>
        <v>763</v>
      </c>
      <c r="Y49">
        <f t="shared" si="27"/>
        <v>872</v>
      </c>
      <c r="Z49">
        <f t="shared" si="28"/>
        <v>872</v>
      </c>
      <c r="AA49">
        <f t="shared" si="29"/>
        <v>872</v>
      </c>
      <c r="AB49">
        <f t="shared" si="30"/>
        <v>872</v>
      </c>
      <c r="AC49">
        <f t="shared" si="31"/>
        <v>872</v>
      </c>
      <c r="AD49">
        <f t="shared" si="16"/>
        <v>872</v>
      </c>
      <c r="AE49" s="1">
        <f t="shared" si="17"/>
        <v>6540</v>
      </c>
      <c r="AF49" s="1">
        <f t="shared" si="18"/>
        <v>7412</v>
      </c>
      <c r="AG49" s="1">
        <f t="shared" si="19"/>
        <v>8284</v>
      </c>
      <c r="AH49">
        <f t="shared" si="11"/>
        <v>3161</v>
      </c>
      <c r="AI49">
        <f t="shared" si="12"/>
        <v>4033</v>
      </c>
      <c r="AJ49">
        <f t="shared" si="13"/>
        <v>4905</v>
      </c>
      <c r="AK49">
        <f t="shared" si="14"/>
        <v>5777</v>
      </c>
      <c r="AL49">
        <f t="shared" si="20"/>
        <v>6649</v>
      </c>
    </row>
    <row r="50" spans="1:38" x14ac:dyDescent="0.3">
      <c r="A50">
        <v>50</v>
      </c>
      <c r="C50">
        <v>110</v>
      </c>
      <c r="R50">
        <f t="shared" si="15"/>
        <v>110</v>
      </c>
      <c r="S50">
        <f t="shared" si="21"/>
        <v>110</v>
      </c>
      <c r="T50">
        <f t="shared" si="22"/>
        <v>110</v>
      </c>
      <c r="U50">
        <f t="shared" si="23"/>
        <v>110</v>
      </c>
      <c r="V50">
        <f t="shared" si="24"/>
        <v>110</v>
      </c>
      <c r="W50">
        <f t="shared" si="25"/>
        <v>110</v>
      </c>
      <c r="X50">
        <f t="shared" si="26"/>
        <v>110</v>
      </c>
      <c r="Y50">
        <f t="shared" si="27"/>
        <v>110</v>
      </c>
      <c r="Z50">
        <f t="shared" si="28"/>
        <v>110</v>
      </c>
      <c r="AA50">
        <f t="shared" si="29"/>
        <v>110</v>
      </c>
      <c r="AB50">
        <f t="shared" si="30"/>
        <v>110</v>
      </c>
      <c r="AC50">
        <f t="shared" si="31"/>
        <v>110</v>
      </c>
      <c r="AD50">
        <f t="shared" si="16"/>
        <v>110</v>
      </c>
      <c r="AE50" s="1">
        <f t="shared" si="17"/>
        <v>1210</v>
      </c>
      <c r="AF50" s="1">
        <f t="shared" si="18"/>
        <v>1320</v>
      </c>
      <c r="AG50" s="1">
        <f t="shared" si="19"/>
        <v>1430</v>
      </c>
      <c r="AH50">
        <f t="shared" si="11"/>
        <v>440</v>
      </c>
      <c r="AI50">
        <f t="shared" si="12"/>
        <v>550</v>
      </c>
      <c r="AJ50">
        <f t="shared" si="13"/>
        <v>660</v>
      </c>
      <c r="AK50">
        <f t="shared" si="14"/>
        <v>770</v>
      </c>
      <c r="AL50">
        <f t="shared" si="20"/>
        <v>880</v>
      </c>
    </row>
    <row r="51" spans="1:38" x14ac:dyDescent="0.3">
      <c r="A51">
        <v>51</v>
      </c>
      <c r="C51">
        <v>111</v>
      </c>
      <c r="D51">
        <v>111</v>
      </c>
      <c r="E51">
        <v>111</v>
      </c>
      <c r="F51">
        <v>111</v>
      </c>
      <c r="G51">
        <v>111</v>
      </c>
      <c r="H51">
        <v>111</v>
      </c>
      <c r="I51">
        <v>111</v>
      </c>
      <c r="R51">
        <f t="shared" si="15"/>
        <v>111</v>
      </c>
      <c r="S51">
        <f t="shared" si="21"/>
        <v>222</v>
      </c>
      <c r="T51">
        <f t="shared" si="22"/>
        <v>333</v>
      </c>
      <c r="U51">
        <f t="shared" si="23"/>
        <v>444</v>
      </c>
      <c r="V51">
        <f t="shared" si="24"/>
        <v>555</v>
      </c>
      <c r="W51">
        <f t="shared" si="25"/>
        <v>666</v>
      </c>
      <c r="X51">
        <f t="shared" si="26"/>
        <v>777</v>
      </c>
      <c r="Y51">
        <f t="shared" si="27"/>
        <v>777</v>
      </c>
      <c r="Z51">
        <f t="shared" si="28"/>
        <v>777</v>
      </c>
      <c r="AA51">
        <f t="shared" si="29"/>
        <v>777</v>
      </c>
      <c r="AB51">
        <f t="shared" si="30"/>
        <v>777</v>
      </c>
      <c r="AC51">
        <f t="shared" si="31"/>
        <v>777</v>
      </c>
      <c r="AD51">
        <f t="shared" si="16"/>
        <v>777</v>
      </c>
      <c r="AE51" s="1">
        <f t="shared" si="17"/>
        <v>6216</v>
      </c>
      <c r="AF51" s="1">
        <f t="shared" si="18"/>
        <v>6993</v>
      </c>
      <c r="AG51" s="1">
        <f t="shared" si="19"/>
        <v>7770</v>
      </c>
      <c r="AH51">
        <f t="shared" si="11"/>
        <v>2997</v>
      </c>
      <c r="AI51">
        <f t="shared" si="12"/>
        <v>3774</v>
      </c>
      <c r="AJ51">
        <f t="shared" si="13"/>
        <v>4551</v>
      </c>
      <c r="AK51">
        <f t="shared" si="14"/>
        <v>5328</v>
      </c>
      <c r="AL51">
        <f t="shared" si="20"/>
        <v>6105</v>
      </c>
    </row>
    <row r="52" spans="1:38" x14ac:dyDescent="0.3">
      <c r="A52">
        <v>52</v>
      </c>
      <c r="C52">
        <v>112</v>
      </c>
      <c r="R52">
        <f t="shared" si="15"/>
        <v>112</v>
      </c>
      <c r="S52">
        <f t="shared" si="21"/>
        <v>112</v>
      </c>
      <c r="T52">
        <f t="shared" si="22"/>
        <v>112</v>
      </c>
      <c r="U52">
        <f t="shared" si="23"/>
        <v>112</v>
      </c>
      <c r="V52">
        <f t="shared" si="24"/>
        <v>112</v>
      </c>
      <c r="W52">
        <f t="shared" si="25"/>
        <v>112</v>
      </c>
      <c r="X52">
        <f t="shared" si="26"/>
        <v>112</v>
      </c>
      <c r="Y52">
        <f t="shared" si="27"/>
        <v>112</v>
      </c>
      <c r="Z52">
        <f t="shared" si="28"/>
        <v>112</v>
      </c>
      <c r="AA52">
        <f t="shared" si="29"/>
        <v>112</v>
      </c>
      <c r="AB52">
        <f t="shared" si="30"/>
        <v>112</v>
      </c>
      <c r="AC52">
        <f t="shared" si="31"/>
        <v>112</v>
      </c>
      <c r="AD52">
        <f t="shared" si="16"/>
        <v>112</v>
      </c>
      <c r="AE52" s="1">
        <f t="shared" si="17"/>
        <v>1232</v>
      </c>
      <c r="AF52" s="1">
        <f t="shared" si="18"/>
        <v>1344</v>
      </c>
      <c r="AG52" s="1">
        <f t="shared" si="19"/>
        <v>1456</v>
      </c>
      <c r="AH52">
        <f t="shared" si="11"/>
        <v>448</v>
      </c>
      <c r="AI52">
        <f t="shared" si="12"/>
        <v>560</v>
      </c>
      <c r="AJ52">
        <f t="shared" si="13"/>
        <v>672</v>
      </c>
      <c r="AK52">
        <f t="shared" si="14"/>
        <v>784</v>
      </c>
      <c r="AL52">
        <f t="shared" si="20"/>
        <v>896</v>
      </c>
    </row>
    <row r="53" spans="1:38" x14ac:dyDescent="0.3">
      <c r="A53">
        <v>53</v>
      </c>
      <c r="C53">
        <v>113</v>
      </c>
      <c r="D53">
        <v>113</v>
      </c>
      <c r="R53">
        <f t="shared" si="15"/>
        <v>113</v>
      </c>
      <c r="S53">
        <f t="shared" si="21"/>
        <v>226</v>
      </c>
      <c r="T53">
        <f t="shared" si="22"/>
        <v>226</v>
      </c>
      <c r="U53">
        <f t="shared" si="23"/>
        <v>226</v>
      </c>
      <c r="V53">
        <f t="shared" si="24"/>
        <v>226</v>
      </c>
      <c r="W53">
        <f t="shared" si="25"/>
        <v>226</v>
      </c>
      <c r="X53">
        <f t="shared" si="26"/>
        <v>226</v>
      </c>
      <c r="Y53">
        <f t="shared" si="27"/>
        <v>226</v>
      </c>
      <c r="Z53">
        <f t="shared" si="28"/>
        <v>226</v>
      </c>
      <c r="AA53">
        <f t="shared" si="29"/>
        <v>226</v>
      </c>
      <c r="AB53">
        <f t="shared" si="30"/>
        <v>226</v>
      </c>
      <c r="AC53">
        <f t="shared" si="31"/>
        <v>226</v>
      </c>
      <c r="AD53">
        <f t="shared" si="16"/>
        <v>226</v>
      </c>
      <c r="AE53" s="1">
        <f t="shared" si="17"/>
        <v>2373</v>
      </c>
      <c r="AF53" s="1">
        <f t="shared" si="18"/>
        <v>2599</v>
      </c>
      <c r="AG53" s="1">
        <f t="shared" si="19"/>
        <v>2825</v>
      </c>
      <c r="AH53">
        <f t="shared" si="11"/>
        <v>904</v>
      </c>
      <c r="AI53">
        <f t="shared" si="12"/>
        <v>1130</v>
      </c>
      <c r="AJ53">
        <f t="shared" si="13"/>
        <v>1356</v>
      </c>
      <c r="AK53">
        <f t="shared" si="14"/>
        <v>1582</v>
      </c>
      <c r="AL53">
        <f t="shared" si="20"/>
        <v>1808</v>
      </c>
    </row>
    <row r="54" spans="1:38" x14ac:dyDescent="0.3">
      <c r="A54">
        <v>54</v>
      </c>
      <c r="C54">
        <v>114</v>
      </c>
      <c r="R54">
        <f t="shared" si="15"/>
        <v>114</v>
      </c>
      <c r="S54">
        <f t="shared" si="21"/>
        <v>114</v>
      </c>
      <c r="T54">
        <f t="shared" si="22"/>
        <v>114</v>
      </c>
      <c r="U54">
        <f t="shared" si="23"/>
        <v>114</v>
      </c>
      <c r="V54">
        <f t="shared" si="24"/>
        <v>114</v>
      </c>
      <c r="W54">
        <f t="shared" si="25"/>
        <v>114</v>
      </c>
      <c r="X54">
        <f t="shared" si="26"/>
        <v>114</v>
      </c>
      <c r="Y54">
        <f t="shared" si="27"/>
        <v>114</v>
      </c>
      <c r="Z54">
        <f t="shared" si="28"/>
        <v>114</v>
      </c>
      <c r="AA54">
        <f t="shared" si="29"/>
        <v>114</v>
      </c>
      <c r="AB54">
        <f t="shared" si="30"/>
        <v>114</v>
      </c>
      <c r="AC54">
        <f t="shared" si="31"/>
        <v>114</v>
      </c>
      <c r="AD54">
        <f t="shared" si="16"/>
        <v>114</v>
      </c>
      <c r="AE54" s="1">
        <f t="shared" si="17"/>
        <v>1254</v>
      </c>
      <c r="AF54" s="1">
        <f t="shared" si="18"/>
        <v>1368</v>
      </c>
      <c r="AG54" s="1">
        <f t="shared" si="19"/>
        <v>1482</v>
      </c>
      <c r="AH54">
        <f t="shared" si="11"/>
        <v>456</v>
      </c>
      <c r="AI54">
        <f t="shared" si="12"/>
        <v>570</v>
      </c>
      <c r="AJ54">
        <f t="shared" si="13"/>
        <v>684</v>
      </c>
      <c r="AK54">
        <f t="shared" si="14"/>
        <v>798</v>
      </c>
      <c r="AL54">
        <f t="shared" si="20"/>
        <v>912</v>
      </c>
    </row>
    <row r="55" spans="1:38" x14ac:dyDescent="0.3">
      <c r="A55">
        <v>55</v>
      </c>
      <c r="C55">
        <v>115</v>
      </c>
      <c r="D55">
        <v>115</v>
      </c>
      <c r="E55">
        <v>115</v>
      </c>
      <c r="F55">
        <v>115</v>
      </c>
      <c r="G55">
        <v>115</v>
      </c>
      <c r="H55">
        <v>115</v>
      </c>
      <c r="I55">
        <v>115</v>
      </c>
      <c r="J55">
        <v>115</v>
      </c>
      <c r="R55">
        <f t="shared" si="15"/>
        <v>115</v>
      </c>
      <c r="S55">
        <f t="shared" si="21"/>
        <v>230</v>
      </c>
      <c r="T55">
        <f t="shared" si="22"/>
        <v>345</v>
      </c>
      <c r="U55">
        <f t="shared" si="23"/>
        <v>460</v>
      </c>
      <c r="V55">
        <f t="shared" si="24"/>
        <v>575</v>
      </c>
      <c r="W55">
        <f t="shared" si="25"/>
        <v>690</v>
      </c>
      <c r="X55">
        <f t="shared" si="26"/>
        <v>805</v>
      </c>
      <c r="Y55">
        <f t="shared" si="27"/>
        <v>920</v>
      </c>
      <c r="Z55">
        <f t="shared" si="28"/>
        <v>920</v>
      </c>
      <c r="AA55">
        <f t="shared" si="29"/>
        <v>920</v>
      </c>
      <c r="AB55">
        <f t="shared" si="30"/>
        <v>920</v>
      </c>
      <c r="AC55">
        <f t="shared" si="31"/>
        <v>920</v>
      </c>
      <c r="AD55">
        <f t="shared" si="16"/>
        <v>920</v>
      </c>
      <c r="AE55" s="9">
        <f t="shared" si="17"/>
        <v>6900</v>
      </c>
      <c r="AF55" s="1">
        <f t="shared" si="18"/>
        <v>7820</v>
      </c>
      <c r="AG55" s="1">
        <f t="shared" si="19"/>
        <v>8740</v>
      </c>
      <c r="AH55">
        <f t="shared" si="11"/>
        <v>3335</v>
      </c>
      <c r="AI55">
        <f t="shared" si="12"/>
        <v>4255</v>
      </c>
      <c r="AJ55">
        <f t="shared" si="13"/>
        <v>5175</v>
      </c>
      <c r="AK55">
        <f t="shared" si="14"/>
        <v>6095</v>
      </c>
      <c r="AL55">
        <f t="shared" si="20"/>
        <v>7015</v>
      </c>
    </row>
    <row r="56" spans="1:38" x14ac:dyDescent="0.3">
      <c r="A56">
        <v>56</v>
      </c>
      <c r="C56">
        <v>116</v>
      </c>
      <c r="R56">
        <f t="shared" si="15"/>
        <v>116</v>
      </c>
      <c r="S56">
        <f t="shared" si="21"/>
        <v>116</v>
      </c>
      <c r="T56">
        <f t="shared" si="22"/>
        <v>116</v>
      </c>
      <c r="U56">
        <f t="shared" si="23"/>
        <v>116</v>
      </c>
      <c r="V56">
        <f t="shared" si="24"/>
        <v>116</v>
      </c>
      <c r="W56">
        <f t="shared" si="25"/>
        <v>116</v>
      </c>
      <c r="X56">
        <f t="shared" si="26"/>
        <v>116</v>
      </c>
      <c r="Y56">
        <f t="shared" si="27"/>
        <v>116</v>
      </c>
      <c r="Z56">
        <f t="shared" si="28"/>
        <v>116</v>
      </c>
      <c r="AA56">
        <f t="shared" si="29"/>
        <v>116</v>
      </c>
      <c r="AB56">
        <f t="shared" si="30"/>
        <v>116</v>
      </c>
      <c r="AC56">
        <f t="shared" si="31"/>
        <v>116</v>
      </c>
      <c r="AD56">
        <f t="shared" si="16"/>
        <v>116</v>
      </c>
      <c r="AE56" s="1">
        <f t="shared" si="17"/>
        <v>1276</v>
      </c>
      <c r="AF56" s="1">
        <f t="shared" si="18"/>
        <v>1392</v>
      </c>
      <c r="AG56" s="1">
        <f t="shared" si="19"/>
        <v>1508</v>
      </c>
      <c r="AH56">
        <f t="shared" si="11"/>
        <v>464</v>
      </c>
      <c r="AI56">
        <f t="shared" si="12"/>
        <v>580</v>
      </c>
      <c r="AJ56">
        <f t="shared" si="13"/>
        <v>696</v>
      </c>
      <c r="AK56">
        <f t="shared" si="14"/>
        <v>812</v>
      </c>
      <c r="AL56">
        <f t="shared" si="20"/>
        <v>928</v>
      </c>
    </row>
    <row r="57" spans="1:38" x14ac:dyDescent="0.3">
      <c r="A57">
        <v>57</v>
      </c>
      <c r="C57">
        <v>117</v>
      </c>
      <c r="D57">
        <v>117</v>
      </c>
      <c r="E57">
        <v>117</v>
      </c>
      <c r="F57">
        <v>117</v>
      </c>
      <c r="G57">
        <v>117</v>
      </c>
      <c r="H57">
        <v>117</v>
      </c>
      <c r="R57">
        <f t="shared" si="15"/>
        <v>117</v>
      </c>
      <c r="S57">
        <f t="shared" si="21"/>
        <v>234</v>
      </c>
      <c r="T57">
        <f t="shared" si="22"/>
        <v>351</v>
      </c>
      <c r="U57">
        <f t="shared" si="23"/>
        <v>468</v>
      </c>
      <c r="V57">
        <f t="shared" si="24"/>
        <v>585</v>
      </c>
      <c r="W57">
        <f t="shared" si="25"/>
        <v>702</v>
      </c>
      <c r="X57">
        <f t="shared" si="26"/>
        <v>702</v>
      </c>
      <c r="Y57">
        <f t="shared" si="27"/>
        <v>702</v>
      </c>
      <c r="Z57">
        <f t="shared" si="28"/>
        <v>702</v>
      </c>
      <c r="AA57">
        <f t="shared" si="29"/>
        <v>702</v>
      </c>
      <c r="AB57">
        <f t="shared" si="30"/>
        <v>702</v>
      </c>
      <c r="AC57">
        <f t="shared" si="31"/>
        <v>702</v>
      </c>
      <c r="AD57">
        <f t="shared" si="16"/>
        <v>702</v>
      </c>
      <c r="AE57" s="1">
        <f t="shared" si="17"/>
        <v>5967</v>
      </c>
      <c r="AF57" s="1">
        <f t="shared" si="18"/>
        <v>6669</v>
      </c>
      <c r="AG57" s="1">
        <f t="shared" si="19"/>
        <v>7371</v>
      </c>
      <c r="AH57">
        <f t="shared" si="11"/>
        <v>2808</v>
      </c>
      <c r="AI57">
        <f t="shared" si="12"/>
        <v>3510</v>
      </c>
      <c r="AJ57">
        <f t="shared" si="13"/>
        <v>4212</v>
      </c>
      <c r="AK57">
        <f t="shared" si="14"/>
        <v>4914</v>
      </c>
      <c r="AL57">
        <f t="shared" si="20"/>
        <v>5616</v>
      </c>
    </row>
    <row r="58" spans="1:38" x14ac:dyDescent="0.3">
      <c r="A58">
        <v>58</v>
      </c>
      <c r="C58">
        <v>118</v>
      </c>
      <c r="R58">
        <f t="shared" si="15"/>
        <v>118</v>
      </c>
      <c r="S58">
        <f t="shared" si="21"/>
        <v>118</v>
      </c>
      <c r="T58">
        <f t="shared" si="22"/>
        <v>118</v>
      </c>
      <c r="U58">
        <f t="shared" si="23"/>
        <v>118</v>
      </c>
      <c r="V58">
        <f t="shared" si="24"/>
        <v>118</v>
      </c>
      <c r="W58">
        <f t="shared" si="25"/>
        <v>118</v>
      </c>
      <c r="X58">
        <f t="shared" si="26"/>
        <v>118</v>
      </c>
      <c r="Y58">
        <f t="shared" si="27"/>
        <v>118</v>
      </c>
      <c r="Z58">
        <f t="shared" si="28"/>
        <v>118</v>
      </c>
      <c r="AA58">
        <f t="shared" si="29"/>
        <v>118</v>
      </c>
      <c r="AB58">
        <f t="shared" si="30"/>
        <v>118</v>
      </c>
      <c r="AC58">
        <f t="shared" si="31"/>
        <v>118</v>
      </c>
      <c r="AD58">
        <f t="shared" si="16"/>
        <v>118</v>
      </c>
      <c r="AE58" s="1">
        <f t="shared" si="17"/>
        <v>1298</v>
      </c>
      <c r="AF58" s="1">
        <f t="shared" si="18"/>
        <v>1416</v>
      </c>
      <c r="AG58" s="1">
        <f t="shared" si="19"/>
        <v>1534</v>
      </c>
      <c r="AH58">
        <f t="shared" si="11"/>
        <v>472</v>
      </c>
      <c r="AI58">
        <f t="shared" si="12"/>
        <v>590</v>
      </c>
      <c r="AJ58">
        <f t="shared" si="13"/>
        <v>708</v>
      </c>
      <c r="AK58">
        <f t="shared" si="14"/>
        <v>826</v>
      </c>
      <c r="AL58">
        <f>SUM(W58:AD58)</f>
        <v>944</v>
      </c>
    </row>
    <row r="59" spans="1:38" x14ac:dyDescent="0.3">
      <c r="A59">
        <v>59</v>
      </c>
      <c r="C59">
        <v>119</v>
      </c>
      <c r="D59">
        <v>119</v>
      </c>
      <c r="R59">
        <f t="shared" si="15"/>
        <v>119</v>
      </c>
      <c r="S59">
        <f t="shared" si="21"/>
        <v>238</v>
      </c>
      <c r="T59">
        <f t="shared" si="22"/>
        <v>238</v>
      </c>
      <c r="U59">
        <f t="shared" si="23"/>
        <v>238</v>
      </c>
      <c r="V59">
        <f t="shared" si="24"/>
        <v>238</v>
      </c>
      <c r="W59">
        <f t="shared" si="25"/>
        <v>238</v>
      </c>
      <c r="X59">
        <f t="shared" si="26"/>
        <v>238</v>
      </c>
      <c r="Y59">
        <f t="shared" si="27"/>
        <v>238</v>
      </c>
      <c r="Z59">
        <f t="shared" si="28"/>
        <v>238</v>
      </c>
      <c r="AA59">
        <f t="shared" si="29"/>
        <v>238</v>
      </c>
      <c r="AB59">
        <f t="shared" si="30"/>
        <v>238</v>
      </c>
      <c r="AC59">
        <f t="shared" si="31"/>
        <v>238</v>
      </c>
      <c r="AD59">
        <f t="shared" si="16"/>
        <v>238</v>
      </c>
      <c r="AE59" s="1">
        <f t="shared" si="17"/>
        <v>2499</v>
      </c>
      <c r="AF59" s="1">
        <f t="shared" si="18"/>
        <v>2737</v>
      </c>
      <c r="AG59" s="1">
        <f>SUM(R59:AD59)</f>
        <v>2975</v>
      </c>
      <c r="AH59">
        <f t="shared" si="11"/>
        <v>952</v>
      </c>
      <c r="AI59">
        <f t="shared" si="12"/>
        <v>1190</v>
      </c>
      <c r="AJ59">
        <f t="shared" si="13"/>
        <v>1428</v>
      </c>
      <c r="AK59">
        <f t="shared" si="14"/>
        <v>1666</v>
      </c>
      <c r="AL59">
        <f t="shared" si="20"/>
        <v>1904</v>
      </c>
    </row>
    <row r="60" spans="1:38" x14ac:dyDescent="0.3">
      <c r="A60">
        <v>60</v>
      </c>
      <c r="C60">
        <v>120</v>
      </c>
      <c r="R60">
        <f t="shared" si="15"/>
        <v>120</v>
      </c>
      <c r="S60">
        <f t="shared" si="21"/>
        <v>120</v>
      </c>
      <c r="T60">
        <f t="shared" si="22"/>
        <v>120</v>
      </c>
      <c r="U60">
        <f t="shared" si="23"/>
        <v>120</v>
      </c>
      <c r="V60">
        <f t="shared" si="24"/>
        <v>120</v>
      </c>
      <c r="W60">
        <f t="shared" si="25"/>
        <v>120</v>
      </c>
      <c r="X60">
        <f t="shared" si="26"/>
        <v>120</v>
      </c>
      <c r="Y60">
        <f t="shared" si="27"/>
        <v>120</v>
      </c>
      <c r="Z60">
        <f t="shared" si="28"/>
        <v>120</v>
      </c>
      <c r="AA60">
        <f t="shared" si="29"/>
        <v>120</v>
      </c>
      <c r="AB60">
        <f t="shared" si="30"/>
        <v>120</v>
      </c>
      <c r="AC60">
        <f t="shared" si="31"/>
        <v>120</v>
      </c>
      <c r="AD60">
        <f t="shared" si="16"/>
        <v>120</v>
      </c>
      <c r="AE60" s="1">
        <f>SUM(R60:AB60)</f>
        <v>1320</v>
      </c>
      <c r="AF60" s="1">
        <f>SUM(R60:AC60)</f>
        <v>1440</v>
      </c>
      <c r="AG60" s="1">
        <f t="shared" si="19"/>
        <v>1560</v>
      </c>
      <c r="AH60">
        <f t="shared" si="11"/>
        <v>480</v>
      </c>
      <c r="AI60">
        <f t="shared" si="12"/>
        <v>600</v>
      </c>
      <c r="AJ60">
        <f t="shared" si="13"/>
        <v>720</v>
      </c>
      <c r="AK60">
        <f t="shared" si="14"/>
        <v>840</v>
      </c>
      <c r="AL60">
        <f>SUM(W60:AD60)</f>
        <v>960</v>
      </c>
    </row>
    <row r="61" spans="1:38" x14ac:dyDescent="0.3">
      <c r="A61">
        <v>61</v>
      </c>
      <c r="B61" t="s">
        <v>24</v>
      </c>
      <c r="C61">
        <f>SUM(C$1:C2)</f>
        <v>123</v>
      </c>
      <c r="D61">
        <f>SUM(D$1:D2)</f>
        <v>61</v>
      </c>
      <c r="E61">
        <f>SUM(E$1:E2)</f>
        <v>61</v>
      </c>
      <c r="F61">
        <f>SUM(F$1:F2)</f>
        <v>0</v>
      </c>
      <c r="G61">
        <f>SUM(G$1:G2)</f>
        <v>0</v>
      </c>
      <c r="H61">
        <f>SUM(H$1:H2)</f>
        <v>0</v>
      </c>
      <c r="I61">
        <f>SUM(I$1:I2)</f>
        <v>0</v>
      </c>
      <c r="J61">
        <f>SUM(J$1:J2)</f>
        <v>0</v>
      </c>
      <c r="K61">
        <f>SUM(K$1:K2)</f>
        <v>0</v>
      </c>
      <c r="L61">
        <f>SUM(L$1:L2)</f>
        <v>0</v>
      </c>
      <c r="M61">
        <f>SUM(M$1:M2)</f>
        <v>0</v>
      </c>
      <c r="N61">
        <f>SUM(N$1:N2)</f>
        <v>0</v>
      </c>
      <c r="O61">
        <f>SUM(O$1:O2)</f>
        <v>0</v>
      </c>
      <c r="P61">
        <f>SUM(P$1:P2)</f>
        <v>0</v>
      </c>
      <c r="Q61">
        <f>SUM(Q$1:Q2)</f>
        <v>0</v>
      </c>
      <c r="R61">
        <f>SUM(R$1:R2)</f>
        <v>123</v>
      </c>
      <c r="S61">
        <f>SUM(S$1:S2)</f>
        <v>184</v>
      </c>
      <c r="T61">
        <f>SUM(T$1:T2)</f>
        <v>245</v>
      </c>
      <c r="U61">
        <f>SUM(U$1:U2)</f>
        <v>245</v>
      </c>
      <c r="V61">
        <f>SUM(V$1:V2)</f>
        <v>245</v>
      </c>
      <c r="W61">
        <f>SUM(W$1:W2)</f>
        <v>245</v>
      </c>
      <c r="X61">
        <f>SUM(X$1:X2)</f>
        <v>245</v>
      </c>
      <c r="Y61">
        <f>SUM(Y$1:Y2)</f>
        <v>245</v>
      </c>
      <c r="Z61">
        <f>SUM(Z$1:Z2)</f>
        <v>245</v>
      </c>
      <c r="AA61">
        <f>SUM(AA$1:AA2)</f>
        <v>245</v>
      </c>
      <c r="AB61">
        <f>SUM(AB$1:AB2)</f>
        <v>245</v>
      </c>
      <c r="AC61">
        <f>SUM(AC$1:AC2)</f>
        <v>245</v>
      </c>
      <c r="AD61">
        <f>SUM(AD$1:AD2)</f>
        <v>245</v>
      </c>
      <c r="AE61" s="24">
        <f>SUM(AE$1:AE2)</f>
        <v>2512</v>
      </c>
      <c r="AF61" s="24">
        <f>SUM(AF$1:AF2)</f>
        <v>2757</v>
      </c>
      <c r="AG61" s="24">
        <f>SUM(AG$1:AG2)</f>
        <v>3002</v>
      </c>
      <c r="AH61">
        <f>SUM(AH$1:AH2)</f>
        <v>980</v>
      </c>
      <c r="AI61">
        <f>SUM(AI$1:AI2)</f>
        <v>1225</v>
      </c>
      <c r="AJ61">
        <f>SUM(AJ$1:AJ2)</f>
        <v>1470</v>
      </c>
      <c r="AK61">
        <f>SUM(AK$1:AK2)</f>
        <v>1715</v>
      </c>
      <c r="AL61">
        <f>SUM(AL$1:AL2)</f>
        <v>1960</v>
      </c>
    </row>
    <row r="62" spans="1:38" x14ac:dyDescent="0.3">
      <c r="A62">
        <v>62</v>
      </c>
      <c r="B62" t="s">
        <v>25</v>
      </c>
      <c r="C62">
        <f>SUM(C$1:C4)</f>
        <v>250</v>
      </c>
      <c r="D62">
        <f>SUM(D$1:D4)</f>
        <v>124</v>
      </c>
      <c r="E62">
        <f>SUM(E$1:E4)</f>
        <v>124</v>
      </c>
      <c r="F62">
        <f>SUM(F$1:F4)</f>
        <v>63</v>
      </c>
      <c r="G62">
        <f>SUM(G$1:G4)</f>
        <v>63</v>
      </c>
      <c r="H62">
        <f>SUM(H$1:H4)</f>
        <v>63</v>
      </c>
      <c r="I62">
        <f>SUM(I$1:I4)</f>
        <v>63</v>
      </c>
      <c r="J62">
        <f>SUM(J$1:J4)</f>
        <v>63</v>
      </c>
      <c r="K62">
        <f>SUM(K$1:K4)</f>
        <v>63</v>
      </c>
      <c r="L62">
        <f>SUM(L$1:L4)</f>
        <v>63</v>
      </c>
      <c r="M62">
        <f>SUM(M$1:M4)</f>
        <v>63</v>
      </c>
      <c r="N62">
        <f>SUM(N$1:N4)</f>
        <v>0</v>
      </c>
      <c r="O62">
        <f>SUM(O$1:O4)</f>
        <v>0</v>
      </c>
      <c r="P62">
        <f>SUM(P$1:P4)</f>
        <v>0</v>
      </c>
      <c r="Q62">
        <f>SUM(Q$1:Q4)</f>
        <v>0</v>
      </c>
      <c r="R62">
        <f>SUM(R$1:R4)</f>
        <v>250</v>
      </c>
      <c r="S62">
        <f>SUM(S$1:S4)</f>
        <v>374</v>
      </c>
      <c r="T62">
        <f>SUM(T$1:T4)</f>
        <v>498</v>
      </c>
      <c r="U62">
        <f>SUM(U$1:U4)</f>
        <v>561</v>
      </c>
      <c r="V62">
        <f>SUM(V$1:V4)</f>
        <v>624</v>
      </c>
      <c r="W62">
        <f>SUM(W$1:W4)</f>
        <v>687</v>
      </c>
      <c r="X62">
        <f>SUM(X$1:X4)</f>
        <v>750</v>
      </c>
      <c r="Y62">
        <f>SUM(Y$1:Y4)</f>
        <v>813</v>
      </c>
      <c r="Z62">
        <f>SUM(Z$1:Z4)</f>
        <v>876</v>
      </c>
      <c r="AA62">
        <f>SUM(AA$1:AA4)</f>
        <v>939</v>
      </c>
      <c r="AB62">
        <f>SUM(AB$1:AB4)</f>
        <v>1002</v>
      </c>
      <c r="AC62">
        <f>SUM(AC$1:AC4)</f>
        <v>1002</v>
      </c>
      <c r="AD62">
        <f>SUM(AD$1:AD4)</f>
        <v>1002</v>
      </c>
      <c r="AE62" s="24">
        <f>SUM(AE$1:AE4)</f>
        <v>7374</v>
      </c>
      <c r="AF62" s="24">
        <f>SUM(AF$1:AF4)</f>
        <v>8376</v>
      </c>
      <c r="AG62" s="24">
        <f>SUM(AG$1:AG4)</f>
        <v>9378</v>
      </c>
      <c r="AH62">
        <f>SUM(AH$1:AH4)</f>
        <v>3126</v>
      </c>
      <c r="AI62">
        <f>SUM(AI$1:AI4)</f>
        <v>4065</v>
      </c>
      <c r="AJ62">
        <f>SUM(AJ$1:AJ4)</f>
        <v>5067</v>
      </c>
      <c r="AK62">
        <f>SUM(AK$1:AK4)</f>
        <v>6069</v>
      </c>
      <c r="AL62">
        <f>SUM(AL$1:AL4)</f>
        <v>7071</v>
      </c>
    </row>
    <row r="63" spans="1:38" x14ac:dyDescent="0.3">
      <c r="A63">
        <v>63</v>
      </c>
      <c r="B63" s="20" t="s">
        <v>26</v>
      </c>
      <c r="C63" s="20">
        <f>SUM(C$1:C6)</f>
        <v>381</v>
      </c>
      <c r="D63">
        <f>SUM(D$1:D6)</f>
        <v>189</v>
      </c>
      <c r="E63">
        <f>SUM(E$1:E6)</f>
        <v>124</v>
      </c>
      <c r="F63">
        <f>SUM(F$1:F6)</f>
        <v>63</v>
      </c>
      <c r="G63">
        <f>SUM(G$1:G6)</f>
        <v>63</v>
      </c>
      <c r="H63">
        <f>SUM(H$1:H6)</f>
        <v>63</v>
      </c>
      <c r="I63">
        <f>SUM(I$1:I6)</f>
        <v>63</v>
      </c>
      <c r="J63">
        <f>SUM(J$1:J6)</f>
        <v>63</v>
      </c>
      <c r="K63">
        <f>SUM(K$1:K6)</f>
        <v>63</v>
      </c>
      <c r="L63">
        <f>SUM(L$1:L6)</f>
        <v>63</v>
      </c>
      <c r="M63">
        <f>SUM(M$1:M6)</f>
        <v>63</v>
      </c>
      <c r="N63">
        <f>SUM(N$1:N6)</f>
        <v>0</v>
      </c>
      <c r="O63">
        <f>SUM(O$1:O6)</f>
        <v>0</v>
      </c>
      <c r="P63">
        <f>SUM(P$1:P6)</f>
        <v>0</v>
      </c>
      <c r="Q63">
        <f>SUM(Q$1:Q6)</f>
        <v>0</v>
      </c>
      <c r="R63">
        <f>SUM(R$1:R6)</f>
        <v>381</v>
      </c>
      <c r="S63">
        <f>SUM(S$1:S6)</f>
        <v>570</v>
      </c>
      <c r="T63">
        <f>SUM(T$1:T6)</f>
        <v>694</v>
      </c>
      <c r="U63">
        <f>SUM(U$1:U6)</f>
        <v>757</v>
      </c>
      <c r="V63">
        <f>SUM(V$1:V6)</f>
        <v>820</v>
      </c>
      <c r="W63">
        <f>SUM(W$1:W6)</f>
        <v>883</v>
      </c>
      <c r="X63">
        <f>SUM(X$1:X6)</f>
        <v>946</v>
      </c>
      <c r="Y63">
        <f>SUM(Y$1:Y6)</f>
        <v>1009</v>
      </c>
      <c r="Z63">
        <f>SUM(Z$1:Z6)</f>
        <v>1072</v>
      </c>
      <c r="AA63">
        <f>SUM(AA$1:AA6)</f>
        <v>1135</v>
      </c>
      <c r="AB63">
        <f>SUM(AB$1:AB6)</f>
        <v>1198</v>
      </c>
      <c r="AC63">
        <f>SUM(AC$1:AC6)</f>
        <v>1198</v>
      </c>
      <c r="AD63">
        <f>SUM(AD$1:AD6)</f>
        <v>1198</v>
      </c>
      <c r="AE63" s="24">
        <f>SUM(AE$1:AE6)</f>
        <v>9465</v>
      </c>
      <c r="AF63" s="24">
        <f>SUM(AF$1:AF6)</f>
        <v>10663</v>
      </c>
      <c r="AG63" s="24">
        <f>SUM(AG$1:AG6)</f>
        <v>11861</v>
      </c>
      <c r="AH63">
        <f>SUM(AH$1:AH6)</f>
        <v>3910</v>
      </c>
      <c r="AI63">
        <f>SUM(AI$1:AI6)</f>
        <v>5045</v>
      </c>
      <c r="AJ63">
        <f>SUM(AJ$1:AJ6)</f>
        <v>6243</v>
      </c>
      <c r="AK63">
        <f>SUM(AK$1:AK6)</f>
        <v>7441</v>
      </c>
      <c r="AL63">
        <f>SUM(AL$1:AL6)</f>
        <v>8639</v>
      </c>
    </row>
    <row r="64" spans="1:38" x14ac:dyDescent="0.3">
      <c r="A64">
        <v>64</v>
      </c>
      <c r="B64" t="s">
        <v>27</v>
      </c>
      <c r="C64">
        <f>SUM(C$1:C8)</f>
        <v>516</v>
      </c>
      <c r="D64">
        <f>SUM(D$1:D8)</f>
        <v>256</v>
      </c>
      <c r="E64">
        <f>SUM(E$1:E8)</f>
        <v>191</v>
      </c>
      <c r="F64">
        <f>SUM(F$1:F8)</f>
        <v>130</v>
      </c>
      <c r="G64">
        <f>SUM(G$1:G8)</f>
        <v>130</v>
      </c>
      <c r="H64">
        <f>SUM(H$1:H8)</f>
        <v>130</v>
      </c>
      <c r="I64">
        <f>SUM(I$1:I8)</f>
        <v>130</v>
      </c>
      <c r="J64">
        <f>SUM(J$1:J8)</f>
        <v>130</v>
      </c>
      <c r="K64">
        <f>SUM(K$1:K8)</f>
        <v>130</v>
      </c>
      <c r="L64">
        <f>SUM(L$1:L8)</f>
        <v>130</v>
      </c>
      <c r="M64">
        <f>SUM(M$1:M8)</f>
        <v>63</v>
      </c>
      <c r="N64">
        <f>SUM(N$1:N8)</f>
        <v>0</v>
      </c>
      <c r="O64">
        <f>SUM(O$1:O8)</f>
        <v>0</v>
      </c>
      <c r="P64">
        <f>SUM(P$1:P8)</f>
        <v>0</v>
      </c>
      <c r="Q64">
        <f>SUM(Q$1:Q8)</f>
        <v>0</v>
      </c>
      <c r="R64">
        <f>SUM(R$1:R8)</f>
        <v>516</v>
      </c>
      <c r="S64">
        <f>SUM(S$1:S8)</f>
        <v>772</v>
      </c>
      <c r="T64">
        <f>SUM(T$1:T8)</f>
        <v>963</v>
      </c>
      <c r="U64">
        <f>SUM(U$1:U8)</f>
        <v>1093</v>
      </c>
      <c r="V64">
        <f>SUM(V$1:V8)</f>
        <v>1223</v>
      </c>
      <c r="W64">
        <f>SUM(W$1:W8)</f>
        <v>1353</v>
      </c>
      <c r="X64">
        <f>SUM(X$1:X8)</f>
        <v>1483</v>
      </c>
      <c r="Y64">
        <f>SUM(Y$1:Y8)</f>
        <v>1613</v>
      </c>
      <c r="Z64">
        <f>SUM(Z$1:Z8)</f>
        <v>1743</v>
      </c>
      <c r="AA64">
        <f>SUM(AA$1:AA8)</f>
        <v>1873</v>
      </c>
      <c r="AB64">
        <f>SUM(AB$1:AB8)</f>
        <v>1936</v>
      </c>
      <c r="AC64">
        <f>SUM(AC$1:AC8)</f>
        <v>1936</v>
      </c>
      <c r="AD64">
        <f>SUM(AD$1:AD8)</f>
        <v>1936</v>
      </c>
      <c r="AE64" s="24">
        <f>SUM(AE$1:AE8)</f>
        <v>14568</v>
      </c>
      <c r="AF64" s="24">
        <f>SUM(AF$1:AF8)</f>
        <v>16504</v>
      </c>
      <c r="AG64" s="24">
        <f>SUM(AG$1:AG8)</f>
        <v>18440</v>
      </c>
      <c r="AH64">
        <f>SUM(AH$1:AH8)</f>
        <v>6192</v>
      </c>
      <c r="AI64">
        <f>SUM(AI$1:AI8)</f>
        <v>8065</v>
      </c>
      <c r="AJ64">
        <f>SUM(AJ$1:AJ8)</f>
        <v>10001</v>
      </c>
      <c r="AK64">
        <f>SUM(AK$1:AK8)</f>
        <v>11937</v>
      </c>
      <c r="AL64">
        <f>SUM(AL$1:AL8)</f>
        <v>13873</v>
      </c>
    </row>
    <row r="65" spans="1:38" x14ac:dyDescent="0.3">
      <c r="A65">
        <v>65</v>
      </c>
      <c r="B65" s="20" t="s">
        <v>28</v>
      </c>
      <c r="C65" s="20">
        <f>SUM(C$1:C10)</f>
        <v>655</v>
      </c>
      <c r="D65">
        <f>SUM(D$1:D10)</f>
        <v>325</v>
      </c>
      <c r="E65">
        <f>SUM(E$1:E10)</f>
        <v>260</v>
      </c>
      <c r="F65">
        <f>SUM(F$1:F10)</f>
        <v>199</v>
      </c>
      <c r="G65">
        <f>SUM(G$1:G10)</f>
        <v>199</v>
      </c>
      <c r="H65">
        <f>SUM(H$1:H10)</f>
        <v>199</v>
      </c>
      <c r="I65">
        <f>SUM(I$1:I10)</f>
        <v>199</v>
      </c>
      <c r="J65">
        <f>SUM(J$1:J10)</f>
        <v>199</v>
      </c>
      <c r="K65">
        <f>SUM(K$1:K10)</f>
        <v>199</v>
      </c>
      <c r="L65">
        <f>SUM(L$1:L10)</f>
        <v>199</v>
      </c>
      <c r="M65">
        <f>SUM(M$1:M10)</f>
        <v>132</v>
      </c>
      <c r="N65">
        <f>SUM(N$1:N10)</f>
        <v>69</v>
      </c>
      <c r="O65">
        <f>SUM(O$1:O10)</f>
        <v>6</v>
      </c>
      <c r="P65">
        <f>SUM(P$1:P10)</f>
        <v>0</v>
      </c>
      <c r="Q65">
        <f>SUM(Q$1:Q10)</f>
        <v>0</v>
      </c>
      <c r="R65">
        <f>SUM(R$1:R10)</f>
        <v>655</v>
      </c>
      <c r="S65">
        <f>SUM(S$1:S10)</f>
        <v>980</v>
      </c>
      <c r="T65">
        <f>SUM(T$1:T10)</f>
        <v>1240</v>
      </c>
      <c r="U65">
        <f>SUM(U$1:U10)</f>
        <v>1439</v>
      </c>
      <c r="V65">
        <f>SUM(V$1:V10)</f>
        <v>1638</v>
      </c>
      <c r="W65">
        <f>SUM(W$1:W10)</f>
        <v>1837</v>
      </c>
      <c r="X65">
        <f>SUM(X$1:X10)</f>
        <v>2036</v>
      </c>
      <c r="Y65">
        <f>SUM(Y$1:Y10)</f>
        <v>2235</v>
      </c>
      <c r="Z65">
        <f>SUM(Z$1:Z10)</f>
        <v>2434</v>
      </c>
      <c r="AA65">
        <f>SUM(AA$1:AA10)</f>
        <v>2633</v>
      </c>
      <c r="AB65">
        <f>SUM(AB$1:AB10)</f>
        <v>2765</v>
      </c>
      <c r="AC65">
        <f>SUM(AC$1:AC10)</f>
        <v>2834</v>
      </c>
      <c r="AD65">
        <f>SUM(AD$1:AD10)</f>
        <v>2840</v>
      </c>
      <c r="AE65" s="24">
        <f>SUM(AE$1:AE10)</f>
        <v>19892</v>
      </c>
      <c r="AF65" s="24">
        <f>SUM(AF$1:AF10)</f>
        <v>22726</v>
      </c>
      <c r="AG65" s="24">
        <f>SUM(AG$1:AG10)</f>
        <v>25566</v>
      </c>
      <c r="AH65">
        <f>SUM(AH$1:AH10)</f>
        <v>8542</v>
      </c>
      <c r="AI65">
        <f>SUM(AI$1:AI10)</f>
        <v>11175</v>
      </c>
      <c r="AJ65">
        <f>SUM(AJ$1:AJ10)</f>
        <v>13940</v>
      </c>
      <c r="AK65">
        <f>SUM(AK$1:AK10)</f>
        <v>16774</v>
      </c>
      <c r="AL65">
        <f>SUM(AL$1:AL10)</f>
        <v>19614</v>
      </c>
    </row>
    <row r="66" spans="1:38" x14ac:dyDescent="0.3">
      <c r="A66">
        <v>66</v>
      </c>
      <c r="B66" s="20" t="s">
        <v>29</v>
      </c>
      <c r="C66" s="20">
        <f>SUM(C$1:C12)</f>
        <v>798</v>
      </c>
      <c r="D66">
        <f>SUM(D$1:D12)</f>
        <v>396</v>
      </c>
      <c r="E66">
        <f>SUM(E$1:E12)</f>
        <v>260</v>
      </c>
      <c r="F66">
        <f>SUM(F$1:F12)</f>
        <v>199</v>
      </c>
      <c r="G66">
        <f>SUM(G$1:G12)</f>
        <v>199</v>
      </c>
      <c r="H66">
        <f>SUM(H$1:H12)</f>
        <v>199</v>
      </c>
      <c r="I66">
        <f>SUM(I$1:I12)</f>
        <v>199</v>
      </c>
      <c r="J66">
        <f>SUM(J$1:J12)</f>
        <v>199</v>
      </c>
      <c r="K66">
        <f>SUM(K$1:K12)</f>
        <v>199</v>
      </c>
      <c r="L66">
        <f>SUM(L$1:L12)</f>
        <v>199</v>
      </c>
      <c r="M66">
        <f>SUM(M$1:M12)</f>
        <v>132</v>
      </c>
      <c r="N66">
        <f>SUM(N$1:N12)</f>
        <v>69</v>
      </c>
      <c r="O66">
        <f>SUM(O$1:O12)</f>
        <v>6</v>
      </c>
      <c r="P66">
        <f>SUM(P$1:P12)</f>
        <v>0</v>
      </c>
      <c r="Q66">
        <f>SUM(Q$1:Q12)</f>
        <v>0</v>
      </c>
      <c r="R66">
        <f>SUM(R$1:R12)</f>
        <v>798</v>
      </c>
      <c r="S66">
        <f>SUM(S$1:S12)</f>
        <v>1194</v>
      </c>
      <c r="T66">
        <f>SUM(T$1:T12)</f>
        <v>1454</v>
      </c>
      <c r="U66">
        <f>SUM(U$1:U12)</f>
        <v>1653</v>
      </c>
      <c r="V66">
        <f>SUM(V$1:V12)</f>
        <v>1852</v>
      </c>
      <c r="W66">
        <f>SUM(W$1:W12)</f>
        <v>2051</v>
      </c>
      <c r="X66">
        <f>SUM(X$1:X12)</f>
        <v>2250</v>
      </c>
      <c r="Y66">
        <f>SUM(Y$1:Y12)</f>
        <v>2449</v>
      </c>
      <c r="Z66">
        <f>SUM(Z$1:Z12)</f>
        <v>2648</v>
      </c>
      <c r="AA66">
        <f>SUM(AA$1:AA12)</f>
        <v>2847</v>
      </c>
      <c r="AB66">
        <f>SUM(AB$1:AB12)</f>
        <v>2979</v>
      </c>
      <c r="AC66">
        <f>SUM(AC$1:AC12)</f>
        <v>3048</v>
      </c>
      <c r="AD66">
        <f>SUM(AD$1:AD12)</f>
        <v>3054</v>
      </c>
      <c r="AE66" s="24">
        <f>SUM(AE$1:AE12)</f>
        <v>22175</v>
      </c>
      <c r="AF66" s="24">
        <f>SUM(AF$1:AF12)</f>
        <v>25223</v>
      </c>
      <c r="AG66" s="24">
        <f>SUM(AG$1:AG12)</f>
        <v>28277</v>
      </c>
      <c r="AH66">
        <f>SUM(AH$1:AH12)</f>
        <v>9398</v>
      </c>
      <c r="AI66">
        <f>SUM(AI$1:AI12)</f>
        <v>12245</v>
      </c>
      <c r="AJ66">
        <f>SUM(AJ$1:AJ12)</f>
        <v>15224</v>
      </c>
      <c r="AK66">
        <f>SUM(AK$1:AK12)</f>
        <v>18272</v>
      </c>
      <c r="AL66">
        <f>SUM(AL$1:AL12)</f>
        <v>21326</v>
      </c>
    </row>
    <row r="67" spans="1:38" x14ac:dyDescent="0.3">
      <c r="A67">
        <v>67</v>
      </c>
      <c r="B67" t="s">
        <v>30</v>
      </c>
      <c r="C67">
        <f>SUM(C$1:C14)</f>
        <v>945</v>
      </c>
      <c r="D67">
        <f>SUM(D$1:D14)</f>
        <v>469</v>
      </c>
      <c r="E67">
        <f>SUM(E$1:E14)</f>
        <v>333</v>
      </c>
      <c r="F67">
        <f>SUM(F$1:F14)</f>
        <v>272</v>
      </c>
      <c r="G67">
        <f>SUM(G$1:G14)</f>
        <v>272</v>
      </c>
      <c r="H67">
        <f>SUM(H$1:H14)</f>
        <v>272</v>
      </c>
      <c r="I67">
        <f>SUM(I$1:I14)</f>
        <v>272</v>
      </c>
      <c r="J67">
        <f>SUM(J$1:J14)</f>
        <v>199</v>
      </c>
      <c r="K67">
        <f>SUM(K$1:K14)</f>
        <v>199</v>
      </c>
      <c r="L67">
        <f>SUM(L$1:L14)</f>
        <v>199</v>
      </c>
      <c r="M67">
        <f>SUM(M$1:M14)</f>
        <v>132</v>
      </c>
      <c r="N67">
        <f>SUM(N$1:N14)</f>
        <v>69</v>
      </c>
      <c r="O67">
        <f>SUM(O$1:O14)</f>
        <v>6</v>
      </c>
      <c r="P67">
        <f>SUM(P$1:P14)</f>
        <v>0</v>
      </c>
      <c r="Q67">
        <f>SUM(Q$1:Q14)</f>
        <v>0</v>
      </c>
      <c r="R67">
        <f>SUM(R$1:R14)</f>
        <v>945</v>
      </c>
      <c r="S67">
        <f>SUM(S$1:S14)</f>
        <v>1414</v>
      </c>
      <c r="T67">
        <f>SUM(T$1:T14)</f>
        <v>1747</v>
      </c>
      <c r="U67">
        <f>SUM(U$1:U14)</f>
        <v>2019</v>
      </c>
      <c r="V67">
        <f>SUM(V$1:V14)</f>
        <v>2291</v>
      </c>
      <c r="W67">
        <f>SUM(W$1:W14)</f>
        <v>2563</v>
      </c>
      <c r="X67">
        <f>SUM(X$1:X14)</f>
        <v>2835</v>
      </c>
      <c r="Y67">
        <f>SUM(Y$1:Y14)</f>
        <v>3034</v>
      </c>
      <c r="Z67">
        <f>SUM(Z$1:Z14)</f>
        <v>3233</v>
      </c>
      <c r="AA67">
        <f>SUM(AA$1:AA14)</f>
        <v>3432</v>
      </c>
      <c r="AB67">
        <f>SUM(AB$1:AB14)</f>
        <v>3564</v>
      </c>
      <c r="AC67">
        <f>SUM(AC$1:AC14)</f>
        <v>3633</v>
      </c>
      <c r="AD67">
        <f>SUM(AD$1:AD14)</f>
        <v>3639</v>
      </c>
      <c r="AE67" s="24">
        <f>SUM(AE$1:AE14)</f>
        <v>27077</v>
      </c>
      <c r="AF67" s="24">
        <f>SUM(AF$1:AF14)</f>
        <v>30710</v>
      </c>
      <c r="AG67" s="24">
        <f>SUM(AG$1:AG14)</f>
        <v>34349</v>
      </c>
      <c r="AH67">
        <f>SUM(AH$1:AH14)</f>
        <v>11665</v>
      </c>
      <c r="AI67">
        <f>SUM(AI$1:AI14)</f>
        <v>15097</v>
      </c>
      <c r="AJ67">
        <f>SUM(AJ$1:AJ14)</f>
        <v>18661</v>
      </c>
      <c r="AK67">
        <f>SUM(AK$1:AK14)</f>
        <v>22294</v>
      </c>
      <c r="AL67">
        <f>SUM(AL$1:AL14)</f>
        <v>25933</v>
      </c>
    </row>
    <row r="68" spans="1:38" x14ac:dyDescent="0.3">
      <c r="A68">
        <v>68</v>
      </c>
      <c r="B68" t="s">
        <v>31</v>
      </c>
      <c r="C68">
        <f>SUM(C$1:C16)</f>
        <v>1096</v>
      </c>
      <c r="D68">
        <f>SUM(D$1:D16)</f>
        <v>544</v>
      </c>
      <c r="E68">
        <f>SUM(E$1:E16)</f>
        <v>408</v>
      </c>
      <c r="F68">
        <f>SUM(F$1:F16)</f>
        <v>347</v>
      </c>
      <c r="G68">
        <f>SUM(G$1:G16)</f>
        <v>347</v>
      </c>
      <c r="H68">
        <f>SUM(H$1:H16)</f>
        <v>347</v>
      </c>
      <c r="I68">
        <f>SUM(I$1:I16)</f>
        <v>347</v>
      </c>
      <c r="J68">
        <f>SUM(J$1:J16)</f>
        <v>274</v>
      </c>
      <c r="K68">
        <f>SUM(K$1:K16)</f>
        <v>274</v>
      </c>
      <c r="L68">
        <f>SUM(L$1:L16)</f>
        <v>274</v>
      </c>
      <c r="M68">
        <f>SUM(M$1:M16)</f>
        <v>132</v>
      </c>
      <c r="N68">
        <f>SUM(N$1:N16)</f>
        <v>69</v>
      </c>
      <c r="O68">
        <f>SUM(O$1:O16)</f>
        <v>6</v>
      </c>
      <c r="P68">
        <f>SUM(P$1:P16)</f>
        <v>0</v>
      </c>
      <c r="Q68">
        <f>SUM(Q$1:Q16)</f>
        <v>0</v>
      </c>
      <c r="R68">
        <f>SUM(R$1:R16)</f>
        <v>1096</v>
      </c>
      <c r="S68">
        <f>SUM(S$1:S16)</f>
        <v>1640</v>
      </c>
      <c r="T68">
        <f>SUM(T$1:T16)</f>
        <v>2048</v>
      </c>
      <c r="U68">
        <f>SUM(U$1:U16)</f>
        <v>2395</v>
      </c>
      <c r="V68">
        <f>SUM(V$1:V16)</f>
        <v>2742</v>
      </c>
      <c r="W68">
        <f>SUM(W$1:W16)</f>
        <v>3089</v>
      </c>
      <c r="X68">
        <f>SUM(X$1:X16)</f>
        <v>3436</v>
      </c>
      <c r="Y68">
        <f>SUM(Y$1:Y16)</f>
        <v>3710</v>
      </c>
      <c r="Z68">
        <f>SUM(Z$1:Z16)</f>
        <v>3984</v>
      </c>
      <c r="AA68">
        <f>SUM(AA$1:AA16)</f>
        <v>4258</v>
      </c>
      <c r="AB68">
        <f>SUM(AB$1:AB16)</f>
        <v>4390</v>
      </c>
      <c r="AC68">
        <f>SUM(AC$1:AC16)</f>
        <v>4459</v>
      </c>
      <c r="AD68">
        <f>SUM(AD$1:AD16)</f>
        <v>4465</v>
      </c>
      <c r="AE68" s="24">
        <f>SUM(AE$1:AE16)</f>
        <v>32788</v>
      </c>
      <c r="AF68" s="24">
        <f>SUM(AF$1:AF16)</f>
        <v>37247</v>
      </c>
      <c r="AG68" s="24">
        <f>SUM(AG$1:AG16)</f>
        <v>41712</v>
      </c>
      <c r="AH68">
        <f>SUM(AH$1:AH16)</f>
        <v>14219</v>
      </c>
      <c r="AI68">
        <f>SUM(AI$1:AI16)</f>
        <v>18477</v>
      </c>
      <c r="AJ68">
        <f>SUM(AJ$1:AJ16)</f>
        <v>22867</v>
      </c>
      <c r="AK68">
        <f>SUM(AK$1:AK16)</f>
        <v>27326</v>
      </c>
      <c r="AL68">
        <f>SUM(AL$1:AL16)</f>
        <v>31791</v>
      </c>
    </row>
    <row r="69" spans="1:38" x14ac:dyDescent="0.3">
      <c r="A69">
        <v>69</v>
      </c>
      <c r="B69" s="20" t="s">
        <v>32</v>
      </c>
      <c r="C69" s="20">
        <f>SUM(C$1:C18)</f>
        <v>1251</v>
      </c>
      <c r="D69">
        <f>SUM(D$1:D18)</f>
        <v>621</v>
      </c>
      <c r="E69">
        <f>SUM(E$1:E18)</f>
        <v>408</v>
      </c>
      <c r="F69">
        <f>SUM(F$1:F18)</f>
        <v>347</v>
      </c>
      <c r="G69">
        <f>SUM(G$1:G18)</f>
        <v>347</v>
      </c>
      <c r="H69">
        <f>SUM(H$1:H18)</f>
        <v>347</v>
      </c>
      <c r="I69">
        <f>SUM(I$1:I18)</f>
        <v>347</v>
      </c>
      <c r="J69">
        <f>SUM(J$1:J18)</f>
        <v>274</v>
      </c>
      <c r="K69">
        <f>SUM(K$1:K18)</f>
        <v>274</v>
      </c>
      <c r="L69">
        <f>SUM(L$1:L18)</f>
        <v>274</v>
      </c>
      <c r="M69">
        <f>SUM(M$1:M18)</f>
        <v>132</v>
      </c>
      <c r="N69">
        <f>SUM(N$1:N18)</f>
        <v>69</v>
      </c>
      <c r="O69">
        <f>SUM(O$1:O18)</f>
        <v>6</v>
      </c>
      <c r="P69">
        <f>SUM(P$1:P18)</f>
        <v>0</v>
      </c>
      <c r="Q69">
        <f>SUM(Q$1:Q18)</f>
        <v>0</v>
      </c>
      <c r="R69">
        <f>SUM(R$1:R18)</f>
        <v>1251</v>
      </c>
      <c r="S69">
        <f>SUM(S$1:S18)</f>
        <v>1872</v>
      </c>
      <c r="T69">
        <f>SUM(T$1:T18)</f>
        <v>2280</v>
      </c>
      <c r="U69">
        <f>SUM(U$1:U18)</f>
        <v>2627</v>
      </c>
      <c r="V69">
        <f>SUM(V$1:V18)</f>
        <v>2974</v>
      </c>
      <c r="W69">
        <f>SUM(W$1:W18)</f>
        <v>3321</v>
      </c>
      <c r="X69">
        <f>SUM(X$1:X18)</f>
        <v>3668</v>
      </c>
      <c r="Y69">
        <f>SUM(Y$1:Y18)</f>
        <v>3942</v>
      </c>
      <c r="Z69">
        <f>SUM(Z$1:Z18)</f>
        <v>4216</v>
      </c>
      <c r="AA69">
        <f>SUM(AA$1:AA18)</f>
        <v>4490</v>
      </c>
      <c r="AB69">
        <f>SUM(AB$1:AB18)</f>
        <v>4622</v>
      </c>
      <c r="AC69">
        <f>SUM(AC$1:AC18)</f>
        <v>4691</v>
      </c>
      <c r="AD69">
        <f>SUM(AD$1:AD18)</f>
        <v>4697</v>
      </c>
      <c r="AE69" s="24">
        <f>SUM(AE$1:AE18)</f>
        <v>35263</v>
      </c>
      <c r="AF69" s="24">
        <f>SUM(AF$1:AF18)</f>
        <v>39954</v>
      </c>
      <c r="AG69" s="24">
        <f>SUM(AG$1:AG18)</f>
        <v>44651</v>
      </c>
      <c r="AH69">
        <f>SUM(AH$1:AH18)</f>
        <v>15147</v>
      </c>
      <c r="AI69">
        <f>SUM(AI$1:AI18)</f>
        <v>19637</v>
      </c>
      <c r="AJ69">
        <f>SUM(AJ$1:AJ18)</f>
        <v>24259</v>
      </c>
      <c r="AK69">
        <f>SUM(AK$1:AK18)</f>
        <v>28950</v>
      </c>
      <c r="AL69">
        <f>SUM(AL$1:AL18)</f>
        <v>33647</v>
      </c>
    </row>
    <row r="70" spans="1:38" x14ac:dyDescent="0.3">
      <c r="A70">
        <v>70</v>
      </c>
      <c r="B70" t="s">
        <v>33</v>
      </c>
      <c r="C70">
        <f>SUM(C$1:C20)</f>
        <v>1410</v>
      </c>
      <c r="D70">
        <f>SUM(D$1:D20)</f>
        <v>700</v>
      </c>
      <c r="E70">
        <f>SUM(E$1:E20)</f>
        <v>487</v>
      </c>
      <c r="F70">
        <f>SUM(F$1:F20)</f>
        <v>426</v>
      </c>
      <c r="G70">
        <f>SUM(G$1:G20)</f>
        <v>426</v>
      </c>
      <c r="H70">
        <f>SUM(H$1:H20)</f>
        <v>426</v>
      </c>
      <c r="I70">
        <f>SUM(I$1:I20)</f>
        <v>426</v>
      </c>
      <c r="J70">
        <f>SUM(J$1:J20)</f>
        <v>353</v>
      </c>
      <c r="K70">
        <f>SUM(K$1:K20)</f>
        <v>353</v>
      </c>
      <c r="L70">
        <f>SUM(L$1:L20)</f>
        <v>353</v>
      </c>
      <c r="M70">
        <f>SUM(M$1:M20)</f>
        <v>211</v>
      </c>
      <c r="N70">
        <f>SUM(N$1:N20)</f>
        <v>69</v>
      </c>
      <c r="O70">
        <f>SUM(O$1:O20)</f>
        <v>6</v>
      </c>
      <c r="P70">
        <f>SUM(P$1:P20)</f>
        <v>0</v>
      </c>
      <c r="Q70">
        <f>SUM(Q$1:Q20)</f>
        <v>0</v>
      </c>
      <c r="R70">
        <f>SUM(R$1:R20)</f>
        <v>1410</v>
      </c>
      <c r="S70">
        <f>SUM(S$1:S20)</f>
        <v>2110</v>
      </c>
      <c r="T70">
        <f>SUM(T$1:T20)</f>
        <v>2597</v>
      </c>
      <c r="U70">
        <f>SUM(U$1:U20)</f>
        <v>3023</v>
      </c>
      <c r="V70">
        <f>SUM(V$1:V20)</f>
        <v>3449</v>
      </c>
      <c r="W70">
        <f>SUM(W$1:W20)</f>
        <v>3875</v>
      </c>
      <c r="X70">
        <f>SUM(X$1:X20)</f>
        <v>4301</v>
      </c>
      <c r="Y70">
        <f>SUM(Y$1:Y20)</f>
        <v>4654</v>
      </c>
      <c r="Z70">
        <f>SUM(Z$1:Z20)</f>
        <v>5007</v>
      </c>
      <c r="AA70">
        <f>SUM(AA$1:AA20)</f>
        <v>5360</v>
      </c>
      <c r="AB70">
        <f>SUM(AB$1:AB20)</f>
        <v>5571</v>
      </c>
      <c r="AC70">
        <f>SUM(AC$1:AC20)</f>
        <v>5640</v>
      </c>
      <c r="AD70">
        <f>SUM(AD$1:AD20)</f>
        <v>5646</v>
      </c>
      <c r="AE70" s="24">
        <f>SUM(AE$1:AE20)</f>
        <v>41357</v>
      </c>
      <c r="AF70" s="24">
        <f>SUM(AF$1:AF20)</f>
        <v>46997</v>
      </c>
      <c r="AG70" s="24">
        <f>SUM(AG$1:AG20)</f>
        <v>52643</v>
      </c>
      <c r="AH70">
        <f>SUM(AH$1:AH20)</f>
        <v>17837</v>
      </c>
      <c r="AI70">
        <f>SUM(AI$1:AI20)</f>
        <v>23197</v>
      </c>
      <c r="AJ70">
        <f>SUM(AJ$1:AJ20)</f>
        <v>28768</v>
      </c>
      <c r="AK70">
        <f>SUM(AK$1:AK20)</f>
        <v>34408</v>
      </c>
      <c r="AL70">
        <f>SUM(AL$1:AL20)</f>
        <v>40054</v>
      </c>
    </row>
    <row r="71" spans="1:38" x14ac:dyDescent="0.3">
      <c r="A71">
        <v>71</v>
      </c>
      <c r="B71" t="s">
        <v>34</v>
      </c>
      <c r="C71">
        <f>SUM(C$1:C22)</f>
        <v>1573</v>
      </c>
      <c r="D71">
        <f>SUM(D$1:D22)</f>
        <v>781</v>
      </c>
      <c r="E71">
        <f>SUM(E$1:E22)</f>
        <v>568</v>
      </c>
      <c r="F71">
        <f>SUM(F$1:F22)</f>
        <v>426</v>
      </c>
      <c r="G71">
        <f>SUM(G$1:G22)</f>
        <v>426</v>
      </c>
      <c r="H71">
        <f>SUM(H$1:H22)</f>
        <v>426</v>
      </c>
      <c r="I71">
        <f>SUM(I$1:I22)</f>
        <v>426</v>
      </c>
      <c r="J71">
        <f>SUM(J$1:J22)</f>
        <v>353</v>
      </c>
      <c r="K71">
        <f>SUM(K$1:K22)</f>
        <v>353</v>
      </c>
      <c r="L71">
        <f>SUM(L$1:L22)</f>
        <v>353</v>
      </c>
      <c r="M71">
        <f>SUM(M$1:M22)</f>
        <v>211</v>
      </c>
      <c r="N71">
        <f>SUM(N$1:N22)</f>
        <v>69</v>
      </c>
      <c r="O71">
        <f>SUM(O$1:O22)</f>
        <v>6</v>
      </c>
      <c r="P71">
        <f>SUM(P$1:P22)</f>
        <v>0</v>
      </c>
      <c r="Q71">
        <f>SUM(Q$1:Q22)</f>
        <v>0</v>
      </c>
      <c r="R71">
        <f>SUM(R$1:R22)</f>
        <v>1573</v>
      </c>
      <c r="S71">
        <f>SUM(S$1:S22)</f>
        <v>2354</v>
      </c>
      <c r="T71">
        <f>SUM(T$1:T22)</f>
        <v>2922</v>
      </c>
      <c r="U71">
        <f>SUM(U$1:U22)</f>
        <v>3348</v>
      </c>
      <c r="V71">
        <f>SUM(V$1:V22)</f>
        <v>3774</v>
      </c>
      <c r="W71">
        <f>SUM(W$1:W22)</f>
        <v>4200</v>
      </c>
      <c r="X71">
        <f>SUM(X$1:X22)</f>
        <v>4626</v>
      </c>
      <c r="Y71">
        <f>SUM(Y$1:Y22)</f>
        <v>4979</v>
      </c>
      <c r="Z71">
        <f>SUM(Z$1:Z22)</f>
        <v>5332</v>
      </c>
      <c r="AA71">
        <f>SUM(AA$1:AA22)</f>
        <v>5685</v>
      </c>
      <c r="AB71">
        <f>SUM(AB$1:AB22)</f>
        <v>5896</v>
      </c>
      <c r="AC71">
        <f>SUM(AC$1:AC22)</f>
        <v>5965</v>
      </c>
      <c r="AD71">
        <f>SUM(AD$1:AD22)</f>
        <v>5971</v>
      </c>
      <c r="AE71" s="24">
        <f>SUM(AE$1:AE22)</f>
        <v>44689</v>
      </c>
      <c r="AF71" s="24">
        <f>SUM(AF$1:AF22)</f>
        <v>50654</v>
      </c>
      <c r="AG71" s="24">
        <f>SUM(AG$1:AG22)</f>
        <v>56625</v>
      </c>
      <c r="AH71">
        <f>SUM(AH$1:AH22)</f>
        <v>19137</v>
      </c>
      <c r="AI71">
        <f>SUM(AI$1:AI22)</f>
        <v>24822</v>
      </c>
      <c r="AJ71">
        <f>SUM(AJ$1:AJ22)</f>
        <v>30718</v>
      </c>
      <c r="AK71">
        <f>SUM(AK$1:AK22)</f>
        <v>36683</v>
      </c>
      <c r="AL71">
        <f>SUM(AL$1:AL22)</f>
        <v>42654</v>
      </c>
    </row>
    <row r="72" spans="1:38" x14ac:dyDescent="0.3">
      <c r="A72">
        <v>72</v>
      </c>
      <c r="B72" s="20" t="s">
        <v>35</v>
      </c>
      <c r="C72" s="20">
        <f>SUM(C$1:C24)</f>
        <v>1740</v>
      </c>
      <c r="D72">
        <f>SUM(D$1:D24)</f>
        <v>864</v>
      </c>
      <c r="E72">
        <f>SUM(E$1:E24)</f>
        <v>568</v>
      </c>
      <c r="F72">
        <f>SUM(F$1:F24)</f>
        <v>426</v>
      </c>
      <c r="G72">
        <f>SUM(G$1:G24)</f>
        <v>426</v>
      </c>
      <c r="H72">
        <f>SUM(H$1:H24)</f>
        <v>426</v>
      </c>
      <c r="I72">
        <f>SUM(I$1:I24)</f>
        <v>426</v>
      </c>
      <c r="J72">
        <f>SUM(J$1:J24)</f>
        <v>353</v>
      </c>
      <c r="K72">
        <f>SUM(K$1:K24)</f>
        <v>353</v>
      </c>
      <c r="L72">
        <f>SUM(L$1:L24)</f>
        <v>353</v>
      </c>
      <c r="M72">
        <f>SUM(M$1:M24)</f>
        <v>211</v>
      </c>
      <c r="N72">
        <f>SUM(N$1:N24)</f>
        <v>69</v>
      </c>
      <c r="O72">
        <f>SUM(O$1:O24)</f>
        <v>6</v>
      </c>
      <c r="P72">
        <f>SUM(P$1:P24)</f>
        <v>0</v>
      </c>
      <c r="Q72">
        <f>SUM(Q$1:Q24)</f>
        <v>0</v>
      </c>
      <c r="R72">
        <f>SUM(R$1:R24)</f>
        <v>1740</v>
      </c>
      <c r="S72">
        <f>SUM(S$1:S24)</f>
        <v>2604</v>
      </c>
      <c r="T72">
        <f>SUM(T$1:T24)</f>
        <v>3172</v>
      </c>
      <c r="U72">
        <f>SUM(U$1:U24)</f>
        <v>3598</v>
      </c>
      <c r="V72">
        <f>SUM(V$1:V24)</f>
        <v>4024</v>
      </c>
      <c r="W72">
        <f>SUM(W$1:W24)</f>
        <v>4450</v>
      </c>
      <c r="X72">
        <f>SUM(X$1:X24)</f>
        <v>4876</v>
      </c>
      <c r="Y72">
        <f>SUM(Y$1:Y24)</f>
        <v>5229</v>
      </c>
      <c r="Z72">
        <f>SUM(Z$1:Z24)</f>
        <v>5582</v>
      </c>
      <c r="AA72">
        <f>SUM(AA$1:AA24)</f>
        <v>5935</v>
      </c>
      <c r="AB72">
        <f>SUM(AB$1:AB24)</f>
        <v>6146</v>
      </c>
      <c r="AC72">
        <f>SUM(AC$1:AC24)</f>
        <v>6215</v>
      </c>
      <c r="AD72">
        <f>SUM(AD$1:AD24)</f>
        <v>6221</v>
      </c>
      <c r="AE72" s="24">
        <f>SUM(AE$1:AE24)</f>
        <v>47356</v>
      </c>
      <c r="AF72" s="24">
        <f>SUM(AF$1:AF24)</f>
        <v>53571</v>
      </c>
      <c r="AG72" s="24">
        <f>SUM(AG$1:AG24)</f>
        <v>59792</v>
      </c>
      <c r="AH72">
        <f>SUM(AH$1:AH24)</f>
        <v>20137</v>
      </c>
      <c r="AI72">
        <f>SUM(AI$1:AI24)</f>
        <v>26072</v>
      </c>
      <c r="AJ72">
        <f>SUM(AJ$1:AJ24)</f>
        <v>32218</v>
      </c>
      <c r="AK72">
        <f>SUM(AK$1:AK24)</f>
        <v>38433</v>
      </c>
      <c r="AL72">
        <f>SUM(AL$1:AL24)</f>
        <v>44654</v>
      </c>
    </row>
    <row r="73" spans="1:38" x14ac:dyDescent="0.3">
      <c r="A73">
        <v>73</v>
      </c>
      <c r="B73" t="s">
        <v>36</v>
      </c>
      <c r="C73">
        <f>SUM(C$1:C26)</f>
        <v>1911</v>
      </c>
      <c r="D73">
        <f>SUM(D$1:D26)</f>
        <v>949</v>
      </c>
      <c r="E73">
        <f>SUM(E$1:E26)</f>
        <v>653</v>
      </c>
      <c r="F73">
        <f>SUM(F$1:F26)</f>
        <v>511</v>
      </c>
      <c r="G73">
        <f>SUM(G$1:G26)</f>
        <v>511</v>
      </c>
      <c r="H73">
        <f>SUM(H$1:H26)</f>
        <v>511</v>
      </c>
      <c r="I73">
        <f>SUM(I$1:I26)</f>
        <v>511</v>
      </c>
      <c r="J73">
        <f>SUM(J$1:J26)</f>
        <v>353</v>
      </c>
      <c r="K73">
        <f>SUM(K$1:K26)</f>
        <v>353</v>
      </c>
      <c r="L73">
        <f>SUM(L$1:L26)</f>
        <v>353</v>
      </c>
      <c r="M73">
        <f>SUM(M$1:M26)</f>
        <v>211</v>
      </c>
      <c r="N73">
        <f>SUM(N$1:N26)</f>
        <v>69</v>
      </c>
      <c r="O73">
        <f>SUM(O$1:O26)</f>
        <v>6</v>
      </c>
      <c r="P73">
        <f>SUM(P$1:P26)</f>
        <v>0</v>
      </c>
      <c r="Q73">
        <f>SUM(Q$1:Q26)</f>
        <v>0</v>
      </c>
      <c r="R73">
        <f>SUM(R$1:R26)</f>
        <v>1911</v>
      </c>
      <c r="S73">
        <f>SUM(S$1:S26)</f>
        <v>2860</v>
      </c>
      <c r="T73">
        <f>SUM(T$1:T26)</f>
        <v>3513</v>
      </c>
      <c r="U73">
        <f>SUM(U$1:U26)</f>
        <v>4024</v>
      </c>
      <c r="V73">
        <f>SUM(V$1:V26)</f>
        <v>4535</v>
      </c>
      <c r="W73">
        <f>SUM(W$1:W26)</f>
        <v>5046</v>
      </c>
      <c r="X73">
        <f>SUM(X$1:X26)</f>
        <v>5557</v>
      </c>
      <c r="Y73">
        <f>SUM(Y$1:Y26)</f>
        <v>5910</v>
      </c>
      <c r="Z73">
        <f>SUM(Z$1:Z26)</f>
        <v>6263</v>
      </c>
      <c r="AA73">
        <f>SUM(AA$1:AA26)</f>
        <v>6616</v>
      </c>
      <c r="AB73">
        <f>SUM(AB$1:AB26)</f>
        <v>6827</v>
      </c>
      <c r="AC73">
        <f>SUM(AC$1:AC26)</f>
        <v>6896</v>
      </c>
      <c r="AD73">
        <f>SUM(AD$1:AD26)</f>
        <v>6902</v>
      </c>
      <c r="AE73" s="24">
        <f>SUM(AE$1:AE26)</f>
        <v>53062</v>
      </c>
      <c r="AF73" s="24">
        <f>SUM(AF$1:AF26)</f>
        <v>59958</v>
      </c>
      <c r="AG73" s="24">
        <f>SUM(AG$1:AG26)</f>
        <v>66860</v>
      </c>
      <c r="AH73">
        <f>SUM(AH$1:AH26)</f>
        <v>22776</v>
      </c>
      <c r="AI73">
        <f>SUM(AI$1:AI26)</f>
        <v>29392</v>
      </c>
      <c r="AJ73">
        <f>SUM(AJ$1:AJ26)</f>
        <v>36219</v>
      </c>
      <c r="AK73">
        <f>SUM(AK$1:AK26)</f>
        <v>43115</v>
      </c>
      <c r="AL73">
        <f>SUM(AL$1:AL26)</f>
        <v>50017</v>
      </c>
    </row>
    <row r="74" spans="1:38" x14ac:dyDescent="0.3">
      <c r="A74">
        <v>74</v>
      </c>
      <c r="B74" t="s">
        <v>37</v>
      </c>
      <c r="C74">
        <f>SUM(C$1:C28)</f>
        <v>2086</v>
      </c>
      <c r="D74">
        <f>SUM(D$1:D28)</f>
        <v>1036</v>
      </c>
      <c r="E74">
        <f>SUM(E$1:E28)</f>
        <v>740</v>
      </c>
      <c r="F74">
        <f>SUM(F$1:F28)</f>
        <v>598</v>
      </c>
      <c r="G74">
        <f>SUM(G$1:G28)</f>
        <v>598</v>
      </c>
      <c r="H74">
        <f>SUM(H$1:H28)</f>
        <v>598</v>
      </c>
      <c r="I74">
        <f>SUM(I$1:I28)</f>
        <v>598</v>
      </c>
      <c r="J74">
        <f>SUM(J$1:J28)</f>
        <v>440</v>
      </c>
      <c r="K74">
        <f>SUM(K$1:K28)</f>
        <v>440</v>
      </c>
      <c r="L74">
        <f>SUM(L$1:L28)</f>
        <v>353</v>
      </c>
      <c r="M74">
        <f>SUM(M$1:M28)</f>
        <v>211</v>
      </c>
      <c r="N74">
        <f>SUM(N$1:N28)</f>
        <v>69</v>
      </c>
      <c r="O74">
        <f>SUM(O$1:O28)</f>
        <v>6</v>
      </c>
      <c r="P74">
        <f>SUM(P$1:P28)</f>
        <v>0</v>
      </c>
      <c r="Q74">
        <f>SUM(Q$1:Q28)</f>
        <v>0</v>
      </c>
      <c r="R74">
        <f>SUM(R$1:R28)</f>
        <v>2086</v>
      </c>
      <c r="S74">
        <f>SUM(S$1:S28)</f>
        <v>3122</v>
      </c>
      <c r="T74">
        <f>SUM(T$1:T28)</f>
        <v>3862</v>
      </c>
      <c r="U74">
        <f>SUM(U$1:U28)</f>
        <v>4460</v>
      </c>
      <c r="V74">
        <f>SUM(V$1:V28)</f>
        <v>5058</v>
      </c>
      <c r="W74">
        <f>SUM(W$1:W28)</f>
        <v>5656</v>
      </c>
      <c r="X74">
        <f>SUM(X$1:X28)</f>
        <v>6254</v>
      </c>
      <c r="Y74">
        <f>SUM(Y$1:Y28)</f>
        <v>6694</v>
      </c>
      <c r="Z74">
        <f>SUM(Z$1:Z28)</f>
        <v>7134</v>
      </c>
      <c r="AA74">
        <f>SUM(AA$1:AA28)</f>
        <v>7487</v>
      </c>
      <c r="AB74">
        <f>SUM(AB$1:AB28)</f>
        <v>7698</v>
      </c>
      <c r="AC74">
        <f>SUM(AC$1:AC28)</f>
        <v>7767</v>
      </c>
      <c r="AD74">
        <f>SUM(AD$1:AD28)</f>
        <v>7773</v>
      </c>
      <c r="AE74" s="24">
        <f>SUM(AE$1:AE28)</f>
        <v>59511</v>
      </c>
      <c r="AF74" s="24">
        <f>SUM(AF$1:AF28)</f>
        <v>67278</v>
      </c>
      <c r="AG74" s="24">
        <f>SUM(AG$1:AG28)</f>
        <v>75051</v>
      </c>
      <c r="AH74">
        <f>SUM(AH$1:AH28)</f>
        <v>25738</v>
      </c>
      <c r="AI74">
        <f>SUM(AI$1:AI28)</f>
        <v>33225</v>
      </c>
      <c r="AJ74">
        <f>SUM(AJ$1:AJ28)</f>
        <v>40923</v>
      </c>
      <c r="AK74">
        <f>SUM(AK$1:AK28)</f>
        <v>48690</v>
      </c>
      <c r="AL74">
        <f>SUM(AL$1:AL28)</f>
        <v>56463</v>
      </c>
    </row>
    <row r="75" spans="1:38" x14ac:dyDescent="0.3">
      <c r="A75">
        <v>75</v>
      </c>
      <c r="B75" t="s">
        <v>38</v>
      </c>
      <c r="C75">
        <f>SUM(C$1:C30)</f>
        <v>2265</v>
      </c>
      <c r="D75">
        <f>SUM(D$1:D30)</f>
        <v>1125</v>
      </c>
      <c r="E75">
        <f>SUM(E$1:E30)</f>
        <v>740</v>
      </c>
      <c r="F75">
        <f>SUM(F$1:F30)</f>
        <v>598</v>
      </c>
      <c r="G75">
        <f>SUM(G$1:G30)</f>
        <v>598</v>
      </c>
      <c r="H75">
        <f>SUM(H$1:H30)</f>
        <v>598</v>
      </c>
      <c r="I75">
        <f>SUM(I$1:I30)</f>
        <v>598</v>
      </c>
      <c r="J75">
        <f>SUM(J$1:J30)</f>
        <v>440</v>
      </c>
      <c r="K75">
        <f>SUM(K$1:K30)</f>
        <v>440</v>
      </c>
      <c r="L75">
        <f>SUM(L$1:L30)</f>
        <v>353</v>
      </c>
      <c r="M75">
        <f>SUM(M$1:M30)</f>
        <v>211</v>
      </c>
      <c r="N75">
        <f>SUM(N$1:N30)</f>
        <v>69</v>
      </c>
      <c r="O75">
        <f>SUM(O$1:O30)</f>
        <v>6</v>
      </c>
      <c r="P75">
        <f>SUM(P$1:P30)</f>
        <v>0</v>
      </c>
      <c r="Q75">
        <f>SUM(Q$1:Q30)</f>
        <v>0</v>
      </c>
      <c r="R75">
        <f>SUM(R$1:R30)</f>
        <v>2265</v>
      </c>
      <c r="S75">
        <f>SUM(S$1:S30)</f>
        <v>3390</v>
      </c>
      <c r="T75">
        <f>SUM(T$1:T30)</f>
        <v>4130</v>
      </c>
      <c r="U75">
        <f>SUM(U$1:U30)</f>
        <v>4728</v>
      </c>
      <c r="V75">
        <f>SUM(V$1:V30)</f>
        <v>5326</v>
      </c>
      <c r="W75">
        <f>SUM(W$1:W30)</f>
        <v>5924</v>
      </c>
      <c r="X75">
        <f>SUM(X$1:X30)</f>
        <v>6522</v>
      </c>
      <c r="Y75">
        <f>SUM(Y$1:Y30)</f>
        <v>6962</v>
      </c>
      <c r="Z75">
        <f>SUM(Z$1:Z30)</f>
        <v>7402</v>
      </c>
      <c r="AA75">
        <f>SUM(AA$1:AA30)</f>
        <v>7755</v>
      </c>
      <c r="AB75">
        <f>SUM(AB$1:AB30)</f>
        <v>7966</v>
      </c>
      <c r="AC75">
        <f>SUM(AC$1:AC30)</f>
        <v>8035</v>
      </c>
      <c r="AD75">
        <f>SUM(AD$1:AD30)</f>
        <v>8041</v>
      </c>
      <c r="AE75" s="24">
        <f>SUM(AE$1:AE30)</f>
        <v>62370</v>
      </c>
      <c r="AF75" s="24">
        <f>SUM(AF$1:AF30)</f>
        <v>70405</v>
      </c>
      <c r="AG75" s="24">
        <f>SUM(AG$1:AG30)</f>
        <v>78446</v>
      </c>
      <c r="AH75">
        <f>SUM(AH$1:AH30)</f>
        <v>26810</v>
      </c>
      <c r="AI75">
        <f>SUM(AI$1:AI30)</f>
        <v>34565</v>
      </c>
      <c r="AJ75">
        <f>SUM(AJ$1:AJ30)</f>
        <v>42531</v>
      </c>
      <c r="AK75">
        <f>SUM(AK$1:AK30)</f>
        <v>50566</v>
      </c>
      <c r="AL75">
        <f>SUM(AL$1:AL30)</f>
        <v>58607</v>
      </c>
    </row>
    <row r="76" spans="1:38" x14ac:dyDescent="0.3">
      <c r="A76">
        <v>76</v>
      </c>
      <c r="B76" s="20" t="s">
        <v>39</v>
      </c>
      <c r="C76" s="20">
        <f>SUM(C$1:C32)</f>
        <v>2448</v>
      </c>
      <c r="D76">
        <f>SUM(D$1:D32)</f>
        <v>1216</v>
      </c>
      <c r="E76">
        <f>SUM(E$1:E32)</f>
        <v>831</v>
      </c>
      <c r="F76">
        <f>SUM(F$1:F32)</f>
        <v>689</v>
      </c>
      <c r="G76">
        <f>SUM(G$1:G32)</f>
        <v>598</v>
      </c>
      <c r="H76">
        <f>SUM(H$1:H32)</f>
        <v>598</v>
      </c>
      <c r="I76">
        <f>SUM(I$1:I32)</f>
        <v>598</v>
      </c>
      <c r="J76">
        <f>SUM(J$1:J32)</f>
        <v>440</v>
      </c>
      <c r="K76">
        <f>SUM(K$1:K32)</f>
        <v>440</v>
      </c>
      <c r="L76">
        <f>SUM(L$1:L32)</f>
        <v>353</v>
      </c>
      <c r="M76">
        <f>SUM(M$1:M32)</f>
        <v>211</v>
      </c>
      <c r="N76">
        <f>SUM(N$1:N32)</f>
        <v>69</v>
      </c>
      <c r="O76">
        <f>SUM(O$1:O32)</f>
        <v>6</v>
      </c>
      <c r="P76">
        <f>SUM(P$1:P32)</f>
        <v>0</v>
      </c>
      <c r="Q76">
        <f>SUM(Q$1:Q32)</f>
        <v>0</v>
      </c>
      <c r="R76">
        <f>SUM(R$1:R32)</f>
        <v>2448</v>
      </c>
      <c r="S76">
        <f>SUM(S$1:S32)</f>
        <v>3664</v>
      </c>
      <c r="T76">
        <f>SUM(T$1:T32)</f>
        <v>4495</v>
      </c>
      <c r="U76">
        <f>SUM(U$1:U32)</f>
        <v>5184</v>
      </c>
      <c r="V76">
        <f>SUM(V$1:V32)</f>
        <v>5782</v>
      </c>
      <c r="W76">
        <f>SUM(W$1:W32)</f>
        <v>6380</v>
      </c>
      <c r="X76">
        <f>SUM(X$1:X32)</f>
        <v>6978</v>
      </c>
      <c r="Y76">
        <f>SUM(Y$1:Y32)</f>
        <v>7418</v>
      </c>
      <c r="Z76">
        <f>SUM(Z$1:Z32)</f>
        <v>7858</v>
      </c>
      <c r="AA76">
        <f>SUM(AA$1:AA32)</f>
        <v>8211</v>
      </c>
      <c r="AB76">
        <f>SUM(AB$1:AB32)</f>
        <v>8422</v>
      </c>
      <c r="AC76">
        <f>SUM(AC$1:AC32)</f>
        <v>8491</v>
      </c>
      <c r="AD76">
        <f>SUM(AD$1:AD32)</f>
        <v>8497</v>
      </c>
      <c r="AE76" s="24">
        <f>SUM(AE$1:AE32)</f>
        <v>66840</v>
      </c>
      <c r="AF76" s="24">
        <f>SUM(AF$1:AF32)</f>
        <v>75331</v>
      </c>
      <c r="AG76" s="24">
        <f>SUM(AG$1:AG32)</f>
        <v>83828</v>
      </c>
      <c r="AH76">
        <f>SUM(AH$1:AH32)</f>
        <v>28634</v>
      </c>
      <c r="AI76">
        <f>SUM(AI$1:AI32)</f>
        <v>36845</v>
      </c>
      <c r="AJ76">
        <f>SUM(AJ$1:AJ32)</f>
        <v>45267</v>
      </c>
      <c r="AK76">
        <f>SUM(AK$1:AK32)</f>
        <v>53758</v>
      </c>
      <c r="AL76">
        <f>SUM(AL$1:AL32)</f>
        <v>62255</v>
      </c>
    </row>
    <row r="77" spans="1:38" x14ac:dyDescent="0.3">
      <c r="A77">
        <v>77</v>
      </c>
      <c r="B77" t="s">
        <v>40</v>
      </c>
      <c r="C77">
        <f>SUM(C$1:C34)</f>
        <v>2635</v>
      </c>
      <c r="D77">
        <f>SUM(D$1:D34)</f>
        <v>1309</v>
      </c>
      <c r="E77">
        <f>SUM(E$1:E34)</f>
        <v>924</v>
      </c>
      <c r="F77">
        <f>SUM(F$1:F34)</f>
        <v>782</v>
      </c>
      <c r="G77">
        <f>SUM(G$1:G34)</f>
        <v>691</v>
      </c>
      <c r="H77">
        <f>SUM(H$1:H34)</f>
        <v>691</v>
      </c>
      <c r="I77">
        <f>SUM(I$1:I34)</f>
        <v>691</v>
      </c>
      <c r="J77">
        <f>SUM(J$1:J34)</f>
        <v>533</v>
      </c>
      <c r="K77">
        <f>SUM(K$1:K34)</f>
        <v>533</v>
      </c>
      <c r="L77">
        <f>SUM(L$1:L34)</f>
        <v>446</v>
      </c>
      <c r="M77">
        <f>SUM(M$1:M34)</f>
        <v>211</v>
      </c>
      <c r="N77">
        <f>SUM(N$1:N34)</f>
        <v>69</v>
      </c>
      <c r="O77">
        <f>SUM(O$1:O34)</f>
        <v>6</v>
      </c>
      <c r="P77">
        <f>SUM(P$1:P34)</f>
        <v>0</v>
      </c>
      <c r="Q77">
        <f>SUM(Q$1:Q34)</f>
        <v>0</v>
      </c>
      <c r="R77">
        <f>SUM(R$1:R34)</f>
        <v>2635</v>
      </c>
      <c r="S77">
        <f>SUM(S$1:S34)</f>
        <v>3944</v>
      </c>
      <c r="T77">
        <f>SUM(T$1:T34)</f>
        <v>4868</v>
      </c>
      <c r="U77">
        <f>SUM(U$1:U34)</f>
        <v>5650</v>
      </c>
      <c r="V77">
        <f>SUM(V$1:V34)</f>
        <v>6341</v>
      </c>
      <c r="W77">
        <f>SUM(W$1:W34)</f>
        <v>7032</v>
      </c>
      <c r="X77">
        <f>SUM(X$1:X34)</f>
        <v>7723</v>
      </c>
      <c r="Y77">
        <f>SUM(Y$1:Y34)</f>
        <v>8256</v>
      </c>
      <c r="Z77">
        <f>SUM(Z$1:Z34)</f>
        <v>8789</v>
      </c>
      <c r="AA77">
        <f>SUM(AA$1:AA34)</f>
        <v>9235</v>
      </c>
      <c r="AB77">
        <f>SUM(AB$1:AB34)</f>
        <v>9446</v>
      </c>
      <c r="AC77">
        <f>SUM(AC$1:AC34)</f>
        <v>9515</v>
      </c>
      <c r="AD77">
        <f>SUM(AD$1:AD34)</f>
        <v>9521</v>
      </c>
      <c r="AE77" s="24">
        <f>SUM(AE$1:AE34)</f>
        <v>73919</v>
      </c>
      <c r="AF77" s="24">
        <f>SUM(AF$1:AF34)</f>
        <v>83434</v>
      </c>
      <c r="AG77" s="24">
        <f>SUM(AG$1:AG34)</f>
        <v>92955</v>
      </c>
      <c r="AH77">
        <f>SUM(AH$1:AH34)</f>
        <v>31800</v>
      </c>
      <c r="AI77">
        <f>SUM(AI$1:AI34)</f>
        <v>41035</v>
      </c>
      <c r="AJ77">
        <f>SUM(AJ$1:AJ34)</f>
        <v>50481</v>
      </c>
      <c r="AK77">
        <f>SUM(AK$1:AK34)</f>
        <v>59996</v>
      </c>
      <c r="AL77">
        <f>SUM(AL$1:AL34)</f>
        <v>69517</v>
      </c>
    </row>
    <row r="78" spans="1:38" x14ac:dyDescent="0.3">
      <c r="A78">
        <v>78</v>
      </c>
      <c r="B78" s="20" t="s">
        <v>41</v>
      </c>
      <c r="C78" s="11">
        <f>SUM(C$1:C36)</f>
        <v>2826</v>
      </c>
      <c r="D78">
        <f>SUM(D$1:D36)</f>
        <v>1404</v>
      </c>
      <c r="E78">
        <f>SUM(E$1:E36)</f>
        <v>924</v>
      </c>
      <c r="F78">
        <f>SUM(F$1:F36)</f>
        <v>782</v>
      </c>
      <c r="G78">
        <f>SUM(G$1:G36)</f>
        <v>691</v>
      </c>
      <c r="H78">
        <f>SUM(H$1:H36)</f>
        <v>691</v>
      </c>
      <c r="I78">
        <f>SUM(I$1:I36)</f>
        <v>691</v>
      </c>
      <c r="J78">
        <f>SUM(J$1:J36)</f>
        <v>533</v>
      </c>
      <c r="K78">
        <f>SUM(K$1:K36)</f>
        <v>533</v>
      </c>
      <c r="L78">
        <f>SUM(L$1:L36)</f>
        <v>446</v>
      </c>
      <c r="M78">
        <f>SUM(M$1:M36)</f>
        <v>211</v>
      </c>
      <c r="N78">
        <f>SUM(N$1:N36)</f>
        <v>69</v>
      </c>
      <c r="O78">
        <f>SUM(O$1:O36)</f>
        <v>6</v>
      </c>
      <c r="P78">
        <f>SUM(P$1:P36)</f>
        <v>0</v>
      </c>
      <c r="Q78">
        <f>SUM(Q$1:Q36)</f>
        <v>0</v>
      </c>
      <c r="R78">
        <f>SUM(R$1:R36)</f>
        <v>2826</v>
      </c>
      <c r="S78">
        <f>SUM(S$1:S36)</f>
        <v>4230</v>
      </c>
      <c r="T78">
        <f>SUM(T$1:T36)</f>
        <v>5154</v>
      </c>
      <c r="U78">
        <f>SUM(U$1:U36)</f>
        <v>5936</v>
      </c>
      <c r="V78">
        <f>SUM(V$1:V36)</f>
        <v>6627</v>
      </c>
      <c r="W78">
        <f>SUM(W$1:W36)</f>
        <v>7318</v>
      </c>
      <c r="X78">
        <f>SUM(X$1:X36)</f>
        <v>8009</v>
      </c>
      <c r="Y78">
        <f>SUM(Y$1:Y36)</f>
        <v>8542</v>
      </c>
      <c r="Z78">
        <f>SUM(Z$1:Z36)</f>
        <v>9075</v>
      </c>
      <c r="AA78">
        <f>SUM(AA$1:AA36)</f>
        <v>9521</v>
      </c>
      <c r="AB78">
        <f>SUM(AB$1:AB36)</f>
        <v>9732</v>
      </c>
      <c r="AC78">
        <f>SUM(AC$1:AC36)</f>
        <v>9801</v>
      </c>
      <c r="AD78">
        <f>SUM(AD$1:AD36)</f>
        <v>9807</v>
      </c>
      <c r="AE78" s="24">
        <f>SUM(AE$1:AE36)</f>
        <v>76970</v>
      </c>
      <c r="AF78" s="24">
        <f>SUM(AF$1:AF36)</f>
        <v>86771</v>
      </c>
      <c r="AG78" s="24">
        <f>SUM(AG$1:AG36)</f>
        <v>96578</v>
      </c>
      <c r="AH78">
        <f>SUM(AH$1:AH36)</f>
        <v>32944</v>
      </c>
      <c r="AI78">
        <f>SUM(AI$1:AI36)</f>
        <v>42465</v>
      </c>
      <c r="AJ78">
        <f>SUM(AJ$1:AJ36)</f>
        <v>52197</v>
      </c>
      <c r="AK78">
        <f>SUM(AK$1:AK36)</f>
        <v>61998</v>
      </c>
      <c r="AL78">
        <f>SUM(AL$1:AL36)</f>
        <v>71805</v>
      </c>
    </row>
    <row r="79" spans="1:38" x14ac:dyDescent="0.3">
      <c r="A79">
        <v>79</v>
      </c>
      <c r="B79" s="20" t="s">
        <v>42</v>
      </c>
      <c r="C79" s="20">
        <f>SUM(C$1:C38)</f>
        <v>3021</v>
      </c>
      <c r="D79">
        <f>SUM(D$1:D38)</f>
        <v>1501</v>
      </c>
      <c r="E79">
        <f>SUM(E$1:E38)</f>
        <v>1021</v>
      </c>
      <c r="F79">
        <f>SUM(F$1:F38)</f>
        <v>879</v>
      </c>
      <c r="G79">
        <f>SUM(G$1:G38)</f>
        <v>788</v>
      </c>
      <c r="H79">
        <f>SUM(H$1:H38)</f>
        <v>691</v>
      </c>
      <c r="I79">
        <f>SUM(I$1:I38)</f>
        <v>691</v>
      </c>
      <c r="J79">
        <f>SUM(J$1:J38)</f>
        <v>533</v>
      </c>
      <c r="K79">
        <f>SUM(K$1:K38)</f>
        <v>533</v>
      </c>
      <c r="L79">
        <f>SUM(L$1:L38)</f>
        <v>446</v>
      </c>
      <c r="M79">
        <f>SUM(M$1:M38)</f>
        <v>211</v>
      </c>
      <c r="N79">
        <f>SUM(N$1:N38)</f>
        <v>69</v>
      </c>
      <c r="O79">
        <f>SUM(O$1:O38)</f>
        <v>6</v>
      </c>
      <c r="P79">
        <f>SUM(P$1:P38)</f>
        <v>0</v>
      </c>
      <c r="Q79">
        <f>SUM(Q$1:Q38)</f>
        <v>0</v>
      </c>
      <c r="R79">
        <f>SUM(R$1:R38)</f>
        <v>3021</v>
      </c>
      <c r="S79">
        <f>SUM(S$1:S38)</f>
        <v>4522</v>
      </c>
      <c r="T79">
        <f>SUM(T$1:T38)</f>
        <v>5543</v>
      </c>
      <c r="U79">
        <f>SUM(U$1:U38)</f>
        <v>6422</v>
      </c>
      <c r="V79">
        <f>SUM(V$1:V38)</f>
        <v>7210</v>
      </c>
      <c r="W79">
        <f>SUM(W$1:W38)</f>
        <v>7901</v>
      </c>
      <c r="X79">
        <f>SUM(X$1:X38)</f>
        <v>8592</v>
      </c>
      <c r="Y79">
        <f>SUM(Y$1:Y38)</f>
        <v>9125</v>
      </c>
      <c r="Z79">
        <f>SUM(Z$1:Z38)</f>
        <v>9658</v>
      </c>
      <c r="AA79">
        <f>SUM(AA$1:AA38)</f>
        <v>10104</v>
      </c>
      <c r="AB79">
        <f>SUM(AB$1:AB38)</f>
        <v>10315</v>
      </c>
      <c r="AC79">
        <f>SUM(AC$1:AC38)</f>
        <v>10384</v>
      </c>
      <c r="AD79">
        <f>SUM(AD$1:AD38)</f>
        <v>10390</v>
      </c>
      <c r="AE79" s="24">
        <f>SUM(AE$1:AE38)</f>
        <v>82413</v>
      </c>
      <c r="AF79" s="24">
        <f>SUM(AF$1:AF38)</f>
        <v>92797</v>
      </c>
      <c r="AG79" s="24">
        <f>SUM(AG$1:AG38)</f>
        <v>103187</v>
      </c>
      <c r="AH79">
        <f>SUM(AH$1:AH38)</f>
        <v>35276</v>
      </c>
      <c r="AI79">
        <f>SUM(AI$1:AI38)</f>
        <v>45380</v>
      </c>
      <c r="AJ79">
        <f>SUM(AJ$1:AJ38)</f>
        <v>55695</v>
      </c>
      <c r="AK79">
        <f>SUM(AK$1:AK38)</f>
        <v>66079</v>
      </c>
      <c r="AL79">
        <f>SUM(AL$1:AL38)</f>
        <v>76469</v>
      </c>
    </row>
    <row r="80" spans="1:38" x14ac:dyDescent="0.3">
      <c r="A80">
        <v>80</v>
      </c>
      <c r="B80" t="s">
        <v>43</v>
      </c>
      <c r="C80">
        <f>SUM(C$1:C40)</f>
        <v>3220</v>
      </c>
      <c r="D80">
        <f>SUM(D$1:D40)</f>
        <v>1600</v>
      </c>
      <c r="E80">
        <f>SUM(E$1:E40)</f>
        <v>1120</v>
      </c>
      <c r="F80">
        <f>SUM(F$1:F40)</f>
        <v>978</v>
      </c>
      <c r="G80">
        <f>SUM(G$1:G40)</f>
        <v>887</v>
      </c>
      <c r="H80">
        <f>SUM(H$1:H40)</f>
        <v>790</v>
      </c>
      <c r="I80">
        <f>SUM(I$1:I40)</f>
        <v>790</v>
      </c>
      <c r="J80">
        <f>SUM(J$1:J40)</f>
        <v>632</v>
      </c>
      <c r="K80">
        <f>SUM(K$1:K40)</f>
        <v>632</v>
      </c>
      <c r="L80">
        <f>SUM(L$1:L40)</f>
        <v>545</v>
      </c>
      <c r="M80">
        <f>SUM(M$1:M40)</f>
        <v>310</v>
      </c>
      <c r="N80">
        <f>SUM(N$1:N40)</f>
        <v>168</v>
      </c>
      <c r="O80">
        <f>SUM(O$1:O40)</f>
        <v>15</v>
      </c>
      <c r="P80">
        <f>SUM(P$1:P40)</f>
        <v>0</v>
      </c>
      <c r="Q80">
        <f>SUM(Q$1:Q40)</f>
        <v>0</v>
      </c>
      <c r="R80">
        <f>SUM(R$1:R40)</f>
        <v>3220</v>
      </c>
      <c r="S80">
        <f>SUM(S$1:S40)</f>
        <v>4820</v>
      </c>
      <c r="T80">
        <f>SUM(T$1:T40)</f>
        <v>5940</v>
      </c>
      <c r="U80">
        <f>SUM(U$1:U40)</f>
        <v>6918</v>
      </c>
      <c r="V80">
        <f>SUM(V$1:V40)</f>
        <v>7805</v>
      </c>
      <c r="W80">
        <f>SUM(W$1:W40)</f>
        <v>8595</v>
      </c>
      <c r="X80">
        <f>SUM(X$1:X40)</f>
        <v>9385</v>
      </c>
      <c r="Y80">
        <f>SUM(Y$1:Y40)</f>
        <v>10017</v>
      </c>
      <c r="Z80">
        <f>SUM(Z$1:Z40)</f>
        <v>10649</v>
      </c>
      <c r="AA80">
        <f>SUM(AA$1:AA40)</f>
        <v>11194</v>
      </c>
      <c r="AB80">
        <f>SUM(AB$1:AB40)</f>
        <v>11504</v>
      </c>
      <c r="AC80">
        <f>SUM(AC$1:AC40)</f>
        <v>11672</v>
      </c>
      <c r="AD80">
        <f>SUM(AD$1:AD40)</f>
        <v>11687</v>
      </c>
      <c r="AE80" s="24">
        <f>SUM(AE$1:AE40)</f>
        <v>90047</v>
      </c>
      <c r="AF80" s="24">
        <f>SUM(AF$1:AF40)</f>
        <v>101719</v>
      </c>
      <c r="AG80" s="24">
        <f>SUM(AG$1:AG40)</f>
        <v>113406</v>
      </c>
      <c r="AH80">
        <f>SUM(AH$1:AH40)</f>
        <v>38646</v>
      </c>
      <c r="AI80">
        <f>SUM(AI$1:AI40)</f>
        <v>49840</v>
      </c>
      <c r="AJ80">
        <f>SUM(AJ$1:AJ40)</f>
        <v>61344</v>
      </c>
      <c r="AK80">
        <f>SUM(AK$1:AK40)</f>
        <v>73016</v>
      </c>
      <c r="AL80">
        <f>SUM(AL$1:AL40)</f>
        <v>84703</v>
      </c>
    </row>
    <row r="81" spans="1:38" x14ac:dyDescent="0.3">
      <c r="A81">
        <v>81</v>
      </c>
      <c r="B81" t="s">
        <v>44</v>
      </c>
      <c r="C81">
        <f>SUM(C$1:C42)</f>
        <v>3423</v>
      </c>
      <c r="D81">
        <f>SUM(D$1:D42)</f>
        <v>1701</v>
      </c>
      <c r="E81">
        <f>SUM(E$1:E42)</f>
        <v>1120</v>
      </c>
      <c r="F81">
        <f>SUM(F$1:F42)</f>
        <v>978</v>
      </c>
      <c r="G81">
        <f>SUM(G$1:G42)</f>
        <v>887</v>
      </c>
      <c r="H81">
        <f>SUM(H$1:H42)</f>
        <v>790</v>
      </c>
      <c r="I81">
        <f>SUM(I$1:I42)</f>
        <v>790</v>
      </c>
      <c r="J81">
        <f>SUM(J$1:J42)</f>
        <v>632</v>
      </c>
      <c r="K81">
        <f>SUM(K$1:K42)</f>
        <v>632</v>
      </c>
      <c r="L81">
        <f>SUM(L$1:L42)</f>
        <v>545</v>
      </c>
      <c r="M81">
        <f>SUM(M$1:M42)</f>
        <v>310</v>
      </c>
      <c r="N81">
        <f>SUM(N$1:N42)</f>
        <v>168</v>
      </c>
      <c r="O81">
        <f>SUM(O$1:O42)</f>
        <v>15</v>
      </c>
      <c r="P81">
        <f>SUM(P$1:P42)</f>
        <v>0</v>
      </c>
      <c r="Q81">
        <f>SUM(Q$1:Q42)</f>
        <v>0</v>
      </c>
      <c r="R81">
        <f>SUM(R$1:R42)</f>
        <v>3423</v>
      </c>
      <c r="S81">
        <f>SUM(S$1:S42)</f>
        <v>5124</v>
      </c>
      <c r="T81">
        <f>SUM(T$1:T42)</f>
        <v>6244</v>
      </c>
      <c r="U81">
        <f>SUM(U$1:U42)</f>
        <v>7222</v>
      </c>
      <c r="V81">
        <f>SUM(V$1:V42)</f>
        <v>8109</v>
      </c>
      <c r="W81">
        <f>SUM(W$1:W42)</f>
        <v>8899</v>
      </c>
      <c r="X81">
        <f>SUM(X$1:X42)</f>
        <v>9689</v>
      </c>
      <c r="Y81">
        <f>SUM(Y$1:Y42)</f>
        <v>10321</v>
      </c>
      <c r="Z81">
        <f>SUM(Z$1:Z42)</f>
        <v>10953</v>
      </c>
      <c r="AA81">
        <f>SUM(AA$1:AA42)</f>
        <v>11498</v>
      </c>
      <c r="AB81">
        <f>SUM(AB$1:AB42)</f>
        <v>11808</v>
      </c>
      <c r="AC81">
        <f>SUM(AC$1:AC42)</f>
        <v>11976</v>
      </c>
      <c r="AD81">
        <f>SUM(AD$1:AD42)</f>
        <v>11991</v>
      </c>
      <c r="AE81" s="24">
        <f>SUM(AE$1:AE42)</f>
        <v>93290</v>
      </c>
      <c r="AF81" s="24">
        <f>SUM(AF$1:AF42)</f>
        <v>105266</v>
      </c>
      <c r="AG81" s="24">
        <f>SUM(AG$1:AG42)</f>
        <v>117257</v>
      </c>
      <c r="AH81">
        <f>SUM(AH$1:AH42)</f>
        <v>39862</v>
      </c>
      <c r="AI81">
        <f>SUM(AI$1:AI42)</f>
        <v>51360</v>
      </c>
      <c r="AJ81">
        <f>SUM(AJ$1:AJ42)</f>
        <v>63168</v>
      </c>
      <c r="AK81">
        <f>SUM(AK$1:AK42)</f>
        <v>75144</v>
      </c>
      <c r="AL81">
        <f>SUM(AL$1:AL42)</f>
        <v>87135</v>
      </c>
    </row>
    <row r="82" spans="1:38" x14ac:dyDescent="0.3">
      <c r="A82">
        <v>82</v>
      </c>
      <c r="B82" t="s">
        <v>45</v>
      </c>
      <c r="C82">
        <f>SUM(C$1:C44)</f>
        <v>3630</v>
      </c>
      <c r="D82">
        <f>SUM(D$1:D44)</f>
        <v>1804</v>
      </c>
      <c r="E82">
        <f>SUM(E$1:E44)</f>
        <v>1223</v>
      </c>
      <c r="F82">
        <f>SUM(F$1:F44)</f>
        <v>978</v>
      </c>
      <c r="G82">
        <f>SUM(G$1:G44)</f>
        <v>887</v>
      </c>
      <c r="H82">
        <f>SUM(H$1:H44)</f>
        <v>790</v>
      </c>
      <c r="I82">
        <f>SUM(I$1:I44)</f>
        <v>790</v>
      </c>
      <c r="J82">
        <f>SUM(J$1:J44)</f>
        <v>632</v>
      </c>
      <c r="K82">
        <f>SUM(K$1:K44)</f>
        <v>632</v>
      </c>
      <c r="L82">
        <f>SUM(L$1:L44)</f>
        <v>545</v>
      </c>
      <c r="M82">
        <f>SUM(M$1:M44)</f>
        <v>310</v>
      </c>
      <c r="N82">
        <f>SUM(N$1:N44)</f>
        <v>168</v>
      </c>
      <c r="O82">
        <f>SUM(O$1:O44)</f>
        <v>15</v>
      </c>
      <c r="P82">
        <f>SUM(P$1:P44)</f>
        <v>0</v>
      </c>
      <c r="Q82">
        <f>SUM(Q$1:Q44)</f>
        <v>0</v>
      </c>
      <c r="R82">
        <f>SUM(R$1:R44)</f>
        <v>3630</v>
      </c>
      <c r="S82">
        <f>SUM(S$1:S44)</f>
        <v>5434</v>
      </c>
      <c r="T82">
        <f>SUM(T$1:T44)</f>
        <v>6657</v>
      </c>
      <c r="U82">
        <f>SUM(U$1:U44)</f>
        <v>7635</v>
      </c>
      <c r="V82">
        <f>SUM(V$1:V44)</f>
        <v>8522</v>
      </c>
      <c r="W82">
        <f>SUM(W$1:W44)</f>
        <v>9312</v>
      </c>
      <c r="X82">
        <f>SUM(X$1:X44)</f>
        <v>10102</v>
      </c>
      <c r="Y82">
        <f>SUM(Y$1:Y44)</f>
        <v>10734</v>
      </c>
      <c r="Z82">
        <f>SUM(Z$1:Z44)</f>
        <v>11366</v>
      </c>
      <c r="AA82">
        <f>SUM(AA$1:AA44)</f>
        <v>11911</v>
      </c>
      <c r="AB82">
        <f>SUM(AB$1:AB44)</f>
        <v>12221</v>
      </c>
      <c r="AC82">
        <f>SUM(AC$1:AC44)</f>
        <v>12389</v>
      </c>
      <c r="AD82">
        <f>SUM(AD$1:AD44)</f>
        <v>12404</v>
      </c>
      <c r="AE82" s="24">
        <f>SUM(AE$1:AE44)</f>
        <v>97524</v>
      </c>
      <c r="AF82" s="24">
        <f>SUM(AF$1:AF44)</f>
        <v>109913</v>
      </c>
      <c r="AG82" s="24">
        <f>SUM(AG$1:AG44)</f>
        <v>122317</v>
      </c>
      <c r="AH82">
        <f>SUM(AH$1:AH44)</f>
        <v>41514</v>
      </c>
      <c r="AI82">
        <f>SUM(AI$1:AI44)</f>
        <v>53425</v>
      </c>
      <c r="AJ82">
        <f>SUM(AJ$1:AJ44)</f>
        <v>65646</v>
      </c>
      <c r="AK82">
        <f>SUM(AK$1:AK44)</f>
        <v>78035</v>
      </c>
      <c r="AL82">
        <f>SUM(AL$1:AL44)</f>
        <v>90439</v>
      </c>
    </row>
    <row r="83" spans="1:38" x14ac:dyDescent="0.3">
      <c r="A83">
        <v>83</v>
      </c>
      <c r="B83" t="s">
        <v>46</v>
      </c>
      <c r="C83">
        <f>SUM(C$1:C46)</f>
        <v>3841</v>
      </c>
      <c r="D83">
        <f>SUM(D$1:D46)</f>
        <v>1909</v>
      </c>
      <c r="E83">
        <f>SUM(E$1:E46)</f>
        <v>1328</v>
      </c>
      <c r="F83">
        <f>SUM(F$1:F46)</f>
        <v>1083</v>
      </c>
      <c r="G83">
        <f>SUM(G$1:G46)</f>
        <v>992</v>
      </c>
      <c r="H83">
        <f>SUM(H$1:H46)</f>
        <v>895</v>
      </c>
      <c r="I83">
        <f>SUM(I$1:I46)</f>
        <v>895</v>
      </c>
      <c r="J83">
        <f>SUM(J$1:J46)</f>
        <v>737</v>
      </c>
      <c r="K83">
        <f>SUM(K$1:K46)</f>
        <v>737</v>
      </c>
      <c r="L83">
        <f>SUM(L$1:L46)</f>
        <v>650</v>
      </c>
      <c r="M83">
        <f>SUM(M$1:M46)</f>
        <v>310</v>
      </c>
      <c r="N83">
        <f>SUM(N$1:N46)</f>
        <v>168</v>
      </c>
      <c r="O83">
        <f>SUM(O$1:O46)</f>
        <v>15</v>
      </c>
      <c r="P83">
        <f>SUM(P$1:P46)</f>
        <v>0</v>
      </c>
      <c r="Q83">
        <f>SUM(Q$1:Q46)</f>
        <v>0</v>
      </c>
      <c r="R83">
        <f>SUM(R$1:R46)</f>
        <v>3841</v>
      </c>
      <c r="S83">
        <f>SUM(S$1:S46)</f>
        <v>5750</v>
      </c>
      <c r="T83">
        <f>SUM(T$1:T46)</f>
        <v>7078</v>
      </c>
      <c r="U83">
        <f>SUM(U$1:U46)</f>
        <v>8161</v>
      </c>
      <c r="V83">
        <f>SUM(V$1:V46)</f>
        <v>9153</v>
      </c>
      <c r="W83">
        <f>SUM(W$1:W46)</f>
        <v>10048</v>
      </c>
      <c r="X83">
        <f>SUM(X$1:X46)</f>
        <v>10943</v>
      </c>
      <c r="Y83">
        <f>SUM(Y$1:Y46)</f>
        <v>11680</v>
      </c>
      <c r="Z83">
        <f>SUM(Z$1:Z46)</f>
        <v>12417</v>
      </c>
      <c r="AA83">
        <f>SUM(AA$1:AA46)</f>
        <v>13067</v>
      </c>
      <c r="AB83">
        <f>SUM(AB$1:AB46)</f>
        <v>13377</v>
      </c>
      <c r="AC83">
        <f>SUM(AC$1:AC46)</f>
        <v>13545</v>
      </c>
      <c r="AD83">
        <f>SUM(AD$1:AD46)</f>
        <v>13560</v>
      </c>
      <c r="AE83" s="24">
        <f>SUM(AE$1:AE46)</f>
        <v>105515</v>
      </c>
      <c r="AF83" s="24">
        <f>SUM(AF$1:AF46)</f>
        <v>119060</v>
      </c>
      <c r="AG83" s="24">
        <f>SUM(AG$1:AG46)</f>
        <v>132620</v>
      </c>
      <c r="AH83">
        <f>SUM(AH$1:AH46)</f>
        <v>45088</v>
      </c>
      <c r="AI83">
        <f>SUM(AI$1:AI46)</f>
        <v>58155</v>
      </c>
      <c r="AJ83">
        <f>SUM(AJ$1:AJ46)</f>
        <v>71532</v>
      </c>
      <c r="AK83">
        <f>SUM(AK$1:AK46)</f>
        <v>85077</v>
      </c>
      <c r="AL83">
        <f>SUM(AL$1:AL46)</f>
        <v>98637</v>
      </c>
    </row>
    <row r="84" spans="1:38" x14ac:dyDescent="0.3">
      <c r="A84">
        <v>84</v>
      </c>
      <c r="B84" t="s">
        <v>47</v>
      </c>
      <c r="C84">
        <f>SUM(C$1:C48)</f>
        <v>4056</v>
      </c>
      <c r="D84">
        <f>SUM(D$1:D48)</f>
        <v>2016</v>
      </c>
      <c r="E84">
        <f>SUM(E$1:E48)</f>
        <v>1328</v>
      </c>
      <c r="F84">
        <f>SUM(F$1:F48)</f>
        <v>1083</v>
      </c>
      <c r="G84">
        <f>SUM(G$1:G48)</f>
        <v>992</v>
      </c>
      <c r="H84">
        <f>SUM(H$1:H48)</f>
        <v>895</v>
      </c>
      <c r="I84">
        <f>SUM(I$1:I48)</f>
        <v>895</v>
      </c>
      <c r="J84">
        <f>SUM(J$1:J48)</f>
        <v>737</v>
      </c>
      <c r="K84">
        <f>SUM(K$1:K48)</f>
        <v>737</v>
      </c>
      <c r="L84">
        <f>SUM(L$1:L48)</f>
        <v>650</v>
      </c>
      <c r="M84">
        <f>SUM(M$1:M48)</f>
        <v>310</v>
      </c>
      <c r="N84">
        <f>SUM(N$1:N48)</f>
        <v>168</v>
      </c>
      <c r="O84">
        <f>SUM(O$1:O48)</f>
        <v>15</v>
      </c>
      <c r="P84">
        <f>SUM(P$1:P48)</f>
        <v>0</v>
      </c>
      <c r="Q84">
        <f>SUM(Q$1:Q48)</f>
        <v>0</v>
      </c>
      <c r="R84">
        <f>SUM(R$1:R48)</f>
        <v>4056</v>
      </c>
      <c r="S84">
        <f>SUM(S$1:S48)</f>
        <v>6072</v>
      </c>
      <c r="T84">
        <f>SUM(T$1:T48)</f>
        <v>7400</v>
      </c>
      <c r="U84">
        <f>SUM(U$1:U48)</f>
        <v>8483</v>
      </c>
      <c r="V84">
        <f>SUM(V$1:V48)</f>
        <v>9475</v>
      </c>
      <c r="W84">
        <f>SUM(W$1:W48)</f>
        <v>10370</v>
      </c>
      <c r="X84">
        <f>SUM(X$1:X48)</f>
        <v>11265</v>
      </c>
      <c r="Y84">
        <f>SUM(Y$1:Y48)</f>
        <v>12002</v>
      </c>
      <c r="Z84">
        <f>SUM(Z$1:Z48)</f>
        <v>12739</v>
      </c>
      <c r="AA84">
        <f>SUM(AA$1:AA48)</f>
        <v>13389</v>
      </c>
      <c r="AB84">
        <f>SUM(AB$1:AB48)</f>
        <v>13699</v>
      </c>
      <c r="AC84">
        <f>SUM(AC$1:AC48)</f>
        <v>13867</v>
      </c>
      <c r="AD84">
        <f>SUM(AD$1:AD48)</f>
        <v>13882</v>
      </c>
      <c r="AE84" s="24">
        <f>SUM(AE$1:AE48)</f>
        <v>108950</v>
      </c>
      <c r="AF84" s="24">
        <f>SUM(AF$1:AF48)</f>
        <v>122817</v>
      </c>
      <c r="AG84" s="24">
        <f>SUM(AG$1:AG48)</f>
        <v>136699</v>
      </c>
      <c r="AH84">
        <f>SUM(AH$1:AH48)</f>
        <v>46376</v>
      </c>
      <c r="AI84">
        <f>SUM(AI$1:AI48)</f>
        <v>59765</v>
      </c>
      <c r="AJ84">
        <f>SUM(AJ$1:AJ48)</f>
        <v>73464</v>
      </c>
      <c r="AK84">
        <f>SUM(AK$1:AK48)</f>
        <v>87331</v>
      </c>
      <c r="AL84">
        <f>SUM(AL$1:AL48)</f>
        <v>101213</v>
      </c>
    </row>
    <row r="85" spans="1:38" x14ac:dyDescent="0.3">
      <c r="A85">
        <v>85</v>
      </c>
      <c r="B85" t="s">
        <v>48</v>
      </c>
      <c r="C85">
        <f>SUM(C$1:C50)</f>
        <v>4275</v>
      </c>
      <c r="D85">
        <f>SUM(D$1:D50)</f>
        <v>2125</v>
      </c>
      <c r="E85">
        <f>SUM(E$1:E50)</f>
        <v>1437</v>
      </c>
      <c r="F85">
        <f>SUM(F$1:F50)</f>
        <v>1192</v>
      </c>
      <c r="G85">
        <f>SUM(G$1:G50)</f>
        <v>1101</v>
      </c>
      <c r="H85">
        <f>SUM(H$1:H50)</f>
        <v>1004</v>
      </c>
      <c r="I85">
        <f>SUM(I$1:I50)</f>
        <v>1004</v>
      </c>
      <c r="J85">
        <f>SUM(J$1:J50)</f>
        <v>846</v>
      </c>
      <c r="K85">
        <f>SUM(K$1:K50)</f>
        <v>737</v>
      </c>
      <c r="L85">
        <f>SUM(L$1:L50)</f>
        <v>650</v>
      </c>
      <c r="M85">
        <f>SUM(M$1:M50)</f>
        <v>310</v>
      </c>
      <c r="N85">
        <f>SUM(N$1:N50)</f>
        <v>168</v>
      </c>
      <c r="O85">
        <f>SUM(O$1:O50)</f>
        <v>15</v>
      </c>
      <c r="P85">
        <f>SUM(P$1:P50)</f>
        <v>0</v>
      </c>
      <c r="Q85">
        <f>SUM(Q$1:Q50)</f>
        <v>0</v>
      </c>
      <c r="R85">
        <f>SUM(R$1:R50)</f>
        <v>4275</v>
      </c>
      <c r="S85">
        <f>SUM(S$1:S50)</f>
        <v>6400</v>
      </c>
      <c r="T85">
        <f>SUM(T$1:T50)</f>
        <v>7837</v>
      </c>
      <c r="U85">
        <f>SUM(U$1:U50)</f>
        <v>9029</v>
      </c>
      <c r="V85">
        <f>SUM(V$1:V50)</f>
        <v>10130</v>
      </c>
      <c r="W85">
        <f>SUM(W$1:W50)</f>
        <v>11134</v>
      </c>
      <c r="X85">
        <f>SUM(X$1:X50)</f>
        <v>12138</v>
      </c>
      <c r="Y85">
        <f>SUM(Y$1:Y50)</f>
        <v>12984</v>
      </c>
      <c r="Z85">
        <f>SUM(Z$1:Z50)</f>
        <v>13721</v>
      </c>
      <c r="AA85">
        <f>SUM(AA$1:AA50)</f>
        <v>14371</v>
      </c>
      <c r="AB85">
        <f>SUM(AB$1:AB50)</f>
        <v>14681</v>
      </c>
      <c r="AC85">
        <f>SUM(AC$1:AC50)</f>
        <v>14849</v>
      </c>
      <c r="AD85">
        <f>SUM(AD$1:AD50)</f>
        <v>14864</v>
      </c>
      <c r="AE85" s="24">
        <f>SUM(AE$1:AE50)</f>
        <v>116700</v>
      </c>
      <c r="AF85" s="24">
        <f>SUM(AF$1:AF50)</f>
        <v>131549</v>
      </c>
      <c r="AG85" s="24">
        <f>SUM(AG$1:AG50)</f>
        <v>146413</v>
      </c>
      <c r="AH85">
        <f>SUM(AH$1:AH50)</f>
        <v>49977</v>
      </c>
      <c r="AI85">
        <f>SUM(AI$1:AI50)</f>
        <v>64348</v>
      </c>
      <c r="AJ85">
        <f>SUM(AJ$1:AJ50)</f>
        <v>79029</v>
      </c>
      <c r="AK85">
        <f>SUM(AK$1:AK50)</f>
        <v>93878</v>
      </c>
      <c r="AL85">
        <f>SUM(AL$1:AL50)</f>
        <v>108742</v>
      </c>
    </row>
    <row r="86" spans="1:38" x14ac:dyDescent="0.3">
      <c r="A86">
        <v>86</v>
      </c>
      <c r="B86" t="s">
        <v>49</v>
      </c>
      <c r="C86">
        <f>SUM(C$1:C52)</f>
        <v>4498</v>
      </c>
      <c r="D86">
        <f>SUM(D$1:D52)</f>
        <v>2236</v>
      </c>
      <c r="E86">
        <f>SUM(E$1:E52)</f>
        <v>1548</v>
      </c>
      <c r="F86">
        <f>SUM(F$1:F52)</f>
        <v>1303</v>
      </c>
      <c r="G86">
        <f>SUM(G$1:G52)</f>
        <v>1212</v>
      </c>
      <c r="H86">
        <f>SUM(H$1:H52)</f>
        <v>1115</v>
      </c>
      <c r="I86">
        <f>SUM(I$1:I52)</f>
        <v>1115</v>
      </c>
      <c r="J86">
        <f>SUM(J$1:J52)</f>
        <v>846</v>
      </c>
      <c r="K86">
        <f>SUM(K$1:K52)</f>
        <v>737</v>
      </c>
      <c r="L86">
        <f>SUM(L$1:L52)</f>
        <v>650</v>
      </c>
      <c r="M86">
        <f>SUM(M$1:M52)</f>
        <v>310</v>
      </c>
      <c r="N86">
        <f>SUM(N$1:N52)</f>
        <v>168</v>
      </c>
      <c r="O86">
        <f>SUM(O$1:O52)</f>
        <v>15</v>
      </c>
      <c r="P86">
        <f>SUM(P$1:P52)</f>
        <v>0</v>
      </c>
      <c r="Q86">
        <f>SUM(Q$1:Q52)</f>
        <v>0</v>
      </c>
      <c r="R86">
        <f>SUM(R$1:R52)</f>
        <v>4498</v>
      </c>
      <c r="S86">
        <f>SUM(S$1:S52)</f>
        <v>6734</v>
      </c>
      <c r="T86">
        <f>SUM(T$1:T52)</f>
        <v>8282</v>
      </c>
      <c r="U86">
        <f>SUM(U$1:U52)</f>
        <v>9585</v>
      </c>
      <c r="V86">
        <f>SUM(V$1:V52)</f>
        <v>10797</v>
      </c>
      <c r="W86">
        <f>SUM(W$1:W52)</f>
        <v>11912</v>
      </c>
      <c r="X86">
        <f>SUM(X$1:X52)</f>
        <v>13027</v>
      </c>
      <c r="Y86">
        <f>SUM(Y$1:Y52)</f>
        <v>13873</v>
      </c>
      <c r="Z86">
        <f>SUM(Z$1:Z52)</f>
        <v>14610</v>
      </c>
      <c r="AA86">
        <f>SUM(AA$1:AA52)</f>
        <v>15260</v>
      </c>
      <c r="AB86">
        <f>SUM(AB$1:AB52)</f>
        <v>15570</v>
      </c>
      <c r="AC86">
        <f>SUM(AC$1:AC52)</f>
        <v>15738</v>
      </c>
      <c r="AD86">
        <f>SUM(AD$1:AD52)</f>
        <v>15753</v>
      </c>
      <c r="AE86" s="24">
        <f>SUM(AE$1:AE52)</f>
        <v>124148</v>
      </c>
      <c r="AF86" s="24">
        <f>SUM(AF$1:AF52)</f>
        <v>139886</v>
      </c>
      <c r="AG86" s="24">
        <f>SUM(AG$1:AG52)</f>
        <v>155639</v>
      </c>
      <c r="AH86">
        <f>SUM(AH$1:AH52)</f>
        <v>53422</v>
      </c>
      <c r="AI86">
        <f>SUM(AI$1:AI52)</f>
        <v>68682</v>
      </c>
      <c r="AJ86">
        <f>SUM(AJ$1:AJ52)</f>
        <v>84252</v>
      </c>
      <c r="AK86">
        <f>SUM(AK$1:AK52)</f>
        <v>99990</v>
      </c>
      <c r="AL86">
        <f>SUM(AL$1:AL52)</f>
        <v>115743</v>
      </c>
    </row>
    <row r="87" spans="1:38" x14ac:dyDescent="0.3">
      <c r="A87">
        <v>87</v>
      </c>
      <c r="B87" t="s">
        <v>50</v>
      </c>
      <c r="C87">
        <f>SUM(C$1:C54)</f>
        <v>4725</v>
      </c>
      <c r="D87">
        <f>SUM(D$1:D54)</f>
        <v>2349</v>
      </c>
      <c r="E87">
        <f>SUM(E$1:E54)</f>
        <v>1548</v>
      </c>
      <c r="F87">
        <f>SUM(F$1:F54)</f>
        <v>1303</v>
      </c>
      <c r="G87">
        <f>SUM(G$1:G54)</f>
        <v>1212</v>
      </c>
      <c r="H87">
        <f>SUM(H$1:H54)</f>
        <v>1115</v>
      </c>
      <c r="I87">
        <f>SUM(I$1:I54)</f>
        <v>1115</v>
      </c>
      <c r="J87">
        <f>SUM(J$1:J54)</f>
        <v>846</v>
      </c>
      <c r="K87">
        <f>SUM(K$1:K54)</f>
        <v>737</v>
      </c>
      <c r="L87">
        <f>SUM(L$1:L54)</f>
        <v>650</v>
      </c>
      <c r="M87">
        <f>SUM(M$1:M54)</f>
        <v>310</v>
      </c>
      <c r="N87">
        <f>SUM(N$1:N54)</f>
        <v>168</v>
      </c>
      <c r="O87">
        <f>SUM(O$1:O54)</f>
        <v>15</v>
      </c>
      <c r="P87">
        <f>SUM(P$1:P54)</f>
        <v>0</v>
      </c>
      <c r="Q87">
        <f>SUM(Q$1:Q54)</f>
        <v>0</v>
      </c>
      <c r="R87">
        <f>SUM(R$1:R54)</f>
        <v>4725</v>
      </c>
      <c r="S87">
        <f>SUM(S$1:S54)</f>
        <v>7074</v>
      </c>
      <c r="T87">
        <f>SUM(T$1:T54)</f>
        <v>8622</v>
      </c>
      <c r="U87">
        <f>SUM(U$1:U54)</f>
        <v>9925</v>
      </c>
      <c r="V87">
        <f>SUM(V$1:V54)</f>
        <v>11137</v>
      </c>
      <c r="W87">
        <f>SUM(W$1:W54)</f>
        <v>12252</v>
      </c>
      <c r="X87">
        <f>SUM(X$1:X54)</f>
        <v>13367</v>
      </c>
      <c r="Y87">
        <f>SUM(Y$1:Y54)</f>
        <v>14213</v>
      </c>
      <c r="Z87">
        <f>SUM(Z$1:Z54)</f>
        <v>14950</v>
      </c>
      <c r="AA87">
        <f>SUM(AA$1:AA54)</f>
        <v>15600</v>
      </c>
      <c r="AB87">
        <f>SUM(AB$1:AB54)</f>
        <v>15910</v>
      </c>
      <c r="AC87">
        <f>SUM(AC$1:AC54)</f>
        <v>16078</v>
      </c>
      <c r="AD87">
        <f>SUM(AD$1:AD54)</f>
        <v>16093</v>
      </c>
      <c r="AE87" s="24">
        <f>SUM(AE$1:AE54)</f>
        <v>127775</v>
      </c>
      <c r="AF87" s="24">
        <f>SUM(AF$1:AF54)</f>
        <v>143853</v>
      </c>
      <c r="AG87" s="24">
        <f>SUM(AG$1:AG54)</f>
        <v>159946</v>
      </c>
      <c r="AH87">
        <f>SUM(AH$1:AH54)</f>
        <v>54782</v>
      </c>
      <c r="AI87">
        <f>SUM(AI$1:AI54)</f>
        <v>70382</v>
      </c>
      <c r="AJ87">
        <f>SUM(AJ$1:AJ54)</f>
        <v>86292</v>
      </c>
      <c r="AK87">
        <f>SUM(AK$1:AK54)</f>
        <v>102370</v>
      </c>
      <c r="AL87">
        <f>SUM(AL$1:AL54)</f>
        <v>118463</v>
      </c>
    </row>
    <row r="88" spans="1:38" x14ac:dyDescent="0.3">
      <c r="A88">
        <v>88</v>
      </c>
      <c r="B88" t="s">
        <v>51</v>
      </c>
      <c r="C88">
        <f>SUM(C$1:C56)</f>
        <v>4956</v>
      </c>
      <c r="D88">
        <f>SUM(D$1:D56)</f>
        <v>2464</v>
      </c>
      <c r="E88">
        <f>SUM(E$1:E56)</f>
        <v>1663</v>
      </c>
      <c r="F88">
        <f>SUM(F$1:F56)</f>
        <v>1418</v>
      </c>
      <c r="G88">
        <f>SUM(G$1:G56)</f>
        <v>1327</v>
      </c>
      <c r="H88">
        <f>SUM(H$1:H56)</f>
        <v>1230</v>
      </c>
      <c r="I88">
        <f>SUM(I$1:I56)</f>
        <v>1230</v>
      </c>
      <c r="J88">
        <f>SUM(J$1:J56)</f>
        <v>961</v>
      </c>
      <c r="K88">
        <f>SUM(K$1:K56)</f>
        <v>737</v>
      </c>
      <c r="L88">
        <f>SUM(L$1:L56)</f>
        <v>650</v>
      </c>
      <c r="M88">
        <f>SUM(M$1:M56)</f>
        <v>310</v>
      </c>
      <c r="N88">
        <f>SUM(N$1:N56)</f>
        <v>168</v>
      </c>
      <c r="O88">
        <f>SUM(O$1:O56)</f>
        <v>15</v>
      </c>
      <c r="P88">
        <f>SUM(P$1:P56)</f>
        <v>0</v>
      </c>
      <c r="Q88">
        <f>SUM(Q$1:Q56)</f>
        <v>0</v>
      </c>
      <c r="R88">
        <f>SUM(R$1:R56)</f>
        <v>4956</v>
      </c>
      <c r="S88">
        <f>SUM(S$1:S56)</f>
        <v>7420</v>
      </c>
      <c r="T88">
        <f>SUM(T$1:T56)</f>
        <v>9083</v>
      </c>
      <c r="U88">
        <f>SUM(U$1:U56)</f>
        <v>10501</v>
      </c>
      <c r="V88">
        <f>SUM(V$1:V56)</f>
        <v>11828</v>
      </c>
      <c r="W88">
        <f>SUM(W$1:W56)</f>
        <v>13058</v>
      </c>
      <c r="X88">
        <f>SUM(X$1:X56)</f>
        <v>14288</v>
      </c>
      <c r="Y88">
        <f>SUM(Y$1:Y56)</f>
        <v>15249</v>
      </c>
      <c r="Z88">
        <f>SUM(Z$1:Z56)</f>
        <v>15986</v>
      </c>
      <c r="AA88">
        <f>SUM(AA$1:AA56)</f>
        <v>16636</v>
      </c>
      <c r="AB88">
        <f>SUM(AB$1:AB56)</f>
        <v>16946</v>
      </c>
      <c r="AC88">
        <f>SUM(AC$1:AC56)</f>
        <v>17114</v>
      </c>
      <c r="AD88">
        <f>SUM(AD$1:AD56)</f>
        <v>17129</v>
      </c>
      <c r="AE88" s="24">
        <f>SUM(AE$1:AE56)</f>
        <v>135951</v>
      </c>
      <c r="AF88" s="24">
        <f>SUM(AF$1:AF56)</f>
        <v>153065</v>
      </c>
      <c r="AG88" s="24">
        <f>SUM(AG$1:AG56)</f>
        <v>170194</v>
      </c>
      <c r="AH88">
        <f>SUM(AH$1:AH56)</f>
        <v>58581</v>
      </c>
      <c r="AI88">
        <f>SUM(AI$1:AI56)</f>
        <v>75217</v>
      </c>
      <c r="AJ88">
        <f>SUM(AJ$1:AJ56)</f>
        <v>92163</v>
      </c>
      <c r="AK88">
        <f>SUM(AK$1:AK56)</f>
        <v>109277</v>
      </c>
      <c r="AL88">
        <f>SUM(AL$1:AL56)</f>
        <v>126406</v>
      </c>
    </row>
    <row r="89" spans="1:38" x14ac:dyDescent="0.3">
      <c r="A89">
        <v>89</v>
      </c>
      <c r="B89" t="s">
        <v>52</v>
      </c>
      <c r="C89">
        <f>SUM(C$1:C58)</f>
        <v>5191</v>
      </c>
      <c r="D89">
        <f>SUM(D$1:D58)</f>
        <v>2581</v>
      </c>
      <c r="E89">
        <f>SUM(E$1:E58)</f>
        <v>1780</v>
      </c>
      <c r="F89">
        <f>SUM(F$1:F58)</f>
        <v>1535</v>
      </c>
      <c r="G89">
        <f>SUM(G$1:G58)</f>
        <v>1444</v>
      </c>
      <c r="H89">
        <f>SUM(H$1:H58)</f>
        <v>1347</v>
      </c>
      <c r="I89">
        <f>SUM(I$1:I58)</f>
        <v>1230</v>
      </c>
      <c r="J89">
        <f>SUM(J$1:J58)</f>
        <v>961</v>
      </c>
      <c r="K89">
        <f>SUM(K$1:K58)</f>
        <v>737</v>
      </c>
      <c r="L89">
        <f>SUM(L$1:L58)</f>
        <v>650</v>
      </c>
      <c r="M89">
        <f>SUM(M$1:M58)</f>
        <v>310</v>
      </c>
      <c r="N89">
        <f>SUM(N$1:N58)</f>
        <v>168</v>
      </c>
      <c r="O89">
        <f>SUM(O$1:O58)</f>
        <v>15</v>
      </c>
      <c r="P89">
        <f>SUM(P$1:P58)</f>
        <v>0</v>
      </c>
      <c r="Q89">
        <f>SUM(Q$1:Q58)</f>
        <v>0</v>
      </c>
      <c r="R89">
        <f>SUM(R$1:R58)</f>
        <v>5191</v>
      </c>
      <c r="S89">
        <f>SUM(S$1:S58)</f>
        <v>7772</v>
      </c>
      <c r="T89">
        <f>SUM(T$1:T58)</f>
        <v>9552</v>
      </c>
      <c r="U89">
        <f>SUM(U$1:U58)</f>
        <v>11087</v>
      </c>
      <c r="V89">
        <f>SUM(V$1:V58)</f>
        <v>12531</v>
      </c>
      <c r="W89">
        <f>SUM(W$1:W58)</f>
        <v>13878</v>
      </c>
      <c r="X89">
        <f>SUM(X$1:X58)</f>
        <v>15108</v>
      </c>
      <c r="Y89">
        <f>SUM(Y$1:Y58)</f>
        <v>16069</v>
      </c>
      <c r="Z89">
        <f>SUM(Z$1:Z58)</f>
        <v>16806</v>
      </c>
      <c r="AA89">
        <f>SUM(AA$1:AA58)</f>
        <v>17456</v>
      </c>
      <c r="AB89">
        <f>SUM(AB$1:AB58)</f>
        <v>17766</v>
      </c>
      <c r="AC89">
        <f>SUM(AC$1:AC58)</f>
        <v>17934</v>
      </c>
      <c r="AD89">
        <f>SUM(AD$1:AD58)</f>
        <v>17949</v>
      </c>
      <c r="AE89" s="24">
        <f>SUM(AE$1:AE58)</f>
        <v>143216</v>
      </c>
      <c r="AF89" s="24">
        <f>SUM(AF$1:AF58)</f>
        <v>161150</v>
      </c>
      <c r="AG89" s="24">
        <f>SUM(AG$1:AG58)</f>
        <v>179099</v>
      </c>
      <c r="AH89">
        <f>SUM(AH$1:AH58)</f>
        <v>61861</v>
      </c>
      <c r="AI89">
        <f>SUM(AI$1:AI58)</f>
        <v>79317</v>
      </c>
      <c r="AJ89">
        <f>SUM(AJ$1:AJ58)</f>
        <v>97083</v>
      </c>
      <c r="AK89">
        <f>SUM(AK$1:AK58)</f>
        <v>115017</v>
      </c>
      <c r="AL89">
        <f>SUM(AL$1:AL58)</f>
        <v>132966</v>
      </c>
    </row>
    <row r="90" spans="1:38" s="20" customFormat="1" x14ac:dyDescent="0.3">
      <c r="A90">
        <v>90</v>
      </c>
      <c r="B90" s="2" t="s">
        <v>53</v>
      </c>
      <c r="C90" s="2">
        <f>SUM(C$1:C60)</f>
        <v>5430</v>
      </c>
      <c r="D90" s="2">
        <f>SUM(D$1:D60)</f>
        <v>2700</v>
      </c>
      <c r="E90" s="2">
        <f>SUM(E$1:E60)</f>
        <v>1780</v>
      </c>
      <c r="F90" s="2">
        <f>SUM(F$1:F60)</f>
        <v>1535</v>
      </c>
      <c r="G90" s="2">
        <f>SUM(G$1:G60)</f>
        <v>1444</v>
      </c>
      <c r="H90" s="2">
        <f>SUM(H$1:H60)</f>
        <v>1347</v>
      </c>
      <c r="I90" s="2">
        <f>SUM(I$1:I60)</f>
        <v>1230</v>
      </c>
      <c r="J90" s="2">
        <f>SUM(J$1:J60)</f>
        <v>961</v>
      </c>
      <c r="K90" s="2">
        <f>SUM(K$1:K60)</f>
        <v>737</v>
      </c>
      <c r="L90" s="2">
        <f>SUM(L$1:L60)</f>
        <v>650</v>
      </c>
      <c r="M90" s="2">
        <f>SUM(M$1:M60)</f>
        <v>310</v>
      </c>
      <c r="N90" s="2">
        <f>SUM(N$1:N60)</f>
        <v>168</v>
      </c>
      <c r="O90" s="2">
        <f>SUM(O$1:O60)</f>
        <v>15</v>
      </c>
      <c r="P90" s="2">
        <f>SUM(P$1:P60)</f>
        <v>0</v>
      </c>
      <c r="Q90" s="2">
        <f>SUM(Q$1:Q60)</f>
        <v>0</v>
      </c>
      <c r="R90" s="2">
        <f>SUM(R$1:R60)</f>
        <v>5430</v>
      </c>
      <c r="S90" s="2">
        <f>SUM(S$1:S60)</f>
        <v>8130</v>
      </c>
      <c r="T90" s="2">
        <f>SUM(T$1:T60)</f>
        <v>9910</v>
      </c>
      <c r="U90" s="2">
        <f>SUM(U$1:U60)</f>
        <v>11445</v>
      </c>
      <c r="V90" s="2">
        <f>SUM(V$1:V60)</f>
        <v>12889</v>
      </c>
      <c r="W90" s="2">
        <f>SUM(W$1:W60)</f>
        <v>14236</v>
      </c>
      <c r="X90" s="2">
        <f>SUM(X$1:X60)</f>
        <v>15466</v>
      </c>
      <c r="Y90" s="2">
        <f>SUM(Y$1:Y60)</f>
        <v>16427</v>
      </c>
      <c r="Z90" s="2">
        <f>SUM(Z$1:Z60)</f>
        <v>17164</v>
      </c>
      <c r="AA90" s="2">
        <f>SUM(AA$1:AA60)</f>
        <v>17814</v>
      </c>
      <c r="AB90" s="2">
        <f>SUM(AB$1:AB60)</f>
        <v>18124</v>
      </c>
      <c r="AC90" s="2">
        <f>SUM(AC$1:AC60)</f>
        <v>18292</v>
      </c>
      <c r="AD90" s="2">
        <f>SUM(AD$1:AD60)</f>
        <v>18307</v>
      </c>
      <c r="AE90" s="3">
        <f>SUM(AE$1:AE60)</f>
        <v>147035</v>
      </c>
      <c r="AF90" s="3">
        <f>SUM(AF$1:AF60)</f>
        <v>165327</v>
      </c>
      <c r="AG90" s="3">
        <f>SUM(AG$1:AG60)</f>
        <v>183634</v>
      </c>
      <c r="AH90" s="2">
        <f>SUM(AH$1:AH60)</f>
        <v>63293</v>
      </c>
      <c r="AI90" s="2">
        <f>SUM(AI$1:AI60)</f>
        <v>81107</v>
      </c>
      <c r="AJ90" s="2">
        <f>SUM(AJ$1:AJ60)</f>
        <v>99231</v>
      </c>
      <c r="AK90" s="2">
        <f>SUM(AK$1:AK60)</f>
        <v>117523</v>
      </c>
      <c r="AL90" s="2">
        <f>SUM(AL$1:AL60)</f>
        <v>135830</v>
      </c>
    </row>
    <row r="91" spans="1:38" x14ac:dyDescent="0.3">
      <c r="A91">
        <v>91</v>
      </c>
      <c r="B91" s="20" t="s">
        <v>55</v>
      </c>
      <c r="C91" s="20">
        <f>SUM(C$1:C3)</f>
        <v>186</v>
      </c>
      <c r="D91">
        <f>SUM(D$1:D3)</f>
        <v>124</v>
      </c>
      <c r="E91">
        <f>SUM(E$1:E3)</f>
        <v>124</v>
      </c>
      <c r="F91">
        <f>SUM(F$1:F3)</f>
        <v>63</v>
      </c>
      <c r="G91">
        <f>SUM(G$1:G3)</f>
        <v>63</v>
      </c>
      <c r="H91">
        <f>SUM(H$1:H3)</f>
        <v>63</v>
      </c>
      <c r="I91">
        <f>SUM(I$1:I3)</f>
        <v>63</v>
      </c>
      <c r="J91">
        <f>SUM(J$1:J3)</f>
        <v>63</v>
      </c>
      <c r="K91">
        <f>SUM(K$1:K3)</f>
        <v>63</v>
      </c>
      <c r="L91">
        <f>SUM(L$1:L3)</f>
        <v>63</v>
      </c>
      <c r="M91">
        <f>SUM(M$1:M3)</f>
        <v>63</v>
      </c>
      <c r="N91">
        <f>SUM(N$1:N3)</f>
        <v>0</v>
      </c>
      <c r="O91">
        <f>SUM(O$1:O3)</f>
        <v>0</v>
      </c>
      <c r="P91">
        <f>SUM(P$1:P3)</f>
        <v>0</v>
      </c>
      <c r="Q91">
        <f>SUM(Q$1:Q3)</f>
        <v>0</v>
      </c>
      <c r="R91">
        <f>SUM(R$1:R3)</f>
        <v>186</v>
      </c>
      <c r="S91">
        <f>SUM(S$1:S3)</f>
        <v>310</v>
      </c>
      <c r="T91">
        <f>SUM(T$1:T3)</f>
        <v>434</v>
      </c>
      <c r="U91">
        <f>SUM(U$1:U3)</f>
        <v>497</v>
      </c>
      <c r="V91">
        <f>SUM(V$1:V3)</f>
        <v>560</v>
      </c>
      <c r="W91">
        <f>SUM(W$1:W3)</f>
        <v>623</v>
      </c>
      <c r="X91">
        <f>SUM(X$1:X3)</f>
        <v>686</v>
      </c>
      <c r="Y91">
        <f>SUM(Y$1:Y3)</f>
        <v>749</v>
      </c>
      <c r="Z91">
        <f>SUM(Z$1:Z3)</f>
        <v>812</v>
      </c>
      <c r="AA91">
        <f>SUM(AA$1:AA3)</f>
        <v>875</v>
      </c>
      <c r="AB91">
        <f>SUM(AB$1:AB3)</f>
        <v>938</v>
      </c>
      <c r="AC91">
        <f>SUM(AC$1:AC3)</f>
        <v>938</v>
      </c>
      <c r="AD91">
        <f>SUM(AD$1:AD3)</f>
        <v>938</v>
      </c>
      <c r="AE91" s="1">
        <f>SUM(AE$1:AE3)</f>
        <v>6670</v>
      </c>
      <c r="AF91" s="1">
        <f>SUM(AF$1:AF3)</f>
        <v>7608</v>
      </c>
      <c r="AG91" s="1">
        <f>SUM(AG$1:AG3)</f>
        <v>8546</v>
      </c>
      <c r="AH91">
        <f>SUM(AH$1:AH3)</f>
        <v>2870</v>
      </c>
      <c r="AI91">
        <f>SUM(AI$1:AI3)</f>
        <v>3745</v>
      </c>
      <c r="AJ91">
        <f>SUM(AJ$1:AJ3)</f>
        <v>4683</v>
      </c>
      <c r="AK91">
        <f>SUM(AK$1:AK3)</f>
        <v>5621</v>
      </c>
      <c r="AL91">
        <f>SUM(AL$1:AL3)</f>
        <v>6559</v>
      </c>
    </row>
    <row r="92" spans="1:38" x14ac:dyDescent="0.3">
      <c r="A92">
        <v>92</v>
      </c>
      <c r="B92" s="20" t="s">
        <v>56</v>
      </c>
      <c r="C92" s="20">
        <f>SUM(C$1:C6)</f>
        <v>381</v>
      </c>
      <c r="D92">
        <f>SUM(D$1:D6)</f>
        <v>189</v>
      </c>
      <c r="E92">
        <f>SUM(E$1:E6)</f>
        <v>124</v>
      </c>
      <c r="F92">
        <f>SUM(F$1:F6)</f>
        <v>63</v>
      </c>
      <c r="G92">
        <f>SUM(G$1:G6)</f>
        <v>63</v>
      </c>
      <c r="H92">
        <f>SUM(H$1:H6)</f>
        <v>63</v>
      </c>
      <c r="I92">
        <f>SUM(I$1:I6)</f>
        <v>63</v>
      </c>
      <c r="J92">
        <f>SUM(J$1:J6)</f>
        <v>63</v>
      </c>
      <c r="K92">
        <f>SUM(K$1:K6)</f>
        <v>63</v>
      </c>
      <c r="L92">
        <f>SUM(L$1:L6)</f>
        <v>63</v>
      </c>
      <c r="M92">
        <f>SUM(M$1:M6)</f>
        <v>63</v>
      </c>
      <c r="N92">
        <f>SUM(N$1:N6)</f>
        <v>0</v>
      </c>
      <c r="O92">
        <f>SUM(O$1:O6)</f>
        <v>0</v>
      </c>
      <c r="P92">
        <f>SUM(P$1:P6)</f>
        <v>0</v>
      </c>
      <c r="Q92">
        <f>SUM(Q$1:Q6)</f>
        <v>0</v>
      </c>
      <c r="R92">
        <f>SUM(R$1:R6)</f>
        <v>381</v>
      </c>
      <c r="S92">
        <f>SUM(S$1:S6)</f>
        <v>570</v>
      </c>
      <c r="T92">
        <f>SUM(T$1:T6)</f>
        <v>694</v>
      </c>
      <c r="U92">
        <f>SUM(U$1:U6)</f>
        <v>757</v>
      </c>
      <c r="V92">
        <f>SUM(V$1:V6)</f>
        <v>820</v>
      </c>
      <c r="W92">
        <f>SUM(W$1:W6)</f>
        <v>883</v>
      </c>
      <c r="X92">
        <f>SUM(X$1:X6)</f>
        <v>946</v>
      </c>
      <c r="Y92">
        <f>SUM(Y$1:Y6)</f>
        <v>1009</v>
      </c>
      <c r="Z92">
        <f>SUM(Z$1:Z6)</f>
        <v>1072</v>
      </c>
      <c r="AA92">
        <f>SUM(AA$1:AA6)</f>
        <v>1135</v>
      </c>
      <c r="AB92">
        <f>SUM(AB$1:AB6)</f>
        <v>1198</v>
      </c>
      <c r="AC92">
        <f>SUM(AC$1:AC6)</f>
        <v>1198</v>
      </c>
      <c r="AD92">
        <f>SUM(AD$1:AD6)</f>
        <v>1198</v>
      </c>
      <c r="AE92" s="1">
        <f>SUM(AE$1:AE6)</f>
        <v>9465</v>
      </c>
      <c r="AF92" s="1">
        <f>SUM(AF$1:AF6)</f>
        <v>10663</v>
      </c>
      <c r="AG92" s="1">
        <f>SUM(AG$1:AG6)</f>
        <v>11861</v>
      </c>
      <c r="AH92">
        <f>SUM(AH$1:AH6)</f>
        <v>3910</v>
      </c>
      <c r="AI92">
        <f>SUM(AI$1:AI6)</f>
        <v>5045</v>
      </c>
      <c r="AJ92">
        <f>SUM(AJ$1:AJ6)</f>
        <v>6243</v>
      </c>
      <c r="AK92">
        <f>SUM(AK$1:AK6)</f>
        <v>7441</v>
      </c>
      <c r="AL92">
        <f>SUM(AL$1:AL6)</f>
        <v>8639</v>
      </c>
    </row>
    <row r="93" spans="1:38" x14ac:dyDescent="0.3">
      <c r="A93">
        <v>93</v>
      </c>
      <c r="B93" s="20" t="s">
        <v>57</v>
      </c>
      <c r="C93" s="20">
        <f>SUM(C$1:C9)</f>
        <v>585</v>
      </c>
      <c r="D93">
        <f>SUM(D$1:D9)</f>
        <v>325</v>
      </c>
      <c r="E93">
        <f>SUM(E$1:E9)</f>
        <v>260</v>
      </c>
      <c r="F93">
        <f>SUM(F$1:F9)</f>
        <v>199</v>
      </c>
      <c r="G93">
        <f>SUM(G$1:G9)</f>
        <v>199</v>
      </c>
      <c r="H93">
        <f>SUM(H$1:H9)</f>
        <v>199</v>
      </c>
      <c r="I93">
        <f>SUM(I$1:I9)</f>
        <v>199</v>
      </c>
      <c r="J93">
        <f>SUM(J$1:J9)</f>
        <v>199</v>
      </c>
      <c r="K93">
        <f>SUM(K$1:K9)</f>
        <v>199</v>
      </c>
      <c r="L93">
        <f>SUM(L$1:L9)</f>
        <v>199</v>
      </c>
      <c r="M93">
        <f>SUM(M$1:M9)</f>
        <v>132</v>
      </c>
      <c r="N93">
        <f>SUM(N$1:N9)</f>
        <v>69</v>
      </c>
      <c r="O93">
        <f>SUM(O$1:O9)</f>
        <v>6</v>
      </c>
      <c r="P93">
        <f>SUM(P$1:P9)</f>
        <v>0</v>
      </c>
      <c r="Q93">
        <f>SUM(Q$1:Q9)</f>
        <v>0</v>
      </c>
      <c r="R93">
        <f>SUM(R$1:R9)</f>
        <v>585</v>
      </c>
      <c r="S93">
        <f>SUM(S$1:S9)</f>
        <v>910</v>
      </c>
      <c r="T93">
        <f>SUM(T$1:T9)</f>
        <v>1170</v>
      </c>
      <c r="U93">
        <f>SUM(U$1:U9)</f>
        <v>1369</v>
      </c>
      <c r="V93">
        <f>SUM(V$1:V9)</f>
        <v>1568</v>
      </c>
      <c r="W93">
        <f>SUM(W$1:W9)</f>
        <v>1767</v>
      </c>
      <c r="X93">
        <f>SUM(X$1:X9)</f>
        <v>1966</v>
      </c>
      <c r="Y93">
        <f>SUM(Y$1:Y9)</f>
        <v>2165</v>
      </c>
      <c r="Z93">
        <f>SUM(Z$1:Z9)</f>
        <v>2364</v>
      </c>
      <c r="AA93">
        <f>SUM(AA$1:AA9)</f>
        <v>2563</v>
      </c>
      <c r="AB93">
        <f>SUM(AB$1:AB9)</f>
        <v>2695</v>
      </c>
      <c r="AC93">
        <f>SUM(AC$1:AC9)</f>
        <v>2764</v>
      </c>
      <c r="AD93">
        <f>SUM(AD$1:AD9)</f>
        <v>2770</v>
      </c>
      <c r="AE93" s="1">
        <f>SUM(AE$1:AE9)</f>
        <v>19122</v>
      </c>
      <c r="AF93" s="1">
        <f>SUM(AF$1:AF9)</f>
        <v>21886</v>
      </c>
      <c r="AG93" s="1">
        <f>SUM(AG$1:AG9)</f>
        <v>24656</v>
      </c>
      <c r="AH93">
        <f>SUM(AH$1:AH9)</f>
        <v>8262</v>
      </c>
      <c r="AI93">
        <f>SUM(AI$1:AI9)</f>
        <v>10825</v>
      </c>
      <c r="AJ93">
        <f>SUM(AJ$1:AJ9)</f>
        <v>13520</v>
      </c>
      <c r="AK93">
        <f>SUM(AK$1:AK9)</f>
        <v>16284</v>
      </c>
      <c r="AL93">
        <f>SUM(AL$1:AL9)</f>
        <v>19054</v>
      </c>
    </row>
    <row r="94" spans="1:38" x14ac:dyDescent="0.3">
      <c r="A94">
        <v>94</v>
      </c>
      <c r="B94" t="s">
        <v>58</v>
      </c>
      <c r="C94">
        <f>SUM(C$1:C12)</f>
        <v>798</v>
      </c>
      <c r="D94">
        <f>SUM(D$1:D12)</f>
        <v>396</v>
      </c>
      <c r="E94">
        <f>SUM(E$1:E12)</f>
        <v>260</v>
      </c>
      <c r="F94">
        <f>SUM(F$1:F12)</f>
        <v>199</v>
      </c>
      <c r="G94">
        <f>SUM(G$1:G12)</f>
        <v>199</v>
      </c>
      <c r="H94">
        <f>SUM(H$1:H12)</f>
        <v>199</v>
      </c>
      <c r="I94">
        <f>SUM(I$1:I12)</f>
        <v>199</v>
      </c>
      <c r="J94">
        <f>SUM(J$1:J12)</f>
        <v>199</v>
      </c>
      <c r="K94">
        <f>SUM(K$1:K12)</f>
        <v>199</v>
      </c>
      <c r="L94">
        <f>SUM(L$1:L12)</f>
        <v>199</v>
      </c>
      <c r="M94">
        <f>SUM(M$1:M12)</f>
        <v>132</v>
      </c>
      <c r="N94">
        <f>SUM(N$1:N12)</f>
        <v>69</v>
      </c>
      <c r="O94">
        <f>SUM(O$1:O12)</f>
        <v>6</v>
      </c>
      <c r="P94">
        <f>SUM(P$1:P12)</f>
        <v>0</v>
      </c>
      <c r="Q94">
        <f>SUM(Q$1:Q12)</f>
        <v>0</v>
      </c>
      <c r="R94">
        <f>SUM(R$1:R12)</f>
        <v>798</v>
      </c>
      <c r="S94">
        <f>SUM(S$1:S12)</f>
        <v>1194</v>
      </c>
      <c r="T94">
        <f>SUM(T$1:T12)</f>
        <v>1454</v>
      </c>
      <c r="U94">
        <f>SUM(U$1:U12)</f>
        <v>1653</v>
      </c>
      <c r="V94">
        <f>SUM(V$1:V12)</f>
        <v>1852</v>
      </c>
      <c r="W94">
        <f>SUM(W$1:W12)</f>
        <v>2051</v>
      </c>
      <c r="X94">
        <f>SUM(X$1:X12)</f>
        <v>2250</v>
      </c>
      <c r="Y94">
        <f>SUM(Y$1:Y12)</f>
        <v>2449</v>
      </c>
      <c r="Z94">
        <f>SUM(Z$1:Z12)</f>
        <v>2648</v>
      </c>
      <c r="AA94">
        <f>SUM(AA$1:AA12)</f>
        <v>2847</v>
      </c>
      <c r="AB94">
        <f>SUM(AB$1:AB12)</f>
        <v>2979</v>
      </c>
      <c r="AC94">
        <f>SUM(AC$1:AC12)</f>
        <v>3048</v>
      </c>
      <c r="AD94">
        <f>SUM(AD$1:AD12)</f>
        <v>3054</v>
      </c>
      <c r="AE94" s="1">
        <f>SUM(AE$1:AE12)</f>
        <v>22175</v>
      </c>
      <c r="AF94" s="1">
        <f>SUM(AF$1:AF12)</f>
        <v>25223</v>
      </c>
      <c r="AG94" s="1">
        <f>SUM(AG$1:AG12)</f>
        <v>28277</v>
      </c>
      <c r="AH94">
        <f>SUM(AH$1:AH12)</f>
        <v>9398</v>
      </c>
      <c r="AI94">
        <f>SUM(AI$1:AI12)</f>
        <v>12245</v>
      </c>
      <c r="AJ94">
        <f>SUM(AJ$1:AJ12)</f>
        <v>15224</v>
      </c>
      <c r="AK94">
        <f>SUM(AK$1:AK12)</f>
        <v>18272</v>
      </c>
      <c r="AL94">
        <f>SUM(AL$1:AL12)</f>
        <v>21326</v>
      </c>
    </row>
    <row r="95" spans="1:38" x14ac:dyDescent="0.3">
      <c r="A95">
        <v>95</v>
      </c>
      <c r="B95" t="s">
        <v>59</v>
      </c>
      <c r="C95">
        <f>SUM(C$1:C15)</f>
        <v>1020</v>
      </c>
      <c r="D95">
        <f>SUM(D$1:D15)</f>
        <v>544</v>
      </c>
      <c r="E95">
        <f>SUM(E$1:E15)</f>
        <v>408</v>
      </c>
      <c r="F95">
        <f>SUM(F$1:F15)</f>
        <v>347</v>
      </c>
      <c r="G95">
        <f>SUM(G$1:G15)</f>
        <v>347</v>
      </c>
      <c r="H95">
        <f>SUM(H$1:H15)</f>
        <v>347</v>
      </c>
      <c r="I95">
        <f>SUM(I$1:I15)</f>
        <v>347</v>
      </c>
      <c r="J95">
        <f>SUM(J$1:J15)</f>
        <v>274</v>
      </c>
      <c r="K95">
        <f>SUM(K$1:K15)</f>
        <v>274</v>
      </c>
      <c r="L95">
        <f>SUM(L$1:L15)</f>
        <v>274</v>
      </c>
      <c r="M95">
        <f>SUM(M$1:M15)</f>
        <v>132</v>
      </c>
      <c r="N95">
        <f>SUM(N$1:N15)</f>
        <v>69</v>
      </c>
      <c r="O95">
        <f>SUM(O$1:O15)</f>
        <v>6</v>
      </c>
      <c r="P95">
        <f>SUM(P$1:P15)</f>
        <v>0</v>
      </c>
      <c r="Q95">
        <f>SUM(Q$1:Q15)</f>
        <v>0</v>
      </c>
      <c r="R95">
        <f>SUM(R$1:R15)</f>
        <v>1020</v>
      </c>
      <c r="S95">
        <f>SUM(S$1:S15)</f>
        <v>1564</v>
      </c>
      <c r="T95">
        <f>SUM(T$1:T15)</f>
        <v>1972</v>
      </c>
      <c r="U95">
        <f>SUM(U$1:U15)</f>
        <v>2319</v>
      </c>
      <c r="V95">
        <f>SUM(V$1:V15)</f>
        <v>2666</v>
      </c>
      <c r="W95">
        <f>SUM(W$1:W15)</f>
        <v>3013</v>
      </c>
      <c r="X95">
        <f>SUM(X$1:X15)</f>
        <v>3360</v>
      </c>
      <c r="Y95">
        <f>SUM(Y$1:Y15)</f>
        <v>3634</v>
      </c>
      <c r="Z95">
        <f>SUM(Z$1:Z15)</f>
        <v>3908</v>
      </c>
      <c r="AA95">
        <f>SUM(AA$1:AA15)</f>
        <v>4182</v>
      </c>
      <c r="AB95">
        <f>SUM(AB$1:AB15)</f>
        <v>4314</v>
      </c>
      <c r="AC95">
        <f>SUM(AC$1:AC15)</f>
        <v>4383</v>
      </c>
      <c r="AD95">
        <f>SUM(AD$1:AD15)</f>
        <v>4389</v>
      </c>
      <c r="AE95" s="1">
        <f>SUM(AE$1:AE15)</f>
        <v>31952</v>
      </c>
      <c r="AF95" s="1">
        <f>SUM(AF$1:AF15)</f>
        <v>36335</v>
      </c>
      <c r="AG95" s="1">
        <f>SUM(AG$1:AG15)</f>
        <v>40724</v>
      </c>
      <c r="AH95">
        <f>SUM(AH$1:AH15)</f>
        <v>13915</v>
      </c>
      <c r="AI95">
        <f>SUM(AI$1:AI15)</f>
        <v>18097</v>
      </c>
      <c r="AJ95">
        <f>SUM(AJ$1:AJ15)</f>
        <v>22411</v>
      </c>
      <c r="AK95">
        <f>SUM(AK$1:AK15)</f>
        <v>26794</v>
      </c>
      <c r="AL95">
        <f>SUM(AL$1:AL15)</f>
        <v>31183</v>
      </c>
    </row>
    <row r="96" spans="1:38" x14ac:dyDescent="0.3">
      <c r="A96">
        <v>96</v>
      </c>
      <c r="B96" t="s">
        <v>60</v>
      </c>
      <c r="C96">
        <f>SUM(C$1:C18)</f>
        <v>1251</v>
      </c>
      <c r="D96">
        <f>SUM(D$1:D18)</f>
        <v>621</v>
      </c>
      <c r="E96">
        <f>SUM(E$1:E18)</f>
        <v>408</v>
      </c>
      <c r="F96">
        <f>SUM(F$1:F18)</f>
        <v>347</v>
      </c>
      <c r="G96">
        <f>SUM(G$1:G18)</f>
        <v>347</v>
      </c>
      <c r="H96">
        <f>SUM(H$1:H18)</f>
        <v>347</v>
      </c>
      <c r="I96">
        <f>SUM(I$1:I18)</f>
        <v>347</v>
      </c>
      <c r="J96">
        <f>SUM(J$1:J18)</f>
        <v>274</v>
      </c>
      <c r="K96">
        <f>SUM(K$1:K18)</f>
        <v>274</v>
      </c>
      <c r="L96">
        <f>SUM(L$1:L18)</f>
        <v>274</v>
      </c>
      <c r="M96">
        <f>SUM(M$1:M18)</f>
        <v>132</v>
      </c>
      <c r="N96">
        <f>SUM(N$1:N18)</f>
        <v>69</v>
      </c>
      <c r="O96">
        <f>SUM(O$1:O18)</f>
        <v>6</v>
      </c>
      <c r="P96">
        <f>SUM(P$1:P18)</f>
        <v>0</v>
      </c>
      <c r="Q96">
        <f>SUM(Q$1:Q18)</f>
        <v>0</v>
      </c>
      <c r="R96">
        <f>SUM(R$1:R18)</f>
        <v>1251</v>
      </c>
      <c r="S96">
        <f>SUM(S$1:S18)</f>
        <v>1872</v>
      </c>
      <c r="T96">
        <f>SUM(T$1:T18)</f>
        <v>2280</v>
      </c>
      <c r="U96">
        <f>SUM(U$1:U18)</f>
        <v>2627</v>
      </c>
      <c r="V96">
        <f>SUM(V$1:V18)</f>
        <v>2974</v>
      </c>
      <c r="W96">
        <f>SUM(W$1:W18)</f>
        <v>3321</v>
      </c>
      <c r="X96">
        <f>SUM(X$1:X18)</f>
        <v>3668</v>
      </c>
      <c r="Y96">
        <f>SUM(Y$1:Y18)</f>
        <v>3942</v>
      </c>
      <c r="Z96">
        <f>SUM(Z$1:Z18)</f>
        <v>4216</v>
      </c>
      <c r="AA96">
        <f>SUM(AA$1:AA18)</f>
        <v>4490</v>
      </c>
      <c r="AB96">
        <f>SUM(AB$1:AB18)</f>
        <v>4622</v>
      </c>
      <c r="AC96">
        <f>SUM(AC$1:AC18)</f>
        <v>4691</v>
      </c>
      <c r="AD96">
        <f>SUM(AD$1:AD18)</f>
        <v>4697</v>
      </c>
      <c r="AE96" s="1">
        <f>SUM(AE$1:AE18)</f>
        <v>35263</v>
      </c>
      <c r="AF96" s="1">
        <f>SUM(AF$1:AF18)</f>
        <v>39954</v>
      </c>
      <c r="AG96" s="1">
        <f>SUM(AG$1:AG18)</f>
        <v>44651</v>
      </c>
      <c r="AH96">
        <f>SUM(AH$1:AH18)</f>
        <v>15147</v>
      </c>
      <c r="AI96">
        <f>SUM(AI$1:AI18)</f>
        <v>19637</v>
      </c>
      <c r="AJ96">
        <f>SUM(AJ$1:AJ18)</f>
        <v>24259</v>
      </c>
      <c r="AK96">
        <f>SUM(AK$1:AK18)</f>
        <v>28950</v>
      </c>
      <c r="AL96">
        <f>SUM(AL$1:AL18)</f>
        <v>33647</v>
      </c>
    </row>
    <row r="97" spans="1:38" x14ac:dyDescent="0.3">
      <c r="A97">
        <v>97</v>
      </c>
      <c r="B97" s="20" t="s">
        <v>61</v>
      </c>
      <c r="C97" s="20">
        <f>SUM(C$1:C21)</f>
        <v>1491</v>
      </c>
      <c r="D97">
        <f>SUM(D$1:D21)</f>
        <v>781</v>
      </c>
      <c r="E97">
        <f>SUM(E$1:E21)</f>
        <v>568</v>
      </c>
      <c r="F97">
        <f>SUM(F$1:F21)</f>
        <v>426</v>
      </c>
      <c r="G97">
        <f>SUM(G$1:G21)</f>
        <v>426</v>
      </c>
      <c r="H97">
        <f>SUM(H$1:H21)</f>
        <v>426</v>
      </c>
      <c r="I97">
        <f>SUM(I$1:I21)</f>
        <v>426</v>
      </c>
      <c r="J97">
        <f>SUM(J$1:J21)</f>
        <v>353</v>
      </c>
      <c r="K97">
        <f>SUM(K$1:K21)</f>
        <v>353</v>
      </c>
      <c r="L97">
        <f>SUM(L$1:L21)</f>
        <v>353</v>
      </c>
      <c r="M97">
        <f>SUM(M$1:M21)</f>
        <v>211</v>
      </c>
      <c r="N97">
        <f>SUM(N$1:N21)</f>
        <v>69</v>
      </c>
      <c r="O97">
        <f>SUM(O$1:O21)</f>
        <v>6</v>
      </c>
      <c r="P97">
        <f>SUM(P$1:P21)</f>
        <v>0</v>
      </c>
      <c r="Q97">
        <f>SUM(Q$1:Q21)</f>
        <v>0</v>
      </c>
      <c r="R97">
        <f>SUM(R$1:R21)</f>
        <v>1491</v>
      </c>
      <c r="S97">
        <f>SUM(S$1:S21)</f>
        <v>2272</v>
      </c>
      <c r="T97">
        <f>SUM(T$1:T21)</f>
        <v>2840</v>
      </c>
      <c r="U97">
        <f>SUM(U$1:U21)</f>
        <v>3266</v>
      </c>
      <c r="V97">
        <f>SUM(V$1:V21)</f>
        <v>3692</v>
      </c>
      <c r="W97">
        <f>SUM(W$1:W21)</f>
        <v>4118</v>
      </c>
      <c r="X97">
        <f>SUM(X$1:X21)</f>
        <v>4544</v>
      </c>
      <c r="Y97">
        <f>SUM(Y$1:Y21)</f>
        <v>4897</v>
      </c>
      <c r="Z97">
        <f>SUM(Z$1:Z21)</f>
        <v>5250</v>
      </c>
      <c r="AA97">
        <f>SUM(AA$1:AA21)</f>
        <v>5603</v>
      </c>
      <c r="AB97">
        <f>SUM(AB$1:AB21)</f>
        <v>5814</v>
      </c>
      <c r="AC97">
        <f>SUM(AC$1:AC21)</f>
        <v>5883</v>
      </c>
      <c r="AD97">
        <f>SUM(AD$1:AD21)</f>
        <v>5889</v>
      </c>
      <c r="AE97" s="1">
        <f>SUM(AE$1:AE21)</f>
        <v>43787</v>
      </c>
      <c r="AF97" s="1">
        <f>SUM(AF$1:AF21)</f>
        <v>49670</v>
      </c>
      <c r="AG97" s="1">
        <f>SUM(AG$1:AG21)</f>
        <v>55559</v>
      </c>
      <c r="AH97">
        <f>SUM(AH$1:AH21)</f>
        <v>18809</v>
      </c>
      <c r="AI97">
        <f>SUM(AI$1:AI21)</f>
        <v>24412</v>
      </c>
      <c r="AJ97">
        <f>SUM(AJ$1:AJ21)</f>
        <v>30226</v>
      </c>
      <c r="AK97">
        <f>SUM(AK$1:AK21)</f>
        <v>36109</v>
      </c>
      <c r="AL97">
        <f>SUM(AL$1:AL21)</f>
        <v>41998</v>
      </c>
    </row>
    <row r="98" spans="1:38" x14ac:dyDescent="0.3">
      <c r="A98">
        <v>98</v>
      </c>
      <c r="B98" t="s">
        <v>62</v>
      </c>
      <c r="C98">
        <f>SUM(C$1:C24)</f>
        <v>1740</v>
      </c>
      <c r="D98">
        <f>SUM(D$1:D24)</f>
        <v>864</v>
      </c>
      <c r="E98">
        <f>SUM(E$1:E24)</f>
        <v>568</v>
      </c>
      <c r="F98">
        <f>SUM(F$1:F24)</f>
        <v>426</v>
      </c>
      <c r="G98">
        <f>SUM(G$1:G24)</f>
        <v>426</v>
      </c>
      <c r="H98">
        <f>SUM(H$1:H24)</f>
        <v>426</v>
      </c>
      <c r="I98">
        <f>SUM(I$1:I24)</f>
        <v>426</v>
      </c>
      <c r="J98">
        <f>SUM(J$1:J24)</f>
        <v>353</v>
      </c>
      <c r="K98">
        <f>SUM(K$1:K24)</f>
        <v>353</v>
      </c>
      <c r="L98">
        <f>SUM(L$1:L24)</f>
        <v>353</v>
      </c>
      <c r="M98">
        <f>SUM(M$1:M24)</f>
        <v>211</v>
      </c>
      <c r="N98">
        <f>SUM(N$1:N24)</f>
        <v>69</v>
      </c>
      <c r="O98">
        <f>SUM(O$1:O24)</f>
        <v>6</v>
      </c>
      <c r="P98">
        <f>SUM(P$1:P24)</f>
        <v>0</v>
      </c>
      <c r="Q98">
        <f>SUM(Q$1:Q24)</f>
        <v>0</v>
      </c>
      <c r="R98">
        <f>SUM(R$1:R24)</f>
        <v>1740</v>
      </c>
      <c r="S98">
        <f>SUM(S$1:S24)</f>
        <v>2604</v>
      </c>
      <c r="T98">
        <f>SUM(T$1:T24)</f>
        <v>3172</v>
      </c>
      <c r="U98">
        <f>SUM(U$1:U24)</f>
        <v>3598</v>
      </c>
      <c r="V98">
        <f>SUM(V$1:V24)</f>
        <v>4024</v>
      </c>
      <c r="W98">
        <f>SUM(W$1:W24)</f>
        <v>4450</v>
      </c>
      <c r="X98">
        <f>SUM(X$1:X24)</f>
        <v>4876</v>
      </c>
      <c r="Y98">
        <f>SUM(Y$1:Y24)</f>
        <v>5229</v>
      </c>
      <c r="Z98">
        <f>SUM(Z$1:Z24)</f>
        <v>5582</v>
      </c>
      <c r="AA98">
        <f>SUM(AA$1:AA24)</f>
        <v>5935</v>
      </c>
      <c r="AB98">
        <f>SUM(AB$1:AB24)</f>
        <v>6146</v>
      </c>
      <c r="AC98">
        <f>SUM(AC$1:AC24)</f>
        <v>6215</v>
      </c>
      <c r="AD98">
        <f>SUM(AD$1:AD24)</f>
        <v>6221</v>
      </c>
      <c r="AE98" s="1">
        <f>SUM(AE$1:AE24)</f>
        <v>47356</v>
      </c>
      <c r="AF98" s="1">
        <f>SUM(AF$1:AF24)</f>
        <v>53571</v>
      </c>
      <c r="AG98" s="1">
        <f>SUM(AG$1:AG24)</f>
        <v>59792</v>
      </c>
      <c r="AH98">
        <f>SUM(AH$1:AH24)</f>
        <v>20137</v>
      </c>
      <c r="AI98">
        <f>SUM(AI$1:AI24)</f>
        <v>26072</v>
      </c>
      <c r="AJ98">
        <f>SUM(AJ$1:AJ24)</f>
        <v>32218</v>
      </c>
      <c r="AK98">
        <f>SUM(AK$1:AK24)</f>
        <v>38433</v>
      </c>
      <c r="AL98">
        <f>SUM(AL$1:AL24)</f>
        <v>44654</v>
      </c>
    </row>
    <row r="99" spans="1:38" x14ac:dyDescent="0.3">
      <c r="A99">
        <v>99</v>
      </c>
      <c r="B99" s="20" t="s">
        <v>63</v>
      </c>
      <c r="C99" s="20">
        <f>SUM(C$1:C27)</f>
        <v>1998</v>
      </c>
      <c r="D99">
        <f>SUM(D$1:D27)</f>
        <v>1036</v>
      </c>
      <c r="E99">
        <f>SUM(E$1:E27)</f>
        <v>740</v>
      </c>
      <c r="F99">
        <f>SUM(F$1:F27)</f>
        <v>598</v>
      </c>
      <c r="G99">
        <f>SUM(G$1:G27)</f>
        <v>598</v>
      </c>
      <c r="H99">
        <f>SUM(H$1:H27)</f>
        <v>598</v>
      </c>
      <c r="I99">
        <f>SUM(I$1:I27)</f>
        <v>598</v>
      </c>
      <c r="J99">
        <f>SUM(J$1:J27)</f>
        <v>440</v>
      </c>
      <c r="K99">
        <f>SUM(K$1:K27)</f>
        <v>440</v>
      </c>
      <c r="L99">
        <f>SUM(L$1:L27)</f>
        <v>353</v>
      </c>
      <c r="M99">
        <f>SUM(M$1:M27)</f>
        <v>211</v>
      </c>
      <c r="N99">
        <f>SUM(N$1:N27)</f>
        <v>69</v>
      </c>
      <c r="O99">
        <f>SUM(O$1:O27)</f>
        <v>6</v>
      </c>
      <c r="P99">
        <f>SUM(P$1:P27)</f>
        <v>0</v>
      </c>
      <c r="Q99">
        <f>SUM(Q$1:Q27)</f>
        <v>0</v>
      </c>
      <c r="R99">
        <f>SUM(R$1:R27)</f>
        <v>1998</v>
      </c>
      <c r="S99">
        <f>SUM(S$1:S27)</f>
        <v>3034</v>
      </c>
      <c r="T99">
        <f>SUM(T$1:T27)</f>
        <v>3774</v>
      </c>
      <c r="U99">
        <f>SUM(U$1:U27)</f>
        <v>4372</v>
      </c>
      <c r="V99">
        <f>SUM(V$1:V27)</f>
        <v>4970</v>
      </c>
      <c r="W99">
        <f>SUM(W$1:W27)</f>
        <v>5568</v>
      </c>
      <c r="X99">
        <f>SUM(X$1:X27)</f>
        <v>6166</v>
      </c>
      <c r="Y99">
        <f>SUM(Y$1:Y27)</f>
        <v>6606</v>
      </c>
      <c r="Z99">
        <f>SUM(Z$1:Z27)</f>
        <v>7046</v>
      </c>
      <c r="AA99">
        <f>SUM(AA$1:AA27)</f>
        <v>7399</v>
      </c>
      <c r="AB99">
        <f>SUM(AB$1:AB27)</f>
        <v>7610</v>
      </c>
      <c r="AC99">
        <f>SUM(AC$1:AC27)</f>
        <v>7679</v>
      </c>
      <c r="AD99">
        <f>SUM(AD$1:AD27)</f>
        <v>7685</v>
      </c>
      <c r="AE99" s="1">
        <f>SUM(AE$1:AE27)</f>
        <v>58543</v>
      </c>
      <c r="AF99" s="1">
        <f>SUM(AF$1:AF27)</f>
        <v>66222</v>
      </c>
      <c r="AG99" s="1">
        <f>SUM(AG$1:AG27)</f>
        <v>73907</v>
      </c>
      <c r="AH99">
        <f>SUM(AH$1:AH27)</f>
        <v>25386</v>
      </c>
      <c r="AI99">
        <f>SUM(AI$1:AI27)</f>
        <v>32785</v>
      </c>
      <c r="AJ99">
        <f>SUM(AJ$1:AJ27)</f>
        <v>40395</v>
      </c>
      <c r="AK99">
        <f>SUM(AK$1:AK27)</f>
        <v>48074</v>
      </c>
      <c r="AL99">
        <f>SUM(AL$1:AL27)</f>
        <v>55759</v>
      </c>
    </row>
    <row r="100" spans="1:38" x14ac:dyDescent="0.3">
      <c r="A100">
        <v>100</v>
      </c>
      <c r="B100" t="s">
        <v>64</v>
      </c>
      <c r="C100">
        <f>SUM(C$1:C30)</f>
        <v>2265</v>
      </c>
      <c r="D100">
        <f>SUM(D$1:D30)</f>
        <v>1125</v>
      </c>
      <c r="E100">
        <f>SUM(E$1:E30)</f>
        <v>740</v>
      </c>
      <c r="F100">
        <f>SUM(F$1:F30)</f>
        <v>598</v>
      </c>
      <c r="G100">
        <f>SUM(G$1:G30)</f>
        <v>598</v>
      </c>
      <c r="H100">
        <f>SUM(H$1:H30)</f>
        <v>598</v>
      </c>
      <c r="I100">
        <f>SUM(I$1:I30)</f>
        <v>598</v>
      </c>
      <c r="J100">
        <f>SUM(J$1:J30)</f>
        <v>440</v>
      </c>
      <c r="K100">
        <f>SUM(K$1:K30)</f>
        <v>440</v>
      </c>
      <c r="L100">
        <f>SUM(L$1:L30)</f>
        <v>353</v>
      </c>
      <c r="M100">
        <f>SUM(M$1:M30)</f>
        <v>211</v>
      </c>
      <c r="N100">
        <f>SUM(N$1:N30)</f>
        <v>69</v>
      </c>
      <c r="O100">
        <f>SUM(O$1:O30)</f>
        <v>6</v>
      </c>
      <c r="P100">
        <f>SUM(P$1:P30)</f>
        <v>0</v>
      </c>
      <c r="Q100">
        <f>SUM(Q$1:Q30)</f>
        <v>0</v>
      </c>
      <c r="R100">
        <f>SUM(R$1:R30)</f>
        <v>2265</v>
      </c>
      <c r="S100">
        <f>SUM(S$1:S30)</f>
        <v>3390</v>
      </c>
      <c r="T100">
        <f>SUM(T$1:T30)</f>
        <v>4130</v>
      </c>
      <c r="U100">
        <f>SUM(U$1:U30)</f>
        <v>4728</v>
      </c>
      <c r="V100">
        <f>SUM(V$1:V30)</f>
        <v>5326</v>
      </c>
      <c r="W100">
        <f>SUM(W$1:W30)</f>
        <v>5924</v>
      </c>
      <c r="X100">
        <f>SUM(X$1:X30)</f>
        <v>6522</v>
      </c>
      <c r="Y100">
        <f>SUM(Y$1:Y30)</f>
        <v>6962</v>
      </c>
      <c r="Z100">
        <f>SUM(Z$1:Z30)</f>
        <v>7402</v>
      </c>
      <c r="AA100">
        <f>SUM(AA$1:AA30)</f>
        <v>7755</v>
      </c>
      <c r="AB100">
        <f>SUM(AB$1:AB30)</f>
        <v>7966</v>
      </c>
      <c r="AC100">
        <f>SUM(AC$1:AC30)</f>
        <v>8035</v>
      </c>
      <c r="AD100">
        <f>SUM(AD$1:AD30)</f>
        <v>8041</v>
      </c>
      <c r="AE100" s="1">
        <f>SUM(AE$1:AE30)</f>
        <v>62370</v>
      </c>
      <c r="AF100" s="1">
        <f>SUM(AF$1:AF30)</f>
        <v>70405</v>
      </c>
      <c r="AG100" s="1">
        <f>SUM(AG$1:AG30)</f>
        <v>78446</v>
      </c>
      <c r="AH100">
        <f>SUM(AH$1:AH30)</f>
        <v>26810</v>
      </c>
      <c r="AI100">
        <f>SUM(AI$1:AI30)</f>
        <v>34565</v>
      </c>
      <c r="AJ100">
        <f>SUM(AJ$1:AJ30)</f>
        <v>42531</v>
      </c>
      <c r="AK100">
        <f>SUM(AK$1:AK30)</f>
        <v>50566</v>
      </c>
      <c r="AL100">
        <f>SUM(AL$1:AL30)</f>
        <v>58607</v>
      </c>
    </row>
    <row r="101" spans="1:38" x14ac:dyDescent="0.3">
      <c r="A101">
        <v>101</v>
      </c>
      <c r="B101" t="s">
        <v>65</v>
      </c>
      <c r="C101">
        <f>SUM(C$1:C33)</f>
        <v>2541</v>
      </c>
      <c r="D101">
        <f>SUM(D$1:D33)</f>
        <v>1309</v>
      </c>
      <c r="E101">
        <f>SUM(E$1:E33)</f>
        <v>924</v>
      </c>
      <c r="F101">
        <f>SUM(F$1:F33)</f>
        <v>782</v>
      </c>
      <c r="G101">
        <f>SUM(G$1:G33)</f>
        <v>691</v>
      </c>
      <c r="H101">
        <f>SUM(H$1:H33)</f>
        <v>691</v>
      </c>
      <c r="I101">
        <f>SUM(I$1:I33)</f>
        <v>691</v>
      </c>
      <c r="J101">
        <f>SUM(J$1:J33)</f>
        <v>533</v>
      </c>
      <c r="K101">
        <f>SUM(K$1:K33)</f>
        <v>533</v>
      </c>
      <c r="L101">
        <f>SUM(L$1:L33)</f>
        <v>446</v>
      </c>
      <c r="M101">
        <f>SUM(M$1:M33)</f>
        <v>211</v>
      </c>
      <c r="N101">
        <f>SUM(N$1:N33)</f>
        <v>69</v>
      </c>
      <c r="O101">
        <f>SUM(O$1:O33)</f>
        <v>6</v>
      </c>
      <c r="P101">
        <f>SUM(P$1:P33)</f>
        <v>0</v>
      </c>
      <c r="Q101">
        <f>SUM(Q$1:Q33)</f>
        <v>0</v>
      </c>
      <c r="R101">
        <f>SUM(R$1:R33)</f>
        <v>2541</v>
      </c>
      <c r="S101">
        <f>SUM(S$1:S33)</f>
        <v>3850</v>
      </c>
      <c r="T101">
        <f>SUM(T$1:T33)</f>
        <v>4774</v>
      </c>
      <c r="U101">
        <f>SUM(U$1:U33)</f>
        <v>5556</v>
      </c>
      <c r="V101">
        <f>SUM(V$1:V33)</f>
        <v>6247</v>
      </c>
      <c r="W101">
        <f>SUM(W$1:W33)</f>
        <v>6938</v>
      </c>
      <c r="X101">
        <f>SUM(X$1:X33)</f>
        <v>7629</v>
      </c>
      <c r="Y101">
        <f>SUM(Y$1:Y33)</f>
        <v>8162</v>
      </c>
      <c r="Z101">
        <f>SUM(Z$1:Z33)</f>
        <v>8695</v>
      </c>
      <c r="AA101">
        <f>SUM(AA$1:AA33)</f>
        <v>9141</v>
      </c>
      <c r="AB101">
        <f>SUM(AB$1:AB33)</f>
        <v>9352</v>
      </c>
      <c r="AC101">
        <f>SUM(AC$1:AC33)</f>
        <v>9421</v>
      </c>
      <c r="AD101">
        <f>SUM(AD$1:AD33)</f>
        <v>9427</v>
      </c>
      <c r="AE101" s="1">
        <f>SUM(AE$1:AE33)</f>
        <v>72885</v>
      </c>
      <c r="AF101" s="1">
        <f>SUM(AF$1:AF33)</f>
        <v>82306</v>
      </c>
      <c r="AG101" s="1">
        <f>SUM(AG$1:AG33)</f>
        <v>91733</v>
      </c>
      <c r="AH101">
        <f>SUM(AH$1:AH33)</f>
        <v>31424</v>
      </c>
      <c r="AI101">
        <f>SUM(AI$1:AI33)</f>
        <v>40565</v>
      </c>
      <c r="AJ101">
        <f>SUM(AJ$1:AJ33)</f>
        <v>49917</v>
      </c>
      <c r="AK101">
        <f>SUM(AK$1:AK33)</f>
        <v>59338</v>
      </c>
      <c r="AL101">
        <f>SUM(AL$1:AL33)</f>
        <v>68765</v>
      </c>
    </row>
    <row r="102" spans="1:38" s="20" customFormat="1" x14ac:dyDescent="0.3">
      <c r="A102">
        <v>102</v>
      </c>
      <c r="B102" s="26" t="s">
        <v>66</v>
      </c>
      <c r="C102" s="26">
        <f>SUM(C$1:C36)</f>
        <v>2826</v>
      </c>
      <c r="D102" s="26">
        <f>SUM(D$1:D36)</f>
        <v>1404</v>
      </c>
      <c r="E102" s="26">
        <f>SUM(E$1:E36)</f>
        <v>924</v>
      </c>
      <c r="F102" s="26">
        <f>SUM(F$1:F36)</f>
        <v>782</v>
      </c>
      <c r="G102" s="26">
        <f>SUM(G$1:G36)</f>
        <v>691</v>
      </c>
      <c r="H102" s="26">
        <f>SUM(H$1:H36)</f>
        <v>691</v>
      </c>
      <c r="I102" s="26">
        <f>SUM(I$1:I36)</f>
        <v>691</v>
      </c>
      <c r="J102" s="26">
        <f>SUM(J$1:J36)</f>
        <v>533</v>
      </c>
      <c r="K102" s="26">
        <f>SUM(K$1:K36)</f>
        <v>533</v>
      </c>
      <c r="L102" s="26">
        <f>SUM(L$1:L36)</f>
        <v>446</v>
      </c>
      <c r="M102" s="26">
        <f>SUM(M$1:M36)</f>
        <v>211</v>
      </c>
      <c r="N102" s="26">
        <f>SUM(N$1:N36)</f>
        <v>69</v>
      </c>
      <c r="O102" s="26">
        <f>SUM(O$1:O36)</f>
        <v>6</v>
      </c>
      <c r="P102" s="26">
        <f>SUM(P$1:P36)</f>
        <v>0</v>
      </c>
      <c r="Q102" s="26">
        <f>SUM(Q$1:Q36)</f>
        <v>0</v>
      </c>
      <c r="R102" s="26">
        <f>SUM(R$1:R36)</f>
        <v>2826</v>
      </c>
      <c r="S102" s="26">
        <f>SUM(S$1:S36)</f>
        <v>4230</v>
      </c>
      <c r="T102" s="26">
        <f>SUM(T$1:T36)</f>
        <v>5154</v>
      </c>
      <c r="U102" s="26">
        <f>SUM(U$1:U36)</f>
        <v>5936</v>
      </c>
      <c r="V102" s="26">
        <f>SUM(V$1:V36)</f>
        <v>6627</v>
      </c>
      <c r="W102" s="26">
        <f>SUM(W$1:W36)</f>
        <v>7318</v>
      </c>
      <c r="X102" s="26">
        <f>SUM(X$1:X36)</f>
        <v>8009</v>
      </c>
      <c r="Y102" s="26">
        <f>SUM(Y$1:Y36)</f>
        <v>8542</v>
      </c>
      <c r="Z102" s="26">
        <f>SUM(Z$1:Z36)</f>
        <v>9075</v>
      </c>
      <c r="AA102" s="26">
        <f>SUM(AA$1:AA36)</f>
        <v>9521</v>
      </c>
      <c r="AB102" s="26">
        <f>SUM(AB$1:AB36)</f>
        <v>9732</v>
      </c>
      <c r="AC102" s="26">
        <f>SUM(AC$1:AC36)</f>
        <v>9801</v>
      </c>
      <c r="AD102" s="26">
        <f>SUM(AD$1:AD36)</f>
        <v>9807</v>
      </c>
      <c r="AE102" s="26">
        <f>SUM(AE$1:AE36)</f>
        <v>76970</v>
      </c>
      <c r="AF102" s="26">
        <f>SUM(AF$1:AF36)</f>
        <v>86771</v>
      </c>
      <c r="AG102" s="26">
        <f>SUM(AG$1:AG36)</f>
        <v>96578</v>
      </c>
      <c r="AH102" s="26">
        <f>SUM(AH$1:AH36)</f>
        <v>32944</v>
      </c>
      <c r="AI102" s="26">
        <f>SUM(AI$1:AI36)</f>
        <v>42465</v>
      </c>
      <c r="AJ102" s="26">
        <f>SUM(AJ$1:AJ36)</f>
        <v>52197</v>
      </c>
      <c r="AK102" s="26">
        <f>SUM(AK$1:AK36)</f>
        <v>61998</v>
      </c>
      <c r="AL102" s="26">
        <f>SUM(AL$1:AL36)</f>
        <v>71805</v>
      </c>
    </row>
    <row r="103" spans="1:38" x14ac:dyDescent="0.3">
      <c r="A103">
        <v>103</v>
      </c>
      <c r="B103" t="s">
        <v>67</v>
      </c>
      <c r="C103">
        <f>SUM(C$1:C39)</f>
        <v>3120</v>
      </c>
      <c r="D103">
        <f>SUM(D$1:D39)</f>
        <v>1600</v>
      </c>
      <c r="E103">
        <f>SUM(E$1:E39)</f>
        <v>1120</v>
      </c>
      <c r="F103">
        <f>SUM(F$1:F39)</f>
        <v>978</v>
      </c>
      <c r="G103">
        <f>SUM(G$1:G39)</f>
        <v>887</v>
      </c>
      <c r="H103">
        <f>SUM(H$1:H39)</f>
        <v>790</v>
      </c>
      <c r="I103">
        <f>SUM(I$1:I39)</f>
        <v>790</v>
      </c>
      <c r="J103">
        <f>SUM(J$1:J39)</f>
        <v>632</v>
      </c>
      <c r="K103">
        <f>SUM(K$1:K39)</f>
        <v>632</v>
      </c>
      <c r="L103">
        <f>SUM(L$1:L39)</f>
        <v>545</v>
      </c>
      <c r="M103">
        <f>SUM(M$1:M39)</f>
        <v>310</v>
      </c>
      <c r="N103">
        <f>SUM(N$1:N39)</f>
        <v>168</v>
      </c>
      <c r="O103">
        <f>SUM(O$1:O39)</f>
        <v>15</v>
      </c>
      <c r="P103">
        <f>SUM(P$1:P39)</f>
        <v>0</v>
      </c>
      <c r="Q103">
        <f>SUM(Q$1:Q39)</f>
        <v>0</v>
      </c>
      <c r="R103">
        <f>SUM(R$1:R39)</f>
        <v>3120</v>
      </c>
      <c r="S103">
        <f>SUM(S$1:S39)</f>
        <v>4720</v>
      </c>
      <c r="T103">
        <f>SUM(T$1:T39)</f>
        <v>5840</v>
      </c>
      <c r="U103">
        <f>SUM(U$1:U39)</f>
        <v>6818</v>
      </c>
      <c r="V103">
        <f>SUM(V$1:V39)</f>
        <v>7705</v>
      </c>
      <c r="W103">
        <f>SUM(W$1:W39)</f>
        <v>8495</v>
      </c>
      <c r="X103">
        <f>SUM(X$1:X39)</f>
        <v>9285</v>
      </c>
      <c r="Y103">
        <f>SUM(Y$1:Y39)</f>
        <v>9917</v>
      </c>
      <c r="Z103">
        <f>SUM(Z$1:Z39)</f>
        <v>10549</v>
      </c>
      <c r="AA103">
        <f>SUM(AA$1:AA39)</f>
        <v>11094</v>
      </c>
      <c r="AB103">
        <f>SUM(AB$1:AB39)</f>
        <v>11404</v>
      </c>
      <c r="AC103">
        <f>SUM(AC$1:AC39)</f>
        <v>11572</v>
      </c>
      <c r="AD103">
        <f>SUM(AD$1:AD39)</f>
        <v>11587</v>
      </c>
      <c r="AE103" s="1">
        <f>SUM(AE$1:AE39)</f>
        <v>88947</v>
      </c>
      <c r="AF103" s="1">
        <f>SUM(AF$1:AF39)</f>
        <v>100519</v>
      </c>
      <c r="AG103" s="1">
        <f>SUM(AG$1:AG39)</f>
        <v>112106</v>
      </c>
      <c r="AH103">
        <f>SUM(AH$1:AH39)</f>
        <v>38246</v>
      </c>
      <c r="AI103">
        <f>SUM(AI$1:AI39)</f>
        <v>49340</v>
      </c>
      <c r="AJ103">
        <f>SUM(AJ$1:AJ39)</f>
        <v>60744</v>
      </c>
      <c r="AK103">
        <f>SUM(AK$1:AK39)</f>
        <v>72316</v>
      </c>
      <c r="AL103">
        <f>SUM(AL$1:AL39)</f>
        <v>83903</v>
      </c>
    </row>
    <row r="104" spans="1:38" x14ac:dyDescent="0.3">
      <c r="A104">
        <v>104</v>
      </c>
      <c r="B104" t="s">
        <v>68</v>
      </c>
      <c r="C104">
        <f>SUM(C$1:C42)</f>
        <v>3423</v>
      </c>
      <c r="D104">
        <f>SUM(D$1:D42)</f>
        <v>1701</v>
      </c>
      <c r="E104">
        <f>SUM(E$1:E42)</f>
        <v>1120</v>
      </c>
      <c r="F104">
        <f>SUM(F$1:F42)</f>
        <v>978</v>
      </c>
      <c r="G104">
        <f>SUM(G$1:G42)</f>
        <v>887</v>
      </c>
      <c r="H104">
        <f>SUM(H$1:H42)</f>
        <v>790</v>
      </c>
      <c r="I104">
        <f>SUM(I$1:I42)</f>
        <v>790</v>
      </c>
      <c r="J104">
        <f>SUM(J$1:J42)</f>
        <v>632</v>
      </c>
      <c r="K104">
        <f>SUM(K$1:K42)</f>
        <v>632</v>
      </c>
      <c r="L104">
        <f>SUM(L$1:L42)</f>
        <v>545</v>
      </c>
      <c r="M104">
        <f>SUM(M$1:M42)</f>
        <v>310</v>
      </c>
      <c r="N104">
        <f>SUM(N$1:N42)</f>
        <v>168</v>
      </c>
      <c r="O104">
        <f>SUM(O$1:O42)</f>
        <v>15</v>
      </c>
      <c r="P104">
        <f>SUM(P$1:P42)</f>
        <v>0</v>
      </c>
      <c r="Q104">
        <f>SUM(Q$1:Q42)</f>
        <v>0</v>
      </c>
      <c r="R104">
        <f>SUM(R$1:R42)</f>
        <v>3423</v>
      </c>
      <c r="S104">
        <f>SUM(S$1:S42)</f>
        <v>5124</v>
      </c>
      <c r="T104">
        <f>SUM(T$1:T42)</f>
        <v>6244</v>
      </c>
      <c r="U104">
        <f>SUM(U$1:U42)</f>
        <v>7222</v>
      </c>
      <c r="V104">
        <f>SUM(V$1:V42)</f>
        <v>8109</v>
      </c>
      <c r="W104">
        <f>SUM(W$1:W42)</f>
        <v>8899</v>
      </c>
      <c r="X104">
        <f>SUM(X$1:X42)</f>
        <v>9689</v>
      </c>
      <c r="Y104">
        <f>SUM(Y$1:Y42)</f>
        <v>10321</v>
      </c>
      <c r="Z104">
        <f>SUM(Z$1:Z42)</f>
        <v>10953</v>
      </c>
      <c r="AA104">
        <f>SUM(AA$1:AA42)</f>
        <v>11498</v>
      </c>
      <c r="AB104">
        <f>SUM(AB$1:AB42)</f>
        <v>11808</v>
      </c>
      <c r="AC104">
        <f>SUM(AC$1:AC42)</f>
        <v>11976</v>
      </c>
      <c r="AD104">
        <f>SUM(AD$1:AD42)</f>
        <v>11991</v>
      </c>
      <c r="AE104" s="1">
        <f>SUM(AE$1:AE42)</f>
        <v>93290</v>
      </c>
      <c r="AF104" s="1">
        <f>SUM(AF$1:AF42)</f>
        <v>105266</v>
      </c>
      <c r="AG104" s="1">
        <f>SUM(AG$1:AG42)</f>
        <v>117257</v>
      </c>
      <c r="AH104">
        <f>SUM(AH$1:AH42)</f>
        <v>39862</v>
      </c>
      <c r="AI104">
        <f>SUM(AI$1:AI42)</f>
        <v>51360</v>
      </c>
      <c r="AJ104">
        <f>SUM(AJ$1:AJ42)</f>
        <v>63168</v>
      </c>
      <c r="AK104">
        <f>SUM(AK$1:AK42)</f>
        <v>75144</v>
      </c>
      <c r="AL104">
        <f>SUM(AL$1:AL42)</f>
        <v>87135</v>
      </c>
    </row>
    <row r="105" spans="1:38" x14ac:dyDescent="0.3">
      <c r="A105">
        <v>105</v>
      </c>
      <c r="B105" t="s">
        <v>69</v>
      </c>
      <c r="C105">
        <f>SUM(C$1:C45)</f>
        <v>3735</v>
      </c>
      <c r="D105">
        <f>SUM(D$1:D45)</f>
        <v>1909</v>
      </c>
      <c r="E105">
        <f>SUM(E$1:E45)</f>
        <v>1328</v>
      </c>
      <c r="F105">
        <f>SUM(F$1:F45)</f>
        <v>1083</v>
      </c>
      <c r="G105">
        <f>SUM(G$1:G45)</f>
        <v>992</v>
      </c>
      <c r="H105">
        <f>SUM(H$1:H45)</f>
        <v>895</v>
      </c>
      <c r="I105">
        <f>SUM(I$1:I45)</f>
        <v>895</v>
      </c>
      <c r="J105">
        <f>SUM(J$1:J45)</f>
        <v>737</v>
      </c>
      <c r="K105">
        <f>SUM(K$1:K45)</f>
        <v>737</v>
      </c>
      <c r="L105">
        <f>SUM(L$1:L45)</f>
        <v>650</v>
      </c>
      <c r="M105">
        <f>SUM(M$1:M45)</f>
        <v>310</v>
      </c>
      <c r="N105">
        <f>SUM(N$1:N45)</f>
        <v>168</v>
      </c>
      <c r="O105">
        <f>SUM(O$1:O45)</f>
        <v>15</v>
      </c>
      <c r="P105">
        <f>SUM(P$1:P45)</f>
        <v>0</v>
      </c>
      <c r="Q105">
        <f>SUM(Q$1:Q45)</f>
        <v>0</v>
      </c>
      <c r="R105">
        <f>SUM(R$1:R45)</f>
        <v>3735</v>
      </c>
      <c r="S105">
        <f>SUM(S$1:S45)</f>
        <v>5644</v>
      </c>
      <c r="T105">
        <f>SUM(T$1:T45)</f>
        <v>6972</v>
      </c>
      <c r="U105">
        <f>SUM(U$1:U45)</f>
        <v>8055</v>
      </c>
      <c r="V105">
        <f>SUM(V$1:V45)</f>
        <v>9047</v>
      </c>
      <c r="W105">
        <f>SUM(W$1:W45)</f>
        <v>9942</v>
      </c>
      <c r="X105">
        <f>SUM(X$1:X45)</f>
        <v>10837</v>
      </c>
      <c r="Y105">
        <f>SUM(Y$1:Y45)</f>
        <v>11574</v>
      </c>
      <c r="Z105">
        <f>SUM(Z$1:Z45)</f>
        <v>12311</v>
      </c>
      <c r="AA105">
        <f>SUM(AA$1:AA45)</f>
        <v>12961</v>
      </c>
      <c r="AB105">
        <f>SUM(AB$1:AB45)</f>
        <v>13271</v>
      </c>
      <c r="AC105">
        <f>SUM(AC$1:AC45)</f>
        <v>13439</v>
      </c>
      <c r="AD105">
        <f>SUM(AD$1:AD45)</f>
        <v>13454</v>
      </c>
      <c r="AE105" s="1">
        <f>SUM(AE$1:AE45)</f>
        <v>104349</v>
      </c>
      <c r="AF105" s="1">
        <f>SUM(AF$1:AF45)</f>
        <v>117788</v>
      </c>
      <c r="AG105" s="1">
        <f>SUM(AG$1:AG45)</f>
        <v>131242</v>
      </c>
      <c r="AH105">
        <f>SUM(AH$1:AH45)</f>
        <v>44664</v>
      </c>
      <c r="AI105">
        <f>SUM(AI$1:AI45)</f>
        <v>57625</v>
      </c>
      <c r="AJ105">
        <f>SUM(AJ$1:AJ45)</f>
        <v>70896</v>
      </c>
      <c r="AK105">
        <f>SUM(AK$1:AK45)</f>
        <v>84335</v>
      </c>
      <c r="AL105">
        <f>SUM(AL$1:AL45)</f>
        <v>97789</v>
      </c>
    </row>
    <row r="106" spans="1:38" x14ac:dyDescent="0.3">
      <c r="A106">
        <v>106</v>
      </c>
      <c r="B106" t="s">
        <v>70</v>
      </c>
      <c r="C106">
        <f>SUM(C$1:C48)</f>
        <v>4056</v>
      </c>
      <c r="D106">
        <f>SUM(D$1:D48)</f>
        <v>2016</v>
      </c>
      <c r="E106">
        <f>SUM(E$1:E48)</f>
        <v>1328</v>
      </c>
      <c r="F106">
        <f>SUM(F$1:F48)</f>
        <v>1083</v>
      </c>
      <c r="G106">
        <f>SUM(G$1:G48)</f>
        <v>992</v>
      </c>
      <c r="H106">
        <f>SUM(H$1:H48)</f>
        <v>895</v>
      </c>
      <c r="I106">
        <f>SUM(I$1:I48)</f>
        <v>895</v>
      </c>
      <c r="J106">
        <f>SUM(J$1:J48)</f>
        <v>737</v>
      </c>
      <c r="K106">
        <f>SUM(K$1:K48)</f>
        <v>737</v>
      </c>
      <c r="L106">
        <f>SUM(L$1:L48)</f>
        <v>650</v>
      </c>
      <c r="M106">
        <f>SUM(M$1:M48)</f>
        <v>310</v>
      </c>
      <c r="N106">
        <f>SUM(N$1:N48)</f>
        <v>168</v>
      </c>
      <c r="O106">
        <f>SUM(O$1:O48)</f>
        <v>15</v>
      </c>
      <c r="P106">
        <f>SUM(P$1:P48)</f>
        <v>0</v>
      </c>
      <c r="Q106">
        <f>SUM(Q$1:Q48)</f>
        <v>0</v>
      </c>
      <c r="R106">
        <f>SUM(R$1:R48)</f>
        <v>4056</v>
      </c>
      <c r="S106">
        <f>SUM(S$1:S48)</f>
        <v>6072</v>
      </c>
      <c r="T106">
        <f>SUM(T$1:T48)</f>
        <v>7400</v>
      </c>
      <c r="U106">
        <f>SUM(U$1:U48)</f>
        <v>8483</v>
      </c>
      <c r="V106">
        <f>SUM(V$1:V48)</f>
        <v>9475</v>
      </c>
      <c r="W106">
        <f>SUM(W$1:W48)</f>
        <v>10370</v>
      </c>
      <c r="X106">
        <f>SUM(X$1:X48)</f>
        <v>11265</v>
      </c>
      <c r="Y106">
        <f>SUM(Y$1:Y48)</f>
        <v>12002</v>
      </c>
      <c r="Z106">
        <f>SUM(Z$1:Z48)</f>
        <v>12739</v>
      </c>
      <c r="AA106">
        <f>SUM(AA$1:AA48)</f>
        <v>13389</v>
      </c>
      <c r="AB106">
        <f>SUM(AB$1:AB48)</f>
        <v>13699</v>
      </c>
      <c r="AC106">
        <f>SUM(AC$1:AC48)</f>
        <v>13867</v>
      </c>
      <c r="AD106">
        <f>SUM(AD$1:AD48)</f>
        <v>13882</v>
      </c>
      <c r="AE106" s="1">
        <f>SUM(AE$1:AE48)</f>
        <v>108950</v>
      </c>
      <c r="AF106" s="1">
        <f>SUM(AF$1:AF48)</f>
        <v>122817</v>
      </c>
      <c r="AG106" s="1">
        <f>SUM(AG$1:AG48)</f>
        <v>136699</v>
      </c>
      <c r="AH106">
        <f>SUM(AH$1:AH48)</f>
        <v>46376</v>
      </c>
      <c r="AI106">
        <f>SUM(AI$1:AI48)</f>
        <v>59765</v>
      </c>
      <c r="AJ106">
        <f>SUM(AJ$1:AJ48)</f>
        <v>73464</v>
      </c>
      <c r="AK106">
        <f>SUM(AK$1:AK48)</f>
        <v>87331</v>
      </c>
      <c r="AL106">
        <f>SUM(AL$1:AL48)</f>
        <v>101213</v>
      </c>
    </row>
    <row r="107" spans="1:38" x14ac:dyDescent="0.3">
      <c r="A107">
        <v>107</v>
      </c>
      <c r="B107" t="s">
        <v>71</v>
      </c>
      <c r="C107">
        <f>SUM(C$1:C51)</f>
        <v>4386</v>
      </c>
      <c r="D107">
        <f>SUM(D$1:D51)</f>
        <v>2236</v>
      </c>
      <c r="E107">
        <f>SUM(E$1:E51)</f>
        <v>1548</v>
      </c>
      <c r="F107">
        <f>SUM(F$1:F51)</f>
        <v>1303</v>
      </c>
      <c r="G107">
        <f>SUM(G$1:G51)</f>
        <v>1212</v>
      </c>
      <c r="H107">
        <f>SUM(H$1:H51)</f>
        <v>1115</v>
      </c>
      <c r="I107">
        <f>SUM(I$1:I51)</f>
        <v>1115</v>
      </c>
      <c r="J107">
        <f>SUM(J$1:J51)</f>
        <v>846</v>
      </c>
      <c r="K107">
        <f>SUM(K$1:K51)</f>
        <v>737</v>
      </c>
      <c r="L107">
        <f>SUM(L$1:L51)</f>
        <v>650</v>
      </c>
      <c r="M107">
        <f>SUM(M$1:M51)</f>
        <v>310</v>
      </c>
      <c r="N107">
        <f>SUM(N$1:N51)</f>
        <v>168</v>
      </c>
      <c r="O107">
        <f>SUM(O$1:O51)</f>
        <v>15</v>
      </c>
      <c r="P107">
        <f>SUM(P$1:P51)</f>
        <v>0</v>
      </c>
      <c r="Q107">
        <f>SUM(Q$1:Q51)</f>
        <v>0</v>
      </c>
      <c r="R107">
        <f>SUM(R$1:R51)</f>
        <v>4386</v>
      </c>
      <c r="S107">
        <f>SUM(S$1:S51)</f>
        <v>6622</v>
      </c>
      <c r="T107">
        <f>SUM(T$1:T51)</f>
        <v>8170</v>
      </c>
      <c r="U107">
        <f>SUM(U$1:U51)</f>
        <v>9473</v>
      </c>
      <c r="V107">
        <f>SUM(V$1:V51)</f>
        <v>10685</v>
      </c>
      <c r="W107">
        <f>SUM(W$1:W51)</f>
        <v>11800</v>
      </c>
      <c r="X107">
        <f>SUM(X$1:X51)</f>
        <v>12915</v>
      </c>
      <c r="Y107">
        <f>SUM(Y$1:Y51)</f>
        <v>13761</v>
      </c>
      <c r="Z107">
        <f>SUM(Z$1:Z51)</f>
        <v>14498</v>
      </c>
      <c r="AA107">
        <f>SUM(AA$1:AA51)</f>
        <v>15148</v>
      </c>
      <c r="AB107">
        <f>SUM(AB$1:AB51)</f>
        <v>15458</v>
      </c>
      <c r="AC107">
        <f>SUM(AC$1:AC51)</f>
        <v>15626</v>
      </c>
      <c r="AD107">
        <f>SUM(AD$1:AD51)</f>
        <v>15641</v>
      </c>
      <c r="AE107" s="1">
        <f>SUM(AE$1:AE51)</f>
        <v>122916</v>
      </c>
      <c r="AF107" s="1">
        <f>SUM(AF$1:AF51)</f>
        <v>138542</v>
      </c>
      <c r="AG107" s="1">
        <f>SUM(AG$1:AG51)</f>
        <v>154183</v>
      </c>
      <c r="AH107">
        <f>SUM(AH$1:AH51)</f>
        <v>52974</v>
      </c>
      <c r="AI107">
        <f>SUM(AI$1:AI51)</f>
        <v>68122</v>
      </c>
      <c r="AJ107">
        <f>SUM(AJ$1:AJ51)</f>
        <v>83580</v>
      </c>
      <c r="AK107">
        <f>SUM(AK$1:AK51)</f>
        <v>99206</v>
      </c>
      <c r="AL107">
        <f>SUM(AL$1:AL51)</f>
        <v>114847</v>
      </c>
    </row>
    <row r="108" spans="1:38" x14ac:dyDescent="0.3">
      <c r="A108">
        <v>108</v>
      </c>
      <c r="B108" t="s">
        <v>72</v>
      </c>
      <c r="C108">
        <f>SUM(C$1:C54)</f>
        <v>4725</v>
      </c>
      <c r="D108">
        <f>SUM(D$1:D54)</f>
        <v>2349</v>
      </c>
      <c r="E108">
        <f>SUM(E$1:E54)</f>
        <v>1548</v>
      </c>
      <c r="F108">
        <f>SUM(F$1:F54)</f>
        <v>1303</v>
      </c>
      <c r="G108">
        <f>SUM(G$1:G54)</f>
        <v>1212</v>
      </c>
      <c r="H108">
        <f>SUM(H$1:H54)</f>
        <v>1115</v>
      </c>
      <c r="I108">
        <f>SUM(I$1:I54)</f>
        <v>1115</v>
      </c>
      <c r="J108">
        <f>SUM(J$1:J54)</f>
        <v>846</v>
      </c>
      <c r="K108">
        <f>SUM(K$1:K54)</f>
        <v>737</v>
      </c>
      <c r="L108">
        <f>SUM(L$1:L54)</f>
        <v>650</v>
      </c>
      <c r="M108">
        <f>SUM(M$1:M54)</f>
        <v>310</v>
      </c>
      <c r="N108">
        <f>SUM(N$1:N54)</f>
        <v>168</v>
      </c>
      <c r="O108">
        <f>SUM(O$1:O54)</f>
        <v>15</v>
      </c>
      <c r="P108">
        <f>SUM(P$1:P54)</f>
        <v>0</v>
      </c>
      <c r="Q108">
        <f>SUM(Q$1:Q54)</f>
        <v>0</v>
      </c>
      <c r="R108">
        <f>SUM(R$1:R54)</f>
        <v>4725</v>
      </c>
      <c r="S108">
        <f>SUM(S$1:S54)</f>
        <v>7074</v>
      </c>
      <c r="T108">
        <f>SUM(T$1:T54)</f>
        <v>8622</v>
      </c>
      <c r="U108">
        <f>SUM(U$1:U54)</f>
        <v>9925</v>
      </c>
      <c r="V108">
        <f>SUM(V$1:V54)</f>
        <v>11137</v>
      </c>
      <c r="W108">
        <f>SUM(W$1:W54)</f>
        <v>12252</v>
      </c>
      <c r="X108">
        <f>SUM(X$1:X54)</f>
        <v>13367</v>
      </c>
      <c r="Y108">
        <f>SUM(Y$1:Y54)</f>
        <v>14213</v>
      </c>
      <c r="Z108">
        <f>SUM(Z$1:Z54)</f>
        <v>14950</v>
      </c>
      <c r="AA108">
        <f>SUM(AA$1:AA54)</f>
        <v>15600</v>
      </c>
      <c r="AB108">
        <f>SUM(AB$1:AB54)</f>
        <v>15910</v>
      </c>
      <c r="AC108">
        <f>SUM(AC$1:AC54)</f>
        <v>16078</v>
      </c>
      <c r="AD108">
        <f>SUM(AD$1:AD54)</f>
        <v>16093</v>
      </c>
      <c r="AE108" s="1">
        <f>SUM(AE$1:AE54)</f>
        <v>127775</v>
      </c>
      <c r="AF108" s="1">
        <f>SUM(AF$1:AF54)</f>
        <v>143853</v>
      </c>
      <c r="AG108" s="1">
        <f>SUM(AG$1:AG54)</f>
        <v>159946</v>
      </c>
      <c r="AH108">
        <f>SUM(AH$1:AH54)</f>
        <v>54782</v>
      </c>
      <c r="AI108">
        <f>SUM(AI$1:AI54)</f>
        <v>70382</v>
      </c>
      <c r="AJ108">
        <f>SUM(AJ$1:AJ54)</f>
        <v>86292</v>
      </c>
      <c r="AK108">
        <f>SUM(AK$1:AK54)</f>
        <v>102370</v>
      </c>
      <c r="AL108">
        <f>SUM(AL$1:AL54)</f>
        <v>118463</v>
      </c>
    </row>
    <row r="109" spans="1:38" x14ac:dyDescent="0.3">
      <c r="A109">
        <v>109</v>
      </c>
      <c r="B109" t="s">
        <v>73</v>
      </c>
      <c r="C109">
        <f>SUM(C$1:C57)</f>
        <v>5073</v>
      </c>
      <c r="D109">
        <f>SUM(D$1:D57)</f>
        <v>2581</v>
      </c>
      <c r="E109">
        <f>SUM(E$1:E57)</f>
        <v>1780</v>
      </c>
      <c r="F109">
        <f>SUM(F$1:F57)</f>
        <v>1535</v>
      </c>
      <c r="G109">
        <f>SUM(G$1:G57)</f>
        <v>1444</v>
      </c>
      <c r="H109">
        <f>SUM(H$1:H57)</f>
        <v>1347</v>
      </c>
      <c r="I109">
        <f>SUM(I$1:I57)</f>
        <v>1230</v>
      </c>
      <c r="J109">
        <f>SUM(J$1:J57)</f>
        <v>961</v>
      </c>
      <c r="K109">
        <f>SUM(K$1:K57)</f>
        <v>737</v>
      </c>
      <c r="L109">
        <f>SUM(L$1:L57)</f>
        <v>650</v>
      </c>
      <c r="M109">
        <f>SUM(M$1:M57)</f>
        <v>310</v>
      </c>
      <c r="N109">
        <f>SUM(N$1:N57)</f>
        <v>168</v>
      </c>
      <c r="O109">
        <f>SUM(O$1:O57)</f>
        <v>15</v>
      </c>
      <c r="P109">
        <f>SUM(P$1:P57)</f>
        <v>0</v>
      </c>
      <c r="Q109">
        <f>SUM(Q$1:Q57)</f>
        <v>0</v>
      </c>
      <c r="R109">
        <f>SUM(R$1:R57)</f>
        <v>5073</v>
      </c>
      <c r="S109">
        <f>SUM(S$1:S57)</f>
        <v>7654</v>
      </c>
      <c r="T109">
        <f>SUM(T$1:T57)</f>
        <v>9434</v>
      </c>
      <c r="U109">
        <f>SUM(U$1:U57)</f>
        <v>10969</v>
      </c>
      <c r="V109">
        <f>SUM(V$1:V57)</f>
        <v>12413</v>
      </c>
      <c r="W109">
        <f>SUM(W$1:W57)</f>
        <v>13760</v>
      </c>
      <c r="X109">
        <f>SUM(X$1:X57)</f>
        <v>14990</v>
      </c>
      <c r="Y109">
        <f>SUM(Y$1:Y57)</f>
        <v>15951</v>
      </c>
      <c r="Z109">
        <f>SUM(Z$1:Z57)</f>
        <v>16688</v>
      </c>
      <c r="AA109">
        <f>SUM(AA$1:AA57)</f>
        <v>17338</v>
      </c>
      <c r="AB109">
        <f>SUM(AB$1:AB57)</f>
        <v>17648</v>
      </c>
      <c r="AC109">
        <f>SUM(AC$1:AC57)</f>
        <v>17816</v>
      </c>
      <c r="AD109">
        <f>SUM(AD$1:AD57)</f>
        <v>17831</v>
      </c>
      <c r="AE109" s="1">
        <f>SUM(AE$1:AE57)</f>
        <v>141918</v>
      </c>
      <c r="AF109" s="1">
        <f>SUM(AF$1:AF57)</f>
        <v>159734</v>
      </c>
      <c r="AG109" s="1">
        <f>SUM(AG$1:AG57)</f>
        <v>177565</v>
      </c>
      <c r="AH109">
        <f>SUM(AH$1:AH57)</f>
        <v>61389</v>
      </c>
      <c r="AI109">
        <f>SUM(AI$1:AI57)</f>
        <v>78727</v>
      </c>
      <c r="AJ109">
        <f>SUM(AJ$1:AJ57)</f>
        <v>96375</v>
      </c>
      <c r="AK109">
        <f>SUM(AK$1:AK57)</f>
        <v>114191</v>
      </c>
      <c r="AL109">
        <f>SUM(AL$1:AL57)</f>
        <v>132022</v>
      </c>
    </row>
    <row r="110" spans="1:38" s="20" customFormat="1" x14ac:dyDescent="0.3">
      <c r="A110">
        <v>110</v>
      </c>
      <c r="B110" s="2" t="s">
        <v>74</v>
      </c>
      <c r="C110" s="2">
        <f>SUM(C$1:C60)</f>
        <v>5430</v>
      </c>
      <c r="D110" s="2">
        <f>SUM(D$1:D60)</f>
        <v>2700</v>
      </c>
      <c r="E110" s="2">
        <f>SUM(E$1:E60)</f>
        <v>1780</v>
      </c>
      <c r="F110" s="2">
        <f>SUM(F$1:F60)</f>
        <v>1535</v>
      </c>
      <c r="G110" s="2">
        <f>SUM(G$1:G60)</f>
        <v>1444</v>
      </c>
      <c r="H110" s="2">
        <f>SUM(H$1:H60)</f>
        <v>1347</v>
      </c>
      <c r="I110" s="2">
        <f>SUM(I$1:I60)</f>
        <v>1230</v>
      </c>
      <c r="J110" s="2">
        <f>SUM(J$1:J60)</f>
        <v>961</v>
      </c>
      <c r="K110" s="2">
        <f>SUM(K$1:K60)</f>
        <v>737</v>
      </c>
      <c r="L110" s="2">
        <f>SUM(L$1:L60)</f>
        <v>650</v>
      </c>
      <c r="M110" s="2">
        <f>SUM(M$1:M60)</f>
        <v>310</v>
      </c>
      <c r="N110" s="2">
        <f>SUM(N$1:N60)</f>
        <v>168</v>
      </c>
      <c r="O110" s="2">
        <f>SUM(O$1:O60)</f>
        <v>15</v>
      </c>
      <c r="P110" s="2">
        <f>SUM(P$1:P60)</f>
        <v>0</v>
      </c>
      <c r="Q110" s="2">
        <f>SUM(Q$1:Q60)</f>
        <v>0</v>
      </c>
      <c r="R110" s="2">
        <f>SUM(R$1:R60)</f>
        <v>5430</v>
      </c>
      <c r="S110" s="2">
        <f>SUM(S$1:S60)</f>
        <v>8130</v>
      </c>
      <c r="T110" s="2">
        <f>SUM(T$1:T60)</f>
        <v>9910</v>
      </c>
      <c r="U110" s="2">
        <f>SUM(U$1:U60)</f>
        <v>11445</v>
      </c>
      <c r="V110" s="2">
        <f>SUM(V$1:V60)</f>
        <v>12889</v>
      </c>
      <c r="W110" s="2">
        <f>SUM(W$1:W60)</f>
        <v>14236</v>
      </c>
      <c r="X110" s="2">
        <f>SUM(X$1:X60)</f>
        <v>15466</v>
      </c>
      <c r="Y110" s="2">
        <f>SUM(Y$1:Y60)</f>
        <v>16427</v>
      </c>
      <c r="Z110" s="2">
        <f>SUM(Z$1:Z60)</f>
        <v>17164</v>
      </c>
      <c r="AA110" s="2">
        <f>SUM(AA$1:AA60)</f>
        <v>17814</v>
      </c>
      <c r="AB110" s="2">
        <f>SUM(AB$1:AB60)</f>
        <v>18124</v>
      </c>
      <c r="AC110" s="2">
        <f>SUM(AC$1:AC60)</f>
        <v>18292</v>
      </c>
      <c r="AD110" s="2">
        <f>SUM(AD$1:AD60)</f>
        <v>18307</v>
      </c>
      <c r="AE110" s="2">
        <f>SUM(AE$1:AE60)</f>
        <v>147035</v>
      </c>
      <c r="AF110" s="2">
        <f>SUM(AF$1:AF60)</f>
        <v>165327</v>
      </c>
      <c r="AG110" s="2">
        <f>SUM(AG$1:AG60)</f>
        <v>183634</v>
      </c>
      <c r="AH110" s="2">
        <f>SUM(AH$1:AH60)</f>
        <v>63293</v>
      </c>
      <c r="AI110" s="2">
        <f>SUM(AI$1:AI60)</f>
        <v>81107</v>
      </c>
      <c r="AJ110" s="2">
        <f>SUM(AJ$1:AJ60)</f>
        <v>99231</v>
      </c>
      <c r="AK110" s="2">
        <f>SUM(AK$1:AK60)</f>
        <v>117523</v>
      </c>
      <c r="AL110" s="2">
        <f>SUM(AL$1:AL60)</f>
        <v>135830</v>
      </c>
    </row>
    <row r="111" spans="1:38" x14ac:dyDescent="0.3">
      <c r="A111">
        <v>111</v>
      </c>
      <c r="B111" t="s">
        <v>76</v>
      </c>
      <c r="C111">
        <f>SUM(C$1:C7)</f>
        <v>448</v>
      </c>
      <c r="D111">
        <f>SUM(D$1:D7)</f>
        <v>256</v>
      </c>
      <c r="E111">
        <f>SUM(E$1:E7)</f>
        <v>191</v>
      </c>
      <c r="F111">
        <f>SUM(F$1:F7)</f>
        <v>130</v>
      </c>
      <c r="G111">
        <f>SUM(G$1:G7)</f>
        <v>130</v>
      </c>
      <c r="H111">
        <f>SUM(H$1:H7)</f>
        <v>130</v>
      </c>
      <c r="I111">
        <f>SUM(I$1:I7)</f>
        <v>130</v>
      </c>
      <c r="J111">
        <f>SUM(J$1:J7)</f>
        <v>130</v>
      </c>
      <c r="K111">
        <f>SUM(K$1:K7)</f>
        <v>130</v>
      </c>
      <c r="L111">
        <f>SUM(L$1:L7)</f>
        <v>130</v>
      </c>
      <c r="M111">
        <f>SUM(M$1:M7)</f>
        <v>63</v>
      </c>
      <c r="N111">
        <f>SUM(N$1:N7)</f>
        <v>0</v>
      </c>
      <c r="O111">
        <f>SUM(O$1:O7)</f>
        <v>0</v>
      </c>
      <c r="P111">
        <f>SUM(P$1:P7)</f>
        <v>0</v>
      </c>
      <c r="Q111">
        <f>SUM(Q$1:Q7)</f>
        <v>0</v>
      </c>
      <c r="R111">
        <f>SUM(R$1:R7)</f>
        <v>448</v>
      </c>
      <c r="S111">
        <f>SUM(S$1:S7)</f>
        <v>704</v>
      </c>
      <c r="T111">
        <f>SUM(T$1:T7)</f>
        <v>895</v>
      </c>
      <c r="U111">
        <f>SUM(U$1:U7)</f>
        <v>1025</v>
      </c>
      <c r="V111">
        <f>SUM(V$1:V7)</f>
        <v>1155</v>
      </c>
      <c r="W111">
        <f>SUM(W$1:W7)</f>
        <v>1285</v>
      </c>
      <c r="X111">
        <f>SUM(X$1:X7)</f>
        <v>1415</v>
      </c>
      <c r="Y111">
        <f>SUM(Y$1:Y7)</f>
        <v>1545</v>
      </c>
      <c r="Z111">
        <f>SUM(Z$1:Z7)</f>
        <v>1675</v>
      </c>
      <c r="AA111">
        <f>SUM(AA$1:AA7)</f>
        <v>1805</v>
      </c>
      <c r="AB111">
        <f>SUM(AB$1:AB7)</f>
        <v>1868</v>
      </c>
      <c r="AC111">
        <f>SUM(AC$1:AC7)</f>
        <v>1868</v>
      </c>
      <c r="AD111">
        <f>SUM(AD$1:AD7)</f>
        <v>1868</v>
      </c>
      <c r="AE111" s="1">
        <f>SUM(AE$1:AE7)</f>
        <v>13820</v>
      </c>
      <c r="AF111" s="1">
        <f>SUM(AF$1:AF7)</f>
        <v>15688</v>
      </c>
      <c r="AG111" s="1">
        <f>SUM(AG$1:AG7)</f>
        <v>17556</v>
      </c>
      <c r="AH111">
        <f>SUM(AH$1:AH7)</f>
        <v>5920</v>
      </c>
      <c r="AI111">
        <f>SUM(AI$1:AI7)</f>
        <v>7725</v>
      </c>
      <c r="AJ111">
        <f>SUM(AJ$1:AJ7)</f>
        <v>9593</v>
      </c>
      <c r="AK111">
        <f>SUM(AK$1:AK7)</f>
        <v>11461</v>
      </c>
      <c r="AL111">
        <f>SUM(AL$1:AL7)</f>
        <v>13329</v>
      </c>
    </row>
    <row r="112" spans="1:38" x14ac:dyDescent="0.3">
      <c r="A112">
        <v>112</v>
      </c>
      <c r="B112" t="s">
        <v>77</v>
      </c>
      <c r="C112">
        <f>SUM(C$1:C14)</f>
        <v>945</v>
      </c>
      <c r="D112">
        <f>SUM(D$1:D14)</f>
        <v>469</v>
      </c>
      <c r="E112">
        <f>SUM(E$1:E14)</f>
        <v>333</v>
      </c>
      <c r="F112">
        <f>SUM(F$1:F14)</f>
        <v>272</v>
      </c>
      <c r="G112">
        <f>SUM(G$1:G14)</f>
        <v>272</v>
      </c>
      <c r="H112">
        <f>SUM(H$1:H14)</f>
        <v>272</v>
      </c>
      <c r="I112">
        <f>SUM(I$1:I14)</f>
        <v>272</v>
      </c>
      <c r="J112">
        <f>SUM(J$1:J14)</f>
        <v>199</v>
      </c>
      <c r="K112">
        <f>SUM(K$1:K14)</f>
        <v>199</v>
      </c>
      <c r="L112">
        <f>SUM(L$1:L14)</f>
        <v>199</v>
      </c>
      <c r="M112">
        <f>SUM(M$1:M14)</f>
        <v>132</v>
      </c>
      <c r="N112">
        <f>SUM(N$1:N14)</f>
        <v>69</v>
      </c>
      <c r="O112">
        <f>SUM(O$1:O14)</f>
        <v>6</v>
      </c>
      <c r="P112">
        <f>SUM(P$1:P14)</f>
        <v>0</v>
      </c>
      <c r="Q112">
        <f>SUM(Q$1:Q14)</f>
        <v>0</v>
      </c>
      <c r="R112">
        <f>SUM(R$1:R14)</f>
        <v>945</v>
      </c>
      <c r="S112">
        <f>SUM(S$1:S14)</f>
        <v>1414</v>
      </c>
      <c r="T112">
        <f>SUM(T$1:T14)</f>
        <v>1747</v>
      </c>
      <c r="U112">
        <f>SUM(U$1:U14)</f>
        <v>2019</v>
      </c>
      <c r="V112">
        <f>SUM(V$1:V14)</f>
        <v>2291</v>
      </c>
      <c r="W112">
        <f>SUM(W$1:W14)</f>
        <v>2563</v>
      </c>
      <c r="X112">
        <f>SUM(X$1:X14)</f>
        <v>2835</v>
      </c>
      <c r="Y112">
        <f>SUM(Y$1:Y14)</f>
        <v>3034</v>
      </c>
      <c r="Z112">
        <f>SUM(Z$1:Z14)</f>
        <v>3233</v>
      </c>
      <c r="AA112">
        <f>SUM(AA$1:AA14)</f>
        <v>3432</v>
      </c>
      <c r="AB112">
        <f>SUM(AB$1:AB14)</f>
        <v>3564</v>
      </c>
      <c r="AC112">
        <f>SUM(AC$1:AC14)</f>
        <v>3633</v>
      </c>
      <c r="AD112">
        <f>SUM(AD$1:AD14)</f>
        <v>3639</v>
      </c>
      <c r="AE112" s="1">
        <f>SUM(AE$1:AE14)</f>
        <v>27077</v>
      </c>
      <c r="AF112" s="1">
        <f>SUM(AF$1:AF14)</f>
        <v>30710</v>
      </c>
      <c r="AG112" s="1">
        <f>SUM(AG$1:AG14)</f>
        <v>34349</v>
      </c>
      <c r="AH112">
        <f>SUM(AH$1:AH14)</f>
        <v>11665</v>
      </c>
      <c r="AI112">
        <f>SUM(AI$1:AI14)</f>
        <v>15097</v>
      </c>
      <c r="AJ112">
        <f>SUM(AJ$1:AJ14)</f>
        <v>18661</v>
      </c>
      <c r="AK112">
        <f>SUM(AK$1:AK14)</f>
        <v>22294</v>
      </c>
      <c r="AL112">
        <f>SUM(AL$1:AL14)</f>
        <v>25933</v>
      </c>
    </row>
    <row r="113" spans="1:38" x14ac:dyDescent="0.3">
      <c r="A113">
        <v>113</v>
      </c>
      <c r="B113" t="s">
        <v>78</v>
      </c>
      <c r="C113">
        <f>SUM(C$1:C21)</f>
        <v>1491</v>
      </c>
      <c r="D113">
        <f>SUM(D$1:D21)</f>
        <v>781</v>
      </c>
      <c r="E113">
        <f>SUM(E$1:E21)</f>
        <v>568</v>
      </c>
      <c r="F113">
        <f>SUM(F$1:F21)</f>
        <v>426</v>
      </c>
      <c r="G113">
        <f>SUM(G$1:G21)</f>
        <v>426</v>
      </c>
      <c r="H113">
        <f>SUM(H$1:H21)</f>
        <v>426</v>
      </c>
      <c r="I113">
        <f>SUM(I$1:I21)</f>
        <v>426</v>
      </c>
      <c r="J113">
        <f>SUM(J$1:J21)</f>
        <v>353</v>
      </c>
      <c r="K113">
        <f>SUM(K$1:K21)</f>
        <v>353</v>
      </c>
      <c r="L113">
        <f>SUM(L$1:L21)</f>
        <v>353</v>
      </c>
      <c r="M113">
        <f>SUM(M$1:M21)</f>
        <v>211</v>
      </c>
      <c r="N113">
        <f>SUM(N$1:N21)</f>
        <v>69</v>
      </c>
      <c r="O113">
        <f>SUM(O$1:O21)</f>
        <v>6</v>
      </c>
      <c r="P113">
        <f>SUM(P$1:P21)</f>
        <v>0</v>
      </c>
      <c r="Q113">
        <f>SUM(Q$1:Q21)</f>
        <v>0</v>
      </c>
      <c r="R113">
        <f>SUM(R$1:R21)</f>
        <v>1491</v>
      </c>
      <c r="S113">
        <f>SUM(S$1:S21)</f>
        <v>2272</v>
      </c>
      <c r="T113">
        <f>SUM(T$1:T21)</f>
        <v>2840</v>
      </c>
      <c r="U113">
        <f>SUM(U$1:U21)</f>
        <v>3266</v>
      </c>
      <c r="V113">
        <f>SUM(V$1:V21)</f>
        <v>3692</v>
      </c>
      <c r="W113">
        <f>SUM(W$1:W21)</f>
        <v>4118</v>
      </c>
      <c r="X113">
        <f>SUM(X$1:X21)</f>
        <v>4544</v>
      </c>
      <c r="Y113">
        <f>SUM(Y$1:Y21)</f>
        <v>4897</v>
      </c>
      <c r="Z113">
        <f>SUM(Z$1:Z21)</f>
        <v>5250</v>
      </c>
      <c r="AA113">
        <f>SUM(AA$1:AA21)</f>
        <v>5603</v>
      </c>
      <c r="AB113">
        <f>SUM(AB$1:AB21)</f>
        <v>5814</v>
      </c>
      <c r="AC113">
        <f>SUM(AC$1:AC21)</f>
        <v>5883</v>
      </c>
      <c r="AD113">
        <f>SUM(AD$1:AD21)</f>
        <v>5889</v>
      </c>
      <c r="AE113" s="1">
        <f>SUM(AE$1:AE21)</f>
        <v>43787</v>
      </c>
      <c r="AF113" s="1">
        <f>SUM(AF$1:AF21)</f>
        <v>49670</v>
      </c>
      <c r="AG113" s="1">
        <f>SUM(AG$1:AG21)</f>
        <v>55559</v>
      </c>
      <c r="AH113">
        <f>SUM(AH$1:AH21)</f>
        <v>18809</v>
      </c>
      <c r="AI113">
        <f>SUM(AI$1:AI21)</f>
        <v>24412</v>
      </c>
      <c r="AJ113">
        <f>SUM(AJ$1:AJ21)</f>
        <v>30226</v>
      </c>
      <c r="AK113">
        <f>SUM(AK$1:AK21)</f>
        <v>36109</v>
      </c>
      <c r="AL113">
        <f>SUM(AL$1:AL21)</f>
        <v>41998</v>
      </c>
    </row>
    <row r="114" spans="1:38" x14ac:dyDescent="0.3">
      <c r="A114">
        <v>114</v>
      </c>
      <c r="B114" t="s">
        <v>79</v>
      </c>
      <c r="C114">
        <f>SUM(C$1:C28)</f>
        <v>2086</v>
      </c>
      <c r="D114">
        <f>SUM(D$1:D28)</f>
        <v>1036</v>
      </c>
      <c r="E114">
        <f>SUM(E$1:E28)</f>
        <v>740</v>
      </c>
      <c r="F114">
        <f>SUM(F$1:F28)</f>
        <v>598</v>
      </c>
      <c r="G114">
        <f>SUM(G$1:G28)</f>
        <v>598</v>
      </c>
      <c r="H114">
        <f>SUM(H$1:H28)</f>
        <v>598</v>
      </c>
      <c r="I114">
        <f>SUM(I$1:I28)</f>
        <v>598</v>
      </c>
      <c r="J114">
        <f>SUM(J$1:J28)</f>
        <v>440</v>
      </c>
      <c r="K114">
        <f>SUM(K$1:K28)</f>
        <v>440</v>
      </c>
      <c r="L114">
        <f>SUM(L$1:L28)</f>
        <v>353</v>
      </c>
      <c r="M114">
        <f>SUM(M$1:M28)</f>
        <v>211</v>
      </c>
      <c r="N114">
        <f>SUM(N$1:N28)</f>
        <v>69</v>
      </c>
      <c r="O114">
        <f>SUM(O$1:O28)</f>
        <v>6</v>
      </c>
      <c r="P114">
        <f>SUM(P$1:P28)</f>
        <v>0</v>
      </c>
      <c r="Q114">
        <f>SUM(Q$1:Q28)</f>
        <v>0</v>
      </c>
      <c r="R114">
        <f>SUM(R$1:R28)</f>
        <v>2086</v>
      </c>
      <c r="S114">
        <f>SUM(S$1:S28)</f>
        <v>3122</v>
      </c>
      <c r="T114">
        <f>SUM(T$1:T28)</f>
        <v>3862</v>
      </c>
      <c r="U114">
        <f>SUM(U$1:U28)</f>
        <v>4460</v>
      </c>
      <c r="V114">
        <f>SUM(V$1:V28)</f>
        <v>5058</v>
      </c>
      <c r="W114">
        <f>SUM(W$1:W28)</f>
        <v>5656</v>
      </c>
      <c r="X114">
        <f>SUM(X$1:X28)</f>
        <v>6254</v>
      </c>
      <c r="Y114">
        <f>SUM(Y$1:Y28)</f>
        <v>6694</v>
      </c>
      <c r="Z114">
        <f>SUM(Z$1:Z28)</f>
        <v>7134</v>
      </c>
      <c r="AA114">
        <f>SUM(AA$1:AA28)</f>
        <v>7487</v>
      </c>
      <c r="AB114">
        <f>SUM(AB$1:AB28)</f>
        <v>7698</v>
      </c>
      <c r="AC114">
        <f>SUM(AC$1:AC28)</f>
        <v>7767</v>
      </c>
      <c r="AD114">
        <f>SUM(AD$1:AD28)</f>
        <v>7773</v>
      </c>
      <c r="AE114" s="1">
        <f>SUM(AE$1:AE28)</f>
        <v>59511</v>
      </c>
      <c r="AF114" s="1">
        <f>SUM(AF$1:AF28)</f>
        <v>67278</v>
      </c>
      <c r="AG114" s="1">
        <f>SUM(AG$1:AG28)</f>
        <v>75051</v>
      </c>
      <c r="AH114">
        <f>SUM(AH$1:AH28)</f>
        <v>25738</v>
      </c>
      <c r="AI114">
        <f>SUM(AI$1:AI28)</f>
        <v>33225</v>
      </c>
      <c r="AJ114">
        <f>SUM(AJ$1:AJ28)</f>
        <v>40923</v>
      </c>
      <c r="AK114">
        <f>SUM(AK$1:AK28)</f>
        <v>48690</v>
      </c>
      <c r="AL114">
        <f>SUM(AL$1:AL28)</f>
        <v>56463</v>
      </c>
    </row>
    <row r="115" spans="1:38" x14ac:dyDescent="0.3">
      <c r="A115">
        <v>115</v>
      </c>
      <c r="B115" t="s">
        <v>80</v>
      </c>
      <c r="C115">
        <f>SUM(C$1:C35)</f>
        <v>2730</v>
      </c>
      <c r="D115">
        <f>SUM(D$1:D35)</f>
        <v>1404</v>
      </c>
      <c r="E115">
        <f>SUM(E$1:E35)</f>
        <v>924</v>
      </c>
      <c r="F115">
        <f>SUM(F$1:F35)</f>
        <v>782</v>
      </c>
      <c r="G115">
        <f>SUM(G$1:G35)</f>
        <v>691</v>
      </c>
      <c r="H115">
        <f>SUM(H$1:H35)</f>
        <v>691</v>
      </c>
      <c r="I115">
        <f>SUM(I$1:I35)</f>
        <v>691</v>
      </c>
      <c r="J115">
        <f>SUM(J$1:J35)</f>
        <v>533</v>
      </c>
      <c r="K115">
        <f>SUM(K$1:K35)</f>
        <v>533</v>
      </c>
      <c r="L115">
        <f>SUM(L$1:L35)</f>
        <v>446</v>
      </c>
      <c r="M115">
        <f>SUM(M$1:M35)</f>
        <v>211</v>
      </c>
      <c r="N115">
        <f>SUM(N$1:N35)</f>
        <v>69</v>
      </c>
      <c r="O115">
        <f>SUM(O$1:O35)</f>
        <v>6</v>
      </c>
      <c r="P115">
        <f>SUM(P$1:P35)</f>
        <v>0</v>
      </c>
      <c r="Q115">
        <f>SUM(Q$1:Q35)</f>
        <v>0</v>
      </c>
      <c r="R115">
        <f>SUM(R$1:R35)</f>
        <v>2730</v>
      </c>
      <c r="S115">
        <f>SUM(S$1:S35)</f>
        <v>4134</v>
      </c>
      <c r="T115">
        <f>SUM(T$1:T35)</f>
        <v>5058</v>
      </c>
      <c r="U115">
        <f>SUM(U$1:U35)</f>
        <v>5840</v>
      </c>
      <c r="V115">
        <f>SUM(V$1:V35)</f>
        <v>6531</v>
      </c>
      <c r="W115">
        <f>SUM(W$1:W35)</f>
        <v>7222</v>
      </c>
      <c r="X115">
        <f>SUM(X$1:X35)</f>
        <v>7913</v>
      </c>
      <c r="Y115">
        <f>SUM(Y$1:Y35)</f>
        <v>8446</v>
      </c>
      <c r="Z115">
        <f>SUM(Z$1:Z35)</f>
        <v>8979</v>
      </c>
      <c r="AA115">
        <f>SUM(AA$1:AA35)</f>
        <v>9425</v>
      </c>
      <c r="AB115">
        <f>SUM(AB$1:AB35)</f>
        <v>9636</v>
      </c>
      <c r="AC115">
        <f>SUM(AC$1:AC35)</f>
        <v>9705</v>
      </c>
      <c r="AD115">
        <f>SUM(AD$1:AD35)</f>
        <v>9711</v>
      </c>
      <c r="AE115" s="1">
        <f>SUM(AE$1:AE35)</f>
        <v>75914</v>
      </c>
      <c r="AF115" s="1">
        <f>SUM(AF$1:AF35)</f>
        <v>85619</v>
      </c>
      <c r="AG115" s="1">
        <f>SUM(AG$1:AG35)</f>
        <v>95330</v>
      </c>
      <c r="AH115">
        <f>SUM(AH$1:AH35)</f>
        <v>32560</v>
      </c>
      <c r="AI115">
        <f>SUM(AI$1:AI35)</f>
        <v>41985</v>
      </c>
      <c r="AJ115">
        <f>SUM(AJ$1:AJ35)</f>
        <v>51621</v>
      </c>
      <c r="AK115">
        <f>SUM(AK$1:AK35)</f>
        <v>61326</v>
      </c>
      <c r="AL115">
        <f>SUM(AL$1:AL35)</f>
        <v>71037</v>
      </c>
    </row>
    <row r="116" spans="1:38" x14ac:dyDescent="0.3">
      <c r="A116">
        <v>116</v>
      </c>
      <c r="B116" t="s">
        <v>81</v>
      </c>
      <c r="C116">
        <f>SUM(C$1:C42)</f>
        <v>3423</v>
      </c>
      <c r="D116">
        <f>SUM(D$1:D42)</f>
        <v>1701</v>
      </c>
      <c r="E116">
        <f>SUM(E$1:E42)</f>
        <v>1120</v>
      </c>
      <c r="F116">
        <f>SUM(F$1:F42)</f>
        <v>978</v>
      </c>
      <c r="G116">
        <f>SUM(G$1:G42)</f>
        <v>887</v>
      </c>
      <c r="H116">
        <f>SUM(H$1:H42)</f>
        <v>790</v>
      </c>
      <c r="I116">
        <f>SUM(I$1:I42)</f>
        <v>790</v>
      </c>
      <c r="J116">
        <f>SUM(J$1:J42)</f>
        <v>632</v>
      </c>
      <c r="K116">
        <f>SUM(K$1:K42)</f>
        <v>632</v>
      </c>
      <c r="L116">
        <f>SUM(L$1:L42)</f>
        <v>545</v>
      </c>
      <c r="M116">
        <f>SUM(M$1:M42)</f>
        <v>310</v>
      </c>
      <c r="N116">
        <f>SUM(N$1:N42)</f>
        <v>168</v>
      </c>
      <c r="O116">
        <f>SUM(O$1:O42)</f>
        <v>15</v>
      </c>
      <c r="P116">
        <f>SUM(P$1:P42)</f>
        <v>0</v>
      </c>
      <c r="Q116">
        <f>SUM(Q$1:Q42)</f>
        <v>0</v>
      </c>
      <c r="R116">
        <f>SUM(R$1:R42)</f>
        <v>3423</v>
      </c>
      <c r="S116">
        <f>SUM(S$1:S42)</f>
        <v>5124</v>
      </c>
      <c r="T116">
        <f>SUM(T$1:T42)</f>
        <v>6244</v>
      </c>
      <c r="U116">
        <f>SUM(U$1:U42)</f>
        <v>7222</v>
      </c>
      <c r="V116">
        <f>SUM(V$1:V42)</f>
        <v>8109</v>
      </c>
      <c r="W116">
        <f>SUM(W$1:W42)</f>
        <v>8899</v>
      </c>
      <c r="X116">
        <f>SUM(X$1:X42)</f>
        <v>9689</v>
      </c>
      <c r="Y116">
        <f>SUM(Y$1:Y42)</f>
        <v>10321</v>
      </c>
      <c r="Z116">
        <f>SUM(Z$1:Z42)</f>
        <v>10953</v>
      </c>
      <c r="AA116">
        <f>SUM(AA$1:AA42)</f>
        <v>11498</v>
      </c>
      <c r="AB116">
        <f>SUM(AB$1:AB42)</f>
        <v>11808</v>
      </c>
      <c r="AC116">
        <f>SUM(AC$1:AC42)</f>
        <v>11976</v>
      </c>
      <c r="AD116">
        <f>SUM(AD$1:AD42)</f>
        <v>11991</v>
      </c>
      <c r="AE116" s="1">
        <f>SUM(AE$1:AE42)</f>
        <v>93290</v>
      </c>
      <c r="AF116" s="1">
        <f>SUM(AF$1:AF42)</f>
        <v>105266</v>
      </c>
      <c r="AG116" s="1">
        <f>SUM(AG$1:AG42)</f>
        <v>117257</v>
      </c>
      <c r="AH116">
        <f>SUM(AH$1:AH42)</f>
        <v>39862</v>
      </c>
      <c r="AI116">
        <f>SUM(AI$1:AI42)</f>
        <v>51360</v>
      </c>
      <c r="AJ116">
        <f>SUM(AJ$1:AJ42)</f>
        <v>63168</v>
      </c>
      <c r="AK116">
        <f>SUM(AK$1:AK42)</f>
        <v>75144</v>
      </c>
      <c r="AL116">
        <f>SUM(AL$1:AL42)</f>
        <v>87135</v>
      </c>
    </row>
    <row r="117" spans="1:38" x14ac:dyDescent="0.3">
      <c r="A117">
        <v>117</v>
      </c>
      <c r="B117" t="s">
        <v>82</v>
      </c>
      <c r="C117">
        <f>SUM(C$1:C49)</f>
        <v>4165</v>
      </c>
      <c r="D117">
        <f>SUM(D$1:D49)</f>
        <v>2125</v>
      </c>
      <c r="E117">
        <f>SUM(E$1:E49)</f>
        <v>1437</v>
      </c>
      <c r="F117">
        <f>SUM(F$1:F49)</f>
        <v>1192</v>
      </c>
      <c r="G117">
        <f>SUM(G$1:G49)</f>
        <v>1101</v>
      </c>
      <c r="H117">
        <f>SUM(H$1:H49)</f>
        <v>1004</v>
      </c>
      <c r="I117">
        <f>SUM(I$1:I49)</f>
        <v>1004</v>
      </c>
      <c r="J117">
        <f>SUM(J$1:J49)</f>
        <v>846</v>
      </c>
      <c r="K117">
        <f>SUM(K$1:K49)</f>
        <v>737</v>
      </c>
      <c r="L117">
        <f>SUM(L$1:L49)</f>
        <v>650</v>
      </c>
      <c r="M117">
        <f>SUM(M$1:M49)</f>
        <v>310</v>
      </c>
      <c r="N117">
        <f>SUM(N$1:N49)</f>
        <v>168</v>
      </c>
      <c r="O117">
        <f>SUM(O$1:O49)</f>
        <v>15</v>
      </c>
      <c r="P117">
        <f>SUM(P$1:P49)</f>
        <v>0</v>
      </c>
      <c r="Q117">
        <f>SUM(Q$1:Q49)</f>
        <v>0</v>
      </c>
      <c r="R117">
        <f>SUM(R$1:R49)</f>
        <v>4165</v>
      </c>
      <c r="S117">
        <f>SUM(S$1:S49)</f>
        <v>6290</v>
      </c>
      <c r="T117">
        <f>SUM(T$1:T49)</f>
        <v>7727</v>
      </c>
      <c r="U117">
        <f>SUM(U$1:U49)</f>
        <v>8919</v>
      </c>
      <c r="V117">
        <f>SUM(V$1:V49)</f>
        <v>10020</v>
      </c>
      <c r="W117">
        <f>SUM(W$1:W49)</f>
        <v>11024</v>
      </c>
      <c r="X117">
        <f>SUM(X$1:X49)</f>
        <v>12028</v>
      </c>
      <c r="Y117">
        <f>SUM(Y$1:Y49)</f>
        <v>12874</v>
      </c>
      <c r="Z117">
        <f>SUM(Z$1:Z49)</f>
        <v>13611</v>
      </c>
      <c r="AA117">
        <f>SUM(AA$1:AA49)</f>
        <v>14261</v>
      </c>
      <c r="AB117">
        <f>SUM(AB$1:AB49)</f>
        <v>14571</v>
      </c>
      <c r="AC117">
        <f>SUM(AC$1:AC49)</f>
        <v>14739</v>
      </c>
      <c r="AD117">
        <f>SUM(AD$1:AD49)</f>
        <v>14754</v>
      </c>
      <c r="AE117" s="1">
        <f>SUM(AE$1:AE49)</f>
        <v>115490</v>
      </c>
      <c r="AF117" s="1">
        <f>SUM(AF$1:AF49)</f>
        <v>130229</v>
      </c>
      <c r="AG117" s="1">
        <f>SUM(AG$1:AG49)</f>
        <v>144983</v>
      </c>
      <c r="AH117">
        <f>SUM(AH$1:AH49)</f>
        <v>49537</v>
      </c>
      <c r="AI117">
        <f>SUM(AI$1:AI49)</f>
        <v>63798</v>
      </c>
      <c r="AJ117">
        <f>SUM(AJ$1:AJ49)</f>
        <v>78369</v>
      </c>
      <c r="AK117">
        <f>SUM(AK$1:AK49)</f>
        <v>93108</v>
      </c>
      <c r="AL117">
        <f>SUM(AL$1:AL49)</f>
        <v>107862</v>
      </c>
    </row>
    <row r="118" spans="1:38" x14ac:dyDescent="0.3">
      <c r="A118">
        <v>118</v>
      </c>
      <c r="B118" t="s">
        <v>83</v>
      </c>
      <c r="C118">
        <f>SUM(C$1:C56)</f>
        <v>4956</v>
      </c>
      <c r="D118">
        <f>SUM(D$1:D56)</f>
        <v>2464</v>
      </c>
      <c r="E118">
        <f>SUM(E$1:E56)</f>
        <v>1663</v>
      </c>
      <c r="F118">
        <f>SUM(F$1:F56)</f>
        <v>1418</v>
      </c>
      <c r="G118">
        <f>SUM(G$1:G56)</f>
        <v>1327</v>
      </c>
      <c r="H118">
        <f>SUM(H$1:H56)</f>
        <v>1230</v>
      </c>
      <c r="I118">
        <f>SUM(I$1:I56)</f>
        <v>1230</v>
      </c>
      <c r="J118">
        <f>SUM(J$1:J56)</f>
        <v>961</v>
      </c>
      <c r="K118">
        <f>SUM(K$1:K56)</f>
        <v>737</v>
      </c>
      <c r="L118">
        <f>SUM(L$1:L56)</f>
        <v>650</v>
      </c>
      <c r="M118">
        <f>SUM(M$1:M56)</f>
        <v>310</v>
      </c>
      <c r="N118">
        <f>SUM(N$1:N56)</f>
        <v>168</v>
      </c>
      <c r="O118">
        <f>SUM(O$1:O56)</f>
        <v>15</v>
      </c>
      <c r="P118">
        <f>SUM(P$1:P56)</f>
        <v>0</v>
      </c>
      <c r="Q118">
        <f>SUM(Q$1:Q56)</f>
        <v>0</v>
      </c>
      <c r="R118">
        <f>SUM(R$1:R56)</f>
        <v>4956</v>
      </c>
      <c r="S118">
        <f>SUM(S$1:S56)</f>
        <v>7420</v>
      </c>
      <c r="T118">
        <f>SUM(T$1:T56)</f>
        <v>9083</v>
      </c>
      <c r="U118">
        <f>SUM(U$1:U56)</f>
        <v>10501</v>
      </c>
      <c r="V118">
        <f>SUM(V$1:V56)</f>
        <v>11828</v>
      </c>
      <c r="W118">
        <f>SUM(W$1:W56)</f>
        <v>13058</v>
      </c>
      <c r="X118">
        <f>SUM(X$1:X56)</f>
        <v>14288</v>
      </c>
      <c r="Y118">
        <f>SUM(Y$1:Y56)</f>
        <v>15249</v>
      </c>
      <c r="Z118">
        <f>SUM(Z$1:Z56)</f>
        <v>15986</v>
      </c>
      <c r="AA118">
        <f>SUM(AA$1:AA56)</f>
        <v>16636</v>
      </c>
      <c r="AB118">
        <f>SUM(AB$1:AB56)</f>
        <v>16946</v>
      </c>
      <c r="AC118">
        <f>SUM(AC$1:AC56)</f>
        <v>17114</v>
      </c>
      <c r="AD118">
        <f>SUM(AD$1:AD56)</f>
        <v>17129</v>
      </c>
      <c r="AE118" s="1">
        <f>SUM(AE$1:AE56)</f>
        <v>135951</v>
      </c>
      <c r="AF118" s="1">
        <f>SUM(AF$1:AF56)</f>
        <v>153065</v>
      </c>
      <c r="AG118" s="1">
        <f>SUM(AG$1:AG56)</f>
        <v>170194</v>
      </c>
      <c r="AH118">
        <f>SUM(AH$1:AH56)</f>
        <v>58581</v>
      </c>
      <c r="AI118">
        <f>SUM(AI$1:AI56)</f>
        <v>75217</v>
      </c>
      <c r="AJ118">
        <f>SUM(AJ$1:AJ56)</f>
        <v>92163</v>
      </c>
      <c r="AK118">
        <f>SUM(AK$1:AK56)</f>
        <v>109277</v>
      </c>
      <c r="AL118">
        <f>SUM(AL$1:AL56)</f>
        <v>126406</v>
      </c>
    </row>
    <row r="119" spans="1:38" x14ac:dyDescent="0.3">
      <c r="A119">
        <v>119</v>
      </c>
      <c r="B119" s="2" t="s">
        <v>85</v>
      </c>
      <c r="C119" s="2">
        <f>SUM(C61:C118)</f>
        <v>146449</v>
      </c>
      <c r="D119" s="2">
        <f t="shared" ref="D119:AL119" si="32">SUM(D61:D118)</f>
        <v>73401</v>
      </c>
      <c r="E119" s="2">
        <f t="shared" si="32"/>
        <v>50076</v>
      </c>
      <c r="F119" s="2">
        <f t="shared" si="32"/>
        <v>41547</v>
      </c>
      <c r="G119" s="2">
        <f t="shared" si="32"/>
        <v>38908</v>
      </c>
      <c r="H119" s="2">
        <f t="shared" si="32"/>
        <v>36677</v>
      </c>
      <c r="I119" s="2">
        <f t="shared" si="32"/>
        <v>36209</v>
      </c>
      <c r="J119" s="2">
        <f t="shared" si="32"/>
        <v>28693</v>
      </c>
      <c r="K119" s="2">
        <f t="shared" si="32"/>
        <v>26695</v>
      </c>
      <c r="L119" s="2">
        <f t="shared" si="32"/>
        <v>23737</v>
      </c>
      <c r="M119" s="2">
        <f t="shared" si="32"/>
        <v>12527</v>
      </c>
      <c r="N119" s="2">
        <f t="shared" si="32"/>
        <v>5697</v>
      </c>
      <c r="O119" s="2">
        <f t="shared" si="32"/>
        <v>504</v>
      </c>
      <c r="P119" s="2">
        <f t="shared" si="32"/>
        <v>0</v>
      </c>
      <c r="Q119" s="2">
        <f t="shared" si="32"/>
        <v>0</v>
      </c>
      <c r="R119" s="2">
        <f t="shared" si="32"/>
        <v>146449</v>
      </c>
      <c r="S119" s="2">
        <f t="shared" si="32"/>
        <v>219850</v>
      </c>
      <c r="T119" s="2">
        <f t="shared" si="32"/>
        <v>269926</v>
      </c>
      <c r="U119" s="2">
        <f t="shared" si="32"/>
        <v>311473</v>
      </c>
      <c r="V119" s="2">
        <f t="shared" si="32"/>
        <v>350381</v>
      </c>
      <c r="W119" s="2">
        <f t="shared" si="32"/>
        <v>387058</v>
      </c>
      <c r="X119" s="2">
        <f t="shared" si="32"/>
        <v>423267</v>
      </c>
      <c r="Y119" s="2">
        <f t="shared" si="32"/>
        <v>451960</v>
      </c>
      <c r="Z119" s="2">
        <f t="shared" si="32"/>
        <v>478655</v>
      </c>
      <c r="AA119" s="2">
        <f t="shared" si="32"/>
        <v>502392</v>
      </c>
      <c r="AB119" s="2">
        <f t="shared" si="32"/>
        <v>514919</v>
      </c>
      <c r="AC119" s="2">
        <f t="shared" si="32"/>
        <v>520616</v>
      </c>
      <c r="AD119" s="2">
        <f t="shared" si="32"/>
        <v>521120</v>
      </c>
      <c r="AE119" s="2">
        <f t="shared" si="32"/>
        <v>4056330</v>
      </c>
      <c r="AF119" s="2">
        <f t="shared" si="32"/>
        <v>4576946</v>
      </c>
      <c r="AG119" s="2">
        <f t="shared" si="32"/>
        <v>5098066</v>
      </c>
      <c r="AH119" s="2">
        <f t="shared" si="32"/>
        <v>1740940</v>
      </c>
      <c r="AI119" s="2">
        <f t="shared" si="32"/>
        <v>2243332</v>
      </c>
      <c r="AJ119" s="2">
        <f t="shared" si="32"/>
        <v>2758251</v>
      </c>
      <c r="AK119" s="2">
        <f t="shared" si="32"/>
        <v>3278867</v>
      </c>
      <c r="AL119" s="2">
        <f t="shared" si="32"/>
        <v>3799987</v>
      </c>
    </row>
    <row r="120" spans="1:38" s="7" customFormat="1" x14ac:dyDescent="0.3">
      <c r="A120">
        <v>120</v>
      </c>
      <c r="B120" s="7" t="s">
        <v>54</v>
      </c>
      <c r="C120" s="7">
        <f t="shared" ref="C120:AL120" si="33">SUM(C61:C90)</f>
        <v>75175</v>
      </c>
      <c r="D120" s="7">
        <f t="shared" si="33"/>
        <v>37355</v>
      </c>
      <c r="E120" s="7">
        <f t="shared" si="33"/>
        <v>25500</v>
      </c>
      <c r="F120" s="7">
        <f t="shared" si="33"/>
        <v>21123</v>
      </c>
      <c r="G120" s="7">
        <f t="shared" si="33"/>
        <v>19758</v>
      </c>
      <c r="H120" s="7">
        <f t="shared" si="33"/>
        <v>18594</v>
      </c>
      <c r="I120" s="7">
        <f t="shared" si="33"/>
        <v>18360</v>
      </c>
      <c r="J120" s="7">
        <f t="shared" si="33"/>
        <v>14523</v>
      </c>
      <c r="K120" s="7">
        <f t="shared" si="33"/>
        <v>13524</v>
      </c>
      <c r="L120" s="7">
        <f t="shared" si="33"/>
        <v>12045</v>
      </c>
      <c r="M120" s="7">
        <f t="shared" si="33"/>
        <v>6369</v>
      </c>
      <c r="N120" s="7">
        <f t="shared" si="33"/>
        <v>2883</v>
      </c>
      <c r="O120" s="7">
        <f t="shared" si="33"/>
        <v>255</v>
      </c>
      <c r="P120" s="7">
        <f t="shared" si="33"/>
        <v>0</v>
      </c>
      <c r="Q120" s="7">
        <f t="shared" si="33"/>
        <v>0</v>
      </c>
      <c r="R120" s="7">
        <f t="shared" si="33"/>
        <v>75175</v>
      </c>
      <c r="S120" s="7">
        <f t="shared" si="33"/>
        <v>112530</v>
      </c>
      <c r="T120" s="7">
        <f t="shared" si="33"/>
        <v>138030</v>
      </c>
      <c r="U120" s="7">
        <f t="shared" si="33"/>
        <v>159153</v>
      </c>
      <c r="V120" s="7">
        <f t="shared" si="33"/>
        <v>178911</v>
      </c>
      <c r="W120" s="7">
        <f t="shared" si="33"/>
        <v>197505</v>
      </c>
      <c r="X120" s="7">
        <f t="shared" si="33"/>
        <v>215865</v>
      </c>
      <c r="Y120" s="7">
        <f t="shared" si="33"/>
        <v>230388</v>
      </c>
      <c r="Z120" s="7">
        <f t="shared" si="33"/>
        <v>243912</v>
      </c>
      <c r="AA120" s="7">
        <f t="shared" si="33"/>
        <v>255957</v>
      </c>
      <c r="AB120" s="7">
        <f t="shared" si="33"/>
        <v>262326</v>
      </c>
      <c r="AC120" s="7">
        <f t="shared" si="33"/>
        <v>265209</v>
      </c>
      <c r="AD120" s="7">
        <f t="shared" si="33"/>
        <v>265464</v>
      </c>
      <c r="AE120" s="24">
        <f t="shared" si="33"/>
        <v>2069752</v>
      </c>
      <c r="AF120" s="24">
        <f t="shared" si="33"/>
        <v>2334961</v>
      </c>
      <c r="AG120" s="24">
        <f t="shared" si="33"/>
        <v>2600425</v>
      </c>
      <c r="AH120" s="7">
        <f t="shared" si="33"/>
        <v>887670</v>
      </c>
      <c r="AI120" s="7">
        <f t="shared" si="33"/>
        <v>1143627</v>
      </c>
      <c r="AJ120" s="7">
        <f t="shared" si="33"/>
        <v>1405953</v>
      </c>
      <c r="AK120" s="7">
        <f t="shared" si="33"/>
        <v>1671162</v>
      </c>
      <c r="AL120" s="7">
        <f t="shared" si="33"/>
        <v>1936626</v>
      </c>
    </row>
    <row r="121" spans="1:38" x14ac:dyDescent="0.3">
      <c r="A121">
        <v>121</v>
      </c>
      <c r="B121" t="s">
        <v>75</v>
      </c>
      <c r="C121">
        <f t="shared" ref="C121:AL121" si="34">SUM(C91:C110)</f>
        <v>51030</v>
      </c>
      <c r="D121">
        <f t="shared" si="34"/>
        <v>25810</v>
      </c>
      <c r="E121">
        <f t="shared" si="34"/>
        <v>17600</v>
      </c>
      <c r="F121">
        <f t="shared" si="34"/>
        <v>14628</v>
      </c>
      <c r="G121">
        <f t="shared" si="34"/>
        <v>13718</v>
      </c>
      <c r="H121">
        <f t="shared" si="34"/>
        <v>12942</v>
      </c>
      <c r="I121">
        <f t="shared" si="34"/>
        <v>12708</v>
      </c>
      <c r="J121">
        <f t="shared" si="34"/>
        <v>10076</v>
      </c>
      <c r="K121">
        <f t="shared" si="34"/>
        <v>9410</v>
      </c>
      <c r="L121">
        <f t="shared" si="34"/>
        <v>8366</v>
      </c>
      <c r="M121">
        <f t="shared" si="34"/>
        <v>4400</v>
      </c>
      <c r="N121">
        <f t="shared" si="34"/>
        <v>2034</v>
      </c>
      <c r="O121">
        <f t="shared" si="34"/>
        <v>180</v>
      </c>
      <c r="P121">
        <f t="shared" si="34"/>
        <v>0</v>
      </c>
      <c r="Q121">
        <f t="shared" si="34"/>
        <v>0</v>
      </c>
      <c r="R121">
        <f t="shared" si="34"/>
        <v>51030</v>
      </c>
      <c r="S121">
        <f t="shared" si="34"/>
        <v>76840</v>
      </c>
      <c r="T121">
        <f t="shared" si="34"/>
        <v>94440</v>
      </c>
      <c r="U121">
        <f t="shared" si="34"/>
        <v>109068</v>
      </c>
      <c r="V121">
        <f t="shared" si="34"/>
        <v>122786</v>
      </c>
      <c r="W121">
        <f t="shared" si="34"/>
        <v>135728</v>
      </c>
      <c r="X121">
        <f t="shared" si="34"/>
        <v>148436</v>
      </c>
      <c r="Y121">
        <f t="shared" si="34"/>
        <v>158512</v>
      </c>
      <c r="Z121">
        <f t="shared" si="34"/>
        <v>167922</v>
      </c>
      <c r="AA121">
        <f t="shared" si="34"/>
        <v>176288</v>
      </c>
      <c r="AB121">
        <f t="shared" si="34"/>
        <v>180688</v>
      </c>
      <c r="AC121">
        <f t="shared" si="34"/>
        <v>182722</v>
      </c>
      <c r="AD121">
        <f t="shared" si="34"/>
        <v>182902</v>
      </c>
      <c r="AE121" s="1">
        <f t="shared" si="34"/>
        <v>1421738</v>
      </c>
      <c r="AF121" s="1">
        <f t="shared" si="34"/>
        <v>1604460</v>
      </c>
      <c r="AG121" s="1">
        <f t="shared" si="34"/>
        <v>1787362</v>
      </c>
      <c r="AH121">
        <f t="shared" si="34"/>
        <v>610598</v>
      </c>
      <c r="AI121">
        <f t="shared" si="34"/>
        <v>786886</v>
      </c>
      <c r="AJ121">
        <f t="shared" si="34"/>
        <v>967574</v>
      </c>
      <c r="AK121">
        <f t="shared" si="34"/>
        <v>1150296</v>
      </c>
      <c r="AL121">
        <f t="shared" si="34"/>
        <v>1333198</v>
      </c>
    </row>
    <row r="122" spans="1:38" x14ac:dyDescent="0.3">
      <c r="A122">
        <v>122</v>
      </c>
      <c r="B122" t="s">
        <v>84</v>
      </c>
      <c r="C122">
        <f t="shared" ref="C122:AL122" si="35">SUM(C111:C118)</f>
        <v>20244</v>
      </c>
      <c r="D122">
        <f t="shared" si="35"/>
        <v>10236</v>
      </c>
      <c r="E122">
        <f t="shared" si="35"/>
        <v>6976</v>
      </c>
      <c r="F122">
        <f t="shared" si="35"/>
        <v>5796</v>
      </c>
      <c r="G122">
        <f t="shared" si="35"/>
        <v>5432</v>
      </c>
      <c r="H122">
        <f t="shared" si="35"/>
        <v>5141</v>
      </c>
      <c r="I122">
        <f t="shared" si="35"/>
        <v>5141</v>
      </c>
      <c r="J122">
        <f t="shared" si="35"/>
        <v>4094</v>
      </c>
      <c r="K122">
        <f t="shared" si="35"/>
        <v>3761</v>
      </c>
      <c r="L122">
        <f t="shared" si="35"/>
        <v>3326</v>
      </c>
      <c r="M122">
        <f t="shared" si="35"/>
        <v>1758</v>
      </c>
      <c r="N122">
        <f t="shared" si="35"/>
        <v>780</v>
      </c>
      <c r="O122">
        <f t="shared" si="35"/>
        <v>69</v>
      </c>
      <c r="P122">
        <f t="shared" si="35"/>
        <v>0</v>
      </c>
      <c r="Q122">
        <f t="shared" si="35"/>
        <v>0</v>
      </c>
      <c r="R122">
        <f t="shared" si="35"/>
        <v>20244</v>
      </c>
      <c r="S122">
        <f t="shared" si="35"/>
        <v>30480</v>
      </c>
      <c r="T122">
        <f t="shared" si="35"/>
        <v>37456</v>
      </c>
      <c r="U122">
        <f t="shared" si="35"/>
        <v>43252</v>
      </c>
      <c r="V122">
        <f t="shared" si="35"/>
        <v>48684</v>
      </c>
      <c r="W122">
        <f t="shared" si="35"/>
        <v>53825</v>
      </c>
      <c r="X122">
        <f t="shared" si="35"/>
        <v>58966</v>
      </c>
      <c r="Y122">
        <f t="shared" si="35"/>
        <v>63060</v>
      </c>
      <c r="Z122">
        <f t="shared" si="35"/>
        <v>66821</v>
      </c>
      <c r="AA122">
        <f t="shared" si="35"/>
        <v>70147</v>
      </c>
      <c r="AB122">
        <f t="shared" si="35"/>
        <v>71905</v>
      </c>
      <c r="AC122">
        <f t="shared" si="35"/>
        <v>72685</v>
      </c>
      <c r="AD122">
        <f t="shared" si="35"/>
        <v>72754</v>
      </c>
      <c r="AE122" s="1">
        <f t="shared" si="35"/>
        <v>564840</v>
      </c>
      <c r="AF122" s="1">
        <f t="shared" si="35"/>
        <v>637525</v>
      </c>
      <c r="AG122" s="1">
        <f t="shared" si="35"/>
        <v>710279</v>
      </c>
      <c r="AH122">
        <f t="shared" si="35"/>
        <v>242672</v>
      </c>
      <c r="AI122">
        <f t="shared" si="35"/>
        <v>312819</v>
      </c>
      <c r="AJ122">
        <f t="shared" si="35"/>
        <v>384724</v>
      </c>
      <c r="AK122">
        <f t="shared" si="35"/>
        <v>457409</v>
      </c>
      <c r="AL122">
        <f t="shared" si="35"/>
        <v>530163</v>
      </c>
    </row>
    <row r="123" spans="1:38" x14ac:dyDescent="0.3">
      <c r="A123">
        <v>123</v>
      </c>
      <c r="B123" s="2" t="s">
        <v>95</v>
      </c>
      <c r="C123" s="2">
        <f t="shared" ref="C123:AE123" si="36">SUM(C119:C122)</f>
        <v>292898</v>
      </c>
      <c r="D123" s="2">
        <f t="shared" si="36"/>
        <v>146802</v>
      </c>
      <c r="E123" s="2">
        <f t="shared" si="36"/>
        <v>100152</v>
      </c>
      <c r="F123" s="2">
        <f t="shared" si="36"/>
        <v>83094</v>
      </c>
      <c r="G123" s="2">
        <f t="shared" si="36"/>
        <v>77816</v>
      </c>
      <c r="H123" s="2">
        <f t="shared" si="36"/>
        <v>73354</v>
      </c>
      <c r="I123" s="2">
        <f t="shared" si="36"/>
        <v>72418</v>
      </c>
      <c r="J123" s="2">
        <f t="shared" si="36"/>
        <v>57386</v>
      </c>
      <c r="K123" s="2">
        <f t="shared" si="36"/>
        <v>53390</v>
      </c>
      <c r="L123" s="2">
        <f t="shared" si="36"/>
        <v>47474</v>
      </c>
      <c r="M123" s="2">
        <f t="shared" si="36"/>
        <v>25054</v>
      </c>
      <c r="N123" s="2">
        <f t="shared" si="36"/>
        <v>11394</v>
      </c>
      <c r="O123" s="2">
        <f t="shared" si="36"/>
        <v>1008</v>
      </c>
      <c r="P123" s="2">
        <f t="shared" si="36"/>
        <v>0</v>
      </c>
      <c r="Q123" s="2">
        <f t="shared" si="36"/>
        <v>0</v>
      </c>
      <c r="R123" s="2">
        <f t="shared" si="36"/>
        <v>292898</v>
      </c>
      <c r="S123" s="2">
        <f t="shared" si="36"/>
        <v>439700</v>
      </c>
      <c r="T123" s="2">
        <f t="shared" si="36"/>
        <v>539852</v>
      </c>
      <c r="U123" s="2">
        <f t="shared" si="36"/>
        <v>622946</v>
      </c>
      <c r="V123" s="2">
        <f t="shared" si="36"/>
        <v>700762</v>
      </c>
      <c r="W123" s="2">
        <f t="shared" si="36"/>
        <v>774116</v>
      </c>
      <c r="X123" s="2">
        <f t="shared" si="36"/>
        <v>846534</v>
      </c>
      <c r="Y123" s="2">
        <f t="shared" si="36"/>
        <v>903920</v>
      </c>
      <c r="Z123" s="2">
        <f t="shared" si="36"/>
        <v>957310</v>
      </c>
      <c r="AA123" s="2">
        <f t="shared" si="36"/>
        <v>1004784</v>
      </c>
      <c r="AB123" s="2">
        <f t="shared" si="36"/>
        <v>1029838</v>
      </c>
      <c r="AC123" s="2">
        <f t="shared" si="36"/>
        <v>1041232</v>
      </c>
      <c r="AD123" s="2">
        <f t="shared" si="36"/>
        <v>1042240</v>
      </c>
      <c r="AE123" s="2">
        <f t="shared" si="36"/>
        <v>8112660</v>
      </c>
      <c r="AF123" s="2">
        <f>SUM(AF119:AF122)</f>
        <v>9153892</v>
      </c>
      <c r="AG123" s="2">
        <f>SUM(AG119:AG122)</f>
        <v>10196132</v>
      </c>
      <c r="AH123" s="2">
        <f t="shared" ref="AH123:AL123" si="37">SUM(AH119:AH122)</f>
        <v>3481880</v>
      </c>
      <c r="AI123" s="2">
        <f t="shared" si="37"/>
        <v>4486664</v>
      </c>
      <c r="AJ123" s="2">
        <f t="shared" si="37"/>
        <v>5516502</v>
      </c>
      <c r="AK123" s="2">
        <f t="shared" si="37"/>
        <v>6557734</v>
      </c>
      <c r="AL123" s="2">
        <f t="shared" si="37"/>
        <v>7599974</v>
      </c>
    </row>
    <row r="124" spans="1:38" x14ac:dyDescent="0.3">
      <c r="A124">
        <v>124</v>
      </c>
      <c r="B124" t="s">
        <v>90</v>
      </c>
      <c r="C124">
        <f>SUM(C61:C66)</f>
        <v>2723</v>
      </c>
      <c r="D124">
        <f t="shared" ref="D124:AL124" si="38">SUM(D61:D66)</f>
        <v>1351</v>
      </c>
      <c r="E124">
        <f t="shared" si="38"/>
        <v>1020</v>
      </c>
      <c r="F124">
        <f t="shared" si="38"/>
        <v>654</v>
      </c>
      <c r="G124">
        <f t="shared" si="38"/>
        <v>654</v>
      </c>
      <c r="H124">
        <f t="shared" si="38"/>
        <v>654</v>
      </c>
      <c r="I124">
        <f t="shared" si="38"/>
        <v>654</v>
      </c>
      <c r="J124">
        <f t="shared" si="38"/>
        <v>654</v>
      </c>
      <c r="K124">
        <f t="shared" si="38"/>
        <v>654</v>
      </c>
      <c r="L124">
        <f t="shared" si="38"/>
        <v>654</v>
      </c>
      <c r="M124">
        <f t="shared" si="38"/>
        <v>453</v>
      </c>
      <c r="N124">
        <f t="shared" si="38"/>
        <v>138</v>
      </c>
      <c r="O124">
        <f t="shared" si="38"/>
        <v>12</v>
      </c>
      <c r="P124">
        <f t="shared" si="38"/>
        <v>0</v>
      </c>
      <c r="Q124">
        <f t="shared" si="38"/>
        <v>0</v>
      </c>
      <c r="R124">
        <f t="shared" si="38"/>
        <v>2723</v>
      </c>
      <c r="S124">
        <f t="shared" si="38"/>
        <v>4074</v>
      </c>
      <c r="T124">
        <f t="shared" si="38"/>
        <v>5094</v>
      </c>
      <c r="U124">
        <f t="shared" si="38"/>
        <v>5748</v>
      </c>
      <c r="V124">
        <f t="shared" si="38"/>
        <v>6402</v>
      </c>
      <c r="W124">
        <f t="shared" si="38"/>
        <v>7056</v>
      </c>
      <c r="X124">
        <f t="shared" si="38"/>
        <v>7710</v>
      </c>
      <c r="Y124">
        <f t="shared" si="38"/>
        <v>8364</v>
      </c>
      <c r="Z124">
        <f t="shared" si="38"/>
        <v>9018</v>
      </c>
      <c r="AA124">
        <f t="shared" si="38"/>
        <v>9672</v>
      </c>
      <c r="AB124">
        <f t="shared" si="38"/>
        <v>10125</v>
      </c>
      <c r="AC124">
        <f t="shared" si="38"/>
        <v>10263</v>
      </c>
      <c r="AD124">
        <f t="shared" si="38"/>
        <v>10275</v>
      </c>
      <c r="AE124" s="1">
        <f t="shared" si="38"/>
        <v>75986</v>
      </c>
      <c r="AF124" s="1">
        <f t="shared" si="38"/>
        <v>86249</v>
      </c>
      <c r="AG124" s="1">
        <f t="shared" si="38"/>
        <v>96524</v>
      </c>
      <c r="AH124">
        <f t="shared" si="38"/>
        <v>32148</v>
      </c>
      <c r="AI124">
        <f t="shared" si="38"/>
        <v>41820</v>
      </c>
      <c r="AJ124">
        <f t="shared" si="38"/>
        <v>51945</v>
      </c>
      <c r="AK124">
        <f t="shared" si="38"/>
        <v>62208</v>
      </c>
      <c r="AL124">
        <f t="shared" si="38"/>
        <v>72483</v>
      </c>
    </row>
    <row r="125" spans="1:38" x14ac:dyDescent="0.3">
      <c r="A125">
        <v>125</v>
      </c>
      <c r="B125" t="s">
        <v>91</v>
      </c>
      <c r="C125">
        <f>SUM(C67:C72)</f>
        <v>8015</v>
      </c>
      <c r="D125">
        <f t="shared" ref="D125:AL125" si="39">SUM(D67:D72)</f>
        <v>3979</v>
      </c>
      <c r="E125">
        <f t="shared" si="39"/>
        <v>2772</v>
      </c>
      <c r="F125">
        <f t="shared" si="39"/>
        <v>2244</v>
      </c>
      <c r="G125">
        <f t="shared" si="39"/>
        <v>2244</v>
      </c>
      <c r="H125">
        <f t="shared" si="39"/>
        <v>2244</v>
      </c>
      <c r="I125">
        <f t="shared" si="39"/>
        <v>2244</v>
      </c>
      <c r="J125">
        <f t="shared" si="39"/>
        <v>1806</v>
      </c>
      <c r="K125">
        <f t="shared" si="39"/>
        <v>1806</v>
      </c>
      <c r="L125">
        <f t="shared" si="39"/>
        <v>1806</v>
      </c>
      <c r="M125">
        <f t="shared" si="39"/>
        <v>1029</v>
      </c>
      <c r="N125">
        <f t="shared" si="39"/>
        <v>414</v>
      </c>
      <c r="O125">
        <f t="shared" si="39"/>
        <v>36</v>
      </c>
      <c r="P125">
        <f t="shared" si="39"/>
        <v>0</v>
      </c>
      <c r="Q125">
        <f t="shared" si="39"/>
        <v>0</v>
      </c>
      <c r="R125">
        <f t="shared" si="39"/>
        <v>8015</v>
      </c>
      <c r="S125">
        <f t="shared" si="39"/>
        <v>11994</v>
      </c>
      <c r="T125">
        <f t="shared" si="39"/>
        <v>14766</v>
      </c>
      <c r="U125">
        <f t="shared" si="39"/>
        <v>17010</v>
      </c>
      <c r="V125">
        <f t="shared" si="39"/>
        <v>19254</v>
      </c>
      <c r="W125">
        <f t="shared" si="39"/>
        <v>21498</v>
      </c>
      <c r="X125">
        <f t="shared" si="39"/>
        <v>23742</v>
      </c>
      <c r="Y125">
        <f t="shared" si="39"/>
        <v>25548</v>
      </c>
      <c r="Z125">
        <f t="shared" si="39"/>
        <v>27354</v>
      </c>
      <c r="AA125">
        <f t="shared" si="39"/>
        <v>29160</v>
      </c>
      <c r="AB125">
        <f t="shared" si="39"/>
        <v>30189</v>
      </c>
      <c r="AC125">
        <f t="shared" si="39"/>
        <v>30603</v>
      </c>
      <c r="AD125">
        <f t="shared" si="39"/>
        <v>30639</v>
      </c>
      <c r="AE125" s="1">
        <f t="shared" si="39"/>
        <v>228530</v>
      </c>
      <c r="AF125" s="1">
        <f t="shared" si="39"/>
        <v>259133</v>
      </c>
      <c r="AG125" s="1">
        <f t="shared" si="39"/>
        <v>289772</v>
      </c>
      <c r="AH125">
        <f t="shared" si="39"/>
        <v>98142</v>
      </c>
      <c r="AI125">
        <f t="shared" si="39"/>
        <v>127302</v>
      </c>
      <c r="AJ125">
        <f t="shared" si="39"/>
        <v>157491</v>
      </c>
      <c r="AK125">
        <f t="shared" si="39"/>
        <v>188094</v>
      </c>
      <c r="AL125">
        <f t="shared" si="39"/>
        <v>218733</v>
      </c>
    </row>
    <row r="126" spans="1:38" x14ac:dyDescent="0.3">
      <c r="A126">
        <v>125</v>
      </c>
      <c r="B126" t="s">
        <v>92</v>
      </c>
      <c r="C126">
        <f>SUM(C73:C78)</f>
        <v>14171</v>
      </c>
      <c r="D126">
        <f t="shared" ref="D126:AL126" si="40">SUM(D73:D78)</f>
        <v>7039</v>
      </c>
      <c r="E126">
        <f t="shared" si="40"/>
        <v>4812</v>
      </c>
      <c r="F126">
        <f t="shared" si="40"/>
        <v>3960</v>
      </c>
      <c r="G126">
        <f t="shared" si="40"/>
        <v>3687</v>
      </c>
      <c r="H126">
        <f t="shared" si="40"/>
        <v>3687</v>
      </c>
      <c r="I126">
        <f t="shared" si="40"/>
        <v>3687</v>
      </c>
      <c r="J126">
        <f t="shared" si="40"/>
        <v>2739</v>
      </c>
      <c r="K126">
        <f t="shared" si="40"/>
        <v>2739</v>
      </c>
      <c r="L126">
        <f t="shared" si="40"/>
        <v>2304</v>
      </c>
      <c r="M126">
        <f t="shared" si="40"/>
        <v>1266</v>
      </c>
      <c r="N126">
        <f t="shared" si="40"/>
        <v>414</v>
      </c>
      <c r="O126">
        <f t="shared" si="40"/>
        <v>36</v>
      </c>
      <c r="P126">
        <f t="shared" si="40"/>
        <v>0</v>
      </c>
      <c r="Q126">
        <f t="shared" si="40"/>
        <v>0</v>
      </c>
      <c r="R126">
        <f t="shared" si="40"/>
        <v>14171</v>
      </c>
      <c r="S126">
        <f t="shared" si="40"/>
        <v>21210</v>
      </c>
      <c r="T126">
        <f t="shared" si="40"/>
        <v>26022</v>
      </c>
      <c r="U126">
        <f t="shared" si="40"/>
        <v>29982</v>
      </c>
      <c r="V126">
        <f t="shared" si="40"/>
        <v>33669</v>
      </c>
      <c r="W126">
        <f t="shared" si="40"/>
        <v>37356</v>
      </c>
      <c r="X126">
        <f t="shared" si="40"/>
        <v>41043</v>
      </c>
      <c r="Y126">
        <f t="shared" si="40"/>
        <v>43782</v>
      </c>
      <c r="Z126">
        <f t="shared" si="40"/>
        <v>46521</v>
      </c>
      <c r="AA126">
        <f t="shared" si="40"/>
        <v>48825</v>
      </c>
      <c r="AB126">
        <f t="shared" si="40"/>
        <v>50091</v>
      </c>
      <c r="AC126">
        <f t="shared" si="40"/>
        <v>50505</v>
      </c>
      <c r="AD126">
        <f t="shared" si="40"/>
        <v>50541</v>
      </c>
      <c r="AE126" s="1">
        <f t="shared" si="40"/>
        <v>392672</v>
      </c>
      <c r="AF126" s="1">
        <f t="shared" si="40"/>
        <v>443177</v>
      </c>
      <c r="AG126" s="1">
        <f t="shared" si="40"/>
        <v>493718</v>
      </c>
      <c r="AH126">
        <f t="shared" si="40"/>
        <v>168702</v>
      </c>
      <c r="AI126">
        <f t="shared" si="40"/>
        <v>217527</v>
      </c>
      <c r="AJ126">
        <f t="shared" si="40"/>
        <v>267618</v>
      </c>
      <c r="AK126">
        <f t="shared" si="40"/>
        <v>318123</v>
      </c>
      <c r="AL126">
        <f t="shared" si="40"/>
        <v>368664</v>
      </c>
    </row>
    <row r="127" spans="1:38" x14ac:dyDescent="0.3">
      <c r="A127">
        <v>127</v>
      </c>
      <c r="B127" t="s">
        <v>93</v>
      </c>
      <c r="C127">
        <f>SUM(C79:C84)</f>
        <v>21191</v>
      </c>
      <c r="D127">
        <f t="shared" ref="D127:AL127" si="41">SUM(D79:D84)</f>
        <v>10531</v>
      </c>
      <c r="E127">
        <f t="shared" si="41"/>
        <v>7140</v>
      </c>
      <c r="F127">
        <f t="shared" si="41"/>
        <v>5979</v>
      </c>
      <c r="G127">
        <f t="shared" si="41"/>
        <v>5433</v>
      </c>
      <c r="H127">
        <f t="shared" si="41"/>
        <v>4851</v>
      </c>
      <c r="I127">
        <f t="shared" si="41"/>
        <v>4851</v>
      </c>
      <c r="J127">
        <f t="shared" si="41"/>
        <v>3903</v>
      </c>
      <c r="K127">
        <f t="shared" si="41"/>
        <v>3903</v>
      </c>
      <c r="L127">
        <f t="shared" si="41"/>
        <v>3381</v>
      </c>
      <c r="M127">
        <f t="shared" si="41"/>
        <v>1761</v>
      </c>
      <c r="N127">
        <f t="shared" si="41"/>
        <v>909</v>
      </c>
      <c r="O127">
        <f t="shared" si="41"/>
        <v>81</v>
      </c>
      <c r="P127">
        <f t="shared" si="41"/>
        <v>0</v>
      </c>
      <c r="Q127">
        <f t="shared" si="41"/>
        <v>0</v>
      </c>
      <c r="R127">
        <f t="shared" si="41"/>
        <v>21191</v>
      </c>
      <c r="S127">
        <f t="shared" si="41"/>
        <v>31722</v>
      </c>
      <c r="T127">
        <f t="shared" si="41"/>
        <v>38862</v>
      </c>
      <c r="U127">
        <f t="shared" si="41"/>
        <v>44841</v>
      </c>
      <c r="V127">
        <f t="shared" si="41"/>
        <v>50274</v>
      </c>
      <c r="W127">
        <f t="shared" si="41"/>
        <v>55125</v>
      </c>
      <c r="X127">
        <f t="shared" si="41"/>
        <v>59976</v>
      </c>
      <c r="Y127">
        <f t="shared" si="41"/>
        <v>63879</v>
      </c>
      <c r="Z127">
        <f t="shared" si="41"/>
        <v>67782</v>
      </c>
      <c r="AA127">
        <f t="shared" si="41"/>
        <v>71163</v>
      </c>
      <c r="AB127">
        <f t="shared" si="41"/>
        <v>72924</v>
      </c>
      <c r="AC127">
        <f t="shared" si="41"/>
        <v>73833</v>
      </c>
      <c r="AD127">
        <f t="shared" si="41"/>
        <v>73914</v>
      </c>
      <c r="AE127" s="1">
        <f t="shared" si="41"/>
        <v>577739</v>
      </c>
      <c r="AF127" s="1">
        <f t="shared" si="41"/>
        <v>651572</v>
      </c>
      <c r="AG127" s="1">
        <f t="shared" si="41"/>
        <v>725486</v>
      </c>
      <c r="AH127">
        <f t="shared" si="41"/>
        <v>246762</v>
      </c>
      <c r="AI127">
        <f t="shared" si="41"/>
        <v>317925</v>
      </c>
      <c r="AJ127">
        <f t="shared" si="41"/>
        <v>390849</v>
      </c>
      <c r="AK127">
        <f t="shared" si="41"/>
        <v>464682</v>
      </c>
      <c r="AL127">
        <f t="shared" si="41"/>
        <v>538596</v>
      </c>
    </row>
    <row r="128" spans="1:38" x14ac:dyDescent="0.3">
      <c r="A128">
        <v>128</v>
      </c>
      <c r="B128" t="s">
        <v>94</v>
      </c>
      <c r="C128">
        <f>SUM(C85:C90)</f>
        <v>29075</v>
      </c>
      <c r="D128">
        <f t="shared" ref="D128:AL128" si="42">SUM(D85:D90)</f>
        <v>14455</v>
      </c>
      <c r="E128">
        <f t="shared" si="42"/>
        <v>9756</v>
      </c>
      <c r="F128">
        <f t="shared" si="42"/>
        <v>8286</v>
      </c>
      <c r="G128">
        <f t="shared" si="42"/>
        <v>7740</v>
      </c>
      <c r="H128">
        <f t="shared" si="42"/>
        <v>7158</v>
      </c>
      <c r="I128">
        <f t="shared" si="42"/>
        <v>6924</v>
      </c>
      <c r="J128">
        <f t="shared" si="42"/>
        <v>5421</v>
      </c>
      <c r="K128">
        <f t="shared" si="42"/>
        <v>4422</v>
      </c>
      <c r="L128">
        <f t="shared" si="42"/>
        <v>3900</v>
      </c>
      <c r="M128">
        <f t="shared" si="42"/>
        <v>1860</v>
      </c>
      <c r="N128">
        <f t="shared" si="42"/>
        <v>1008</v>
      </c>
      <c r="O128">
        <f t="shared" si="42"/>
        <v>90</v>
      </c>
      <c r="P128">
        <f t="shared" si="42"/>
        <v>0</v>
      </c>
      <c r="Q128">
        <f t="shared" si="42"/>
        <v>0</v>
      </c>
      <c r="R128">
        <f t="shared" si="42"/>
        <v>29075</v>
      </c>
      <c r="S128">
        <f t="shared" si="42"/>
        <v>43530</v>
      </c>
      <c r="T128">
        <f t="shared" si="42"/>
        <v>53286</v>
      </c>
      <c r="U128">
        <f t="shared" si="42"/>
        <v>61572</v>
      </c>
      <c r="V128">
        <f t="shared" si="42"/>
        <v>69312</v>
      </c>
      <c r="W128">
        <f t="shared" si="42"/>
        <v>76470</v>
      </c>
      <c r="X128">
        <f t="shared" si="42"/>
        <v>83394</v>
      </c>
      <c r="Y128">
        <f t="shared" si="42"/>
        <v>88815</v>
      </c>
      <c r="Z128">
        <f t="shared" si="42"/>
        <v>93237</v>
      </c>
      <c r="AA128">
        <f t="shared" si="42"/>
        <v>97137</v>
      </c>
      <c r="AB128">
        <f t="shared" si="42"/>
        <v>98997</v>
      </c>
      <c r="AC128">
        <f t="shared" si="42"/>
        <v>100005</v>
      </c>
      <c r="AD128">
        <f t="shared" si="42"/>
        <v>100095</v>
      </c>
      <c r="AE128" s="1">
        <f t="shared" si="42"/>
        <v>794825</v>
      </c>
      <c r="AF128" s="1">
        <f t="shared" si="42"/>
        <v>894830</v>
      </c>
      <c r="AG128" s="1">
        <f t="shared" si="42"/>
        <v>994925</v>
      </c>
      <c r="AH128">
        <f t="shared" si="42"/>
        <v>341916</v>
      </c>
      <c r="AI128">
        <f t="shared" si="42"/>
        <v>439053</v>
      </c>
      <c r="AJ128">
        <f t="shared" si="42"/>
        <v>538050</v>
      </c>
      <c r="AK128">
        <f t="shared" si="42"/>
        <v>638055</v>
      </c>
      <c r="AL128">
        <f t="shared" si="42"/>
        <v>738150</v>
      </c>
    </row>
    <row r="129" spans="1:38" s="20" customFormat="1" x14ac:dyDescent="0.3">
      <c r="A129">
        <v>129</v>
      </c>
      <c r="B129" s="2" t="s">
        <v>54</v>
      </c>
      <c r="C129" s="2">
        <f t="shared" ref="C129:AL129" si="43">SUM(C124:C128)</f>
        <v>75175</v>
      </c>
      <c r="D129" s="2">
        <f t="shared" si="43"/>
        <v>37355</v>
      </c>
      <c r="E129" s="2">
        <f t="shared" si="43"/>
        <v>25500</v>
      </c>
      <c r="F129" s="2">
        <f t="shared" si="43"/>
        <v>21123</v>
      </c>
      <c r="G129" s="2">
        <f t="shared" si="43"/>
        <v>19758</v>
      </c>
      <c r="H129" s="2">
        <f t="shared" si="43"/>
        <v>18594</v>
      </c>
      <c r="I129" s="2">
        <f t="shared" si="43"/>
        <v>18360</v>
      </c>
      <c r="J129" s="2">
        <f t="shared" si="43"/>
        <v>14523</v>
      </c>
      <c r="K129" s="2">
        <f t="shared" si="43"/>
        <v>13524</v>
      </c>
      <c r="L129" s="2">
        <f t="shared" si="43"/>
        <v>12045</v>
      </c>
      <c r="M129" s="2">
        <f t="shared" si="43"/>
        <v>6369</v>
      </c>
      <c r="N129" s="2">
        <f t="shared" si="43"/>
        <v>2883</v>
      </c>
      <c r="O129" s="2">
        <f t="shared" si="43"/>
        <v>255</v>
      </c>
      <c r="P129" s="2">
        <f t="shared" si="43"/>
        <v>0</v>
      </c>
      <c r="Q129" s="2">
        <f t="shared" si="43"/>
        <v>0</v>
      </c>
      <c r="R129" s="2">
        <f t="shared" si="43"/>
        <v>75175</v>
      </c>
      <c r="S129" s="2">
        <f t="shared" si="43"/>
        <v>112530</v>
      </c>
      <c r="T129" s="2">
        <f t="shared" si="43"/>
        <v>138030</v>
      </c>
      <c r="U129" s="2">
        <f t="shared" si="43"/>
        <v>159153</v>
      </c>
      <c r="V129" s="2">
        <f t="shared" si="43"/>
        <v>178911</v>
      </c>
      <c r="W129" s="2">
        <f t="shared" si="43"/>
        <v>197505</v>
      </c>
      <c r="X129" s="2">
        <f t="shared" si="43"/>
        <v>215865</v>
      </c>
      <c r="Y129" s="2">
        <f t="shared" si="43"/>
        <v>230388</v>
      </c>
      <c r="Z129" s="2">
        <f t="shared" si="43"/>
        <v>243912</v>
      </c>
      <c r="AA129" s="2">
        <f t="shared" si="43"/>
        <v>255957</v>
      </c>
      <c r="AB129" s="2">
        <f t="shared" si="43"/>
        <v>262326</v>
      </c>
      <c r="AC129" s="2">
        <f t="shared" si="43"/>
        <v>265209</v>
      </c>
      <c r="AD129" s="2">
        <f t="shared" si="43"/>
        <v>265464</v>
      </c>
      <c r="AE129" s="2">
        <f t="shared" si="43"/>
        <v>2069752</v>
      </c>
      <c r="AF129" s="2">
        <f t="shared" si="43"/>
        <v>2334961</v>
      </c>
      <c r="AG129" s="2">
        <f t="shared" si="43"/>
        <v>2600425</v>
      </c>
      <c r="AH129" s="2">
        <f t="shared" si="43"/>
        <v>887670</v>
      </c>
      <c r="AI129" s="2">
        <f t="shared" si="43"/>
        <v>1143627</v>
      </c>
      <c r="AJ129" s="2">
        <f t="shared" si="43"/>
        <v>1405953</v>
      </c>
      <c r="AK129" s="2">
        <f t="shared" si="43"/>
        <v>1671162</v>
      </c>
      <c r="AL129" s="2">
        <f t="shared" si="43"/>
        <v>1936626</v>
      </c>
    </row>
    <row r="130" spans="1:38" x14ac:dyDescent="0.3">
      <c r="A130">
        <v>130</v>
      </c>
      <c r="B130" t="s">
        <v>87</v>
      </c>
      <c r="C130">
        <f t="shared" ref="C130:AL130" si="44">SUM(C61:C69)</f>
        <v>6015</v>
      </c>
      <c r="D130">
        <f t="shared" si="44"/>
        <v>2985</v>
      </c>
      <c r="E130">
        <f t="shared" si="44"/>
        <v>2169</v>
      </c>
      <c r="F130">
        <f t="shared" si="44"/>
        <v>1620</v>
      </c>
      <c r="G130">
        <f t="shared" si="44"/>
        <v>1620</v>
      </c>
      <c r="H130">
        <f t="shared" si="44"/>
        <v>1620</v>
      </c>
      <c r="I130">
        <f t="shared" si="44"/>
        <v>1620</v>
      </c>
      <c r="J130">
        <f t="shared" si="44"/>
        <v>1401</v>
      </c>
      <c r="K130">
        <f t="shared" si="44"/>
        <v>1401</v>
      </c>
      <c r="L130">
        <f t="shared" si="44"/>
        <v>1401</v>
      </c>
      <c r="M130">
        <f t="shared" si="44"/>
        <v>849</v>
      </c>
      <c r="N130">
        <f t="shared" si="44"/>
        <v>345</v>
      </c>
      <c r="O130">
        <f t="shared" si="44"/>
        <v>30</v>
      </c>
      <c r="P130">
        <f t="shared" si="44"/>
        <v>0</v>
      </c>
      <c r="Q130">
        <f t="shared" si="44"/>
        <v>0</v>
      </c>
      <c r="R130">
        <f t="shared" si="44"/>
        <v>6015</v>
      </c>
      <c r="S130">
        <f t="shared" si="44"/>
        <v>9000</v>
      </c>
      <c r="T130">
        <f t="shared" si="44"/>
        <v>11169</v>
      </c>
      <c r="U130">
        <f t="shared" si="44"/>
        <v>12789</v>
      </c>
      <c r="V130">
        <f t="shared" si="44"/>
        <v>14409</v>
      </c>
      <c r="W130">
        <f t="shared" si="44"/>
        <v>16029</v>
      </c>
      <c r="X130">
        <f t="shared" si="44"/>
        <v>17649</v>
      </c>
      <c r="Y130">
        <f t="shared" si="44"/>
        <v>19050</v>
      </c>
      <c r="Z130">
        <f t="shared" si="44"/>
        <v>20451</v>
      </c>
      <c r="AA130">
        <f t="shared" si="44"/>
        <v>21852</v>
      </c>
      <c r="AB130">
        <f t="shared" si="44"/>
        <v>22701</v>
      </c>
      <c r="AC130">
        <f t="shared" si="44"/>
        <v>23046</v>
      </c>
      <c r="AD130">
        <f t="shared" si="44"/>
        <v>23076</v>
      </c>
      <c r="AE130" s="1">
        <f t="shared" si="44"/>
        <v>171114</v>
      </c>
      <c r="AF130" s="1">
        <f t="shared" si="44"/>
        <v>194160</v>
      </c>
      <c r="AG130" s="1">
        <f t="shared" si="44"/>
        <v>217236</v>
      </c>
      <c r="AH130">
        <f t="shared" si="44"/>
        <v>73179</v>
      </c>
      <c r="AI130">
        <f t="shared" si="44"/>
        <v>95031</v>
      </c>
      <c r="AJ130">
        <f t="shared" si="44"/>
        <v>117732</v>
      </c>
      <c r="AK130">
        <f t="shared" si="44"/>
        <v>140778</v>
      </c>
      <c r="AL130">
        <f t="shared" si="44"/>
        <v>163854</v>
      </c>
    </row>
    <row r="131" spans="1:38" x14ac:dyDescent="0.3">
      <c r="A131">
        <v>131</v>
      </c>
      <c r="B131" t="s">
        <v>88</v>
      </c>
      <c r="C131">
        <f t="shared" ref="C131:AL131" si="45">SUM(C70:C78)</f>
        <v>18894</v>
      </c>
      <c r="D131">
        <f t="shared" si="45"/>
        <v>9384</v>
      </c>
      <c r="E131">
        <f t="shared" si="45"/>
        <v>6435</v>
      </c>
      <c r="F131">
        <f t="shared" si="45"/>
        <v>5238</v>
      </c>
      <c r="G131">
        <f t="shared" si="45"/>
        <v>4965</v>
      </c>
      <c r="H131">
        <f t="shared" si="45"/>
        <v>4965</v>
      </c>
      <c r="I131">
        <f t="shared" si="45"/>
        <v>4965</v>
      </c>
      <c r="J131">
        <f t="shared" si="45"/>
        <v>3798</v>
      </c>
      <c r="K131">
        <f t="shared" si="45"/>
        <v>3798</v>
      </c>
      <c r="L131">
        <f t="shared" si="45"/>
        <v>3363</v>
      </c>
      <c r="M131">
        <f t="shared" si="45"/>
        <v>1899</v>
      </c>
      <c r="N131">
        <f t="shared" si="45"/>
        <v>621</v>
      </c>
      <c r="O131">
        <f t="shared" si="45"/>
        <v>54</v>
      </c>
      <c r="P131">
        <f t="shared" si="45"/>
        <v>0</v>
      </c>
      <c r="Q131">
        <f t="shared" si="45"/>
        <v>0</v>
      </c>
      <c r="R131">
        <f t="shared" si="45"/>
        <v>18894</v>
      </c>
      <c r="S131">
        <f t="shared" si="45"/>
        <v>28278</v>
      </c>
      <c r="T131">
        <f t="shared" si="45"/>
        <v>34713</v>
      </c>
      <c r="U131">
        <f t="shared" si="45"/>
        <v>39951</v>
      </c>
      <c r="V131">
        <f t="shared" si="45"/>
        <v>44916</v>
      </c>
      <c r="W131">
        <f t="shared" si="45"/>
        <v>49881</v>
      </c>
      <c r="X131">
        <f t="shared" si="45"/>
        <v>54846</v>
      </c>
      <c r="Y131">
        <f t="shared" si="45"/>
        <v>58644</v>
      </c>
      <c r="Z131">
        <f t="shared" si="45"/>
        <v>62442</v>
      </c>
      <c r="AA131">
        <f t="shared" si="45"/>
        <v>65805</v>
      </c>
      <c r="AB131">
        <f t="shared" si="45"/>
        <v>67704</v>
      </c>
      <c r="AC131">
        <f t="shared" si="45"/>
        <v>68325</v>
      </c>
      <c r="AD131">
        <f t="shared" si="45"/>
        <v>68379</v>
      </c>
      <c r="AE131" s="1">
        <f t="shared" si="45"/>
        <v>526074</v>
      </c>
      <c r="AF131" s="1">
        <f t="shared" si="45"/>
        <v>594399</v>
      </c>
      <c r="AG131" s="1">
        <f t="shared" si="45"/>
        <v>662778</v>
      </c>
      <c r="AH131">
        <f t="shared" si="45"/>
        <v>225813</v>
      </c>
      <c r="AI131">
        <f t="shared" si="45"/>
        <v>291618</v>
      </c>
      <c r="AJ131">
        <f t="shared" si="45"/>
        <v>359322</v>
      </c>
      <c r="AK131">
        <f t="shared" si="45"/>
        <v>427647</v>
      </c>
      <c r="AL131">
        <f t="shared" si="45"/>
        <v>496026</v>
      </c>
    </row>
    <row r="132" spans="1:38" x14ac:dyDescent="0.3">
      <c r="A132">
        <v>132</v>
      </c>
      <c r="B132" t="s">
        <v>89</v>
      </c>
      <c r="C132">
        <f t="shared" ref="C132:AL132" si="46">SUM(C79:C87)</f>
        <v>34689</v>
      </c>
      <c r="D132">
        <f t="shared" si="46"/>
        <v>17241</v>
      </c>
      <c r="E132">
        <f t="shared" si="46"/>
        <v>11673</v>
      </c>
      <c r="F132">
        <f t="shared" si="46"/>
        <v>9777</v>
      </c>
      <c r="G132">
        <f t="shared" si="46"/>
        <v>8958</v>
      </c>
      <c r="H132">
        <f t="shared" si="46"/>
        <v>8085</v>
      </c>
      <c r="I132">
        <f t="shared" si="46"/>
        <v>8085</v>
      </c>
      <c r="J132">
        <f t="shared" si="46"/>
        <v>6441</v>
      </c>
      <c r="K132">
        <f t="shared" si="46"/>
        <v>6114</v>
      </c>
      <c r="L132">
        <f t="shared" si="46"/>
        <v>5331</v>
      </c>
      <c r="M132">
        <f t="shared" si="46"/>
        <v>2691</v>
      </c>
      <c r="N132">
        <f t="shared" si="46"/>
        <v>1413</v>
      </c>
      <c r="O132">
        <f t="shared" si="46"/>
        <v>126</v>
      </c>
      <c r="P132">
        <f t="shared" si="46"/>
        <v>0</v>
      </c>
      <c r="Q132">
        <f t="shared" si="46"/>
        <v>0</v>
      </c>
      <c r="R132">
        <f t="shared" si="46"/>
        <v>34689</v>
      </c>
      <c r="S132">
        <f t="shared" si="46"/>
        <v>51930</v>
      </c>
      <c r="T132">
        <f t="shared" si="46"/>
        <v>63603</v>
      </c>
      <c r="U132">
        <f t="shared" si="46"/>
        <v>73380</v>
      </c>
      <c r="V132">
        <f t="shared" si="46"/>
        <v>82338</v>
      </c>
      <c r="W132">
        <f t="shared" si="46"/>
        <v>90423</v>
      </c>
      <c r="X132">
        <f t="shared" si="46"/>
        <v>98508</v>
      </c>
      <c r="Y132">
        <f t="shared" si="46"/>
        <v>104949</v>
      </c>
      <c r="Z132">
        <f t="shared" si="46"/>
        <v>111063</v>
      </c>
      <c r="AA132">
        <f t="shared" si="46"/>
        <v>116394</v>
      </c>
      <c r="AB132">
        <f t="shared" si="46"/>
        <v>119085</v>
      </c>
      <c r="AC132">
        <f t="shared" si="46"/>
        <v>120498</v>
      </c>
      <c r="AD132">
        <f t="shared" si="46"/>
        <v>120624</v>
      </c>
      <c r="AE132" s="1">
        <f t="shared" si="46"/>
        <v>946362</v>
      </c>
      <c r="AF132" s="1">
        <f t="shared" si="46"/>
        <v>1066860</v>
      </c>
      <c r="AG132" s="1">
        <f t="shared" si="46"/>
        <v>1187484</v>
      </c>
      <c r="AH132">
        <f t="shared" si="46"/>
        <v>404943</v>
      </c>
      <c r="AI132">
        <f t="shared" si="46"/>
        <v>521337</v>
      </c>
      <c r="AJ132">
        <f t="shared" si="46"/>
        <v>640422</v>
      </c>
      <c r="AK132">
        <f t="shared" si="46"/>
        <v>760920</v>
      </c>
      <c r="AL132">
        <f t="shared" si="46"/>
        <v>881544</v>
      </c>
    </row>
    <row r="133" spans="1:38" s="20" customFormat="1" x14ac:dyDescent="0.3">
      <c r="A133">
        <v>133</v>
      </c>
      <c r="B133" s="2" t="s">
        <v>86</v>
      </c>
      <c r="C133" s="2">
        <f t="shared" ref="C133:AL133" si="47">SUM(C130:C132)</f>
        <v>59598</v>
      </c>
      <c r="D133" s="2">
        <f t="shared" si="47"/>
        <v>29610</v>
      </c>
      <c r="E133" s="2">
        <f t="shared" si="47"/>
        <v>20277</v>
      </c>
      <c r="F133" s="2">
        <f t="shared" si="47"/>
        <v>16635</v>
      </c>
      <c r="G133" s="2">
        <f t="shared" si="47"/>
        <v>15543</v>
      </c>
      <c r="H133" s="2">
        <f t="shared" si="47"/>
        <v>14670</v>
      </c>
      <c r="I133" s="2">
        <f t="shared" si="47"/>
        <v>14670</v>
      </c>
      <c r="J133" s="2">
        <f t="shared" si="47"/>
        <v>11640</v>
      </c>
      <c r="K133" s="2">
        <f t="shared" si="47"/>
        <v>11313</v>
      </c>
      <c r="L133" s="2">
        <f t="shared" si="47"/>
        <v>10095</v>
      </c>
      <c r="M133" s="2">
        <f t="shared" si="47"/>
        <v>5439</v>
      </c>
      <c r="N133" s="2">
        <f t="shared" si="47"/>
        <v>2379</v>
      </c>
      <c r="O133" s="2">
        <f t="shared" si="47"/>
        <v>210</v>
      </c>
      <c r="P133" s="2">
        <f t="shared" si="47"/>
        <v>0</v>
      </c>
      <c r="Q133" s="2">
        <f t="shared" si="47"/>
        <v>0</v>
      </c>
      <c r="R133" s="2">
        <f t="shared" si="47"/>
        <v>59598</v>
      </c>
      <c r="S133" s="2">
        <f t="shared" si="47"/>
        <v>89208</v>
      </c>
      <c r="T133" s="2">
        <f t="shared" si="47"/>
        <v>109485</v>
      </c>
      <c r="U133" s="2">
        <f t="shared" si="47"/>
        <v>126120</v>
      </c>
      <c r="V133" s="2">
        <f t="shared" si="47"/>
        <v>141663</v>
      </c>
      <c r="W133" s="2">
        <f t="shared" si="47"/>
        <v>156333</v>
      </c>
      <c r="X133" s="2">
        <f t="shared" si="47"/>
        <v>171003</v>
      </c>
      <c r="Y133" s="2">
        <f t="shared" si="47"/>
        <v>182643</v>
      </c>
      <c r="Z133" s="2">
        <f t="shared" si="47"/>
        <v>193956</v>
      </c>
      <c r="AA133" s="2">
        <f t="shared" si="47"/>
        <v>204051</v>
      </c>
      <c r="AB133" s="2">
        <f t="shared" si="47"/>
        <v>209490</v>
      </c>
      <c r="AC133" s="2">
        <f t="shared" si="47"/>
        <v>211869</v>
      </c>
      <c r="AD133" s="2">
        <f t="shared" si="47"/>
        <v>212079</v>
      </c>
      <c r="AE133" s="2">
        <f t="shared" si="47"/>
        <v>1643550</v>
      </c>
      <c r="AF133" s="2">
        <f t="shared" si="47"/>
        <v>1855419</v>
      </c>
      <c r="AG133" s="2">
        <f t="shared" si="47"/>
        <v>2067498</v>
      </c>
      <c r="AH133" s="2">
        <f t="shared" si="47"/>
        <v>703935</v>
      </c>
      <c r="AI133" s="2">
        <f t="shared" si="47"/>
        <v>907986</v>
      </c>
      <c r="AJ133" s="2">
        <f t="shared" si="47"/>
        <v>1117476</v>
      </c>
      <c r="AK133" s="2">
        <f t="shared" si="47"/>
        <v>1329345</v>
      </c>
      <c r="AL133" s="2">
        <f t="shared" si="47"/>
        <v>1541424</v>
      </c>
    </row>
    <row r="134" spans="1:38" x14ac:dyDescent="0.3">
      <c r="A134">
        <v>134</v>
      </c>
      <c r="B134" t="s">
        <v>97</v>
      </c>
      <c r="C134">
        <f t="shared" ref="C134:AL134" si="48">SUM(C91:C97)</f>
        <v>5712</v>
      </c>
      <c r="D134">
        <f t="shared" si="48"/>
        <v>2980</v>
      </c>
      <c r="E134">
        <f t="shared" si="48"/>
        <v>2152</v>
      </c>
      <c r="F134">
        <f t="shared" si="48"/>
        <v>1644</v>
      </c>
      <c r="G134">
        <f t="shared" si="48"/>
        <v>1644</v>
      </c>
      <c r="H134">
        <f t="shared" si="48"/>
        <v>1644</v>
      </c>
      <c r="I134">
        <f t="shared" si="48"/>
        <v>1644</v>
      </c>
      <c r="J134">
        <f t="shared" si="48"/>
        <v>1425</v>
      </c>
      <c r="K134">
        <f t="shared" si="48"/>
        <v>1425</v>
      </c>
      <c r="L134">
        <f t="shared" si="48"/>
        <v>1425</v>
      </c>
      <c r="M134">
        <f t="shared" si="48"/>
        <v>865</v>
      </c>
      <c r="N134">
        <f t="shared" si="48"/>
        <v>345</v>
      </c>
      <c r="O134">
        <f t="shared" si="48"/>
        <v>30</v>
      </c>
      <c r="P134">
        <f t="shared" si="48"/>
        <v>0</v>
      </c>
      <c r="Q134">
        <f t="shared" si="48"/>
        <v>0</v>
      </c>
      <c r="R134">
        <f t="shared" si="48"/>
        <v>5712</v>
      </c>
      <c r="S134">
        <f t="shared" si="48"/>
        <v>8692</v>
      </c>
      <c r="T134">
        <f t="shared" si="48"/>
        <v>10844</v>
      </c>
      <c r="U134">
        <f t="shared" si="48"/>
        <v>12488</v>
      </c>
      <c r="V134">
        <f t="shared" si="48"/>
        <v>14132</v>
      </c>
      <c r="W134">
        <f t="shared" si="48"/>
        <v>15776</v>
      </c>
      <c r="X134">
        <f t="shared" si="48"/>
        <v>17420</v>
      </c>
      <c r="Y134">
        <f t="shared" si="48"/>
        <v>18845</v>
      </c>
      <c r="Z134">
        <f t="shared" si="48"/>
        <v>20270</v>
      </c>
      <c r="AA134">
        <f t="shared" si="48"/>
        <v>21695</v>
      </c>
      <c r="AB134">
        <f t="shared" si="48"/>
        <v>22560</v>
      </c>
      <c r="AC134">
        <f t="shared" si="48"/>
        <v>22905</v>
      </c>
      <c r="AD134">
        <f t="shared" si="48"/>
        <v>22935</v>
      </c>
      <c r="AE134" s="1">
        <f t="shared" si="48"/>
        <v>168434</v>
      </c>
      <c r="AF134" s="1">
        <f t="shared" si="48"/>
        <v>191339</v>
      </c>
      <c r="AG134" s="1">
        <f t="shared" si="48"/>
        <v>214274</v>
      </c>
      <c r="AH134">
        <f t="shared" si="48"/>
        <v>72311</v>
      </c>
      <c r="AI134">
        <f t="shared" si="48"/>
        <v>94006</v>
      </c>
      <c r="AJ134">
        <f t="shared" si="48"/>
        <v>116566</v>
      </c>
      <c r="AK134">
        <f t="shared" si="48"/>
        <v>139471</v>
      </c>
      <c r="AL134">
        <f t="shared" si="48"/>
        <v>162406</v>
      </c>
    </row>
    <row r="135" spans="1:38" x14ac:dyDescent="0.3">
      <c r="A135">
        <v>135</v>
      </c>
      <c r="B135" t="s">
        <v>98</v>
      </c>
      <c r="C135">
        <f t="shared" ref="C135:AL135" si="49">SUM(C98:C104)</f>
        <v>17913</v>
      </c>
      <c r="D135">
        <f t="shared" si="49"/>
        <v>9039</v>
      </c>
      <c r="E135">
        <f t="shared" si="49"/>
        <v>6136</v>
      </c>
      <c r="F135">
        <f t="shared" si="49"/>
        <v>5142</v>
      </c>
      <c r="G135">
        <f t="shared" si="49"/>
        <v>4778</v>
      </c>
      <c r="H135">
        <f t="shared" si="49"/>
        <v>4584</v>
      </c>
      <c r="I135">
        <f t="shared" si="49"/>
        <v>4584</v>
      </c>
      <c r="J135">
        <f t="shared" si="49"/>
        <v>3563</v>
      </c>
      <c r="K135">
        <f t="shared" si="49"/>
        <v>3563</v>
      </c>
      <c r="L135">
        <f t="shared" si="49"/>
        <v>3041</v>
      </c>
      <c r="M135">
        <f t="shared" si="49"/>
        <v>1675</v>
      </c>
      <c r="N135">
        <f t="shared" si="49"/>
        <v>681</v>
      </c>
      <c r="O135">
        <f t="shared" si="49"/>
        <v>60</v>
      </c>
      <c r="P135">
        <f t="shared" si="49"/>
        <v>0</v>
      </c>
      <c r="Q135">
        <f t="shared" si="49"/>
        <v>0</v>
      </c>
      <c r="R135">
        <f t="shared" si="49"/>
        <v>17913</v>
      </c>
      <c r="S135">
        <f t="shared" si="49"/>
        <v>26952</v>
      </c>
      <c r="T135">
        <f t="shared" si="49"/>
        <v>33088</v>
      </c>
      <c r="U135">
        <f t="shared" si="49"/>
        <v>38230</v>
      </c>
      <c r="V135">
        <f t="shared" si="49"/>
        <v>43008</v>
      </c>
      <c r="W135">
        <f t="shared" si="49"/>
        <v>47592</v>
      </c>
      <c r="X135">
        <f t="shared" si="49"/>
        <v>52176</v>
      </c>
      <c r="Y135">
        <f t="shared" si="49"/>
        <v>55739</v>
      </c>
      <c r="Z135">
        <f t="shared" si="49"/>
        <v>59302</v>
      </c>
      <c r="AA135">
        <f t="shared" si="49"/>
        <v>62343</v>
      </c>
      <c r="AB135">
        <f t="shared" si="49"/>
        <v>64018</v>
      </c>
      <c r="AC135">
        <f t="shared" si="49"/>
        <v>64699</v>
      </c>
      <c r="AD135">
        <f t="shared" si="49"/>
        <v>64759</v>
      </c>
      <c r="AE135" s="1">
        <f t="shared" si="49"/>
        <v>500361</v>
      </c>
      <c r="AF135" s="1">
        <f t="shared" si="49"/>
        <v>565060</v>
      </c>
      <c r="AG135" s="1">
        <f t="shared" si="49"/>
        <v>629819</v>
      </c>
      <c r="AH135">
        <f t="shared" si="49"/>
        <v>214809</v>
      </c>
      <c r="AI135">
        <f t="shared" si="49"/>
        <v>277152</v>
      </c>
      <c r="AJ135">
        <f t="shared" si="49"/>
        <v>341170</v>
      </c>
      <c r="AK135">
        <f t="shared" si="49"/>
        <v>405869</v>
      </c>
      <c r="AL135">
        <f t="shared" si="49"/>
        <v>470628</v>
      </c>
    </row>
    <row r="136" spans="1:38" s="11" customFormat="1" x14ac:dyDescent="0.3">
      <c r="A136">
        <v>136</v>
      </c>
      <c r="B136" s="2" t="s">
        <v>96</v>
      </c>
      <c r="C136" s="2">
        <f t="shared" ref="C136:AL136" si="50">SUM(C134:C135)</f>
        <v>23625</v>
      </c>
      <c r="D136" s="2">
        <f t="shared" si="50"/>
        <v>12019</v>
      </c>
      <c r="E136" s="2">
        <f t="shared" si="50"/>
        <v>8288</v>
      </c>
      <c r="F136" s="2">
        <f t="shared" si="50"/>
        <v>6786</v>
      </c>
      <c r="G136" s="2">
        <f t="shared" si="50"/>
        <v>6422</v>
      </c>
      <c r="H136" s="2">
        <f t="shared" si="50"/>
        <v>6228</v>
      </c>
      <c r="I136" s="2">
        <f t="shared" si="50"/>
        <v>6228</v>
      </c>
      <c r="J136" s="2">
        <f t="shared" si="50"/>
        <v>4988</v>
      </c>
      <c r="K136" s="2">
        <f t="shared" si="50"/>
        <v>4988</v>
      </c>
      <c r="L136" s="2">
        <f t="shared" si="50"/>
        <v>4466</v>
      </c>
      <c r="M136" s="2">
        <f t="shared" si="50"/>
        <v>2540</v>
      </c>
      <c r="N136" s="2">
        <f t="shared" si="50"/>
        <v>1026</v>
      </c>
      <c r="O136" s="2">
        <f t="shared" si="50"/>
        <v>90</v>
      </c>
      <c r="P136" s="2">
        <f t="shared" si="50"/>
        <v>0</v>
      </c>
      <c r="Q136" s="2">
        <f t="shared" si="50"/>
        <v>0</v>
      </c>
      <c r="R136" s="2">
        <f t="shared" si="50"/>
        <v>23625</v>
      </c>
      <c r="S136" s="2">
        <f t="shared" si="50"/>
        <v>35644</v>
      </c>
      <c r="T136" s="2">
        <f t="shared" si="50"/>
        <v>43932</v>
      </c>
      <c r="U136" s="2">
        <f t="shared" si="50"/>
        <v>50718</v>
      </c>
      <c r="V136" s="2">
        <f t="shared" si="50"/>
        <v>57140</v>
      </c>
      <c r="W136" s="2">
        <f t="shared" si="50"/>
        <v>63368</v>
      </c>
      <c r="X136" s="2">
        <f t="shared" si="50"/>
        <v>69596</v>
      </c>
      <c r="Y136" s="2">
        <f t="shared" si="50"/>
        <v>74584</v>
      </c>
      <c r="Z136" s="2">
        <f t="shared" si="50"/>
        <v>79572</v>
      </c>
      <c r="AA136" s="2">
        <f t="shared" si="50"/>
        <v>84038</v>
      </c>
      <c r="AB136" s="2">
        <f t="shared" si="50"/>
        <v>86578</v>
      </c>
      <c r="AC136" s="2">
        <f t="shared" si="50"/>
        <v>87604</v>
      </c>
      <c r="AD136" s="2">
        <f t="shared" si="50"/>
        <v>87694</v>
      </c>
      <c r="AE136" s="2">
        <f t="shared" si="50"/>
        <v>668795</v>
      </c>
      <c r="AF136" s="2">
        <f t="shared" si="50"/>
        <v>756399</v>
      </c>
      <c r="AG136" s="2">
        <f t="shared" si="50"/>
        <v>844093</v>
      </c>
      <c r="AH136" s="2">
        <f t="shared" si="50"/>
        <v>287120</v>
      </c>
      <c r="AI136" s="2">
        <f t="shared" si="50"/>
        <v>371158</v>
      </c>
      <c r="AJ136" s="2">
        <f t="shared" si="50"/>
        <v>457736</v>
      </c>
      <c r="AK136" s="2">
        <f t="shared" si="50"/>
        <v>545340</v>
      </c>
      <c r="AL136" s="2">
        <f t="shared" si="50"/>
        <v>633034</v>
      </c>
    </row>
    <row r="137" spans="1:38" s="7" customFormat="1" x14ac:dyDescent="0.3">
      <c r="A137">
        <v>137</v>
      </c>
      <c r="B137" t="s">
        <v>101</v>
      </c>
      <c r="C137">
        <f t="shared" ref="C137:AL137" si="51">SUM(C111:C113)</f>
        <v>2884</v>
      </c>
      <c r="D137">
        <f t="shared" si="51"/>
        <v>1506</v>
      </c>
      <c r="E137">
        <f t="shared" si="51"/>
        <v>1092</v>
      </c>
      <c r="F137">
        <f t="shared" si="51"/>
        <v>828</v>
      </c>
      <c r="G137">
        <f t="shared" si="51"/>
        <v>828</v>
      </c>
      <c r="H137">
        <f t="shared" si="51"/>
        <v>828</v>
      </c>
      <c r="I137">
        <f t="shared" si="51"/>
        <v>828</v>
      </c>
      <c r="J137">
        <f t="shared" si="51"/>
        <v>682</v>
      </c>
      <c r="K137">
        <f t="shared" si="51"/>
        <v>682</v>
      </c>
      <c r="L137">
        <f t="shared" si="51"/>
        <v>682</v>
      </c>
      <c r="M137">
        <f t="shared" si="51"/>
        <v>406</v>
      </c>
      <c r="N137">
        <f t="shared" si="51"/>
        <v>138</v>
      </c>
      <c r="O137">
        <f t="shared" si="51"/>
        <v>12</v>
      </c>
      <c r="P137">
        <f t="shared" si="51"/>
        <v>0</v>
      </c>
      <c r="Q137">
        <f t="shared" si="51"/>
        <v>0</v>
      </c>
      <c r="R137">
        <f t="shared" si="51"/>
        <v>2884</v>
      </c>
      <c r="S137">
        <f t="shared" si="51"/>
        <v>4390</v>
      </c>
      <c r="T137">
        <f t="shared" si="51"/>
        <v>5482</v>
      </c>
      <c r="U137">
        <f t="shared" si="51"/>
        <v>6310</v>
      </c>
      <c r="V137">
        <f t="shared" si="51"/>
        <v>7138</v>
      </c>
      <c r="W137">
        <f t="shared" si="51"/>
        <v>7966</v>
      </c>
      <c r="X137">
        <f t="shared" si="51"/>
        <v>8794</v>
      </c>
      <c r="Y137">
        <f t="shared" si="51"/>
        <v>9476</v>
      </c>
      <c r="Z137">
        <f t="shared" si="51"/>
        <v>10158</v>
      </c>
      <c r="AA137">
        <f t="shared" si="51"/>
        <v>10840</v>
      </c>
      <c r="AB137">
        <f t="shared" si="51"/>
        <v>11246</v>
      </c>
      <c r="AC137">
        <f t="shared" si="51"/>
        <v>11384</v>
      </c>
      <c r="AD137">
        <f t="shared" si="51"/>
        <v>11396</v>
      </c>
      <c r="AE137" s="1">
        <f t="shared" si="51"/>
        <v>84684</v>
      </c>
      <c r="AF137" s="1">
        <f t="shared" si="51"/>
        <v>96068</v>
      </c>
      <c r="AG137" s="1">
        <f t="shared" si="51"/>
        <v>107464</v>
      </c>
      <c r="AH137">
        <f t="shared" si="51"/>
        <v>36394</v>
      </c>
      <c r="AI137">
        <f t="shared" si="51"/>
        <v>47234</v>
      </c>
      <c r="AJ137">
        <f t="shared" si="51"/>
        <v>58480</v>
      </c>
      <c r="AK137">
        <f t="shared" si="51"/>
        <v>69864</v>
      </c>
      <c r="AL137">
        <f t="shared" si="51"/>
        <v>81260</v>
      </c>
    </row>
    <row r="138" spans="1:38" s="7" customFormat="1" x14ac:dyDescent="0.3">
      <c r="A138">
        <v>138</v>
      </c>
      <c r="B138" t="s">
        <v>99</v>
      </c>
      <c r="C138">
        <f t="shared" ref="C138:AL138" si="52">SUM(C114:C116)</f>
        <v>8239</v>
      </c>
      <c r="D138">
        <f t="shared" si="52"/>
        <v>4141</v>
      </c>
      <c r="E138">
        <f t="shared" si="52"/>
        <v>2784</v>
      </c>
      <c r="F138">
        <f t="shared" si="52"/>
        <v>2358</v>
      </c>
      <c r="G138">
        <f t="shared" si="52"/>
        <v>2176</v>
      </c>
      <c r="H138">
        <f t="shared" si="52"/>
        <v>2079</v>
      </c>
      <c r="I138">
        <f t="shared" si="52"/>
        <v>2079</v>
      </c>
      <c r="J138">
        <f t="shared" si="52"/>
        <v>1605</v>
      </c>
      <c r="K138">
        <f t="shared" si="52"/>
        <v>1605</v>
      </c>
      <c r="L138">
        <f t="shared" si="52"/>
        <v>1344</v>
      </c>
      <c r="M138">
        <f t="shared" si="52"/>
        <v>732</v>
      </c>
      <c r="N138">
        <f t="shared" si="52"/>
        <v>306</v>
      </c>
      <c r="O138">
        <f t="shared" si="52"/>
        <v>27</v>
      </c>
      <c r="P138">
        <f t="shared" si="52"/>
        <v>0</v>
      </c>
      <c r="Q138">
        <f t="shared" si="52"/>
        <v>0</v>
      </c>
      <c r="R138">
        <f t="shared" si="52"/>
        <v>8239</v>
      </c>
      <c r="S138">
        <f t="shared" si="52"/>
        <v>12380</v>
      </c>
      <c r="T138">
        <f t="shared" si="52"/>
        <v>15164</v>
      </c>
      <c r="U138">
        <f t="shared" si="52"/>
        <v>17522</v>
      </c>
      <c r="V138">
        <f t="shared" si="52"/>
        <v>19698</v>
      </c>
      <c r="W138">
        <f t="shared" si="52"/>
        <v>21777</v>
      </c>
      <c r="X138">
        <f t="shared" si="52"/>
        <v>23856</v>
      </c>
      <c r="Y138">
        <f t="shared" si="52"/>
        <v>25461</v>
      </c>
      <c r="Z138">
        <f t="shared" si="52"/>
        <v>27066</v>
      </c>
      <c r="AA138">
        <f t="shared" si="52"/>
        <v>28410</v>
      </c>
      <c r="AB138">
        <f t="shared" si="52"/>
        <v>29142</v>
      </c>
      <c r="AC138">
        <f t="shared" si="52"/>
        <v>29448</v>
      </c>
      <c r="AD138">
        <f t="shared" si="52"/>
        <v>29475</v>
      </c>
      <c r="AE138" s="1">
        <f t="shared" si="52"/>
        <v>228715</v>
      </c>
      <c r="AF138" s="1">
        <f t="shared" si="52"/>
        <v>258163</v>
      </c>
      <c r="AG138" s="1">
        <f t="shared" si="52"/>
        <v>287638</v>
      </c>
      <c r="AH138">
        <f t="shared" si="52"/>
        <v>98160</v>
      </c>
      <c r="AI138">
        <f t="shared" si="52"/>
        <v>126570</v>
      </c>
      <c r="AJ138">
        <f t="shared" si="52"/>
        <v>155712</v>
      </c>
      <c r="AK138">
        <f t="shared" si="52"/>
        <v>185160</v>
      </c>
      <c r="AL138">
        <f t="shared" si="52"/>
        <v>214635</v>
      </c>
    </row>
    <row r="139" spans="1:38" s="11" customFormat="1" x14ac:dyDescent="0.3">
      <c r="A139">
        <v>139</v>
      </c>
      <c r="B139" s="2" t="s">
        <v>100</v>
      </c>
      <c r="C139" s="2">
        <f t="shared" ref="C139:AL139" si="53">SUM(C137:C138)</f>
        <v>11123</v>
      </c>
      <c r="D139" s="2">
        <f t="shared" si="53"/>
        <v>5647</v>
      </c>
      <c r="E139" s="2">
        <f t="shared" si="53"/>
        <v>3876</v>
      </c>
      <c r="F139" s="2">
        <f t="shared" si="53"/>
        <v>3186</v>
      </c>
      <c r="G139" s="2">
        <f t="shared" si="53"/>
        <v>3004</v>
      </c>
      <c r="H139" s="2">
        <f t="shared" si="53"/>
        <v>2907</v>
      </c>
      <c r="I139" s="2">
        <f t="shared" si="53"/>
        <v>2907</v>
      </c>
      <c r="J139" s="2">
        <f t="shared" si="53"/>
        <v>2287</v>
      </c>
      <c r="K139" s="2">
        <f t="shared" si="53"/>
        <v>2287</v>
      </c>
      <c r="L139" s="2">
        <f t="shared" si="53"/>
        <v>2026</v>
      </c>
      <c r="M139" s="2">
        <f t="shared" si="53"/>
        <v>1138</v>
      </c>
      <c r="N139" s="2">
        <f t="shared" si="53"/>
        <v>444</v>
      </c>
      <c r="O139" s="2">
        <f t="shared" si="53"/>
        <v>39</v>
      </c>
      <c r="P139" s="2">
        <f t="shared" si="53"/>
        <v>0</v>
      </c>
      <c r="Q139" s="2">
        <f t="shared" si="53"/>
        <v>0</v>
      </c>
      <c r="R139" s="2">
        <f t="shared" si="53"/>
        <v>11123</v>
      </c>
      <c r="S139" s="2">
        <f t="shared" si="53"/>
        <v>16770</v>
      </c>
      <c r="T139" s="2">
        <f t="shared" si="53"/>
        <v>20646</v>
      </c>
      <c r="U139" s="2">
        <f t="shared" si="53"/>
        <v>23832</v>
      </c>
      <c r="V139" s="2">
        <f t="shared" si="53"/>
        <v>26836</v>
      </c>
      <c r="W139" s="2">
        <f t="shared" si="53"/>
        <v>29743</v>
      </c>
      <c r="X139" s="2">
        <f t="shared" si="53"/>
        <v>32650</v>
      </c>
      <c r="Y139" s="2">
        <f t="shared" si="53"/>
        <v>34937</v>
      </c>
      <c r="Z139" s="2">
        <f t="shared" si="53"/>
        <v>37224</v>
      </c>
      <c r="AA139" s="2">
        <f t="shared" si="53"/>
        <v>39250</v>
      </c>
      <c r="AB139" s="2">
        <f t="shared" si="53"/>
        <v>40388</v>
      </c>
      <c r="AC139" s="2">
        <f t="shared" si="53"/>
        <v>40832</v>
      </c>
      <c r="AD139" s="2">
        <f t="shared" si="53"/>
        <v>40871</v>
      </c>
      <c r="AE139" s="2">
        <f t="shared" si="53"/>
        <v>313399</v>
      </c>
      <c r="AF139" s="2">
        <f t="shared" si="53"/>
        <v>354231</v>
      </c>
      <c r="AG139" s="2">
        <f t="shared" si="53"/>
        <v>395102</v>
      </c>
      <c r="AH139" s="2">
        <f t="shared" si="53"/>
        <v>134554</v>
      </c>
      <c r="AI139" s="2">
        <f t="shared" si="53"/>
        <v>173804</v>
      </c>
      <c r="AJ139" s="2">
        <f t="shared" si="53"/>
        <v>214192</v>
      </c>
      <c r="AK139" s="2">
        <f t="shared" si="53"/>
        <v>255024</v>
      </c>
      <c r="AL139" s="2">
        <f t="shared" si="53"/>
        <v>295895</v>
      </c>
    </row>
    <row r="140" spans="1:38" s="11" customFormat="1" x14ac:dyDescent="0.3">
      <c r="A140">
        <v>140</v>
      </c>
      <c r="B140" s="27" t="s">
        <v>102</v>
      </c>
      <c r="C140" s="27">
        <f>C129+C133+C136+C139</f>
        <v>169521</v>
      </c>
      <c r="D140" s="27">
        <f t="shared" ref="D140:AL140" si="54">D129+D133+D136+D139</f>
        <v>84631</v>
      </c>
      <c r="E140" s="27">
        <f t="shared" si="54"/>
        <v>57941</v>
      </c>
      <c r="F140" s="27">
        <f t="shared" si="54"/>
        <v>47730</v>
      </c>
      <c r="G140" s="27">
        <f t="shared" si="54"/>
        <v>44727</v>
      </c>
      <c r="H140" s="27">
        <f t="shared" si="54"/>
        <v>42399</v>
      </c>
      <c r="I140" s="27">
        <f t="shared" si="54"/>
        <v>42165</v>
      </c>
      <c r="J140" s="27">
        <f t="shared" si="54"/>
        <v>33438</v>
      </c>
      <c r="K140" s="27">
        <f t="shared" si="54"/>
        <v>32112</v>
      </c>
      <c r="L140" s="27">
        <f t="shared" si="54"/>
        <v>28632</v>
      </c>
      <c r="M140" s="27">
        <f t="shared" si="54"/>
        <v>15486</v>
      </c>
      <c r="N140" s="27">
        <f t="shared" si="54"/>
        <v>6732</v>
      </c>
      <c r="O140" s="27">
        <f t="shared" si="54"/>
        <v>594</v>
      </c>
      <c r="P140" s="27">
        <f t="shared" si="54"/>
        <v>0</v>
      </c>
      <c r="Q140" s="27">
        <f t="shared" si="54"/>
        <v>0</v>
      </c>
      <c r="R140" s="27">
        <f t="shared" si="54"/>
        <v>169521</v>
      </c>
      <c r="S140" s="27">
        <f t="shared" si="54"/>
        <v>254152</v>
      </c>
      <c r="T140" s="27">
        <f t="shared" si="54"/>
        <v>312093</v>
      </c>
      <c r="U140" s="27">
        <f t="shared" si="54"/>
        <v>359823</v>
      </c>
      <c r="V140" s="27">
        <f t="shared" si="54"/>
        <v>404550</v>
      </c>
      <c r="W140" s="27">
        <f t="shared" si="54"/>
        <v>446949</v>
      </c>
      <c r="X140" s="27">
        <f t="shared" si="54"/>
        <v>489114</v>
      </c>
      <c r="Y140" s="27">
        <f t="shared" si="54"/>
        <v>522552</v>
      </c>
      <c r="Z140" s="27">
        <f t="shared" si="54"/>
        <v>554664</v>
      </c>
      <c r="AA140" s="27">
        <f t="shared" si="54"/>
        <v>583296</v>
      </c>
      <c r="AB140" s="27">
        <f t="shared" si="54"/>
        <v>598782</v>
      </c>
      <c r="AC140" s="27">
        <f t="shared" si="54"/>
        <v>605514</v>
      </c>
      <c r="AD140" s="27">
        <f t="shared" si="54"/>
        <v>606108</v>
      </c>
      <c r="AE140" s="27">
        <f t="shared" si="54"/>
        <v>4695496</v>
      </c>
      <c r="AF140" s="27">
        <f t="shared" si="54"/>
        <v>5301010</v>
      </c>
      <c r="AG140" s="27">
        <f t="shared" si="54"/>
        <v>5907118</v>
      </c>
      <c r="AH140" s="27">
        <f t="shared" si="54"/>
        <v>2013279</v>
      </c>
      <c r="AI140" s="27">
        <f t="shared" si="54"/>
        <v>2596575</v>
      </c>
      <c r="AJ140" s="27">
        <f t="shared" si="54"/>
        <v>3195357</v>
      </c>
      <c r="AK140" s="27">
        <f t="shared" si="54"/>
        <v>3800871</v>
      </c>
      <c r="AL140" s="27">
        <f t="shared" si="54"/>
        <v>4406979</v>
      </c>
    </row>
    <row r="141" spans="1:38" s="7" customFormat="1" x14ac:dyDescent="0.3">
      <c r="A141">
        <v>141</v>
      </c>
      <c r="B141" s="27" t="s">
        <v>103</v>
      </c>
      <c r="C141" s="27">
        <f>C140+C123</f>
        <v>462419</v>
      </c>
      <c r="D141" s="27">
        <f t="shared" ref="D141:AL141" si="55">D140+D123</f>
        <v>231433</v>
      </c>
      <c r="E141" s="27">
        <f t="shared" si="55"/>
        <v>158093</v>
      </c>
      <c r="F141" s="27">
        <f t="shared" si="55"/>
        <v>130824</v>
      </c>
      <c r="G141" s="27">
        <f t="shared" si="55"/>
        <v>122543</v>
      </c>
      <c r="H141" s="27">
        <f t="shared" si="55"/>
        <v>115753</v>
      </c>
      <c r="I141" s="27">
        <f t="shared" si="55"/>
        <v>114583</v>
      </c>
      <c r="J141" s="27">
        <f t="shared" si="55"/>
        <v>90824</v>
      </c>
      <c r="K141" s="27">
        <f t="shared" si="55"/>
        <v>85502</v>
      </c>
      <c r="L141" s="27">
        <f t="shared" si="55"/>
        <v>76106</v>
      </c>
      <c r="M141" s="27">
        <f t="shared" si="55"/>
        <v>40540</v>
      </c>
      <c r="N141" s="27">
        <f t="shared" si="55"/>
        <v>18126</v>
      </c>
      <c r="O141" s="27">
        <f>O140+O123</f>
        <v>1602</v>
      </c>
      <c r="P141" s="27">
        <f t="shared" si="55"/>
        <v>0</v>
      </c>
      <c r="Q141" s="27">
        <f t="shared" si="55"/>
        <v>0</v>
      </c>
      <c r="R141" s="27">
        <f t="shared" si="55"/>
        <v>462419</v>
      </c>
      <c r="S141" s="27">
        <f t="shared" si="55"/>
        <v>693852</v>
      </c>
      <c r="T141" s="27">
        <f t="shared" si="55"/>
        <v>851945</v>
      </c>
      <c r="U141" s="27">
        <f t="shared" si="55"/>
        <v>982769</v>
      </c>
      <c r="V141" s="27">
        <f t="shared" si="55"/>
        <v>1105312</v>
      </c>
      <c r="W141" s="27">
        <f t="shared" si="55"/>
        <v>1221065</v>
      </c>
      <c r="X141" s="27">
        <f t="shared" si="55"/>
        <v>1335648</v>
      </c>
      <c r="Y141" s="27">
        <f t="shared" si="55"/>
        <v>1426472</v>
      </c>
      <c r="Z141" s="27">
        <f t="shared" si="55"/>
        <v>1511974</v>
      </c>
      <c r="AA141" s="27">
        <f t="shared" si="55"/>
        <v>1588080</v>
      </c>
      <c r="AB141" s="27">
        <f t="shared" si="55"/>
        <v>1628620</v>
      </c>
      <c r="AC141" s="27">
        <f t="shared" si="55"/>
        <v>1646746</v>
      </c>
      <c r="AD141" s="27">
        <f t="shared" si="55"/>
        <v>1648348</v>
      </c>
      <c r="AE141" s="27">
        <f t="shared" si="55"/>
        <v>12808156</v>
      </c>
      <c r="AF141" s="27">
        <f t="shared" si="55"/>
        <v>14454902</v>
      </c>
      <c r="AG141" s="27">
        <f t="shared" si="55"/>
        <v>16103250</v>
      </c>
      <c r="AH141" s="27">
        <f t="shared" si="55"/>
        <v>5495159</v>
      </c>
      <c r="AI141" s="27">
        <f t="shared" si="55"/>
        <v>7083239</v>
      </c>
      <c r="AJ141" s="27">
        <f t="shared" si="55"/>
        <v>8711859</v>
      </c>
      <c r="AK141" s="27">
        <f t="shared" si="55"/>
        <v>10358605</v>
      </c>
      <c r="AL141" s="27">
        <f t="shared" si="55"/>
        <v>12006953</v>
      </c>
    </row>
    <row r="142" spans="1:38" s="7" customFormat="1" x14ac:dyDescent="0.3">
      <c r="A142">
        <v>142</v>
      </c>
      <c r="B142" s="27" t="s">
        <v>149</v>
      </c>
      <c r="C142" s="27">
        <f>SUM(C61:C141)</f>
        <v>1703227</v>
      </c>
      <c r="D142" s="27">
        <f t="shared" ref="D142:AL142" si="56">SUM(D61:D141)</f>
        <v>852331</v>
      </c>
      <c r="E142" s="27">
        <f t="shared" si="56"/>
        <v>582296</v>
      </c>
      <c r="F142" s="27">
        <f t="shared" si="56"/>
        <v>481749</v>
      </c>
      <c r="G142" s="27">
        <f t="shared" si="56"/>
        <v>451264</v>
      </c>
      <c r="H142" s="27">
        <f t="shared" si="56"/>
        <v>426335</v>
      </c>
      <c r="I142" s="27">
        <f t="shared" si="56"/>
        <v>422123</v>
      </c>
      <c r="J142" s="27">
        <f t="shared" si="56"/>
        <v>334603</v>
      </c>
      <c r="K142" s="27">
        <f t="shared" si="56"/>
        <v>315313</v>
      </c>
      <c r="L142" s="27">
        <f t="shared" si="56"/>
        <v>280687</v>
      </c>
      <c r="M142" s="27">
        <f t="shared" si="56"/>
        <v>149633</v>
      </c>
      <c r="N142" s="27">
        <f t="shared" si="56"/>
        <v>66807</v>
      </c>
      <c r="O142" s="27">
        <f t="shared" si="56"/>
        <v>5904</v>
      </c>
      <c r="P142" s="27">
        <f t="shared" si="56"/>
        <v>0</v>
      </c>
      <c r="Q142" s="27">
        <f t="shared" si="56"/>
        <v>0</v>
      </c>
      <c r="R142" s="27">
        <f t="shared" si="56"/>
        <v>1703227</v>
      </c>
      <c r="S142" s="27">
        <f t="shared" si="56"/>
        <v>2555558</v>
      </c>
      <c r="T142" s="27">
        <f t="shared" si="56"/>
        <v>3137854</v>
      </c>
      <c r="U142" s="27">
        <f t="shared" si="56"/>
        <v>3619603</v>
      </c>
      <c r="V142" s="27">
        <f t="shared" si="56"/>
        <v>4070867</v>
      </c>
      <c r="W142" s="27">
        <f t="shared" si="56"/>
        <v>4497202</v>
      </c>
      <c r="X142" s="27">
        <f t="shared" si="56"/>
        <v>4919325</v>
      </c>
      <c r="Y142" s="27">
        <f t="shared" si="56"/>
        <v>5253928</v>
      </c>
      <c r="Z142" s="27">
        <f t="shared" si="56"/>
        <v>5569241</v>
      </c>
      <c r="AA142" s="27">
        <f t="shared" si="56"/>
        <v>5849928</v>
      </c>
      <c r="AB142" s="27">
        <f t="shared" si="56"/>
        <v>5999561</v>
      </c>
      <c r="AC142" s="27">
        <f t="shared" si="56"/>
        <v>6066368</v>
      </c>
      <c r="AD142" s="27">
        <f t="shared" si="56"/>
        <v>6072272</v>
      </c>
      <c r="AE142" s="27">
        <f t="shared" si="56"/>
        <v>47176294</v>
      </c>
      <c r="AF142" s="27">
        <f t="shared" si="56"/>
        <v>53242662</v>
      </c>
      <c r="AG142" s="27">
        <f t="shared" si="56"/>
        <v>59314934</v>
      </c>
      <c r="AH142" s="27">
        <f t="shared" si="56"/>
        <v>20239696</v>
      </c>
      <c r="AI142" s="27">
        <f t="shared" si="56"/>
        <v>26089624</v>
      </c>
      <c r="AJ142" s="27">
        <f t="shared" si="56"/>
        <v>32089185</v>
      </c>
      <c r="AK142" s="27">
        <f t="shared" si="56"/>
        <v>38155553</v>
      </c>
      <c r="AL142" s="27">
        <f t="shared" si="56"/>
        <v>44227825</v>
      </c>
    </row>
    <row r="143" spans="1:38" s="20" customFormat="1" x14ac:dyDescent="0.3">
      <c r="A143">
        <v>143</v>
      </c>
      <c r="B143" s="2" t="s">
        <v>104</v>
      </c>
      <c r="C143" s="2">
        <f t="shared" ref="C143:AL143" si="57">C61+C62+C64+++C68+C76</f>
        <v>4433</v>
      </c>
      <c r="D143" s="2">
        <f t="shared" si="57"/>
        <v>2201</v>
      </c>
      <c r="E143" s="2">
        <f t="shared" si="57"/>
        <v>1615</v>
      </c>
      <c r="F143" s="2">
        <f t="shared" si="57"/>
        <v>1229</v>
      </c>
      <c r="G143" s="2">
        <f t="shared" si="57"/>
        <v>1138</v>
      </c>
      <c r="H143" s="2">
        <f t="shared" si="57"/>
        <v>1138</v>
      </c>
      <c r="I143" s="2">
        <f t="shared" si="57"/>
        <v>1138</v>
      </c>
      <c r="J143" s="2">
        <f t="shared" si="57"/>
        <v>907</v>
      </c>
      <c r="K143" s="2">
        <f t="shared" si="57"/>
        <v>907</v>
      </c>
      <c r="L143" s="2">
        <f t="shared" si="57"/>
        <v>820</v>
      </c>
      <c r="M143" s="2">
        <f t="shared" si="57"/>
        <v>469</v>
      </c>
      <c r="N143" s="2">
        <f t="shared" si="57"/>
        <v>138</v>
      </c>
      <c r="O143" s="2">
        <f t="shared" si="57"/>
        <v>12</v>
      </c>
      <c r="P143" s="2">
        <f t="shared" si="57"/>
        <v>0</v>
      </c>
      <c r="Q143" s="2">
        <f t="shared" si="57"/>
        <v>0</v>
      </c>
      <c r="R143" s="2">
        <f t="shared" si="57"/>
        <v>4433</v>
      </c>
      <c r="S143" s="2">
        <f t="shared" si="57"/>
        <v>6634</v>
      </c>
      <c r="T143" s="2">
        <f t="shared" si="57"/>
        <v>8249</v>
      </c>
      <c r="U143" s="2">
        <f t="shared" si="57"/>
        <v>9478</v>
      </c>
      <c r="V143" s="2">
        <f t="shared" si="57"/>
        <v>10616</v>
      </c>
      <c r="W143" s="2">
        <f t="shared" si="57"/>
        <v>11754</v>
      </c>
      <c r="X143" s="2">
        <f t="shared" si="57"/>
        <v>12892</v>
      </c>
      <c r="Y143" s="2">
        <f t="shared" si="57"/>
        <v>13799</v>
      </c>
      <c r="Z143" s="2">
        <f t="shared" si="57"/>
        <v>14706</v>
      </c>
      <c r="AA143" s="2">
        <f t="shared" si="57"/>
        <v>15526</v>
      </c>
      <c r="AB143" s="2">
        <f t="shared" si="57"/>
        <v>15995</v>
      </c>
      <c r="AC143" s="2">
        <f t="shared" si="57"/>
        <v>16133</v>
      </c>
      <c r="AD143" s="2">
        <f t="shared" si="57"/>
        <v>16145</v>
      </c>
      <c r="AE143" s="2">
        <f t="shared" si="57"/>
        <v>124082</v>
      </c>
      <c r="AF143" s="2">
        <f t="shared" si="57"/>
        <v>140215</v>
      </c>
      <c r="AG143" s="2">
        <f t="shared" si="57"/>
        <v>156360</v>
      </c>
      <c r="AH143" s="2">
        <f t="shared" si="57"/>
        <v>53151</v>
      </c>
      <c r="AI143" s="2">
        <f t="shared" si="57"/>
        <v>68677</v>
      </c>
      <c r="AJ143" s="2">
        <f t="shared" si="57"/>
        <v>84672</v>
      </c>
      <c r="AK143" s="2">
        <f t="shared" si="57"/>
        <v>100805</v>
      </c>
      <c r="AL143" s="2">
        <f t="shared" si="57"/>
        <v>116950</v>
      </c>
    </row>
    <row r="144" spans="1:38" s="20" customFormat="1" x14ac:dyDescent="0.3">
      <c r="A144">
        <v>144</v>
      </c>
      <c r="B144" s="2" t="s">
        <v>105</v>
      </c>
      <c r="C144" s="2">
        <f t="shared" ref="C144:AL144" si="58">+C91+C92+C94+C98+C104</f>
        <v>6528</v>
      </c>
      <c r="D144" s="2">
        <f t="shared" si="58"/>
        <v>3274</v>
      </c>
      <c r="E144" s="2">
        <f t="shared" si="58"/>
        <v>2196</v>
      </c>
      <c r="F144" s="2">
        <f t="shared" si="58"/>
        <v>1729</v>
      </c>
      <c r="G144" s="2">
        <f t="shared" si="58"/>
        <v>1638</v>
      </c>
      <c r="H144" s="2">
        <f t="shared" si="58"/>
        <v>1541</v>
      </c>
      <c r="I144" s="2">
        <f t="shared" si="58"/>
        <v>1541</v>
      </c>
      <c r="J144" s="2">
        <f t="shared" si="58"/>
        <v>1310</v>
      </c>
      <c r="K144" s="2">
        <f t="shared" si="58"/>
        <v>1310</v>
      </c>
      <c r="L144" s="2">
        <f t="shared" si="58"/>
        <v>1223</v>
      </c>
      <c r="M144" s="2">
        <f t="shared" si="58"/>
        <v>779</v>
      </c>
      <c r="N144" s="2">
        <f t="shared" si="58"/>
        <v>306</v>
      </c>
      <c r="O144" s="2">
        <f t="shared" si="58"/>
        <v>27</v>
      </c>
      <c r="P144" s="2">
        <f t="shared" si="58"/>
        <v>0</v>
      </c>
      <c r="Q144" s="2">
        <f t="shared" si="58"/>
        <v>0</v>
      </c>
      <c r="R144" s="2">
        <f t="shared" si="58"/>
        <v>6528</v>
      </c>
      <c r="S144" s="2">
        <f t="shared" si="58"/>
        <v>9802</v>
      </c>
      <c r="T144" s="2">
        <f t="shared" si="58"/>
        <v>11998</v>
      </c>
      <c r="U144" s="2">
        <f t="shared" si="58"/>
        <v>13727</v>
      </c>
      <c r="V144" s="2">
        <f t="shared" si="58"/>
        <v>15365</v>
      </c>
      <c r="W144" s="2">
        <f t="shared" si="58"/>
        <v>16906</v>
      </c>
      <c r="X144" s="2">
        <f t="shared" si="58"/>
        <v>18447</v>
      </c>
      <c r="Y144" s="2">
        <f t="shared" si="58"/>
        <v>19757</v>
      </c>
      <c r="Z144" s="2">
        <f t="shared" si="58"/>
        <v>21067</v>
      </c>
      <c r="AA144" s="2">
        <f t="shared" si="58"/>
        <v>22290</v>
      </c>
      <c r="AB144" s="2">
        <f t="shared" si="58"/>
        <v>23069</v>
      </c>
      <c r="AC144" s="2">
        <f t="shared" si="58"/>
        <v>23375</v>
      </c>
      <c r="AD144" s="2">
        <f t="shared" si="58"/>
        <v>23402</v>
      </c>
      <c r="AE144" s="2">
        <f t="shared" si="58"/>
        <v>178956</v>
      </c>
      <c r="AF144" s="2">
        <f t="shared" si="58"/>
        <v>202331</v>
      </c>
      <c r="AG144" s="2">
        <f t="shared" si="58"/>
        <v>225733</v>
      </c>
      <c r="AH144" s="2">
        <f t="shared" si="58"/>
        <v>76177</v>
      </c>
      <c r="AI144" s="2">
        <f t="shared" si="58"/>
        <v>98467</v>
      </c>
      <c r="AJ144" s="2">
        <f t="shared" si="58"/>
        <v>121536</v>
      </c>
      <c r="AK144" s="2">
        <f t="shared" si="58"/>
        <v>144911</v>
      </c>
      <c r="AL144" s="2">
        <f t="shared" si="58"/>
        <v>168313</v>
      </c>
    </row>
    <row r="145" spans="1:46" s="20" customFormat="1" x14ac:dyDescent="0.3">
      <c r="A145">
        <v>145</v>
      </c>
      <c r="B145" s="2" t="s">
        <v>106</v>
      </c>
      <c r="C145" s="2">
        <f t="shared" ref="C145:AL145" si="59">+C111+C112+C114+C118</f>
        <v>8435</v>
      </c>
      <c r="D145" s="2">
        <f t="shared" si="59"/>
        <v>4225</v>
      </c>
      <c r="E145" s="2">
        <f t="shared" si="59"/>
        <v>2927</v>
      </c>
      <c r="F145" s="2">
        <f t="shared" si="59"/>
        <v>2418</v>
      </c>
      <c r="G145" s="2">
        <f t="shared" si="59"/>
        <v>2327</v>
      </c>
      <c r="H145" s="2">
        <f t="shared" si="59"/>
        <v>2230</v>
      </c>
      <c r="I145" s="2">
        <f t="shared" si="59"/>
        <v>2230</v>
      </c>
      <c r="J145" s="2">
        <f t="shared" si="59"/>
        <v>1730</v>
      </c>
      <c r="K145" s="2">
        <f t="shared" si="59"/>
        <v>1506</v>
      </c>
      <c r="L145" s="2">
        <f t="shared" si="59"/>
        <v>1332</v>
      </c>
      <c r="M145" s="2">
        <f t="shared" si="59"/>
        <v>716</v>
      </c>
      <c r="N145" s="2">
        <f t="shared" si="59"/>
        <v>306</v>
      </c>
      <c r="O145" s="2">
        <f t="shared" si="59"/>
        <v>27</v>
      </c>
      <c r="P145" s="2">
        <f t="shared" si="59"/>
        <v>0</v>
      </c>
      <c r="Q145" s="2">
        <f t="shared" si="59"/>
        <v>0</v>
      </c>
      <c r="R145" s="2">
        <f t="shared" si="59"/>
        <v>8435</v>
      </c>
      <c r="S145" s="2">
        <f t="shared" si="59"/>
        <v>12660</v>
      </c>
      <c r="T145" s="2">
        <f t="shared" si="59"/>
        <v>15587</v>
      </c>
      <c r="U145" s="2">
        <f t="shared" si="59"/>
        <v>18005</v>
      </c>
      <c r="V145" s="2">
        <f t="shared" si="59"/>
        <v>20332</v>
      </c>
      <c r="W145" s="2">
        <f t="shared" si="59"/>
        <v>22562</v>
      </c>
      <c r="X145" s="2">
        <f t="shared" si="59"/>
        <v>24792</v>
      </c>
      <c r="Y145" s="2">
        <f t="shared" si="59"/>
        <v>26522</v>
      </c>
      <c r="Z145" s="2">
        <f t="shared" si="59"/>
        <v>28028</v>
      </c>
      <c r="AA145" s="2">
        <f t="shared" si="59"/>
        <v>29360</v>
      </c>
      <c r="AB145" s="2">
        <f t="shared" si="59"/>
        <v>30076</v>
      </c>
      <c r="AC145" s="2">
        <f t="shared" si="59"/>
        <v>30382</v>
      </c>
      <c r="AD145" s="2">
        <f t="shared" si="59"/>
        <v>30409</v>
      </c>
      <c r="AE145" s="2">
        <f t="shared" si="59"/>
        <v>236359</v>
      </c>
      <c r="AF145" s="2">
        <f t="shared" si="59"/>
        <v>266741</v>
      </c>
      <c r="AG145" s="2">
        <f t="shared" si="59"/>
        <v>297150</v>
      </c>
      <c r="AH145" s="2">
        <f t="shared" si="59"/>
        <v>101904</v>
      </c>
      <c r="AI145" s="2">
        <f t="shared" si="59"/>
        <v>131264</v>
      </c>
      <c r="AJ145" s="2">
        <f t="shared" si="59"/>
        <v>161340</v>
      </c>
      <c r="AK145" s="2">
        <f t="shared" si="59"/>
        <v>191722</v>
      </c>
      <c r="AL145" s="2">
        <f t="shared" si="59"/>
        <v>222131</v>
      </c>
    </row>
    <row r="146" spans="1:46" s="20" customFormat="1" x14ac:dyDescent="0.3">
      <c r="A146">
        <v>146</v>
      </c>
      <c r="B146" s="27" t="s">
        <v>107</v>
      </c>
      <c r="C146" s="27">
        <f>SUM(C143:C145)</f>
        <v>19396</v>
      </c>
      <c r="D146" s="27">
        <f t="shared" ref="D146:AL146" si="60">SUM(D143:D145)</f>
        <v>9700</v>
      </c>
      <c r="E146" s="27">
        <f t="shared" si="60"/>
        <v>6738</v>
      </c>
      <c r="F146" s="27">
        <f t="shared" si="60"/>
        <v>5376</v>
      </c>
      <c r="G146" s="27">
        <f t="shared" si="60"/>
        <v>5103</v>
      </c>
      <c r="H146" s="27">
        <f t="shared" si="60"/>
        <v>4909</v>
      </c>
      <c r="I146" s="27">
        <f t="shared" si="60"/>
        <v>4909</v>
      </c>
      <c r="J146" s="27">
        <f t="shared" si="60"/>
        <v>3947</v>
      </c>
      <c r="K146" s="27">
        <f t="shared" si="60"/>
        <v>3723</v>
      </c>
      <c r="L146" s="27">
        <f t="shared" si="60"/>
        <v>3375</v>
      </c>
      <c r="M146" s="27">
        <f t="shared" si="60"/>
        <v>1964</v>
      </c>
      <c r="N146" s="27">
        <f t="shared" si="60"/>
        <v>750</v>
      </c>
      <c r="O146" s="27">
        <f t="shared" si="60"/>
        <v>66</v>
      </c>
      <c r="P146" s="27">
        <f t="shared" si="60"/>
        <v>0</v>
      </c>
      <c r="Q146" s="27">
        <f t="shared" si="60"/>
        <v>0</v>
      </c>
      <c r="R146" s="27">
        <f t="shared" si="60"/>
        <v>19396</v>
      </c>
      <c r="S146" s="27">
        <f t="shared" si="60"/>
        <v>29096</v>
      </c>
      <c r="T146" s="27">
        <f t="shared" si="60"/>
        <v>35834</v>
      </c>
      <c r="U146" s="27">
        <f t="shared" si="60"/>
        <v>41210</v>
      </c>
      <c r="V146" s="27">
        <f t="shared" si="60"/>
        <v>46313</v>
      </c>
      <c r="W146" s="27">
        <f t="shared" si="60"/>
        <v>51222</v>
      </c>
      <c r="X146" s="27">
        <f t="shared" si="60"/>
        <v>56131</v>
      </c>
      <c r="Y146" s="27">
        <f t="shared" si="60"/>
        <v>60078</v>
      </c>
      <c r="Z146" s="27">
        <f t="shared" si="60"/>
        <v>63801</v>
      </c>
      <c r="AA146" s="27">
        <f t="shared" si="60"/>
        <v>67176</v>
      </c>
      <c r="AB146" s="27">
        <f t="shared" si="60"/>
        <v>69140</v>
      </c>
      <c r="AC146" s="27">
        <f t="shared" si="60"/>
        <v>69890</v>
      </c>
      <c r="AD146" s="27">
        <f t="shared" si="60"/>
        <v>69956</v>
      </c>
      <c r="AE146" s="27">
        <f t="shared" si="60"/>
        <v>539397</v>
      </c>
      <c r="AF146" s="27">
        <f t="shared" si="60"/>
        <v>609287</v>
      </c>
      <c r="AG146" s="27">
        <f t="shared" si="60"/>
        <v>679243</v>
      </c>
      <c r="AH146" s="27">
        <f t="shared" si="60"/>
        <v>231232</v>
      </c>
      <c r="AI146" s="27">
        <f t="shared" si="60"/>
        <v>298408</v>
      </c>
      <c r="AJ146" s="27">
        <f t="shared" si="60"/>
        <v>367548</v>
      </c>
      <c r="AK146" s="27">
        <f t="shared" si="60"/>
        <v>437438</v>
      </c>
      <c r="AL146" s="27">
        <f t="shared" si="60"/>
        <v>507394</v>
      </c>
    </row>
    <row r="147" spans="1:46" x14ac:dyDescent="0.3">
      <c r="A147">
        <v>147</v>
      </c>
      <c r="B147" s="27" t="s">
        <v>276</v>
      </c>
      <c r="C147" s="75">
        <f>SUM(C140:C145)</f>
        <v>2354563</v>
      </c>
      <c r="D147" s="27">
        <f>SUM(D140:D145)</f>
        <v>1178095</v>
      </c>
      <c r="E147" s="75">
        <f t="shared" ref="E147:AL147" si="61">SUM(E140:E145)</f>
        <v>805068</v>
      </c>
      <c r="F147" s="27">
        <f t="shared" si="61"/>
        <v>665679</v>
      </c>
      <c r="G147" s="27">
        <f t="shared" si="61"/>
        <v>623637</v>
      </c>
      <c r="H147" s="27">
        <f t="shared" si="61"/>
        <v>589396</v>
      </c>
      <c r="I147" s="27">
        <f t="shared" si="61"/>
        <v>583780</v>
      </c>
      <c r="J147" s="27">
        <f t="shared" si="61"/>
        <v>462812</v>
      </c>
      <c r="K147" s="27">
        <f t="shared" si="61"/>
        <v>436650</v>
      </c>
      <c r="L147" s="73">
        <f t="shared" si="61"/>
        <v>388800</v>
      </c>
      <c r="M147" s="27">
        <f t="shared" si="61"/>
        <v>207623</v>
      </c>
      <c r="N147" s="27">
        <f t="shared" si="61"/>
        <v>92415</v>
      </c>
      <c r="O147" s="27">
        <f t="shared" si="61"/>
        <v>8166</v>
      </c>
      <c r="P147" s="27">
        <f t="shared" si="61"/>
        <v>0</v>
      </c>
      <c r="Q147" s="27">
        <f t="shared" si="61"/>
        <v>0</v>
      </c>
      <c r="R147" s="73">
        <f t="shared" si="61"/>
        <v>2354563</v>
      </c>
      <c r="S147" s="27">
        <f t="shared" si="61"/>
        <v>3532658</v>
      </c>
      <c r="T147" s="75">
        <f t="shared" si="61"/>
        <v>4337726</v>
      </c>
      <c r="U147" s="75">
        <f t="shared" si="61"/>
        <v>5003405</v>
      </c>
      <c r="V147" s="27">
        <f t="shared" si="61"/>
        <v>5627042</v>
      </c>
      <c r="W147" s="27">
        <f t="shared" si="61"/>
        <v>6216438</v>
      </c>
      <c r="X147" s="27">
        <f t="shared" si="61"/>
        <v>6800218</v>
      </c>
      <c r="Y147" s="75">
        <f t="shared" si="61"/>
        <v>7263030</v>
      </c>
      <c r="Z147" s="27">
        <f t="shared" si="61"/>
        <v>7699680</v>
      </c>
      <c r="AA147" s="27">
        <f t="shared" si="61"/>
        <v>8088480</v>
      </c>
      <c r="AB147" s="75">
        <f t="shared" si="61"/>
        <v>8296103</v>
      </c>
      <c r="AC147" s="27">
        <f t="shared" si="61"/>
        <v>8388518</v>
      </c>
      <c r="AD147" s="27">
        <f t="shared" si="61"/>
        <v>8396684</v>
      </c>
      <c r="AE147" s="75">
        <f t="shared" si="61"/>
        <v>65219343</v>
      </c>
      <c r="AF147" s="75">
        <f t="shared" si="61"/>
        <v>73607861</v>
      </c>
      <c r="AG147" s="27">
        <f t="shared" si="61"/>
        <v>82004545</v>
      </c>
      <c r="AH147" s="27">
        <f t="shared" si="61"/>
        <v>27979366</v>
      </c>
      <c r="AI147" s="75">
        <f t="shared" si="61"/>
        <v>36067846</v>
      </c>
      <c r="AJ147" s="27">
        <f t="shared" si="61"/>
        <v>44363949</v>
      </c>
      <c r="AK147" s="75">
        <f t="shared" si="61"/>
        <v>52752467</v>
      </c>
      <c r="AL147" s="73">
        <f t="shared" si="61"/>
        <v>61149151</v>
      </c>
    </row>
    <row r="148" spans="1:46" x14ac:dyDescent="0.3">
      <c r="C148">
        <f t="shared" ref="C148:AL148" si="62">SUM(C1:C146)</f>
        <v>3450676</v>
      </c>
      <c r="D148">
        <f t="shared" si="62"/>
        <v>1726762</v>
      </c>
      <c r="E148">
        <f t="shared" si="62"/>
        <v>1179848</v>
      </c>
      <c r="F148">
        <f t="shared" si="62"/>
        <v>975785</v>
      </c>
      <c r="G148">
        <f t="shared" si="62"/>
        <v>914178</v>
      </c>
      <c r="H148">
        <f t="shared" si="62"/>
        <v>863835</v>
      </c>
      <c r="I148">
        <f t="shared" si="62"/>
        <v>855294</v>
      </c>
      <c r="J148">
        <f t="shared" si="62"/>
        <v>678061</v>
      </c>
      <c r="K148">
        <f t="shared" si="62"/>
        <v>638809</v>
      </c>
      <c r="L148">
        <f t="shared" si="62"/>
        <v>568774</v>
      </c>
      <c r="M148">
        <f t="shared" si="62"/>
        <v>303504</v>
      </c>
      <c r="N148">
        <f t="shared" si="62"/>
        <v>135282</v>
      </c>
      <c r="O148">
        <f t="shared" si="62"/>
        <v>11955</v>
      </c>
      <c r="P148">
        <f t="shared" si="62"/>
        <v>0</v>
      </c>
      <c r="Q148">
        <f t="shared" si="62"/>
        <v>0</v>
      </c>
      <c r="R148">
        <f t="shared" si="62"/>
        <v>3450676</v>
      </c>
      <c r="S148">
        <f t="shared" si="62"/>
        <v>5177438</v>
      </c>
      <c r="T148">
        <f t="shared" si="62"/>
        <v>6357286</v>
      </c>
      <c r="U148">
        <f t="shared" si="62"/>
        <v>7333071</v>
      </c>
      <c r="V148">
        <f t="shared" si="62"/>
        <v>8247249</v>
      </c>
      <c r="W148">
        <f t="shared" si="62"/>
        <v>9111084</v>
      </c>
      <c r="X148">
        <f t="shared" si="62"/>
        <v>9966378</v>
      </c>
      <c r="Y148">
        <f t="shared" si="62"/>
        <v>10644439</v>
      </c>
      <c r="Z148">
        <f t="shared" si="62"/>
        <v>11283248</v>
      </c>
      <c r="AA148">
        <f t="shared" si="62"/>
        <v>11852022</v>
      </c>
      <c r="AB148">
        <f t="shared" si="62"/>
        <v>12155526</v>
      </c>
      <c r="AC148">
        <f t="shared" si="62"/>
        <v>12290808</v>
      </c>
      <c r="AD148">
        <f t="shared" si="62"/>
        <v>12302763</v>
      </c>
      <c r="AE148">
        <f t="shared" si="62"/>
        <v>95578417</v>
      </c>
      <c r="AF148">
        <f t="shared" si="62"/>
        <v>107869225</v>
      </c>
      <c r="AG148">
        <f t="shared" si="62"/>
        <v>120171988</v>
      </c>
      <c r="AH148">
        <f t="shared" si="62"/>
        <v>41005149</v>
      </c>
      <c r="AI148">
        <f t="shared" si="62"/>
        <v>52857171</v>
      </c>
      <c r="AJ148">
        <f t="shared" si="62"/>
        <v>65012697</v>
      </c>
      <c r="AK148">
        <f t="shared" si="62"/>
        <v>77303505</v>
      </c>
      <c r="AL148">
        <f t="shared" si="62"/>
        <v>89606268</v>
      </c>
      <c r="AM148">
        <f>+AE148*2</f>
        <v>191156834</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6AFC98-12E6-478E-A58C-2E85C18D91DE}">
  <sheetPr>
    <pageSetUpPr fitToPage="1"/>
  </sheetPr>
  <dimension ref="A1:AT151"/>
  <sheetViews>
    <sheetView zoomScaleNormal="100" workbookViewId="0"/>
  </sheetViews>
  <sheetFormatPr defaultRowHeight="14.4" x14ac:dyDescent="0.3"/>
  <cols>
    <col min="2" max="2" width="23" customWidth="1"/>
    <col min="3" max="3" width="9.33203125" bestFit="1" customWidth="1"/>
    <col min="4" max="12" width="8.33203125" bestFit="1" customWidth="1"/>
    <col min="13" max="14" width="7.21875" bestFit="1" customWidth="1"/>
    <col min="15" max="15" width="6" customWidth="1"/>
    <col min="16" max="17" width="5" bestFit="1" customWidth="1"/>
    <col min="18" max="19" width="9.33203125" bestFit="1" customWidth="1"/>
    <col min="20" max="20" width="8.21875" customWidth="1"/>
    <col min="21" max="30" width="9.33203125" bestFit="1" customWidth="1"/>
    <col min="31" max="38" width="10.44140625" bestFit="1" customWidth="1"/>
  </cols>
  <sheetData>
    <row r="1" spans="1:38" x14ac:dyDescent="0.3">
      <c r="A1" s="23" t="s">
        <v>122</v>
      </c>
      <c r="B1" t="s">
        <v>8</v>
      </c>
      <c r="C1">
        <v>121</v>
      </c>
      <c r="D1">
        <v>121</v>
      </c>
      <c r="E1">
        <v>121</v>
      </c>
      <c r="F1">
        <v>121</v>
      </c>
      <c r="N1" s="8"/>
      <c r="O1" s="8"/>
      <c r="R1">
        <f>C1</f>
        <v>121</v>
      </c>
      <c r="S1">
        <f t="shared" ref="S1:S32" si="0">SUM(C1:D1)</f>
        <v>242</v>
      </c>
      <c r="T1">
        <f t="shared" ref="T1:T32" si="1">SUM(C1:E1)</f>
        <v>363</v>
      </c>
      <c r="U1">
        <f t="shared" ref="U1:U32" si="2">SUM(C1:F1)</f>
        <v>484</v>
      </c>
      <c r="V1">
        <f t="shared" ref="V1:V32" si="3">SUM(C1:G1)</f>
        <v>484</v>
      </c>
      <c r="W1">
        <f t="shared" ref="W1:W32" si="4">SUM(C1:H1)</f>
        <v>484</v>
      </c>
      <c r="X1">
        <f t="shared" ref="X1:X32" si="5">SUM(C1:I1)</f>
        <v>484</v>
      </c>
      <c r="Y1">
        <f t="shared" ref="Y1:Y32" si="6">SUM(C1:J1)</f>
        <v>484</v>
      </c>
      <c r="Z1">
        <f t="shared" ref="Z1:Z32" si="7">SUM(C1:K1)</f>
        <v>484</v>
      </c>
      <c r="AA1">
        <f t="shared" ref="AA1:AA32" si="8">SUM(C1:L1)</f>
        <v>484</v>
      </c>
      <c r="AB1">
        <f t="shared" ref="AB1:AB32" si="9">SUM(C1:M1)</f>
        <v>484</v>
      </c>
      <c r="AC1">
        <f t="shared" ref="AC1:AC32" si="10">SUM(C1:N1)</f>
        <v>484</v>
      </c>
      <c r="AD1">
        <f>SUM(C1:O1)</f>
        <v>484</v>
      </c>
      <c r="AE1" s="1">
        <f>SUM(R1:AB1)</f>
        <v>4598</v>
      </c>
      <c r="AF1" s="1">
        <f>SUM(R1:AC1)</f>
        <v>5082</v>
      </c>
      <c r="AG1" s="1">
        <f>SUM(R1:AD1)</f>
        <v>5566</v>
      </c>
      <c r="AH1">
        <f t="shared" ref="AH1:AH60" si="11">SUM(W1:Z1)</f>
        <v>1936</v>
      </c>
      <c r="AI1">
        <f t="shared" ref="AI1:AI60" si="12">SUM(W1:AA1)</f>
        <v>2420</v>
      </c>
      <c r="AJ1">
        <f t="shared" ref="AJ1:AJ60" si="13">SUM(W1:AB1)</f>
        <v>2904</v>
      </c>
      <c r="AK1">
        <f t="shared" ref="AK1:AK60" si="14">SUM(W1:AC1)</f>
        <v>3388</v>
      </c>
      <c r="AL1">
        <f>SUM(W1:AD1)</f>
        <v>3872</v>
      </c>
    </row>
    <row r="2" spans="1:38" x14ac:dyDescent="0.3">
      <c r="A2">
        <v>2</v>
      </c>
      <c r="B2" t="s">
        <v>0</v>
      </c>
      <c r="C2">
        <v>122</v>
      </c>
      <c r="N2" s="8"/>
      <c r="O2" s="8"/>
      <c r="R2">
        <f t="shared" ref="R2:R60" si="15">C2</f>
        <v>122</v>
      </c>
      <c r="S2">
        <f t="shared" si="0"/>
        <v>122</v>
      </c>
      <c r="T2">
        <f t="shared" si="1"/>
        <v>122</v>
      </c>
      <c r="U2">
        <f t="shared" si="2"/>
        <v>122</v>
      </c>
      <c r="V2">
        <f t="shared" si="3"/>
        <v>122</v>
      </c>
      <c r="W2">
        <f t="shared" si="4"/>
        <v>122</v>
      </c>
      <c r="X2">
        <f t="shared" si="5"/>
        <v>122</v>
      </c>
      <c r="Y2">
        <f t="shared" si="6"/>
        <v>122</v>
      </c>
      <c r="Z2">
        <f t="shared" si="7"/>
        <v>122</v>
      </c>
      <c r="AA2">
        <f t="shared" si="8"/>
        <v>122</v>
      </c>
      <c r="AB2">
        <f t="shared" si="9"/>
        <v>122</v>
      </c>
      <c r="AC2">
        <f t="shared" si="10"/>
        <v>122</v>
      </c>
      <c r="AD2">
        <f t="shared" ref="AD2:AD60" si="16">SUM(C2:O2)</f>
        <v>122</v>
      </c>
      <c r="AE2" s="1">
        <f t="shared" ref="AE2:AE59" si="17">SUM(R2:AB2)</f>
        <v>1342</v>
      </c>
      <c r="AF2" s="1">
        <f t="shared" ref="AF2:AF59" si="18">SUM(R2:AC2)</f>
        <v>1464</v>
      </c>
      <c r="AG2" s="1">
        <f t="shared" ref="AG2:AG60" si="19">SUM(R2:AD2)</f>
        <v>1586</v>
      </c>
      <c r="AH2">
        <f t="shared" si="11"/>
        <v>488</v>
      </c>
      <c r="AI2">
        <f t="shared" si="12"/>
        <v>610</v>
      </c>
      <c r="AJ2">
        <f t="shared" si="13"/>
        <v>732</v>
      </c>
      <c r="AK2">
        <f t="shared" si="14"/>
        <v>854</v>
      </c>
      <c r="AL2">
        <f t="shared" ref="AL2:AL58" si="20">SUM(W2:AD2)</f>
        <v>976</v>
      </c>
    </row>
    <row r="3" spans="1:38" x14ac:dyDescent="0.3">
      <c r="A3">
        <v>3</v>
      </c>
      <c r="C3">
        <v>123</v>
      </c>
      <c r="D3">
        <v>123</v>
      </c>
      <c r="E3">
        <v>123</v>
      </c>
      <c r="N3" s="8"/>
      <c r="O3" s="8"/>
      <c r="R3">
        <f t="shared" si="15"/>
        <v>123</v>
      </c>
      <c r="S3">
        <f t="shared" si="0"/>
        <v>246</v>
      </c>
      <c r="T3">
        <f t="shared" si="1"/>
        <v>369</v>
      </c>
      <c r="U3">
        <f t="shared" si="2"/>
        <v>369</v>
      </c>
      <c r="V3">
        <f t="shared" si="3"/>
        <v>369</v>
      </c>
      <c r="W3">
        <f t="shared" si="4"/>
        <v>369</v>
      </c>
      <c r="X3">
        <f t="shared" si="5"/>
        <v>369</v>
      </c>
      <c r="Y3">
        <f t="shared" si="6"/>
        <v>369</v>
      </c>
      <c r="Z3">
        <f t="shared" si="7"/>
        <v>369</v>
      </c>
      <c r="AA3">
        <f t="shared" si="8"/>
        <v>369</v>
      </c>
      <c r="AB3">
        <f t="shared" si="9"/>
        <v>369</v>
      </c>
      <c r="AC3">
        <f t="shared" si="10"/>
        <v>369</v>
      </c>
      <c r="AD3">
        <f t="shared" si="16"/>
        <v>369</v>
      </c>
      <c r="AE3" s="1">
        <f t="shared" si="17"/>
        <v>3690</v>
      </c>
      <c r="AF3" s="1">
        <f t="shared" si="18"/>
        <v>4059</v>
      </c>
      <c r="AG3" s="1">
        <f t="shared" si="19"/>
        <v>4428</v>
      </c>
      <c r="AH3">
        <f t="shared" si="11"/>
        <v>1476</v>
      </c>
      <c r="AI3">
        <f t="shared" si="12"/>
        <v>1845</v>
      </c>
      <c r="AJ3">
        <f t="shared" si="13"/>
        <v>2214</v>
      </c>
      <c r="AK3">
        <f t="shared" si="14"/>
        <v>2583</v>
      </c>
      <c r="AL3">
        <f t="shared" si="20"/>
        <v>2952</v>
      </c>
    </row>
    <row r="4" spans="1:38" x14ac:dyDescent="0.3">
      <c r="A4">
        <v>4</v>
      </c>
      <c r="C4">
        <v>124</v>
      </c>
      <c r="N4" s="8"/>
      <c r="O4" s="8"/>
      <c r="R4">
        <f t="shared" si="15"/>
        <v>124</v>
      </c>
      <c r="S4">
        <f t="shared" si="0"/>
        <v>124</v>
      </c>
      <c r="T4">
        <f t="shared" si="1"/>
        <v>124</v>
      </c>
      <c r="U4">
        <f t="shared" si="2"/>
        <v>124</v>
      </c>
      <c r="V4">
        <f t="shared" si="3"/>
        <v>124</v>
      </c>
      <c r="W4">
        <f t="shared" si="4"/>
        <v>124</v>
      </c>
      <c r="X4">
        <f t="shared" si="5"/>
        <v>124</v>
      </c>
      <c r="Y4">
        <f t="shared" si="6"/>
        <v>124</v>
      </c>
      <c r="Z4">
        <f t="shared" si="7"/>
        <v>124</v>
      </c>
      <c r="AA4">
        <f t="shared" si="8"/>
        <v>124</v>
      </c>
      <c r="AB4">
        <f t="shared" si="9"/>
        <v>124</v>
      </c>
      <c r="AC4">
        <f t="shared" si="10"/>
        <v>124</v>
      </c>
      <c r="AD4">
        <f t="shared" si="16"/>
        <v>124</v>
      </c>
      <c r="AE4" s="1">
        <f t="shared" si="17"/>
        <v>1364</v>
      </c>
      <c r="AF4" s="1">
        <f t="shared" si="18"/>
        <v>1488</v>
      </c>
      <c r="AG4" s="1">
        <f t="shared" si="19"/>
        <v>1612</v>
      </c>
      <c r="AH4">
        <f t="shared" si="11"/>
        <v>496</v>
      </c>
      <c r="AI4">
        <f t="shared" si="12"/>
        <v>620</v>
      </c>
      <c r="AJ4">
        <f t="shared" si="13"/>
        <v>744</v>
      </c>
      <c r="AK4">
        <f t="shared" si="14"/>
        <v>868</v>
      </c>
      <c r="AL4">
        <f t="shared" si="20"/>
        <v>992</v>
      </c>
    </row>
    <row r="5" spans="1:38" x14ac:dyDescent="0.3">
      <c r="A5">
        <v>5</v>
      </c>
      <c r="C5">
        <v>125</v>
      </c>
      <c r="D5">
        <v>125</v>
      </c>
      <c r="N5" s="8"/>
      <c r="O5" s="8"/>
      <c r="R5">
        <f t="shared" si="15"/>
        <v>125</v>
      </c>
      <c r="S5">
        <f t="shared" si="0"/>
        <v>250</v>
      </c>
      <c r="T5">
        <f t="shared" si="1"/>
        <v>250</v>
      </c>
      <c r="U5">
        <f t="shared" si="2"/>
        <v>250</v>
      </c>
      <c r="V5">
        <f t="shared" si="3"/>
        <v>250</v>
      </c>
      <c r="W5">
        <f t="shared" si="4"/>
        <v>250</v>
      </c>
      <c r="X5">
        <f t="shared" si="5"/>
        <v>250</v>
      </c>
      <c r="Y5">
        <f t="shared" si="6"/>
        <v>250</v>
      </c>
      <c r="Z5">
        <f t="shared" si="7"/>
        <v>250</v>
      </c>
      <c r="AA5">
        <f t="shared" si="8"/>
        <v>250</v>
      </c>
      <c r="AB5">
        <f t="shared" si="9"/>
        <v>250</v>
      </c>
      <c r="AC5">
        <f t="shared" si="10"/>
        <v>250</v>
      </c>
      <c r="AD5">
        <f t="shared" si="16"/>
        <v>250</v>
      </c>
      <c r="AE5" s="1">
        <f t="shared" si="17"/>
        <v>2625</v>
      </c>
      <c r="AF5" s="1">
        <f t="shared" si="18"/>
        <v>2875</v>
      </c>
      <c r="AG5" s="1">
        <f t="shared" si="19"/>
        <v>3125</v>
      </c>
      <c r="AH5">
        <f t="shared" si="11"/>
        <v>1000</v>
      </c>
      <c r="AI5">
        <f t="shared" si="12"/>
        <v>1250</v>
      </c>
      <c r="AJ5">
        <f t="shared" si="13"/>
        <v>1500</v>
      </c>
      <c r="AK5">
        <f t="shared" si="14"/>
        <v>1750</v>
      </c>
      <c r="AL5">
        <f t="shared" si="20"/>
        <v>2000</v>
      </c>
    </row>
    <row r="6" spans="1:38" x14ac:dyDescent="0.3">
      <c r="A6">
        <v>6</v>
      </c>
      <c r="C6">
        <v>126</v>
      </c>
      <c r="N6" s="8"/>
      <c r="O6" s="8"/>
      <c r="R6">
        <f t="shared" si="15"/>
        <v>126</v>
      </c>
      <c r="S6">
        <f t="shared" si="0"/>
        <v>126</v>
      </c>
      <c r="T6">
        <f t="shared" si="1"/>
        <v>126</v>
      </c>
      <c r="U6">
        <f t="shared" si="2"/>
        <v>126</v>
      </c>
      <c r="V6">
        <f t="shared" si="3"/>
        <v>126</v>
      </c>
      <c r="W6">
        <f t="shared" si="4"/>
        <v>126</v>
      </c>
      <c r="X6">
        <f t="shared" si="5"/>
        <v>126</v>
      </c>
      <c r="Y6">
        <f t="shared" si="6"/>
        <v>126</v>
      </c>
      <c r="Z6">
        <f t="shared" si="7"/>
        <v>126</v>
      </c>
      <c r="AA6">
        <f t="shared" si="8"/>
        <v>126</v>
      </c>
      <c r="AB6">
        <f t="shared" si="9"/>
        <v>126</v>
      </c>
      <c r="AC6">
        <f t="shared" si="10"/>
        <v>126</v>
      </c>
      <c r="AD6">
        <f t="shared" si="16"/>
        <v>126</v>
      </c>
      <c r="AE6" s="1">
        <f t="shared" si="17"/>
        <v>1386</v>
      </c>
      <c r="AF6" s="1">
        <f t="shared" si="18"/>
        <v>1512</v>
      </c>
      <c r="AG6" s="1">
        <f t="shared" si="19"/>
        <v>1638</v>
      </c>
      <c r="AH6">
        <f t="shared" si="11"/>
        <v>504</v>
      </c>
      <c r="AI6">
        <f t="shared" si="12"/>
        <v>630</v>
      </c>
      <c r="AJ6">
        <f t="shared" si="13"/>
        <v>756</v>
      </c>
      <c r="AK6">
        <f t="shared" si="14"/>
        <v>882</v>
      </c>
      <c r="AL6">
        <f t="shared" si="20"/>
        <v>1008</v>
      </c>
    </row>
    <row r="7" spans="1:38" x14ac:dyDescent="0.3">
      <c r="A7">
        <v>7</v>
      </c>
      <c r="C7">
        <v>127</v>
      </c>
      <c r="D7">
        <v>127</v>
      </c>
      <c r="E7">
        <v>127</v>
      </c>
      <c r="F7">
        <v>127</v>
      </c>
      <c r="G7">
        <v>127</v>
      </c>
      <c r="H7">
        <v>127</v>
      </c>
      <c r="N7" s="8"/>
      <c r="O7" s="8"/>
      <c r="R7">
        <f t="shared" si="15"/>
        <v>127</v>
      </c>
      <c r="S7">
        <f t="shared" si="0"/>
        <v>254</v>
      </c>
      <c r="T7">
        <f t="shared" si="1"/>
        <v>381</v>
      </c>
      <c r="U7">
        <f t="shared" si="2"/>
        <v>508</v>
      </c>
      <c r="V7">
        <f t="shared" si="3"/>
        <v>635</v>
      </c>
      <c r="W7">
        <f t="shared" si="4"/>
        <v>762</v>
      </c>
      <c r="X7">
        <f t="shared" si="5"/>
        <v>762</v>
      </c>
      <c r="Y7">
        <f t="shared" si="6"/>
        <v>762</v>
      </c>
      <c r="Z7">
        <f t="shared" si="7"/>
        <v>762</v>
      </c>
      <c r="AA7">
        <f t="shared" si="8"/>
        <v>762</v>
      </c>
      <c r="AB7">
        <f t="shared" si="9"/>
        <v>762</v>
      </c>
      <c r="AC7">
        <f t="shared" si="10"/>
        <v>762</v>
      </c>
      <c r="AD7">
        <f t="shared" si="16"/>
        <v>762</v>
      </c>
      <c r="AE7" s="1">
        <f t="shared" si="17"/>
        <v>6477</v>
      </c>
      <c r="AF7" s="1">
        <f t="shared" si="18"/>
        <v>7239</v>
      </c>
      <c r="AG7" s="1">
        <f t="shared" si="19"/>
        <v>8001</v>
      </c>
      <c r="AH7">
        <f t="shared" si="11"/>
        <v>3048</v>
      </c>
      <c r="AI7">
        <f t="shared" si="12"/>
        <v>3810</v>
      </c>
      <c r="AJ7">
        <f t="shared" si="13"/>
        <v>4572</v>
      </c>
      <c r="AK7">
        <f t="shared" si="14"/>
        <v>5334</v>
      </c>
      <c r="AL7">
        <f t="shared" si="20"/>
        <v>6096</v>
      </c>
    </row>
    <row r="8" spans="1:38" x14ac:dyDescent="0.3">
      <c r="A8">
        <v>8</v>
      </c>
      <c r="C8">
        <v>128</v>
      </c>
      <c r="N8" s="8"/>
      <c r="O8" s="8"/>
      <c r="R8">
        <f t="shared" si="15"/>
        <v>128</v>
      </c>
      <c r="S8">
        <f t="shared" si="0"/>
        <v>128</v>
      </c>
      <c r="T8">
        <f t="shared" si="1"/>
        <v>128</v>
      </c>
      <c r="U8">
        <f t="shared" si="2"/>
        <v>128</v>
      </c>
      <c r="V8">
        <f t="shared" si="3"/>
        <v>128</v>
      </c>
      <c r="W8">
        <f t="shared" si="4"/>
        <v>128</v>
      </c>
      <c r="X8">
        <f t="shared" si="5"/>
        <v>128</v>
      </c>
      <c r="Y8">
        <f t="shared" si="6"/>
        <v>128</v>
      </c>
      <c r="Z8">
        <f t="shared" si="7"/>
        <v>128</v>
      </c>
      <c r="AA8">
        <f t="shared" si="8"/>
        <v>128</v>
      </c>
      <c r="AB8">
        <f t="shared" si="9"/>
        <v>128</v>
      </c>
      <c r="AC8">
        <f t="shared" si="10"/>
        <v>128</v>
      </c>
      <c r="AD8">
        <f t="shared" si="16"/>
        <v>128</v>
      </c>
      <c r="AE8" s="1">
        <f t="shared" si="17"/>
        <v>1408</v>
      </c>
      <c r="AF8" s="1">
        <f t="shared" si="18"/>
        <v>1536</v>
      </c>
      <c r="AG8" s="1">
        <f t="shared" si="19"/>
        <v>1664</v>
      </c>
      <c r="AH8">
        <f t="shared" si="11"/>
        <v>512</v>
      </c>
      <c r="AI8">
        <f t="shared" si="12"/>
        <v>640</v>
      </c>
      <c r="AJ8">
        <f t="shared" si="13"/>
        <v>768</v>
      </c>
      <c r="AK8">
        <f t="shared" si="14"/>
        <v>896</v>
      </c>
      <c r="AL8">
        <f t="shared" si="20"/>
        <v>1024</v>
      </c>
    </row>
    <row r="9" spans="1:38" x14ac:dyDescent="0.3">
      <c r="A9">
        <v>9</v>
      </c>
      <c r="C9">
        <v>129</v>
      </c>
      <c r="D9">
        <v>129</v>
      </c>
      <c r="E9">
        <v>129</v>
      </c>
      <c r="F9">
        <v>129</v>
      </c>
      <c r="G9">
        <v>129</v>
      </c>
      <c r="H9">
        <v>129</v>
      </c>
      <c r="I9">
        <v>129</v>
      </c>
      <c r="J9">
        <v>129</v>
      </c>
      <c r="N9" s="8"/>
      <c r="O9" s="8"/>
      <c r="R9">
        <f t="shared" si="15"/>
        <v>129</v>
      </c>
      <c r="S9">
        <f t="shared" si="0"/>
        <v>258</v>
      </c>
      <c r="T9">
        <f t="shared" si="1"/>
        <v>387</v>
      </c>
      <c r="U9">
        <f t="shared" si="2"/>
        <v>516</v>
      </c>
      <c r="V9">
        <f t="shared" si="3"/>
        <v>645</v>
      </c>
      <c r="W9">
        <f t="shared" si="4"/>
        <v>774</v>
      </c>
      <c r="X9">
        <f t="shared" si="5"/>
        <v>903</v>
      </c>
      <c r="Y9">
        <f t="shared" si="6"/>
        <v>1032</v>
      </c>
      <c r="Z9">
        <f t="shared" si="7"/>
        <v>1032</v>
      </c>
      <c r="AA9">
        <f t="shared" si="8"/>
        <v>1032</v>
      </c>
      <c r="AB9">
        <f t="shared" si="9"/>
        <v>1032</v>
      </c>
      <c r="AC9">
        <f t="shared" si="10"/>
        <v>1032</v>
      </c>
      <c r="AD9">
        <f t="shared" si="16"/>
        <v>1032</v>
      </c>
      <c r="AE9" s="1">
        <f t="shared" si="17"/>
        <v>7740</v>
      </c>
      <c r="AF9" s="1">
        <f t="shared" si="18"/>
        <v>8772</v>
      </c>
      <c r="AG9" s="1">
        <f t="shared" si="19"/>
        <v>9804</v>
      </c>
      <c r="AH9">
        <f t="shared" si="11"/>
        <v>3741</v>
      </c>
      <c r="AI9">
        <f t="shared" si="12"/>
        <v>4773</v>
      </c>
      <c r="AJ9">
        <f t="shared" si="13"/>
        <v>5805</v>
      </c>
      <c r="AK9">
        <f t="shared" si="14"/>
        <v>6837</v>
      </c>
      <c r="AL9">
        <f t="shared" si="20"/>
        <v>7869</v>
      </c>
    </row>
    <row r="10" spans="1:38" x14ac:dyDescent="0.3">
      <c r="A10">
        <v>10</v>
      </c>
      <c r="C10">
        <v>130</v>
      </c>
      <c r="N10" s="8"/>
      <c r="O10" s="8"/>
      <c r="R10">
        <f t="shared" si="15"/>
        <v>130</v>
      </c>
      <c r="S10">
        <f t="shared" si="0"/>
        <v>130</v>
      </c>
      <c r="T10">
        <f t="shared" si="1"/>
        <v>130</v>
      </c>
      <c r="U10">
        <f t="shared" si="2"/>
        <v>130</v>
      </c>
      <c r="V10">
        <f t="shared" si="3"/>
        <v>130</v>
      </c>
      <c r="W10">
        <f t="shared" si="4"/>
        <v>130</v>
      </c>
      <c r="X10">
        <f t="shared" si="5"/>
        <v>130</v>
      </c>
      <c r="Y10">
        <f t="shared" si="6"/>
        <v>130</v>
      </c>
      <c r="Z10">
        <f t="shared" si="7"/>
        <v>130</v>
      </c>
      <c r="AA10">
        <f t="shared" si="8"/>
        <v>130</v>
      </c>
      <c r="AB10">
        <f t="shared" si="9"/>
        <v>130</v>
      </c>
      <c r="AC10">
        <f t="shared" si="10"/>
        <v>130</v>
      </c>
      <c r="AD10">
        <f t="shared" si="16"/>
        <v>130</v>
      </c>
      <c r="AE10" s="1">
        <f t="shared" si="17"/>
        <v>1430</v>
      </c>
      <c r="AF10" s="1">
        <f t="shared" si="18"/>
        <v>1560</v>
      </c>
      <c r="AG10" s="1">
        <f t="shared" si="19"/>
        <v>1690</v>
      </c>
      <c r="AH10">
        <f t="shared" si="11"/>
        <v>520</v>
      </c>
      <c r="AI10">
        <f t="shared" si="12"/>
        <v>650</v>
      </c>
      <c r="AJ10">
        <f t="shared" si="13"/>
        <v>780</v>
      </c>
      <c r="AK10">
        <f t="shared" si="14"/>
        <v>910</v>
      </c>
      <c r="AL10">
        <f t="shared" si="20"/>
        <v>1040</v>
      </c>
    </row>
    <row r="11" spans="1:38" x14ac:dyDescent="0.3">
      <c r="A11">
        <v>11</v>
      </c>
      <c r="C11">
        <v>131</v>
      </c>
      <c r="D11">
        <v>131</v>
      </c>
      <c r="N11" s="8"/>
      <c r="O11" s="8"/>
      <c r="R11">
        <f t="shared" si="15"/>
        <v>131</v>
      </c>
      <c r="S11">
        <f t="shared" si="0"/>
        <v>262</v>
      </c>
      <c r="T11">
        <f t="shared" si="1"/>
        <v>262</v>
      </c>
      <c r="U11">
        <f t="shared" si="2"/>
        <v>262</v>
      </c>
      <c r="V11">
        <f t="shared" si="3"/>
        <v>262</v>
      </c>
      <c r="W11">
        <f t="shared" si="4"/>
        <v>262</v>
      </c>
      <c r="X11">
        <f t="shared" si="5"/>
        <v>262</v>
      </c>
      <c r="Y11">
        <f t="shared" si="6"/>
        <v>262</v>
      </c>
      <c r="Z11">
        <f t="shared" si="7"/>
        <v>262</v>
      </c>
      <c r="AA11">
        <f t="shared" si="8"/>
        <v>262</v>
      </c>
      <c r="AB11">
        <f t="shared" si="9"/>
        <v>262</v>
      </c>
      <c r="AC11">
        <f t="shared" si="10"/>
        <v>262</v>
      </c>
      <c r="AD11">
        <f t="shared" si="16"/>
        <v>262</v>
      </c>
      <c r="AE11" s="1">
        <f t="shared" si="17"/>
        <v>2751</v>
      </c>
      <c r="AF11" s="1">
        <f t="shared" si="18"/>
        <v>3013</v>
      </c>
      <c r="AG11" s="1">
        <f t="shared" si="19"/>
        <v>3275</v>
      </c>
      <c r="AH11">
        <f t="shared" si="11"/>
        <v>1048</v>
      </c>
      <c r="AI11">
        <f t="shared" si="12"/>
        <v>1310</v>
      </c>
      <c r="AJ11">
        <f t="shared" si="13"/>
        <v>1572</v>
      </c>
      <c r="AK11">
        <f t="shared" si="14"/>
        <v>1834</v>
      </c>
      <c r="AL11">
        <f t="shared" si="20"/>
        <v>2096</v>
      </c>
    </row>
    <row r="12" spans="1:38" x14ac:dyDescent="0.3">
      <c r="A12">
        <v>12</v>
      </c>
      <c r="C12">
        <v>132</v>
      </c>
      <c r="N12" s="8"/>
      <c r="O12" s="8"/>
      <c r="R12">
        <f t="shared" si="15"/>
        <v>132</v>
      </c>
      <c r="S12">
        <f t="shared" si="0"/>
        <v>132</v>
      </c>
      <c r="T12">
        <f t="shared" si="1"/>
        <v>132</v>
      </c>
      <c r="U12">
        <f t="shared" si="2"/>
        <v>132</v>
      </c>
      <c r="V12">
        <f t="shared" si="3"/>
        <v>132</v>
      </c>
      <c r="W12">
        <f t="shared" si="4"/>
        <v>132</v>
      </c>
      <c r="X12">
        <f t="shared" si="5"/>
        <v>132</v>
      </c>
      <c r="Y12">
        <f t="shared" si="6"/>
        <v>132</v>
      </c>
      <c r="Z12">
        <f t="shared" si="7"/>
        <v>132</v>
      </c>
      <c r="AA12">
        <f t="shared" si="8"/>
        <v>132</v>
      </c>
      <c r="AB12">
        <f t="shared" si="9"/>
        <v>132</v>
      </c>
      <c r="AC12">
        <f t="shared" si="10"/>
        <v>132</v>
      </c>
      <c r="AD12">
        <f t="shared" si="16"/>
        <v>132</v>
      </c>
      <c r="AE12" s="1">
        <f t="shared" si="17"/>
        <v>1452</v>
      </c>
      <c r="AF12" s="1">
        <f t="shared" si="18"/>
        <v>1584</v>
      </c>
      <c r="AG12" s="1">
        <f t="shared" si="19"/>
        <v>1716</v>
      </c>
      <c r="AH12">
        <f t="shared" si="11"/>
        <v>528</v>
      </c>
      <c r="AI12">
        <f t="shared" si="12"/>
        <v>660</v>
      </c>
      <c r="AJ12">
        <f t="shared" si="13"/>
        <v>792</v>
      </c>
      <c r="AK12">
        <f t="shared" si="14"/>
        <v>924</v>
      </c>
      <c r="AL12">
        <f t="shared" si="20"/>
        <v>1056</v>
      </c>
    </row>
    <row r="13" spans="1:38" x14ac:dyDescent="0.3">
      <c r="A13">
        <v>13</v>
      </c>
      <c r="C13">
        <v>133</v>
      </c>
      <c r="D13">
        <v>133</v>
      </c>
      <c r="E13">
        <v>133</v>
      </c>
      <c r="F13">
        <v>133</v>
      </c>
      <c r="G13">
        <v>133</v>
      </c>
      <c r="H13">
        <v>133</v>
      </c>
      <c r="I13">
        <v>133</v>
      </c>
      <c r="J13">
        <v>133</v>
      </c>
      <c r="K13">
        <v>133</v>
      </c>
      <c r="L13">
        <v>133</v>
      </c>
      <c r="M13">
        <v>133</v>
      </c>
      <c r="N13" s="8"/>
      <c r="O13" s="8"/>
      <c r="R13">
        <f t="shared" si="15"/>
        <v>133</v>
      </c>
      <c r="S13">
        <f t="shared" si="0"/>
        <v>266</v>
      </c>
      <c r="T13">
        <f t="shared" si="1"/>
        <v>399</v>
      </c>
      <c r="U13">
        <f t="shared" si="2"/>
        <v>532</v>
      </c>
      <c r="V13">
        <f t="shared" si="3"/>
        <v>665</v>
      </c>
      <c r="W13">
        <f t="shared" si="4"/>
        <v>798</v>
      </c>
      <c r="X13">
        <f t="shared" si="5"/>
        <v>931</v>
      </c>
      <c r="Y13">
        <f t="shared" si="6"/>
        <v>1064</v>
      </c>
      <c r="Z13">
        <f t="shared" si="7"/>
        <v>1197</v>
      </c>
      <c r="AA13">
        <f t="shared" si="8"/>
        <v>1330</v>
      </c>
      <c r="AB13">
        <f t="shared" si="9"/>
        <v>1463</v>
      </c>
      <c r="AC13">
        <f t="shared" si="10"/>
        <v>1463</v>
      </c>
      <c r="AD13">
        <f t="shared" si="16"/>
        <v>1463</v>
      </c>
      <c r="AE13" s="1">
        <f t="shared" si="17"/>
        <v>8778</v>
      </c>
      <c r="AF13" s="1">
        <f t="shared" si="18"/>
        <v>10241</v>
      </c>
      <c r="AG13" s="1">
        <f t="shared" si="19"/>
        <v>11704</v>
      </c>
      <c r="AH13">
        <f t="shared" si="11"/>
        <v>3990</v>
      </c>
      <c r="AI13">
        <f t="shared" si="12"/>
        <v>5320</v>
      </c>
      <c r="AJ13">
        <f t="shared" si="13"/>
        <v>6783</v>
      </c>
      <c r="AK13">
        <f t="shared" si="14"/>
        <v>8246</v>
      </c>
      <c r="AL13">
        <f t="shared" si="20"/>
        <v>9709</v>
      </c>
    </row>
    <row r="14" spans="1:38" x14ac:dyDescent="0.3">
      <c r="A14">
        <v>14</v>
      </c>
      <c r="C14">
        <v>134</v>
      </c>
      <c r="R14">
        <f t="shared" si="15"/>
        <v>134</v>
      </c>
      <c r="S14">
        <f t="shared" si="0"/>
        <v>134</v>
      </c>
      <c r="T14">
        <f t="shared" si="1"/>
        <v>134</v>
      </c>
      <c r="U14">
        <f t="shared" si="2"/>
        <v>134</v>
      </c>
      <c r="V14">
        <f t="shared" si="3"/>
        <v>134</v>
      </c>
      <c r="W14">
        <f t="shared" si="4"/>
        <v>134</v>
      </c>
      <c r="X14">
        <f t="shared" si="5"/>
        <v>134</v>
      </c>
      <c r="Y14">
        <f t="shared" si="6"/>
        <v>134</v>
      </c>
      <c r="Z14">
        <f t="shared" si="7"/>
        <v>134</v>
      </c>
      <c r="AA14">
        <f t="shared" si="8"/>
        <v>134</v>
      </c>
      <c r="AB14">
        <f t="shared" si="9"/>
        <v>134</v>
      </c>
      <c r="AC14">
        <f t="shared" si="10"/>
        <v>134</v>
      </c>
      <c r="AD14">
        <f t="shared" si="16"/>
        <v>134</v>
      </c>
      <c r="AE14" s="1">
        <f t="shared" si="17"/>
        <v>1474</v>
      </c>
      <c r="AF14" s="1">
        <f t="shared" si="18"/>
        <v>1608</v>
      </c>
      <c r="AG14" s="1">
        <f t="shared" si="19"/>
        <v>1742</v>
      </c>
      <c r="AH14">
        <f t="shared" si="11"/>
        <v>536</v>
      </c>
      <c r="AI14">
        <f t="shared" si="12"/>
        <v>670</v>
      </c>
      <c r="AJ14">
        <f t="shared" si="13"/>
        <v>804</v>
      </c>
      <c r="AK14">
        <f t="shared" si="14"/>
        <v>938</v>
      </c>
      <c r="AL14">
        <f t="shared" si="20"/>
        <v>1072</v>
      </c>
    </row>
    <row r="15" spans="1:38" x14ac:dyDescent="0.3">
      <c r="A15">
        <v>15</v>
      </c>
      <c r="C15">
        <v>135</v>
      </c>
      <c r="D15">
        <v>135</v>
      </c>
      <c r="E15">
        <v>135</v>
      </c>
      <c r="F15">
        <v>135</v>
      </c>
      <c r="G15">
        <v>135</v>
      </c>
      <c r="H15">
        <v>135</v>
      </c>
      <c r="I15">
        <v>135</v>
      </c>
      <c r="J15">
        <v>135</v>
      </c>
      <c r="K15">
        <v>135</v>
      </c>
      <c r="L15">
        <v>135</v>
      </c>
      <c r="R15">
        <f t="shared" si="15"/>
        <v>135</v>
      </c>
      <c r="S15">
        <f t="shared" si="0"/>
        <v>270</v>
      </c>
      <c r="T15">
        <f t="shared" si="1"/>
        <v>405</v>
      </c>
      <c r="U15">
        <f t="shared" si="2"/>
        <v>540</v>
      </c>
      <c r="V15">
        <f t="shared" si="3"/>
        <v>675</v>
      </c>
      <c r="W15">
        <f t="shared" si="4"/>
        <v>810</v>
      </c>
      <c r="X15">
        <f t="shared" si="5"/>
        <v>945</v>
      </c>
      <c r="Y15">
        <f t="shared" si="6"/>
        <v>1080</v>
      </c>
      <c r="Z15">
        <f t="shared" si="7"/>
        <v>1215</v>
      </c>
      <c r="AA15">
        <f t="shared" si="8"/>
        <v>1350</v>
      </c>
      <c r="AB15">
        <f t="shared" si="9"/>
        <v>1350</v>
      </c>
      <c r="AC15">
        <f t="shared" si="10"/>
        <v>1350</v>
      </c>
      <c r="AD15">
        <f t="shared" si="16"/>
        <v>1350</v>
      </c>
      <c r="AE15" s="1">
        <f t="shared" si="17"/>
        <v>8775</v>
      </c>
      <c r="AF15" s="1">
        <f t="shared" si="18"/>
        <v>10125</v>
      </c>
      <c r="AG15" s="1">
        <f t="shared" si="19"/>
        <v>11475</v>
      </c>
      <c r="AH15">
        <f t="shared" si="11"/>
        <v>4050</v>
      </c>
      <c r="AI15">
        <f t="shared" si="12"/>
        <v>5400</v>
      </c>
      <c r="AJ15">
        <f t="shared" si="13"/>
        <v>6750</v>
      </c>
      <c r="AK15">
        <f t="shared" si="14"/>
        <v>8100</v>
      </c>
      <c r="AL15">
        <f t="shared" si="20"/>
        <v>9450</v>
      </c>
    </row>
    <row r="16" spans="1:38" x14ac:dyDescent="0.3">
      <c r="A16">
        <v>16</v>
      </c>
      <c r="C16">
        <v>136</v>
      </c>
      <c r="R16">
        <f t="shared" si="15"/>
        <v>136</v>
      </c>
      <c r="S16">
        <f t="shared" si="0"/>
        <v>136</v>
      </c>
      <c r="T16">
        <f t="shared" si="1"/>
        <v>136</v>
      </c>
      <c r="U16">
        <f t="shared" si="2"/>
        <v>136</v>
      </c>
      <c r="V16">
        <f t="shared" si="3"/>
        <v>136</v>
      </c>
      <c r="W16">
        <f t="shared" si="4"/>
        <v>136</v>
      </c>
      <c r="X16">
        <f t="shared" si="5"/>
        <v>136</v>
      </c>
      <c r="Y16">
        <f t="shared" si="6"/>
        <v>136</v>
      </c>
      <c r="Z16">
        <f t="shared" si="7"/>
        <v>136</v>
      </c>
      <c r="AA16">
        <f t="shared" si="8"/>
        <v>136</v>
      </c>
      <c r="AB16">
        <f t="shared" si="9"/>
        <v>136</v>
      </c>
      <c r="AC16">
        <f t="shared" si="10"/>
        <v>136</v>
      </c>
      <c r="AD16">
        <f t="shared" si="16"/>
        <v>136</v>
      </c>
      <c r="AE16" s="1">
        <f t="shared" si="17"/>
        <v>1496</v>
      </c>
      <c r="AF16" s="1">
        <f t="shared" si="18"/>
        <v>1632</v>
      </c>
      <c r="AG16" s="1">
        <f t="shared" si="19"/>
        <v>1768</v>
      </c>
      <c r="AH16">
        <f t="shared" si="11"/>
        <v>544</v>
      </c>
      <c r="AI16">
        <f t="shared" si="12"/>
        <v>680</v>
      </c>
      <c r="AJ16">
        <f t="shared" si="13"/>
        <v>816</v>
      </c>
      <c r="AK16">
        <f t="shared" si="14"/>
        <v>952</v>
      </c>
      <c r="AL16">
        <f t="shared" si="20"/>
        <v>1088</v>
      </c>
    </row>
    <row r="17" spans="1:38" x14ac:dyDescent="0.3">
      <c r="A17">
        <v>17</v>
      </c>
      <c r="C17">
        <v>137</v>
      </c>
      <c r="D17">
        <v>137</v>
      </c>
      <c r="R17">
        <f t="shared" si="15"/>
        <v>137</v>
      </c>
      <c r="S17">
        <f t="shared" si="0"/>
        <v>274</v>
      </c>
      <c r="T17">
        <f t="shared" si="1"/>
        <v>274</v>
      </c>
      <c r="U17">
        <f t="shared" si="2"/>
        <v>274</v>
      </c>
      <c r="V17">
        <f t="shared" si="3"/>
        <v>274</v>
      </c>
      <c r="W17">
        <f t="shared" si="4"/>
        <v>274</v>
      </c>
      <c r="X17">
        <f t="shared" si="5"/>
        <v>274</v>
      </c>
      <c r="Y17">
        <f t="shared" si="6"/>
        <v>274</v>
      </c>
      <c r="Z17">
        <f t="shared" si="7"/>
        <v>274</v>
      </c>
      <c r="AA17">
        <f t="shared" si="8"/>
        <v>274</v>
      </c>
      <c r="AB17">
        <f t="shared" si="9"/>
        <v>274</v>
      </c>
      <c r="AC17">
        <f t="shared" si="10"/>
        <v>274</v>
      </c>
      <c r="AD17">
        <f t="shared" si="16"/>
        <v>274</v>
      </c>
      <c r="AE17" s="1">
        <f t="shared" si="17"/>
        <v>2877</v>
      </c>
      <c r="AF17" s="1">
        <f t="shared" si="18"/>
        <v>3151</v>
      </c>
      <c r="AG17" s="1">
        <f t="shared" si="19"/>
        <v>3425</v>
      </c>
      <c r="AH17">
        <f t="shared" si="11"/>
        <v>1096</v>
      </c>
      <c r="AI17">
        <f t="shared" si="12"/>
        <v>1370</v>
      </c>
      <c r="AJ17">
        <f t="shared" si="13"/>
        <v>1644</v>
      </c>
      <c r="AK17">
        <f t="shared" si="14"/>
        <v>1918</v>
      </c>
      <c r="AL17">
        <f t="shared" si="20"/>
        <v>2192</v>
      </c>
    </row>
    <row r="18" spans="1:38" x14ac:dyDescent="0.3">
      <c r="A18">
        <v>18</v>
      </c>
      <c r="C18">
        <v>138</v>
      </c>
      <c r="R18">
        <f t="shared" si="15"/>
        <v>138</v>
      </c>
      <c r="S18">
        <f t="shared" si="0"/>
        <v>138</v>
      </c>
      <c r="T18">
        <f t="shared" si="1"/>
        <v>138</v>
      </c>
      <c r="U18">
        <f t="shared" si="2"/>
        <v>138</v>
      </c>
      <c r="V18">
        <f t="shared" si="3"/>
        <v>138</v>
      </c>
      <c r="W18">
        <f t="shared" si="4"/>
        <v>138</v>
      </c>
      <c r="X18">
        <f t="shared" si="5"/>
        <v>138</v>
      </c>
      <c r="Y18">
        <f t="shared" si="6"/>
        <v>138</v>
      </c>
      <c r="Z18">
        <f t="shared" si="7"/>
        <v>138</v>
      </c>
      <c r="AA18">
        <f t="shared" si="8"/>
        <v>138</v>
      </c>
      <c r="AB18">
        <f t="shared" si="9"/>
        <v>138</v>
      </c>
      <c r="AC18">
        <f t="shared" si="10"/>
        <v>138</v>
      </c>
      <c r="AD18">
        <f t="shared" si="16"/>
        <v>138</v>
      </c>
      <c r="AE18" s="1">
        <f t="shared" si="17"/>
        <v>1518</v>
      </c>
      <c r="AF18" s="1">
        <f t="shared" si="18"/>
        <v>1656</v>
      </c>
      <c r="AG18" s="1">
        <f t="shared" si="19"/>
        <v>1794</v>
      </c>
      <c r="AH18">
        <f t="shared" si="11"/>
        <v>552</v>
      </c>
      <c r="AI18">
        <f t="shared" si="12"/>
        <v>690</v>
      </c>
      <c r="AJ18">
        <f t="shared" si="13"/>
        <v>828</v>
      </c>
      <c r="AK18">
        <f t="shared" si="14"/>
        <v>966</v>
      </c>
      <c r="AL18">
        <f t="shared" si="20"/>
        <v>1104</v>
      </c>
    </row>
    <row r="19" spans="1:38" x14ac:dyDescent="0.3">
      <c r="A19">
        <v>19</v>
      </c>
      <c r="C19">
        <v>139</v>
      </c>
      <c r="D19">
        <v>139</v>
      </c>
      <c r="E19">
        <v>139</v>
      </c>
      <c r="F19">
        <v>139</v>
      </c>
      <c r="G19">
        <v>139</v>
      </c>
      <c r="H19">
        <v>139</v>
      </c>
      <c r="I19">
        <v>139</v>
      </c>
      <c r="J19">
        <v>139</v>
      </c>
      <c r="K19">
        <v>139</v>
      </c>
      <c r="N19" s="8"/>
      <c r="O19" s="8"/>
      <c r="R19">
        <f t="shared" si="15"/>
        <v>139</v>
      </c>
      <c r="S19">
        <f t="shared" si="0"/>
        <v>278</v>
      </c>
      <c r="T19">
        <f t="shared" si="1"/>
        <v>417</v>
      </c>
      <c r="U19">
        <f t="shared" si="2"/>
        <v>556</v>
      </c>
      <c r="V19">
        <f t="shared" si="3"/>
        <v>695</v>
      </c>
      <c r="W19">
        <f t="shared" si="4"/>
        <v>834</v>
      </c>
      <c r="X19">
        <f t="shared" si="5"/>
        <v>973</v>
      </c>
      <c r="Y19">
        <f t="shared" si="6"/>
        <v>1112</v>
      </c>
      <c r="Z19">
        <f t="shared" si="7"/>
        <v>1251</v>
      </c>
      <c r="AA19">
        <f t="shared" si="8"/>
        <v>1251</v>
      </c>
      <c r="AB19">
        <f t="shared" si="9"/>
        <v>1251</v>
      </c>
      <c r="AC19">
        <f t="shared" si="10"/>
        <v>1251</v>
      </c>
      <c r="AD19">
        <f t="shared" si="16"/>
        <v>1251</v>
      </c>
      <c r="AE19" s="1">
        <f t="shared" si="17"/>
        <v>8757</v>
      </c>
      <c r="AF19" s="1">
        <f t="shared" si="18"/>
        <v>10008</v>
      </c>
      <c r="AG19" s="1">
        <f t="shared" si="19"/>
        <v>11259</v>
      </c>
      <c r="AH19">
        <f t="shared" si="11"/>
        <v>4170</v>
      </c>
      <c r="AI19">
        <f t="shared" si="12"/>
        <v>5421</v>
      </c>
      <c r="AJ19">
        <f t="shared" si="13"/>
        <v>6672</v>
      </c>
      <c r="AK19">
        <f t="shared" si="14"/>
        <v>7923</v>
      </c>
      <c r="AL19">
        <f t="shared" si="20"/>
        <v>9174</v>
      </c>
    </row>
    <row r="20" spans="1:38" x14ac:dyDescent="0.3">
      <c r="A20">
        <v>20</v>
      </c>
      <c r="C20">
        <v>140</v>
      </c>
      <c r="R20">
        <f t="shared" si="15"/>
        <v>140</v>
      </c>
      <c r="S20">
        <f t="shared" si="0"/>
        <v>140</v>
      </c>
      <c r="T20">
        <f t="shared" si="1"/>
        <v>140</v>
      </c>
      <c r="U20">
        <f t="shared" si="2"/>
        <v>140</v>
      </c>
      <c r="V20">
        <f t="shared" si="3"/>
        <v>140</v>
      </c>
      <c r="W20">
        <f t="shared" si="4"/>
        <v>140</v>
      </c>
      <c r="X20">
        <f t="shared" si="5"/>
        <v>140</v>
      </c>
      <c r="Y20">
        <f t="shared" si="6"/>
        <v>140</v>
      </c>
      <c r="Z20">
        <f t="shared" si="7"/>
        <v>140</v>
      </c>
      <c r="AA20">
        <f t="shared" si="8"/>
        <v>140</v>
      </c>
      <c r="AB20">
        <f t="shared" si="9"/>
        <v>140</v>
      </c>
      <c r="AC20">
        <f t="shared" si="10"/>
        <v>140</v>
      </c>
      <c r="AD20">
        <f t="shared" si="16"/>
        <v>140</v>
      </c>
      <c r="AE20" s="1">
        <f t="shared" si="17"/>
        <v>1540</v>
      </c>
      <c r="AF20" s="1">
        <f t="shared" si="18"/>
        <v>1680</v>
      </c>
      <c r="AG20" s="1">
        <f t="shared" si="19"/>
        <v>1820</v>
      </c>
      <c r="AH20">
        <f t="shared" si="11"/>
        <v>560</v>
      </c>
      <c r="AI20">
        <f t="shared" si="12"/>
        <v>700</v>
      </c>
      <c r="AJ20">
        <f t="shared" si="13"/>
        <v>840</v>
      </c>
      <c r="AK20">
        <f t="shared" si="14"/>
        <v>980</v>
      </c>
      <c r="AL20">
        <f t="shared" si="20"/>
        <v>1120</v>
      </c>
    </row>
    <row r="21" spans="1:38" x14ac:dyDescent="0.3">
      <c r="A21">
        <v>21</v>
      </c>
      <c r="C21">
        <v>141</v>
      </c>
      <c r="D21">
        <v>141</v>
      </c>
      <c r="E21">
        <v>141</v>
      </c>
      <c r="F21">
        <v>141</v>
      </c>
      <c r="G21">
        <v>141</v>
      </c>
      <c r="H21">
        <v>141</v>
      </c>
      <c r="I21">
        <v>141</v>
      </c>
      <c r="J21">
        <v>141</v>
      </c>
      <c r="K21">
        <v>141</v>
      </c>
      <c r="L21">
        <v>141</v>
      </c>
      <c r="M21">
        <v>141</v>
      </c>
      <c r="N21" s="8">
        <v>141</v>
      </c>
      <c r="O21" s="8">
        <v>6</v>
      </c>
      <c r="R21">
        <f t="shared" si="15"/>
        <v>141</v>
      </c>
      <c r="S21">
        <f t="shared" si="0"/>
        <v>282</v>
      </c>
      <c r="T21">
        <f t="shared" si="1"/>
        <v>423</v>
      </c>
      <c r="U21">
        <f t="shared" si="2"/>
        <v>564</v>
      </c>
      <c r="V21">
        <f t="shared" si="3"/>
        <v>705</v>
      </c>
      <c r="W21">
        <f t="shared" si="4"/>
        <v>846</v>
      </c>
      <c r="X21">
        <f t="shared" si="5"/>
        <v>987</v>
      </c>
      <c r="Y21">
        <f t="shared" si="6"/>
        <v>1128</v>
      </c>
      <c r="Z21">
        <f t="shared" si="7"/>
        <v>1269</v>
      </c>
      <c r="AA21">
        <f t="shared" si="8"/>
        <v>1410</v>
      </c>
      <c r="AB21">
        <f t="shared" si="9"/>
        <v>1551</v>
      </c>
      <c r="AC21">
        <f t="shared" si="10"/>
        <v>1692</v>
      </c>
      <c r="AD21">
        <f t="shared" si="16"/>
        <v>1698</v>
      </c>
      <c r="AE21" s="1">
        <f t="shared" si="17"/>
        <v>9306</v>
      </c>
      <c r="AF21" s="1">
        <f t="shared" si="18"/>
        <v>10998</v>
      </c>
      <c r="AG21" s="1">
        <f t="shared" si="19"/>
        <v>12696</v>
      </c>
      <c r="AH21">
        <f t="shared" si="11"/>
        <v>4230</v>
      </c>
      <c r="AI21">
        <f t="shared" si="12"/>
        <v>5640</v>
      </c>
      <c r="AJ21">
        <f t="shared" si="13"/>
        <v>7191</v>
      </c>
      <c r="AK21">
        <f t="shared" si="14"/>
        <v>8883</v>
      </c>
      <c r="AL21">
        <f t="shared" si="20"/>
        <v>10581</v>
      </c>
    </row>
    <row r="22" spans="1:38" x14ac:dyDescent="0.3">
      <c r="A22">
        <v>22</v>
      </c>
      <c r="C22">
        <v>142</v>
      </c>
      <c r="R22">
        <f t="shared" si="15"/>
        <v>142</v>
      </c>
      <c r="S22">
        <f t="shared" si="0"/>
        <v>142</v>
      </c>
      <c r="T22">
        <f t="shared" si="1"/>
        <v>142</v>
      </c>
      <c r="U22">
        <f t="shared" si="2"/>
        <v>142</v>
      </c>
      <c r="V22">
        <f t="shared" si="3"/>
        <v>142</v>
      </c>
      <c r="W22">
        <f t="shared" si="4"/>
        <v>142</v>
      </c>
      <c r="X22">
        <f t="shared" si="5"/>
        <v>142</v>
      </c>
      <c r="Y22">
        <f t="shared" si="6"/>
        <v>142</v>
      </c>
      <c r="Z22">
        <f t="shared" si="7"/>
        <v>142</v>
      </c>
      <c r="AA22">
        <f t="shared" si="8"/>
        <v>142</v>
      </c>
      <c r="AB22">
        <f t="shared" si="9"/>
        <v>142</v>
      </c>
      <c r="AC22">
        <f t="shared" si="10"/>
        <v>142</v>
      </c>
      <c r="AD22">
        <f t="shared" si="16"/>
        <v>142</v>
      </c>
      <c r="AE22" s="1">
        <f t="shared" si="17"/>
        <v>1562</v>
      </c>
      <c r="AF22" s="1">
        <f t="shared" si="18"/>
        <v>1704</v>
      </c>
      <c r="AG22" s="1">
        <f t="shared" si="19"/>
        <v>1846</v>
      </c>
      <c r="AH22">
        <f t="shared" si="11"/>
        <v>568</v>
      </c>
      <c r="AI22">
        <f t="shared" si="12"/>
        <v>710</v>
      </c>
      <c r="AJ22">
        <f t="shared" si="13"/>
        <v>852</v>
      </c>
      <c r="AK22">
        <f t="shared" si="14"/>
        <v>994</v>
      </c>
      <c r="AL22">
        <f t="shared" si="20"/>
        <v>1136</v>
      </c>
    </row>
    <row r="23" spans="1:38" x14ac:dyDescent="0.3">
      <c r="A23">
        <v>23</v>
      </c>
      <c r="C23">
        <v>143</v>
      </c>
      <c r="D23">
        <v>143</v>
      </c>
      <c r="R23">
        <f t="shared" si="15"/>
        <v>143</v>
      </c>
      <c r="S23">
        <f t="shared" si="0"/>
        <v>286</v>
      </c>
      <c r="T23">
        <f t="shared" si="1"/>
        <v>286</v>
      </c>
      <c r="U23">
        <f t="shared" si="2"/>
        <v>286</v>
      </c>
      <c r="V23">
        <f t="shared" si="3"/>
        <v>286</v>
      </c>
      <c r="W23">
        <f t="shared" si="4"/>
        <v>286</v>
      </c>
      <c r="X23">
        <f t="shared" si="5"/>
        <v>286</v>
      </c>
      <c r="Y23">
        <f t="shared" si="6"/>
        <v>286</v>
      </c>
      <c r="Z23">
        <f t="shared" si="7"/>
        <v>286</v>
      </c>
      <c r="AA23">
        <f t="shared" si="8"/>
        <v>286</v>
      </c>
      <c r="AB23">
        <f t="shared" si="9"/>
        <v>286</v>
      </c>
      <c r="AC23">
        <f t="shared" si="10"/>
        <v>286</v>
      </c>
      <c r="AD23">
        <f t="shared" si="16"/>
        <v>286</v>
      </c>
      <c r="AE23" s="1">
        <f t="shared" si="17"/>
        <v>3003</v>
      </c>
      <c r="AF23" s="1">
        <f t="shared" si="18"/>
        <v>3289</v>
      </c>
      <c r="AG23" s="1">
        <f t="shared" si="19"/>
        <v>3575</v>
      </c>
      <c r="AH23">
        <f t="shared" si="11"/>
        <v>1144</v>
      </c>
      <c r="AI23">
        <f t="shared" si="12"/>
        <v>1430</v>
      </c>
      <c r="AJ23">
        <f t="shared" si="13"/>
        <v>1716</v>
      </c>
      <c r="AK23">
        <f t="shared" si="14"/>
        <v>2002</v>
      </c>
      <c r="AL23">
        <f t="shared" si="20"/>
        <v>2288</v>
      </c>
    </row>
    <row r="24" spans="1:38" x14ac:dyDescent="0.3">
      <c r="A24">
        <v>24</v>
      </c>
      <c r="C24">
        <v>144</v>
      </c>
      <c r="R24">
        <f t="shared" si="15"/>
        <v>144</v>
      </c>
      <c r="S24">
        <f t="shared" si="0"/>
        <v>144</v>
      </c>
      <c r="T24">
        <f t="shared" si="1"/>
        <v>144</v>
      </c>
      <c r="U24">
        <f t="shared" si="2"/>
        <v>144</v>
      </c>
      <c r="V24">
        <f t="shared" si="3"/>
        <v>144</v>
      </c>
      <c r="W24">
        <f t="shared" si="4"/>
        <v>144</v>
      </c>
      <c r="X24">
        <f t="shared" si="5"/>
        <v>144</v>
      </c>
      <c r="Y24">
        <f t="shared" si="6"/>
        <v>144</v>
      </c>
      <c r="Z24">
        <f t="shared" si="7"/>
        <v>144</v>
      </c>
      <c r="AA24">
        <f t="shared" si="8"/>
        <v>144</v>
      </c>
      <c r="AB24">
        <f t="shared" si="9"/>
        <v>144</v>
      </c>
      <c r="AC24">
        <f t="shared" si="10"/>
        <v>144</v>
      </c>
      <c r="AD24">
        <f t="shared" si="16"/>
        <v>144</v>
      </c>
      <c r="AE24" s="1">
        <f t="shared" si="17"/>
        <v>1584</v>
      </c>
      <c r="AF24" s="1">
        <f t="shared" si="18"/>
        <v>1728</v>
      </c>
      <c r="AG24" s="1">
        <f t="shared" si="19"/>
        <v>1872</v>
      </c>
      <c r="AH24">
        <f t="shared" si="11"/>
        <v>576</v>
      </c>
      <c r="AI24">
        <f t="shared" si="12"/>
        <v>720</v>
      </c>
      <c r="AJ24">
        <f t="shared" si="13"/>
        <v>864</v>
      </c>
      <c r="AK24">
        <f t="shared" si="14"/>
        <v>1008</v>
      </c>
      <c r="AL24">
        <f t="shared" si="20"/>
        <v>1152</v>
      </c>
    </row>
    <row r="25" spans="1:38" x14ac:dyDescent="0.3">
      <c r="A25">
        <v>25</v>
      </c>
      <c r="C25">
        <v>145</v>
      </c>
      <c r="D25">
        <v>145</v>
      </c>
      <c r="E25">
        <v>145</v>
      </c>
      <c r="N25" s="8"/>
      <c r="O25" s="8"/>
      <c r="R25">
        <f t="shared" si="15"/>
        <v>145</v>
      </c>
      <c r="S25">
        <f t="shared" si="0"/>
        <v>290</v>
      </c>
      <c r="T25">
        <f t="shared" si="1"/>
        <v>435</v>
      </c>
      <c r="U25">
        <f t="shared" si="2"/>
        <v>435</v>
      </c>
      <c r="V25">
        <f t="shared" si="3"/>
        <v>435</v>
      </c>
      <c r="W25">
        <f t="shared" si="4"/>
        <v>435</v>
      </c>
      <c r="X25">
        <f t="shared" si="5"/>
        <v>435</v>
      </c>
      <c r="Y25">
        <f t="shared" si="6"/>
        <v>435</v>
      </c>
      <c r="Z25">
        <f t="shared" si="7"/>
        <v>435</v>
      </c>
      <c r="AA25">
        <f t="shared" si="8"/>
        <v>435</v>
      </c>
      <c r="AB25">
        <f t="shared" si="9"/>
        <v>435</v>
      </c>
      <c r="AC25">
        <f t="shared" si="10"/>
        <v>435</v>
      </c>
      <c r="AD25">
        <f t="shared" si="16"/>
        <v>435</v>
      </c>
      <c r="AE25" s="1">
        <f t="shared" si="17"/>
        <v>4350</v>
      </c>
      <c r="AF25" s="1">
        <f t="shared" si="18"/>
        <v>4785</v>
      </c>
      <c r="AG25" s="1">
        <f t="shared" si="19"/>
        <v>5220</v>
      </c>
      <c r="AH25">
        <f t="shared" si="11"/>
        <v>1740</v>
      </c>
      <c r="AI25">
        <f t="shared" si="12"/>
        <v>2175</v>
      </c>
      <c r="AJ25">
        <f t="shared" si="13"/>
        <v>2610</v>
      </c>
      <c r="AK25">
        <f t="shared" si="14"/>
        <v>3045</v>
      </c>
      <c r="AL25">
        <f t="shared" si="20"/>
        <v>3480</v>
      </c>
    </row>
    <row r="26" spans="1:38" x14ac:dyDescent="0.3">
      <c r="A26">
        <v>26</v>
      </c>
      <c r="C26">
        <v>146</v>
      </c>
      <c r="R26">
        <f t="shared" si="15"/>
        <v>146</v>
      </c>
      <c r="S26">
        <f t="shared" si="0"/>
        <v>146</v>
      </c>
      <c r="T26">
        <f t="shared" si="1"/>
        <v>146</v>
      </c>
      <c r="U26">
        <f t="shared" si="2"/>
        <v>146</v>
      </c>
      <c r="V26">
        <f t="shared" si="3"/>
        <v>146</v>
      </c>
      <c r="W26">
        <f t="shared" si="4"/>
        <v>146</v>
      </c>
      <c r="X26">
        <f t="shared" si="5"/>
        <v>146</v>
      </c>
      <c r="Y26">
        <f t="shared" si="6"/>
        <v>146</v>
      </c>
      <c r="Z26">
        <f t="shared" si="7"/>
        <v>146</v>
      </c>
      <c r="AA26">
        <f t="shared" si="8"/>
        <v>146</v>
      </c>
      <c r="AB26">
        <f t="shared" si="9"/>
        <v>146</v>
      </c>
      <c r="AC26">
        <f t="shared" si="10"/>
        <v>146</v>
      </c>
      <c r="AD26">
        <f t="shared" si="16"/>
        <v>146</v>
      </c>
      <c r="AE26" s="1">
        <f t="shared" si="17"/>
        <v>1606</v>
      </c>
      <c r="AF26" s="1">
        <f t="shared" si="18"/>
        <v>1752</v>
      </c>
      <c r="AG26" s="1">
        <f t="shared" si="19"/>
        <v>1898</v>
      </c>
      <c r="AH26">
        <f t="shared" si="11"/>
        <v>584</v>
      </c>
      <c r="AI26">
        <f t="shared" si="12"/>
        <v>730</v>
      </c>
      <c r="AJ26">
        <f t="shared" si="13"/>
        <v>876</v>
      </c>
      <c r="AK26">
        <f t="shared" si="14"/>
        <v>1022</v>
      </c>
      <c r="AL26">
        <f t="shared" si="20"/>
        <v>1168</v>
      </c>
    </row>
    <row r="27" spans="1:38" x14ac:dyDescent="0.3">
      <c r="A27">
        <v>27</v>
      </c>
      <c r="C27">
        <v>147</v>
      </c>
      <c r="D27">
        <v>147</v>
      </c>
      <c r="E27">
        <v>147</v>
      </c>
      <c r="F27">
        <v>147</v>
      </c>
      <c r="G27">
        <v>147</v>
      </c>
      <c r="R27">
        <f t="shared" si="15"/>
        <v>147</v>
      </c>
      <c r="S27">
        <f t="shared" si="0"/>
        <v>294</v>
      </c>
      <c r="T27">
        <f t="shared" si="1"/>
        <v>441</v>
      </c>
      <c r="U27">
        <f t="shared" si="2"/>
        <v>588</v>
      </c>
      <c r="V27">
        <f t="shared" si="3"/>
        <v>735</v>
      </c>
      <c r="W27">
        <f t="shared" si="4"/>
        <v>735</v>
      </c>
      <c r="X27">
        <f t="shared" si="5"/>
        <v>735</v>
      </c>
      <c r="Y27">
        <f t="shared" si="6"/>
        <v>735</v>
      </c>
      <c r="Z27">
        <f t="shared" si="7"/>
        <v>735</v>
      </c>
      <c r="AA27">
        <f t="shared" si="8"/>
        <v>735</v>
      </c>
      <c r="AB27">
        <f t="shared" si="9"/>
        <v>735</v>
      </c>
      <c r="AC27">
        <f t="shared" si="10"/>
        <v>735</v>
      </c>
      <c r="AD27">
        <f t="shared" si="16"/>
        <v>735</v>
      </c>
      <c r="AE27" s="1">
        <f t="shared" si="17"/>
        <v>6615</v>
      </c>
      <c r="AF27" s="1">
        <f t="shared" si="18"/>
        <v>7350</v>
      </c>
      <c r="AG27" s="1">
        <f t="shared" si="19"/>
        <v>8085</v>
      </c>
      <c r="AH27">
        <f t="shared" si="11"/>
        <v>2940</v>
      </c>
      <c r="AI27">
        <f t="shared" si="12"/>
        <v>3675</v>
      </c>
      <c r="AJ27">
        <f t="shared" si="13"/>
        <v>4410</v>
      </c>
      <c r="AK27">
        <f t="shared" si="14"/>
        <v>5145</v>
      </c>
      <c r="AL27">
        <f t="shared" si="20"/>
        <v>5880</v>
      </c>
    </row>
    <row r="28" spans="1:38" x14ac:dyDescent="0.3">
      <c r="A28">
        <v>28</v>
      </c>
      <c r="C28">
        <v>148</v>
      </c>
      <c r="R28">
        <f t="shared" si="15"/>
        <v>148</v>
      </c>
      <c r="S28">
        <f t="shared" si="0"/>
        <v>148</v>
      </c>
      <c r="T28">
        <f t="shared" si="1"/>
        <v>148</v>
      </c>
      <c r="U28">
        <f t="shared" si="2"/>
        <v>148</v>
      </c>
      <c r="V28">
        <f t="shared" si="3"/>
        <v>148</v>
      </c>
      <c r="W28">
        <f t="shared" si="4"/>
        <v>148</v>
      </c>
      <c r="X28">
        <f t="shared" si="5"/>
        <v>148</v>
      </c>
      <c r="Y28">
        <f t="shared" si="6"/>
        <v>148</v>
      </c>
      <c r="Z28">
        <f t="shared" si="7"/>
        <v>148</v>
      </c>
      <c r="AA28">
        <f t="shared" si="8"/>
        <v>148</v>
      </c>
      <c r="AB28">
        <f t="shared" si="9"/>
        <v>148</v>
      </c>
      <c r="AC28">
        <f t="shared" si="10"/>
        <v>148</v>
      </c>
      <c r="AD28">
        <f t="shared" si="16"/>
        <v>148</v>
      </c>
      <c r="AE28" s="1">
        <f t="shared" si="17"/>
        <v>1628</v>
      </c>
      <c r="AF28" s="1">
        <f t="shared" si="18"/>
        <v>1776</v>
      </c>
      <c r="AG28" s="1">
        <f t="shared" si="19"/>
        <v>1924</v>
      </c>
      <c r="AH28">
        <f t="shared" si="11"/>
        <v>592</v>
      </c>
      <c r="AI28">
        <f t="shared" si="12"/>
        <v>740</v>
      </c>
      <c r="AJ28">
        <f t="shared" si="13"/>
        <v>888</v>
      </c>
      <c r="AK28">
        <f t="shared" si="14"/>
        <v>1036</v>
      </c>
      <c r="AL28">
        <f t="shared" si="20"/>
        <v>1184</v>
      </c>
    </row>
    <row r="29" spans="1:38" x14ac:dyDescent="0.3">
      <c r="A29">
        <v>29</v>
      </c>
      <c r="C29">
        <v>149</v>
      </c>
      <c r="D29">
        <v>149</v>
      </c>
      <c r="R29">
        <f t="shared" si="15"/>
        <v>149</v>
      </c>
      <c r="S29">
        <f t="shared" si="0"/>
        <v>298</v>
      </c>
      <c r="T29">
        <f t="shared" si="1"/>
        <v>298</v>
      </c>
      <c r="U29">
        <f t="shared" si="2"/>
        <v>298</v>
      </c>
      <c r="V29">
        <f t="shared" si="3"/>
        <v>298</v>
      </c>
      <c r="W29">
        <f t="shared" si="4"/>
        <v>298</v>
      </c>
      <c r="X29">
        <f t="shared" si="5"/>
        <v>298</v>
      </c>
      <c r="Y29">
        <f t="shared" si="6"/>
        <v>298</v>
      </c>
      <c r="Z29">
        <f t="shared" si="7"/>
        <v>298</v>
      </c>
      <c r="AA29">
        <f t="shared" si="8"/>
        <v>298</v>
      </c>
      <c r="AB29">
        <f t="shared" si="9"/>
        <v>298</v>
      </c>
      <c r="AC29">
        <f t="shared" si="10"/>
        <v>298</v>
      </c>
      <c r="AD29">
        <f t="shared" si="16"/>
        <v>298</v>
      </c>
      <c r="AE29" s="1">
        <f t="shared" si="17"/>
        <v>3129</v>
      </c>
      <c r="AF29" s="1">
        <f t="shared" si="18"/>
        <v>3427</v>
      </c>
      <c r="AG29" s="1">
        <f t="shared" si="19"/>
        <v>3725</v>
      </c>
      <c r="AH29">
        <f t="shared" si="11"/>
        <v>1192</v>
      </c>
      <c r="AI29">
        <f t="shared" si="12"/>
        <v>1490</v>
      </c>
      <c r="AJ29">
        <f t="shared" si="13"/>
        <v>1788</v>
      </c>
      <c r="AK29">
        <f t="shared" si="14"/>
        <v>2086</v>
      </c>
      <c r="AL29">
        <f t="shared" si="20"/>
        <v>2384</v>
      </c>
    </row>
    <row r="30" spans="1:38" x14ac:dyDescent="0.3">
      <c r="A30">
        <v>30</v>
      </c>
      <c r="C30">
        <v>150</v>
      </c>
      <c r="R30">
        <f t="shared" si="15"/>
        <v>150</v>
      </c>
      <c r="S30">
        <f t="shared" si="0"/>
        <v>150</v>
      </c>
      <c r="T30">
        <f t="shared" si="1"/>
        <v>150</v>
      </c>
      <c r="U30">
        <f t="shared" si="2"/>
        <v>150</v>
      </c>
      <c r="V30">
        <f t="shared" si="3"/>
        <v>150</v>
      </c>
      <c r="W30">
        <f t="shared" si="4"/>
        <v>150</v>
      </c>
      <c r="X30">
        <f t="shared" si="5"/>
        <v>150</v>
      </c>
      <c r="Y30">
        <f t="shared" si="6"/>
        <v>150</v>
      </c>
      <c r="Z30">
        <f t="shared" si="7"/>
        <v>150</v>
      </c>
      <c r="AA30">
        <f t="shared" si="8"/>
        <v>150</v>
      </c>
      <c r="AB30">
        <f t="shared" si="9"/>
        <v>150</v>
      </c>
      <c r="AC30">
        <f t="shared" si="10"/>
        <v>150</v>
      </c>
      <c r="AD30">
        <f t="shared" si="16"/>
        <v>150</v>
      </c>
      <c r="AE30" s="1">
        <f t="shared" si="17"/>
        <v>1650</v>
      </c>
      <c r="AF30" s="1">
        <f t="shared" si="18"/>
        <v>1800</v>
      </c>
      <c r="AG30" s="1">
        <f t="shared" si="19"/>
        <v>1950</v>
      </c>
      <c r="AH30">
        <f t="shared" si="11"/>
        <v>600</v>
      </c>
      <c r="AI30">
        <f t="shared" si="12"/>
        <v>750</v>
      </c>
      <c r="AJ30">
        <f t="shared" si="13"/>
        <v>900</v>
      </c>
      <c r="AK30">
        <f t="shared" si="14"/>
        <v>1050</v>
      </c>
      <c r="AL30">
        <f t="shared" si="20"/>
        <v>1200</v>
      </c>
    </row>
    <row r="31" spans="1:38" x14ac:dyDescent="0.3">
      <c r="A31">
        <v>31</v>
      </c>
      <c r="C31">
        <v>151</v>
      </c>
      <c r="D31">
        <v>151</v>
      </c>
      <c r="E31">
        <v>151</v>
      </c>
      <c r="F31">
        <v>151</v>
      </c>
      <c r="G31">
        <v>151</v>
      </c>
      <c r="H31">
        <v>151</v>
      </c>
      <c r="I31">
        <v>151</v>
      </c>
      <c r="J31">
        <v>151</v>
      </c>
      <c r="K31">
        <v>151</v>
      </c>
      <c r="L31">
        <v>151</v>
      </c>
      <c r="R31">
        <f t="shared" si="15"/>
        <v>151</v>
      </c>
      <c r="S31">
        <f t="shared" si="0"/>
        <v>302</v>
      </c>
      <c r="T31">
        <f t="shared" si="1"/>
        <v>453</v>
      </c>
      <c r="U31">
        <f t="shared" si="2"/>
        <v>604</v>
      </c>
      <c r="V31">
        <f t="shared" si="3"/>
        <v>755</v>
      </c>
      <c r="W31">
        <f t="shared" si="4"/>
        <v>906</v>
      </c>
      <c r="X31">
        <f t="shared" si="5"/>
        <v>1057</v>
      </c>
      <c r="Y31">
        <f t="shared" si="6"/>
        <v>1208</v>
      </c>
      <c r="Z31">
        <f t="shared" si="7"/>
        <v>1359</v>
      </c>
      <c r="AA31">
        <f t="shared" si="8"/>
        <v>1510</v>
      </c>
      <c r="AB31">
        <f t="shared" si="9"/>
        <v>1510</v>
      </c>
      <c r="AC31">
        <f t="shared" si="10"/>
        <v>1510</v>
      </c>
      <c r="AD31">
        <f t="shared" si="16"/>
        <v>1510</v>
      </c>
      <c r="AE31" s="1">
        <f t="shared" si="17"/>
        <v>9815</v>
      </c>
      <c r="AF31" s="1">
        <f t="shared" si="18"/>
        <v>11325</v>
      </c>
      <c r="AG31" s="1">
        <f t="shared" si="19"/>
        <v>12835</v>
      </c>
      <c r="AH31">
        <f t="shared" si="11"/>
        <v>4530</v>
      </c>
      <c r="AI31">
        <f t="shared" si="12"/>
        <v>6040</v>
      </c>
      <c r="AJ31">
        <f t="shared" si="13"/>
        <v>7550</v>
      </c>
      <c r="AK31">
        <f t="shared" si="14"/>
        <v>9060</v>
      </c>
      <c r="AL31">
        <f t="shared" si="20"/>
        <v>10570</v>
      </c>
    </row>
    <row r="32" spans="1:38" x14ac:dyDescent="0.3">
      <c r="A32">
        <v>32</v>
      </c>
      <c r="C32">
        <v>152</v>
      </c>
      <c r="R32">
        <f t="shared" si="15"/>
        <v>152</v>
      </c>
      <c r="S32">
        <f t="shared" si="0"/>
        <v>152</v>
      </c>
      <c r="T32">
        <f t="shared" si="1"/>
        <v>152</v>
      </c>
      <c r="U32">
        <f t="shared" si="2"/>
        <v>152</v>
      </c>
      <c r="V32">
        <f t="shared" si="3"/>
        <v>152</v>
      </c>
      <c r="W32">
        <f t="shared" si="4"/>
        <v>152</v>
      </c>
      <c r="X32">
        <f t="shared" si="5"/>
        <v>152</v>
      </c>
      <c r="Y32">
        <f t="shared" si="6"/>
        <v>152</v>
      </c>
      <c r="Z32">
        <f t="shared" si="7"/>
        <v>152</v>
      </c>
      <c r="AA32">
        <f t="shared" si="8"/>
        <v>152</v>
      </c>
      <c r="AB32">
        <f t="shared" si="9"/>
        <v>152</v>
      </c>
      <c r="AC32">
        <f t="shared" si="10"/>
        <v>152</v>
      </c>
      <c r="AD32">
        <f t="shared" si="16"/>
        <v>152</v>
      </c>
      <c r="AE32" s="1">
        <f t="shared" si="17"/>
        <v>1672</v>
      </c>
      <c r="AF32" s="1">
        <f t="shared" si="18"/>
        <v>1824</v>
      </c>
      <c r="AG32" s="1">
        <f t="shared" si="19"/>
        <v>1976</v>
      </c>
      <c r="AH32">
        <f t="shared" si="11"/>
        <v>608</v>
      </c>
      <c r="AI32">
        <f t="shared" si="12"/>
        <v>760</v>
      </c>
      <c r="AJ32">
        <f t="shared" si="13"/>
        <v>912</v>
      </c>
      <c r="AK32">
        <f t="shared" si="14"/>
        <v>1064</v>
      </c>
      <c r="AL32">
        <f t="shared" si="20"/>
        <v>1216</v>
      </c>
    </row>
    <row r="33" spans="1:38" x14ac:dyDescent="0.3">
      <c r="A33">
        <v>33</v>
      </c>
      <c r="C33">
        <v>153</v>
      </c>
      <c r="D33">
        <v>153</v>
      </c>
      <c r="E33">
        <v>153</v>
      </c>
      <c r="F33">
        <v>153</v>
      </c>
      <c r="R33">
        <f t="shared" si="15"/>
        <v>153</v>
      </c>
      <c r="S33">
        <f t="shared" ref="S33:S60" si="21">SUM(C33:D33)</f>
        <v>306</v>
      </c>
      <c r="T33">
        <f t="shared" ref="T33:T60" si="22">SUM(C33:E33)</f>
        <v>459</v>
      </c>
      <c r="U33">
        <f t="shared" ref="U33:U60" si="23">SUM(C33:F33)</f>
        <v>612</v>
      </c>
      <c r="V33">
        <f t="shared" ref="V33:V60" si="24">SUM(C33:G33)</f>
        <v>612</v>
      </c>
      <c r="W33">
        <f t="shared" ref="W33:W60" si="25">SUM(C33:H33)</f>
        <v>612</v>
      </c>
      <c r="X33">
        <f t="shared" ref="X33:X60" si="26">SUM(C33:I33)</f>
        <v>612</v>
      </c>
      <c r="Y33">
        <f t="shared" ref="Y33:Y60" si="27">SUM(C33:J33)</f>
        <v>612</v>
      </c>
      <c r="Z33">
        <f t="shared" ref="Z33:Z60" si="28">SUM(C33:K33)</f>
        <v>612</v>
      </c>
      <c r="AA33">
        <f t="shared" ref="AA33:AA60" si="29">SUM(C33:L33)</f>
        <v>612</v>
      </c>
      <c r="AB33">
        <f t="shared" ref="AB33:AB60" si="30">SUM(C33:M33)</f>
        <v>612</v>
      </c>
      <c r="AC33">
        <f t="shared" ref="AC33:AC60" si="31">SUM(C33:N33)</f>
        <v>612</v>
      </c>
      <c r="AD33">
        <f t="shared" si="16"/>
        <v>612</v>
      </c>
      <c r="AE33" s="1">
        <f t="shared" si="17"/>
        <v>5814</v>
      </c>
      <c r="AF33" s="1">
        <f t="shared" si="18"/>
        <v>6426</v>
      </c>
      <c r="AG33" s="1">
        <f t="shared" si="19"/>
        <v>7038</v>
      </c>
      <c r="AH33">
        <f t="shared" si="11"/>
        <v>2448</v>
      </c>
      <c r="AI33">
        <f t="shared" si="12"/>
        <v>3060</v>
      </c>
      <c r="AJ33">
        <f t="shared" si="13"/>
        <v>3672</v>
      </c>
      <c r="AK33">
        <f t="shared" si="14"/>
        <v>4284</v>
      </c>
      <c r="AL33">
        <f t="shared" si="20"/>
        <v>4896</v>
      </c>
    </row>
    <row r="34" spans="1:38" x14ac:dyDescent="0.3">
      <c r="A34">
        <v>34</v>
      </c>
      <c r="C34">
        <v>154</v>
      </c>
      <c r="R34">
        <f t="shared" si="15"/>
        <v>154</v>
      </c>
      <c r="S34">
        <f t="shared" si="21"/>
        <v>154</v>
      </c>
      <c r="T34">
        <f t="shared" si="22"/>
        <v>154</v>
      </c>
      <c r="U34">
        <f t="shared" si="23"/>
        <v>154</v>
      </c>
      <c r="V34">
        <f t="shared" si="24"/>
        <v>154</v>
      </c>
      <c r="W34">
        <f t="shared" si="25"/>
        <v>154</v>
      </c>
      <c r="X34">
        <f t="shared" si="26"/>
        <v>154</v>
      </c>
      <c r="Y34">
        <f t="shared" si="27"/>
        <v>154</v>
      </c>
      <c r="Z34">
        <f t="shared" si="28"/>
        <v>154</v>
      </c>
      <c r="AA34">
        <f t="shared" si="29"/>
        <v>154</v>
      </c>
      <c r="AB34">
        <f t="shared" si="30"/>
        <v>154</v>
      </c>
      <c r="AC34">
        <f t="shared" si="31"/>
        <v>154</v>
      </c>
      <c r="AD34">
        <f t="shared" si="16"/>
        <v>154</v>
      </c>
      <c r="AE34" s="1">
        <f t="shared" si="17"/>
        <v>1694</v>
      </c>
      <c r="AF34" s="1">
        <f t="shared" si="18"/>
        <v>1848</v>
      </c>
      <c r="AG34" s="1">
        <f t="shared" si="19"/>
        <v>2002</v>
      </c>
      <c r="AH34">
        <f t="shared" si="11"/>
        <v>616</v>
      </c>
      <c r="AI34">
        <f t="shared" si="12"/>
        <v>770</v>
      </c>
      <c r="AJ34">
        <f t="shared" si="13"/>
        <v>924</v>
      </c>
      <c r="AK34">
        <f t="shared" si="14"/>
        <v>1078</v>
      </c>
      <c r="AL34">
        <f t="shared" si="20"/>
        <v>1232</v>
      </c>
    </row>
    <row r="35" spans="1:38" x14ac:dyDescent="0.3">
      <c r="A35">
        <v>35</v>
      </c>
      <c r="C35">
        <v>155</v>
      </c>
      <c r="D35">
        <v>155</v>
      </c>
      <c r="R35">
        <f t="shared" si="15"/>
        <v>155</v>
      </c>
      <c r="S35">
        <f t="shared" si="21"/>
        <v>310</v>
      </c>
      <c r="T35">
        <f t="shared" si="22"/>
        <v>310</v>
      </c>
      <c r="U35">
        <f t="shared" si="23"/>
        <v>310</v>
      </c>
      <c r="V35">
        <f t="shared" si="24"/>
        <v>310</v>
      </c>
      <c r="W35">
        <f t="shared" si="25"/>
        <v>310</v>
      </c>
      <c r="X35">
        <f t="shared" si="26"/>
        <v>310</v>
      </c>
      <c r="Y35">
        <f t="shared" si="27"/>
        <v>310</v>
      </c>
      <c r="Z35">
        <f t="shared" si="28"/>
        <v>310</v>
      </c>
      <c r="AA35">
        <f t="shared" si="29"/>
        <v>310</v>
      </c>
      <c r="AB35">
        <f t="shared" si="30"/>
        <v>310</v>
      </c>
      <c r="AC35">
        <f t="shared" si="31"/>
        <v>310</v>
      </c>
      <c r="AD35">
        <f t="shared" si="16"/>
        <v>310</v>
      </c>
      <c r="AE35" s="1">
        <f t="shared" si="17"/>
        <v>3255</v>
      </c>
      <c r="AF35" s="1">
        <f t="shared" si="18"/>
        <v>3565</v>
      </c>
      <c r="AG35" s="1">
        <f t="shared" si="19"/>
        <v>3875</v>
      </c>
      <c r="AH35">
        <f t="shared" si="11"/>
        <v>1240</v>
      </c>
      <c r="AI35">
        <f t="shared" si="12"/>
        <v>1550</v>
      </c>
      <c r="AJ35">
        <f t="shared" si="13"/>
        <v>1860</v>
      </c>
      <c r="AK35">
        <f t="shared" si="14"/>
        <v>2170</v>
      </c>
      <c r="AL35">
        <f t="shared" si="20"/>
        <v>2480</v>
      </c>
    </row>
    <row r="36" spans="1:38" x14ac:dyDescent="0.3">
      <c r="A36">
        <v>36</v>
      </c>
      <c r="C36">
        <v>156</v>
      </c>
      <c r="R36">
        <f t="shared" si="15"/>
        <v>156</v>
      </c>
      <c r="S36">
        <f t="shared" si="21"/>
        <v>156</v>
      </c>
      <c r="T36">
        <f t="shared" si="22"/>
        <v>156</v>
      </c>
      <c r="U36">
        <f t="shared" si="23"/>
        <v>156</v>
      </c>
      <c r="V36">
        <f t="shared" si="24"/>
        <v>156</v>
      </c>
      <c r="W36">
        <f t="shared" si="25"/>
        <v>156</v>
      </c>
      <c r="X36">
        <f t="shared" si="26"/>
        <v>156</v>
      </c>
      <c r="Y36">
        <f t="shared" si="27"/>
        <v>156</v>
      </c>
      <c r="Z36">
        <f t="shared" si="28"/>
        <v>156</v>
      </c>
      <c r="AA36">
        <f t="shared" si="29"/>
        <v>156</v>
      </c>
      <c r="AB36">
        <f t="shared" si="30"/>
        <v>156</v>
      </c>
      <c r="AC36">
        <f t="shared" si="31"/>
        <v>156</v>
      </c>
      <c r="AD36">
        <f t="shared" si="16"/>
        <v>156</v>
      </c>
      <c r="AE36" s="1">
        <f t="shared" si="17"/>
        <v>1716</v>
      </c>
      <c r="AF36" s="1">
        <f t="shared" si="18"/>
        <v>1872</v>
      </c>
      <c r="AG36" s="1">
        <f t="shared" si="19"/>
        <v>2028</v>
      </c>
      <c r="AH36">
        <f t="shared" si="11"/>
        <v>624</v>
      </c>
      <c r="AI36">
        <f t="shared" si="12"/>
        <v>780</v>
      </c>
      <c r="AJ36">
        <f t="shared" si="13"/>
        <v>936</v>
      </c>
      <c r="AK36">
        <f t="shared" si="14"/>
        <v>1092</v>
      </c>
      <c r="AL36">
        <f t="shared" si="20"/>
        <v>1248</v>
      </c>
    </row>
    <row r="37" spans="1:38" x14ac:dyDescent="0.3">
      <c r="A37">
        <v>37</v>
      </c>
      <c r="C37">
        <v>157</v>
      </c>
      <c r="D37">
        <v>157</v>
      </c>
      <c r="E37">
        <v>157</v>
      </c>
      <c r="F37">
        <v>157</v>
      </c>
      <c r="G37">
        <v>157</v>
      </c>
      <c r="H37">
        <v>157</v>
      </c>
      <c r="I37">
        <v>157</v>
      </c>
      <c r="J37">
        <v>157</v>
      </c>
      <c r="K37">
        <v>157</v>
      </c>
      <c r="L37">
        <v>157</v>
      </c>
      <c r="M37">
        <v>157</v>
      </c>
      <c r="N37" s="8"/>
      <c r="O37" s="8"/>
      <c r="R37">
        <f t="shared" si="15"/>
        <v>157</v>
      </c>
      <c r="S37">
        <f t="shared" si="21"/>
        <v>314</v>
      </c>
      <c r="T37">
        <f t="shared" si="22"/>
        <v>471</v>
      </c>
      <c r="U37">
        <f t="shared" si="23"/>
        <v>628</v>
      </c>
      <c r="V37">
        <f t="shared" si="24"/>
        <v>785</v>
      </c>
      <c r="W37">
        <f t="shared" si="25"/>
        <v>942</v>
      </c>
      <c r="X37">
        <f t="shared" si="26"/>
        <v>1099</v>
      </c>
      <c r="Y37">
        <f t="shared" si="27"/>
        <v>1256</v>
      </c>
      <c r="Z37">
        <f t="shared" si="28"/>
        <v>1413</v>
      </c>
      <c r="AA37">
        <f t="shared" si="29"/>
        <v>1570</v>
      </c>
      <c r="AB37">
        <f t="shared" si="30"/>
        <v>1727</v>
      </c>
      <c r="AC37">
        <f t="shared" si="31"/>
        <v>1727</v>
      </c>
      <c r="AD37">
        <f t="shared" si="16"/>
        <v>1727</v>
      </c>
      <c r="AE37" s="1">
        <f t="shared" si="17"/>
        <v>10362</v>
      </c>
      <c r="AF37" s="9">
        <f t="shared" si="18"/>
        <v>12089</v>
      </c>
      <c r="AG37" s="1">
        <f t="shared" si="19"/>
        <v>13816</v>
      </c>
      <c r="AH37">
        <f t="shared" si="11"/>
        <v>4710</v>
      </c>
      <c r="AI37">
        <f t="shared" si="12"/>
        <v>6280</v>
      </c>
      <c r="AJ37">
        <f t="shared" si="13"/>
        <v>8007</v>
      </c>
      <c r="AK37">
        <f t="shared" si="14"/>
        <v>9734</v>
      </c>
      <c r="AL37">
        <f t="shared" si="20"/>
        <v>11461</v>
      </c>
    </row>
    <row r="38" spans="1:38" x14ac:dyDescent="0.3">
      <c r="A38">
        <v>38</v>
      </c>
      <c r="C38">
        <v>158</v>
      </c>
      <c r="R38">
        <f t="shared" si="15"/>
        <v>158</v>
      </c>
      <c r="S38">
        <f t="shared" si="21"/>
        <v>158</v>
      </c>
      <c r="T38">
        <f t="shared" si="22"/>
        <v>158</v>
      </c>
      <c r="U38">
        <f t="shared" si="23"/>
        <v>158</v>
      </c>
      <c r="V38">
        <f t="shared" si="24"/>
        <v>158</v>
      </c>
      <c r="W38">
        <f t="shared" si="25"/>
        <v>158</v>
      </c>
      <c r="X38">
        <f t="shared" si="26"/>
        <v>158</v>
      </c>
      <c r="Y38">
        <f t="shared" si="27"/>
        <v>158</v>
      </c>
      <c r="Z38">
        <f t="shared" si="28"/>
        <v>158</v>
      </c>
      <c r="AA38">
        <f t="shared" si="29"/>
        <v>158</v>
      </c>
      <c r="AB38">
        <f t="shared" si="30"/>
        <v>158</v>
      </c>
      <c r="AC38">
        <f t="shared" si="31"/>
        <v>158</v>
      </c>
      <c r="AD38">
        <f t="shared" si="16"/>
        <v>158</v>
      </c>
      <c r="AE38" s="1">
        <f t="shared" si="17"/>
        <v>1738</v>
      </c>
      <c r="AF38" s="1">
        <f t="shared" si="18"/>
        <v>1896</v>
      </c>
      <c r="AG38" s="1">
        <f t="shared" si="19"/>
        <v>2054</v>
      </c>
      <c r="AH38">
        <f t="shared" si="11"/>
        <v>632</v>
      </c>
      <c r="AI38">
        <f t="shared" si="12"/>
        <v>790</v>
      </c>
      <c r="AJ38">
        <f t="shared" si="13"/>
        <v>948</v>
      </c>
      <c r="AK38">
        <f t="shared" si="14"/>
        <v>1106</v>
      </c>
      <c r="AL38">
        <f t="shared" si="20"/>
        <v>1264</v>
      </c>
    </row>
    <row r="39" spans="1:38" x14ac:dyDescent="0.3">
      <c r="A39">
        <v>39</v>
      </c>
      <c r="C39">
        <v>159</v>
      </c>
      <c r="D39">
        <v>159</v>
      </c>
      <c r="E39">
        <v>159</v>
      </c>
      <c r="F39">
        <v>159</v>
      </c>
      <c r="G39">
        <v>159</v>
      </c>
      <c r="H39">
        <v>159</v>
      </c>
      <c r="I39">
        <v>159</v>
      </c>
      <c r="N39" s="8"/>
      <c r="O39" s="8"/>
      <c r="R39">
        <f t="shared" si="15"/>
        <v>159</v>
      </c>
      <c r="S39">
        <f t="shared" si="21"/>
        <v>318</v>
      </c>
      <c r="T39">
        <f t="shared" si="22"/>
        <v>477</v>
      </c>
      <c r="U39">
        <f t="shared" si="23"/>
        <v>636</v>
      </c>
      <c r="V39">
        <f t="shared" si="24"/>
        <v>795</v>
      </c>
      <c r="W39">
        <f t="shared" si="25"/>
        <v>954</v>
      </c>
      <c r="X39">
        <f t="shared" si="26"/>
        <v>1113</v>
      </c>
      <c r="Y39">
        <f t="shared" si="27"/>
        <v>1113</v>
      </c>
      <c r="Z39">
        <f t="shared" si="28"/>
        <v>1113</v>
      </c>
      <c r="AA39">
        <f t="shared" si="29"/>
        <v>1113</v>
      </c>
      <c r="AB39">
        <f t="shared" si="30"/>
        <v>1113</v>
      </c>
      <c r="AC39">
        <f t="shared" si="31"/>
        <v>1113</v>
      </c>
      <c r="AD39">
        <f t="shared" si="16"/>
        <v>1113</v>
      </c>
      <c r="AE39" s="1">
        <f t="shared" si="17"/>
        <v>8904</v>
      </c>
      <c r="AF39" s="1">
        <f t="shared" si="18"/>
        <v>10017</v>
      </c>
      <c r="AG39" s="1">
        <f t="shared" si="19"/>
        <v>11130</v>
      </c>
      <c r="AH39">
        <f t="shared" si="11"/>
        <v>4293</v>
      </c>
      <c r="AI39">
        <f t="shared" si="12"/>
        <v>5406</v>
      </c>
      <c r="AJ39">
        <f t="shared" si="13"/>
        <v>6519</v>
      </c>
      <c r="AK39">
        <f t="shared" si="14"/>
        <v>7632</v>
      </c>
      <c r="AL39">
        <f t="shared" si="20"/>
        <v>8745</v>
      </c>
    </row>
    <row r="40" spans="1:38" x14ac:dyDescent="0.3">
      <c r="A40">
        <v>40</v>
      </c>
      <c r="C40">
        <v>160</v>
      </c>
      <c r="R40">
        <f t="shared" si="15"/>
        <v>160</v>
      </c>
      <c r="S40">
        <f t="shared" si="21"/>
        <v>160</v>
      </c>
      <c r="T40">
        <f t="shared" si="22"/>
        <v>160</v>
      </c>
      <c r="U40">
        <f t="shared" si="23"/>
        <v>160</v>
      </c>
      <c r="V40">
        <f t="shared" si="24"/>
        <v>160</v>
      </c>
      <c r="W40">
        <f t="shared" si="25"/>
        <v>160</v>
      </c>
      <c r="X40">
        <f t="shared" si="26"/>
        <v>160</v>
      </c>
      <c r="Y40">
        <f t="shared" si="27"/>
        <v>160</v>
      </c>
      <c r="Z40">
        <f t="shared" si="28"/>
        <v>160</v>
      </c>
      <c r="AA40">
        <f t="shared" si="29"/>
        <v>160</v>
      </c>
      <c r="AB40">
        <f t="shared" si="30"/>
        <v>160</v>
      </c>
      <c r="AC40">
        <f t="shared" si="31"/>
        <v>160</v>
      </c>
      <c r="AD40">
        <f t="shared" si="16"/>
        <v>160</v>
      </c>
      <c r="AE40" s="1">
        <f t="shared" si="17"/>
        <v>1760</v>
      </c>
      <c r="AF40" s="1">
        <f t="shared" si="18"/>
        <v>1920</v>
      </c>
      <c r="AG40" s="1">
        <f t="shared" si="19"/>
        <v>2080</v>
      </c>
      <c r="AH40">
        <f t="shared" si="11"/>
        <v>640</v>
      </c>
      <c r="AI40">
        <f t="shared" si="12"/>
        <v>800</v>
      </c>
      <c r="AJ40">
        <f t="shared" si="13"/>
        <v>960</v>
      </c>
      <c r="AK40">
        <f t="shared" si="14"/>
        <v>1120</v>
      </c>
      <c r="AL40">
        <f t="shared" si="20"/>
        <v>1280</v>
      </c>
    </row>
    <row r="41" spans="1:38" x14ac:dyDescent="0.3">
      <c r="A41">
        <v>41</v>
      </c>
      <c r="C41">
        <v>161</v>
      </c>
      <c r="D41">
        <v>161</v>
      </c>
      <c r="R41">
        <f t="shared" si="15"/>
        <v>161</v>
      </c>
      <c r="S41">
        <f t="shared" si="21"/>
        <v>322</v>
      </c>
      <c r="T41">
        <f t="shared" si="22"/>
        <v>322</v>
      </c>
      <c r="U41">
        <f t="shared" si="23"/>
        <v>322</v>
      </c>
      <c r="V41">
        <f t="shared" si="24"/>
        <v>322</v>
      </c>
      <c r="W41">
        <f t="shared" si="25"/>
        <v>322</v>
      </c>
      <c r="X41">
        <f t="shared" si="26"/>
        <v>322</v>
      </c>
      <c r="Y41">
        <f t="shared" si="27"/>
        <v>322</v>
      </c>
      <c r="Z41">
        <f t="shared" si="28"/>
        <v>322</v>
      </c>
      <c r="AA41">
        <f t="shared" si="29"/>
        <v>322</v>
      </c>
      <c r="AB41">
        <f t="shared" si="30"/>
        <v>322</v>
      </c>
      <c r="AC41">
        <f t="shared" si="31"/>
        <v>322</v>
      </c>
      <c r="AD41">
        <f t="shared" si="16"/>
        <v>322</v>
      </c>
      <c r="AE41" s="1">
        <f t="shared" si="17"/>
        <v>3381</v>
      </c>
      <c r="AF41" s="1">
        <f t="shared" si="18"/>
        <v>3703</v>
      </c>
      <c r="AG41" s="1">
        <f t="shared" si="19"/>
        <v>4025</v>
      </c>
      <c r="AH41">
        <f t="shared" si="11"/>
        <v>1288</v>
      </c>
      <c r="AI41">
        <f t="shared" si="12"/>
        <v>1610</v>
      </c>
      <c r="AJ41">
        <f t="shared" si="13"/>
        <v>1932</v>
      </c>
      <c r="AK41">
        <f t="shared" si="14"/>
        <v>2254</v>
      </c>
      <c r="AL41">
        <f t="shared" si="20"/>
        <v>2576</v>
      </c>
    </row>
    <row r="42" spans="1:38" x14ac:dyDescent="0.3">
      <c r="A42">
        <v>42</v>
      </c>
      <c r="C42">
        <v>162</v>
      </c>
      <c r="R42">
        <f t="shared" si="15"/>
        <v>162</v>
      </c>
      <c r="S42">
        <f t="shared" si="21"/>
        <v>162</v>
      </c>
      <c r="T42">
        <f t="shared" si="22"/>
        <v>162</v>
      </c>
      <c r="U42">
        <f t="shared" si="23"/>
        <v>162</v>
      </c>
      <c r="V42">
        <f t="shared" si="24"/>
        <v>162</v>
      </c>
      <c r="W42">
        <f t="shared" si="25"/>
        <v>162</v>
      </c>
      <c r="X42">
        <f t="shared" si="26"/>
        <v>162</v>
      </c>
      <c r="Y42">
        <f t="shared" si="27"/>
        <v>162</v>
      </c>
      <c r="Z42">
        <f t="shared" si="28"/>
        <v>162</v>
      </c>
      <c r="AA42">
        <f t="shared" si="29"/>
        <v>162</v>
      </c>
      <c r="AB42">
        <f t="shared" si="30"/>
        <v>162</v>
      </c>
      <c r="AC42">
        <f t="shared" si="31"/>
        <v>162</v>
      </c>
      <c r="AD42">
        <f t="shared" si="16"/>
        <v>162</v>
      </c>
      <c r="AE42" s="1">
        <f t="shared" si="17"/>
        <v>1782</v>
      </c>
      <c r="AF42" s="1">
        <f t="shared" si="18"/>
        <v>1944</v>
      </c>
      <c r="AG42" s="1">
        <f t="shared" si="19"/>
        <v>2106</v>
      </c>
      <c r="AH42">
        <f t="shared" si="11"/>
        <v>648</v>
      </c>
      <c r="AI42">
        <f t="shared" si="12"/>
        <v>810</v>
      </c>
      <c r="AJ42">
        <f t="shared" si="13"/>
        <v>972</v>
      </c>
      <c r="AK42">
        <f t="shared" si="14"/>
        <v>1134</v>
      </c>
      <c r="AL42">
        <f t="shared" si="20"/>
        <v>1296</v>
      </c>
    </row>
    <row r="43" spans="1:38" x14ac:dyDescent="0.3">
      <c r="A43">
        <v>43</v>
      </c>
      <c r="C43">
        <v>163</v>
      </c>
      <c r="D43">
        <v>163</v>
      </c>
      <c r="E43">
        <v>163</v>
      </c>
      <c r="F43">
        <v>163</v>
      </c>
      <c r="G43">
        <v>163</v>
      </c>
      <c r="H43">
        <v>163</v>
      </c>
      <c r="I43">
        <v>163</v>
      </c>
      <c r="J43">
        <v>163</v>
      </c>
      <c r="K43">
        <v>163</v>
      </c>
      <c r="L43">
        <v>163</v>
      </c>
      <c r="R43">
        <f t="shared" si="15"/>
        <v>163</v>
      </c>
      <c r="S43">
        <f t="shared" si="21"/>
        <v>326</v>
      </c>
      <c r="T43">
        <f t="shared" si="22"/>
        <v>489</v>
      </c>
      <c r="U43">
        <f t="shared" si="23"/>
        <v>652</v>
      </c>
      <c r="V43">
        <f t="shared" si="24"/>
        <v>815</v>
      </c>
      <c r="W43">
        <f t="shared" si="25"/>
        <v>978</v>
      </c>
      <c r="X43">
        <f t="shared" si="26"/>
        <v>1141</v>
      </c>
      <c r="Y43">
        <f t="shared" si="27"/>
        <v>1304</v>
      </c>
      <c r="Z43">
        <f t="shared" si="28"/>
        <v>1467</v>
      </c>
      <c r="AA43">
        <f t="shared" si="29"/>
        <v>1630</v>
      </c>
      <c r="AB43">
        <f t="shared" si="30"/>
        <v>1630</v>
      </c>
      <c r="AC43">
        <f t="shared" si="31"/>
        <v>1630</v>
      </c>
      <c r="AD43">
        <f t="shared" si="16"/>
        <v>1630</v>
      </c>
      <c r="AE43" s="1">
        <f t="shared" si="17"/>
        <v>10595</v>
      </c>
      <c r="AF43" s="1">
        <f t="shared" si="18"/>
        <v>12225</v>
      </c>
      <c r="AG43" s="1">
        <f t="shared" si="19"/>
        <v>13855</v>
      </c>
      <c r="AH43">
        <f t="shared" si="11"/>
        <v>4890</v>
      </c>
      <c r="AI43">
        <f t="shared" si="12"/>
        <v>6520</v>
      </c>
      <c r="AJ43">
        <f t="shared" si="13"/>
        <v>8150</v>
      </c>
      <c r="AK43" s="10">
        <f t="shared" si="14"/>
        <v>9780</v>
      </c>
      <c r="AL43">
        <f t="shared" si="20"/>
        <v>11410</v>
      </c>
    </row>
    <row r="44" spans="1:38" x14ac:dyDescent="0.3">
      <c r="A44">
        <v>44</v>
      </c>
      <c r="C44">
        <v>164</v>
      </c>
      <c r="R44">
        <f t="shared" si="15"/>
        <v>164</v>
      </c>
      <c r="S44">
        <f t="shared" si="21"/>
        <v>164</v>
      </c>
      <c r="T44">
        <f t="shared" si="22"/>
        <v>164</v>
      </c>
      <c r="U44">
        <f t="shared" si="23"/>
        <v>164</v>
      </c>
      <c r="V44">
        <f t="shared" si="24"/>
        <v>164</v>
      </c>
      <c r="W44">
        <f t="shared" si="25"/>
        <v>164</v>
      </c>
      <c r="X44">
        <f t="shared" si="26"/>
        <v>164</v>
      </c>
      <c r="Y44">
        <f t="shared" si="27"/>
        <v>164</v>
      </c>
      <c r="Z44">
        <f t="shared" si="28"/>
        <v>164</v>
      </c>
      <c r="AA44">
        <f t="shared" si="29"/>
        <v>164</v>
      </c>
      <c r="AB44">
        <f t="shared" si="30"/>
        <v>164</v>
      </c>
      <c r="AC44">
        <f t="shared" si="31"/>
        <v>164</v>
      </c>
      <c r="AD44">
        <f t="shared" si="16"/>
        <v>164</v>
      </c>
      <c r="AE44" s="1">
        <f t="shared" si="17"/>
        <v>1804</v>
      </c>
      <c r="AF44" s="1">
        <f t="shared" si="18"/>
        <v>1968</v>
      </c>
      <c r="AG44" s="1">
        <f t="shared" si="19"/>
        <v>2132</v>
      </c>
      <c r="AH44">
        <f t="shared" si="11"/>
        <v>656</v>
      </c>
      <c r="AI44">
        <f t="shared" si="12"/>
        <v>820</v>
      </c>
      <c r="AJ44">
        <f t="shared" si="13"/>
        <v>984</v>
      </c>
      <c r="AK44">
        <f t="shared" si="14"/>
        <v>1148</v>
      </c>
      <c r="AL44">
        <f t="shared" si="20"/>
        <v>1312</v>
      </c>
    </row>
    <row r="45" spans="1:38" x14ac:dyDescent="0.3">
      <c r="A45">
        <v>45</v>
      </c>
      <c r="C45">
        <v>165</v>
      </c>
      <c r="D45">
        <v>165</v>
      </c>
      <c r="E45">
        <v>165</v>
      </c>
      <c r="R45">
        <f t="shared" si="15"/>
        <v>165</v>
      </c>
      <c r="S45">
        <f t="shared" si="21"/>
        <v>330</v>
      </c>
      <c r="T45">
        <f t="shared" si="22"/>
        <v>495</v>
      </c>
      <c r="U45">
        <f t="shared" si="23"/>
        <v>495</v>
      </c>
      <c r="V45">
        <f t="shared" si="24"/>
        <v>495</v>
      </c>
      <c r="W45">
        <f t="shared" si="25"/>
        <v>495</v>
      </c>
      <c r="X45">
        <f t="shared" si="26"/>
        <v>495</v>
      </c>
      <c r="Y45">
        <f t="shared" si="27"/>
        <v>495</v>
      </c>
      <c r="Z45">
        <f t="shared" si="28"/>
        <v>495</v>
      </c>
      <c r="AA45">
        <f t="shared" si="29"/>
        <v>495</v>
      </c>
      <c r="AB45">
        <f t="shared" si="30"/>
        <v>495</v>
      </c>
      <c r="AC45">
        <f t="shared" si="31"/>
        <v>495</v>
      </c>
      <c r="AD45">
        <f t="shared" si="16"/>
        <v>495</v>
      </c>
      <c r="AE45" s="1">
        <f t="shared" si="17"/>
        <v>4950</v>
      </c>
      <c r="AF45" s="1">
        <f t="shared" si="18"/>
        <v>5445</v>
      </c>
      <c r="AG45" s="1">
        <f t="shared" si="19"/>
        <v>5940</v>
      </c>
      <c r="AH45">
        <f t="shared" si="11"/>
        <v>1980</v>
      </c>
      <c r="AI45">
        <f t="shared" si="12"/>
        <v>2475</v>
      </c>
      <c r="AJ45">
        <f t="shared" si="13"/>
        <v>2970</v>
      </c>
      <c r="AK45">
        <f t="shared" si="14"/>
        <v>3465</v>
      </c>
      <c r="AL45">
        <f t="shared" si="20"/>
        <v>3960</v>
      </c>
    </row>
    <row r="46" spans="1:38" x14ac:dyDescent="0.3">
      <c r="A46">
        <v>46</v>
      </c>
      <c r="C46">
        <v>166</v>
      </c>
      <c r="R46">
        <f t="shared" si="15"/>
        <v>166</v>
      </c>
      <c r="S46">
        <f t="shared" si="21"/>
        <v>166</v>
      </c>
      <c r="T46">
        <f t="shared" si="22"/>
        <v>166</v>
      </c>
      <c r="U46">
        <f t="shared" si="23"/>
        <v>166</v>
      </c>
      <c r="V46">
        <f t="shared" si="24"/>
        <v>166</v>
      </c>
      <c r="W46">
        <f t="shared" si="25"/>
        <v>166</v>
      </c>
      <c r="X46">
        <f t="shared" si="26"/>
        <v>166</v>
      </c>
      <c r="Y46">
        <f t="shared" si="27"/>
        <v>166</v>
      </c>
      <c r="Z46">
        <f t="shared" si="28"/>
        <v>166</v>
      </c>
      <c r="AA46">
        <f t="shared" si="29"/>
        <v>166</v>
      </c>
      <c r="AB46">
        <f t="shared" si="30"/>
        <v>166</v>
      </c>
      <c r="AC46">
        <f t="shared" si="31"/>
        <v>166</v>
      </c>
      <c r="AD46">
        <f t="shared" si="16"/>
        <v>166</v>
      </c>
      <c r="AE46" s="1">
        <f t="shared" si="17"/>
        <v>1826</v>
      </c>
      <c r="AF46" s="1">
        <f t="shared" si="18"/>
        <v>1992</v>
      </c>
      <c r="AG46" s="1">
        <f t="shared" si="19"/>
        <v>2158</v>
      </c>
      <c r="AH46">
        <f t="shared" si="11"/>
        <v>664</v>
      </c>
      <c r="AI46">
        <f t="shared" si="12"/>
        <v>830</v>
      </c>
      <c r="AJ46">
        <f t="shared" si="13"/>
        <v>996</v>
      </c>
      <c r="AK46">
        <f t="shared" si="14"/>
        <v>1162</v>
      </c>
      <c r="AL46">
        <f t="shared" si="20"/>
        <v>1328</v>
      </c>
    </row>
    <row r="47" spans="1:38" x14ac:dyDescent="0.3">
      <c r="A47">
        <v>47</v>
      </c>
      <c r="C47">
        <v>167</v>
      </c>
      <c r="D47">
        <v>167</v>
      </c>
      <c r="R47">
        <f t="shared" si="15"/>
        <v>167</v>
      </c>
      <c r="S47">
        <f t="shared" si="21"/>
        <v>334</v>
      </c>
      <c r="T47">
        <f t="shared" si="22"/>
        <v>334</v>
      </c>
      <c r="U47">
        <f t="shared" si="23"/>
        <v>334</v>
      </c>
      <c r="V47">
        <f t="shared" si="24"/>
        <v>334</v>
      </c>
      <c r="W47">
        <f t="shared" si="25"/>
        <v>334</v>
      </c>
      <c r="X47">
        <f t="shared" si="26"/>
        <v>334</v>
      </c>
      <c r="Y47">
        <f t="shared" si="27"/>
        <v>334</v>
      </c>
      <c r="Z47">
        <f t="shared" si="28"/>
        <v>334</v>
      </c>
      <c r="AA47">
        <f t="shared" si="29"/>
        <v>334</v>
      </c>
      <c r="AB47">
        <f t="shared" si="30"/>
        <v>334</v>
      </c>
      <c r="AC47">
        <f t="shared" si="31"/>
        <v>334</v>
      </c>
      <c r="AD47">
        <f t="shared" si="16"/>
        <v>334</v>
      </c>
      <c r="AE47" s="1">
        <f t="shared" si="17"/>
        <v>3507</v>
      </c>
      <c r="AF47" s="1">
        <f t="shared" si="18"/>
        <v>3841</v>
      </c>
      <c r="AG47" s="1">
        <f t="shared" si="19"/>
        <v>4175</v>
      </c>
      <c r="AH47">
        <f t="shared" si="11"/>
        <v>1336</v>
      </c>
      <c r="AI47">
        <f t="shared" si="12"/>
        <v>1670</v>
      </c>
      <c r="AJ47">
        <f t="shared" si="13"/>
        <v>2004</v>
      </c>
      <c r="AK47">
        <f t="shared" si="14"/>
        <v>2338</v>
      </c>
      <c r="AL47">
        <f t="shared" si="20"/>
        <v>2672</v>
      </c>
    </row>
    <row r="48" spans="1:38" x14ac:dyDescent="0.3">
      <c r="A48">
        <v>48</v>
      </c>
      <c r="C48">
        <v>168</v>
      </c>
      <c r="R48">
        <f t="shared" si="15"/>
        <v>168</v>
      </c>
      <c r="S48">
        <f t="shared" si="21"/>
        <v>168</v>
      </c>
      <c r="T48">
        <f t="shared" si="22"/>
        <v>168</v>
      </c>
      <c r="U48">
        <f t="shared" si="23"/>
        <v>168</v>
      </c>
      <c r="V48">
        <f t="shared" si="24"/>
        <v>168</v>
      </c>
      <c r="W48">
        <f t="shared" si="25"/>
        <v>168</v>
      </c>
      <c r="X48">
        <f t="shared" si="26"/>
        <v>168</v>
      </c>
      <c r="Y48">
        <f t="shared" si="27"/>
        <v>168</v>
      </c>
      <c r="Z48">
        <f t="shared" si="28"/>
        <v>168</v>
      </c>
      <c r="AA48">
        <f t="shared" si="29"/>
        <v>168</v>
      </c>
      <c r="AB48">
        <f t="shared" si="30"/>
        <v>168</v>
      </c>
      <c r="AC48">
        <f t="shared" si="31"/>
        <v>168</v>
      </c>
      <c r="AD48">
        <f t="shared" si="16"/>
        <v>168</v>
      </c>
      <c r="AE48" s="1">
        <f t="shared" si="17"/>
        <v>1848</v>
      </c>
      <c r="AF48" s="1">
        <f t="shared" si="18"/>
        <v>2016</v>
      </c>
      <c r="AG48" s="1">
        <f t="shared" si="19"/>
        <v>2184</v>
      </c>
      <c r="AH48">
        <f t="shared" si="11"/>
        <v>672</v>
      </c>
      <c r="AI48">
        <f t="shared" si="12"/>
        <v>840</v>
      </c>
      <c r="AJ48">
        <f t="shared" si="13"/>
        <v>1008</v>
      </c>
      <c r="AK48">
        <f t="shared" si="14"/>
        <v>1176</v>
      </c>
      <c r="AL48">
        <f t="shared" si="20"/>
        <v>1344</v>
      </c>
    </row>
    <row r="49" spans="1:38" x14ac:dyDescent="0.3">
      <c r="A49">
        <v>49</v>
      </c>
      <c r="C49">
        <v>169</v>
      </c>
      <c r="D49">
        <v>169</v>
      </c>
      <c r="E49">
        <v>169</v>
      </c>
      <c r="F49">
        <v>169</v>
      </c>
      <c r="G49">
        <v>169</v>
      </c>
      <c r="H49">
        <v>169</v>
      </c>
      <c r="I49">
        <v>169</v>
      </c>
      <c r="J49">
        <v>169</v>
      </c>
      <c r="K49">
        <v>169</v>
      </c>
      <c r="L49">
        <v>169</v>
      </c>
      <c r="M49">
        <v>169</v>
      </c>
      <c r="N49" s="8">
        <v>169</v>
      </c>
      <c r="O49" s="8">
        <v>7</v>
      </c>
      <c r="R49">
        <f t="shared" si="15"/>
        <v>169</v>
      </c>
      <c r="S49">
        <f t="shared" si="21"/>
        <v>338</v>
      </c>
      <c r="T49">
        <f t="shared" si="22"/>
        <v>507</v>
      </c>
      <c r="U49">
        <f t="shared" si="23"/>
        <v>676</v>
      </c>
      <c r="V49">
        <f t="shared" si="24"/>
        <v>845</v>
      </c>
      <c r="W49">
        <f t="shared" si="25"/>
        <v>1014</v>
      </c>
      <c r="X49">
        <f t="shared" si="26"/>
        <v>1183</v>
      </c>
      <c r="Y49">
        <f t="shared" si="27"/>
        <v>1352</v>
      </c>
      <c r="Z49">
        <f t="shared" si="28"/>
        <v>1521</v>
      </c>
      <c r="AA49">
        <f t="shared" si="29"/>
        <v>1690</v>
      </c>
      <c r="AB49">
        <f t="shared" si="30"/>
        <v>1859</v>
      </c>
      <c r="AC49">
        <f t="shared" si="31"/>
        <v>2028</v>
      </c>
      <c r="AD49">
        <f t="shared" si="16"/>
        <v>2035</v>
      </c>
      <c r="AE49" s="1">
        <f t="shared" si="17"/>
        <v>11154</v>
      </c>
      <c r="AF49" s="1">
        <f t="shared" si="18"/>
        <v>13182</v>
      </c>
      <c r="AG49" s="1">
        <f t="shared" si="19"/>
        <v>15217</v>
      </c>
      <c r="AH49">
        <f t="shared" si="11"/>
        <v>5070</v>
      </c>
      <c r="AI49">
        <f t="shared" si="12"/>
        <v>6760</v>
      </c>
      <c r="AJ49">
        <f t="shared" si="13"/>
        <v>8619</v>
      </c>
      <c r="AK49">
        <f t="shared" si="14"/>
        <v>10647</v>
      </c>
      <c r="AL49">
        <f t="shared" si="20"/>
        <v>12682</v>
      </c>
    </row>
    <row r="50" spans="1:38" x14ac:dyDescent="0.3">
      <c r="A50">
        <v>50</v>
      </c>
      <c r="C50">
        <v>170</v>
      </c>
      <c r="R50">
        <f t="shared" si="15"/>
        <v>170</v>
      </c>
      <c r="S50">
        <f t="shared" si="21"/>
        <v>170</v>
      </c>
      <c r="T50">
        <f t="shared" si="22"/>
        <v>170</v>
      </c>
      <c r="U50">
        <f t="shared" si="23"/>
        <v>170</v>
      </c>
      <c r="V50">
        <f t="shared" si="24"/>
        <v>170</v>
      </c>
      <c r="W50">
        <f t="shared" si="25"/>
        <v>170</v>
      </c>
      <c r="X50">
        <f t="shared" si="26"/>
        <v>170</v>
      </c>
      <c r="Y50">
        <f t="shared" si="27"/>
        <v>170</v>
      </c>
      <c r="Z50">
        <f t="shared" si="28"/>
        <v>170</v>
      </c>
      <c r="AA50">
        <f t="shared" si="29"/>
        <v>170</v>
      </c>
      <c r="AB50">
        <f t="shared" si="30"/>
        <v>170</v>
      </c>
      <c r="AC50">
        <f t="shared" si="31"/>
        <v>170</v>
      </c>
      <c r="AD50">
        <f t="shared" si="16"/>
        <v>170</v>
      </c>
      <c r="AE50" s="1">
        <f t="shared" si="17"/>
        <v>1870</v>
      </c>
      <c r="AF50" s="1">
        <f t="shared" si="18"/>
        <v>2040</v>
      </c>
      <c r="AG50" s="1">
        <f t="shared" si="19"/>
        <v>2210</v>
      </c>
      <c r="AH50">
        <f t="shared" si="11"/>
        <v>680</v>
      </c>
      <c r="AI50">
        <f t="shared" si="12"/>
        <v>850</v>
      </c>
      <c r="AJ50">
        <f t="shared" si="13"/>
        <v>1020</v>
      </c>
      <c r="AK50">
        <f t="shared" si="14"/>
        <v>1190</v>
      </c>
      <c r="AL50">
        <f t="shared" si="20"/>
        <v>1360</v>
      </c>
    </row>
    <row r="51" spans="1:38" x14ac:dyDescent="0.3">
      <c r="A51">
        <v>51</v>
      </c>
      <c r="C51">
        <v>171</v>
      </c>
      <c r="D51">
        <v>171</v>
      </c>
      <c r="E51">
        <v>171</v>
      </c>
      <c r="F51">
        <v>171</v>
      </c>
      <c r="G51">
        <v>171</v>
      </c>
      <c r="H51">
        <v>171</v>
      </c>
      <c r="I51">
        <v>171</v>
      </c>
      <c r="J51">
        <v>171</v>
      </c>
      <c r="K51">
        <v>171</v>
      </c>
      <c r="R51">
        <f t="shared" si="15"/>
        <v>171</v>
      </c>
      <c r="S51">
        <f t="shared" si="21"/>
        <v>342</v>
      </c>
      <c r="T51">
        <f t="shared" si="22"/>
        <v>513</v>
      </c>
      <c r="U51">
        <f t="shared" si="23"/>
        <v>684</v>
      </c>
      <c r="V51">
        <f t="shared" si="24"/>
        <v>855</v>
      </c>
      <c r="W51">
        <f t="shared" si="25"/>
        <v>1026</v>
      </c>
      <c r="X51">
        <f t="shared" si="26"/>
        <v>1197</v>
      </c>
      <c r="Y51">
        <f t="shared" si="27"/>
        <v>1368</v>
      </c>
      <c r="Z51">
        <f t="shared" si="28"/>
        <v>1539</v>
      </c>
      <c r="AA51">
        <f t="shared" si="29"/>
        <v>1539</v>
      </c>
      <c r="AB51">
        <f t="shared" si="30"/>
        <v>1539</v>
      </c>
      <c r="AC51">
        <f t="shared" si="31"/>
        <v>1539</v>
      </c>
      <c r="AD51">
        <f t="shared" si="16"/>
        <v>1539</v>
      </c>
      <c r="AE51" s="1">
        <f t="shared" si="17"/>
        <v>10773</v>
      </c>
      <c r="AF51" s="1">
        <f t="shared" si="18"/>
        <v>12312</v>
      </c>
      <c r="AG51" s="1">
        <f t="shared" si="19"/>
        <v>13851</v>
      </c>
      <c r="AH51">
        <f t="shared" si="11"/>
        <v>5130</v>
      </c>
      <c r="AI51">
        <f t="shared" si="12"/>
        <v>6669</v>
      </c>
      <c r="AJ51">
        <f t="shared" si="13"/>
        <v>8208</v>
      </c>
      <c r="AK51">
        <f t="shared" si="14"/>
        <v>9747</v>
      </c>
      <c r="AL51">
        <f t="shared" si="20"/>
        <v>11286</v>
      </c>
    </row>
    <row r="52" spans="1:38" x14ac:dyDescent="0.3">
      <c r="A52">
        <v>52</v>
      </c>
      <c r="C52">
        <v>172</v>
      </c>
      <c r="R52">
        <f t="shared" si="15"/>
        <v>172</v>
      </c>
      <c r="S52">
        <f t="shared" si="21"/>
        <v>172</v>
      </c>
      <c r="T52">
        <f t="shared" si="22"/>
        <v>172</v>
      </c>
      <c r="U52">
        <f t="shared" si="23"/>
        <v>172</v>
      </c>
      <c r="V52">
        <f t="shared" si="24"/>
        <v>172</v>
      </c>
      <c r="W52">
        <f t="shared" si="25"/>
        <v>172</v>
      </c>
      <c r="X52">
        <f t="shared" si="26"/>
        <v>172</v>
      </c>
      <c r="Y52">
        <f t="shared" si="27"/>
        <v>172</v>
      </c>
      <c r="Z52">
        <f t="shared" si="28"/>
        <v>172</v>
      </c>
      <c r="AA52">
        <f t="shared" si="29"/>
        <v>172</v>
      </c>
      <c r="AB52">
        <f t="shared" si="30"/>
        <v>172</v>
      </c>
      <c r="AC52">
        <f t="shared" si="31"/>
        <v>172</v>
      </c>
      <c r="AD52">
        <f t="shared" si="16"/>
        <v>172</v>
      </c>
      <c r="AE52" s="1">
        <f t="shared" si="17"/>
        <v>1892</v>
      </c>
      <c r="AF52" s="1">
        <f t="shared" si="18"/>
        <v>2064</v>
      </c>
      <c r="AG52" s="1">
        <f t="shared" si="19"/>
        <v>2236</v>
      </c>
      <c r="AH52">
        <f t="shared" si="11"/>
        <v>688</v>
      </c>
      <c r="AI52">
        <f t="shared" si="12"/>
        <v>860</v>
      </c>
      <c r="AJ52">
        <f t="shared" si="13"/>
        <v>1032</v>
      </c>
      <c r="AK52">
        <f t="shared" si="14"/>
        <v>1204</v>
      </c>
      <c r="AL52">
        <f t="shared" si="20"/>
        <v>1376</v>
      </c>
    </row>
    <row r="53" spans="1:38" x14ac:dyDescent="0.3">
      <c r="A53">
        <v>53</v>
      </c>
      <c r="C53">
        <v>173</v>
      </c>
      <c r="D53">
        <v>173</v>
      </c>
      <c r="R53">
        <f t="shared" si="15"/>
        <v>173</v>
      </c>
      <c r="S53">
        <f t="shared" si="21"/>
        <v>346</v>
      </c>
      <c r="T53">
        <f t="shared" si="22"/>
        <v>346</v>
      </c>
      <c r="U53">
        <f t="shared" si="23"/>
        <v>346</v>
      </c>
      <c r="V53">
        <f t="shared" si="24"/>
        <v>346</v>
      </c>
      <c r="W53">
        <f t="shared" si="25"/>
        <v>346</v>
      </c>
      <c r="X53">
        <f t="shared" si="26"/>
        <v>346</v>
      </c>
      <c r="Y53">
        <f t="shared" si="27"/>
        <v>346</v>
      </c>
      <c r="Z53">
        <f t="shared" si="28"/>
        <v>346</v>
      </c>
      <c r="AA53">
        <f t="shared" si="29"/>
        <v>346</v>
      </c>
      <c r="AB53">
        <f t="shared" si="30"/>
        <v>346</v>
      </c>
      <c r="AC53">
        <f t="shared" si="31"/>
        <v>346</v>
      </c>
      <c r="AD53">
        <f t="shared" si="16"/>
        <v>346</v>
      </c>
      <c r="AE53" s="1">
        <f t="shared" si="17"/>
        <v>3633</v>
      </c>
      <c r="AF53" s="1">
        <f t="shared" si="18"/>
        <v>3979</v>
      </c>
      <c r="AG53" s="1">
        <f t="shared" si="19"/>
        <v>4325</v>
      </c>
      <c r="AH53">
        <f t="shared" si="11"/>
        <v>1384</v>
      </c>
      <c r="AI53">
        <f t="shared" si="12"/>
        <v>1730</v>
      </c>
      <c r="AJ53">
        <f t="shared" si="13"/>
        <v>2076</v>
      </c>
      <c r="AK53">
        <f t="shared" si="14"/>
        <v>2422</v>
      </c>
      <c r="AL53">
        <f t="shared" si="20"/>
        <v>2768</v>
      </c>
    </row>
    <row r="54" spans="1:38" x14ac:dyDescent="0.3">
      <c r="A54">
        <v>54</v>
      </c>
      <c r="C54">
        <v>174</v>
      </c>
      <c r="R54">
        <f t="shared" si="15"/>
        <v>174</v>
      </c>
      <c r="S54">
        <f t="shared" si="21"/>
        <v>174</v>
      </c>
      <c r="T54">
        <f t="shared" si="22"/>
        <v>174</v>
      </c>
      <c r="U54">
        <f t="shared" si="23"/>
        <v>174</v>
      </c>
      <c r="V54">
        <f t="shared" si="24"/>
        <v>174</v>
      </c>
      <c r="W54">
        <f t="shared" si="25"/>
        <v>174</v>
      </c>
      <c r="X54">
        <f t="shared" si="26"/>
        <v>174</v>
      </c>
      <c r="Y54">
        <f t="shared" si="27"/>
        <v>174</v>
      </c>
      <c r="Z54">
        <f t="shared" si="28"/>
        <v>174</v>
      </c>
      <c r="AA54">
        <f t="shared" si="29"/>
        <v>174</v>
      </c>
      <c r="AB54">
        <f t="shared" si="30"/>
        <v>174</v>
      </c>
      <c r="AC54">
        <f t="shared" si="31"/>
        <v>174</v>
      </c>
      <c r="AD54">
        <f t="shared" si="16"/>
        <v>174</v>
      </c>
      <c r="AE54" s="1">
        <f t="shared" si="17"/>
        <v>1914</v>
      </c>
      <c r="AF54" s="1">
        <f t="shared" si="18"/>
        <v>2088</v>
      </c>
      <c r="AG54" s="1">
        <f t="shared" si="19"/>
        <v>2262</v>
      </c>
      <c r="AH54">
        <f t="shared" si="11"/>
        <v>696</v>
      </c>
      <c r="AI54">
        <f t="shared" si="12"/>
        <v>870</v>
      </c>
      <c r="AJ54">
        <f t="shared" si="13"/>
        <v>1044</v>
      </c>
      <c r="AK54">
        <f t="shared" si="14"/>
        <v>1218</v>
      </c>
      <c r="AL54">
        <f t="shared" si="20"/>
        <v>1392</v>
      </c>
    </row>
    <row r="55" spans="1:38" x14ac:dyDescent="0.3">
      <c r="A55">
        <v>55</v>
      </c>
      <c r="C55">
        <v>175</v>
      </c>
      <c r="D55">
        <v>175</v>
      </c>
      <c r="E55">
        <v>175</v>
      </c>
      <c r="F55">
        <v>175</v>
      </c>
      <c r="G55">
        <v>175</v>
      </c>
      <c r="H55">
        <v>175</v>
      </c>
      <c r="I55">
        <v>175</v>
      </c>
      <c r="J55">
        <v>175</v>
      </c>
      <c r="K55">
        <v>175</v>
      </c>
      <c r="R55">
        <f t="shared" si="15"/>
        <v>175</v>
      </c>
      <c r="S55">
        <f t="shared" si="21"/>
        <v>350</v>
      </c>
      <c r="T55">
        <f t="shared" si="22"/>
        <v>525</v>
      </c>
      <c r="U55">
        <f t="shared" si="23"/>
        <v>700</v>
      </c>
      <c r="V55">
        <f t="shared" si="24"/>
        <v>875</v>
      </c>
      <c r="W55">
        <f t="shared" si="25"/>
        <v>1050</v>
      </c>
      <c r="X55">
        <f t="shared" si="26"/>
        <v>1225</v>
      </c>
      <c r="Y55">
        <f t="shared" si="27"/>
        <v>1400</v>
      </c>
      <c r="Z55">
        <f t="shared" si="28"/>
        <v>1575</v>
      </c>
      <c r="AA55">
        <f t="shared" si="29"/>
        <v>1575</v>
      </c>
      <c r="AB55">
        <f t="shared" si="30"/>
        <v>1575</v>
      </c>
      <c r="AC55">
        <f t="shared" si="31"/>
        <v>1575</v>
      </c>
      <c r="AD55">
        <f t="shared" si="16"/>
        <v>1575</v>
      </c>
      <c r="AE55" s="9">
        <f t="shared" si="17"/>
        <v>11025</v>
      </c>
      <c r="AF55" s="1">
        <f t="shared" si="18"/>
        <v>12600</v>
      </c>
      <c r="AG55" s="1">
        <f t="shared" si="19"/>
        <v>14175</v>
      </c>
      <c r="AH55">
        <f t="shared" si="11"/>
        <v>5250</v>
      </c>
      <c r="AI55">
        <f t="shared" si="12"/>
        <v>6825</v>
      </c>
      <c r="AJ55">
        <f t="shared" si="13"/>
        <v>8400</v>
      </c>
      <c r="AK55">
        <f t="shared" si="14"/>
        <v>9975</v>
      </c>
      <c r="AL55">
        <f t="shared" si="20"/>
        <v>11550</v>
      </c>
    </row>
    <row r="56" spans="1:38" x14ac:dyDescent="0.3">
      <c r="A56">
        <v>56</v>
      </c>
      <c r="C56">
        <v>176</v>
      </c>
      <c r="R56">
        <f t="shared" si="15"/>
        <v>176</v>
      </c>
      <c r="S56">
        <f t="shared" si="21"/>
        <v>176</v>
      </c>
      <c r="T56">
        <f t="shared" si="22"/>
        <v>176</v>
      </c>
      <c r="U56">
        <f t="shared" si="23"/>
        <v>176</v>
      </c>
      <c r="V56">
        <f t="shared" si="24"/>
        <v>176</v>
      </c>
      <c r="W56">
        <f t="shared" si="25"/>
        <v>176</v>
      </c>
      <c r="X56">
        <f t="shared" si="26"/>
        <v>176</v>
      </c>
      <c r="Y56">
        <f t="shared" si="27"/>
        <v>176</v>
      </c>
      <c r="Z56">
        <f t="shared" si="28"/>
        <v>176</v>
      </c>
      <c r="AA56">
        <f t="shared" si="29"/>
        <v>176</v>
      </c>
      <c r="AB56">
        <f t="shared" si="30"/>
        <v>176</v>
      </c>
      <c r="AC56">
        <f t="shared" si="31"/>
        <v>176</v>
      </c>
      <c r="AD56">
        <f t="shared" si="16"/>
        <v>176</v>
      </c>
      <c r="AE56" s="1">
        <f t="shared" si="17"/>
        <v>1936</v>
      </c>
      <c r="AF56" s="1">
        <f t="shared" si="18"/>
        <v>2112</v>
      </c>
      <c r="AG56" s="1">
        <f t="shared" si="19"/>
        <v>2288</v>
      </c>
      <c r="AH56">
        <f t="shared" si="11"/>
        <v>704</v>
      </c>
      <c r="AI56">
        <f t="shared" si="12"/>
        <v>880</v>
      </c>
      <c r="AJ56">
        <f t="shared" si="13"/>
        <v>1056</v>
      </c>
      <c r="AK56">
        <f t="shared" si="14"/>
        <v>1232</v>
      </c>
      <c r="AL56">
        <f t="shared" si="20"/>
        <v>1408</v>
      </c>
    </row>
    <row r="57" spans="1:38" x14ac:dyDescent="0.3">
      <c r="A57">
        <v>57</v>
      </c>
      <c r="C57">
        <v>177</v>
      </c>
      <c r="D57">
        <v>177</v>
      </c>
      <c r="E57">
        <v>177</v>
      </c>
      <c r="F57">
        <v>177</v>
      </c>
      <c r="G57">
        <v>177</v>
      </c>
      <c r="H57">
        <v>177</v>
      </c>
      <c r="I57">
        <v>177</v>
      </c>
      <c r="J57">
        <v>177</v>
      </c>
      <c r="R57">
        <f t="shared" si="15"/>
        <v>177</v>
      </c>
      <c r="S57">
        <f t="shared" si="21"/>
        <v>354</v>
      </c>
      <c r="T57">
        <f t="shared" si="22"/>
        <v>531</v>
      </c>
      <c r="U57">
        <f t="shared" si="23"/>
        <v>708</v>
      </c>
      <c r="V57">
        <f t="shared" si="24"/>
        <v>885</v>
      </c>
      <c r="W57">
        <f t="shared" si="25"/>
        <v>1062</v>
      </c>
      <c r="X57">
        <f t="shared" si="26"/>
        <v>1239</v>
      </c>
      <c r="Y57">
        <f t="shared" si="27"/>
        <v>1416</v>
      </c>
      <c r="Z57">
        <f t="shared" si="28"/>
        <v>1416</v>
      </c>
      <c r="AA57">
        <f t="shared" si="29"/>
        <v>1416</v>
      </c>
      <c r="AB57">
        <f t="shared" si="30"/>
        <v>1416</v>
      </c>
      <c r="AC57">
        <f t="shared" si="31"/>
        <v>1416</v>
      </c>
      <c r="AD57">
        <f t="shared" si="16"/>
        <v>1416</v>
      </c>
      <c r="AE57" s="1">
        <f t="shared" si="17"/>
        <v>10620</v>
      </c>
      <c r="AF57" s="1">
        <f t="shared" si="18"/>
        <v>12036</v>
      </c>
      <c r="AG57" s="1">
        <f t="shared" si="19"/>
        <v>13452</v>
      </c>
      <c r="AH57">
        <f t="shared" si="11"/>
        <v>5133</v>
      </c>
      <c r="AI57">
        <f t="shared" si="12"/>
        <v>6549</v>
      </c>
      <c r="AJ57">
        <f t="shared" si="13"/>
        <v>7965</v>
      </c>
      <c r="AK57">
        <f t="shared" si="14"/>
        <v>9381</v>
      </c>
      <c r="AL57">
        <f t="shared" si="20"/>
        <v>10797</v>
      </c>
    </row>
    <row r="58" spans="1:38" x14ac:dyDescent="0.3">
      <c r="A58">
        <v>58</v>
      </c>
      <c r="C58">
        <v>178</v>
      </c>
      <c r="R58">
        <f t="shared" si="15"/>
        <v>178</v>
      </c>
      <c r="S58">
        <f t="shared" si="21"/>
        <v>178</v>
      </c>
      <c r="T58">
        <f t="shared" si="22"/>
        <v>178</v>
      </c>
      <c r="U58">
        <f t="shared" si="23"/>
        <v>178</v>
      </c>
      <c r="V58">
        <f t="shared" si="24"/>
        <v>178</v>
      </c>
      <c r="W58">
        <f t="shared" si="25"/>
        <v>178</v>
      </c>
      <c r="X58">
        <f t="shared" si="26"/>
        <v>178</v>
      </c>
      <c r="Y58">
        <f t="shared" si="27"/>
        <v>178</v>
      </c>
      <c r="Z58">
        <f t="shared" si="28"/>
        <v>178</v>
      </c>
      <c r="AA58">
        <f t="shared" si="29"/>
        <v>178</v>
      </c>
      <c r="AB58">
        <f t="shared" si="30"/>
        <v>178</v>
      </c>
      <c r="AC58">
        <f t="shared" si="31"/>
        <v>178</v>
      </c>
      <c r="AD58">
        <f t="shared" si="16"/>
        <v>178</v>
      </c>
      <c r="AE58" s="1">
        <f t="shared" si="17"/>
        <v>1958</v>
      </c>
      <c r="AF58" s="1">
        <f t="shared" si="18"/>
        <v>2136</v>
      </c>
      <c r="AG58" s="1">
        <f t="shared" si="19"/>
        <v>2314</v>
      </c>
      <c r="AH58">
        <f t="shared" si="11"/>
        <v>712</v>
      </c>
      <c r="AI58">
        <f t="shared" si="12"/>
        <v>890</v>
      </c>
      <c r="AJ58">
        <f t="shared" si="13"/>
        <v>1068</v>
      </c>
      <c r="AK58">
        <f t="shared" si="14"/>
        <v>1246</v>
      </c>
      <c r="AL58">
        <f t="shared" si="20"/>
        <v>1424</v>
      </c>
    </row>
    <row r="59" spans="1:38" x14ac:dyDescent="0.3">
      <c r="A59">
        <v>59</v>
      </c>
      <c r="C59">
        <v>179</v>
      </c>
      <c r="D59">
        <v>179</v>
      </c>
      <c r="R59">
        <f t="shared" si="15"/>
        <v>179</v>
      </c>
      <c r="S59">
        <f t="shared" si="21"/>
        <v>358</v>
      </c>
      <c r="T59">
        <f t="shared" si="22"/>
        <v>358</v>
      </c>
      <c r="U59">
        <f t="shared" si="23"/>
        <v>358</v>
      </c>
      <c r="V59">
        <f t="shared" si="24"/>
        <v>358</v>
      </c>
      <c r="W59">
        <f t="shared" si="25"/>
        <v>358</v>
      </c>
      <c r="X59">
        <f t="shared" si="26"/>
        <v>358</v>
      </c>
      <c r="Y59">
        <f t="shared" si="27"/>
        <v>358</v>
      </c>
      <c r="Z59">
        <f t="shared" si="28"/>
        <v>358</v>
      </c>
      <c r="AA59">
        <f t="shared" si="29"/>
        <v>358</v>
      </c>
      <c r="AB59">
        <f t="shared" si="30"/>
        <v>358</v>
      </c>
      <c r="AC59">
        <f t="shared" si="31"/>
        <v>358</v>
      </c>
      <c r="AD59">
        <f t="shared" si="16"/>
        <v>358</v>
      </c>
      <c r="AE59" s="1">
        <f t="shared" si="17"/>
        <v>3759</v>
      </c>
      <c r="AF59" s="1">
        <f t="shared" si="18"/>
        <v>4117</v>
      </c>
      <c r="AG59" s="1">
        <f t="shared" si="19"/>
        <v>4475</v>
      </c>
      <c r="AH59">
        <f t="shared" si="11"/>
        <v>1432</v>
      </c>
      <c r="AI59">
        <f t="shared" si="12"/>
        <v>1790</v>
      </c>
      <c r="AJ59">
        <f t="shared" si="13"/>
        <v>2148</v>
      </c>
      <c r="AK59">
        <f t="shared" si="14"/>
        <v>2506</v>
      </c>
      <c r="AL59">
        <f>SUM(W59:AD59)</f>
        <v>2864</v>
      </c>
    </row>
    <row r="60" spans="1:38" x14ac:dyDescent="0.3">
      <c r="A60">
        <v>60</v>
      </c>
      <c r="C60">
        <v>180</v>
      </c>
      <c r="R60">
        <f t="shared" si="15"/>
        <v>180</v>
      </c>
      <c r="S60">
        <f t="shared" si="21"/>
        <v>180</v>
      </c>
      <c r="T60">
        <f t="shared" si="22"/>
        <v>180</v>
      </c>
      <c r="U60">
        <f t="shared" si="23"/>
        <v>180</v>
      </c>
      <c r="V60">
        <f t="shared" si="24"/>
        <v>180</v>
      </c>
      <c r="W60">
        <f t="shared" si="25"/>
        <v>180</v>
      </c>
      <c r="X60">
        <f t="shared" si="26"/>
        <v>180</v>
      </c>
      <c r="Y60">
        <f t="shared" si="27"/>
        <v>180</v>
      </c>
      <c r="Z60">
        <f t="shared" si="28"/>
        <v>180</v>
      </c>
      <c r="AA60">
        <f t="shared" si="29"/>
        <v>180</v>
      </c>
      <c r="AB60">
        <f t="shared" si="30"/>
        <v>180</v>
      </c>
      <c r="AC60">
        <f t="shared" si="31"/>
        <v>180</v>
      </c>
      <c r="AD60">
        <f t="shared" si="16"/>
        <v>180</v>
      </c>
      <c r="AE60" s="1">
        <f>SUM(R60:AB60)</f>
        <v>1980</v>
      </c>
      <c r="AF60" s="1">
        <f>SUM(R60:AC60)</f>
        <v>2160</v>
      </c>
      <c r="AG60" s="1">
        <f t="shared" si="19"/>
        <v>2340</v>
      </c>
      <c r="AH60">
        <f t="shared" si="11"/>
        <v>720</v>
      </c>
      <c r="AI60">
        <f t="shared" si="12"/>
        <v>900</v>
      </c>
      <c r="AJ60">
        <f t="shared" si="13"/>
        <v>1080</v>
      </c>
      <c r="AK60">
        <f t="shared" si="14"/>
        <v>1260</v>
      </c>
      <c r="AL60">
        <f>SUM(W60:AD60)</f>
        <v>1440</v>
      </c>
    </row>
    <row r="61" spans="1:38" x14ac:dyDescent="0.3">
      <c r="A61">
        <v>61</v>
      </c>
      <c r="B61" t="s">
        <v>24</v>
      </c>
      <c r="C61">
        <f>SUM(C$1:C2)</f>
        <v>243</v>
      </c>
      <c r="D61">
        <f>SUM(D$1:D2)</f>
        <v>121</v>
      </c>
      <c r="E61">
        <f>SUM(E$1:E2)</f>
        <v>121</v>
      </c>
      <c r="F61">
        <f>SUM(F$1:F2)</f>
        <v>121</v>
      </c>
      <c r="G61">
        <f>SUM(G$1:G2)</f>
        <v>0</v>
      </c>
      <c r="H61">
        <f>SUM(H$1:H2)</f>
        <v>0</v>
      </c>
      <c r="I61">
        <f>SUM(I$1:I2)</f>
        <v>0</v>
      </c>
      <c r="J61">
        <f>SUM(J$1:J2)</f>
        <v>0</v>
      </c>
      <c r="K61">
        <f>SUM(K$1:K2)</f>
        <v>0</v>
      </c>
      <c r="L61">
        <f>SUM(L$1:L2)</f>
        <v>0</v>
      </c>
      <c r="M61">
        <f>SUM(M$1:M2)</f>
        <v>0</v>
      </c>
      <c r="N61">
        <f>SUM(N$1:N2)</f>
        <v>0</v>
      </c>
      <c r="O61">
        <f>SUM(O$1:O2)</f>
        <v>0</v>
      </c>
      <c r="P61">
        <f>SUM(P$1:P2)</f>
        <v>0</v>
      </c>
      <c r="Q61">
        <f>SUM(Q$1:Q2)</f>
        <v>0</v>
      </c>
      <c r="R61">
        <f>SUM(R$1:R2)</f>
        <v>243</v>
      </c>
      <c r="S61">
        <f>SUM(S$1:S2)</f>
        <v>364</v>
      </c>
      <c r="T61">
        <f>SUM(T$1:T2)</f>
        <v>485</v>
      </c>
      <c r="U61">
        <f>SUM(U$1:U2)</f>
        <v>606</v>
      </c>
      <c r="V61">
        <f>SUM(V$1:V2)</f>
        <v>606</v>
      </c>
      <c r="W61">
        <f>SUM(W$1:W2)</f>
        <v>606</v>
      </c>
      <c r="X61">
        <f>SUM(X$1:X2)</f>
        <v>606</v>
      </c>
      <c r="Y61">
        <f>SUM(Y$1:Y2)</f>
        <v>606</v>
      </c>
      <c r="Z61">
        <f>SUM(Z$1:Z2)</f>
        <v>606</v>
      </c>
      <c r="AA61">
        <f>SUM(AA$1:AA2)</f>
        <v>606</v>
      </c>
      <c r="AB61">
        <f>SUM(AB$1:AB2)</f>
        <v>606</v>
      </c>
      <c r="AC61">
        <f>SUM(AC$1:AC2)</f>
        <v>606</v>
      </c>
      <c r="AD61">
        <f>SUM(AD$1:AD2)</f>
        <v>606</v>
      </c>
      <c r="AE61" s="24">
        <f>SUM(AE$1:AE2)</f>
        <v>5940</v>
      </c>
      <c r="AF61" s="24">
        <f>SUM(AF$1:AF2)</f>
        <v>6546</v>
      </c>
      <c r="AG61" s="24">
        <f>SUM(AG$1:AG2)</f>
        <v>7152</v>
      </c>
      <c r="AH61">
        <f>SUM(AH$1:AH2)</f>
        <v>2424</v>
      </c>
      <c r="AI61">
        <f>SUM(AI$1:AI2)</f>
        <v>3030</v>
      </c>
      <c r="AJ61">
        <f>SUM(AJ$1:AJ2)</f>
        <v>3636</v>
      </c>
      <c r="AK61">
        <f>SUM(AK$1:AK2)</f>
        <v>4242</v>
      </c>
      <c r="AL61">
        <f>SUM(AL$1:AL2)</f>
        <v>4848</v>
      </c>
    </row>
    <row r="62" spans="1:38" x14ac:dyDescent="0.3">
      <c r="A62">
        <v>62</v>
      </c>
      <c r="B62" t="s">
        <v>25</v>
      </c>
      <c r="C62">
        <f>SUM(C$1:C4)</f>
        <v>490</v>
      </c>
      <c r="D62">
        <f>SUM(D$1:D4)</f>
        <v>244</v>
      </c>
      <c r="E62">
        <f>SUM(E$1:E4)</f>
        <v>244</v>
      </c>
      <c r="F62">
        <f>SUM(F$1:F4)</f>
        <v>121</v>
      </c>
      <c r="G62">
        <f>SUM(G$1:G4)</f>
        <v>0</v>
      </c>
      <c r="H62">
        <f>SUM(H$1:H4)</f>
        <v>0</v>
      </c>
      <c r="I62">
        <f>SUM(I$1:I4)</f>
        <v>0</v>
      </c>
      <c r="J62">
        <f>SUM(J$1:J4)</f>
        <v>0</v>
      </c>
      <c r="K62">
        <f>SUM(K$1:K4)</f>
        <v>0</v>
      </c>
      <c r="L62">
        <f>SUM(L$1:L4)</f>
        <v>0</v>
      </c>
      <c r="M62">
        <f>SUM(M$1:M4)</f>
        <v>0</v>
      </c>
      <c r="N62">
        <f>SUM(N$1:N4)</f>
        <v>0</v>
      </c>
      <c r="O62">
        <f>SUM(O$1:O4)</f>
        <v>0</v>
      </c>
      <c r="P62">
        <f>SUM(P$1:P4)</f>
        <v>0</v>
      </c>
      <c r="Q62">
        <f>SUM(Q$1:Q4)</f>
        <v>0</v>
      </c>
      <c r="R62">
        <f>SUM(R$1:R4)</f>
        <v>490</v>
      </c>
      <c r="S62">
        <f>SUM(S$1:S4)</f>
        <v>734</v>
      </c>
      <c r="T62">
        <f>SUM(T$1:T4)</f>
        <v>978</v>
      </c>
      <c r="U62">
        <f>SUM(U$1:U4)</f>
        <v>1099</v>
      </c>
      <c r="V62">
        <f>SUM(V$1:V4)</f>
        <v>1099</v>
      </c>
      <c r="W62">
        <f>SUM(W$1:W4)</f>
        <v>1099</v>
      </c>
      <c r="X62">
        <f>SUM(X$1:X4)</f>
        <v>1099</v>
      </c>
      <c r="Y62">
        <f>SUM(Y$1:Y4)</f>
        <v>1099</v>
      </c>
      <c r="Z62">
        <f>SUM(Z$1:Z4)</f>
        <v>1099</v>
      </c>
      <c r="AA62">
        <f>SUM(AA$1:AA4)</f>
        <v>1099</v>
      </c>
      <c r="AB62">
        <f>SUM(AB$1:AB4)</f>
        <v>1099</v>
      </c>
      <c r="AC62">
        <f>SUM(AC$1:AC4)</f>
        <v>1099</v>
      </c>
      <c r="AD62">
        <f>SUM(AD$1:AD4)</f>
        <v>1099</v>
      </c>
      <c r="AE62" s="24">
        <f>SUM(AE$1:AE4)</f>
        <v>10994</v>
      </c>
      <c r="AF62" s="24">
        <f>SUM(AF$1:AF4)</f>
        <v>12093</v>
      </c>
      <c r="AG62" s="24">
        <f>SUM(AG$1:AG4)</f>
        <v>13192</v>
      </c>
      <c r="AH62">
        <f>SUM(AH$1:AH4)</f>
        <v>4396</v>
      </c>
      <c r="AI62">
        <f>SUM(AI$1:AI4)</f>
        <v>5495</v>
      </c>
      <c r="AJ62">
        <f>SUM(AJ$1:AJ4)</f>
        <v>6594</v>
      </c>
      <c r="AK62">
        <f>SUM(AK$1:AK4)</f>
        <v>7693</v>
      </c>
      <c r="AL62">
        <f>SUM(AL$1:AL4)</f>
        <v>8792</v>
      </c>
    </row>
    <row r="63" spans="1:38" x14ac:dyDescent="0.3">
      <c r="A63">
        <v>63</v>
      </c>
      <c r="B63" s="20" t="s">
        <v>26</v>
      </c>
      <c r="C63" s="20">
        <f>SUM(C$1:C6)</f>
        <v>741</v>
      </c>
      <c r="D63">
        <f>SUM(D$1:D6)</f>
        <v>369</v>
      </c>
      <c r="E63">
        <f>SUM(E$1:E6)</f>
        <v>244</v>
      </c>
      <c r="F63">
        <f>SUM(F$1:F6)</f>
        <v>121</v>
      </c>
      <c r="G63">
        <f>SUM(G$1:G6)</f>
        <v>0</v>
      </c>
      <c r="H63">
        <f>SUM(H$1:H6)</f>
        <v>0</v>
      </c>
      <c r="I63">
        <f>SUM(I$1:I6)</f>
        <v>0</v>
      </c>
      <c r="J63">
        <f>SUM(J$1:J6)</f>
        <v>0</v>
      </c>
      <c r="K63">
        <f>SUM(K$1:K6)</f>
        <v>0</v>
      </c>
      <c r="L63">
        <f>SUM(L$1:L6)</f>
        <v>0</v>
      </c>
      <c r="M63">
        <f>SUM(M$1:M6)</f>
        <v>0</v>
      </c>
      <c r="N63">
        <f>SUM(N$1:N6)</f>
        <v>0</v>
      </c>
      <c r="O63">
        <f>SUM(O$1:O6)</f>
        <v>0</v>
      </c>
      <c r="P63">
        <f>SUM(P$1:P6)</f>
        <v>0</v>
      </c>
      <c r="Q63">
        <f>SUM(Q$1:Q6)</f>
        <v>0</v>
      </c>
      <c r="R63">
        <f>SUM(R$1:R6)</f>
        <v>741</v>
      </c>
      <c r="S63">
        <f>SUM(S$1:S6)</f>
        <v>1110</v>
      </c>
      <c r="T63">
        <f>SUM(T$1:T6)</f>
        <v>1354</v>
      </c>
      <c r="U63">
        <f>SUM(U$1:U6)</f>
        <v>1475</v>
      </c>
      <c r="V63">
        <f>SUM(V$1:V6)</f>
        <v>1475</v>
      </c>
      <c r="W63">
        <f>SUM(W$1:W6)</f>
        <v>1475</v>
      </c>
      <c r="X63">
        <f>SUM(X$1:X6)</f>
        <v>1475</v>
      </c>
      <c r="Y63">
        <f>SUM(Y$1:Y6)</f>
        <v>1475</v>
      </c>
      <c r="Z63">
        <f>SUM(Z$1:Z6)</f>
        <v>1475</v>
      </c>
      <c r="AA63">
        <f>SUM(AA$1:AA6)</f>
        <v>1475</v>
      </c>
      <c r="AB63">
        <f>SUM(AB$1:AB6)</f>
        <v>1475</v>
      </c>
      <c r="AC63">
        <f>SUM(AC$1:AC6)</f>
        <v>1475</v>
      </c>
      <c r="AD63">
        <f>SUM(AD$1:AD6)</f>
        <v>1475</v>
      </c>
      <c r="AE63" s="24">
        <f>SUM(AE$1:AE6)</f>
        <v>15005</v>
      </c>
      <c r="AF63" s="24">
        <f>SUM(AF$1:AF6)</f>
        <v>16480</v>
      </c>
      <c r="AG63" s="24">
        <f>SUM(AG$1:AG6)</f>
        <v>17955</v>
      </c>
      <c r="AH63">
        <f>SUM(AH$1:AH6)</f>
        <v>5900</v>
      </c>
      <c r="AI63">
        <f>SUM(AI$1:AI6)</f>
        <v>7375</v>
      </c>
      <c r="AJ63">
        <f>SUM(AJ$1:AJ6)</f>
        <v>8850</v>
      </c>
      <c r="AK63">
        <f>SUM(AK$1:AK6)</f>
        <v>10325</v>
      </c>
      <c r="AL63">
        <f>SUM(AL$1:AL6)</f>
        <v>11800</v>
      </c>
    </row>
    <row r="64" spans="1:38" x14ac:dyDescent="0.3">
      <c r="A64">
        <v>64</v>
      </c>
      <c r="B64" t="s">
        <v>27</v>
      </c>
      <c r="C64">
        <f>SUM(C$1:C8)</f>
        <v>996</v>
      </c>
      <c r="D64">
        <f>SUM(D$1:D8)</f>
        <v>496</v>
      </c>
      <c r="E64">
        <f>SUM(E$1:E8)</f>
        <v>371</v>
      </c>
      <c r="F64">
        <f>SUM(F$1:F8)</f>
        <v>248</v>
      </c>
      <c r="G64">
        <f>SUM(G$1:G8)</f>
        <v>127</v>
      </c>
      <c r="H64">
        <f>SUM(H$1:H8)</f>
        <v>127</v>
      </c>
      <c r="I64">
        <f>SUM(I$1:I8)</f>
        <v>0</v>
      </c>
      <c r="J64">
        <f>SUM(J$1:J8)</f>
        <v>0</v>
      </c>
      <c r="K64">
        <f>SUM(K$1:K8)</f>
        <v>0</v>
      </c>
      <c r="L64">
        <f>SUM(L$1:L8)</f>
        <v>0</v>
      </c>
      <c r="M64">
        <f>SUM(M$1:M8)</f>
        <v>0</v>
      </c>
      <c r="N64">
        <f>SUM(N$1:N8)</f>
        <v>0</v>
      </c>
      <c r="O64">
        <f>SUM(O$1:O8)</f>
        <v>0</v>
      </c>
      <c r="P64">
        <f>SUM(P$1:P8)</f>
        <v>0</v>
      </c>
      <c r="Q64">
        <f>SUM(Q$1:Q8)</f>
        <v>0</v>
      </c>
      <c r="R64">
        <f>SUM(R$1:R8)</f>
        <v>996</v>
      </c>
      <c r="S64">
        <f>SUM(S$1:S8)</f>
        <v>1492</v>
      </c>
      <c r="T64">
        <f>SUM(T$1:T8)</f>
        <v>1863</v>
      </c>
      <c r="U64">
        <f>SUM(U$1:U8)</f>
        <v>2111</v>
      </c>
      <c r="V64">
        <f>SUM(V$1:V8)</f>
        <v>2238</v>
      </c>
      <c r="W64">
        <f>SUM(W$1:W8)</f>
        <v>2365</v>
      </c>
      <c r="X64">
        <f>SUM(X$1:X8)</f>
        <v>2365</v>
      </c>
      <c r="Y64">
        <f>SUM(Y$1:Y8)</f>
        <v>2365</v>
      </c>
      <c r="Z64">
        <f>SUM(Z$1:Z8)</f>
        <v>2365</v>
      </c>
      <c r="AA64">
        <f>SUM(AA$1:AA8)</f>
        <v>2365</v>
      </c>
      <c r="AB64">
        <f>SUM(AB$1:AB8)</f>
        <v>2365</v>
      </c>
      <c r="AC64">
        <f>SUM(AC$1:AC8)</f>
        <v>2365</v>
      </c>
      <c r="AD64">
        <f>SUM(AD$1:AD8)</f>
        <v>2365</v>
      </c>
      <c r="AE64" s="24">
        <f>SUM(AE$1:AE8)</f>
        <v>22890</v>
      </c>
      <c r="AF64" s="24">
        <f>SUM(AF$1:AF8)</f>
        <v>25255</v>
      </c>
      <c r="AG64" s="24">
        <f>SUM(AG$1:AG8)</f>
        <v>27620</v>
      </c>
      <c r="AH64">
        <f>SUM(AH$1:AH8)</f>
        <v>9460</v>
      </c>
      <c r="AI64">
        <f>SUM(AI$1:AI8)</f>
        <v>11825</v>
      </c>
      <c r="AJ64">
        <f>SUM(AJ$1:AJ8)</f>
        <v>14190</v>
      </c>
      <c r="AK64">
        <f>SUM(AK$1:AK8)</f>
        <v>16555</v>
      </c>
      <c r="AL64">
        <f>SUM(AL$1:AL8)</f>
        <v>18920</v>
      </c>
    </row>
    <row r="65" spans="1:38" x14ac:dyDescent="0.3">
      <c r="A65">
        <v>65</v>
      </c>
      <c r="B65" s="20" t="s">
        <v>28</v>
      </c>
      <c r="C65" s="20">
        <f>SUM(C$1:C10)</f>
        <v>1255</v>
      </c>
      <c r="D65">
        <f>SUM(D$1:D10)</f>
        <v>625</v>
      </c>
      <c r="E65">
        <f>SUM(E$1:E10)</f>
        <v>500</v>
      </c>
      <c r="F65">
        <f>SUM(F$1:F10)</f>
        <v>377</v>
      </c>
      <c r="G65">
        <f>SUM(G$1:G10)</f>
        <v>256</v>
      </c>
      <c r="H65">
        <f>SUM(H$1:H10)</f>
        <v>256</v>
      </c>
      <c r="I65">
        <f>SUM(I$1:I10)</f>
        <v>129</v>
      </c>
      <c r="J65">
        <f>SUM(J$1:J10)</f>
        <v>129</v>
      </c>
      <c r="K65">
        <f>SUM(K$1:K10)</f>
        <v>0</v>
      </c>
      <c r="L65">
        <f>SUM(L$1:L10)</f>
        <v>0</v>
      </c>
      <c r="M65">
        <f>SUM(M$1:M10)</f>
        <v>0</v>
      </c>
      <c r="N65">
        <f>SUM(N$1:N10)</f>
        <v>0</v>
      </c>
      <c r="O65">
        <f>SUM(O$1:O10)</f>
        <v>0</v>
      </c>
      <c r="P65">
        <f>SUM(P$1:P10)</f>
        <v>0</v>
      </c>
      <c r="Q65">
        <f>SUM(Q$1:Q10)</f>
        <v>0</v>
      </c>
      <c r="R65">
        <f>SUM(R$1:R10)</f>
        <v>1255</v>
      </c>
      <c r="S65">
        <f>SUM(S$1:S10)</f>
        <v>1880</v>
      </c>
      <c r="T65">
        <f>SUM(T$1:T10)</f>
        <v>2380</v>
      </c>
      <c r="U65">
        <f>SUM(U$1:U10)</f>
        <v>2757</v>
      </c>
      <c r="V65">
        <f>SUM(V$1:V10)</f>
        <v>3013</v>
      </c>
      <c r="W65">
        <f>SUM(W$1:W10)</f>
        <v>3269</v>
      </c>
      <c r="X65">
        <f>SUM(X$1:X10)</f>
        <v>3398</v>
      </c>
      <c r="Y65">
        <f>SUM(Y$1:Y10)</f>
        <v>3527</v>
      </c>
      <c r="Z65">
        <f>SUM(Z$1:Z10)</f>
        <v>3527</v>
      </c>
      <c r="AA65">
        <f>SUM(AA$1:AA10)</f>
        <v>3527</v>
      </c>
      <c r="AB65">
        <f>SUM(AB$1:AB10)</f>
        <v>3527</v>
      </c>
      <c r="AC65">
        <f>SUM(AC$1:AC10)</f>
        <v>3527</v>
      </c>
      <c r="AD65">
        <f>SUM(AD$1:AD10)</f>
        <v>3527</v>
      </c>
      <c r="AE65" s="24">
        <f>SUM(AE$1:AE10)</f>
        <v>32060</v>
      </c>
      <c r="AF65" s="24">
        <f>SUM(AF$1:AF10)</f>
        <v>35587</v>
      </c>
      <c r="AG65" s="24">
        <f>SUM(AG$1:AG10)</f>
        <v>39114</v>
      </c>
      <c r="AH65">
        <f>SUM(AH$1:AH10)</f>
        <v>13721</v>
      </c>
      <c r="AI65">
        <f>SUM(AI$1:AI10)</f>
        <v>17248</v>
      </c>
      <c r="AJ65">
        <f>SUM(AJ$1:AJ10)</f>
        <v>20775</v>
      </c>
      <c r="AK65">
        <f>SUM(AK$1:AK10)</f>
        <v>24302</v>
      </c>
      <c r="AL65">
        <f>SUM(AL$1:AL10)</f>
        <v>27829</v>
      </c>
    </row>
    <row r="66" spans="1:38" x14ac:dyDescent="0.3">
      <c r="A66">
        <v>66</v>
      </c>
      <c r="B66" s="20" t="s">
        <v>29</v>
      </c>
      <c r="C66" s="20">
        <f>SUM(C$1:C12)</f>
        <v>1518</v>
      </c>
      <c r="D66">
        <f>SUM(D$1:D12)</f>
        <v>756</v>
      </c>
      <c r="E66">
        <f>SUM(E$1:E12)</f>
        <v>500</v>
      </c>
      <c r="F66">
        <f>SUM(F$1:F12)</f>
        <v>377</v>
      </c>
      <c r="G66">
        <f>SUM(G$1:G12)</f>
        <v>256</v>
      </c>
      <c r="H66">
        <f>SUM(H$1:H12)</f>
        <v>256</v>
      </c>
      <c r="I66">
        <f>SUM(I$1:I12)</f>
        <v>129</v>
      </c>
      <c r="J66">
        <f>SUM(J$1:J12)</f>
        <v>129</v>
      </c>
      <c r="K66">
        <f>SUM(K$1:K12)</f>
        <v>0</v>
      </c>
      <c r="L66">
        <f>SUM(L$1:L12)</f>
        <v>0</v>
      </c>
      <c r="M66">
        <f>SUM(M$1:M12)</f>
        <v>0</v>
      </c>
      <c r="N66">
        <f>SUM(N$1:N12)</f>
        <v>0</v>
      </c>
      <c r="O66">
        <f>SUM(O$1:O12)</f>
        <v>0</v>
      </c>
      <c r="P66">
        <f>SUM(P$1:P12)</f>
        <v>0</v>
      </c>
      <c r="Q66">
        <f>SUM(Q$1:Q12)</f>
        <v>0</v>
      </c>
      <c r="R66">
        <f>SUM(R$1:R12)</f>
        <v>1518</v>
      </c>
      <c r="S66">
        <f>SUM(S$1:S12)</f>
        <v>2274</v>
      </c>
      <c r="T66">
        <f>SUM(T$1:T12)</f>
        <v>2774</v>
      </c>
      <c r="U66">
        <f>SUM(U$1:U12)</f>
        <v>3151</v>
      </c>
      <c r="V66">
        <f>SUM(V$1:V12)</f>
        <v>3407</v>
      </c>
      <c r="W66">
        <f>SUM(W$1:W12)</f>
        <v>3663</v>
      </c>
      <c r="X66">
        <f>SUM(X$1:X12)</f>
        <v>3792</v>
      </c>
      <c r="Y66">
        <f>SUM(Y$1:Y12)</f>
        <v>3921</v>
      </c>
      <c r="Z66">
        <f>SUM(Z$1:Z12)</f>
        <v>3921</v>
      </c>
      <c r="AA66">
        <f>SUM(AA$1:AA12)</f>
        <v>3921</v>
      </c>
      <c r="AB66">
        <f>SUM(AB$1:AB12)</f>
        <v>3921</v>
      </c>
      <c r="AC66">
        <f>SUM(AC$1:AC12)</f>
        <v>3921</v>
      </c>
      <c r="AD66">
        <f>SUM(AD$1:AD12)</f>
        <v>3921</v>
      </c>
      <c r="AE66" s="24">
        <f>SUM(AE$1:AE12)</f>
        <v>36263</v>
      </c>
      <c r="AF66" s="24">
        <f>SUM(AF$1:AF12)</f>
        <v>40184</v>
      </c>
      <c r="AG66" s="24">
        <f>SUM(AG$1:AG12)</f>
        <v>44105</v>
      </c>
      <c r="AH66">
        <f>SUM(AH$1:AH12)</f>
        <v>15297</v>
      </c>
      <c r="AI66">
        <f>SUM(AI$1:AI12)</f>
        <v>19218</v>
      </c>
      <c r="AJ66">
        <f>SUM(AJ$1:AJ12)</f>
        <v>23139</v>
      </c>
      <c r="AK66">
        <f>SUM(AK$1:AK12)</f>
        <v>27060</v>
      </c>
      <c r="AL66">
        <f>SUM(AL$1:AL12)</f>
        <v>30981</v>
      </c>
    </row>
    <row r="67" spans="1:38" x14ac:dyDescent="0.3">
      <c r="A67">
        <v>67</v>
      </c>
      <c r="B67" t="s">
        <v>30</v>
      </c>
      <c r="C67">
        <f>SUM(C$1:C14)</f>
        <v>1785</v>
      </c>
      <c r="D67">
        <f>SUM(D$1:D14)</f>
        <v>889</v>
      </c>
      <c r="E67">
        <f>SUM(E$1:E14)</f>
        <v>633</v>
      </c>
      <c r="F67">
        <f>SUM(F$1:F14)</f>
        <v>510</v>
      </c>
      <c r="G67">
        <f>SUM(G$1:G14)</f>
        <v>389</v>
      </c>
      <c r="H67">
        <f>SUM(H$1:H14)</f>
        <v>389</v>
      </c>
      <c r="I67">
        <f>SUM(I$1:I14)</f>
        <v>262</v>
      </c>
      <c r="J67">
        <f>SUM(J$1:J14)</f>
        <v>262</v>
      </c>
      <c r="K67">
        <f>SUM(K$1:K14)</f>
        <v>133</v>
      </c>
      <c r="L67">
        <f>SUM(L$1:L14)</f>
        <v>133</v>
      </c>
      <c r="M67">
        <f>SUM(M$1:M14)</f>
        <v>133</v>
      </c>
      <c r="N67">
        <f>SUM(N$1:N14)</f>
        <v>0</v>
      </c>
      <c r="O67">
        <f>SUM(O$1:O14)</f>
        <v>0</v>
      </c>
      <c r="P67">
        <f>SUM(P$1:P14)</f>
        <v>0</v>
      </c>
      <c r="Q67">
        <f>SUM(Q$1:Q14)</f>
        <v>0</v>
      </c>
      <c r="R67">
        <f>SUM(R$1:R14)</f>
        <v>1785</v>
      </c>
      <c r="S67">
        <f>SUM(S$1:S14)</f>
        <v>2674</v>
      </c>
      <c r="T67">
        <f>SUM(T$1:T14)</f>
        <v>3307</v>
      </c>
      <c r="U67">
        <f>SUM(U$1:U14)</f>
        <v>3817</v>
      </c>
      <c r="V67">
        <f>SUM(V$1:V14)</f>
        <v>4206</v>
      </c>
      <c r="W67">
        <f>SUM(W$1:W14)</f>
        <v>4595</v>
      </c>
      <c r="X67">
        <f>SUM(X$1:X14)</f>
        <v>4857</v>
      </c>
      <c r="Y67">
        <f>SUM(Y$1:Y14)</f>
        <v>5119</v>
      </c>
      <c r="Z67">
        <f>SUM(Z$1:Z14)</f>
        <v>5252</v>
      </c>
      <c r="AA67">
        <f>SUM(AA$1:AA14)</f>
        <v>5385</v>
      </c>
      <c r="AB67">
        <f>SUM(AB$1:AB14)</f>
        <v>5518</v>
      </c>
      <c r="AC67">
        <f>SUM(AC$1:AC14)</f>
        <v>5518</v>
      </c>
      <c r="AD67">
        <f>SUM(AD$1:AD14)</f>
        <v>5518</v>
      </c>
      <c r="AE67" s="24">
        <f>SUM(AE$1:AE14)</f>
        <v>46515</v>
      </c>
      <c r="AF67" s="24">
        <f>SUM(AF$1:AF14)</f>
        <v>52033</v>
      </c>
      <c r="AG67" s="24">
        <f>SUM(AG$1:AG14)</f>
        <v>57551</v>
      </c>
      <c r="AH67">
        <f>SUM(AH$1:AH14)</f>
        <v>19823</v>
      </c>
      <c r="AI67">
        <f>SUM(AI$1:AI14)</f>
        <v>25208</v>
      </c>
      <c r="AJ67">
        <f>SUM(AJ$1:AJ14)</f>
        <v>30726</v>
      </c>
      <c r="AK67">
        <f>SUM(AK$1:AK14)</f>
        <v>36244</v>
      </c>
      <c r="AL67">
        <f>SUM(AL$1:AL14)</f>
        <v>41762</v>
      </c>
    </row>
    <row r="68" spans="1:38" x14ac:dyDescent="0.3">
      <c r="A68">
        <v>68</v>
      </c>
      <c r="B68" t="s">
        <v>31</v>
      </c>
      <c r="C68">
        <f>SUM(C$1:C16)</f>
        <v>2056</v>
      </c>
      <c r="D68">
        <f>SUM(D$1:D16)</f>
        <v>1024</v>
      </c>
      <c r="E68">
        <f>SUM(E$1:E16)</f>
        <v>768</v>
      </c>
      <c r="F68">
        <f>SUM(F$1:F16)</f>
        <v>645</v>
      </c>
      <c r="G68">
        <f>SUM(G$1:G16)</f>
        <v>524</v>
      </c>
      <c r="H68">
        <f>SUM(H$1:H16)</f>
        <v>524</v>
      </c>
      <c r="I68">
        <f>SUM(I$1:I16)</f>
        <v>397</v>
      </c>
      <c r="J68">
        <f>SUM(J$1:J16)</f>
        <v>397</v>
      </c>
      <c r="K68">
        <f>SUM(K$1:K16)</f>
        <v>268</v>
      </c>
      <c r="L68">
        <f>SUM(L$1:L16)</f>
        <v>268</v>
      </c>
      <c r="M68">
        <f>SUM(M$1:M16)</f>
        <v>133</v>
      </c>
      <c r="N68">
        <f>SUM(N$1:N16)</f>
        <v>0</v>
      </c>
      <c r="O68">
        <f>SUM(O$1:O16)</f>
        <v>0</v>
      </c>
      <c r="P68">
        <f>SUM(P$1:P16)</f>
        <v>0</v>
      </c>
      <c r="Q68">
        <f>SUM(Q$1:Q16)</f>
        <v>0</v>
      </c>
      <c r="R68">
        <f>SUM(R$1:R16)</f>
        <v>2056</v>
      </c>
      <c r="S68">
        <f>SUM(S$1:S16)</f>
        <v>3080</v>
      </c>
      <c r="T68">
        <f>SUM(T$1:T16)</f>
        <v>3848</v>
      </c>
      <c r="U68">
        <f>SUM(U$1:U16)</f>
        <v>4493</v>
      </c>
      <c r="V68">
        <f>SUM(V$1:V16)</f>
        <v>5017</v>
      </c>
      <c r="W68">
        <f>SUM(W$1:W16)</f>
        <v>5541</v>
      </c>
      <c r="X68">
        <f>SUM(X$1:X16)</f>
        <v>5938</v>
      </c>
      <c r="Y68">
        <f>SUM(Y$1:Y16)</f>
        <v>6335</v>
      </c>
      <c r="Z68">
        <f>SUM(Z$1:Z16)</f>
        <v>6603</v>
      </c>
      <c r="AA68">
        <f>SUM(AA$1:AA16)</f>
        <v>6871</v>
      </c>
      <c r="AB68">
        <f>SUM(AB$1:AB16)</f>
        <v>7004</v>
      </c>
      <c r="AC68">
        <f>SUM(AC$1:AC16)</f>
        <v>7004</v>
      </c>
      <c r="AD68">
        <f>SUM(AD$1:AD16)</f>
        <v>7004</v>
      </c>
      <c r="AE68" s="24">
        <f>SUM(AE$1:AE16)</f>
        <v>56786</v>
      </c>
      <c r="AF68" s="24">
        <f>SUM(AF$1:AF16)</f>
        <v>63790</v>
      </c>
      <c r="AG68" s="24">
        <f>SUM(AG$1:AG16)</f>
        <v>70794</v>
      </c>
      <c r="AH68">
        <f>SUM(AH$1:AH16)</f>
        <v>24417</v>
      </c>
      <c r="AI68">
        <f>SUM(AI$1:AI16)</f>
        <v>31288</v>
      </c>
      <c r="AJ68">
        <f>SUM(AJ$1:AJ16)</f>
        <v>38292</v>
      </c>
      <c r="AK68">
        <f>SUM(AK$1:AK16)</f>
        <v>45296</v>
      </c>
      <c r="AL68">
        <f>SUM(AL$1:AL16)</f>
        <v>52300</v>
      </c>
    </row>
    <row r="69" spans="1:38" x14ac:dyDescent="0.3">
      <c r="A69">
        <v>69</v>
      </c>
      <c r="B69" s="20" t="s">
        <v>32</v>
      </c>
      <c r="C69" s="20">
        <f>SUM(C$1:C18)</f>
        <v>2331</v>
      </c>
      <c r="D69">
        <f>SUM(D$1:D18)</f>
        <v>1161</v>
      </c>
      <c r="E69">
        <f>SUM(E$1:E18)</f>
        <v>768</v>
      </c>
      <c r="F69">
        <f>SUM(F$1:F18)</f>
        <v>645</v>
      </c>
      <c r="G69">
        <f>SUM(G$1:G18)</f>
        <v>524</v>
      </c>
      <c r="H69">
        <f>SUM(H$1:H18)</f>
        <v>524</v>
      </c>
      <c r="I69">
        <f>SUM(I$1:I18)</f>
        <v>397</v>
      </c>
      <c r="J69">
        <f>SUM(J$1:J18)</f>
        <v>397</v>
      </c>
      <c r="K69">
        <f>SUM(K$1:K18)</f>
        <v>268</v>
      </c>
      <c r="L69">
        <f>SUM(L$1:L18)</f>
        <v>268</v>
      </c>
      <c r="M69">
        <f>SUM(M$1:M18)</f>
        <v>133</v>
      </c>
      <c r="N69">
        <f>SUM(N$1:N18)</f>
        <v>0</v>
      </c>
      <c r="O69">
        <f>SUM(O$1:O18)</f>
        <v>0</v>
      </c>
      <c r="P69">
        <f>SUM(P$1:P18)</f>
        <v>0</v>
      </c>
      <c r="Q69">
        <f>SUM(Q$1:Q18)</f>
        <v>0</v>
      </c>
      <c r="R69">
        <f>SUM(R$1:R18)</f>
        <v>2331</v>
      </c>
      <c r="S69">
        <f>SUM(S$1:S18)</f>
        <v>3492</v>
      </c>
      <c r="T69">
        <f>SUM(T$1:T18)</f>
        <v>4260</v>
      </c>
      <c r="U69">
        <f>SUM(U$1:U18)</f>
        <v>4905</v>
      </c>
      <c r="V69">
        <f>SUM(V$1:V18)</f>
        <v>5429</v>
      </c>
      <c r="W69">
        <f>SUM(W$1:W18)</f>
        <v>5953</v>
      </c>
      <c r="X69">
        <f>SUM(X$1:X18)</f>
        <v>6350</v>
      </c>
      <c r="Y69">
        <f>SUM(Y$1:Y18)</f>
        <v>6747</v>
      </c>
      <c r="Z69">
        <f>SUM(Z$1:Z18)</f>
        <v>7015</v>
      </c>
      <c r="AA69">
        <f>SUM(AA$1:AA18)</f>
        <v>7283</v>
      </c>
      <c r="AB69">
        <f>SUM(AB$1:AB18)</f>
        <v>7416</v>
      </c>
      <c r="AC69">
        <f>SUM(AC$1:AC18)</f>
        <v>7416</v>
      </c>
      <c r="AD69">
        <f>SUM(AD$1:AD18)</f>
        <v>7416</v>
      </c>
      <c r="AE69" s="24">
        <f>SUM(AE$1:AE18)</f>
        <v>61181</v>
      </c>
      <c r="AF69" s="24">
        <f>SUM(AF$1:AF18)</f>
        <v>68597</v>
      </c>
      <c r="AG69" s="24">
        <f>SUM(AG$1:AG18)</f>
        <v>76013</v>
      </c>
      <c r="AH69">
        <f>SUM(AH$1:AH18)</f>
        <v>26065</v>
      </c>
      <c r="AI69">
        <f>SUM(AI$1:AI18)</f>
        <v>33348</v>
      </c>
      <c r="AJ69">
        <f>SUM(AJ$1:AJ18)</f>
        <v>40764</v>
      </c>
      <c r="AK69">
        <f>SUM(AK$1:AK18)</f>
        <v>48180</v>
      </c>
      <c r="AL69">
        <f>SUM(AL$1:AL18)</f>
        <v>55596</v>
      </c>
    </row>
    <row r="70" spans="1:38" x14ac:dyDescent="0.3">
      <c r="A70">
        <v>70</v>
      </c>
      <c r="B70" t="s">
        <v>33</v>
      </c>
      <c r="C70">
        <f>SUM(C$1:C20)</f>
        <v>2610</v>
      </c>
      <c r="D70">
        <f>SUM(D$1:D20)</f>
        <v>1300</v>
      </c>
      <c r="E70">
        <f>SUM(E$1:E20)</f>
        <v>907</v>
      </c>
      <c r="F70">
        <f>SUM(F$1:F20)</f>
        <v>784</v>
      </c>
      <c r="G70">
        <f>SUM(G$1:G20)</f>
        <v>663</v>
      </c>
      <c r="H70">
        <f>SUM(H$1:H20)</f>
        <v>663</v>
      </c>
      <c r="I70">
        <f>SUM(I$1:I20)</f>
        <v>536</v>
      </c>
      <c r="J70">
        <f>SUM(J$1:J20)</f>
        <v>536</v>
      </c>
      <c r="K70">
        <f>SUM(K$1:K20)</f>
        <v>407</v>
      </c>
      <c r="L70">
        <f>SUM(L$1:L20)</f>
        <v>268</v>
      </c>
      <c r="M70">
        <f>SUM(M$1:M20)</f>
        <v>133</v>
      </c>
      <c r="N70">
        <f>SUM(N$1:N20)</f>
        <v>0</v>
      </c>
      <c r="O70">
        <f>SUM(O$1:O20)</f>
        <v>0</v>
      </c>
      <c r="P70">
        <f>SUM(P$1:P20)</f>
        <v>0</v>
      </c>
      <c r="Q70">
        <f>SUM(Q$1:Q20)</f>
        <v>0</v>
      </c>
      <c r="R70">
        <f>SUM(R$1:R20)</f>
        <v>2610</v>
      </c>
      <c r="S70">
        <f>SUM(S$1:S20)</f>
        <v>3910</v>
      </c>
      <c r="T70">
        <f>SUM(T$1:T20)</f>
        <v>4817</v>
      </c>
      <c r="U70">
        <f>SUM(U$1:U20)</f>
        <v>5601</v>
      </c>
      <c r="V70">
        <f>SUM(V$1:V20)</f>
        <v>6264</v>
      </c>
      <c r="W70">
        <f>SUM(W$1:W20)</f>
        <v>6927</v>
      </c>
      <c r="X70">
        <f>SUM(X$1:X20)</f>
        <v>7463</v>
      </c>
      <c r="Y70">
        <f>SUM(Y$1:Y20)</f>
        <v>7999</v>
      </c>
      <c r="Z70">
        <f>SUM(Z$1:Z20)</f>
        <v>8406</v>
      </c>
      <c r="AA70">
        <f>SUM(AA$1:AA20)</f>
        <v>8674</v>
      </c>
      <c r="AB70">
        <f>SUM(AB$1:AB20)</f>
        <v>8807</v>
      </c>
      <c r="AC70">
        <f>SUM(AC$1:AC20)</f>
        <v>8807</v>
      </c>
      <c r="AD70">
        <f>SUM(AD$1:AD20)</f>
        <v>8807</v>
      </c>
      <c r="AE70" s="24">
        <f>SUM(AE$1:AE20)</f>
        <v>71478</v>
      </c>
      <c r="AF70" s="24">
        <f>SUM(AF$1:AF20)</f>
        <v>80285</v>
      </c>
      <c r="AG70" s="24">
        <f>SUM(AG$1:AG20)</f>
        <v>89092</v>
      </c>
      <c r="AH70">
        <f>SUM(AH$1:AH20)</f>
        <v>30795</v>
      </c>
      <c r="AI70">
        <f>SUM(AI$1:AI20)</f>
        <v>39469</v>
      </c>
      <c r="AJ70">
        <f>SUM(AJ$1:AJ20)</f>
        <v>48276</v>
      </c>
      <c r="AK70">
        <f>SUM(AK$1:AK20)</f>
        <v>57083</v>
      </c>
      <c r="AL70">
        <f>SUM(AL$1:AL20)</f>
        <v>65890</v>
      </c>
    </row>
    <row r="71" spans="1:38" x14ac:dyDescent="0.3">
      <c r="A71">
        <v>71</v>
      </c>
      <c r="B71" t="s">
        <v>34</v>
      </c>
      <c r="C71">
        <f>SUM(C$1:C22)</f>
        <v>2893</v>
      </c>
      <c r="D71">
        <f>SUM(D$1:D22)</f>
        <v>1441</v>
      </c>
      <c r="E71">
        <f>SUM(E$1:E22)</f>
        <v>1048</v>
      </c>
      <c r="F71">
        <f>SUM(F$1:F22)</f>
        <v>925</v>
      </c>
      <c r="G71">
        <f>SUM(G$1:G22)</f>
        <v>804</v>
      </c>
      <c r="H71">
        <f>SUM(H$1:H22)</f>
        <v>804</v>
      </c>
      <c r="I71">
        <f>SUM(I$1:I22)</f>
        <v>677</v>
      </c>
      <c r="J71">
        <f>SUM(J$1:J22)</f>
        <v>677</v>
      </c>
      <c r="K71">
        <f>SUM(K$1:K22)</f>
        <v>548</v>
      </c>
      <c r="L71">
        <f>SUM(L$1:L22)</f>
        <v>409</v>
      </c>
      <c r="M71">
        <f>SUM(M$1:M22)</f>
        <v>274</v>
      </c>
      <c r="N71">
        <f>SUM(N$1:N22)</f>
        <v>141</v>
      </c>
      <c r="O71">
        <f>SUM(O$1:O22)</f>
        <v>6</v>
      </c>
      <c r="P71">
        <f>SUM(P$1:P22)</f>
        <v>0</v>
      </c>
      <c r="Q71">
        <f>SUM(Q$1:Q22)</f>
        <v>0</v>
      </c>
      <c r="R71">
        <f>SUM(R$1:R22)</f>
        <v>2893</v>
      </c>
      <c r="S71">
        <f>SUM(S$1:S22)</f>
        <v>4334</v>
      </c>
      <c r="T71">
        <f>SUM(T$1:T22)</f>
        <v>5382</v>
      </c>
      <c r="U71">
        <f>SUM(U$1:U22)</f>
        <v>6307</v>
      </c>
      <c r="V71">
        <f>SUM(V$1:V22)</f>
        <v>7111</v>
      </c>
      <c r="W71">
        <f>SUM(W$1:W22)</f>
        <v>7915</v>
      </c>
      <c r="X71">
        <f>SUM(X$1:X22)</f>
        <v>8592</v>
      </c>
      <c r="Y71">
        <f>SUM(Y$1:Y22)</f>
        <v>9269</v>
      </c>
      <c r="Z71">
        <f>SUM(Z$1:Z22)</f>
        <v>9817</v>
      </c>
      <c r="AA71">
        <f>SUM(AA$1:AA22)</f>
        <v>10226</v>
      </c>
      <c r="AB71">
        <f>SUM(AB$1:AB22)</f>
        <v>10500</v>
      </c>
      <c r="AC71">
        <f>SUM(AC$1:AC22)</f>
        <v>10641</v>
      </c>
      <c r="AD71">
        <f>SUM(AD$1:AD22)</f>
        <v>10647</v>
      </c>
      <c r="AE71" s="24">
        <f>SUM(AE$1:AE22)</f>
        <v>82346</v>
      </c>
      <c r="AF71" s="24">
        <f>SUM(AF$1:AF22)</f>
        <v>92987</v>
      </c>
      <c r="AG71" s="24">
        <f>SUM(AG$1:AG22)</f>
        <v>103634</v>
      </c>
      <c r="AH71">
        <f>SUM(AH$1:AH22)</f>
        <v>35593</v>
      </c>
      <c r="AI71">
        <f>SUM(AI$1:AI22)</f>
        <v>45819</v>
      </c>
      <c r="AJ71">
        <f>SUM(AJ$1:AJ22)</f>
        <v>56319</v>
      </c>
      <c r="AK71">
        <f>SUM(AK$1:AK22)</f>
        <v>66960</v>
      </c>
      <c r="AL71">
        <f>SUM(AL$1:AL22)</f>
        <v>77607</v>
      </c>
    </row>
    <row r="72" spans="1:38" x14ac:dyDescent="0.3">
      <c r="A72">
        <v>72</v>
      </c>
      <c r="B72" s="20" t="s">
        <v>35</v>
      </c>
      <c r="C72" s="20">
        <f>SUM(C$1:C24)</f>
        <v>3180</v>
      </c>
      <c r="D72">
        <f>SUM(D$1:D24)</f>
        <v>1584</v>
      </c>
      <c r="E72">
        <f>SUM(E$1:E24)</f>
        <v>1048</v>
      </c>
      <c r="F72">
        <f>SUM(F$1:F24)</f>
        <v>925</v>
      </c>
      <c r="G72">
        <f>SUM(G$1:G24)</f>
        <v>804</v>
      </c>
      <c r="H72">
        <f>SUM(H$1:H24)</f>
        <v>804</v>
      </c>
      <c r="I72">
        <f>SUM(I$1:I24)</f>
        <v>677</v>
      </c>
      <c r="J72">
        <f>SUM(J$1:J24)</f>
        <v>677</v>
      </c>
      <c r="K72">
        <f>SUM(K$1:K24)</f>
        <v>548</v>
      </c>
      <c r="L72">
        <f>SUM(L$1:L24)</f>
        <v>409</v>
      </c>
      <c r="M72">
        <f>SUM(M$1:M24)</f>
        <v>274</v>
      </c>
      <c r="N72">
        <f>SUM(N$1:N24)</f>
        <v>141</v>
      </c>
      <c r="O72">
        <f>SUM(O$1:O24)</f>
        <v>6</v>
      </c>
      <c r="P72">
        <f>SUM(P$1:P24)</f>
        <v>0</v>
      </c>
      <c r="Q72">
        <f>SUM(Q$1:Q24)</f>
        <v>0</v>
      </c>
      <c r="R72">
        <f>SUM(R$1:R24)</f>
        <v>3180</v>
      </c>
      <c r="S72">
        <f>SUM(S$1:S24)</f>
        <v>4764</v>
      </c>
      <c r="T72">
        <f>SUM(T$1:T24)</f>
        <v>5812</v>
      </c>
      <c r="U72">
        <f>SUM(U$1:U24)</f>
        <v>6737</v>
      </c>
      <c r="V72">
        <f>SUM(V$1:V24)</f>
        <v>7541</v>
      </c>
      <c r="W72">
        <f>SUM(W$1:W24)</f>
        <v>8345</v>
      </c>
      <c r="X72">
        <f>SUM(X$1:X24)</f>
        <v>9022</v>
      </c>
      <c r="Y72">
        <f>SUM(Y$1:Y24)</f>
        <v>9699</v>
      </c>
      <c r="Z72">
        <f>SUM(Z$1:Z24)</f>
        <v>10247</v>
      </c>
      <c r="AA72">
        <f>SUM(AA$1:AA24)</f>
        <v>10656</v>
      </c>
      <c r="AB72">
        <f>SUM(AB$1:AB24)</f>
        <v>10930</v>
      </c>
      <c r="AC72">
        <f>SUM(AC$1:AC24)</f>
        <v>11071</v>
      </c>
      <c r="AD72">
        <f>SUM(AD$1:AD24)</f>
        <v>11077</v>
      </c>
      <c r="AE72" s="24">
        <f>SUM(AE$1:AE24)</f>
        <v>86933</v>
      </c>
      <c r="AF72" s="24">
        <f>SUM(AF$1:AF24)</f>
        <v>98004</v>
      </c>
      <c r="AG72" s="24">
        <f>SUM(AG$1:AG24)</f>
        <v>109081</v>
      </c>
      <c r="AH72">
        <f>SUM(AH$1:AH24)</f>
        <v>37313</v>
      </c>
      <c r="AI72">
        <f>SUM(AI$1:AI24)</f>
        <v>47969</v>
      </c>
      <c r="AJ72">
        <f>SUM(AJ$1:AJ24)</f>
        <v>58899</v>
      </c>
      <c r="AK72">
        <f>SUM(AK$1:AK24)</f>
        <v>69970</v>
      </c>
      <c r="AL72">
        <f>SUM(AL$1:AL24)</f>
        <v>81047</v>
      </c>
    </row>
    <row r="73" spans="1:38" x14ac:dyDescent="0.3">
      <c r="A73">
        <v>73</v>
      </c>
      <c r="B73" t="s">
        <v>36</v>
      </c>
      <c r="C73">
        <f>SUM(C$1:C26)</f>
        <v>3471</v>
      </c>
      <c r="D73">
        <f>SUM(D$1:D26)</f>
        <v>1729</v>
      </c>
      <c r="E73">
        <f>SUM(E$1:E26)</f>
        <v>1193</v>
      </c>
      <c r="F73">
        <f>SUM(F$1:F26)</f>
        <v>925</v>
      </c>
      <c r="G73">
        <f>SUM(G$1:G26)</f>
        <v>804</v>
      </c>
      <c r="H73">
        <f>SUM(H$1:H26)</f>
        <v>804</v>
      </c>
      <c r="I73">
        <f>SUM(I$1:I26)</f>
        <v>677</v>
      </c>
      <c r="J73">
        <f>SUM(J$1:J26)</f>
        <v>677</v>
      </c>
      <c r="K73">
        <f>SUM(K$1:K26)</f>
        <v>548</v>
      </c>
      <c r="L73">
        <f>SUM(L$1:L26)</f>
        <v>409</v>
      </c>
      <c r="M73">
        <f>SUM(M$1:M26)</f>
        <v>274</v>
      </c>
      <c r="N73">
        <f>SUM(N$1:N26)</f>
        <v>141</v>
      </c>
      <c r="O73">
        <f>SUM(O$1:O26)</f>
        <v>6</v>
      </c>
      <c r="P73">
        <f>SUM(P$1:P26)</f>
        <v>0</v>
      </c>
      <c r="Q73">
        <f>SUM(Q$1:Q26)</f>
        <v>0</v>
      </c>
      <c r="R73">
        <f>SUM(R$1:R26)</f>
        <v>3471</v>
      </c>
      <c r="S73">
        <f>SUM(S$1:S26)</f>
        <v>5200</v>
      </c>
      <c r="T73">
        <f>SUM(T$1:T26)</f>
        <v>6393</v>
      </c>
      <c r="U73">
        <f>SUM(U$1:U26)</f>
        <v>7318</v>
      </c>
      <c r="V73">
        <f>SUM(V$1:V26)</f>
        <v>8122</v>
      </c>
      <c r="W73">
        <f>SUM(W$1:W26)</f>
        <v>8926</v>
      </c>
      <c r="X73">
        <f>SUM(X$1:X26)</f>
        <v>9603</v>
      </c>
      <c r="Y73">
        <f>SUM(Y$1:Y26)</f>
        <v>10280</v>
      </c>
      <c r="Z73">
        <f>SUM(Z$1:Z26)</f>
        <v>10828</v>
      </c>
      <c r="AA73">
        <f>SUM(AA$1:AA26)</f>
        <v>11237</v>
      </c>
      <c r="AB73">
        <f>SUM(AB$1:AB26)</f>
        <v>11511</v>
      </c>
      <c r="AC73">
        <f>SUM(AC$1:AC26)</f>
        <v>11652</v>
      </c>
      <c r="AD73">
        <f>SUM(AD$1:AD26)</f>
        <v>11658</v>
      </c>
      <c r="AE73" s="24">
        <f>SUM(AE$1:AE26)</f>
        <v>92889</v>
      </c>
      <c r="AF73" s="24">
        <f>SUM(AF$1:AF26)</f>
        <v>104541</v>
      </c>
      <c r="AG73" s="24">
        <f>SUM(AG$1:AG26)</f>
        <v>116199</v>
      </c>
      <c r="AH73">
        <f>SUM(AH$1:AH26)</f>
        <v>39637</v>
      </c>
      <c r="AI73">
        <f>SUM(AI$1:AI26)</f>
        <v>50874</v>
      </c>
      <c r="AJ73">
        <f>SUM(AJ$1:AJ26)</f>
        <v>62385</v>
      </c>
      <c r="AK73">
        <f>SUM(AK$1:AK26)</f>
        <v>74037</v>
      </c>
      <c r="AL73">
        <f>SUM(AL$1:AL26)</f>
        <v>85695</v>
      </c>
    </row>
    <row r="74" spans="1:38" x14ac:dyDescent="0.3">
      <c r="A74">
        <v>74</v>
      </c>
      <c r="B74" t="s">
        <v>37</v>
      </c>
      <c r="C74">
        <f>SUM(C$1:C28)</f>
        <v>3766</v>
      </c>
      <c r="D74">
        <f>SUM(D$1:D28)</f>
        <v>1876</v>
      </c>
      <c r="E74">
        <f>SUM(E$1:E28)</f>
        <v>1340</v>
      </c>
      <c r="F74">
        <f>SUM(F$1:F28)</f>
        <v>1072</v>
      </c>
      <c r="G74">
        <f>SUM(G$1:G28)</f>
        <v>951</v>
      </c>
      <c r="H74">
        <f>SUM(H$1:H28)</f>
        <v>804</v>
      </c>
      <c r="I74">
        <f>SUM(I$1:I28)</f>
        <v>677</v>
      </c>
      <c r="J74">
        <f>SUM(J$1:J28)</f>
        <v>677</v>
      </c>
      <c r="K74">
        <f>SUM(K$1:K28)</f>
        <v>548</v>
      </c>
      <c r="L74">
        <f>SUM(L$1:L28)</f>
        <v>409</v>
      </c>
      <c r="M74">
        <f>SUM(M$1:M28)</f>
        <v>274</v>
      </c>
      <c r="N74">
        <f>SUM(N$1:N28)</f>
        <v>141</v>
      </c>
      <c r="O74">
        <f>SUM(O$1:O28)</f>
        <v>6</v>
      </c>
      <c r="P74">
        <f>SUM(P$1:P28)</f>
        <v>0</v>
      </c>
      <c r="Q74">
        <f>SUM(Q$1:Q28)</f>
        <v>0</v>
      </c>
      <c r="R74">
        <f>SUM(R$1:R28)</f>
        <v>3766</v>
      </c>
      <c r="S74">
        <f>SUM(S$1:S28)</f>
        <v>5642</v>
      </c>
      <c r="T74">
        <f>SUM(T$1:T28)</f>
        <v>6982</v>
      </c>
      <c r="U74">
        <f>SUM(U$1:U28)</f>
        <v>8054</v>
      </c>
      <c r="V74">
        <f>SUM(V$1:V28)</f>
        <v>9005</v>
      </c>
      <c r="W74">
        <f>SUM(W$1:W28)</f>
        <v>9809</v>
      </c>
      <c r="X74">
        <f>SUM(X$1:X28)</f>
        <v>10486</v>
      </c>
      <c r="Y74">
        <f>SUM(Y$1:Y28)</f>
        <v>11163</v>
      </c>
      <c r="Z74">
        <f>SUM(Z$1:Z28)</f>
        <v>11711</v>
      </c>
      <c r="AA74">
        <f>SUM(AA$1:AA28)</f>
        <v>12120</v>
      </c>
      <c r="AB74">
        <f>SUM(AB$1:AB28)</f>
        <v>12394</v>
      </c>
      <c r="AC74">
        <f>SUM(AC$1:AC28)</f>
        <v>12535</v>
      </c>
      <c r="AD74">
        <f>SUM(AD$1:AD28)</f>
        <v>12541</v>
      </c>
      <c r="AE74" s="24">
        <f>SUM(AE$1:AE28)</f>
        <v>101132</v>
      </c>
      <c r="AF74" s="24">
        <f>SUM(AF$1:AF28)</f>
        <v>113667</v>
      </c>
      <c r="AG74" s="24">
        <f>SUM(AG$1:AG28)</f>
        <v>126208</v>
      </c>
      <c r="AH74">
        <f>SUM(AH$1:AH28)</f>
        <v>43169</v>
      </c>
      <c r="AI74">
        <f>SUM(AI$1:AI28)</f>
        <v>55289</v>
      </c>
      <c r="AJ74">
        <f>SUM(AJ$1:AJ28)</f>
        <v>67683</v>
      </c>
      <c r="AK74">
        <f>SUM(AK$1:AK28)</f>
        <v>80218</v>
      </c>
      <c r="AL74">
        <f>SUM(AL$1:AL28)</f>
        <v>92759</v>
      </c>
    </row>
    <row r="75" spans="1:38" x14ac:dyDescent="0.3">
      <c r="A75">
        <v>75</v>
      </c>
      <c r="B75" t="s">
        <v>38</v>
      </c>
      <c r="C75">
        <f>SUM(C$1:C30)</f>
        <v>4065</v>
      </c>
      <c r="D75">
        <f>SUM(D$1:D30)</f>
        <v>2025</v>
      </c>
      <c r="E75">
        <f>SUM(E$1:E30)</f>
        <v>1340</v>
      </c>
      <c r="F75">
        <f>SUM(F$1:F30)</f>
        <v>1072</v>
      </c>
      <c r="G75">
        <f>SUM(G$1:G30)</f>
        <v>951</v>
      </c>
      <c r="H75">
        <f>SUM(H$1:H30)</f>
        <v>804</v>
      </c>
      <c r="I75">
        <f>SUM(I$1:I30)</f>
        <v>677</v>
      </c>
      <c r="J75">
        <f>SUM(J$1:J30)</f>
        <v>677</v>
      </c>
      <c r="K75">
        <f>SUM(K$1:K30)</f>
        <v>548</v>
      </c>
      <c r="L75">
        <f>SUM(L$1:L30)</f>
        <v>409</v>
      </c>
      <c r="M75">
        <f>SUM(M$1:M30)</f>
        <v>274</v>
      </c>
      <c r="N75">
        <f>SUM(N$1:N30)</f>
        <v>141</v>
      </c>
      <c r="O75">
        <f>SUM(O$1:O30)</f>
        <v>6</v>
      </c>
      <c r="P75">
        <f>SUM(P$1:P30)</f>
        <v>0</v>
      </c>
      <c r="Q75">
        <f>SUM(Q$1:Q30)</f>
        <v>0</v>
      </c>
      <c r="R75">
        <f>SUM(R$1:R30)</f>
        <v>4065</v>
      </c>
      <c r="S75">
        <f>SUM(S$1:S30)</f>
        <v>6090</v>
      </c>
      <c r="T75">
        <f>SUM(T$1:T30)</f>
        <v>7430</v>
      </c>
      <c r="U75">
        <f>SUM(U$1:U30)</f>
        <v>8502</v>
      </c>
      <c r="V75">
        <f>SUM(V$1:V30)</f>
        <v>9453</v>
      </c>
      <c r="W75">
        <f>SUM(W$1:W30)</f>
        <v>10257</v>
      </c>
      <c r="X75">
        <f>SUM(X$1:X30)</f>
        <v>10934</v>
      </c>
      <c r="Y75">
        <f>SUM(Y$1:Y30)</f>
        <v>11611</v>
      </c>
      <c r="Z75">
        <f>SUM(Z$1:Z30)</f>
        <v>12159</v>
      </c>
      <c r="AA75">
        <f>SUM(AA$1:AA30)</f>
        <v>12568</v>
      </c>
      <c r="AB75">
        <f>SUM(AB$1:AB30)</f>
        <v>12842</v>
      </c>
      <c r="AC75">
        <f>SUM(AC$1:AC30)</f>
        <v>12983</v>
      </c>
      <c r="AD75">
        <f>SUM(AD$1:AD30)</f>
        <v>12989</v>
      </c>
      <c r="AE75" s="24">
        <f>SUM(AE$1:AE30)</f>
        <v>105911</v>
      </c>
      <c r="AF75" s="24">
        <f>SUM(AF$1:AF30)</f>
        <v>118894</v>
      </c>
      <c r="AG75" s="24">
        <f>SUM(AG$1:AG30)</f>
        <v>131883</v>
      </c>
      <c r="AH75">
        <f>SUM(AH$1:AH30)</f>
        <v>44961</v>
      </c>
      <c r="AI75">
        <f>SUM(AI$1:AI30)</f>
        <v>57529</v>
      </c>
      <c r="AJ75">
        <f>SUM(AJ$1:AJ30)</f>
        <v>70371</v>
      </c>
      <c r="AK75">
        <f>SUM(AK$1:AK30)</f>
        <v>83354</v>
      </c>
      <c r="AL75">
        <f>SUM(AL$1:AL30)</f>
        <v>96343</v>
      </c>
    </row>
    <row r="76" spans="1:38" x14ac:dyDescent="0.3">
      <c r="A76">
        <v>76</v>
      </c>
      <c r="B76" s="20" t="s">
        <v>39</v>
      </c>
      <c r="C76" s="20">
        <f>SUM(C$1:C32)</f>
        <v>4368</v>
      </c>
      <c r="D76">
        <f>SUM(D$1:D32)</f>
        <v>2176</v>
      </c>
      <c r="E76">
        <f>SUM(E$1:E32)</f>
        <v>1491</v>
      </c>
      <c r="F76">
        <f>SUM(F$1:F32)</f>
        <v>1223</v>
      </c>
      <c r="G76">
        <f>SUM(G$1:G32)</f>
        <v>1102</v>
      </c>
      <c r="H76">
        <f>SUM(H$1:H32)</f>
        <v>955</v>
      </c>
      <c r="I76">
        <f>SUM(I$1:I32)</f>
        <v>828</v>
      </c>
      <c r="J76">
        <f>SUM(J$1:J32)</f>
        <v>828</v>
      </c>
      <c r="K76">
        <f>SUM(K$1:K32)</f>
        <v>699</v>
      </c>
      <c r="L76">
        <f>SUM(L$1:L32)</f>
        <v>560</v>
      </c>
      <c r="M76">
        <f>SUM(M$1:M32)</f>
        <v>274</v>
      </c>
      <c r="N76">
        <f>SUM(N$1:N32)</f>
        <v>141</v>
      </c>
      <c r="O76">
        <f>SUM(O$1:O32)</f>
        <v>6</v>
      </c>
      <c r="P76">
        <f>SUM(P$1:P32)</f>
        <v>0</v>
      </c>
      <c r="Q76">
        <f>SUM(Q$1:Q32)</f>
        <v>0</v>
      </c>
      <c r="R76">
        <f>SUM(R$1:R32)</f>
        <v>4368</v>
      </c>
      <c r="S76">
        <f>SUM(S$1:S32)</f>
        <v>6544</v>
      </c>
      <c r="T76">
        <f>SUM(T$1:T32)</f>
        <v>8035</v>
      </c>
      <c r="U76">
        <f>SUM(U$1:U32)</f>
        <v>9258</v>
      </c>
      <c r="V76">
        <f>SUM(V$1:V32)</f>
        <v>10360</v>
      </c>
      <c r="W76">
        <f>SUM(W$1:W32)</f>
        <v>11315</v>
      </c>
      <c r="X76">
        <f>SUM(X$1:X32)</f>
        <v>12143</v>
      </c>
      <c r="Y76">
        <f>SUM(Y$1:Y32)</f>
        <v>12971</v>
      </c>
      <c r="Z76">
        <f>SUM(Z$1:Z32)</f>
        <v>13670</v>
      </c>
      <c r="AA76">
        <f>SUM(AA$1:AA32)</f>
        <v>14230</v>
      </c>
      <c r="AB76">
        <f>SUM(AB$1:AB32)</f>
        <v>14504</v>
      </c>
      <c r="AC76">
        <f>SUM(AC$1:AC32)</f>
        <v>14645</v>
      </c>
      <c r="AD76">
        <f>SUM(AD$1:AD32)</f>
        <v>14651</v>
      </c>
      <c r="AE76" s="24">
        <f>SUM(AE$1:AE32)</f>
        <v>117398</v>
      </c>
      <c r="AF76" s="24">
        <f>SUM(AF$1:AF32)</f>
        <v>132043</v>
      </c>
      <c r="AG76" s="24">
        <f>SUM(AG$1:AG32)</f>
        <v>146694</v>
      </c>
      <c r="AH76">
        <f>SUM(AH$1:AH32)</f>
        <v>50099</v>
      </c>
      <c r="AI76">
        <f>SUM(AI$1:AI32)</f>
        <v>64329</v>
      </c>
      <c r="AJ76">
        <f>SUM(AJ$1:AJ32)</f>
        <v>78833</v>
      </c>
      <c r="AK76">
        <f>SUM(AK$1:AK32)</f>
        <v>93478</v>
      </c>
      <c r="AL76">
        <f>SUM(AL$1:AL32)</f>
        <v>108129</v>
      </c>
    </row>
    <row r="77" spans="1:38" x14ac:dyDescent="0.3">
      <c r="A77">
        <v>77</v>
      </c>
      <c r="B77" t="s">
        <v>40</v>
      </c>
      <c r="C77">
        <f>SUM(C$1:C34)</f>
        <v>4675</v>
      </c>
      <c r="D77">
        <f>SUM(D$1:D34)</f>
        <v>2329</v>
      </c>
      <c r="E77">
        <f>SUM(E$1:E34)</f>
        <v>1644</v>
      </c>
      <c r="F77">
        <f>SUM(F$1:F34)</f>
        <v>1376</v>
      </c>
      <c r="G77">
        <f>SUM(G$1:G34)</f>
        <v>1102</v>
      </c>
      <c r="H77">
        <f>SUM(H$1:H34)</f>
        <v>955</v>
      </c>
      <c r="I77">
        <f>SUM(I$1:I34)</f>
        <v>828</v>
      </c>
      <c r="J77">
        <f>SUM(J$1:J34)</f>
        <v>828</v>
      </c>
      <c r="K77">
        <f>SUM(K$1:K34)</f>
        <v>699</v>
      </c>
      <c r="L77">
        <f>SUM(L$1:L34)</f>
        <v>560</v>
      </c>
      <c r="M77">
        <f>SUM(M$1:M34)</f>
        <v>274</v>
      </c>
      <c r="N77">
        <f>SUM(N$1:N34)</f>
        <v>141</v>
      </c>
      <c r="O77">
        <f>SUM(O$1:O34)</f>
        <v>6</v>
      </c>
      <c r="P77">
        <f>SUM(P$1:P34)</f>
        <v>0</v>
      </c>
      <c r="Q77">
        <f>SUM(Q$1:Q34)</f>
        <v>0</v>
      </c>
      <c r="R77">
        <f>SUM(R$1:R34)</f>
        <v>4675</v>
      </c>
      <c r="S77">
        <f>SUM(S$1:S34)</f>
        <v>7004</v>
      </c>
      <c r="T77">
        <f>SUM(T$1:T34)</f>
        <v>8648</v>
      </c>
      <c r="U77">
        <f>SUM(U$1:U34)</f>
        <v>10024</v>
      </c>
      <c r="V77">
        <f>SUM(V$1:V34)</f>
        <v>11126</v>
      </c>
      <c r="W77">
        <f>SUM(W$1:W34)</f>
        <v>12081</v>
      </c>
      <c r="X77">
        <f>SUM(X$1:X34)</f>
        <v>12909</v>
      </c>
      <c r="Y77">
        <f>SUM(Y$1:Y34)</f>
        <v>13737</v>
      </c>
      <c r="Z77">
        <f>SUM(Z$1:Z34)</f>
        <v>14436</v>
      </c>
      <c r="AA77">
        <f>SUM(AA$1:AA34)</f>
        <v>14996</v>
      </c>
      <c r="AB77">
        <f>SUM(AB$1:AB34)</f>
        <v>15270</v>
      </c>
      <c r="AC77">
        <f>SUM(AC$1:AC34)</f>
        <v>15411</v>
      </c>
      <c r="AD77">
        <f>SUM(AD$1:AD34)</f>
        <v>15417</v>
      </c>
      <c r="AE77" s="24">
        <f>SUM(AE$1:AE34)</f>
        <v>124906</v>
      </c>
      <c r="AF77" s="24">
        <f>SUM(AF$1:AF34)</f>
        <v>140317</v>
      </c>
      <c r="AG77" s="24">
        <f>SUM(AG$1:AG34)</f>
        <v>155734</v>
      </c>
      <c r="AH77">
        <f>SUM(AH$1:AH34)</f>
        <v>53163</v>
      </c>
      <c r="AI77">
        <f>SUM(AI$1:AI34)</f>
        <v>68159</v>
      </c>
      <c r="AJ77">
        <f>SUM(AJ$1:AJ34)</f>
        <v>83429</v>
      </c>
      <c r="AK77">
        <f>SUM(AK$1:AK34)</f>
        <v>98840</v>
      </c>
      <c r="AL77">
        <f>SUM(AL$1:AL34)</f>
        <v>114257</v>
      </c>
    </row>
    <row r="78" spans="1:38" x14ac:dyDescent="0.3">
      <c r="A78">
        <v>78</v>
      </c>
      <c r="B78" s="20" t="s">
        <v>41</v>
      </c>
      <c r="C78" s="11">
        <f>SUM(C$1:C36)</f>
        <v>4986</v>
      </c>
      <c r="D78">
        <f>SUM(D$1:D36)</f>
        <v>2484</v>
      </c>
      <c r="E78">
        <f>SUM(E$1:E36)</f>
        <v>1644</v>
      </c>
      <c r="F78">
        <f>SUM(F$1:F36)</f>
        <v>1376</v>
      </c>
      <c r="G78">
        <f>SUM(G$1:G36)</f>
        <v>1102</v>
      </c>
      <c r="H78">
        <f>SUM(H$1:H36)</f>
        <v>955</v>
      </c>
      <c r="I78">
        <f>SUM(I$1:I36)</f>
        <v>828</v>
      </c>
      <c r="J78">
        <f>SUM(J$1:J36)</f>
        <v>828</v>
      </c>
      <c r="K78">
        <f>SUM(K$1:K36)</f>
        <v>699</v>
      </c>
      <c r="L78">
        <f>SUM(L$1:L36)</f>
        <v>560</v>
      </c>
      <c r="M78">
        <f>SUM(M$1:M36)</f>
        <v>274</v>
      </c>
      <c r="N78">
        <f>SUM(N$1:N36)</f>
        <v>141</v>
      </c>
      <c r="O78">
        <f>SUM(O$1:O36)</f>
        <v>6</v>
      </c>
      <c r="P78">
        <f>SUM(P$1:P36)</f>
        <v>0</v>
      </c>
      <c r="Q78">
        <f>SUM(Q$1:Q36)</f>
        <v>0</v>
      </c>
      <c r="R78">
        <f>SUM(R$1:R36)</f>
        <v>4986</v>
      </c>
      <c r="S78">
        <f>SUM(S$1:S36)</f>
        <v>7470</v>
      </c>
      <c r="T78">
        <f>SUM(T$1:T36)</f>
        <v>9114</v>
      </c>
      <c r="U78">
        <f>SUM(U$1:U36)</f>
        <v>10490</v>
      </c>
      <c r="V78">
        <f>SUM(V$1:V36)</f>
        <v>11592</v>
      </c>
      <c r="W78">
        <f>SUM(W$1:W36)</f>
        <v>12547</v>
      </c>
      <c r="X78">
        <f>SUM(X$1:X36)</f>
        <v>13375</v>
      </c>
      <c r="Y78">
        <f>SUM(Y$1:Y36)</f>
        <v>14203</v>
      </c>
      <c r="Z78">
        <f>SUM(Z$1:Z36)</f>
        <v>14902</v>
      </c>
      <c r="AA78">
        <f>SUM(AA$1:AA36)</f>
        <v>15462</v>
      </c>
      <c r="AB78">
        <f>SUM(AB$1:AB36)</f>
        <v>15736</v>
      </c>
      <c r="AC78">
        <f>SUM(AC$1:AC36)</f>
        <v>15877</v>
      </c>
      <c r="AD78">
        <f>SUM(AD$1:AD36)</f>
        <v>15883</v>
      </c>
      <c r="AE78" s="24">
        <f>SUM(AE$1:AE36)</f>
        <v>129877</v>
      </c>
      <c r="AF78" s="24">
        <f>SUM(AF$1:AF36)</f>
        <v>145754</v>
      </c>
      <c r="AG78" s="24">
        <f>SUM(AG$1:AG36)</f>
        <v>161637</v>
      </c>
      <c r="AH78">
        <f>SUM(AH$1:AH36)</f>
        <v>55027</v>
      </c>
      <c r="AI78">
        <f>SUM(AI$1:AI36)</f>
        <v>70489</v>
      </c>
      <c r="AJ78">
        <f>SUM(AJ$1:AJ36)</f>
        <v>86225</v>
      </c>
      <c r="AK78">
        <f>SUM(AK$1:AK36)</f>
        <v>102102</v>
      </c>
      <c r="AL78">
        <f>SUM(AL$1:AL36)</f>
        <v>117985</v>
      </c>
    </row>
    <row r="79" spans="1:38" x14ac:dyDescent="0.3">
      <c r="A79">
        <v>79</v>
      </c>
      <c r="B79" s="20" t="s">
        <v>42</v>
      </c>
      <c r="C79" s="20">
        <f>SUM(C$1:C38)</f>
        <v>5301</v>
      </c>
      <c r="D79">
        <f>SUM(D$1:D38)</f>
        <v>2641</v>
      </c>
      <c r="E79">
        <f>SUM(E$1:E38)</f>
        <v>1801</v>
      </c>
      <c r="F79">
        <f>SUM(F$1:F38)</f>
        <v>1533</v>
      </c>
      <c r="G79">
        <f>SUM(G$1:G38)</f>
        <v>1259</v>
      </c>
      <c r="H79">
        <f>SUM(H$1:H38)</f>
        <v>1112</v>
      </c>
      <c r="I79">
        <f>SUM(I$1:I38)</f>
        <v>985</v>
      </c>
      <c r="J79">
        <f>SUM(J$1:J38)</f>
        <v>985</v>
      </c>
      <c r="K79">
        <f>SUM(K$1:K38)</f>
        <v>856</v>
      </c>
      <c r="L79">
        <f>SUM(L$1:L38)</f>
        <v>717</v>
      </c>
      <c r="M79">
        <f>SUM(M$1:M38)</f>
        <v>431</v>
      </c>
      <c r="N79">
        <f>SUM(N$1:N38)</f>
        <v>141</v>
      </c>
      <c r="O79">
        <f>SUM(O$1:O38)</f>
        <v>6</v>
      </c>
      <c r="P79">
        <f>SUM(P$1:P38)</f>
        <v>0</v>
      </c>
      <c r="Q79">
        <f>SUM(Q$1:Q38)</f>
        <v>0</v>
      </c>
      <c r="R79">
        <f>SUM(R$1:R38)</f>
        <v>5301</v>
      </c>
      <c r="S79">
        <f>SUM(S$1:S38)</f>
        <v>7942</v>
      </c>
      <c r="T79">
        <f>SUM(T$1:T38)</f>
        <v>9743</v>
      </c>
      <c r="U79">
        <f>SUM(U$1:U38)</f>
        <v>11276</v>
      </c>
      <c r="V79">
        <f>SUM(V$1:V38)</f>
        <v>12535</v>
      </c>
      <c r="W79">
        <f>SUM(W$1:W38)</f>
        <v>13647</v>
      </c>
      <c r="X79">
        <f>SUM(X$1:X38)</f>
        <v>14632</v>
      </c>
      <c r="Y79">
        <f>SUM(Y$1:Y38)</f>
        <v>15617</v>
      </c>
      <c r="Z79">
        <f>SUM(Z$1:Z38)</f>
        <v>16473</v>
      </c>
      <c r="AA79">
        <f>SUM(AA$1:AA38)</f>
        <v>17190</v>
      </c>
      <c r="AB79">
        <f>SUM(AB$1:AB38)</f>
        <v>17621</v>
      </c>
      <c r="AC79">
        <f>SUM(AC$1:AC38)</f>
        <v>17762</v>
      </c>
      <c r="AD79">
        <f>SUM(AD$1:AD38)</f>
        <v>17768</v>
      </c>
      <c r="AE79" s="24">
        <f>SUM(AE$1:AE38)</f>
        <v>141977</v>
      </c>
      <c r="AF79" s="24">
        <f>SUM(AF$1:AF38)</f>
        <v>159739</v>
      </c>
      <c r="AG79" s="24">
        <f>SUM(AG$1:AG38)</f>
        <v>177507</v>
      </c>
      <c r="AH79">
        <f>SUM(AH$1:AH38)</f>
        <v>60369</v>
      </c>
      <c r="AI79">
        <f>SUM(AI$1:AI38)</f>
        <v>77559</v>
      </c>
      <c r="AJ79">
        <f>SUM(AJ$1:AJ38)</f>
        <v>95180</v>
      </c>
      <c r="AK79">
        <f>SUM(AK$1:AK38)</f>
        <v>112942</v>
      </c>
      <c r="AL79">
        <f>SUM(AL$1:AL38)</f>
        <v>130710</v>
      </c>
    </row>
    <row r="80" spans="1:38" x14ac:dyDescent="0.3">
      <c r="A80">
        <v>80</v>
      </c>
      <c r="B80" t="s">
        <v>43</v>
      </c>
      <c r="C80">
        <f>SUM(C$1:C40)</f>
        <v>5620</v>
      </c>
      <c r="D80">
        <f>SUM(D$1:D40)</f>
        <v>2800</v>
      </c>
      <c r="E80">
        <f>SUM(E$1:E40)</f>
        <v>1960</v>
      </c>
      <c r="F80">
        <f>SUM(F$1:F40)</f>
        <v>1692</v>
      </c>
      <c r="G80">
        <f>SUM(G$1:G40)</f>
        <v>1418</v>
      </c>
      <c r="H80">
        <f>SUM(H$1:H40)</f>
        <v>1271</v>
      </c>
      <c r="I80">
        <f>SUM(I$1:I40)</f>
        <v>1144</v>
      </c>
      <c r="J80">
        <f>SUM(J$1:J40)</f>
        <v>985</v>
      </c>
      <c r="K80">
        <f>SUM(K$1:K40)</f>
        <v>856</v>
      </c>
      <c r="L80">
        <f>SUM(L$1:L40)</f>
        <v>717</v>
      </c>
      <c r="M80">
        <f>SUM(M$1:M40)</f>
        <v>431</v>
      </c>
      <c r="N80">
        <f>SUM(N$1:N40)</f>
        <v>141</v>
      </c>
      <c r="O80">
        <f>SUM(O$1:O40)</f>
        <v>6</v>
      </c>
      <c r="P80">
        <f>SUM(P$1:P40)</f>
        <v>0</v>
      </c>
      <c r="Q80">
        <f>SUM(Q$1:Q40)</f>
        <v>0</v>
      </c>
      <c r="R80">
        <f>SUM(R$1:R40)</f>
        <v>5620</v>
      </c>
      <c r="S80">
        <f>SUM(S$1:S40)</f>
        <v>8420</v>
      </c>
      <c r="T80">
        <f>SUM(T$1:T40)</f>
        <v>10380</v>
      </c>
      <c r="U80">
        <f>SUM(U$1:U40)</f>
        <v>12072</v>
      </c>
      <c r="V80">
        <f>SUM(V$1:V40)</f>
        <v>13490</v>
      </c>
      <c r="W80">
        <f>SUM(W$1:W40)</f>
        <v>14761</v>
      </c>
      <c r="X80">
        <f>SUM(X$1:X40)</f>
        <v>15905</v>
      </c>
      <c r="Y80">
        <f>SUM(Y$1:Y40)</f>
        <v>16890</v>
      </c>
      <c r="Z80">
        <f>SUM(Z$1:Z40)</f>
        <v>17746</v>
      </c>
      <c r="AA80">
        <f>SUM(AA$1:AA40)</f>
        <v>18463</v>
      </c>
      <c r="AB80">
        <f>SUM(AB$1:AB40)</f>
        <v>18894</v>
      </c>
      <c r="AC80">
        <f>SUM(AC$1:AC40)</f>
        <v>19035</v>
      </c>
      <c r="AD80">
        <f>SUM(AD$1:AD40)</f>
        <v>19041</v>
      </c>
      <c r="AE80" s="24">
        <f>SUM(AE$1:AE40)</f>
        <v>152641</v>
      </c>
      <c r="AF80" s="24">
        <f>SUM(AF$1:AF40)</f>
        <v>171676</v>
      </c>
      <c r="AG80" s="24">
        <f>SUM(AG$1:AG40)</f>
        <v>190717</v>
      </c>
      <c r="AH80">
        <f>SUM(AH$1:AH40)</f>
        <v>65302</v>
      </c>
      <c r="AI80">
        <f>SUM(AI$1:AI40)</f>
        <v>83765</v>
      </c>
      <c r="AJ80">
        <f>SUM(AJ$1:AJ40)</f>
        <v>102659</v>
      </c>
      <c r="AK80">
        <f>SUM(AK$1:AK40)</f>
        <v>121694</v>
      </c>
      <c r="AL80">
        <f>SUM(AL$1:AL40)</f>
        <v>140735</v>
      </c>
    </row>
    <row r="81" spans="1:38" x14ac:dyDescent="0.3">
      <c r="A81">
        <v>81</v>
      </c>
      <c r="B81" t="s">
        <v>44</v>
      </c>
      <c r="C81">
        <f>SUM(C$1:C42)</f>
        <v>5943</v>
      </c>
      <c r="D81">
        <f>SUM(D$1:D42)</f>
        <v>2961</v>
      </c>
      <c r="E81">
        <f>SUM(E$1:E42)</f>
        <v>1960</v>
      </c>
      <c r="F81">
        <f>SUM(F$1:F42)</f>
        <v>1692</v>
      </c>
      <c r="G81">
        <f>SUM(G$1:G42)</f>
        <v>1418</v>
      </c>
      <c r="H81">
        <f>SUM(H$1:H42)</f>
        <v>1271</v>
      </c>
      <c r="I81">
        <f>SUM(I$1:I42)</f>
        <v>1144</v>
      </c>
      <c r="J81">
        <f>SUM(J$1:J42)</f>
        <v>985</v>
      </c>
      <c r="K81">
        <f>SUM(K$1:K42)</f>
        <v>856</v>
      </c>
      <c r="L81">
        <f>SUM(L$1:L42)</f>
        <v>717</v>
      </c>
      <c r="M81">
        <f>SUM(M$1:M42)</f>
        <v>431</v>
      </c>
      <c r="N81">
        <f>SUM(N$1:N42)</f>
        <v>141</v>
      </c>
      <c r="O81">
        <f>SUM(O$1:O42)</f>
        <v>6</v>
      </c>
      <c r="P81">
        <f>SUM(P$1:P42)</f>
        <v>0</v>
      </c>
      <c r="Q81">
        <f>SUM(Q$1:Q42)</f>
        <v>0</v>
      </c>
      <c r="R81">
        <f>SUM(R$1:R42)</f>
        <v>5943</v>
      </c>
      <c r="S81">
        <f>SUM(S$1:S42)</f>
        <v>8904</v>
      </c>
      <c r="T81">
        <f>SUM(T$1:T42)</f>
        <v>10864</v>
      </c>
      <c r="U81">
        <f>SUM(U$1:U42)</f>
        <v>12556</v>
      </c>
      <c r="V81">
        <f>SUM(V$1:V42)</f>
        <v>13974</v>
      </c>
      <c r="W81">
        <f>SUM(W$1:W42)</f>
        <v>15245</v>
      </c>
      <c r="X81">
        <f>SUM(X$1:X42)</f>
        <v>16389</v>
      </c>
      <c r="Y81">
        <f>SUM(Y$1:Y42)</f>
        <v>17374</v>
      </c>
      <c r="Z81">
        <f>SUM(Z$1:Z42)</f>
        <v>18230</v>
      </c>
      <c r="AA81">
        <f>SUM(AA$1:AA42)</f>
        <v>18947</v>
      </c>
      <c r="AB81">
        <f>SUM(AB$1:AB42)</f>
        <v>19378</v>
      </c>
      <c r="AC81">
        <f>SUM(AC$1:AC42)</f>
        <v>19519</v>
      </c>
      <c r="AD81">
        <f>SUM(AD$1:AD42)</f>
        <v>19525</v>
      </c>
      <c r="AE81" s="24">
        <f>SUM(AE$1:AE42)</f>
        <v>157804</v>
      </c>
      <c r="AF81" s="24">
        <f>SUM(AF$1:AF42)</f>
        <v>177323</v>
      </c>
      <c r="AG81" s="24">
        <f>SUM(AG$1:AG42)</f>
        <v>196848</v>
      </c>
      <c r="AH81">
        <f>SUM(AH$1:AH42)</f>
        <v>67238</v>
      </c>
      <c r="AI81">
        <f>SUM(AI$1:AI42)</f>
        <v>86185</v>
      </c>
      <c r="AJ81">
        <f>SUM(AJ$1:AJ42)</f>
        <v>105563</v>
      </c>
      <c r="AK81">
        <f>SUM(AK$1:AK42)</f>
        <v>125082</v>
      </c>
      <c r="AL81">
        <f>SUM(AL$1:AL42)</f>
        <v>144607</v>
      </c>
    </row>
    <row r="82" spans="1:38" x14ac:dyDescent="0.3">
      <c r="A82">
        <v>82</v>
      </c>
      <c r="B82" t="s">
        <v>45</v>
      </c>
      <c r="C82">
        <f>SUM(C$1:C44)</f>
        <v>6270</v>
      </c>
      <c r="D82">
        <f>SUM(D$1:D44)</f>
        <v>3124</v>
      </c>
      <c r="E82">
        <f>SUM(E$1:E44)</f>
        <v>2123</v>
      </c>
      <c r="F82">
        <f>SUM(F$1:F44)</f>
        <v>1855</v>
      </c>
      <c r="G82">
        <f>SUM(G$1:G44)</f>
        <v>1581</v>
      </c>
      <c r="H82">
        <f>SUM(H$1:H44)</f>
        <v>1434</v>
      </c>
      <c r="I82">
        <f>SUM(I$1:I44)</f>
        <v>1307</v>
      </c>
      <c r="J82">
        <f>SUM(J$1:J44)</f>
        <v>1148</v>
      </c>
      <c r="K82">
        <f>SUM(K$1:K44)</f>
        <v>1019</v>
      </c>
      <c r="L82">
        <f>SUM(L$1:L44)</f>
        <v>880</v>
      </c>
      <c r="M82">
        <f>SUM(M$1:M44)</f>
        <v>431</v>
      </c>
      <c r="N82">
        <f>SUM(N$1:N44)</f>
        <v>141</v>
      </c>
      <c r="O82">
        <f>SUM(O$1:O44)</f>
        <v>6</v>
      </c>
      <c r="P82">
        <f>SUM(P$1:P44)</f>
        <v>0</v>
      </c>
      <c r="Q82">
        <f>SUM(Q$1:Q44)</f>
        <v>0</v>
      </c>
      <c r="R82">
        <f>SUM(R$1:R44)</f>
        <v>6270</v>
      </c>
      <c r="S82">
        <f>SUM(S$1:S44)</f>
        <v>9394</v>
      </c>
      <c r="T82">
        <f>SUM(T$1:T44)</f>
        <v>11517</v>
      </c>
      <c r="U82">
        <f>SUM(U$1:U44)</f>
        <v>13372</v>
      </c>
      <c r="V82">
        <f>SUM(V$1:V44)</f>
        <v>14953</v>
      </c>
      <c r="W82">
        <f>SUM(W$1:W44)</f>
        <v>16387</v>
      </c>
      <c r="X82">
        <f>SUM(X$1:X44)</f>
        <v>17694</v>
      </c>
      <c r="Y82">
        <f>SUM(Y$1:Y44)</f>
        <v>18842</v>
      </c>
      <c r="Z82">
        <f>SUM(Z$1:Z44)</f>
        <v>19861</v>
      </c>
      <c r="AA82">
        <f>SUM(AA$1:AA44)</f>
        <v>20741</v>
      </c>
      <c r="AB82">
        <f>SUM(AB$1:AB44)</f>
        <v>21172</v>
      </c>
      <c r="AC82">
        <f>SUM(AC$1:AC44)</f>
        <v>21313</v>
      </c>
      <c r="AD82">
        <f>SUM(AD$1:AD44)</f>
        <v>21319</v>
      </c>
      <c r="AE82" s="24">
        <f>SUM(AE$1:AE44)</f>
        <v>170203</v>
      </c>
      <c r="AF82" s="24">
        <f>SUM(AF$1:AF44)</f>
        <v>191516</v>
      </c>
      <c r="AG82" s="24">
        <f>SUM(AG$1:AG44)</f>
        <v>212835</v>
      </c>
      <c r="AH82">
        <f>SUM(AH$1:AH44)</f>
        <v>72784</v>
      </c>
      <c r="AI82">
        <f>SUM(AI$1:AI44)</f>
        <v>93525</v>
      </c>
      <c r="AJ82">
        <f>SUM(AJ$1:AJ44)</f>
        <v>114697</v>
      </c>
      <c r="AK82">
        <f>SUM(AK$1:AK44)</f>
        <v>136010</v>
      </c>
      <c r="AL82">
        <f>SUM(AL$1:AL44)</f>
        <v>157329</v>
      </c>
    </row>
    <row r="83" spans="1:38" x14ac:dyDescent="0.3">
      <c r="A83">
        <v>83</v>
      </c>
      <c r="B83" t="s">
        <v>46</v>
      </c>
      <c r="C83">
        <f>SUM(C$1:C46)</f>
        <v>6601</v>
      </c>
      <c r="D83">
        <f>SUM(D$1:D46)</f>
        <v>3289</v>
      </c>
      <c r="E83">
        <f>SUM(E$1:E46)</f>
        <v>2288</v>
      </c>
      <c r="F83">
        <f>SUM(F$1:F46)</f>
        <v>1855</v>
      </c>
      <c r="G83">
        <f>SUM(G$1:G46)</f>
        <v>1581</v>
      </c>
      <c r="H83">
        <f>SUM(H$1:H46)</f>
        <v>1434</v>
      </c>
      <c r="I83">
        <f>SUM(I$1:I46)</f>
        <v>1307</v>
      </c>
      <c r="J83">
        <f>SUM(J$1:J46)</f>
        <v>1148</v>
      </c>
      <c r="K83">
        <f>SUM(K$1:K46)</f>
        <v>1019</v>
      </c>
      <c r="L83">
        <f>SUM(L$1:L46)</f>
        <v>880</v>
      </c>
      <c r="M83">
        <f>SUM(M$1:M46)</f>
        <v>431</v>
      </c>
      <c r="N83">
        <f>SUM(N$1:N46)</f>
        <v>141</v>
      </c>
      <c r="O83">
        <f>SUM(O$1:O46)</f>
        <v>6</v>
      </c>
      <c r="P83">
        <f>SUM(P$1:P46)</f>
        <v>0</v>
      </c>
      <c r="Q83">
        <f>SUM(Q$1:Q46)</f>
        <v>0</v>
      </c>
      <c r="R83">
        <f>SUM(R$1:R46)</f>
        <v>6601</v>
      </c>
      <c r="S83">
        <f>SUM(S$1:S46)</f>
        <v>9890</v>
      </c>
      <c r="T83">
        <f>SUM(T$1:T46)</f>
        <v>12178</v>
      </c>
      <c r="U83">
        <f>SUM(U$1:U46)</f>
        <v>14033</v>
      </c>
      <c r="V83">
        <f>SUM(V$1:V46)</f>
        <v>15614</v>
      </c>
      <c r="W83">
        <f>SUM(W$1:W46)</f>
        <v>17048</v>
      </c>
      <c r="X83">
        <f>SUM(X$1:X46)</f>
        <v>18355</v>
      </c>
      <c r="Y83">
        <f>SUM(Y$1:Y46)</f>
        <v>19503</v>
      </c>
      <c r="Z83">
        <f>SUM(Z$1:Z46)</f>
        <v>20522</v>
      </c>
      <c r="AA83">
        <f>SUM(AA$1:AA46)</f>
        <v>21402</v>
      </c>
      <c r="AB83">
        <f>SUM(AB$1:AB46)</f>
        <v>21833</v>
      </c>
      <c r="AC83">
        <f>SUM(AC$1:AC46)</f>
        <v>21974</v>
      </c>
      <c r="AD83">
        <f>SUM(AD$1:AD46)</f>
        <v>21980</v>
      </c>
      <c r="AE83" s="24">
        <f>SUM(AE$1:AE46)</f>
        <v>176979</v>
      </c>
      <c r="AF83" s="24">
        <f>SUM(AF$1:AF46)</f>
        <v>198953</v>
      </c>
      <c r="AG83" s="24">
        <f>SUM(AG$1:AG46)</f>
        <v>220933</v>
      </c>
      <c r="AH83">
        <f>SUM(AH$1:AH46)</f>
        <v>75428</v>
      </c>
      <c r="AI83">
        <f>SUM(AI$1:AI46)</f>
        <v>96830</v>
      </c>
      <c r="AJ83">
        <f>SUM(AJ$1:AJ46)</f>
        <v>118663</v>
      </c>
      <c r="AK83">
        <f>SUM(AK$1:AK46)</f>
        <v>140637</v>
      </c>
      <c r="AL83">
        <f>SUM(AL$1:AL46)</f>
        <v>162617</v>
      </c>
    </row>
    <row r="84" spans="1:38" x14ac:dyDescent="0.3">
      <c r="A84">
        <v>84</v>
      </c>
      <c r="B84" t="s">
        <v>47</v>
      </c>
      <c r="C84">
        <f>SUM(C$1:C48)</f>
        <v>6936</v>
      </c>
      <c r="D84">
        <f>SUM(D$1:D48)</f>
        <v>3456</v>
      </c>
      <c r="E84">
        <f>SUM(E$1:E48)</f>
        <v>2288</v>
      </c>
      <c r="F84">
        <f>SUM(F$1:F48)</f>
        <v>1855</v>
      </c>
      <c r="G84">
        <f>SUM(G$1:G48)</f>
        <v>1581</v>
      </c>
      <c r="H84">
        <f>SUM(H$1:H48)</f>
        <v>1434</v>
      </c>
      <c r="I84">
        <f>SUM(I$1:I48)</f>
        <v>1307</v>
      </c>
      <c r="J84">
        <f>SUM(J$1:J48)</f>
        <v>1148</v>
      </c>
      <c r="K84">
        <f>SUM(K$1:K48)</f>
        <v>1019</v>
      </c>
      <c r="L84">
        <f>SUM(L$1:L48)</f>
        <v>880</v>
      </c>
      <c r="M84">
        <f>SUM(M$1:M48)</f>
        <v>431</v>
      </c>
      <c r="N84">
        <f>SUM(N$1:N48)</f>
        <v>141</v>
      </c>
      <c r="O84">
        <f>SUM(O$1:O48)</f>
        <v>6</v>
      </c>
      <c r="P84">
        <f>SUM(P$1:P48)</f>
        <v>0</v>
      </c>
      <c r="Q84">
        <f>SUM(Q$1:Q48)</f>
        <v>0</v>
      </c>
      <c r="R84">
        <f>SUM(R$1:R48)</f>
        <v>6936</v>
      </c>
      <c r="S84">
        <f>SUM(S$1:S48)</f>
        <v>10392</v>
      </c>
      <c r="T84">
        <f>SUM(T$1:T48)</f>
        <v>12680</v>
      </c>
      <c r="U84">
        <f>SUM(U$1:U48)</f>
        <v>14535</v>
      </c>
      <c r="V84">
        <f>SUM(V$1:V48)</f>
        <v>16116</v>
      </c>
      <c r="W84">
        <f>SUM(W$1:W48)</f>
        <v>17550</v>
      </c>
      <c r="X84">
        <f>SUM(X$1:X48)</f>
        <v>18857</v>
      </c>
      <c r="Y84">
        <f>SUM(Y$1:Y48)</f>
        <v>20005</v>
      </c>
      <c r="Z84">
        <f>SUM(Z$1:Z48)</f>
        <v>21024</v>
      </c>
      <c r="AA84">
        <f>SUM(AA$1:AA48)</f>
        <v>21904</v>
      </c>
      <c r="AB84">
        <f>SUM(AB$1:AB48)</f>
        <v>22335</v>
      </c>
      <c r="AC84">
        <f>SUM(AC$1:AC48)</f>
        <v>22476</v>
      </c>
      <c r="AD84">
        <f>SUM(AD$1:AD48)</f>
        <v>22482</v>
      </c>
      <c r="AE84" s="24">
        <f>SUM(AE$1:AE48)</f>
        <v>182334</v>
      </c>
      <c r="AF84" s="24">
        <f>SUM(AF$1:AF48)</f>
        <v>204810</v>
      </c>
      <c r="AG84" s="24">
        <f>SUM(AG$1:AG48)</f>
        <v>227292</v>
      </c>
      <c r="AH84">
        <f>SUM(AH$1:AH48)</f>
        <v>77436</v>
      </c>
      <c r="AI84">
        <f>SUM(AI$1:AI48)</f>
        <v>99340</v>
      </c>
      <c r="AJ84">
        <f>SUM(AJ$1:AJ48)</f>
        <v>121675</v>
      </c>
      <c r="AK84">
        <f>SUM(AK$1:AK48)</f>
        <v>144151</v>
      </c>
      <c r="AL84">
        <f>SUM(AL$1:AL48)</f>
        <v>166633</v>
      </c>
    </row>
    <row r="85" spans="1:38" x14ac:dyDescent="0.3">
      <c r="A85">
        <v>85</v>
      </c>
      <c r="B85" t="s">
        <v>48</v>
      </c>
      <c r="C85">
        <f>SUM(C$1:C50)</f>
        <v>7275</v>
      </c>
      <c r="D85">
        <f>SUM(D$1:D50)</f>
        <v>3625</v>
      </c>
      <c r="E85">
        <f>SUM(E$1:E50)</f>
        <v>2457</v>
      </c>
      <c r="F85">
        <f>SUM(F$1:F50)</f>
        <v>2024</v>
      </c>
      <c r="G85">
        <f>SUM(G$1:G50)</f>
        <v>1750</v>
      </c>
      <c r="H85">
        <f>SUM(H$1:H50)</f>
        <v>1603</v>
      </c>
      <c r="I85">
        <f>SUM(I$1:I50)</f>
        <v>1476</v>
      </c>
      <c r="J85">
        <f>SUM(J$1:J50)</f>
        <v>1317</v>
      </c>
      <c r="K85">
        <f>SUM(K$1:K50)</f>
        <v>1188</v>
      </c>
      <c r="L85">
        <f>SUM(L$1:L50)</f>
        <v>1049</v>
      </c>
      <c r="M85">
        <f>SUM(M$1:M50)</f>
        <v>600</v>
      </c>
      <c r="N85">
        <f>SUM(N$1:N50)</f>
        <v>310</v>
      </c>
      <c r="O85">
        <f>SUM(O$1:O50)</f>
        <v>13</v>
      </c>
      <c r="P85">
        <f>SUM(P$1:P50)</f>
        <v>0</v>
      </c>
      <c r="Q85">
        <f>SUM(Q$1:Q50)</f>
        <v>0</v>
      </c>
      <c r="R85">
        <f>SUM(R$1:R50)</f>
        <v>7275</v>
      </c>
      <c r="S85">
        <f>SUM(S$1:S50)</f>
        <v>10900</v>
      </c>
      <c r="T85">
        <f>SUM(T$1:T50)</f>
        <v>13357</v>
      </c>
      <c r="U85">
        <f>SUM(U$1:U50)</f>
        <v>15381</v>
      </c>
      <c r="V85">
        <f>SUM(V$1:V50)</f>
        <v>17131</v>
      </c>
      <c r="W85">
        <f>SUM(W$1:W50)</f>
        <v>18734</v>
      </c>
      <c r="X85">
        <f>SUM(X$1:X50)</f>
        <v>20210</v>
      </c>
      <c r="Y85">
        <f>SUM(Y$1:Y50)</f>
        <v>21527</v>
      </c>
      <c r="Z85">
        <f>SUM(Z$1:Z50)</f>
        <v>22715</v>
      </c>
      <c r="AA85">
        <f>SUM(AA$1:AA50)</f>
        <v>23764</v>
      </c>
      <c r="AB85">
        <f>SUM(AB$1:AB50)</f>
        <v>24364</v>
      </c>
      <c r="AC85">
        <f>SUM(AC$1:AC50)</f>
        <v>24674</v>
      </c>
      <c r="AD85">
        <f>SUM(AD$1:AD50)</f>
        <v>24687</v>
      </c>
      <c r="AE85" s="24">
        <f>SUM(AE$1:AE50)</f>
        <v>195358</v>
      </c>
      <c r="AF85" s="24">
        <f>SUM(AF$1:AF50)</f>
        <v>220032</v>
      </c>
      <c r="AG85" s="24">
        <f>SUM(AG$1:AG50)</f>
        <v>244719</v>
      </c>
      <c r="AH85">
        <f>SUM(AH$1:AH50)</f>
        <v>83186</v>
      </c>
      <c r="AI85">
        <f>SUM(AI$1:AI50)</f>
        <v>106950</v>
      </c>
      <c r="AJ85">
        <f>SUM(AJ$1:AJ50)</f>
        <v>131314</v>
      </c>
      <c r="AK85">
        <f>SUM(AK$1:AK50)</f>
        <v>155988</v>
      </c>
      <c r="AL85">
        <f>SUM(AL$1:AL50)</f>
        <v>180675</v>
      </c>
    </row>
    <row r="86" spans="1:38" x14ac:dyDescent="0.3">
      <c r="A86">
        <v>86</v>
      </c>
      <c r="B86" t="s">
        <v>49</v>
      </c>
      <c r="C86">
        <f>SUM(C$1:C52)</f>
        <v>7618</v>
      </c>
      <c r="D86">
        <f>SUM(D$1:D52)</f>
        <v>3796</v>
      </c>
      <c r="E86">
        <f>SUM(E$1:E52)</f>
        <v>2628</v>
      </c>
      <c r="F86">
        <f>SUM(F$1:F52)</f>
        <v>2195</v>
      </c>
      <c r="G86">
        <f>SUM(G$1:G52)</f>
        <v>1921</v>
      </c>
      <c r="H86">
        <f>SUM(H$1:H52)</f>
        <v>1774</v>
      </c>
      <c r="I86">
        <f>SUM(I$1:I52)</f>
        <v>1647</v>
      </c>
      <c r="J86">
        <f>SUM(J$1:J52)</f>
        <v>1488</v>
      </c>
      <c r="K86">
        <f>SUM(K$1:K52)</f>
        <v>1359</v>
      </c>
      <c r="L86">
        <f>SUM(L$1:L52)</f>
        <v>1049</v>
      </c>
      <c r="M86">
        <f>SUM(M$1:M52)</f>
        <v>600</v>
      </c>
      <c r="N86">
        <f>SUM(N$1:N52)</f>
        <v>310</v>
      </c>
      <c r="O86">
        <f>SUM(O$1:O52)</f>
        <v>13</v>
      </c>
      <c r="P86">
        <f>SUM(P$1:P52)</f>
        <v>0</v>
      </c>
      <c r="Q86">
        <f>SUM(Q$1:Q52)</f>
        <v>0</v>
      </c>
      <c r="R86">
        <f>SUM(R$1:R52)</f>
        <v>7618</v>
      </c>
      <c r="S86">
        <f>SUM(S$1:S52)</f>
        <v>11414</v>
      </c>
      <c r="T86">
        <f>SUM(T$1:T52)</f>
        <v>14042</v>
      </c>
      <c r="U86">
        <f>SUM(U$1:U52)</f>
        <v>16237</v>
      </c>
      <c r="V86">
        <f>SUM(V$1:V52)</f>
        <v>18158</v>
      </c>
      <c r="W86">
        <f>SUM(W$1:W52)</f>
        <v>19932</v>
      </c>
      <c r="X86">
        <f>SUM(X$1:X52)</f>
        <v>21579</v>
      </c>
      <c r="Y86">
        <f>SUM(Y$1:Y52)</f>
        <v>23067</v>
      </c>
      <c r="Z86">
        <f>SUM(Z$1:Z52)</f>
        <v>24426</v>
      </c>
      <c r="AA86">
        <f>SUM(AA$1:AA52)</f>
        <v>25475</v>
      </c>
      <c r="AB86">
        <f>SUM(AB$1:AB52)</f>
        <v>26075</v>
      </c>
      <c r="AC86">
        <f>SUM(AC$1:AC52)</f>
        <v>26385</v>
      </c>
      <c r="AD86">
        <f>SUM(AD$1:AD52)</f>
        <v>26398</v>
      </c>
      <c r="AE86" s="24">
        <f>SUM(AE$1:AE52)</f>
        <v>208023</v>
      </c>
      <c r="AF86" s="24">
        <f>SUM(AF$1:AF52)</f>
        <v>234408</v>
      </c>
      <c r="AG86" s="24">
        <f>SUM(AG$1:AG52)</f>
        <v>260806</v>
      </c>
      <c r="AH86">
        <f>SUM(AH$1:AH52)</f>
        <v>89004</v>
      </c>
      <c r="AI86">
        <f>SUM(AI$1:AI52)</f>
        <v>114479</v>
      </c>
      <c r="AJ86">
        <f>SUM(AJ$1:AJ52)</f>
        <v>140554</v>
      </c>
      <c r="AK86">
        <f>SUM(AK$1:AK52)</f>
        <v>166939</v>
      </c>
      <c r="AL86">
        <f>SUM(AL$1:AL52)</f>
        <v>193337</v>
      </c>
    </row>
    <row r="87" spans="1:38" x14ac:dyDescent="0.3">
      <c r="A87">
        <v>87</v>
      </c>
      <c r="B87" t="s">
        <v>50</v>
      </c>
      <c r="C87">
        <f>SUM(C$1:C54)</f>
        <v>7965</v>
      </c>
      <c r="D87">
        <f>SUM(D$1:D54)</f>
        <v>3969</v>
      </c>
      <c r="E87">
        <f>SUM(E$1:E54)</f>
        <v>2628</v>
      </c>
      <c r="F87">
        <f>SUM(F$1:F54)</f>
        <v>2195</v>
      </c>
      <c r="G87">
        <f>SUM(G$1:G54)</f>
        <v>1921</v>
      </c>
      <c r="H87">
        <f>SUM(H$1:H54)</f>
        <v>1774</v>
      </c>
      <c r="I87">
        <f>SUM(I$1:I54)</f>
        <v>1647</v>
      </c>
      <c r="J87">
        <f>SUM(J$1:J54)</f>
        <v>1488</v>
      </c>
      <c r="K87">
        <f>SUM(K$1:K54)</f>
        <v>1359</v>
      </c>
      <c r="L87">
        <f>SUM(L$1:L54)</f>
        <v>1049</v>
      </c>
      <c r="M87">
        <f>SUM(M$1:M54)</f>
        <v>600</v>
      </c>
      <c r="N87">
        <f>SUM(N$1:N54)</f>
        <v>310</v>
      </c>
      <c r="O87">
        <f>SUM(O$1:O54)</f>
        <v>13</v>
      </c>
      <c r="P87">
        <f>SUM(P$1:P54)</f>
        <v>0</v>
      </c>
      <c r="Q87">
        <f>SUM(Q$1:Q54)</f>
        <v>0</v>
      </c>
      <c r="R87">
        <f>SUM(R$1:R54)</f>
        <v>7965</v>
      </c>
      <c r="S87">
        <f>SUM(S$1:S54)</f>
        <v>11934</v>
      </c>
      <c r="T87">
        <f>SUM(T$1:T54)</f>
        <v>14562</v>
      </c>
      <c r="U87">
        <f>SUM(U$1:U54)</f>
        <v>16757</v>
      </c>
      <c r="V87">
        <f>SUM(V$1:V54)</f>
        <v>18678</v>
      </c>
      <c r="W87">
        <f>SUM(W$1:W54)</f>
        <v>20452</v>
      </c>
      <c r="X87">
        <f>SUM(X$1:X54)</f>
        <v>22099</v>
      </c>
      <c r="Y87">
        <f>SUM(Y$1:Y54)</f>
        <v>23587</v>
      </c>
      <c r="Z87">
        <f>SUM(Z$1:Z54)</f>
        <v>24946</v>
      </c>
      <c r="AA87">
        <f>SUM(AA$1:AA54)</f>
        <v>25995</v>
      </c>
      <c r="AB87">
        <f>SUM(AB$1:AB54)</f>
        <v>26595</v>
      </c>
      <c r="AC87">
        <f>SUM(AC$1:AC54)</f>
        <v>26905</v>
      </c>
      <c r="AD87">
        <f>SUM(AD$1:AD54)</f>
        <v>26918</v>
      </c>
      <c r="AE87" s="24">
        <f>SUM(AE$1:AE54)</f>
        <v>213570</v>
      </c>
      <c r="AF87" s="24">
        <f>SUM(AF$1:AF54)</f>
        <v>240475</v>
      </c>
      <c r="AG87" s="24">
        <f>SUM(AG$1:AG54)</f>
        <v>267393</v>
      </c>
      <c r="AH87">
        <f>SUM(AH$1:AH54)</f>
        <v>91084</v>
      </c>
      <c r="AI87">
        <f>SUM(AI$1:AI54)</f>
        <v>117079</v>
      </c>
      <c r="AJ87">
        <f>SUM(AJ$1:AJ54)</f>
        <v>143674</v>
      </c>
      <c r="AK87">
        <f>SUM(AK$1:AK54)</f>
        <v>170579</v>
      </c>
      <c r="AL87">
        <f>SUM(AL$1:AL54)</f>
        <v>197497</v>
      </c>
    </row>
    <row r="88" spans="1:38" x14ac:dyDescent="0.3">
      <c r="A88">
        <v>88</v>
      </c>
      <c r="B88" t="s">
        <v>51</v>
      </c>
      <c r="C88">
        <f>SUM(C$1:C56)</f>
        <v>8316</v>
      </c>
      <c r="D88">
        <f>SUM(D$1:D56)</f>
        <v>4144</v>
      </c>
      <c r="E88">
        <f>SUM(E$1:E56)</f>
        <v>2803</v>
      </c>
      <c r="F88">
        <f>SUM(F$1:F56)</f>
        <v>2370</v>
      </c>
      <c r="G88">
        <f>SUM(G$1:G56)</f>
        <v>2096</v>
      </c>
      <c r="H88">
        <f>SUM(H$1:H56)</f>
        <v>1949</v>
      </c>
      <c r="I88">
        <f>SUM(I$1:I56)</f>
        <v>1822</v>
      </c>
      <c r="J88">
        <f>SUM(J$1:J56)</f>
        <v>1663</v>
      </c>
      <c r="K88">
        <f>SUM(K$1:K56)</f>
        <v>1534</v>
      </c>
      <c r="L88">
        <f>SUM(L$1:L56)</f>
        <v>1049</v>
      </c>
      <c r="M88">
        <f>SUM(M$1:M56)</f>
        <v>600</v>
      </c>
      <c r="N88">
        <f>SUM(N$1:N56)</f>
        <v>310</v>
      </c>
      <c r="O88">
        <f>SUM(O$1:O56)</f>
        <v>13</v>
      </c>
      <c r="P88">
        <f>SUM(P$1:P56)</f>
        <v>0</v>
      </c>
      <c r="Q88">
        <f>SUM(Q$1:Q56)</f>
        <v>0</v>
      </c>
      <c r="R88">
        <f>SUM(R$1:R56)</f>
        <v>8316</v>
      </c>
      <c r="S88">
        <f>SUM(S$1:S56)</f>
        <v>12460</v>
      </c>
      <c r="T88">
        <f>SUM(T$1:T56)</f>
        <v>15263</v>
      </c>
      <c r="U88">
        <f>SUM(U$1:U56)</f>
        <v>17633</v>
      </c>
      <c r="V88">
        <f>SUM(V$1:V56)</f>
        <v>19729</v>
      </c>
      <c r="W88">
        <f>SUM(W$1:W56)</f>
        <v>21678</v>
      </c>
      <c r="X88">
        <f>SUM(X$1:X56)</f>
        <v>23500</v>
      </c>
      <c r="Y88">
        <f>SUM(Y$1:Y56)</f>
        <v>25163</v>
      </c>
      <c r="Z88">
        <f>SUM(Z$1:Z56)</f>
        <v>26697</v>
      </c>
      <c r="AA88">
        <f>SUM(AA$1:AA56)</f>
        <v>27746</v>
      </c>
      <c r="AB88">
        <f>SUM(AB$1:AB56)</f>
        <v>28346</v>
      </c>
      <c r="AC88">
        <f>SUM(AC$1:AC56)</f>
        <v>28656</v>
      </c>
      <c r="AD88">
        <f>SUM(AD$1:AD56)</f>
        <v>28669</v>
      </c>
      <c r="AE88" s="24">
        <f>SUM(AE$1:AE56)</f>
        <v>226531</v>
      </c>
      <c r="AF88" s="24">
        <f>SUM(AF$1:AF56)</f>
        <v>255187</v>
      </c>
      <c r="AG88" s="24">
        <f>SUM(AG$1:AG56)</f>
        <v>283856</v>
      </c>
      <c r="AH88">
        <f>SUM(AH$1:AH56)</f>
        <v>97038</v>
      </c>
      <c r="AI88">
        <f>SUM(AI$1:AI56)</f>
        <v>124784</v>
      </c>
      <c r="AJ88">
        <f>SUM(AJ$1:AJ56)</f>
        <v>153130</v>
      </c>
      <c r="AK88">
        <f>SUM(AK$1:AK56)</f>
        <v>181786</v>
      </c>
      <c r="AL88">
        <f>SUM(AL$1:AL56)</f>
        <v>210455</v>
      </c>
    </row>
    <row r="89" spans="1:38" x14ac:dyDescent="0.3">
      <c r="A89">
        <v>89</v>
      </c>
      <c r="B89" t="s">
        <v>52</v>
      </c>
      <c r="C89">
        <f>SUM(C$1:C58)</f>
        <v>8671</v>
      </c>
      <c r="D89">
        <f>SUM(D$1:D58)</f>
        <v>4321</v>
      </c>
      <c r="E89">
        <f>SUM(E$1:E58)</f>
        <v>2980</v>
      </c>
      <c r="F89">
        <f>SUM(F$1:F58)</f>
        <v>2547</v>
      </c>
      <c r="G89">
        <f>SUM(G$1:G58)</f>
        <v>2273</v>
      </c>
      <c r="H89">
        <f>SUM(H$1:H58)</f>
        <v>2126</v>
      </c>
      <c r="I89">
        <f>SUM(I$1:I58)</f>
        <v>1999</v>
      </c>
      <c r="J89">
        <f>SUM(J$1:J58)</f>
        <v>1840</v>
      </c>
      <c r="K89">
        <f>SUM(K$1:K58)</f>
        <v>1534</v>
      </c>
      <c r="L89">
        <f>SUM(L$1:L58)</f>
        <v>1049</v>
      </c>
      <c r="M89">
        <f>SUM(M$1:M58)</f>
        <v>600</v>
      </c>
      <c r="N89">
        <f>SUM(N$1:N58)</f>
        <v>310</v>
      </c>
      <c r="O89">
        <f>SUM(O$1:O58)</f>
        <v>13</v>
      </c>
      <c r="P89">
        <f>SUM(P$1:P58)</f>
        <v>0</v>
      </c>
      <c r="Q89">
        <f>SUM(Q$1:Q58)</f>
        <v>0</v>
      </c>
      <c r="R89">
        <f>SUM(R$1:R58)</f>
        <v>8671</v>
      </c>
      <c r="S89">
        <f>SUM(S$1:S58)</f>
        <v>12992</v>
      </c>
      <c r="T89">
        <f>SUM(T$1:T58)</f>
        <v>15972</v>
      </c>
      <c r="U89">
        <f>SUM(U$1:U58)</f>
        <v>18519</v>
      </c>
      <c r="V89">
        <f>SUM(V$1:V58)</f>
        <v>20792</v>
      </c>
      <c r="W89">
        <f>SUM(W$1:W58)</f>
        <v>22918</v>
      </c>
      <c r="X89">
        <f>SUM(X$1:X58)</f>
        <v>24917</v>
      </c>
      <c r="Y89">
        <f>SUM(Y$1:Y58)</f>
        <v>26757</v>
      </c>
      <c r="Z89">
        <f>SUM(Z$1:Z58)</f>
        <v>28291</v>
      </c>
      <c r="AA89">
        <f>SUM(AA$1:AA58)</f>
        <v>29340</v>
      </c>
      <c r="AB89">
        <f>SUM(AB$1:AB58)</f>
        <v>29940</v>
      </c>
      <c r="AC89">
        <f>SUM(AC$1:AC58)</f>
        <v>30250</v>
      </c>
      <c r="AD89">
        <f>SUM(AD$1:AD58)</f>
        <v>30263</v>
      </c>
      <c r="AE89" s="24">
        <f>SUM(AE$1:AE58)</f>
        <v>239109</v>
      </c>
      <c r="AF89" s="24">
        <f>SUM(AF$1:AF58)</f>
        <v>269359</v>
      </c>
      <c r="AG89" s="24">
        <f>SUM(AG$1:AG58)</f>
        <v>299622</v>
      </c>
      <c r="AH89">
        <f>SUM(AH$1:AH58)</f>
        <v>102883</v>
      </c>
      <c r="AI89">
        <f>SUM(AI$1:AI58)</f>
        <v>132223</v>
      </c>
      <c r="AJ89">
        <f>SUM(AJ$1:AJ58)</f>
        <v>162163</v>
      </c>
      <c r="AK89">
        <f>SUM(AK$1:AK58)</f>
        <v>192413</v>
      </c>
      <c r="AL89">
        <f>SUM(AL$1:AL58)</f>
        <v>222676</v>
      </c>
    </row>
    <row r="90" spans="1:38" s="20" customFormat="1" x14ac:dyDescent="0.3">
      <c r="A90">
        <v>90</v>
      </c>
      <c r="B90" s="2" t="s">
        <v>53</v>
      </c>
      <c r="C90" s="2">
        <f>SUM(C$1:C60)</f>
        <v>9030</v>
      </c>
      <c r="D90" s="2">
        <f>SUM(D$1:D60)</f>
        <v>4500</v>
      </c>
      <c r="E90" s="2">
        <f>SUM(E$1:E60)</f>
        <v>2980</v>
      </c>
      <c r="F90" s="2">
        <f>SUM(F$1:F60)</f>
        <v>2547</v>
      </c>
      <c r="G90" s="2">
        <f>SUM(G$1:G60)</f>
        <v>2273</v>
      </c>
      <c r="H90" s="2">
        <f>SUM(H$1:H60)</f>
        <v>2126</v>
      </c>
      <c r="I90" s="2">
        <f>SUM(I$1:I60)</f>
        <v>1999</v>
      </c>
      <c r="J90" s="2">
        <f>SUM(J$1:J60)</f>
        <v>1840</v>
      </c>
      <c r="K90" s="2">
        <f>SUM(K$1:K60)</f>
        <v>1534</v>
      </c>
      <c r="L90" s="2">
        <f>SUM(L$1:L60)</f>
        <v>1049</v>
      </c>
      <c r="M90" s="2">
        <f>SUM(M$1:M60)</f>
        <v>600</v>
      </c>
      <c r="N90" s="2">
        <f>SUM(N$1:N60)</f>
        <v>310</v>
      </c>
      <c r="O90" s="2">
        <f>SUM(O$1:O60)</f>
        <v>13</v>
      </c>
      <c r="P90" s="2">
        <f>SUM(P$1:P60)</f>
        <v>0</v>
      </c>
      <c r="Q90" s="2">
        <f>SUM(Q$1:Q60)</f>
        <v>0</v>
      </c>
      <c r="R90" s="2">
        <f>SUM(R$1:R60)</f>
        <v>9030</v>
      </c>
      <c r="S90" s="2">
        <f>SUM(S$1:S60)</f>
        <v>13530</v>
      </c>
      <c r="T90" s="2">
        <f>SUM(T$1:T60)</f>
        <v>16510</v>
      </c>
      <c r="U90" s="2">
        <f>SUM(U$1:U60)</f>
        <v>19057</v>
      </c>
      <c r="V90" s="2">
        <f>SUM(V$1:V60)</f>
        <v>21330</v>
      </c>
      <c r="W90" s="2">
        <f>SUM(W$1:W60)</f>
        <v>23456</v>
      </c>
      <c r="X90" s="2">
        <f>SUM(X$1:X60)</f>
        <v>25455</v>
      </c>
      <c r="Y90" s="2">
        <f>SUM(Y$1:Y60)</f>
        <v>27295</v>
      </c>
      <c r="Z90" s="2">
        <f>SUM(Z$1:Z60)</f>
        <v>28829</v>
      </c>
      <c r="AA90" s="2">
        <f>SUM(AA$1:AA60)</f>
        <v>29878</v>
      </c>
      <c r="AB90" s="2">
        <f>SUM(AB$1:AB60)</f>
        <v>30478</v>
      </c>
      <c r="AC90" s="2">
        <f>SUM(AC$1:AC60)</f>
        <v>30788</v>
      </c>
      <c r="AD90" s="2">
        <f>SUM(AD$1:AD60)</f>
        <v>30801</v>
      </c>
      <c r="AE90" s="3">
        <f>SUM(AE$1:AE60)</f>
        <v>244848</v>
      </c>
      <c r="AF90" s="3">
        <f>SUM(AF$1:AF60)</f>
        <v>275636</v>
      </c>
      <c r="AG90" s="3">
        <f>SUM(AG$1:AG60)</f>
        <v>306437</v>
      </c>
      <c r="AH90" s="2">
        <f>SUM(AH$1:AH60)</f>
        <v>105035</v>
      </c>
      <c r="AI90" s="2">
        <f>SUM(AI$1:AI60)</f>
        <v>134913</v>
      </c>
      <c r="AJ90" s="2">
        <f>SUM(AJ$1:AJ60)</f>
        <v>165391</v>
      </c>
      <c r="AK90" s="2">
        <f>SUM(AK$1:AK60)</f>
        <v>196179</v>
      </c>
      <c r="AL90" s="2">
        <f>SUM(AL$1:AL60)</f>
        <v>226980</v>
      </c>
    </row>
    <row r="91" spans="1:38" x14ac:dyDescent="0.3">
      <c r="A91">
        <v>91</v>
      </c>
      <c r="B91" s="20" t="s">
        <v>55</v>
      </c>
      <c r="C91" s="20">
        <f>SUM(C$1:C3)</f>
        <v>366</v>
      </c>
      <c r="D91">
        <f>SUM(D$1:D3)</f>
        <v>244</v>
      </c>
      <c r="E91">
        <f>SUM(E$1:E3)</f>
        <v>244</v>
      </c>
      <c r="F91">
        <f>SUM(F$1:F3)</f>
        <v>121</v>
      </c>
      <c r="G91">
        <f>SUM(G$1:G3)</f>
        <v>0</v>
      </c>
      <c r="H91">
        <f>SUM(H$1:H3)</f>
        <v>0</v>
      </c>
      <c r="I91">
        <f>SUM(I$1:I3)</f>
        <v>0</v>
      </c>
      <c r="J91">
        <f>SUM(J$1:J3)</f>
        <v>0</v>
      </c>
      <c r="K91">
        <f>SUM(K$1:K3)</f>
        <v>0</v>
      </c>
      <c r="L91">
        <f>SUM(L$1:L3)</f>
        <v>0</v>
      </c>
      <c r="M91">
        <f>SUM(M$1:M3)</f>
        <v>0</v>
      </c>
      <c r="N91">
        <f>SUM(N$1:N3)</f>
        <v>0</v>
      </c>
      <c r="O91">
        <f>SUM(O$1:O3)</f>
        <v>0</v>
      </c>
      <c r="P91">
        <f>SUM(P$1:P3)</f>
        <v>0</v>
      </c>
      <c r="Q91">
        <f>SUM(Q$1:Q3)</f>
        <v>0</v>
      </c>
      <c r="R91">
        <f>SUM(R$1:R3)</f>
        <v>366</v>
      </c>
      <c r="S91">
        <f>SUM(S$1:S3)</f>
        <v>610</v>
      </c>
      <c r="T91">
        <f>SUM(T$1:T3)</f>
        <v>854</v>
      </c>
      <c r="U91">
        <f>SUM(U$1:U3)</f>
        <v>975</v>
      </c>
      <c r="V91">
        <f>SUM(V$1:V3)</f>
        <v>975</v>
      </c>
      <c r="W91">
        <f>SUM(W$1:W3)</f>
        <v>975</v>
      </c>
      <c r="X91">
        <f>SUM(X$1:X3)</f>
        <v>975</v>
      </c>
      <c r="Y91">
        <f>SUM(Y$1:Y3)</f>
        <v>975</v>
      </c>
      <c r="Z91">
        <f>SUM(Z$1:Z3)</f>
        <v>975</v>
      </c>
      <c r="AA91">
        <f>SUM(AA$1:AA3)</f>
        <v>975</v>
      </c>
      <c r="AB91">
        <f>SUM(AB$1:AB3)</f>
        <v>975</v>
      </c>
      <c r="AC91">
        <f>SUM(AC$1:AC3)</f>
        <v>975</v>
      </c>
      <c r="AD91">
        <f>SUM(AD$1:AD3)</f>
        <v>975</v>
      </c>
      <c r="AE91" s="1">
        <f>SUM(AE$1:AE3)</f>
        <v>9630</v>
      </c>
      <c r="AF91" s="1">
        <f>SUM(AF$1:AF3)</f>
        <v>10605</v>
      </c>
      <c r="AG91" s="1">
        <f>SUM(AG$1:AG3)</f>
        <v>11580</v>
      </c>
      <c r="AH91">
        <f>SUM(AH$1:AH3)</f>
        <v>3900</v>
      </c>
      <c r="AI91">
        <f>SUM(AI$1:AI3)</f>
        <v>4875</v>
      </c>
      <c r="AJ91">
        <f>SUM(AJ$1:AJ3)</f>
        <v>5850</v>
      </c>
      <c r="AK91">
        <f>SUM(AK$1:AK3)</f>
        <v>6825</v>
      </c>
      <c r="AL91">
        <f>SUM(AL$1:AL3)</f>
        <v>7800</v>
      </c>
    </row>
    <row r="92" spans="1:38" x14ac:dyDescent="0.3">
      <c r="A92">
        <v>92</v>
      </c>
      <c r="B92" s="20" t="s">
        <v>56</v>
      </c>
      <c r="C92" s="20">
        <f>SUM(C$1:C6)</f>
        <v>741</v>
      </c>
      <c r="D92">
        <f>SUM(D$1:D6)</f>
        <v>369</v>
      </c>
      <c r="E92">
        <f>SUM(E$1:E6)</f>
        <v>244</v>
      </c>
      <c r="F92">
        <f>SUM(F$1:F6)</f>
        <v>121</v>
      </c>
      <c r="G92">
        <f>SUM(G$1:G6)</f>
        <v>0</v>
      </c>
      <c r="H92">
        <f>SUM(H$1:H6)</f>
        <v>0</v>
      </c>
      <c r="I92">
        <f>SUM(I$1:I6)</f>
        <v>0</v>
      </c>
      <c r="J92">
        <f>SUM(J$1:J6)</f>
        <v>0</v>
      </c>
      <c r="K92">
        <f>SUM(K$1:K6)</f>
        <v>0</v>
      </c>
      <c r="L92">
        <f>SUM(L$1:L6)</f>
        <v>0</v>
      </c>
      <c r="M92">
        <f>SUM(M$1:M6)</f>
        <v>0</v>
      </c>
      <c r="N92">
        <f>SUM(N$1:N6)</f>
        <v>0</v>
      </c>
      <c r="O92">
        <f>SUM(O$1:O6)</f>
        <v>0</v>
      </c>
      <c r="P92">
        <f>SUM(P$1:P6)</f>
        <v>0</v>
      </c>
      <c r="Q92">
        <f>SUM(Q$1:Q6)</f>
        <v>0</v>
      </c>
      <c r="R92">
        <f>SUM(R$1:R6)</f>
        <v>741</v>
      </c>
      <c r="S92">
        <f>SUM(S$1:S6)</f>
        <v>1110</v>
      </c>
      <c r="T92">
        <f>SUM(T$1:T6)</f>
        <v>1354</v>
      </c>
      <c r="U92">
        <f>SUM(U$1:U6)</f>
        <v>1475</v>
      </c>
      <c r="V92">
        <f>SUM(V$1:V6)</f>
        <v>1475</v>
      </c>
      <c r="W92">
        <f>SUM(W$1:W6)</f>
        <v>1475</v>
      </c>
      <c r="X92">
        <f>SUM(X$1:X6)</f>
        <v>1475</v>
      </c>
      <c r="Y92">
        <f>SUM(Y$1:Y6)</f>
        <v>1475</v>
      </c>
      <c r="Z92">
        <f>SUM(Z$1:Z6)</f>
        <v>1475</v>
      </c>
      <c r="AA92">
        <f>SUM(AA$1:AA6)</f>
        <v>1475</v>
      </c>
      <c r="AB92">
        <f>SUM(AB$1:AB6)</f>
        <v>1475</v>
      </c>
      <c r="AC92">
        <f>SUM(AC$1:AC6)</f>
        <v>1475</v>
      </c>
      <c r="AD92">
        <f>SUM(AD$1:AD6)</f>
        <v>1475</v>
      </c>
      <c r="AE92" s="1">
        <f>SUM(AE$1:AE6)</f>
        <v>15005</v>
      </c>
      <c r="AF92" s="1">
        <f>SUM(AF$1:AF6)</f>
        <v>16480</v>
      </c>
      <c r="AG92" s="1">
        <f>SUM(AG$1:AG6)</f>
        <v>17955</v>
      </c>
      <c r="AH92">
        <f>SUM(AH$1:AH6)</f>
        <v>5900</v>
      </c>
      <c r="AI92">
        <f>SUM(AI$1:AI6)</f>
        <v>7375</v>
      </c>
      <c r="AJ92">
        <f>SUM(AJ$1:AJ6)</f>
        <v>8850</v>
      </c>
      <c r="AK92">
        <f>SUM(AK$1:AK6)</f>
        <v>10325</v>
      </c>
      <c r="AL92">
        <f>SUM(AL$1:AL6)</f>
        <v>11800</v>
      </c>
    </row>
    <row r="93" spans="1:38" x14ac:dyDescent="0.3">
      <c r="A93">
        <v>93</v>
      </c>
      <c r="B93" s="20" t="s">
        <v>57</v>
      </c>
      <c r="C93" s="20">
        <f>SUM(C$1:C9)</f>
        <v>1125</v>
      </c>
      <c r="D93">
        <f>SUM(D$1:D9)</f>
        <v>625</v>
      </c>
      <c r="E93">
        <f>SUM(E$1:E9)</f>
        <v>500</v>
      </c>
      <c r="F93">
        <f>SUM(F$1:F9)</f>
        <v>377</v>
      </c>
      <c r="G93">
        <f>SUM(G$1:G9)</f>
        <v>256</v>
      </c>
      <c r="H93">
        <f>SUM(H$1:H9)</f>
        <v>256</v>
      </c>
      <c r="I93">
        <f>SUM(I$1:I9)</f>
        <v>129</v>
      </c>
      <c r="J93">
        <f>SUM(J$1:J9)</f>
        <v>129</v>
      </c>
      <c r="K93">
        <f>SUM(K$1:K9)</f>
        <v>0</v>
      </c>
      <c r="L93">
        <f>SUM(L$1:L9)</f>
        <v>0</v>
      </c>
      <c r="M93">
        <f>SUM(M$1:M9)</f>
        <v>0</v>
      </c>
      <c r="N93">
        <f>SUM(N$1:N9)</f>
        <v>0</v>
      </c>
      <c r="O93">
        <f>SUM(O$1:O9)</f>
        <v>0</v>
      </c>
      <c r="P93">
        <f>SUM(P$1:P9)</f>
        <v>0</v>
      </c>
      <c r="Q93">
        <f>SUM(Q$1:Q9)</f>
        <v>0</v>
      </c>
      <c r="R93">
        <f>SUM(R$1:R9)</f>
        <v>1125</v>
      </c>
      <c r="S93">
        <f>SUM(S$1:S9)</f>
        <v>1750</v>
      </c>
      <c r="T93">
        <f>SUM(T$1:T9)</f>
        <v>2250</v>
      </c>
      <c r="U93">
        <f>SUM(U$1:U9)</f>
        <v>2627</v>
      </c>
      <c r="V93">
        <f>SUM(V$1:V9)</f>
        <v>2883</v>
      </c>
      <c r="W93">
        <f>SUM(W$1:W9)</f>
        <v>3139</v>
      </c>
      <c r="X93">
        <f>SUM(X$1:X9)</f>
        <v>3268</v>
      </c>
      <c r="Y93">
        <f>SUM(Y$1:Y9)</f>
        <v>3397</v>
      </c>
      <c r="Z93">
        <f>SUM(Z$1:Z9)</f>
        <v>3397</v>
      </c>
      <c r="AA93">
        <f>SUM(AA$1:AA9)</f>
        <v>3397</v>
      </c>
      <c r="AB93">
        <f>SUM(AB$1:AB9)</f>
        <v>3397</v>
      </c>
      <c r="AC93">
        <f>SUM(AC$1:AC9)</f>
        <v>3397</v>
      </c>
      <c r="AD93">
        <f>SUM(AD$1:AD9)</f>
        <v>3397</v>
      </c>
      <c r="AE93" s="1">
        <f>SUM(AE$1:AE9)</f>
        <v>30630</v>
      </c>
      <c r="AF93" s="1">
        <f>SUM(AF$1:AF9)</f>
        <v>34027</v>
      </c>
      <c r="AG93" s="1">
        <f>SUM(AG$1:AG9)</f>
        <v>37424</v>
      </c>
      <c r="AH93">
        <f>SUM(AH$1:AH9)</f>
        <v>13201</v>
      </c>
      <c r="AI93">
        <f>SUM(AI$1:AI9)</f>
        <v>16598</v>
      </c>
      <c r="AJ93">
        <f>SUM(AJ$1:AJ9)</f>
        <v>19995</v>
      </c>
      <c r="AK93">
        <f>SUM(AK$1:AK9)</f>
        <v>23392</v>
      </c>
      <c r="AL93">
        <f>SUM(AL$1:AL9)</f>
        <v>26789</v>
      </c>
    </row>
    <row r="94" spans="1:38" x14ac:dyDescent="0.3">
      <c r="A94">
        <v>94</v>
      </c>
      <c r="B94" t="s">
        <v>58</v>
      </c>
      <c r="C94">
        <f>SUM(C$1:C12)</f>
        <v>1518</v>
      </c>
      <c r="D94">
        <f>SUM(D$1:D12)</f>
        <v>756</v>
      </c>
      <c r="E94">
        <f>SUM(E$1:E12)</f>
        <v>500</v>
      </c>
      <c r="F94">
        <f>SUM(F$1:F12)</f>
        <v>377</v>
      </c>
      <c r="G94">
        <f>SUM(G$1:G12)</f>
        <v>256</v>
      </c>
      <c r="H94">
        <f>SUM(H$1:H12)</f>
        <v>256</v>
      </c>
      <c r="I94">
        <f>SUM(I$1:I12)</f>
        <v>129</v>
      </c>
      <c r="J94">
        <f>SUM(J$1:J12)</f>
        <v>129</v>
      </c>
      <c r="K94">
        <f>SUM(K$1:K12)</f>
        <v>0</v>
      </c>
      <c r="L94">
        <f>SUM(L$1:L12)</f>
        <v>0</v>
      </c>
      <c r="M94">
        <f>SUM(M$1:M12)</f>
        <v>0</v>
      </c>
      <c r="N94">
        <f>SUM(N$1:N12)</f>
        <v>0</v>
      </c>
      <c r="O94">
        <f>SUM(O$1:O12)</f>
        <v>0</v>
      </c>
      <c r="P94">
        <f>SUM(P$1:P12)</f>
        <v>0</v>
      </c>
      <c r="Q94">
        <f>SUM(Q$1:Q12)</f>
        <v>0</v>
      </c>
      <c r="R94">
        <f>SUM(R$1:R12)</f>
        <v>1518</v>
      </c>
      <c r="S94">
        <f>SUM(S$1:S12)</f>
        <v>2274</v>
      </c>
      <c r="T94">
        <f>SUM(T$1:T12)</f>
        <v>2774</v>
      </c>
      <c r="U94">
        <f>SUM(U$1:U12)</f>
        <v>3151</v>
      </c>
      <c r="V94">
        <f>SUM(V$1:V12)</f>
        <v>3407</v>
      </c>
      <c r="W94">
        <f>SUM(W$1:W12)</f>
        <v>3663</v>
      </c>
      <c r="X94">
        <f>SUM(X$1:X12)</f>
        <v>3792</v>
      </c>
      <c r="Y94">
        <f>SUM(Y$1:Y12)</f>
        <v>3921</v>
      </c>
      <c r="Z94">
        <f>SUM(Z$1:Z12)</f>
        <v>3921</v>
      </c>
      <c r="AA94">
        <f>SUM(AA$1:AA12)</f>
        <v>3921</v>
      </c>
      <c r="AB94">
        <f>SUM(AB$1:AB12)</f>
        <v>3921</v>
      </c>
      <c r="AC94">
        <f>SUM(AC$1:AC12)</f>
        <v>3921</v>
      </c>
      <c r="AD94">
        <f>SUM(AD$1:AD12)</f>
        <v>3921</v>
      </c>
      <c r="AE94" s="1">
        <f>SUM(AE$1:AE12)</f>
        <v>36263</v>
      </c>
      <c r="AF94" s="1">
        <f>SUM(AF$1:AF12)</f>
        <v>40184</v>
      </c>
      <c r="AG94" s="1">
        <f>SUM(AG$1:AG12)</f>
        <v>44105</v>
      </c>
      <c r="AH94">
        <f>SUM(AH$1:AH12)</f>
        <v>15297</v>
      </c>
      <c r="AI94">
        <f>SUM(AI$1:AI12)</f>
        <v>19218</v>
      </c>
      <c r="AJ94">
        <f>SUM(AJ$1:AJ12)</f>
        <v>23139</v>
      </c>
      <c r="AK94">
        <f>SUM(AK$1:AK12)</f>
        <v>27060</v>
      </c>
      <c r="AL94">
        <f>SUM(AL$1:AL12)</f>
        <v>30981</v>
      </c>
    </row>
    <row r="95" spans="1:38" x14ac:dyDescent="0.3">
      <c r="A95">
        <v>95</v>
      </c>
      <c r="B95" t="s">
        <v>59</v>
      </c>
      <c r="C95">
        <f>SUM(C$1:C15)</f>
        <v>1920</v>
      </c>
      <c r="D95">
        <f>SUM(D$1:D15)</f>
        <v>1024</v>
      </c>
      <c r="E95">
        <f>SUM(E$1:E15)</f>
        <v>768</v>
      </c>
      <c r="F95">
        <f>SUM(F$1:F15)</f>
        <v>645</v>
      </c>
      <c r="G95">
        <f>SUM(G$1:G15)</f>
        <v>524</v>
      </c>
      <c r="H95">
        <f>SUM(H$1:H15)</f>
        <v>524</v>
      </c>
      <c r="I95">
        <f>SUM(I$1:I15)</f>
        <v>397</v>
      </c>
      <c r="J95">
        <f>SUM(J$1:J15)</f>
        <v>397</v>
      </c>
      <c r="K95">
        <f>SUM(K$1:K15)</f>
        <v>268</v>
      </c>
      <c r="L95">
        <f>SUM(L$1:L15)</f>
        <v>268</v>
      </c>
      <c r="M95">
        <f>SUM(M$1:M15)</f>
        <v>133</v>
      </c>
      <c r="N95">
        <f>SUM(N$1:N15)</f>
        <v>0</v>
      </c>
      <c r="O95">
        <f>SUM(O$1:O15)</f>
        <v>0</v>
      </c>
      <c r="P95">
        <f>SUM(P$1:P15)</f>
        <v>0</v>
      </c>
      <c r="Q95">
        <f>SUM(Q$1:Q15)</f>
        <v>0</v>
      </c>
      <c r="R95">
        <f>SUM(R$1:R15)</f>
        <v>1920</v>
      </c>
      <c r="S95">
        <f>SUM(S$1:S15)</f>
        <v>2944</v>
      </c>
      <c r="T95">
        <f>SUM(T$1:T15)</f>
        <v>3712</v>
      </c>
      <c r="U95">
        <f>SUM(U$1:U15)</f>
        <v>4357</v>
      </c>
      <c r="V95">
        <f>SUM(V$1:V15)</f>
        <v>4881</v>
      </c>
      <c r="W95">
        <f>SUM(W$1:W15)</f>
        <v>5405</v>
      </c>
      <c r="X95">
        <f>SUM(X$1:X15)</f>
        <v>5802</v>
      </c>
      <c r="Y95">
        <f>SUM(Y$1:Y15)</f>
        <v>6199</v>
      </c>
      <c r="Z95">
        <f>SUM(Z$1:Z15)</f>
        <v>6467</v>
      </c>
      <c r="AA95">
        <f>SUM(AA$1:AA15)</f>
        <v>6735</v>
      </c>
      <c r="AB95">
        <f>SUM(AB$1:AB15)</f>
        <v>6868</v>
      </c>
      <c r="AC95">
        <f>SUM(AC$1:AC15)</f>
        <v>6868</v>
      </c>
      <c r="AD95">
        <f>SUM(AD$1:AD15)</f>
        <v>6868</v>
      </c>
      <c r="AE95" s="1">
        <f>SUM(AE$1:AE15)</f>
        <v>55290</v>
      </c>
      <c r="AF95" s="1">
        <f>SUM(AF$1:AF15)</f>
        <v>62158</v>
      </c>
      <c r="AG95" s="1">
        <f>SUM(AG$1:AG15)</f>
        <v>69026</v>
      </c>
      <c r="AH95">
        <f>SUM(AH$1:AH15)</f>
        <v>23873</v>
      </c>
      <c r="AI95">
        <f>SUM(AI$1:AI15)</f>
        <v>30608</v>
      </c>
      <c r="AJ95">
        <f>SUM(AJ$1:AJ15)</f>
        <v>37476</v>
      </c>
      <c r="AK95">
        <f>SUM(AK$1:AK15)</f>
        <v>44344</v>
      </c>
      <c r="AL95">
        <f>SUM(AL$1:AL15)</f>
        <v>51212</v>
      </c>
    </row>
    <row r="96" spans="1:38" x14ac:dyDescent="0.3">
      <c r="A96">
        <v>96</v>
      </c>
      <c r="B96" t="s">
        <v>60</v>
      </c>
      <c r="C96">
        <f>SUM(C$1:C18)</f>
        <v>2331</v>
      </c>
      <c r="D96">
        <f>SUM(D$1:D18)</f>
        <v>1161</v>
      </c>
      <c r="E96">
        <f>SUM(E$1:E18)</f>
        <v>768</v>
      </c>
      <c r="F96">
        <f>SUM(F$1:F18)</f>
        <v>645</v>
      </c>
      <c r="G96">
        <f>SUM(G$1:G18)</f>
        <v>524</v>
      </c>
      <c r="H96">
        <f>SUM(H$1:H18)</f>
        <v>524</v>
      </c>
      <c r="I96">
        <f>SUM(I$1:I18)</f>
        <v>397</v>
      </c>
      <c r="J96">
        <f>SUM(J$1:J18)</f>
        <v>397</v>
      </c>
      <c r="K96">
        <f>SUM(K$1:K18)</f>
        <v>268</v>
      </c>
      <c r="L96">
        <f>SUM(L$1:L18)</f>
        <v>268</v>
      </c>
      <c r="M96">
        <f>SUM(M$1:M18)</f>
        <v>133</v>
      </c>
      <c r="N96">
        <f>SUM(N$1:N18)</f>
        <v>0</v>
      </c>
      <c r="O96">
        <f>SUM(O$1:O18)</f>
        <v>0</v>
      </c>
      <c r="P96">
        <f>SUM(P$1:P18)</f>
        <v>0</v>
      </c>
      <c r="Q96">
        <f>SUM(Q$1:Q18)</f>
        <v>0</v>
      </c>
      <c r="R96">
        <f>SUM(R$1:R18)</f>
        <v>2331</v>
      </c>
      <c r="S96">
        <f>SUM(S$1:S18)</f>
        <v>3492</v>
      </c>
      <c r="T96">
        <f>SUM(T$1:T18)</f>
        <v>4260</v>
      </c>
      <c r="U96">
        <f>SUM(U$1:U18)</f>
        <v>4905</v>
      </c>
      <c r="V96">
        <f>SUM(V$1:V18)</f>
        <v>5429</v>
      </c>
      <c r="W96">
        <f>SUM(W$1:W18)</f>
        <v>5953</v>
      </c>
      <c r="X96">
        <f>SUM(X$1:X18)</f>
        <v>6350</v>
      </c>
      <c r="Y96">
        <f>SUM(Y$1:Y18)</f>
        <v>6747</v>
      </c>
      <c r="Z96">
        <f>SUM(Z$1:Z18)</f>
        <v>7015</v>
      </c>
      <c r="AA96">
        <f>SUM(AA$1:AA18)</f>
        <v>7283</v>
      </c>
      <c r="AB96">
        <f>SUM(AB$1:AB18)</f>
        <v>7416</v>
      </c>
      <c r="AC96">
        <f>SUM(AC$1:AC18)</f>
        <v>7416</v>
      </c>
      <c r="AD96">
        <f>SUM(AD$1:AD18)</f>
        <v>7416</v>
      </c>
      <c r="AE96" s="1">
        <f>SUM(AE$1:AE18)</f>
        <v>61181</v>
      </c>
      <c r="AF96" s="1">
        <f>SUM(AF$1:AF18)</f>
        <v>68597</v>
      </c>
      <c r="AG96" s="1">
        <f>SUM(AG$1:AG18)</f>
        <v>76013</v>
      </c>
      <c r="AH96">
        <f>SUM(AH$1:AH18)</f>
        <v>26065</v>
      </c>
      <c r="AI96">
        <f>SUM(AI$1:AI18)</f>
        <v>33348</v>
      </c>
      <c r="AJ96">
        <f>SUM(AJ$1:AJ18)</f>
        <v>40764</v>
      </c>
      <c r="AK96">
        <f>SUM(AK$1:AK18)</f>
        <v>48180</v>
      </c>
      <c r="AL96">
        <f>SUM(AL$1:AL18)</f>
        <v>55596</v>
      </c>
    </row>
    <row r="97" spans="1:38" x14ac:dyDescent="0.3">
      <c r="A97">
        <v>97</v>
      </c>
      <c r="B97" s="20" t="s">
        <v>61</v>
      </c>
      <c r="C97" s="20">
        <f>SUM(C$1:C21)</f>
        <v>2751</v>
      </c>
      <c r="D97">
        <f>SUM(D$1:D21)</f>
        <v>1441</v>
      </c>
      <c r="E97">
        <f>SUM(E$1:E21)</f>
        <v>1048</v>
      </c>
      <c r="F97">
        <f>SUM(F$1:F21)</f>
        <v>925</v>
      </c>
      <c r="G97">
        <f>SUM(G$1:G21)</f>
        <v>804</v>
      </c>
      <c r="H97">
        <f>SUM(H$1:H21)</f>
        <v>804</v>
      </c>
      <c r="I97">
        <f>SUM(I$1:I21)</f>
        <v>677</v>
      </c>
      <c r="J97">
        <f>SUM(J$1:J21)</f>
        <v>677</v>
      </c>
      <c r="K97">
        <f>SUM(K$1:K21)</f>
        <v>548</v>
      </c>
      <c r="L97">
        <f>SUM(L$1:L21)</f>
        <v>409</v>
      </c>
      <c r="M97">
        <f>SUM(M$1:M21)</f>
        <v>274</v>
      </c>
      <c r="N97">
        <f>SUM(N$1:N21)</f>
        <v>141</v>
      </c>
      <c r="O97">
        <f>SUM(O$1:O21)</f>
        <v>6</v>
      </c>
      <c r="P97">
        <f>SUM(P$1:P21)</f>
        <v>0</v>
      </c>
      <c r="Q97">
        <f>SUM(Q$1:Q21)</f>
        <v>0</v>
      </c>
      <c r="R97">
        <f>SUM(R$1:R21)</f>
        <v>2751</v>
      </c>
      <c r="S97">
        <f>SUM(S$1:S21)</f>
        <v>4192</v>
      </c>
      <c r="T97">
        <f>SUM(T$1:T21)</f>
        <v>5240</v>
      </c>
      <c r="U97">
        <f>SUM(U$1:U21)</f>
        <v>6165</v>
      </c>
      <c r="V97">
        <f>SUM(V$1:V21)</f>
        <v>6969</v>
      </c>
      <c r="W97">
        <f>SUM(W$1:W21)</f>
        <v>7773</v>
      </c>
      <c r="X97">
        <f>SUM(X$1:X21)</f>
        <v>8450</v>
      </c>
      <c r="Y97">
        <f>SUM(Y$1:Y21)</f>
        <v>9127</v>
      </c>
      <c r="Z97">
        <f>SUM(Z$1:Z21)</f>
        <v>9675</v>
      </c>
      <c r="AA97">
        <f>SUM(AA$1:AA21)</f>
        <v>10084</v>
      </c>
      <c r="AB97">
        <f>SUM(AB$1:AB21)</f>
        <v>10358</v>
      </c>
      <c r="AC97">
        <f>SUM(AC$1:AC21)</f>
        <v>10499</v>
      </c>
      <c r="AD97">
        <f>SUM(AD$1:AD21)</f>
        <v>10505</v>
      </c>
      <c r="AE97" s="1">
        <f>SUM(AE$1:AE21)</f>
        <v>80784</v>
      </c>
      <c r="AF97" s="1">
        <f>SUM(AF$1:AF21)</f>
        <v>91283</v>
      </c>
      <c r="AG97" s="1">
        <f>SUM(AG$1:AG21)</f>
        <v>101788</v>
      </c>
      <c r="AH97">
        <f>SUM(AH$1:AH21)</f>
        <v>35025</v>
      </c>
      <c r="AI97">
        <f>SUM(AI$1:AI21)</f>
        <v>45109</v>
      </c>
      <c r="AJ97">
        <f>SUM(AJ$1:AJ21)</f>
        <v>55467</v>
      </c>
      <c r="AK97">
        <f>SUM(AK$1:AK21)</f>
        <v>65966</v>
      </c>
      <c r="AL97">
        <f>SUM(AL$1:AL21)</f>
        <v>76471</v>
      </c>
    </row>
    <row r="98" spans="1:38" x14ac:dyDescent="0.3">
      <c r="A98">
        <v>98</v>
      </c>
      <c r="B98" t="s">
        <v>62</v>
      </c>
      <c r="C98">
        <f>SUM(C$1:C24)</f>
        <v>3180</v>
      </c>
      <c r="D98">
        <f>SUM(D$1:D24)</f>
        <v>1584</v>
      </c>
      <c r="E98">
        <f>SUM(E$1:E24)</f>
        <v>1048</v>
      </c>
      <c r="F98">
        <f>SUM(F$1:F24)</f>
        <v>925</v>
      </c>
      <c r="G98">
        <f>SUM(G$1:G24)</f>
        <v>804</v>
      </c>
      <c r="H98">
        <f>SUM(H$1:H24)</f>
        <v>804</v>
      </c>
      <c r="I98">
        <f>SUM(I$1:I24)</f>
        <v>677</v>
      </c>
      <c r="J98">
        <f>SUM(J$1:J24)</f>
        <v>677</v>
      </c>
      <c r="K98">
        <f>SUM(K$1:K24)</f>
        <v>548</v>
      </c>
      <c r="L98">
        <f>SUM(L$1:L24)</f>
        <v>409</v>
      </c>
      <c r="M98">
        <f>SUM(M$1:M24)</f>
        <v>274</v>
      </c>
      <c r="N98">
        <f>SUM(N$1:N24)</f>
        <v>141</v>
      </c>
      <c r="O98">
        <f>SUM(O$1:O24)</f>
        <v>6</v>
      </c>
      <c r="P98">
        <f>SUM(P$1:P24)</f>
        <v>0</v>
      </c>
      <c r="Q98">
        <f>SUM(Q$1:Q24)</f>
        <v>0</v>
      </c>
      <c r="R98">
        <f>SUM(R$1:R24)</f>
        <v>3180</v>
      </c>
      <c r="S98">
        <f>SUM(S$1:S24)</f>
        <v>4764</v>
      </c>
      <c r="T98">
        <f>SUM(T$1:T24)</f>
        <v>5812</v>
      </c>
      <c r="U98">
        <f>SUM(U$1:U24)</f>
        <v>6737</v>
      </c>
      <c r="V98">
        <f>SUM(V$1:V24)</f>
        <v>7541</v>
      </c>
      <c r="W98">
        <f>SUM(W$1:W24)</f>
        <v>8345</v>
      </c>
      <c r="X98">
        <f>SUM(X$1:X24)</f>
        <v>9022</v>
      </c>
      <c r="Y98">
        <f>SUM(Y$1:Y24)</f>
        <v>9699</v>
      </c>
      <c r="Z98">
        <f>SUM(Z$1:Z24)</f>
        <v>10247</v>
      </c>
      <c r="AA98">
        <f>SUM(AA$1:AA24)</f>
        <v>10656</v>
      </c>
      <c r="AB98">
        <f>SUM(AB$1:AB24)</f>
        <v>10930</v>
      </c>
      <c r="AC98">
        <f>SUM(AC$1:AC24)</f>
        <v>11071</v>
      </c>
      <c r="AD98">
        <f>SUM(AD$1:AD24)</f>
        <v>11077</v>
      </c>
      <c r="AE98" s="1">
        <f>SUM(AE$1:AE24)</f>
        <v>86933</v>
      </c>
      <c r="AF98" s="1">
        <f>SUM(AF$1:AF24)</f>
        <v>98004</v>
      </c>
      <c r="AG98" s="1">
        <f>SUM(AG$1:AG24)</f>
        <v>109081</v>
      </c>
      <c r="AH98">
        <f>SUM(AH$1:AH24)</f>
        <v>37313</v>
      </c>
      <c r="AI98">
        <f>SUM(AI$1:AI24)</f>
        <v>47969</v>
      </c>
      <c r="AJ98">
        <f>SUM(AJ$1:AJ24)</f>
        <v>58899</v>
      </c>
      <c r="AK98">
        <f>SUM(AK$1:AK24)</f>
        <v>69970</v>
      </c>
      <c r="AL98">
        <f>SUM(AL$1:AL24)</f>
        <v>81047</v>
      </c>
    </row>
    <row r="99" spans="1:38" x14ac:dyDescent="0.3">
      <c r="A99">
        <v>99</v>
      </c>
      <c r="B99" s="20" t="s">
        <v>63</v>
      </c>
      <c r="C99" s="20">
        <f>SUM(C$1:C27)</f>
        <v>3618</v>
      </c>
      <c r="D99">
        <f>SUM(D$1:D27)</f>
        <v>1876</v>
      </c>
      <c r="E99">
        <f>SUM(E$1:E27)</f>
        <v>1340</v>
      </c>
      <c r="F99">
        <f>SUM(F$1:F27)</f>
        <v>1072</v>
      </c>
      <c r="G99">
        <f>SUM(G$1:G27)</f>
        <v>951</v>
      </c>
      <c r="H99">
        <f>SUM(H$1:H27)</f>
        <v>804</v>
      </c>
      <c r="I99">
        <f>SUM(I$1:I27)</f>
        <v>677</v>
      </c>
      <c r="J99">
        <f>SUM(J$1:J27)</f>
        <v>677</v>
      </c>
      <c r="K99">
        <f>SUM(K$1:K27)</f>
        <v>548</v>
      </c>
      <c r="L99">
        <f>SUM(L$1:L27)</f>
        <v>409</v>
      </c>
      <c r="M99">
        <f>SUM(M$1:M27)</f>
        <v>274</v>
      </c>
      <c r="N99">
        <f>SUM(N$1:N27)</f>
        <v>141</v>
      </c>
      <c r="O99">
        <f>SUM(O$1:O27)</f>
        <v>6</v>
      </c>
      <c r="P99">
        <f>SUM(P$1:P27)</f>
        <v>0</v>
      </c>
      <c r="Q99">
        <f>SUM(Q$1:Q27)</f>
        <v>0</v>
      </c>
      <c r="R99">
        <f>SUM(R$1:R27)</f>
        <v>3618</v>
      </c>
      <c r="S99">
        <f>SUM(S$1:S27)</f>
        <v>5494</v>
      </c>
      <c r="T99">
        <f>SUM(T$1:T27)</f>
        <v>6834</v>
      </c>
      <c r="U99">
        <f>SUM(U$1:U27)</f>
        <v>7906</v>
      </c>
      <c r="V99">
        <f>SUM(V$1:V27)</f>
        <v>8857</v>
      </c>
      <c r="W99">
        <f>SUM(W$1:W27)</f>
        <v>9661</v>
      </c>
      <c r="X99">
        <f>SUM(X$1:X27)</f>
        <v>10338</v>
      </c>
      <c r="Y99">
        <f>SUM(Y$1:Y27)</f>
        <v>11015</v>
      </c>
      <c r="Z99">
        <f>SUM(Z$1:Z27)</f>
        <v>11563</v>
      </c>
      <c r="AA99">
        <f>SUM(AA$1:AA27)</f>
        <v>11972</v>
      </c>
      <c r="AB99">
        <f>SUM(AB$1:AB27)</f>
        <v>12246</v>
      </c>
      <c r="AC99">
        <f>SUM(AC$1:AC27)</f>
        <v>12387</v>
      </c>
      <c r="AD99">
        <f>SUM(AD$1:AD27)</f>
        <v>12393</v>
      </c>
      <c r="AE99" s="1">
        <f>SUM(AE$1:AE27)</f>
        <v>99504</v>
      </c>
      <c r="AF99" s="1">
        <f>SUM(AF$1:AF27)</f>
        <v>111891</v>
      </c>
      <c r="AG99" s="1">
        <f>SUM(AG$1:AG27)</f>
        <v>124284</v>
      </c>
      <c r="AH99">
        <f>SUM(AH$1:AH27)</f>
        <v>42577</v>
      </c>
      <c r="AI99">
        <f>SUM(AI$1:AI27)</f>
        <v>54549</v>
      </c>
      <c r="AJ99">
        <f>SUM(AJ$1:AJ27)</f>
        <v>66795</v>
      </c>
      <c r="AK99">
        <f>SUM(AK$1:AK27)</f>
        <v>79182</v>
      </c>
      <c r="AL99">
        <f>SUM(AL$1:AL27)</f>
        <v>91575</v>
      </c>
    </row>
    <row r="100" spans="1:38" x14ac:dyDescent="0.3">
      <c r="A100">
        <v>100</v>
      </c>
      <c r="B100" t="s">
        <v>64</v>
      </c>
      <c r="C100">
        <f>SUM(C$1:C30)</f>
        <v>4065</v>
      </c>
      <c r="D100">
        <f>SUM(D$1:D30)</f>
        <v>2025</v>
      </c>
      <c r="E100">
        <f>SUM(E$1:E30)</f>
        <v>1340</v>
      </c>
      <c r="F100">
        <f>SUM(F$1:F30)</f>
        <v>1072</v>
      </c>
      <c r="G100">
        <f>SUM(G$1:G30)</f>
        <v>951</v>
      </c>
      <c r="H100">
        <f>SUM(H$1:H30)</f>
        <v>804</v>
      </c>
      <c r="I100">
        <f>SUM(I$1:I30)</f>
        <v>677</v>
      </c>
      <c r="J100">
        <f>SUM(J$1:J30)</f>
        <v>677</v>
      </c>
      <c r="K100">
        <f>SUM(K$1:K30)</f>
        <v>548</v>
      </c>
      <c r="L100">
        <f>SUM(L$1:L30)</f>
        <v>409</v>
      </c>
      <c r="M100">
        <f>SUM(M$1:M30)</f>
        <v>274</v>
      </c>
      <c r="N100">
        <f>SUM(N$1:N30)</f>
        <v>141</v>
      </c>
      <c r="O100">
        <f>SUM(O$1:O30)</f>
        <v>6</v>
      </c>
      <c r="P100">
        <f>SUM(P$1:P30)</f>
        <v>0</v>
      </c>
      <c r="Q100">
        <f>SUM(Q$1:Q30)</f>
        <v>0</v>
      </c>
      <c r="R100">
        <f>SUM(R$1:R30)</f>
        <v>4065</v>
      </c>
      <c r="S100">
        <f>SUM(S$1:S30)</f>
        <v>6090</v>
      </c>
      <c r="T100">
        <f>SUM(T$1:T30)</f>
        <v>7430</v>
      </c>
      <c r="U100">
        <f>SUM(U$1:U30)</f>
        <v>8502</v>
      </c>
      <c r="V100">
        <f>SUM(V$1:V30)</f>
        <v>9453</v>
      </c>
      <c r="W100">
        <f>SUM(W$1:W30)</f>
        <v>10257</v>
      </c>
      <c r="X100">
        <f>SUM(X$1:X30)</f>
        <v>10934</v>
      </c>
      <c r="Y100">
        <f>SUM(Y$1:Y30)</f>
        <v>11611</v>
      </c>
      <c r="Z100">
        <f>SUM(Z$1:Z30)</f>
        <v>12159</v>
      </c>
      <c r="AA100">
        <f>SUM(AA$1:AA30)</f>
        <v>12568</v>
      </c>
      <c r="AB100">
        <f>SUM(AB$1:AB30)</f>
        <v>12842</v>
      </c>
      <c r="AC100">
        <f>SUM(AC$1:AC30)</f>
        <v>12983</v>
      </c>
      <c r="AD100">
        <f>SUM(AD$1:AD30)</f>
        <v>12989</v>
      </c>
      <c r="AE100" s="1">
        <f>SUM(AE$1:AE30)</f>
        <v>105911</v>
      </c>
      <c r="AF100" s="1">
        <f>SUM(AF$1:AF30)</f>
        <v>118894</v>
      </c>
      <c r="AG100" s="1">
        <f>SUM(AG$1:AG30)</f>
        <v>131883</v>
      </c>
      <c r="AH100">
        <f>SUM(AH$1:AH30)</f>
        <v>44961</v>
      </c>
      <c r="AI100">
        <f>SUM(AI$1:AI30)</f>
        <v>57529</v>
      </c>
      <c r="AJ100">
        <f>SUM(AJ$1:AJ30)</f>
        <v>70371</v>
      </c>
      <c r="AK100">
        <f>SUM(AK$1:AK30)</f>
        <v>83354</v>
      </c>
      <c r="AL100">
        <f>SUM(AL$1:AL30)</f>
        <v>96343</v>
      </c>
    </row>
    <row r="101" spans="1:38" x14ac:dyDescent="0.3">
      <c r="A101">
        <v>101</v>
      </c>
      <c r="B101" t="s">
        <v>65</v>
      </c>
      <c r="C101">
        <f>SUM(C$1:C33)</f>
        <v>4521</v>
      </c>
      <c r="D101">
        <f>SUM(D$1:D33)</f>
        <v>2329</v>
      </c>
      <c r="E101">
        <f>SUM(E$1:E33)</f>
        <v>1644</v>
      </c>
      <c r="F101">
        <f>SUM(F$1:F33)</f>
        <v>1376</v>
      </c>
      <c r="G101">
        <f>SUM(G$1:G33)</f>
        <v>1102</v>
      </c>
      <c r="H101">
        <f>SUM(H$1:H33)</f>
        <v>955</v>
      </c>
      <c r="I101">
        <f>SUM(I$1:I33)</f>
        <v>828</v>
      </c>
      <c r="J101">
        <f>SUM(J$1:J33)</f>
        <v>828</v>
      </c>
      <c r="K101">
        <f>SUM(K$1:K33)</f>
        <v>699</v>
      </c>
      <c r="L101">
        <f>SUM(L$1:L33)</f>
        <v>560</v>
      </c>
      <c r="M101">
        <f>SUM(M$1:M33)</f>
        <v>274</v>
      </c>
      <c r="N101">
        <f>SUM(N$1:N33)</f>
        <v>141</v>
      </c>
      <c r="O101">
        <f>SUM(O$1:O33)</f>
        <v>6</v>
      </c>
      <c r="P101">
        <f>SUM(P$1:P33)</f>
        <v>0</v>
      </c>
      <c r="Q101">
        <f>SUM(Q$1:Q33)</f>
        <v>0</v>
      </c>
      <c r="R101">
        <f>SUM(R$1:R33)</f>
        <v>4521</v>
      </c>
      <c r="S101">
        <f>SUM(S$1:S33)</f>
        <v>6850</v>
      </c>
      <c r="T101">
        <f>SUM(T$1:T33)</f>
        <v>8494</v>
      </c>
      <c r="U101">
        <f>SUM(U$1:U33)</f>
        <v>9870</v>
      </c>
      <c r="V101">
        <f>SUM(V$1:V33)</f>
        <v>10972</v>
      </c>
      <c r="W101">
        <f>SUM(W$1:W33)</f>
        <v>11927</v>
      </c>
      <c r="X101">
        <f>SUM(X$1:X33)</f>
        <v>12755</v>
      </c>
      <c r="Y101">
        <f>SUM(Y$1:Y33)</f>
        <v>13583</v>
      </c>
      <c r="Z101">
        <f>SUM(Z$1:Z33)</f>
        <v>14282</v>
      </c>
      <c r="AA101">
        <f>SUM(AA$1:AA33)</f>
        <v>14842</v>
      </c>
      <c r="AB101">
        <f>SUM(AB$1:AB33)</f>
        <v>15116</v>
      </c>
      <c r="AC101">
        <f>SUM(AC$1:AC33)</f>
        <v>15257</v>
      </c>
      <c r="AD101">
        <f>SUM(AD$1:AD33)</f>
        <v>15263</v>
      </c>
      <c r="AE101" s="1">
        <f>SUM(AE$1:AE33)</f>
        <v>123212</v>
      </c>
      <c r="AF101" s="1">
        <f>SUM(AF$1:AF33)</f>
        <v>138469</v>
      </c>
      <c r="AG101" s="1">
        <f>SUM(AG$1:AG33)</f>
        <v>153732</v>
      </c>
      <c r="AH101">
        <f>SUM(AH$1:AH33)</f>
        <v>52547</v>
      </c>
      <c r="AI101">
        <f>SUM(AI$1:AI33)</f>
        <v>67389</v>
      </c>
      <c r="AJ101">
        <f>SUM(AJ$1:AJ33)</f>
        <v>82505</v>
      </c>
      <c r="AK101">
        <f>SUM(AK$1:AK33)</f>
        <v>97762</v>
      </c>
      <c r="AL101">
        <f>SUM(AL$1:AL33)</f>
        <v>113025</v>
      </c>
    </row>
    <row r="102" spans="1:38" s="20" customFormat="1" x14ac:dyDescent="0.3">
      <c r="A102">
        <v>102</v>
      </c>
      <c r="B102" s="26" t="s">
        <v>66</v>
      </c>
      <c r="C102" s="26">
        <f>SUM(C$1:C36)</f>
        <v>4986</v>
      </c>
      <c r="D102" s="26">
        <f>SUM(D$1:D36)</f>
        <v>2484</v>
      </c>
      <c r="E102" s="26">
        <f>SUM(E$1:E36)</f>
        <v>1644</v>
      </c>
      <c r="F102" s="26">
        <f>SUM(F$1:F36)</f>
        <v>1376</v>
      </c>
      <c r="G102" s="26">
        <f>SUM(G$1:G36)</f>
        <v>1102</v>
      </c>
      <c r="H102" s="26">
        <f>SUM(H$1:H36)</f>
        <v>955</v>
      </c>
      <c r="I102" s="26">
        <f>SUM(I$1:I36)</f>
        <v>828</v>
      </c>
      <c r="J102" s="26">
        <f>SUM(J$1:J36)</f>
        <v>828</v>
      </c>
      <c r="K102" s="26">
        <f>SUM(K$1:K36)</f>
        <v>699</v>
      </c>
      <c r="L102" s="26">
        <f>SUM(L$1:L36)</f>
        <v>560</v>
      </c>
      <c r="M102" s="26">
        <f>SUM(M$1:M36)</f>
        <v>274</v>
      </c>
      <c r="N102" s="26">
        <f>SUM(N$1:N36)</f>
        <v>141</v>
      </c>
      <c r="O102" s="26">
        <f>SUM(O$1:O36)</f>
        <v>6</v>
      </c>
      <c r="P102" s="26">
        <f>SUM(P$1:P36)</f>
        <v>0</v>
      </c>
      <c r="Q102" s="26">
        <f>SUM(Q$1:Q36)</f>
        <v>0</v>
      </c>
      <c r="R102" s="26">
        <f>SUM(R$1:R36)</f>
        <v>4986</v>
      </c>
      <c r="S102" s="26">
        <f>SUM(S$1:S36)</f>
        <v>7470</v>
      </c>
      <c r="T102" s="26">
        <f>SUM(T$1:T36)</f>
        <v>9114</v>
      </c>
      <c r="U102" s="26">
        <f>SUM(U$1:U36)</f>
        <v>10490</v>
      </c>
      <c r="V102" s="26">
        <f>SUM(V$1:V36)</f>
        <v>11592</v>
      </c>
      <c r="W102" s="26">
        <f>SUM(W$1:W36)</f>
        <v>12547</v>
      </c>
      <c r="X102" s="26">
        <f>SUM(X$1:X36)</f>
        <v>13375</v>
      </c>
      <c r="Y102" s="26">
        <f>SUM(Y$1:Y36)</f>
        <v>14203</v>
      </c>
      <c r="Z102" s="26">
        <f>SUM(Z$1:Z36)</f>
        <v>14902</v>
      </c>
      <c r="AA102" s="26">
        <f>SUM(AA$1:AA36)</f>
        <v>15462</v>
      </c>
      <c r="AB102" s="26">
        <f>SUM(AB$1:AB36)</f>
        <v>15736</v>
      </c>
      <c r="AC102" s="26">
        <f>SUM(AC$1:AC36)</f>
        <v>15877</v>
      </c>
      <c r="AD102" s="26">
        <f>SUM(AD$1:AD36)</f>
        <v>15883</v>
      </c>
      <c r="AE102" s="26">
        <f>SUM(AE$1:AE36)</f>
        <v>129877</v>
      </c>
      <c r="AF102" s="26">
        <f>SUM(AF$1:AF36)</f>
        <v>145754</v>
      </c>
      <c r="AG102" s="26">
        <f>SUM(AG$1:AG36)</f>
        <v>161637</v>
      </c>
      <c r="AH102" s="26">
        <f>SUM(AH$1:AH36)</f>
        <v>55027</v>
      </c>
      <c r="AI102" s="26">
        <f>SUM(AI$1:AI36)</f>
        <v>70489</v>
      </c>
      <c r="AJ102" s="26">
        <f>SUM(AJ$1:AJ36)</f>
        <v>86225</v>
      </c>
      <c r="AK102" s="26">
        <f>SUM(AK$1:AK36)</f>
        <v>102102</v>
      </c>
      <c r="AL102" s="26">
        <f>SUM(AL$1:AL36)</f>
        <v>117985</v>
      </c>
    </row>
    <row r="103" spans="1:38" x14ac:dyDescent="0.3">
      <c r="A103">
        <v>103</v>
      </c>
      <c r="B103" t="s">
        <v>67</v>
      </c>
      <c r="C103">
        <f>SUM(C$1:C39)</f>
        <v>5460</v>
      </c>
      <c r="D103">
        <f>SUM(D$1:D39)</f>
        <v>2800</v>
      </c>
      <c r="E103">
        <f>SUM(E$1:E39)</f>
        <v>1960</v>
      </c>
      <c r="F103">
        <f>SUM(F$1:F39)</f>
        <v>1692</v>
      </c>
      <c r="G103">
        <f>SUM(G$1:G39)</f>
        <v>1418</v>
      </c>
      <c r="H103">
        <f>SUM(H$1:H39)</f>
        <v>1271</v>
      </c>
      <c r="I103">
        <f>SUM(I$1:I39)</f>
        <v>1144</v>
      </c>
      <c r="J103">
        <f>SUM(J$1:J39)</f>
        <v>985</v>
      </c>
      <c r="K103">
        <f>SUM(K$1:K39)</f>
        <v>856</v>
      </c>
      <c r="L103">
        <f>SUM(L$1:L39)</f>
        <v>717</v>
      </c>
      <c r="M103">
        <f>SUM(M$1:M39)</f>
        <v>431</v>
      </c>
      <c r="N103">
        <f>SUM(N$1:N39)</f>
        <v>141</v>
      </c>
      <c r="O103">
        <f>SUM(O$1:O39)</f>
        <v>6</v>
      </c>
      <c r="P103">
        <f>SUM(P$1:P39)</f>
        <v>0</v>
      </c>
      <c r="Q103">
        <f>SUM(Q$1:Q39)</f>
        <v>0</v>
      </c>
      <c r="R103">
        <f>SUM(R$1:R39)</f>
        <v>5460</v>
      </c>
      <c r="S103">
        <f>SUM(S$1:S39)</f>
        <v>8260</v>
      </c>
      <c r="T103">
        <f>SUM(T$1:T39)</f>
        <v>10220</v>
      </c>
      <c r="U103">
        <f>SUM(U$1:U39)</f>
        <v>11912</v>
      </c>
      <c r="V103">
        <f>SUM(V$1:V39)</f>
        <v>13330</v>
      </c>
      <c r="W103">
        <f>SUM(W$1:W39)</f>
        <v>14601</v>
      </c>
      <c r="X103">
        <f>SUM(X$1:X39)</f>
        <v>15745</v>
      </c>
      <c r="Y103">
        <f>SUM(Y$1:Y39)</f>
        <v>16730</v>
      </c>
      <c r="Z103">
        <f>SUM(Z$1:Z39)</f>
        <v>17586</v>
      </c>
      <c r="AA103">
        <f>SUM(AA$1:AA39)</f>
        <v>18303</v>
      </c>
      <c r="AB103">
        <f>SUM(AB$1:AB39)</f>
        <v>18734</v>
      </c>
      <c r="AC103">
        <f>SUM(AC$1:AC39)</f>
        <v>18875</v>
      </c>
      <c r="AD103">
        <f>SUM(AD$1:AD39)</f>
        <v>18881</v>
      </c>
      <c r="AE103" s="1">
        <f>SUM(AE$1:AE39)</f>
        <v>150881</v>
      </c>
      <c r="AF103" s="1">
        <f>SUM(AF$1:AF39)</f>
        <v>169756</v>
      </c>
      <c r="AG103" s="1">
        <f>SUM(AG$1:AG39)</f>
        <v>188637</v>
      </c>
      <c r="AH103">
        <f>SUM(AH$1:AH39)</f>
        <v>64662</v>
      </c>
      <c r="AI103">
        <f>SUM(AI$1:AI39)</f>
        <v>82965</v>
      </c>
      <c r="AJ103">
        <f>SUM(AJ$1:AJ39)</f>
        <v>101699</v>
      </c>
      <c r="AK103">
        <f>SUM(AK$1:AK39)</f>
        <v>120574</v>
      </c>
      <c r="AL103">
        <f>SUM(AL$1:AL39)</f>
        <v>139455</v>
      </c>
    </row>
    <row r="104" spans="1:38" x14ac:dyDescent="0.3">
      <c r="A104">
        <v>104</v>
      </c>
      <c r="B104" t="s">
        <v>68</v>
      </c>
      <c r="C104">
        <f>SUM(C$1:C42)</f>
        <v>5943</v>
      </c>
      <c r="D104">
        <f>SUM(D$1:D42)</f>
        <v>2961</v>
      </c>
      <c r="E104">
        <f>SUM(E$1:E42)</f>
        <v>1960</v>
      </c>
      <c r="F104">
        <f>SUM(F$1:F42)</f>
        <v>1692</v>
      </c>
      <c r="G104">
        <f>SUM(G$1:G42)</f>
        <v>1418</v>
      </c>
      <c r="H104">
        <f>SUM(H$1:H42)</f>
        <v>1271</v>
      </c>
      <c r="I104">
        <f>SUM(I$1:I42)</f>
        <v>1144</v>
      </c>
      <c r="J104">
        <f>SUM(J$1:J42)</f>
        <v>985</v>
      </c>
      <c r="K104">
        <f>SUM(K$1:K42)</f>
        <v>856</v>
      </c>
      <c r="L104">
        <f>SUM(L$1:L42)</f>
        <v>717</v>
      </c>
      <c r="M104">
        <f>SUM(M$1:M42)</f>
        <v>431</v>
      </c>
      <c r="N104">
        <f>SUM(N$1:N42)</f>
        <v>141</v>
      </c>
      <c r="O104">
        <f>SUM(O$1:O42)</f>
        <v>6</v>
      </c>
      <c r="P104">
        <f>SUM(P$1:P42)</f>
        <v>0</v>
      </c>
      <c r="Q104">
        <f>SUM(Q$1:Q42)</f>
        <v>0</v>
      </c>
      <c r="R104">
        <f>SUM(R$1:R42)</f>
        <v>5943</v>
      </c>
      <c r="S104">
        <f>SUM(S$1:S42)</f>
        <v>8904</v>
      </c>
      <c r="T104">
        <f>SUM(T$1:T42)</f>
        <v>10864</v>
      </c>
      <c r="U104">
        <f>SUM(U$1:U42)</f>
        <v>12556</v>
      </c>
      <c r="V104">
        <f>SUM(V$1:V42)</f>
        <v>13974</v>
      </c>
      <c r="W104">
        <f>SUM(W$1:W42)</f>
        <v>15245</v>
      </c>
      <c r="X104">
        <f>SUM(X$1:X42)</f>
        <v>16389</v>
      </c>
      <c r="Y104">
        <f>SUM(Y$1:Y42)</f>
        <v>17374</v>
      </c>
      <c r="Z104">
        <f>SUM(Z$1:Z42)</f>
        <v>18230</v>
      </c>
      <c r="AA104">
        <f>SUM(AA$1:AA42)</f>
        <v>18947</v>
      </c>
      <c r="AB104">
        <f>SUM(AB$1:AB42)</f>
        <v>19378</v>
      </c>
      <c r="AC104">
        <f>SUM(AC$1:AC42)</f>
        <v>19519</v>
      </c>
      <c r="AD104">
        <f>SUM(AD$1:AD42)</f>
        <v>19525</v>
      </c>
      <c r="AE104" s="1">
        <f>SUM(AE$1:AE42)</f>
        <v>157804</v>
      </c>
      <c r="AF104" s="1">
        <f>SUM(AF$1:AF42)</f>
        <v>177323</v>
      </c>
      <c r="AG104" s="1">
        <f>SUM(AG$1:AG42)</f>
        <v>196848</v>
      </c>
      <c r="AH104">
        <f>SUM(AH$1:AH42)</f>
        <v>67238</v>
      </c>
      <c r="AI104">
        <f>SUM(AI$1:AI42)</f>
        <v>86185</v>
      </c>
      <c r="AJ104">
        <f>SUM(AJ$1:AJ42)</f>
        <v>105563</v>
      </c>
      <c r="AK104">
        <f>SUM(AK$1:AK42)</f>
        <v>125082</v>
      </c>
      <c r="AL104">
        <f>SUM(AL$1:AL42)</f>
        <v>144607</v>
      </c>
    </row>
    <row r="105" spans="1:38" x14ac:dyDescent="0.3">
      <c r="A105">
        <v>105</v>
      </c>
      <c r="B105" t="s">
        <v>69</v>
      </c>
      <c r="C105">
        <f>SUM(C$1:C45)</f>
        <v>6435</v>
      </c>
      <c r="D105">
        <f>SUM(D$1:D45)</f>
        <v>3289</v>
      </c>
      <c r="E105">
        <f>SUM(E$1:E45)</f>
        <v>2288</v>
      </c>
      <c r="F105">
        <f>SUM(F$1:F45)</f>
        <v>1855</v>
      </c>
      <c r="G105">
        <f>SUM(G$1:G45)</f>
        <v>1581</v>
      </c>
      <c r="H105">
        <f>SUM(H$1:H45)</f>
        <v>1434</v>
      </c>
      <c r="I105">
        <f>SUM(I$1:I45)</f>
        <v>1307</v>
      </c>
      <c r="J105">
        <f>SUM(J$1:J45)</f>
        <v>1148</v>
      </c>
      <c r="K105">
        <f>SUM(K$1:K45)</f>
        <v>1019</v>
      </c>
      <c r="L105">
        <f>SUM(L$1:L45)</f>
        <v>880</v>
      </c>
      <c r="M105">
        <f>SUM(M$1:M45)</f>
        <v>431</v>
      </c>
      <c r="N105">
        <f>SUM(N$1:N45)</f>
        <v>141</v>
      </c>
      <c r="O105">
        <f>SUM(O$1:O45)</f>
        <v>6</v>
      </c>
      <c r="P105">
        <f>SUM(P$1:P45)</f>
        <v>0</v>
      </c>
      <c r="Q105">
        <f>SUM(Q$1:Q45)</f>
        <v>0</v>
      </c>
      <c r="R105">
        <f>SUM(R$1:R45)</f>
        <v>6435</v>
      </c>
      <c r="S105">
        <f>SUM(S$1:S45)</f>
        <v>9724</v>
      </c>
      <c r="T105">
        <f>SUM(T$1:T45)</f>
        <v>12012</v>
      </c>
      <c r="U105">
        <f>SUM(U$1:U45)</f>
        <v>13867</v>
      </c>
      <c r="V105">
        <f>SUM(V$1:V45)</f>
        <v>15448</v>
      </c>
      <c r="W105">
        <f>SUM(W$1:W45)</f>
        <v>16882</v>
      </c>
      <c r="X105">
        <f>SUM(X$1:X45)</f>
        <v>18189</v>
      </c>
      <c r="Y105">
        <f>SUM(Y$1:Y45)</f>
        <v>19337</v>
      </c>
      <c r="Z105">
        <f>SUM(Z$1:Z45)</f>
        <v>20356</v>
      </c>
      <c r="AA105">
        <f>SUM(AA$1:AA45)</f>
        <v>21236</v>
      </c>
      <c r="AB105">
        <f>SUM(AB$1:AB45)</f>
        <v>21667</v>
      </c>
      <c r="AC105">
        <f>SUM(AC$1:AC45)</f>
        <v>21808</v>
      </c>
      <c r="AD105">
        <f>SUM(AD$1:AD45)</f>
        <v>21814</v>
      </c>
      <c r="AE105" s="1">
        <f>SUM(AE$1:AE45)</f>
        <v>175153</v>
      </c>
      <c r="AF105" s="1">
        <f>SUM(AF$1:AF45)</f>
        <v>196961</v>
      </c>
      <c r="AG105" s="1">
        <f>SUM(AG$1:AG45)</f>
        <v>218775</v>
      </c>
      <c r="AH105">
        <f>SUM(AH$1:AH45)</f>
        <v>74764</v>
      </c>
      <c r="AI105">
        <f>SUM(AI$1:AI45)</f>
        <v>96000</v>
      </c>
      <c r="AJ105">
        <f>SUM(AJ$1:AJ45)</f>
        <v>117667</v>
      </c>
      <c r="AK105">
        <f>SUM(AK$1:AK45)</f>
        <v>139475</v>
      </c>
      <c r="AL105">
        <f>SUM(AL$1:AL45)</f>
        <v>161289</v>
      </c>
    </row>
    <row r="106" spans="1:38" x14ac:dyDescent="0.3">
      <c r="A106">
        <v>106</v>
      </c>
      <c r="B106" t="s">
        <v>70</v>
      </c>
      <c r="C106">
        <f>SUM(C$1:C48)</f>
        <v>6936</v>
      </c>
      <c r="D106">
        <f>SUM(D$1:D48)</f>
        <v>3456</v>
      </c>
      <c r="E106">
        <f>SUM(E$1:E48)</f>
        <v>2288</v>
      </c>
      <c r="F106">
        <f>SUM(F$1:F48)</f>
        <v>1855</v>
      </c>
      <c r="G106">
        <f>SUM(G$1:G48)</f>
        <v>1581</v>
      </c>
      <c r="H106">
        <f>SUM(H$1:H48)</f>
        <v>1434</v>
      </c>
      <c r="I106">
        <f>SUM(I$1:I48)</f>
        <v>1307</v>
      </c>
      <c r="J106">
        <f>SUM(J$1:J48)</f>
        <v>1148</v>
      </c>
      <c r="K106">
        <f>SUM(K$1:K48)</f>
        <v>1019</v>
      </c>
      <c r="L106">
        <f>SUM(L$1:L48)</f>
        <v>880</v>
      </c>
      <c r="M106">
        <f>SUM(M$1:M48)</f>
        <v>431</v>
      </c>
      <c r="N106">
        <f>SUM(N$1:N48)</f>
        <v>141</v>
      </c>
      <c r="O106">
        <f>SUM(O$1:O48)</f>
        <v>6</v>
      </c>
      <c r="P106">
        <f>SUM(P$1:P48)</f>
        <v>0</v>
      </c>
      <c r="Q106">
        <f>SUM(Q$1:Q48)</f>
        <v>0</v>
      </c>
      <c r="R106">
        <f>SUM(R$1:R48)</f>
        <v>6936</v>
      </c>
      <c r="S106">
        <f>SUM(S$1:S48)</f>
        <v>10392</v>
      </c>
      <c r="T106">
        <f>SUM(T$1:T48)</f>
        <v>12680</v>
      </c>
      <c r="U106">
        <f>SUM(U$1:U48)</f>
        <v>14535</v>
      </c>
      <c r="V106">
        <f>SUM(V$1:V48)</f>
        <v>16116</v>
      </c>
      <c r="W106">
        <f>SUM(W$1:W48)</f>
        <v>17550</v>
      </c>
      <c r="X106">
        <f>SUM(X$1:X48)</f>
        <v>18857</v>
      </c>
      <c r="Y106">
        <f>SUM(Y$1:Y48)</f>
        <v>20005</v>
      </c>
      <c r="Z106">
        <f>SUM(Z$1:Z48)</f>
        <v>21024</v>
      </c>
      <c r="AA106">
        <f>SUM(AA$1:AA48)</f>
        <v>21904</v>
      </c>
      <c r="AB106">
        <f>SUM(AB$1:AB48)</f>
        <v>22335</v>
      </c>
      <c r="AC106">
        <f>SUM(AC$1:AC48)</f>
        <v>22476</v>
      </c>
      <c r="AD106">
        <f>SUM(AD$1:AD48)</f>
        <v>22482</v>
      </c>
      <c r="AE106" s="1">
        <f>SUM(AE$1:AE48)</f>
        <v>182334</v>
      </c>
      <c r="AF106" s="1">
        <f>SUM(AF$1:AF48)</f>
        <v>204810</v>
      </c>
      <c r="AG106" s="1">
        <f>SUM(AG$1:AG48)</f>
        <v>227292</v>
      </c>
      <c r="AH106">
        <f>SUM(AH$1:AH48)</f>
        <v>77436</v>
      </c>
      <c r="AI106">
        <f>SUM(AI$1:AI48)</f>
        <v>99340</v>
      </c>
      <c r="AJ106">
        <f>SUM(AJ$1:AJ48)</f>
        <v>121675</v>
      </c>
      <c r="AK106">
        <f>SUM(AK$1:AK48)</f>
        <v>144151</v>
      </c>
      <c r="AL106">
        <f>SUM(AL$1:AL48)</f>
        <v>166633</v>
      </c>
    </row>
    <row r="107" spans="1:38" x14ac:dyDescent="0.3">
      <c r="A107">
        <v>107</v>
      </c>
      <c r="B107" t="s">
        <v>71</v>
      </c>
      <c r="C107">
        <f>SUM(C$1:C51)</f>
        <v>7446</v>
      </c>
      <c r="D107">
        <f>SUM(D$1:D51)</f>
        <v>3796</v>
      </c>
      <c r="E107">
        <f>SUM(E$1:E51)</f>
        <v>2628</v>
      </c>
      <c r="F107">
        <f>SUM(F$1:F51)</f>
        <v>2195</v>
      </c>
      <c r="G107">
        <f>SUM(G$1:G51)</f>
        <v>1921</v>
      </c>
      <c r="H107">
        <f>SUM(H$1:H51)</f>
        <v>1774</v>
      </c>
      <c r="I107">
        <f>SUM(I$1:I51)</f>
        <v>1647</v>
      </c>
      <c r="J107">
        <f>SUM(J$1:J51)</f>
        <v>1488</v>
      </c>
      <c r="K107">
        <f>SUM(K$1:K51)</f>
        <v>1359</v>
      </c>
      <c r="L107">
        <f>SUM(L$1:L51)</f>
        <v>1049</v>
      </c>
      <c r="M107">
        <f>SUM(M$1:M51)</f>
        <v>600</v>
      </c>
      <c r="N107">
        <f>SUM(N$1:N51)</f>
        <v>310</v>
      </c>
      <c r="O107">
        <f>SUM(O$1:O51)</f>
        <v>13</v>
      </c>
      <c r="P107">
        <f>SUM(P$1:P51)</f>
        <v>0</v>
      </c>
      <c r="Q107">
        <f>SUM(Q$1:Q51)</f>
        <v>0</v>
      </c>
      <c r="R107">
        <f>SUM(R$1:R51)</f>
        <v>7446</v>
      </c>
      <c r="S107">
        <f>SUM(S$1:S51)</f>
        <v>11242</v>
      </c>
      <c r="T107">
        <f>SUM(T$1:T51)</f>
        <v>13870</v>
      </c>
      <c r="U107">
        <f>SUM(U$1:U51)</f>
        <v>16065</v>
      </c>
      <c r="V107">
        <f>SUM(V$1:V51)</f>
        <v>17986</v>
      </c>
      <c r="W107">
        <f>SUM(W$1:W51)</f>
        <v>19760</v>
      </c>
      <c r="X107">
        <f>SUM(X$1:X51)</f>
        <v>21407</v>
      </c>
      <c r="Y107">
        <f>SUM(Y$1:Y51)</f>
        <v>22895</v>
      </c>
      <c r="Z107">
        <f>SUM(Z$1:Z51)</f>
        <v>24254</v>
      </c>
      <c r="AA107">
        <f>SUM(AA$1:AA51)</f>
        <v>25303</v>
      </c>
      <c r="AB107">
        <f>SUM(AB$1:AB51)</f>
        <v>25903</v>
      </c>
      <c r="AC107">
        <f>SUM(AC$1:AC51)</f>
        <v>26213</v>
      </c>
      <c r="AD107">
        <f>SUM(AD$1:AD51)</f>
        <v>26226</v>
      </c>
      <c r="AE107" s="1">
        <f>SUM(AE$1:AE51)</f>
        <v>206131</v>
      </c>
      <c r="AF107" s="1">
        <f>SUM(AF$1:AF51)</f>
        <v>232344</v>
      </c>
      <c r="AG107" s="1">
        <f>SUM(AG$1:AG51)</f>
        <v>258570</v>
      </c>
      <c r="AH107">
        <f>SUM(AH$1:AH51)</f>
        <v>88316</v>
      </c>
      <c r="AI107">
        <f>SUM(AI$1:AI51)</f>
        <v>113619</v>
      </c>
      <c r="AJ107">
        <f>SUM(AJ$1:AJ51)</f>
        <v>139522</v>
      </c>
      <c r="AK107">
        <f>SUM(AK$1:AK51)</f>
        <v>165735</v>
      </c>
      <c r="AL107">
        <f>SUM(AL$1:AL51)</f>
        <v>191961</v>
      </c>
    </row>
    <row r="108" spans="1:38" x14ac:dyDescent="0.3">
      <c r="A108">
        <v>108</v>
      </c>
      <c r="B108" t="s">
        <v>72</v>
      </c>
      <c r="C108">
        <f>SUM(C$1:C54)</f>
        <v>7965</v>
      </c>
      <c r="D108">
        <f>SUM(D$1:D54)</f>
        <v>3969</v>
      </c>
      <c r="E108">
        <f>SUM(E$1:E54)</f>
        <v>2628</v>
      </c>
      <c r="F108">
        <f>SUM(F$1:F54)</f>
        <v>2195</v>
      </c>
      <c r="G108">
        <f>SUM(G$1:G54)</f>
        <v>1921</v>
      </c>
      <c r="H108">
        <f>SUM(H$1:H54)</f>
        <v>1774</v>
      </c>
      <c r="I108">
        <f>SUM(I$1:I54)</f>
        <v>1647</v>
      </c>
      <c r="J108">
        <f>SUM(J$1:J54)</f>
        <v>1488</v>
      </c>
      <c r="K108">
        <f>SUM(K$1:K54)</f>
        <v>1359</v>
      </c>
      <c r="L108">
        <f>SUM(L$1:L54)</f>
        <v>1049</v>
      </c>
      <c r="M108">
        <f>SUM(M$1:M54)</f>
        <v>600</v>
      </c>
      <c r="N108">
        <f>SUM(N$1:N54)</f>
        <v>310</v>
      </c>
      <c r="O108">
        <f>SUM(O$1:O54)</f>
        <v>13</v>
      </c>
      <c r="P108">
        <f>SUM(P$1:P54)</f>
        <v>0</v>
      </c>
      <c r="Q108">
        <f>SUM(Q$1:Q54)</f>
        <v>0</v>
      </c>
      <c r="R108">
        <f>SUM(R$1:R54)</f>
        <v>7965</v>
      </c>
      <c r="S108">
        <f>SUM(S$1:S54)</f>
        <v>11934</v>
      </c>
      <c r="T108">
        <f>SUM(T$1:T54)</f>
        <v>14562</v>
      </c>
      <c r="U108">
        <f>SUM(U$1:U54)</f>
        <v>16757</v>
      </c>
      <c r="V108">
        <f>SUM(V$1:V54)</f>
        <v>18678</v>
      </c>
      <c r="W108">
        <f>SUM(W$1:W54)</f>
        <v>20452</v>
      </c>
      <c r="X108">
        <f>SUM(X$1:X54)</f>
        <v>22099</v>
      </c>
      <c r="Y108">
        <f>SUM(Y$1:Y54)</f>
        <v>23587</v>
      </c>
      <c r="Z108">
        <f>SUM(Z$1:Z54)</f>
        <v>24946</v>
      </c>
      <c r="AA108">
        <f>SUM(AA$1:AA54)</f>
        <v>25995</v>
      </c>
      <c r="AB108">
        <f>SUM(AB$1:AB54)</f>
        <v>26595</v>
      </c>
      <c r="AC108">
        <f>SUM(AC$1:AC54)</f>
        <v>26905</v>
      </c>
      <c r="AD108">
        <f>SUM(AD$1:AD54)</f>
        <v>26918</v>
      </c>
      <c r="AE108" s="1">
        <f>SUM(AE$1:AE54)</f>
        <v>213570</v>
      </c>
      <c r="AF108" s="1">
        <f>SUM(AF$1:AF54)</f>
        <v>240475</v>
      </c>
      <c r="AG108" s="1">
        <f>SUM(AG$1:AG54)</f>
        <v>267393</v>
      </c>
      <c r="AH108">
        <f>SUM(AH$1:AH54)</f>
        <v>91084</v>
      </c>
      <c r="AI108">
        <f>SUM(AI$1:AI54)</f>
        <v>117079</v>
      </c>
      <c r="AJ108">
        <f>SUM(AJ$1:AJ54)</f>
        <v>143674</v>
      </c>
      <c r="AK108">
        <f>SUM(AK$1:AK54)</f>
        <v>170579</v>
      </c>
      <c r="AL108">
        <f>SUM(AL$1:AL54)</f>
        <v>197497</v>
      </c>
    </row>
    <row r="109" spans="1:38" x14ac:dyDescent="0.3">
      <c r="A109">
        <v>109</v>
      </c>
      <c r="B109" t="s">
        <v>73</v>
      </c>
      <c r="C109">
        <f>SUM(C$1:C57)</f>
        <v>8493</v>
      </c>
      <c r="D109">
        <f>SUM(D$1:D57)</f>
        <v>4321</v>
      </c>
      <c r="E109">
        <f>SUM(E$1:E57)</f>
        <v>2980</v>
      </c>
      <c r="F109">
        <f>SUM(F$1:F57)</f>
        <v>2547</v>
      </c>
      <c r="G109">
        <f>SUM(G$1:G57)</f>
        <v>2273</v>
      </c>
      <c r="H109">
        <f>SUM(H$1:H57)</f>
        <v>2126</v>
      </c>
      <c r="I109">
        <f>SUM(I$1:I57)</f>
        <v>1999</v>
      </c>
      <c r="J109">
        <f>SUM(J$1:J57)</f>
        <v>1840</v>
      </c>
      <c r="K109">
        <f>SUM(K$1:K57)</f>
        <v>1534</v>
      </c>
      <c r="L109">
        <f>SUM(L$1:L57)</f>
        <v>1049</v>
      </c>
      <c r="M109">
        <f>SUM(M$1:M57)</f>
        <v>600</v>
      </c>
      <c r="N109">
        <f>SUM(N$1:N57)</f>
        <v>310</v>
      </c>
      <c r="O109">
        <f>SUM(O$1:O57)</f>
        <v>13</v>
      </c>
      <c r="P109">
        <f>SUM(P$1:P57)</f>
        <v>0</v>
      </c>
      <c r="Q109">
        <f>SUM(Q$1:Q57)</f>
        <v>0</v>
      </c>
      <c r="R109">
        <f>SUM(R$1:R57)</f>
        <v>8493</v>
      </c>
      <c r="S109">
        <f>SUM(S$1:S57)</f>
        <v>12814</v>
      </c>
      <c r="T109">
        <f>SUM(T$1:T57)</f>
        <v>15794</v>
      </c>
      <c r="U109">
        <f>SUM(U$1:U57)</f>
        <v>18341</v>
      </c>
      <c r="V109">
        <f>SUM(V$1:V57)</f>
        <v>20614</v>
      </c>
      <c r="W109">
        <f>SUM(W$1:W57)</f>
        <v>22740</v>
      </c>
      <c r="X109">
        <f>SUM(X$1:X57)</f>
        <v>24739</v>
      </c>
      <c r="Y109">
        <f>SUM(Y$1:Y57)</f>
        <v>26579</v>
      </c>
      <c r="Z109">
        <f>SUM(Z$1:Z57)</f>
        <v>28113</v>
      </c>
      <c r="AA109">
        <f>SUM(AA$1:AA57)</f>
        <v>29162</v>
      </c>
      <c r="AB109">
        <f>SUM(AB$1:AB57)</f>
        <v>29762</v>
      </c>
      <c r="AC109">
        <f>SUM(AC$1:AC57)</f>
        <v>30072</v>
      </c>
      <c r="AD109">
        <f>SUM(AD$1:AD57)</f>
        <v>30085</v>
      </c>
      <c r="AE109" s="1">
        <f>SUM(AE$1:AE57)</f>
        <v>237151</v>
      </c>
      <c r="AF109" s="1">
        <f>SUM(AF$1:AF57)</f>
        <v>267223</v>
      </c>
      <c r="AG109" s="1">
        <f>SUM(AG$1:AG57)</f>
        <v>297308</v>
      </c>
      <c r="AH109">
        <f>SUM(AH$1:AH57)</f>
        <v>102171</v>
      </c>
      <c r="AI109">
        <f>SUM(AI$1:AI57)</f>
        <v>131333</v>
      </c>
      <c r="AJ109">
        <f>SUM(AJ$1:AJ57)</f>
        <v>161095</v>
      </c>
      <c r="AK109">
        <f>SUM(AK$1:AK57)</f>
        <v>191167</v>
      </c>
      <c r="AL109">
        <f>SUM(AL$1:AL57)</f>
        <v>221252</v>
      </c>
    </row>
    <row r="110" spans="1:38" s="20" customFormat="1" x14ac:dyDescent="0.3">
      <c r="A110">
        <v>110</v>
      </c>
      <c r="B110" s="2" t="s">
        <v>74</v>
      </c>
      <c r="C110" s="2">
        <f>SUM(C$1:C60)</f>
        <v>9030</v>
      </c>
      <c r="D110" s="2">
        <f>SUM(D$1:D60)</f>
        <v>4500</v>
      </c>
      <c r="E110" s="2">
        <f>SUM(E$1:E60)</f>
        <v>2980</v>
      </c>
      <c r="F110" s="2">
        <f>SUM(F$1:F60)</f>
        <v>2547</v>
      </c>
      <c r="G110" s="2">
        <f>SUM(G$1:G60)</f>
        <v>2273</v>
      </c>
      <c r="H110" s="2">
        <f>SUM(H$1:H60)</f>
        <v>2126</v>
      </c>
      <c r="I110" s="2">
        <f>SUM(I$1:I60)</f>
        <v>1999</v>
      </c>
      <c r="J110" s="2">
        <f>SUM(J$1:J60)</f>
        <v>1840</v>
      </c>
      <c r="K110" s="2">
        <f>SUM(K$1:K60)</f>
        <v>1534</v>
      </c>
      <c r="L110" s="2">
        <f>SUM(L$1:L60)</f>
        <v>1049</v>
      </c>
      <c r="M110" s="2">
        <f>SUM(M$1:M60)</f>
        <v>600</v>
      </c>
      <c r="N110" s="2">
        <f>SUM(N$1:N60)</f>
        <v>310</v>
      </c>
      <c r="O110" s="2">
        <f>SUM(O$1:O60)</f>
        <v>13</v>
      </c>
      <c r="P110" s="2">
        <f>SUM(P$1:P60)</f>
        <v>0</v>
      </c>
      <c r="Q110" s="2">
        <f>SUM(Q$1:Q60)</f>
        <v>0</v>
      </c>
      <c r="R110" s="2">
        <f>SUM(R$1:R60)</f>
        <v>9030</v>
      </c>
      <c r="S110" s="2">
        <f>SUM(S$1:S60)</f>
        <v>13530</v>
      </c>
      <c r="T110" s="2">
        <f>SUM(T$1:T60)</f>
        <v>16510</v>
      </c>
      <c r="U110" s="2">
        <f>SUM(U$1:U60)</f>
        <v>19057</v>
      </c>
      <c r="V110" s="2">
        <f>SUM(V$1:V60)</f>
        <v>21330</v>
      </c>
      <c r="W110" s="2">
        <f>SUM(W$1:W60)</f>
        <v>23456</v>
      </c>
      <c r="X110" s="2">
        <f>SUM(X$1:X60)</f>
        <v>25455</v>
      </c>
      <c r="Y110" s="2">
        <f>SUM(Y$1:Y60)</f>
        <v>27295</v>
      </c>
      <c r="Z110" s="2">
        <f>SUM(Z$1:Z60)</f>
        <v>28829</v>
      </c>
      <c r="AA110" s="2">
        <f>SUM(AA$1:AA60)</f>
        <v>29878</v>
      </c>
      <c r="AB110" s="2">
        <f>SUM(AB$1:AB60)</f>
        <v>30478</v>
      </c>
      <c r="AC110" s="2">
        <f>SUM(AC$1:AC60)</f>
        <v>30788</v>
      </c>
      <c r="AD110" s="2">
        <f>SUM(AD$1:AD60)</f>
        <v>30801</v>
      </c>
      <c r="AE110" s="2">
        <f>SUM(AE$1:AE60)</f>
        <v>244848</v>
      </c>
      <c r="AF110" s="2">
        <f>SUM(AF$1:AF60)</f>
        <v>275636</v>
      </c>
      <c r="AG110" s="2">
        <f>SUM(AG$1:AG60)</f>
        <v>306437</v>
      </c>
      <c r="AH110" s="2">
        <f>SUM(AH$1:AH60)</f>
        <v>105035</v>
      </c>
      <c r="AI110" s="2">
        <f>SUM(AI$1:AI60)</f>
        <v>134913</v>
      </c>
      <c r="AJ110" s="2">
        <f>SUM(AJ$1:AJ60)</f>
        <v>165391</v>
      </c>
      <c r="AK110" s="2">
        <f>SUM(AK$1:AK60)</f>
        <v>196179</v>
      </c>
      <c r="AL110" s="2">
        <f>SUM(AL$1:AL60)</f>
        <v>226980</v>
      </c>
    </row>
    <row r="111" spans="1:38" x14ac:dyDescent="0.3">
      <c r="A111">
        <v>111</v>
      </c>
      <c r="B111" t="s">
        <v>76</v>
      </c>
      <c r="C111">
        <f>SUM(C$1:C7)</f>
        <v>868</v>
      </c>
      <c r="D111">
        <f>SUM(D$1:D7)</f>
        <v>496</v>
      </c>
      <c r="E111">
        <f>SUM(E$1:E7)</f>
        <v>371</v>
      </c>
      <c r="F111">
        <f>SUM(F$1:F7)</f>
        <v>248</v>
      </c>
      <c r="G111">
        <f>SUM(G$1:G7)</f>
        <v>127</v>
      </c>
      <c r="H111">
        <f>SUM(H$1:H7)</f>
        <v>127</v>
      </c>
      <c r="I111">
        <f>SUM(I$1:I7)</f>
        <v>0</v>
      </c>
      <c r="J111">
        <f>SUM(J$1:J7)</f>
        <v>0</v>
      </c>
      <c r="K111">
        <f>SUM(K$1:K7)</f>
        <v>0</v>
      </c>
      <c r="L111">
        <f>SUM(L$1:L7)</f>
        <v>0</v>
      </c>
      <c r="M111">
        <f>SUM(M$1:M7)</f>
        <v>0</v>
      </c>
      <c r="N111">
        <f>SUM(N$1:N7)</f>
        <v>0</v>
      </c>
      <c r="O111">
        <f>SUM(O$1:O7)</f>
        <v>0</v>
      </c>
      <c r="P111">
        <f>SUM(P$1:P7)</f>
        <v>0</v>
      </c>
      <c r="Q111">
        <f>SUM(Q$1:Q7)</f>
        <v>0</v>
      </c>
      <c r="R111">
        <f>SUM(R$1:R7)</f>
        <v>868</v>
      </c>
      <c r="S111">
        <f>SUM(S$1:S7)</f>
        <v>1364</v>
      </c>
      <c r="T111">
        <f>SUM(T$1:T7)</f>
        <v>1735</v>
      </c>
      <c r="U111">
        <f>SUM(U$1:U7)</f>
        <v>1983</v>
      </c>
      <c r="V111">
        <f>SUM(V$1:V7)</f>
        <v>2110</v>
      </c>
      <c r="W111">
        <f>SUM(W$1:W7)</f>
        <v>2237</v>
      </c>
      <c r="X111">
        <f>SUM(X$1:X7)</f>
        <v>2237</v>
      </c>
      <c r="Y111">
        <f>SUM(Y$1:Y7)</f>
        <v>2237</v>
      </c>
      <c r="Z111">
        <f>SUM(Z$1:Z7)</f>
        <v>2237</v>
      </c>
      <c r="AA111">
        <f>SUM(AA$1:AA7)</f>
        <v>2237</v>
      </c>
      <c r="AB111">
        <f>SUM(AB$1:AB7)</f>
        <v>2237</v>
      </c>
      <c r="AC111">
        <f>SUM(AC$1:AC7)</f>
        <v>2237</v>
      </c>
      <c r="AD111">
        <f>SUM(AD$1:AD7)</f>
        <v>2237</v>
      </c>
      <c r="AE111" s="1">
        <f>SUM(AE$1:AE7)</f>
        <v>21482</v>
      </c>
      <c r="AF111" s="1">
        <f>SUM(AF$1:AF7)</f>
        <v>23719</v>
      </c>
      <c r="AG111" s="1">
        <f>SUM(AG$1:AG7)</f>
        <v>25956</v>
      </c>
      <c r="AH111">
        <f>SUM(AH$1:AH7)</f>
        <v>8948</v>
      </c>
      <c r="AI111">
        <f>SUM(AI$1:AI7)</f>
        <v>11185</v>
      </c>
      <c r="AJ111">
        <f>SUM(AJ$1:AJ7)</f>
        <v>13422</v>
      </c>
      <c r="AK111">
        <f>SUM(AK$1:AK7)</f>
        <v>15659</v>
      </c>
      <c r="AL111">
        <f>SUM(AL$1:AL7)</f>
        <v>17896</v>
      </c>
    </row>
    <row r="112" spans="1:38" x14ac:dyDescent="0.3">
      <c r="A112">
        <v>112</v>
      </c>
      <c r="B112" t="s">
        <v>77</v>
      </c>
      <c r="C112">
        <f>SUM(C$1:C14)</f>
        <v>1785</v>
      </c>
      <c r="D112">
        <f>SUM(D$1:D14)</f>
        <v>889</v>
      </c>
      <c r="E112">
        <f>SUM(E$1:E14)</f>
        <v>633</v>
      </c>
      <c r="F112">
        <f>SUM(F$1:F14)</f>
        <v>510</v>
      </c>
      <c r="G112">
        <f>SUM(G$1:G14)</f>
        <v>389</v>
      </c>
      <c r="H112">
        <f>SUM(H$1:H14)</f>
        <v>389</v>
      </c>
      <c r="I112">
        <f>SUM(I$1:I14)</f>
        <v>262</v>
      </c>
      <c r="J112">
        <f>SUM(J$1:J14)</f>
        <v>262</v>
      </c>
      <c r="K112">
        <f>SUM(K$1:K14)</f>
        <v>133</v>
      </c>
      <c r="L112">
        <f>SUM(L$1:L14)</f>
        <v>133</v>
      </c>
      <c r="M112">
        <f>SUM(M$1:M14)</f>
        <v>133</v>
      </c>
      <c r="N112">
        <f>SUM(N$1:N14)</f>
        <v>0</v>
      </c>
      <c r="O112">
        <f>SUM(O$1:O14)</f>
        <v>0</v>
      </c>
      <c r="P112">
        <f>SUM(P$1:P14)</f>
        <v>0</v>
      </c>
      <c r="Q112">
        <f>SUM(Q$1:Q14)</f>
        <v>0</v>
      </c>
      <c r="R112">
        <f>SUM(R$1:R14)</f>
        <v>1785</v>
      </c>
      <c r="S112">
        <f>SUM(S$1:S14)</f>
        <v>2674</v>
      </c>
      <c r="T112">
        <f>SUM(T$1:T14)</f>
        <v>3307</v>
      </c>
      <c r="U112">
        <f>SUM(U$1:U14)</f>
        <v>3817</v>
      </c>
      <c r="V112">
        <f>SUM(V$1:V14)</f>
        <v>4206</v>
      </c>
      <c r="W112">
        <f>SUM(W$1:W14)</f>
        <v>4595</v>
      </c>
      <c r="X112">
        <f>SUM(X$1:X14)</f>
        <v>4857</v>
      </c>
      <c r="Y112">
        <f>SUM(Y$1:Y14)</f>
        <v>5119</v>
      </c>
      <c r="Z112">
        <f>SUM(Z$1:Z14)</f>
        <v>5252</v>
      </c>
      <c r="AA112">
        <f>SUM(AA$1:AA14)</f>
        <v>5385</v>
      </c>
      <c r="AB112">
        <f>SUM(AB$1:AB14)</f>
        <v>5518</v>
      </c>
      <c r="AC112">
        <f>SUM(AC$1:AC14)</f>
        <v>5518</v>
      </c>
      <c r="AD112">
        <f>SUM(AD$1:AD14)</f>
        <v>5518</v>
      </c>
      <c r="AE112" s="1">
        <f>SUM(AE$1:AE14)</f>
        <v>46515</v>
      </c>
      <c r="AF112" s="1">
        <f>SUM(AF$1:AF14)</f>
        <v>52033</v>
      </c>
      <c r="AG112" s="1">
        <f>SUM(AG$1:AG14)</f>
        <v>57551</v>
      </c>
      <c r="AH112">
        <f>SUM(AH$1:AH14)</f>
        <v>19823</v>
      </c>
      <c r="AI112">
        <f>SUM(AI$1:AI14)</f>
        <v>25208</v>
      </c>
      <c r="AJ112">
        <f>SUM(AJ$1:AJ14)</f>
        <v>30726</v>
      </c>
      <c r="AK112">
        <f>SUM(AK$1:AK14)</f>
        <v>36244</v>
      </c>
      <c r="AL112">
        <f>SUM(AL$1:AL14)</f>
        <v>41762</v>
      </c>
    </row>
    <row r="113" spans="1:38" x14ac:dyDescent="0.3">
      <c r="A113">
        <v>113</v>
      </c>
      <c r="B113" t="s">
        <v>78</v>
      </c>
      <c r="C113">
        <f>SUM(C$1:C21)</f>
        <v>2751</v>
      </c>
      <c r="D113">
        <f>SUM(D$1:D21)</f>
        <v>1441</v>
      </c>
      <c r="E113">
        <f>SUM(E$1:E21)</f>
        <v>1048</v>
      </c>
      <c r="F113">
        <f>SUM(F$1:F21)</f>
        <v>925</v>
      </c>
      <c r="G113">
        <f>SUM(G$1:G21)</f>
        <v>804</v>
      </c>
      <c r="H113">
        <f>SUM(H$1:H21)</f>
        <v>804</v>
      </c>
      <c r="I113">
        <f>SUM(I$1:I21)</f>
        <v>677</v>
      </c>
      <c r="J113">
        <f>SUM(J$1:J21)</f>
        <v>677</v>
      </c>
      <c r="K113">
        <f>SUM(K$1:K21)</f>
        <v>548</v>
      </c>
      <c r="L113">
        <f>SUM(L$1:L21)</f>
        <v>409</v>
      </c>
      <c r="M113">
        <f>SUM(M$1:M21)</f>
        <v>274</v>
      </c>
      <c r="N113">
        <f>SUM(N$1:N21)</f>
        <v>141</v>
      </c>
      <c r="O113">
        <f>SUM(O$1:O21)</f>
        <v>6</v>
      </c>
      <c r="P113">
        <f>SUM(P$1:P21)</f>
        <v>0</v>
      </c>
      <c r="Q113">
        <f>SUM(Q$1:Q21)</f>
        <v>0</v>
      </c>
      <c r="R113">
        <f>SUM(R$1:R21)</f>
        <v>2751</v>
      </c>
      <c r="S113">
        <f>SUM(S$1:S21)</f>
        <v>4192</v>
      </c>
      <c r="T113">
        <f>SUM(T$1:T21)</f>
        <v>5240</v>
      </c>
      <c r="U113">
        <f>SUM(U$1:U21)</f>
        <v>6165</v>
      </c>
      <c r="V113">
        <f>SUM(V$1:V21)</f>
        <v>6969</v>
      </c>
      <c r="W113">
        <f>SUM(W$1:W21)</f>
        <v>7773</v>
      </c>
      <c r="X113">
        <f>SUM(X$1:X21)</f>
        <v>8450</v>
      </c>
      <c r="Y113">
        <f>SUM(Y$1:Y21)</f>
        <v>9127</v>
      </c>
      <c r="Z113">
        <f>SUM(Z$1:Z21)</f>
        <v>9675</v>
      </c>
      <c r="AA113">
        <f>SUM(AA$1:AA21)</f>
        <v>10084</v>
      </c>
      <c r="AB113">
        <f>SUM(AB$1:AB21)</f>
        <v>10358</v>
      </c>
      <c r="AC113">
        <f>SUM(AC$1:AC21)</f>
        <v>10499</v>
      </c>
      <c r="AD113">
        <f>SUM(AD$1:AD21)</f>
        <v>10505</v>
      </c>
      <c r="AE113" s="1">
        <f>SUM(AE$1:AE21)</f>
        <v>80784</v>
      </c>
      <c r="AF113" s="1">
        <f>SUM(AF$1:AF21)</f>
        <v>91283</v>
      </c>
      <c r="AG113" s="1">
        <f>SUM(AG$1:AG21)</f>
        <v>101788</v>
      </c>
      <c r="AH113">
        <f>SUM(AH$1:AH21)</f>
        <v>35025</v>
      </c>
      <c r="AI113">
        <f>SUM(AI$1:AI21)</f>
        <v>45109</v>
      </c>
      <c r="AJ113">
        <f>SUM(AJ$1:AJ21)</f>
        <v>55467</v>
      </c>
      <c r="AK113">
        <f>SUM(AK$1:AK21)</f>
        <v>65966</v>
      </c>
      <c r="AL113">
        <f>SUM(AL$1:AL21)</f>
        <v>76471</v>
      </c>
    </row>
    <row r="114" spans="1:38" x14ac:dyDescent="0.3">
      <c r="A114">
        <v>114</v>
      </c>
      <c r="B114" t="s">
        <v>79</v>
      </c>
      <c r="C114">
        <f>SUM(C$1:C28)</f>
        <v>3766</v>
      </c>
      <c r="D114">
        <f>SUM(D$1:D28)</f>
        <v>1876</v>
      </c>
      <c r="E114">
        <f>SUM(E$1:E28)</f>
        <v>1340</v>
      </c>
      <c r="F114">
        <f>SUM(F$1:F28)</f>
        <v>1072</v>
      </c>
      <c r="G114">
        <f>SUM(G$1:G28)</f>
        <v>951</v>
      </c>
      <c r="H114">
        <f>SUM(H$1:H28)</f>
        <v>804</v>
      </c>
      <c r="I114">
        <f>SUM(I$1:I28)</f>
        <v>677</v>
      </c>
      <c r="J114">
        <f>SUM(J$1:J28)</f>
        <v>677</v>
      </c>
      <c r="K114">
        <f>SUM(K$1:K28)</f>
        <v>548</v>
      </c>
      <c r="L114">
        <f>SUM(L$1:L28)</f>
        <v>409</v>
      </c>
      <c r="M114">
        <f>SUM(M$1:M28)</f>
        <v>274</v>
      </c>
      <c r="N114">
        <f>SUM(N$1:N28)</f>
        <v>141</v>
      </c>
      <c r="O114">
        <f>SUM(O$1:O28)</f>
        <v>6</v>
      </c>
      <c r="P114">
        <f>SUM(P$1:P28)</f>
        <v>0</v>
      </c>
      <c r="Q114">
        <f>SUM(Q$1:Q28)</f>
        <v>0</v>
      </c>
      <c r="R114">
        <f>SUM(R$1:R28)</f>
        <v>3766</v>
      </c>
      <c r="S114">
        <f>SUM(S$1:S28)</f>
        <v>5642</v>
      </c>
      <c r="T114">
        <f>SUM(T$1:T28)</f>
        <v>6982</v>
      </c>
      <c r="U114">
        <f>SUM(U$1:U28)</f>
        <v>8054</v>
      </c>
      <c r="V114">
        <f>SUM(V$1:V28)</f>
        <v>9005</v>
      </c>
      <c r="W114">
        <f>SUM(W$1:W28)</f>
        <v>9809</v>
      </c>
      <c r="X114">
        <f>SUM(X$1:X28)</f>
        <v>10486</v>
      </c>
      <c r="Y114">
        <f>SUM(Y$1:Y28)</f>
        <v>11163</v>
      </c>
      <c r="Z114">
        <f>SUM(Z$1:Z28)</f>
        <v>11711</v>
      </c>
      <c r="AA114">
        <f>SUM(AA$1:AA28)</f>
        <v>12120</v>
      </c>
      <c r="AB114">
        <f>SUM(AB$1:AB28)</f>
        <v>12394</v>
      </c>
      <c r="AC114">
        <f>SUM(AC$1:AC28)</f>
        <v>12535</v>
      </c>
      <c r="AD114">
        <f>SUM(AD$1:AD28)</f>
        <v>12541</v>
      </c>
      <c r="AE114" s="1">
        <f>SUM(AE$1:AE28)</f>
        <v>101132</v>
      </c>
      <c r="AF114" s="1">
        <f>SUM(AF$1:AF28)</f>
        <v>113667</v>
      </c>
      <c r="AG114" s="1">
        <f>SUM(AG$1:AG28)</f>
        <v>126208</v>
      </c>
      <c r="AH114">
        <f>SUM(AH$1:AH28)</f>
        <v>43169</v>
      </c>
      <c r="AI114">
        <f>SUM(AI$1:AI28)</f>
        <v>55289</v>
      </c>
      <c r="AJ114">
        <f>SUM(AJ$1:AJ28)</f>
        <v>67683</v>
      </c>
      <c r="AK114">
        <f>SUM(AK$1:AK28)</f>
        <v>80218</v>
      </c>
      <c r="AL114">
        <f>SUM(AL$1:AL28)</f>
        <v>92759</v>
      </c>
    </row>
    <row r="115" spans="1:38" x14ac:dyDescent="0.3">
      <c r="A115">
        <v>115</v>
      </c>
      <c r="B115" t="s">
        <v>80</v>
      </c>
      <c r="C115">
        <f>SUM(C$1:C35)</f>
        <v>4830</v>
      </c>
      <c r="D115">
        <f>SUM(D$1:D35)</f>
        <v>2484</v>
      </c>
      <c r="E115">
        <f>SUM(E$1:E35)</f>
        <v>1644</v>
      </c>
      <c r="F115">
        <f>SUM(F$1:F35)</f>
        <v>1376</v>
      </c>
      <c r="G115">
        <f>SUM(G$1:G35)</f>
        <v>1102</v>
      </c>
      <c r="H115">
        <f>SUM(H$1:H35)</f>
        <v>955</v>
      </c>
      <c r="I115">
        <f>SUM(I$1:I35)</f>
        <v>828</v>
      </c>
      <c r="J115">
        <f>SUM(J$1:J35)</f>
        <v>828</v>
      </c>
      <c r="K115">
        <f>SUM(K$1:K35)</f>
        <v>699</v>
      </c>
      <c r="L115">
        <f>SUM(L$1:L35)</f>
        <v>560</v>
      </c>
      <c r="M115">
        <f>SUM(M$1:M35)</f>
        <v>274</v>
      </c>
      <c r="N115">
        <f>SUM(N$1:N35)</f>
        <v>141</v>
      </c>
      <c r="O115">
        <f>SUM(O$1:O35)</f>
        <v>6</v>
      </c>
      <c r="P115">
        <f>SUM(P$1:P35)</f>
        <v>0</v>
      </c>
      <c r="Q115">
        <f>SUM(Q$1:Q35)</f>
        <v>0</v>
      </c>
      <c r="R115">
        <f>SUM(R$1:R35)</f>
        <v>4830</v>
      </c>
      <c r="S115">
        <f>SUM(S$1:S35)</f>
        <v>7314</v>
      </c>
      <c r="T115">
        <f>SUM(T$1:T35)</f>
        <v>8958</v>
      </c>
      <c r="U115">
        <f>SUM(U$1:U35)</f>
        <v>10334</v>
      </c>
      <c r="V115">
        <f>SUM(V$1:V35)</f>
        <v>11436</v>
      </c>
      <c r="W115">
        <f>SUM(W$1:W35)</f>
        <v>12391</v>
      </c>
      <c r="X115">
        <f>SUM(X$1:X35)</f>
        <v>13219</v>
      </c>
      <c r="Y115">
        <f>SUM(Y$1:Y35)</f>
        <v>14047</v>
      </c>
      <c r="Z115">
        <f>SUM(Z$1:Z35)</f>
        <v>14746</v>
      </c>
      <c r="AA115">
        <f>SUM(AA$1:AA35)</f>
        <v>15306</v>
      </c>
      <c r="AB115">
        <f>SUM(AB$1:AB35)</f>
        <v>15580</v>
      </c>
      <c r="AC115">
        <f>SUM(AC$1:AC35)</f>
        <v>15721</v>
      </c>
      <c r="AD115">
        <f>SUM(AD$1:AD35)</f>
        <v>15727</v>
      </c>
      <c r="AE115" s="1">
        <f>SUM(AE$1:AE35)</f>
        <v>128161</v>
      </c>
      <c r="AF115" s="1">
        <f>SUM(AF$1:AF35)</f>
        <v>143882</v>
      </c>
      <c r="AG115" s="1">
        <f>SUM(AG$1:AG35)</f>
        <v>159609</v>
      </c>
      <c r="AH115">
        <f>SUM(AH$1:AH35)</f>
        <v>54403</v>
      </c>
      <c r="AI115">
        <f>SUM(AI$1:AI35)</f>
        <v>69709</v>
      </c>
      <c r="AJ115">
        <f>SUM(AJ$1:AJ35)</f>
        <v>85289</v>
      </c>
      <c r="AK115">
        <f>SUM(AK$1:AK35)</f>
        <v>101010</v>
      </c>
      <c r="AL115">
        <f>SUM(AL$1:AL35)</f>
        <v>116737</v>
      </c>
    </row>
    <row r="116" spans="1:38" x14ac:dyDescent="0.3">
      <c r="A116">
        <v>116</v>
      </c>
      <c r="B116" t="s">
        <v>81</v>
      </c>
      <c r="C116">
        <f>SUM(C$1:C42)</f>
        <v>5943</v>
      </c>
      <c r="D116">
        <f>SUM(D$1:D42)</f>
        <v>2961</v>
      </c>
      <c r="E116">
        <f>SUM(E$1:E42)</f>
        <v>1960</v>
      </c>
      <c r="F116">
        <f>SUM(F$1:F42)</f>
        <v>1692</v>
      </c>
      <c r="G116">
        <f>SUM(G$1:G42)</f>
        <v>1418</v>
      </c>
      <c r="H116">
        <f>SUM(H$1:H42)</f>
        <v>1271</v>
      </c>
      <c r="I116">
        <f>SUM(I$1:I42)</f>
        <v>1144</v>
      </c>
      <c r="J116">
        <f>SUM(J$1:J42)</f>
        <v>985</v>
      </c>
      <c r="K116">
        <f>SUM(K$1:K42)</f>
        <v>856</v>
      </c>
      <c r="L116">
        <f>SUM(L$1:L42)</f>
        <v>717</v>
      </c>
      <c r="M116">
        <f>SUM(M$1:M42)</f>
        <v>431</v>
      </c>
      <c r="N116">
        <f>SUM(N$1:N42)</f>
        <v>141</v>
      </c>
      <c r="O116">
        <f>SUM(O$1:O42)</f>
        <v>6</v>
      </c>
      <c r="P116">
        <f>SUM(P$1:P42)</f>
        <v>0</v>
      </c>
      <c r="Q116">
        <f>SUM(Q$1:Q42)</f>
        <v>0</v>
      </c>
      <c r="R116">
        <f>SUM(R$1:R42)</f>
        <v>5943</v>
      </c>
      <c r="S116">
        <f>SUM(S$1:S42)</f>
        <v>8904</v>
      </c>
      <c r="T116">
        <f>SUM(T$1:T42)</f>
        <v>10864</v>
      </c>
      <c r="U116">
        <f>SUM(U$1:U42)</f>
        <v>12556</v>
      </c>
      <c r="V116">
        <f>SUM(V$1:V42)</f>
        <v>13974</v>
      </c>
      <c r="W116">
        <f>SUM(W$1:W42)</f>
        <v>15245</v>
      </c>
      <c r="X116">
        <f>SUM(X$1:X42)</f>
        <v>16389</v>
      </c>
      <c r="Y116">
        <f>SUM(Y$1:Y42)</f>
        <v>17374</v>
      </c>
      <c r="Z116">
        <f>SUM(Z$1:Z42)</f>
        <v>18230</v>
      </c>
      <c r="AA116">
        <f>SUM(AA$1:AA42)</f>
        <v>18947</v>
      </c>
      <c r="AB116">
        <f>SUM(AB$1:AB42)</f>
        <v>19378</v>
      </c>
      <c r="AC116">
        <f>SUM(AC$1:AC42)</f>
        <v>19519</v>
      </c>
      <c r="AD116">
        <f>SUM(AD$1:AD42)</f>
        <v>19525</v>
      </c>
      <c r="AE116" s="1">
        <f>SUM(AE$1:AE42)</f>
        <v>157804</v>
      </c>
      <c r="AF116" s="1">
        <f>SUM(AF$1:AF42)</f>
        <v>177323</v>
      </c>
      <c r="AG116" s="1">
        <f>SUM(AG$1:AG42)</f>
        <v>196848</v>
      </c>
      <c r="AH116">
        <f>SUM(AH$1:AH42)</f>
        <v>67238</v>
      </c>
      <c r="AI116">
        <f>SUM(AI$1:AI42)</f>
        <v>86185</v>
      </c>
      <c r="AJ116">
        <f>SUM(AJ$1:AJ42)</f>
        <v>105563</v>
      </c>
      <c r="AK116">
        <f>SUM(AK$1:AK42)</f>
        <v>125082</v>
      </c>
      <c r="AL116">
        <f>SUM(AL$1:AL42)</f>
        <v>144607</v>
      </c>
    </row>
    <row r="117" spans="1:38" x14ac:dyDescent="0.3">
      <c r="A117">
        <v>117</v>
      </c>
      <c r="B117" t="s">
        <v>82</v>
      </c>
      <c r="C117">
        <f>SUM(C$1:C49)</f>
        <v>7105</v>
      </c>
      <c r="D117">
        <f>SUM(D$1:D49)</f>
        <v>3625</v>
      </c>
      <c r="E117">
        <f>SUM(E$1:E49)</f>
        <v>2457</v>
      </c>
      <c r="F117">
        <f>SUM(F$1:F49)</f>
        <v>2024</v>
      </c>
      <c r="G117">
        <f>SUM(G$1:G49)</f>
        <v>1750</v>
      </c>
      <c r="H117">
        <f>SUM(H$1:H49)</f>
        <v>1603</v>
      </c>
      <c r="I117">
        <f>SUM(I$1:I49)</f>
        <v>1476</v>
      </c>
      <c r="J117">
        <f>SUM(J$1:J49)</f>
        <v>1317</v>
      </c>
      <c r="K117">
        <f>SUM(K$1:K49)</f>
        <v>1188</v>
      </c>
      <c r="L117">
        <f>SUM(L$1:L49)</f>
        <v>1049</v>
      </c>
      <c r="M117">
        <f>SUM(M$1:M49)</f>
        <v>600</v>
      </c>
      <c r="N117">
        <f>SUM(N$1:N49)</f>
        <v>310</v>
      </c>
      <c r="O117">
        <f>SUM(O$1:O49)</f>
        <v>13</v>
      </c>
      <c r="P117">
        <f>SUM(P$1:P49)</f>
        <v>0</v>
      </c>
      <c r="Q117">
        <f>SUM(Q$1:Q49)</f>
        <v>0</v>
      </c>
      <c r="R117">
        <f>SUM(R$1:R49)</f>
        <v>7105</v>
      </c>
      <c r="S117">
        <f>SUM(S$1:S49)</f>
        <v>10730</v>
      </c>
      <c r="T117">
        <f>SUM(T$1:T49)</f>
        <v>13187</v>
      </c>
      <c r="U117">
        <f>SUM(U$1:U49)</f>
        <v>15211</v>
      </c>
      <c r="V117">
        <f>SUM(V$1:V49)</f>
        <v>16961</v>
      </c>
      <c r="W117">
        <f>SUM(W$1:W49)</f>
        <v>18564</v>
      </c>
      <c r="X117">
        <f>SUM(X$1:X49)</f>
        <v>20040</v>
      </c>
      <c r="Y117">
        <f>SUM(Y$1:Y49)</f>
        <v>21357</v>
      </c>
      <c r="Z117">
        <f>SUM(Z$1:Z49)</f>
        <v>22545</v>
      </c>
      <c r="AA117">
        <f>SUM(AA$1:AA49)</f>
        <v>23594</v>
      </c>
      <c r="AB117">
        <f>SUM(AB$1:AB49)</f>
        <v>24194</v>
      </c>
      <c r="AC117">
        <f>SUM(AC$1:AC49)</f>
        <v>24504</v>
      </c>
      <c r="AD117">
        <f>SUM(AD$1:AD49)</f>
        <v>24517</v>
      </c>
      <c r="AE117" s="1">
        <f>SUM(AE$1:AE49)</f>
        <v>193488</v>
      </c>
      <c r="AF117" s="1">
        <f>SUM(AF$1:AF49)</f>
        <v>217992</v>
      </c>
      <c r="AG117" s="1">
        <f>SUM(AG$1:AG49)</f>
        <v>242509</v>
      </c>
      <c r="AH117">
        <f>SUM(AH$1:AH49)</f>
        <v>82506</v>
      </c>
      <c r="AI117">
        <f>SUM(AI$1:AI49)</f>
        <v>106100</v>
      </c>
      <c r="AJ117">
        <f>SUM(AJ$1:AJ49)</f>
        <v>130294</v>
      </c>
      <c r="AK117">
        <f>SUM(AK$1:AK49)</f>
        <v>154798</v>
      </c>
      <c r="AL117">
        <f>SUM(AL$1:AL49)</f>
        <v>179315</v>
      </c>
    </row>
    <row r="118" spans="1:38" x14ac:dyDescent="0.3">
      <c r="A118">
        <v>118</v>
      </c>
      <c r="B118" t="s">
        <v>83</v>
      </c>
      <c r="C118">
        <f>SUM(C$1:C56)</f>
        <v>8316</v>
      </c>
      <c r="D118">
        <f>SUM(D$1:D56)</f>
        <v>4144</v>
      </c>
      <c r="E118">
        <f>SUM(E$1:E56)</f>
        <v>2803</v>
      </c>
      <c r="F118">
        <f>SUM(F$1:F56)</f>
        <v>2370</v>
      </c>
      <c r="G118">
        <f>SUM(G$1:G56)</f>
        <v>2096</v>
      </c>
      <c r="H118">
        <f>SUM(H$1:H56)</f>
        <v>1949</v>
      </c>
      <c r="I118">
        <f>SUM(I$1:I56)</f>
        <v>1822</v>
      </c>
      <c r="J118">
        <f>SUM(J$1:J56)</f>
        <v>1663</v>
      </c>
      <c r="K118">
        <f>SUM(K$1:K56)</f>
        <v>1534</v>
      </c>
      <c r="L118">
        <f>SUM(L$1:L56)</f>
        <v>1049</v>
      </c>
      <c r="M118">
        <f>SUM(M$1:M56)</f>
        <v>600</v>
      </c>
      <c r="N118">
        <f>SUM(N$1:N56)</f>
        <v>310</v>
      </c>
      <c r="O118">
        <f>SUM(O$1:O56)</f>
        <v>13</v>
      </c>
      <c r="P118">
        <f>SUM(P$1:P56)</f>
        <v>0</v>
      </c>
      <c r="Q118">
        <f>SUM(Q$1:Q56)</f>
        <v>0</v>
      </c>
      <c r="R118">
        <f>SUM(R$1:R56)</f>
        <v>8316</v>
      </c>
      <c r="S118">
        <f>SUM(S$1:S56)</f>
        <v>12460</v>
      </c>
      <c r="T118">
        <f>SUM(T$1:T56)</f>
        <v>15263</v>
      </c>
      <c r="U118">
        <f>SUM(U$1:U56)</f>
        <v>17633</v>
      </c>
      <c r="V118">
        <f>SUM(V$1:V56)</f>
        <v>19729</v>
      </c>
      <c r="W118">
        <f>SUM(W$1:W56)</f>
        <v>21678</v>
      </c>
      <c r="X118">
        <f>SUM(X$1:X56)</f>
        <v>23500</v>
      </c>
      <c r="Y118">
        <f>SUM(Y$1:Y56)</f>
        <v>25163</v>
      </c>
      <c r="Z118">
        <f>SUM(Z$1:Z56)</f>
        <v>26697</v>
      </c>
      <c r="AA118">
        <f>SUM(AA$1:AA56)</f>
        <v>27746</v>
      </c>
      <c r="AB118">
        <f>SUM(AB$1:AB56)</f>
        <v>28346</v>
      </c>
      <c r="AC118">
        <f>SUM(AC$1:AC56)</f>
        <v>28656</v>
      </c>
      <c r="AD118">
        <f>SUM(AD$1:AD56)</f>
        <v>28669</v>
      </c>
      <c r="AE118" s="1">
        <f>SUM(AE$1:AE56)</f>
        <v>226531</v>
      </c>
      <c r="AF118" s="1">
        <f>SUM(AF$1:AF56)</f>
        <v>255187</v>
      </c>
      <c r="AG118" s="1">
        <f>SUM(AG$1:AG56)</f>
        <v>283856</v>
      </c>
      <c r="AH118">
        <f>SUM(AH$1:AH56)</f>
        <v>97038</v>
      </c>
      <c r="AI118">
        <f>SUM(AI$1:AI56)</f>
        <v>124784</v>
      </c>
      <c r="AJ118">
        <f>SUM(AJ$1:AJ56)</f>
        <v>153130</v>
      </c>
      <c r="AK118">
        <f>SUM(AK$1:AK56)</f>
        <v>181786</v>
      </c>
      <c r="AL118">
        <f>SUM(AL$1:AL56)</f>
        <v>210455</v>
      </c>
    </row>
    <row r="119" spans="1:38" x14ac:dyDescent="0.3">
      <c r="A119">
        <v>119</v>
      </c>
      <c r="B119" s="2" t="s">
        <v>85</v>
      </c>
      <c r="C119" s="2">
        <f>SUM(C61:C118)</f>
        <v>255169</v>
      </c>
      <c r="D119" s="2">
        <f t="shared" ref="D119:AL119" si="32">SUM(D61:D118)</f>
        <v>128181</v>
      </c>
      <c r="E119" s="2">
        <f t="shared" si="32"/>
        <v>87756</v>
      </c>
      <c r="F119" s="2">
        <f t="shared" si="32"/>
        <v>73030</v>
      </c>
      <c r="G119" s="2">
        <f t="shared" si="32"/>
        <v>61728</v>
      </c>
      <c r="H119" s="2">
        <f t="shared" si="32"/>
        <v>56730</v>
      </c>
      <c r="I119" s="2">
        <f t="shared" si="32"/>
        <v>49999</v>
      </c>
      <c r="J119" s="2">
        <f t="shared" si="32"/>
        <v>46501</v>
      </c>
      <c r="K119" s="2">
        <f t="shared" si="32"/>
        <v>39214</v>
      </c>
      <c r="L119" s="2">
        <f t="shared" si="32"/>
        <v>30755</v>
      </c>
      <c r="M119" s="2">
        <f t="shared" si="32"/>
        <v>17530</v>
      </c>
      <c r="N119" s="2">
        <f t="shared" si="32"/>
        <v>7668</v>
      </c>
      <c r="O119" s="2">
        <f t="shared" si="32"/>
        <v>324</v>
      </c>
      <c r="P119" s="2">
        <f t="shared" si="32"/>
        <v>0</v>
      </c>
      <c r="Q119" s="2">
        <f t="shared" si="32"/>
        <v>0</v>
      </c>
      <c r="R119" s="2">
        <f t="shared" si="32"/>
        <v>255169</v>
      </c>
      <c r="S119" s="2">
        <f t="shared" si="32"/>
        <v>383350</v>
      </c>
      <c r="T119" s="2">
        <f t="shared" si="32"/>
        <v>471106</v>
      </c>
      <c r="U119" s="2">
        <f t="shared" si="32"/>
        <v>544136</v>
      </c>
      <c r="V119" s="2">
        <f t="shared" si="32"/>
        <v>605864</v>
      </c>
      <c r="W119" s="2">
        <f t="shared" si="32"/>
        <v>662594</v>
      </c>
      <c r="X119" s="2">
        <f t="shared" si="32"/>
        <v>712593</v>
      </c>
      <c r="Y119" s="2">
        <f t="shared" si="32"/>
        <v>759094</v>
      </c>
      <c r="Z119" s="2">
        <f t="shared" si="32"/>
        <v>798308</v>
      </c>
      <c r="AA119" s="2">
        <f t="shared" si="32"/>
        <v>829063</v>
      </c>
      <c r="AB119" s="2">
        <f t="shared" si="32"/>
        <v>846593</v>
      </c>
      <c r="AC119" s="2">
        <f t="shared" si="32"/>
        <v>854261</v>
      </c>
      <c r="AD119" s="2">
        <f t="shared" si="32"/>
        <v>854585</v>
      </c>
      <c r="AE119" s="2">
        <f t="shared" si="32"/>
        <v>6867870</v>
      </c>
      <c r="AF119" s="2">
        <f t="shared" si="32"/>
        <v>7722131</v>
      </c>
      <c r="AG119" s="2">
        <f t="shared" si="32"/>
        <v>8576716</v>
      </c>
      <c r="AH119" s="2">
        <f t="shared" si="32"/>
        <v>2932589</v>
      </c>
      <c r="AI119" s="2">
        <f t="shared" si="32"/>
        <v>3761652</v>
      </c>
      <c r="AJ119" s="2">
        <f t="shared" si="32"/>
        <v>4608245</v>
      </c>
      <c r="AK119" s="2">
        <f t="shared" si="32"/>
        <v>5462506</v>
      </c>
      <c r="AL119" s="2">
        <f t="shared" si="32"/>
        <v>6317091</v>
      </c>
    </row>
    <row r="120" spans="1:38" s="7" customFormat="1" x14ac:dyDescent="0.3">
      <c r="A120">
        <v>120</v>
      </c>
      <c r="B120" s="7" t="s">
        <v>54</v>
      </c>
      <c r="C120" s="7">
        <f t="shared" ref="C120:AL120" si="33">SUM(C61:C90)</f>
        <v>130975</v>
      </c>
      <c r="D120" s="7">
        <f t="shared" si="33"/>
        <v>65255</v>
      </c>
      <c r="E120" s="7">
        <f t="shared" si="33"/>
        <v>44700</v>
      </c>
      <c r="F120" s="7">
        <f t="shared" si="33"/>
        <v>37203</v>
      </c>
      <c r="G120" s="7">
        <f t="shared" si="33"/>
        <v>31431</v>
      </c>
      <c r="H120" s="7">
        <f t="shared" si="33"/>
        <v>28932</v>
      </c>
      <c r="I120" s="7">
        <f t="shared" si="33"/>
        <v>25503</v>
      </c>
      <c r="J120" s="7">
        <f t="shared" si="33"/>
        <v>23754</v>
      </c>
      <c r="K120" s="7">
        <f t="shared" si="33"/>
        <v>20046</v>
      </c>
      <c r="L120" s="7">
        <f t="shared" si="33"/>
        <v>15747</v>
      </c>
      <c r="M120" s="7">
        <f t="shared" si="33"/>
        <v>8910</v>
      </c>
      <c r="N120" s="7">
        <f t="shared" si="33"/>
        <v>3834</v>
      </c>
      <c r="O120" s="7">
        <f t="shared" si="33"/>
        <v>162</v>
      </c>
      <c r="P120" s="7">
        <f t="shared" si="33"/>
        <v>0</v>
      </c>
      <c r="Q120" s="7">
        <f t="shared" si="33"/>
        <v>0</v>
      </c>
      <c r="R120" s="7">
        <f t="shared" si="33"/>
        <v>130975</v>
      </c>
      <c r="S120" s="7">
        <f t="shared" si="33"/>
        <v>196230</v>
      </c>
      <c r="T120" s="7">
        <f t="shared" si="33"/>
        <v>240930</v>
      </c>
      <c r="U120" s="7">
        <f t="shared" si="33"/>
        <v>278133</v>
      </c>
      <c r="V120" s="7">
        <f t="shared" si="33"/>
        <v>309564</v>
      </c>
      <c r="W120" s="7">
        <f t="shared" si="33"/>
        <v>338496</v>
      </c>
      <c r="X120" s="7">
        <f t="shared" si="33"/>
        <v>363999</v>
      </c>
      <c r="Y120" s="7">
        <f t="shared" si="33"/>
        <v>387753</v>
      </c>
      <c r="Z120" s="7">
        <f t="shared" si="33"/>
        <v>407799</v>
      </c>
      <c r="AA120" s="7">
        <f t="shared" si="33"/>
        <v>423546</v>
      </c>
      <c r="AB120" s="7">
        <f t="shared" si="33"/>
        <v>432456</v>
      </c>
      <c r="AC120" s="7">
        <f t="shared" si="33"/>
        <v>436290</v>
      </c>
      <c r="AD120" s="7">
        <f t="shared" si="33"/>
        <v>436452</v>
      </c>
      <c r="AE120" s="24">
        <f t="shared" si="33"/>
        <v>3509881</v>
      </c>
      <c r="AF120" s="24">
        <f t="shared" si="33"/>
        <v>3946171</v>
      </c>
      <c r="AG120" s="24">
        <f t="shared" si="33"/>
        <v>4382623</v>
      </c>
      <c r="AH120" s="7">
        <f t="shared" si="33"/>
        <v>1498047</v>
      </c>
      <c r="AI120" s="7">
        <f t="shared" si="33"/>
        <v>1921593</v>
      </c>
      <c r="AJ120" s="7">
        <f t="shared" si="33"/>
        <v>2354049</v>
      </c>
      <c r="AK120" s="7">
        <f t="shared" si="33"/>
        <v>2790339</v>
      </c>
      <c r="AL120" s="7">
        <f t="shared" si="33"/>
        <v>3226791</v>
      </c>
    </row>
    <row r="121" spans="1:38" x14ac:dyDescent="0.3">
      <c r="A121">
        <v>121</v>
      </c>
      <c r="B121" t="s">
        <v>75</v>
      </c>
      <c r="C121">
        <f t="shared" ref="C121:AL121" si="34">SUM(C91:C110)</f>
        <v>88830</v>
      </c>
      <c r="D121">
        <f t="shared" si="34"/>
        <v>45010</v>
      </c>
      <c r="E121">
        <f t="shared" si="34"/>
        <v>30800</v>
      </c>
      <c r="F121">
        <f t="shared" si="34"/>
        <v>25610</v>
      </c>
      <c r="G121">
        <f t="shared" si="34"/>
        <v>21660</v>
      </c>
      <c r="H121">
        <f t="shared" si="34"/>
        <v>19896</v>
      </c>
      <c r="I121">
        <f t="shared" si="34"/>
        <v>17610</v>
      </c>
      <c r="J121">
        <f t="shared" si="34"/>
        <v>16338</v>
      </c>
      <c r="K121">
        <f t="shared" si="34"/>
        <v>13662</v>
      </c>
      <c r="L121">
        <f t="shared" si="34"/>
        <v>10682</v>
      </c>
      <c r="M121">
        <f t="shared" si="34"/>
        <v>6034</v>
      </c>
      <c r="N121">
        <f t="shared" si="34"/>
        <v>2650</v>
      </c>
      <c r="O121">
        <f t="shared" si="34"/>
        <v>112</v>
      </c>
      <c r="P121">
        <f t="shared" si="34"/>
        <v>0</v>
      </c>
      <c r="Q121">
        <f t="shared" si="34"/>
        <v>0</v>
      </c>
      <c r="R121">
        <f t="shared" si="34"/>
        <v>88830</v>
      </c>
      <c r="S121">
        <f t="shared" si="34"/>
        <v>133840</v>
      </c>
      <c r="T121">
        <f t="shared" si="34"/>
        <v>164640</v>
      </c>
      <c r="U121">
        <f t="shared" si="34"/>
        <v>190250</v>
      </c>
      <c r="V121">
        <f t="shared" si="34"/>
        <v>211910</v>
      </c>
      <c r="W121">
        <f t="shared" si="34"/>
        <v>231806</v>
      </c>
      <c r="X121">
        <f t="shared" si="34"/>
        <v>249416</v>
      </c>
      <c r="Y121">
        <f t="shared" si="34"/>
        <v>265754</v>
      </c>
      <c r="Z121">
        <f t="shared" si="34"/>
        <v>279416</v>
      </c>
      <c r="AA121">
        <f t="shared" si="34"/>
        <v>290098</v>
      </c>
      <c r="AB121">
        <f t="shared" si="34"/>
        <v>296132</v>
      </c>
      <c r="AC121">
        <f t="shared" si="34"/>
        <v>298782</v>
      </c>
      <c r="AD121">
        <f t="shared" si="34"/>
        <v>298894</v>
      </c>
      <c r="AE121" s="1">
        <f t="shared" si="34"/>
        <v>2402092</v>
      </c>
      <c r="AF121" s="1">
        <f t="shared" si="34"/>
        <v>2700874</v>
      </c>
      <c r="AG121" s="1">
        <f t="shared" si="34"/>
        <v>2999768</v>
      </c>
      <c r="AH121">
        <f t="shared" si="34"/>
        <v>1026392</v>
      </c>
      <c r="AI121">
        <f t="shared" si="34"/>
        <v>1316490</v>
      </c>
      <c r="AJ121">
        <f t="shared" si="34"/>
        <v>1612622</v>
      </c>
      <c r="AK121">
        <f t="shared" si="34"/>
        <v>1911404</v>
      </c>
      <c r="AL121">
        <f t="shared" si="34"/>
        <v>2210298</v>
      </c>
    </row>
    <row r="122" spans="1:38" x14ac:dyDescent="0.3">
      <c r="A122">
        <v>122</v>
      </c>
      <c r="B122" t="s">
        <v>84</v>
      </c>
      <c r="C122">
        <f t="shared" ref="C122:AL122" si="35">SUM(C111:C118)</f>
        <v>35364</v>
      </c>
      <c r="D122">
        <f t="shared" si="35"/>
        <v>17916</v>
      </c>
      <c r="E122">
        <f t="shared" si="35"/>
        <v>12256</v>
      </c>
      <c r="F122">
        <f t="shared" si="35"/>
        <v>10217</v>
      </c>
      <c r="G122">
        <f t="shared" si="35"/>
        <v>8637</v>
      </c>
      <c r="H122">
        <f t="shared" si="35"/>
        <v>7902</v>
      </c>
      <c r="I122">
        <f t="shared" si="35"/>
        <v>6886</v>
      </c>
      <c r="J122">
        <f t="shared" si="35"/>
        <v>6409</v>
      </c>
      <c r="K122">
        <f t="shared" si="35"/>
        <v>5506</v>
      </c>
      <c r="L122">
        <f t="shared" si="35"/>
        <v>4326</v>
      </c>
      <c r="M122">
        <f t="shared" si="35"/>
        <v>2586</v>
      </c>
      <c r="N122">
        <f t="shared" si="35"/>
        <v>1184</v>
      </c>
      <c r="O122">
        <f t="shared" si="35"/>
        <v>50</v>
      </c>
      <c r="P122">
        <f t="shared" si="35"/>
        <v>0</v>
      </c>
      <c r="Q122">
        <f t="shared" si="35"/>
        <v>0</v>
      </c>
      <c r="R122">
        <f t="shared" si="35"/>
        <v>35364</v>
      </c>
      <c r="S122">
        <f t="shared" si="35"/>
        <v>53280</v>
      </c>
      <c r="T122">
        <f t="shared" si="35"/>
        <v>65536</v>
      </c>
      <c r="U122">
        <f t="shared" si="35"/>
        <v>75753</v>
      </c>
      <c r="V122">
        <f t="shared" si="35"/>
        <v>84390</v>
      </c>
      <c r="W122">
        <f t="shared" si="35"/>
        <v>92292</v>
      </c>
      <c r="X122">
        <f t="shared" si="35"/>
        <v>99178</v>
      </c>
      <c r="Y122">
        <f t="shared" si="35"/>
        <v>105587</v>
      </c>
      <c r="Z122">
        <f t="shared" si="35"/>
        <v>111093</v>
      </c>
      <c r="AA122">
        <f t="shared" si="35"/>
        <v>115419</v>
      </c>
      <c r="AB122">
        <f t="shared" si="35"/>
        <v>118005</v>
      </c>
      <c r="AC122">
        <f t="shared" si="35"/>
        <v>119189</v>
      </c>
      <c r="AD122">
        <f t="shared" si="35"/>
        <v>119239</v>
      </c>
      <c r="AE122" s="1">
        <f t="shared" si="35"/>
        <v>955897</v>
      </c>
      <c r="AF122" s="1">
        <f t="shared" si="35"/>
        <v>1075086</v>
      </c>
      <c r="AG122" s="1">
        <f t="shared" si="35"/>
        <v>1194325</v>
      </c>
      <c r="AH122">
        <f t="shared" si="35"/>
        <v>408150</v>
      </c>
      <c r="AI122">
        <f t="shared" si="35"/>
        <v>523569</v>
      </c>
      <c r="AJ122">
        <f t="shared" si="35"/>
        <v>641574</v>
      </c>
      <c r="AK122">
        <f t="shared" si="35"/>
        <v>760763</v>
      </c>
      <c r="AL122">
        <f t="shared" si="35"/>
        <v>880002</v>
      </c>
    </row>
    <row r="123" spans="1:38" x14ac:dyDescent="0.3">
      <c r="A123">
        <v>123</v>
      </c>
      <c r="B123" s="2" t="s">
        <v>95</v>
      </c>
      <c r="C123" s="2">
        <f t="shared" ref="C123:AE123" si="36">SUM(C119:C122)</f>
        <v>510338</v>
      </c>
      <c r="D123" s="2">
        <f t="shared" si="36"/>
        <v>256362</v>
      </c>
      <c r="E123" s="2">
        <f t="shared" si="36"/>
        <v>175512</v>
      </c>
      <c r="F123" s="2">
        <f t="shared" si="36"/>
        <v>146060</v>
      </c>
      <c r="G123" s="2">
        <f t="shared" si="36"/>
        <v>123456</v>
      </c>
      <c r="H123" s="2">
        <f t="shared" si="36"/>
        <v>113460</v>
      </c>
      <c r="I123" s="2">
        <f t="shared" si="36"/>
        <v>99998</v>
      </c>
      <c r="J123" s="2">
        <f t="shared" si="36"/>
        <v>93002</v>
      </c>
      <c r="K123" s="2">
        <f t="shared" si="36"/>
        <v>78428</v>
      </c>
      <c r="L123" s="2">
        <f t="shared" si="36"/>
        <v>61510</v>
      </c>
      <c r="M123" s="2">
        <f t="shared" si="36"/>
        <v>35060</v>
      </c>
      <c r="N123" s="2">
        <f t="shared" si="36"/>
        <v>15336</v>
      </c>
      <c r="O123" s="2">
        <f t="shared" si="36"/>
        <v>648</v>
      </c>
      <c r="P123" s="2">
        <f t="shared" si="36"/>
        <v>0</v>
      </c>
      <c r="Q123" s="2">
        <f t="shared" si="36"/>
        <v>0</v>
      </c>
      <c r="R123" s="2">
        <f t="shared" si="36"/>
        <v>510338</v>
      </c>
      <c r="S123" s="2">
        <f t="shared" si="36"/>
        <v>766700</v>
      </c>
      <c r="T123" s="2">
        <f t="shared" si="36"/>
        <v>942212</v>
      </c>
      <c r="U123" s="2">
        <f t="shared" si="36"/>
        <v>1088272</v>
      </c>
      <c r="V123" s="2">
        <f t="shared" si="36"/>
        <v>1211728</v>
      </c>
      <c r="W123" s="2">
        <f t="shared" si="36"/>
        <v>1325188</v>
      </c>
      <c r="X123" s="2">
        <f t="shared" si="36"/>
        <v>1425186</v>
      </c>
      <c r="Y123" s="2">
        <f t="shared" si="36"/>
        <v>1518188</v>
      </c>
      <c r="Z123" s="2">
        <f t="shared" si="36"/>
        <v>1596616</v>
      </c>
      <c r="AA123" s="2">
        <f t="shared" si="36"/>
        <v>1658126</v>
      </c>
      <c r="AB123" s="2">
        <f t="shared" si="36"/>
        <v>1693186</v>
      </c>
      <c r="AC123" s="2">
        <f t="shared" si="36"/>
        <v>1708522</v>
      </c>
      <c r="AD123" s="2">
        <f t="shared" si="36"/>
        <v>1709170</v>
      </c>
      <c r="AE123" s="2">
        <f t="shared" si="36"/>
        <v>13735740</v>
      </c>
      <c r="AF123" s="2">
        <f>SUM(AF119:AF122)</f>
        <v>15444262</v>
      </c>
      <c r="AG123" s="2">
        <f>SUM(AG119:AG122)</f>
        <v>17153432</v>
      </c>
      <c r="AH123" s="2">
        <f t="shared" ref="AH123:AL123" si="37">SUM(AH119:AH122)</f>
        <v>5865178</v>
      </c>
      <c r="AI123" s="2">
        <f t="shared" si="37"/>
        <v>7523304</v>
      </c>
      <c r="AJ123" s="2">
        <f t="shared" si="37"/>
        <v>9216490</v>
      </c>
      <c r="AK123" s="2">
        <f t="shared" si="37"/>
        <v>10925012</v>
      </c>
      <c r="AL123" s="2">
        <f t="shared" si="37"/>
        <v>12634182</v>
      </c>
    </row>
    <row r="124" spans="1:38" x14ac:dyDescent="0.3">
      <c r="A124">
        <v>124</v>
      </c>
      <c r="B124" t="s">
        <v>90</v>
      </c>
      <c r="C124">
        <f>SUM(C61:C66)</f>
        <v>5243</v>
      </c>
      <c r="D124">
        <f t="shared" ref="D124:AL124" si="38">SUM(D61:D66)</f>
        <v>2611</v>
      </c>
      <c r="E124">
        <f t="shared" si="38"/>
        <v>1980</v>
      </c>
      <c r="F124">
        <f t="shared" si="38"/>
        <v>1365</v>
      </c>
      <c r="G124">
        <f t="shared" si="38"/>
        <v>639</v>
      </c>
      <c r="H124">
        <f t="shared" si="38"/>
        <v>639</v>
      </c>
      <c r="I124">
        <f t="shared" si="38"/>
        <v>258</v>
      </c>
      <c r="J124">
        <f t="shared" si="38"/>
        <v>258</v>
      </c>
      <c r="K124">
        <f t="shared" si="38"/>
        <v>0</v>
      </c>
      <c r="L124">
        <f t="shared" si="38"/>
        <v>0</v>
      </c>
      <c r="M124">
        <f t="shared" si="38"/>
        <v>0</v>
      </c>
      <c r="N124">
        <f t="shared" si="38"/>
        <v>0</v>
      </c>
      <c r="O124">
        <f t="shared" si="38"/>
        <v>0</v>
      </c>
      <c r="P124">
        <f t="shared" si="38"/>
        <v>0</v>
      </c>
      <c r="Q124">
        <f t="shared" si="38"/>
        <v>0</v>
      </c>
      <c r="R124">
        <f t="shared" si="38"/>
        <v>5243</v>
      </c>
      <c r="S124">
        <f t="shared" si="38"/>
        <v>7854</v>
      </c>
      <c r="T124">
        <f t="shared" si="38"/>
        <v>9834</v>
      </c>
      <c r="U124">
        <f t="shared" si="38"/>
        <v>11199</v>
      </c>
      <c r="V124">
        <f t="shared" si="38"/>
        <v>11838</v>
      </c>
      <c r="W124">
        <f t="shared" si="38"/>
        <v>12477</v>
      </c>
      <c r="X124">
        <f t="shared" si="38"/>
        <v>12735</v>
      </c>
      <c r="Y124">
        <f t="shared" si="38"/>
        <v>12993</v>
      </c>
      <c r="Z124">
        <f t="shared" si="38"/>
        <v>12993</v>
      </c>
      <c r="AA124">
        <f t="shared" si="38"/>
        <v>12993</v>
      </c>
      <c r="AB124">
        <f t="shared" si="38"/>
        <v>12993</v>
      </c>
      <c r="AC124">
        <f t="shared" si="38"/>
        <v>12993</v>
      </c>
      <c r="AD124">
        <f t="shared" si="38"/>
        <v>12993</v>
      </c>
      <c r="AE124" s="1">
        <f t="shared" si="38"/>
        <v>123152</v>
      </c>
      <c r="AF124" s="1">
        <f t="shared" si="38"/>
        <v>136145</v>
      </c>
      <c r="AG124" s="1">
        <f t="shared" si="38"/>
        <v>149138</v>
      </c>
      <c r="AH124">
        <f t="shared" si="38"/>
        <v>51198</v>
      </c>
      <c r="AI124">
        <f t="shared" si="38"/>
        <v>64191</v>
      </c>
      <c r="AJ124">
        <f t="shared" si="38"/>
        <v>77184</v>
      </c>
      <c r="AK124">
        <f t="shared" si="38"/>
        <v>90177</v>
      </c>
      <c r="AL124">
        <f t="shared" si="38"/>
        <v>103170</v>
      </c>
    </row>
    <row r="125" spans="1:38" x14ac:dyDescent="0.3">
      <c r="A125">
        <v>125</v>
      </c>
      <c r="B125" t="s">
        <v>91</v>
      </c>
      <c r="C125">
        <f>SUM(C67:C72)</f>
        <v>14855</v>
      </c>
      <c r="D125">
        <f t="shared" ref="D125:AL125" si="39">SUM(D67:D72)</f>
        <v>7399</v>
      </c>
      <c r="E125">
        <f t="shared" si="39"/>
        <v>5172</v>
      </c>
      <c r="F125">
        <f t="shared" si="39"/>
        <v>4434</v>
      </c>
      <c r="G125">
        <f t="shared" si="39"/>
        <v>3708</v>
      </c>
      <c r="H125">
        <f t="shared" si="39"/>
        <v>3708</v>
      </c>
      <c r="I125">
        <f t="shared" si="39"/>
        <v>2946</v>
      </c>
      <c r="J125">
        <f t="shared" si="39"/>
        <v>2946</v>
      </c>
      <c r="K125">
        <f t="shared" si="39"/>
        <v>2172</v>
      </c>
      <c r="L125">
        <f t="shared" si="39"/>
        <v>1755</v>
      </c>
      <c r="M125">
        <f t="shared" si="39"/>
        <v>1080</v>
      </c>
      <c r="N125">
        <f t="shared" si="39"/>
        <v>282</v>
      </c>
      <c r="O125">
        <f t="shared" si="39"/>
        <v>12</v>
      </c>
      <c r="P125">
        <f t="shared" si="39"/>
        <v>0</v>
      </c>
      <c r="Q125">
        <f t="shared" si="39"/>
        <v>0</v>
      </c>
      <c r="R125">
        <f t="shared" si="39"/>
        <v>14855</v>
      </c>
      <c r="S125">
        <f t="shared" si="39"/>
        <v>22254</v>
      </c>
      <c r="T125">
        <f t="shared" si="39"/>
        <v>27426</v>
      </c>
      <c r="U125">
        <f t="shared" si="39"/>
        <v>31860</v>
      </c>
      <c r="V125">
        <f t="shared" si="39"/>
        <v>35568</v>
      </c>
      <c r="W125">
        <f t="shared" si="39"/>
        <v>39276</v>
      </c>
      <c r="X125">
        <f t="shared" si="39"/>
        <v>42222</v>
      </c>
      <c r="Y125">
        <f t="shared" si="39"/>
        <v>45168</v>
      </c>
      <c r="Z125">
        <f t="shared" si="39"/>
        <v>47340</v>
      </c>
      <c r="AA125">
        <f t="shared" si="39"/>
        <v>49095</v>
      </c>
      <c r="AB125">
        <f t="shared" si="39"/>
        <v>50175</v>
      </c>
      <c r="AC125">
        <f t="shared" si="39"/>
        <v>50457</v>
      </c>
      <c r="AD125">
        <f t="shared" si="39"/>
        <v>50469</v>
      </c>
      <c r="AE125" s="1">
        <f t="shared" si="39"/>
        <v>405239</v>
      </c>
      <c r="AF125" s="1">
        <f t="shared" si="39"/>
        <v>455696</v>
      </c>
      <c r="AG125" s="1">
        <f t="shared" si="39"/>
        <v>506165</v>
      </c>
      <c r="AH125">
        <f t="shared" si="39"/>
        <v>174006</v>
      </c>
      <c r="AI125">
        <f t="shared" si="39"/>
        <v>223101</v>
      </c>
      <c r="AJ125">
        <f t="shared" si="39"/>
        <v>273276</v>
      </c>
      <c r="AK125">
        <f t="shared" si="39"/>
        <v>323733</v>
      </c>
      <c r="AL125">
        <f t="shared" si="39"/>
        <v>374202</v>
      </c>
    </row>
    <row r="126" spans="1:38" x14ac:dyDescent="0.3">
      <c r="A126">
        <v>125</v>
      </c>
      <c r="B126" t="s">
        <v>92</v>
      </c>
      <c r="C126">
        <f>SUM(C73:C78)</f>
        <v>25331</v>
      </c>
      <c r="D126">
        <f t="shared" ref="D126:AL126" si="40">SUM(D73:D78)</f>
        <v>12619</v>
      </c>
      <c r="E126">
        <f t="shared" si="40"/>
        <v>8652</v>
      </c>
      <c r="F126">
        <f t="shared" si="40"/>
        <v>7044</v>
      </c>
      <c r="G126">
        <f t="shared" si="40"/>
        <v>6012</v>
      </c>
      <c r="H126">
        <f t="shared" si="40"/>
        <v>5277</v>
      </c>
      <c r="I126">
        <f t="shared" si="40"/>
        <v>4515</v>
      </c>
      <c r="J126">
        <f t="shared" si="40"/>
        <v>4515</v>
      </c>
      <c r="K126">
        <f t="shared" si="40"/>
        <v>3741</v>
      </c>
      <c r="L126">
        <f t="shared" si="40"/>
        <v>2907</v>
      </c>
      <c r="M126">
        <f t="shared" si="40"/>
        <v>1644</v>
      </c>
      <c r="N126">
        <f t="shared" si="40"/>
        <v>846</v>
      </c>
      <c r="O126">
        <f t="shared" si="40"/>
        <v>36</v>
      </c>
      <c r="P126">
        <f t="shared" si="40"/>
        <v>0</v>
      </c>
      <c r="Q126">
        <f t="shared" si="40"/>
        <v>0</v>
      </c>
      <c r="R126">
        <f t="shared" si="40"/>
        <v>25331</v>
      </c>
      <c r="S126">
        <f t="shared" si="40"/>
        <v>37950</v>
      </c>
      <c r="T126">
        <f t="shared" si="40"/>
        <v>46602</v>
      </c>
      <c r="U126">
        <f t="shared" si="40"/>
        <v>53646</v>
      </c>
      <c r="V126">
        <f t="shared" si="40"/>
        <v>59658</v>
      </c>
      <c r="W126">
        <f t="shared" si="40"/>
        <v>64935</v>
      </c>
      <c r="X126">
        <f t="shared" si="40"/>
        <v>69450</v>
      </c>
      <c r="Y126">
        <f t="shared" si="40"/>
        <v>73965</v>
      </c>
      <c r="Z126">
        <f t="shared" si="40"/>
        <v>77706</v>
      </c>
      <c r="AA126">
        <f t="shared" si="40"/>
        <v>80613</v>
      </c>
      <c r="AB126">
        <f t="shared" si="40"/>
        <v>82257</v>
      </c>
      <c r="AC126">
        <f t="shared" si="40"/>
        <v>83103</v>
      </c>
      <c r="AD126">
        <f t="shared" si="40"/>
        <v>83139</v>
      </c>
      <c r="AE126" s="1">
        <f t="shared" si="40"/>
        <v>672113</v>
      </c>
      <c r="AF126" s="1">
        <f t="shared" si="40"/>
        <v>755216</v>
      </c>
      <c r="AG126" s="1">
        <f t="shared" si="40"/>
        <v>838355</v>
      </c>
      <c r="AH126">
        <f t="shared" si="40"/>
        <v>286056</v>
      </c>
      <c r="AI126">
        <f t="shared" si="40"/>
        <v>366669</v>
      </c>
      <c r="AJ126">
        <f t="shared" si="40"/>
        <v>448926</v>
      </c>
      <c r="AK126">
        <f t="shared" si="40"/>
        <v>532029</v>
      </c>
      <c r="AL126">
        <f t="shared" si="40"/>
        <v>615168</v>
      </c>
    </row>
    <row r="127" spans="1:38" x14ac:dyDescent="0.3">
      <c r="A127">
        <v>127</v>
      </c>
      <c r="B127" t="s">
        <v>93</v>
      </c>
      <c r="C127">
        <f>SUM(C79:C84)</f>
        <v>36671</v>
      </c>
      <c r="D127">
        <f t="shared" ref="D127:AL127" si="41">SUM(D79:D84)</f>
        <v>18271</v>
      </c>
      <c r="E127">
        <f t="shared" si="41"/>
        <v>12420</v>
      </c>
      <c r="F127">
        <f t="shared" si="41"/>
        <v>10482</v>
      </c>
      <c r="G127">
        <f t="shared" si="41"/>
        <v>8838</v>
      </c>
      <c r="H127">
        <f t="shared" si="41"/>
        <v>7956</v>
      </c>
      <c r="I127">
        <f t="shared" si="41"/>
        <v>7194</v>
      </c>
      <c r="J127">
        <f t="shared" si="41"/>
        <v>6399</v>
      </c>
      <c r="K127">
        <f t="shared" si="41"/>
        <v>5625</v>
      </c>
      <c r="L127">
        <f t="shared" si="41"/>
        <v>4791</v>
      </c>
      <c r="M127">
        <f t="shared" si="41"/>
        <v>2586</v>
      </c>
      <c r="N127">
        <f t="shared" si="41"/>
        <v>846</v>
      </c>
      <c r="O127">
        <f t="shared" si="41"/>
        <v>36</v>
      </c>
      <c r="P127">
        <f t="shared" si="41"/>
        <v>0</v>
      </c>
      <c r="Q127">
        <f t="shared" si="41"/>
        <v>0</v>
      </c>
      <c r="R127">
        <f t="shared" si="41"/>
        <v>36671</v>
      </c>
      <c r="S127">
        <f t="shared" si="41"/>
        <v>54942</v>
      </c>
      <c r="T127">
        <f t="shared" si="41"/>
        <v>67362</v>
      </c>
      <c r="U127">
        <f t="shared" si="41"/>
        <v>77844</v>
      </c>
      <c r="V127">
        <f t="shared" si="41"/>
        <v>86682</v>
      </c>
      <c r="W127">
        <f t="shared" si="41"/>
        <v>94638</v>
      </c>
      <c r="X127">
        <f t="shared" si="41"/>
        <v>101832</v>
      </c>
      <c r="Y127">
        <f t="shared" si="41"/>
        <v>108231</v>
      </c>
      <c r="Z127">
        <f t="shared" si="41"/>
        <v>113856</v>
      </c>
      <c r="AA127">
        <f t="shared" si="41"/>
        <v>118647</v>
      </c>
      <c r="AB127">
        <f t="shared" si="41"/>
        <v>121233</v>
      </c>
      <c r="AC127">
        <f t="shared" si="41"/>
        <v>122079</v>
      </c>
      <c r="AD127">
        <f t="shared" si="41"/>
        <v>122115</v>
      </c>
      <c r="AE127" s="1">
        <f t="shared" si="41"/>
        <v>981938</v>
      </c>
      <c r="AF127" s="1">
        <f t="shared" si="41"/>
        <v>1104017</v>
      </c>
      <c r="AG127" s="1">
        <f t="shared" si="41"/>
        <v>1226132</v>
      </c>
      <c r="AH127">
        <f t="shared" si="41"/>
        <v>418557</v>
      </c>
      <c r="AI127">
        <f t="shared" si="41"/>
        <v>537204</v>
      </c>
      <c r="AJ127">
        <f t="shared" si="41"/>
        <v>658437</v>
      </c>
      <c r="AK127">
        <f t="shared" si="41"/>
        <v>780516</v>
      </c>
      <c r="AL127">
        <f t="shared" si="41"/>
        <v>902631</v>
      </c>
    </row>
    <row r="128" spans="1:38" x14ac:dyDescent="0.3">
      <c r="A128">
        <v>128</v>
      </c>
      <c r="B128" t="s">
        <v>94</v>
      </c>
      <c r="C128">
        <f>SUM(C85:C90)</f>
        <v>48875</v>
      </c>
      <c r="D128">
        <f t="shared" ref="D128:AL128" si="42">SUM(D85:D90)</f>
        <v>24355</v>
      </c>
      <c r="E128">
        <f t="shared" si="42"/>
        <v>16476</v>
      </c>
      <c r="F128">
        <f t="shared" si="42"/>
        <v>13878</v>
      </c>
      <c r="G128">
        <f t="shared" si="42"/>
        <v>12234</v>
      </c>
      <c r="H128">
        <f t="shared" si="42"/>
        <v>11352</v>
      </c>
      <c r="I128">
        <f t="shared" si="42"/>
        <v>10590</v>
      </c>
      <c r="J128">
        <f t="shared" si="42"/>
        <v>9636</v>
      </c>
      <c r="K128">
        <f t="shared" si="42"/>
        <v>8508</v>
      </c>
      <c r="L128">
        <f t="shared" si="42"/>
        <v>6294</v>
      </c>
      <c r="M128">
        <f t="shared" si="42"/>
        <v>3600</v>
      </c>
      <c r="N128">
        <f t="shared" si="42"/>
        <v>1860</v>
      </c>
      <c r="O128">
        <f t="shared" si="42"/>
        <v>78</v>
      </c>
      <c r="P128">
        <f t="shared" si="42"/>
        <v>0</v>
      </c>
      <c r="Q128">
        <f t="shared" si="42"/>
        <v>0</v>
      </c>
      <c r="R128">
        <f t="shared" si="42"/>
        <v>48875</v>
      </c>
      <c r="S128">
        <f t="shared" si="42"/>
        <v>73230</v>
      </c>
      <c r="T128">
        <f t="shared" si="42"/>
        <v>89706</v>
      </c>
      <c r="U128">
        <f t="shared" si="42"/>
        <v>103584</v>
      </c>
      <c r="V128">
        <f t="shared" si="42"/>
        <v>115818</v>
      </c>
      <c r="W128">
        <f t="shared" si="42"/>
        <v>127170</v>
      </c>
      <c r="X128">
        <f t="shared" si="42"/>
        <v>137760</v>
      </c>
      <c r="Y128">
        <f t="shared" si="42"/>
        <v>147396</v>
      </c>
      <c r="Z128">
        <f t="shared" si="42"/>
        <v>155904</v>
      </c>
      <c r="AA128">
        <f t="shared" si="42"/>
        <v>162198</v>
      </c>
      <c r="AB128">
        <f t="shared" si="42"/>
        <v>165798</v>
      </c>
      <c r="AC128">
        <f t="shared" si="42"/>
        <v>167658</v>
      </c>
      <c r="AD128">
        <f t="shared" si="42"/>
        <v>167736</v>
      </c>
      <c r="AE128" s="1">
        <f t="shared" si="42"/>
        <v>1327439</v>
      </c>
      <c r="AF128" s="1">
        <f t="shared" si="42"/>
        <v>1495097</v>
      </c>
      <c r="AG128" s="1">
        <f t="shared" si="42"/>
        <v>1662833</v>
      </c>
      <c r="AH128">
        <f t="shared" si="42"/>
        <v>568230</v>
      </c>
      <c r="AI128">
        <f t="shared" si="42"/>
        <v>730428</v>
      </c>
      <c r="AJ128">
        <f t="shared" si="42"/>
        <v>896226</v>
      </c>
      <c r="AK128">
        <f t="shared" si="42"/>
        <v>1063884</v>
      </c>
      <c r="AL128">
        <f t="shared" si="42"/>
        <v>1231620</v>
      </c>
    </row>
    <row r="129" spans="1:38" s="20" customFormat="1" x14ac:dyDescent="0.3">
      <c r="A129">
        <v>129</v>
      </c>
      <c r="B129" s="2" t="s">
        <v>54</v>
      </c>
      <c r="C129" s="2">
        <f t="shared" ref="C129:AL129" si="43">SUM(C124:C128)</f>
        <v>130975</v>
      </c>
      <c r="D129" s="2">
        <f t="shared" si="43"/>
        <v>65255</v>
      </c>
      <c r="E129" s="2">
        <f t="shared" si="43"/>
        <v>44700</v>
      </c>
      <c r="F129" s="2">
        <f t="shared" si="43"/>
        <v>37203</v>
      </c>
      <c r="G129" s="2">
        <f t="shared" si="43"/>
        <v>31431</v>
      </c>
      <c r="H129" s="2">
        <f t="shared" si="43"/>
        <v>28932</v>
      </c>
      <c r="I129" s="2">
        <f t="shared" si="43"/>
        <v>25503</v>
      </c>
      <c r="J129" s="2">
        <f t="shared" si="43"/>
        <v>23754</v>
      </c>
      <c r="K129" s="2">
        <f t="shared" si="43"/>
        <v>20046</v>
      </c>
      <c r="L129" s="2">
        <f t="shared" si="43"/>
        <v>15747</v>
      </c>
      <c r="M129" s="2">
        <f t="shared" si="43"/>
        <v>8910</v>
      </c>
      <c r="N129" s="2">
        <f t="shared" si="43"/>
        <v>3834</v>
      </c>
      <c r="O129" s="2">
        <f t="shared" si="43"/>
        <v>162</v>
      </c>
      <c r="P129" s="2">
        <f t="shared" si="43"/>
        <v>0</v>
      </c>
      <c r="Q129" s="2">
        <f t="shared" si="43"/>
        <v>0</v>
      </c>
      <c r="R129" s="2">
        <f t="shared" si="43"/>
        <v>130975</v>
      </c>
      <c r="S129" s="2">
        <f t="shared" si="43"/>
        <v>196230</v>
      </c>
      <c r="T129" s="2">
        <f t="shared" si="43"/>
        <v>240930</v>
      </c>
      <c r="U129" s="2">
        <f t="shared" si="43"/>
        <v>278133</v>
      </c>
      <c r="V129" s="2">
        <f t="shared" si="43"/>
        <v>309564</v>
      </c>
      <c r="W129" s="2">
        <f t="shared" si="43"/>
        <v>338496</v>
      </c>
      <c r="X129" s="2">
        <f t="shared" si="43"/>
        <v>363999</v>
      </c>
      <c r="Y129" s="2">
        <f t="shared" si="43"/>
        <v>387753</v>
      </c>
      <c r="Z129" s="2">
        <f t="shared" si="43"/>
        <v>407799</v>
      </c>
      <c r="AA129" s="2">
        <f t="shared" si="43"/>
        <v>423546</v>
      </c>
      <c r="AB129" s="2">
        <f t="shared" si="43"/>
        <v>432456</v>
      </c>
      <c r="AC129" s="2">
        <f t="shared" si="43"/>
        <v>436290</v>
      </c>
      <c r="AD129" s="2">
        <f t="shared" si="43"/>
        <v>436452</v>
      </c>
      <c r="AE129" s="2">
        <f t="shared" si="43"/>
        <v>3509881</v>
      </c>
      <c r="AF129" s="2">
        <f t="shared" si="43"/>
        <v>3946171</v>
      </c>
      <c r="AG129" s="2">
        <f t="shared" si="43"/>
        <v>4382623</v>
      </c>
      <c r="AH129" s="2">
        <f t="shared" si="43"/>
        <v>1498047</v>
      </c>
      <c r="AI129" s="2">
        <f t="shared" si="43"/>
        <v>1921593</v>
      </c>
      <c r="AJ129" s="2">
        <f t="shared" si="43"/>
        <v>2354049</v>
      </c>
      <c r="AK129" s="2">
        <f t="shared" si="43"/>
        <v>2790339</v>
      </c>
      <c r="AL129" s="2">
        <f t="shared" si="43"/>
        <v>3226791</v>
      </c>
    </row>
    <row r="130" spans="1:38" x14ac:dyDescent="0.3">
      <c r="A130">
        <v>130</v>
      </c>
      <c r="B130" t="s">
        <v>87</v>
      </c>
      <c r="C130">
        <f t="shared" ref="C130:AL130" si="44">SUM(C61:C69)</f>
        <v>11415</v>
      </c>
      <c r="D130">
        <f t="shared" si="44"/>
        <v>5685</v>
      </c>
      <c r="E130">
        <f t="shared" si="44"/>
        <v>4149</v>
      </c>
      <c r="F130">
        <f t="shared" si="44"/>
        <v>3165</v>
      </c>
      <c r="G130">
        <f t="shared" si="44"/>
        <v>2076</v>
      </c>
      <c r="H130">
        <f t="shared" si="44"/>
        <v>2076</v>
      </c>
      <c r="I130">
        <f t="shared" si="44"/>
        <v>1314</v>
      </c>
      <c r="J130">
        <f t="shared" si="44"/>
        <v>1314</v>
      </c>
      <c r="K130">
        <f t="shared" si="44"/>
        <v>669</v>
      </c>
      <c r="L130">
        <f t="shared" si="44"/>
        <v>669</v>
      </c>
      <c r="M130">
        <f t="shared" si="44"/>
        <v>399</v>
      </c>
      <c r="N130">
        <f t="shared" si="44"/>
        <v>0</v>
      </c>
      <c r="O130">
        <f t="shared" si="44"/>
        <v>0</v>
      </c>
      <c r="P130">
        <f t="shared" si="44"/>
        <v>0</v>
      </c>
      <c r="Q130">
        <f t="shared" si="44"/>
        <v>0</v>
      </c>
      <c r="R130">
        <f t="shared" si="44"/>
        <v>11415</v>
      </c>
      <c r="S130">
        <f t="shared" si="44"/>
        <v>17100</v>
      </c>
      <c r="T130">
        <f t="shared" si="44"/>
        <v>21249</v>
      </c>
      <c r="U130">
        <f t="shared" si="44"/>
        <v>24414</v>
      </c>
      <c r="V130">
        <f t="shared" si="44"/>
        <v>26490</v>
      </c>
      <c r="W130">
        <f t="shared" si="44"/>
        <v>28566</v>
      </c>
      <c r="X130">
        <f t="shared" si="44"/>
        <v>29880</v>
      </c>
      <c r="Y130">
        <f t="shared" si="44"/>
        <v>31194</v>
      </c>
      <c r="Z130">
        <f t="shared" si="44"/>
        <v>31863</v>
      </c>
      <c r="AA130">
        <f t="shared" si="44"/>
        <v>32532</v>
      </c>
      <c r="AB130">
        <f t="shared" si="44"/>
        <v>32931</v>
      </c>
      <c r="AC130">
        <f t="shared" si="44"/>
        <v>32931</v>
      </c>
      <c r="AD130">
        <f t="shared" si="44"/>
        <v>32931</v>
      </c>
      <c r="AE130" s="1">
        <f t="shared" si="44"/>
        <v>287634</v>
      </c>
      <c r="AF130" s="1">
        <f t="shared" si="44"/>
        <v>320565</v>
      </c>
      <c r="AG130" s="1">
        <f t="shared" si="44"/>
        <v>353496</v>
      </c>
      <c r="AH130">
        <f t="shared" si="44"/>
        <v>121503</v>
      </c>
      <c r="AI130">
        <f t="shared" si="44"/>
        <v>154035</v>
      </c>
      <c r="AJ130">
        <f t="shared" si="44"/>
        <v>186966</v>
      </c>
      <c r="AK130">
        <f t="shared" si="44"/>
        <v>219897</v>
      </c>
      <c r="AL130">
        <f t="shared" si="44"/>
        <v>252828</v>
      </c>
    </row>
    <row r="131" spans="1:38" x14ac:dyDescent="0.3">
      <c r="A131">
        <v>131</v>
      </c>
      <c r="B131" t="s">
        <v>88</v>
      </c>
      <c r="C131">
        <f t="shared" ref="C131:AL131" si="45">SUM(C70:C78)</f>
        <v>34014</v>
      </c>
      <c r="D131">
        <f t="shared" si="45"/>
        <v>16944</v>
      </c>
      <c r="E131">
        <f t="shared" si="45"/>
        <v>11655</v>
      </c>
      <c r="F131">
        <f t="shared" si="45"/>
        <v>9678</v>
      </c>
      <c r="G131">
        <f t="shared" si="45"/>
        <v>8283</v>
      </c>
      <c r="H131">
        <f t="shared" si="45"/>
        <v>7548</v>
      </c>
      <c r="I131">
        <f t="shared" si="45"/>
        <v>6405</v>
      </c>
      <c r="J131">
        <f t="shared" si="45"/>
        <v>6405</v>
      </c>
      <c r="K131">
        <f t="shared" si="45"/>
        <v>5244</v>
      </c>
      <c r="L131">
        <f t="shared" si="45"/>
        <v>3993</v>
      </c>
      <c r="M131">
        <f t="shared" si="45"/>
        <v>2325</v>
      </c>
      <c r="N131">
        <f t="shared" si="45"/>
        <v>1128</v>
      </c>
      <c r="O131">
        <f t="shared" si="45"/>
        <v>48</v>
      </c>
      <c r="P131">
        <f t="shared" si="45"/>
        <v>0</v>
      </c>
      <c r="Q131">
        <f t="shared" si="45"/>
        <v>0</v>
      </c>
      <c r="R131">
        <f t="shared" si="45"/>
        <v>34014</v>
      </c>
      <c r="S131">
        <f t="shared" si="45"/>
        <v>50958</v>
      </c>
      <c r="T131">
        <f t="shared" si="45"/>
        <v>62613</v>
      </c>
      <c r="U131">
        <f t="shared" si="45"/>
        <v>72291</v>
      </c>
      <c r="V131">
        <f t="shared" si="45"/>
        <v>80574</v>
      </c>
      <c r="W131">
        <f t="shared" si="45"/>
        <v>88122</v>
      </c>
      <c r="X131">
        <f t="shared" si="45"/>
        <v>94527</v>
      </c>
      <c r="Y131">
        <f t="shared" si="45"/>
        <v>100932</v>
      </c>
      <c r="Z131">
        <f t="shared" si="45"/>
        <v>106176</v>
      </c>
      <c r="AA131">
        <f t="shared" si="45"/>
        <v>110169</v>
      </c>
      <c r="AB131">
        <f t="shared" si="45"/>
        <v>112494</v>
      </c>
      <c r="AC131">
        <f t="shared" si="45"/>
        <v>113622</v>
      </c>
      <c r="AD131">
        <f t="shared" si="45"/>
        <v>113670</v>
      </c>
      <c r="AE131" s="1">
        <f t="shared" si="45"/>
        <v>912870</v>
      </c>
      <c r="AF131" s="1">
        <f t="shared" si="45"/>
        <v>1026492</v>
      </c>
      <c r="AG131" s="1">
        <f t="shared" si="45"/>
        <v>1140162</v>
      </c>
      <c r="AH131">
        <f t="shared" si="45"/>
        <v>389757</v>
      </c>
      <c r="AI131">
        <f t="shared" si="45"/>
        <v>499926</v>
      </c>
      <c r="AJ131">
        <f t="shared" si="45"/>
        <v>612420</v>
      </c>
      <c r="AK131">
        <f t="shared" si="45"/>
        <v>726042</v>
      </c>
      <c r="AL131">
        <f t="shared" si="45"/>
        <v>839712</v>
      </c>
    </row>
    <row r="132" spans="1:38" x14ac:dyDescent="0.3">
      <c r="A132">
        <v>132</v>
      </c>
      <c r="B132" t="s">
        <v>89</v>
      </c>
      <c r="C132">
        <f t="shared" ref="C132:AL132" si="46">SUM(C79:C87)</f>
        <v>59529</v>
      </c>
      <c r="D132">
        <f t="shared" si="46"/>
        <v>29661</v>
      </c>
      <c r="E132">
        <f t="shared" si="46"/>
        <v>20133</v>
      </c>
      <c r="F132">
        <f t="shared" si="46"/>
        <v>16896</v>
      </c>
      <c r="G132">
        <f t="shared" si="46"/>
        <v>14430</v>
      </c>
      <c r="H132">
        <f t="shared" si="46"/>
        <v>13107</v>
      </c>
      <c r="I132">
        <f t="shared" si="46"/>
        <v>11964</v>
      </c>
      <c r="J132">
        <f t="shared" si="46"/>
        <v>10692</v>
      </c>
      <c r="K132">
        <f t="shared" si="46"/>
        <v>9531</v>
      </c>
      <c r="L132">
        <f t="shared" si="46"/>
        <v>7938</v>
      </c>
      <c r="M132">
        <f t="shared" si="46"/>
        <v>4386</v>
      </c>
      <c r="N132">
        <f t="shared" si="46"/>
        <v>1776</v>
      </c>
      <c r="O132">
        <f t="shared" si="46"/>
        <v>75</v>
      </c>
      <c r="P132">
        <f t="shared" si="46"/>
        <v>0</v>
      </c>
      <c r="Q132">
        <f t="shared" si="46"/>
        <v>0</v>
      </c>
      <c r="R132">
        <f t="shared" si="46"/>
        <v>59529</v>
      </c>
      <c r="S132">
        <f t="shared" si="46"/>
        <v>89190</v>
      </c>
      <c r="T132">
        <f t="shared" si="46"/>
        <v>109323</v>
      </c>
      <c r="U132">
        <f t="shared" si="46"/>
        <v>126219</v>
      </c>
      <c r="V132">
        <f t="shared" si="46"/>
        <v>140649</v>
      </c>
      <c r="W132">
        <f t="shared" si="46"/>
        <v>153756</v>
      </c>
      <c r="X132">
        <f t="shared" si="46"/>
        <v>165720</v>
      </c>
      <c r="Y132">
        <f t="shared" si="46"/>
        <v>176412</v>
      </c>
      <c r="Z132">
        <f t="shared" si="46"/>
        <v>185943</v>
      </c>
      <c r="AA132">
        <f t="shared" si="46"/>
        <v>193881</v>
      </c>
      <c r="AB132">
        <f t="shared" si="46"/>
        <v>198267</v>
      </c>
      <c r="AC132">
        <f t="shared" si="46"/>
        <v>200043</v>
      </c>
      <c r="AD132">
        <f t="shared" si="46"/>
        <v>200118</v>
      </c>
      <c r="AE132" s="1">
        <f t="shared" si="46"/>
        <v>1598889</v>
      </c>
      <c r="AF132" s="1">
        <f t="shared" si="46"/>
        <v>1798932</v>
      </c>
      <c r="AG132" s="1">
        <f t="shared" si="46"/>
        <v>1999050</v>
      </c>
      <c r="AH132">
        <f t="shared" si="46"/>
        <v>681831</v>
      </c>
      <c r="AI132">
        <f t="shared" si="46"/>
        <v>875712</v>
      </c>
      <c r="AJ132">
        <f t="shared" si="46"/>
        <v>1073979</v>
      </c>
      <c r="AK132">
        <f t="shared" si="46"/>
        <v>1274022</v>
      </c>
      <c r="AL132">
        <f t="shared" si="46"/>
        <v>1474140</v>
      </c>
    </row>
    <row r="133" spans="1:38" s="20" customFormat="1" x14ac:dyDescent="0.3">
      <c r="A133">
        <v>133</v>
      </c>
      <c r="B133" s="2" t="s">
        <v>86</v>
      </c>
      <c r="C133" s="2">
        <f t="shared" ref="C133:AL133" si="47">SUM(C130:C132)</f>
        <v>104958</v>
      </c>
      <c r="D133" s="2">
        <f t="shared" si="47"/>
        <v>52290</v>
      </c>
      <c r="E133" s="2">
        <f t="shared" si="47"/>
        <v>35937</v>
      </c>
      <c r="F133" s="2">
        <f t="shared" si="47"/>
        <v>29739</v>
      </c>
      <c r="G133" s="2">
        <f t="shared" si="47"/>
        <v>24789</v>
      </c>
      <c r="H133" s="2">
        <f t="shared" si="47"/>
        <v>22731</v>
      </c>
      <c r="I133" s="2">
        <f t="shared" si="47"/>
        <v>19683</v>
      </c>
      <c r="J133" s="2">
        <f t="shared" si="47"/>
        <v>18411</v>
      </c>
      <c r="K133" s="2">
        <f t="shared" si="47"/>
        <v>15444</v>
      </c>
      <c r="L133" s="2">
        <f t="shared" si="47"/>
        <v>12600</v>
      </c>
      <c r="M133" s="2">
        <f t="shared" si="47"/>
        <v>7110</v>
      </c>
      <c r="N133" s="2">
        <f t="shared" si="47"/>
        <v>2904</v>
      </c>
      <c r="O133" s="2">
        <f t="shared" si="47"/>
        <v>123</v>
      </c>
      <c r="P133" s="2">
        <f t="shared" si="47"/>
        <v>0</v>
      </c>
      <c r="Q133" s="2">
        <f t="shared" si="47"/>
        <v>0</v>
      </c>
      <c r="R133" s="2">
        <f t="shared" si="47"/>
        <v>104958</v>
      </c>
      <c r="S133" s="2">
        <f t="shared" si="47"/>
        <v>157248</v>
      </c>
      <c r="T133" s="2">
        <f t="shared" si="47"/>
        <v>193185</v>
      </c>
      <c r="U133" s="2">
        <f t="shared" si="47"/>
        <v>222924</v>
      </c>
      <c r="V133" s="2">
        <f t="shared" si="47"/>
        <v>247713</v>
      </c>
      <c r="W133" s="2">
        <f t="shared" si="47"/>
        <v>270444</v>
      </c>
      <c r="X133" s="2">
        <f t="shared" si="47"/>
        <v>290127</v>
      </c>
      <c r="Y133" s="2">
        <f t="shared" si="47"/>
        <v>308538</v>
      </c>
      <c r="Z133" s="2">
        <f t="shared" si="47"/>
        <v>323982</v>
      </c>
      <c r="AA133" s="2">
        <f t="shared" si="47"/>
        <v>336582</v>
      </c>
      <c r="AB133" s="2">
        <f t="shared" si="47"/>
        <v>343692</v>
      </c>
      <c r="AC133" s="2">
        <f t="shared" si="47"/>
        <v>346596</v>
      </c>
      <c r="AD133" s="2">
        <f t="shared" si="47"/>
        <v>346719</v>
      </c>
      <c r="AE133" s="2">
        <f t="shared" si="47"/>
        <v>2799393</v>
      </c>
      <c r="AF133" s="2">
        <f t="shared" si="47"/>
        <v>3145989</v>
      </c>
      <c r="AG133" s="2">
        <f t="shared" si="47"/>
        <v>3492708</v>
      </c>
      <c r="AH133" s="2">
        <f t="shared" si="47"/>
        <v>1193091</v>
      </c>
      <c r="AI133" s="2">
        <f t="shared" si="47"/>
        <v>1529673</v>
      </c>
      <c r="AJ133" s="2">
        <f t="shared" si="47"/>
        <v>1873365</v>
      </c>
      <c r="AK133" s="2">
        <f t="shared" si="47"/>
        <v>2219961</v>
      </c>
      <c r="AL133" s="2">
        <f t="shared" si="47"/>
        <v>2566680</v>
      </c>
    </row>
    <row r="134" spans="1:38" x14ac:dyDescent="0.3">
      <c r="A134">
        <v>134</v>
      </c>
      <c r="B134" t="s">
        <v>97</v>
      </c>
      <c r="C134">
        <f t="shared" ref="C134:AL134" si="48">SUM(C91:C97)</f>
        <v>10752</v>
      </c>
      <c r="D134">
        <f t="shared" si="48"/>
        <v>5620</v>
      </c>
      <c r="E134">
        <f t="shared" si="48"/>
        <v>4072</v>
      </c>
      <c r="F134">
        <f t="shared" si="48"/>
        <v>3211</v>
      </c>
      <c r="G134">
        <f t="shared" si="48"/>
        <v>2364</v>
      </c>
      <c r="H134">
        <f t="shared" si="48"/>
        <v>2364</v>
      </c>
      <c r="I134">
        <f t="shared" si="48"/>
        <v>1729</v>
      </c>
      <c r="J134">
        <f t="shared" si="48"/>
        <v>1729</v>
      </c>
      <c r="K134">
        <f t="shared" si="48"/>
        <v>1084</v>
      </c>
      <c r="L134">
        <f t="shared" si="48"/>
        <v>945</v>
      </c>
      <c r="M134">
        <f t="shared" si="48"/>
        <v>540</v>
      </c>
      <c r="N134">
        <f t="shared" si="48"/>
        <v>141</v>
      </c>
      <c r="O134">
        <f t="shared" si="48"/>
        <v>6</v>
      </c>
      <c r="P134">
        <f t="shared" si="48"/>
        <v>0</v>
      </c>
      <c r="Q134">
        <f t="shared" si="48"/>
        <v>0</v>
      </c>
      <c r="R134">
        <f t="shared" si="48"/>
        <v>10752</v>
      </c>
      <c r="S134">
        <f t="shared" si="48"/>
        <v>16372</v>
      </c>
      <c r="T134">
        <f t="shared" si="48"/>
        <v>20444</v>
      </c>
      <c r="U134">
        <f t="shared" si="48"/>
        <v>23655</v>
      </c>
      <c r="V134">
        <f t="shared" si="48"/>
        <v>26019</v>
      </c>
      <c r="W134">
        <f t="shared" si="48"/>
        <v>28383</v>
      </c>
      <c r="X134">
        <f t="shared" si="48"/>
        <v>30112</v>
      </c>
      <c r="Y134">
        <f t="shared" si="48"/>
        <v>31841</v>
      </c>
      <c r="Z134">
        <f t="shared" si="48"/>
        <v>32925</v>
      </c>
      <c r="AA134">
        <f t="shared" si="48"/>
        <v>33870</v>
      </c>
      <c r="AB134">
        <f t="shared" si="48"/>
        <v>34410</v>
      </c>
      <c r="AC134">
        <f t="shared" si="48"/>
        <v>34551</v>
      </c>
      <c r="AD134">
        <f t="shared" si="48"/>
        <v>34557</v>
      </c>
      <c r="AE134" s="1">
        <f t="shared" si="48"/>
        <v>288783</v>
      </c>
      <c r="AF134" s="1">
        <f t="shared" si="48"/>
        <v>323334</v>
      </c>
      <c r="AG134" s="1">
        <f t="shared" si="48"/>
        <v>357891</v>
      </c>
      <c r="AH134">
        <f t="shared" si="48"/>
        <v>123261</v>
      </c>
      <c r="AI134">
        <f t="shared" si="48"/>
        <v>157131</v>
      </c>
      <c r="AJ134">
        <f t="shared" si="48"/>
        <v>191541</v>
      </c>
      <c r="AK134">
        <f t="shared" si="48"/>
        <v>226092</v>
      </c>
      <c r="AL134">
        <f t="shared" si="48"/>
        <v>260649</v>
      </c>
    </row>
    <row r="135" spans="1:38" x14ac:dyDescent="0.3">
      <c r="A135">
        <v>135</v>
      </c>
      <c r="B135" t="s">
        <v>98</v>
      </c>
      <c r="C135">
        <f t="shared" ref="C135:AL135" si="49">SUM(C98:C104)</f>
        <v>31773</v>
      </c>
      <c r="D135">
        <f t="shared" si="49"/>
        <v>16059</v>
      </c>
      <c r="E135">
        <f t="shared" si="49"/>
        <v>10936</v>
      </c>
      <c r="F135">
        <f t="shared" si="49"/>
        <v>9205</v>
      </c>
      <c r="G135">
        <f t="shared" si="49"/>
        <v>7746</v>
      </c>
      <c r="H135">
        <f t="shared" si="49"/>
        <v>6864</v>
      </c>
      <c r="I135">
        <f t="shared" si="49"/>
        <v>5975</v>
      </c>
      <c r="J135">
        <f t="shared" si="49"/>
        <v>5657</v>
      </c>
      <c r="K135">
        <f t="shared" si="49"/>
        <v>4754</v>
      </c>
      <c r="L135">
        <f t="shared" si="49"/>
        <v>3781</v>
      </c>
      <c r="M135">
        <f t="shared" si="49"/>
        <v>2232</v>
      </c>
      <c r="N135">
        <f t="shared" si="49"/>
        <v>987</v>
      </c>
      <c r="O135">
        <f t="shared" si="49"/>
        <v>42</v>
      </c>
      <c r="P135">
        <f t="shared" si="49"/>
        <v>0</v>
      </c>
      <c r="Q135">
        <f t="shared" si="49"/>
        <v>0</v>
      </c>
      <c r="R135">
        <f t="shared" si="49"/>
        <v>31773</v>
      </c>
      <c r="S135">
        <f t="shared" si="49"/>
        <v>47832</v>
      </c>
      <c r="T135">
        <f t="shared" si="49"/>
        <v>58768</v>
      </c>
      <c r="U135">
        <f t="shared" si="49"/>
        <v>67973</v>
      </c>
      <c r="V135">
        <f t="shared" si="49"/>
        <v>75719</v>
      </c>
      <c r="W135">
        <f t="shared" si="49"/>
        <v>82583</v>
      </c>
      <c r="X135">
        <f t="shared" si="49"/>
        <v>88558</v>
      </c>
      <c r="Y135">
        <f t="shared" si="49"/>
        <v>94215</v>
      </c>
      <c r="Z135">
        <f t="shared" si="49"/>
        <v>98969</v>
      </c>
      <c r="AA135">
        <f t="shared" si="49"/>
        <v>102750</v>
      </c>
      <c r="AB135">
        <f t="shared" si="49"/>
        <v>104982</v>
      </c>
      <c r="AC135">
        <f t="shared" si="49"/>
        <v>105969</v>
      </c>
      <c r="AD135">
        <f t="shared" si="49"/>
        <v>106011</v>
      </c>
      <c r="AE135" s="1">
        <f t="shared" si="49"/>
        <v>854122</v>
      </c>
      <c r="AF135" s="1">
        <f t="shared" si="49"/>
        <v>960091</v>
      </c>
      <c r="AG135" s="1">
        <f t="shared" si="49"/>
        <v>1066102</v>
      </c>
      <c r="AH135">
        <f t="shared" si="49"/>
        <v>364325</v>
      </c>
      <c r="AI135">
        <f t="shared" si="49"/>
        <v>467075</v>
      </c>
      <c r="AJ135">
        <f t="shared" si="49"/>
        <v>572057</v>
      </c>
      <c r="AK135">
        <f t="shared" si="49"/>
        <v>678026</v>
      </c>
      <c r="AL135">
        <f t="shared" si="49"/>
        <v>784037</v>
      </c>
    </row>
    <row r="136" spans="1:38" s="11" customFormat="1" x14ac:dyDescent="0.3">
      <c r="A136">
        <v>136</v>
      </c>
      <c r="B136" s="2" t="s">
        <v>96</v>
      </c>
      <c r="C136" s="2">
        <f t="shared" ref="C136:AL136" si="50">SUM(C134:C135)</f>
        <v>42525</v>
      </c>
      <c r="D136" s="2">
        <f t="shared" si="50"/>
        <v>21679</v>
      </c>
      <c r="E136" s="2">
        <f t="shared" si="50"/>
        <v>15008</v>
      </c>
      <c r="F136" s="2">
        <f t="shared" si="50"/>
        <v>12416</v>
      </c>
      <c r="G136" s="2">
        <f t="shared" si="50"/>
        <v>10110</v>
      </c>
      <c r="H136" s="2">
        <f t="shared" si="50"/>
        <v>9228</v>
      </c>
      <c r="I136" s="2">
        <f t="shared" si="50"/>
        <v>7704</v>
      </c>
      <c r="J136" s="2">
        <f t="shared" si="50"/>
        <v>7386</v>
      </c>
      <c r="K136" s="2">
        <f t="shared" si="50"/>
        <v>5838</v>
      </c>
      <c r="L136" s="2">
        <f t="shared" si="50"/>
        <v>4726</v>
      </c>
      <c r="M136" s="2">
        <f t="shared" si="50"/>
        <v>2772</v>
      </c>
      <c r="N136" s="2">
        <f t="shared" si="50"/>
        <v>1128</v>
      </c>
      <c r="O136" s="2">
        <f t="shared" si="50"/>
        <v>48</v>
      </c>
      <c r="P136" s="2">
        <f t="shared" si="50"/>
        <v>0</v>
      </c>
      <c r="Q136" s="2">
        <f t="shared" si="50"/>
        <v>0</v>
      </c>
      <c r="R136" s="2">
        <f t="shared" si="50"/>
        <v>42525</v>
      </c>
      <c r="S136" s="2">
        <f t="shared" si="50"/>
        <v>64204</v>
      </c>
      <c r="T136" s="2">
        <f t="shared" si="50"/>
        <v>79212</v>
      </c>
      <c r="U136" s="2">
        <f t="shared" si="50"/>
        <v>91628</v>
      </c>
      <c r="V136" s="2">
        <f t="shared" si="50"/>
        <v>101738</v>
      </c>
      <c r="W136" s="2">
        <f t="shared" si="50"/>
        <v>110966</v>
      </c>
      <c r="X136" s="2">
        <f t="shared" si="50"/>
        <v>118670</v>
      </c>
      <c r="Y136" s="2">
        <f t="shared" si="50"/>
        <v>126056</v>
      </c>
      <c r="Z136" s="2">
        <f t="shared" si="50"/>
        <v>131894</v>
      </c>
      <c r="AA136" s="2">
        <f t="shared" si="50"/>
        <v>136620</v>
      </c>
      <c r="AB136" s="2">
        <f t="shared" si="50"/>
        <v>139392</v>
      </c>
      <c r="AC136" s="2">
        <f t="shared" si="50"/>
        <v>140520</v>
      </c>
      <c r="AD136" s="2">
        <f t="shared" si="50"/>
        <v>140568</v>
      </c>
      <c r="AE136" s="2">
        <f t="shared" si="50"/>
        <v>1142905</v>
      </c>
      <c r="AF136" s="2">
        <f t="shared" si="50"/>
        <v>1283425</v>
      </c>
      <c r="AG136" s="2">
        <f t="shared" si="50"/>
        <v>1423993</v>
      </c>
      <c r="AH136" s="2">
        <f t="shared" si="50"/>
        <v>487586</v>
      </c>
      <c r="AI136" s="2">
        <f t="shared" si="50"/>
        <v>624206</v>
      </c>
      <c r="AJ136" s="2">
        <f t="shared" si="50"/>
        <v>763598</v>
      </c>
      <c r="AK136" s="2">
        <f t="shared" si="50"/>
        <v>904118</v>
      </c>
      <c r="AL136" s="2">
        <f t="shared" si="50"/>
        <v>1044686</v>
      </c>
    </row>
    <row r="137" spans="1:38" s="7" customFormat="1" x14ac:dyDescent="0.3">
      <c r="A137">
        <v>137</v>
      </c>
      <c r="B137" t="s">
        <v>101</v>
      </c>
      <c r="C137">
        <f t="shared" ref="C137:AL137" si="51">SUM(C111:C113)</f>
        <v>5404</v>
      </c>
      <c r="D137">
        <f t="shared" si="51"/>
        <v>2826</v>
      </c>
      <c r="E137">
        <f t="shared" si="51"/>
        <v>2052</v>
      </c>
      <c r="F137">
        <f t="shared" si="51"/>
        <v>1683</v>
      </c>
      <c r="G137">
        <f t="shared" si="51"/>
        <v>1320</v>
      </c>
      <c r="H137">
        <f t="shared" si="51"/>
        <v>1320</v>
      </c>
      <c r="I137">
        <f t="shared" si="51"/>
        <v>939</v>
      </c>
      <c r="J137">
        <f t="shared" si="51"/>
        <v>939</v>
      </c>
      <c r="K137">
        <f t="shared" si="51"/>
        <v>681</v>
      </c>
      <c r="L137">
        <f t="shared" si="51"/>
        <v>542</v>
      </c>
      <c r="M137">
        <f t="shared" si="51"/>
        <v>407</v>
      </c>
      <c r="N137">
        <f t="shared" si="51"/>
        <v>141</v>
      </c>
      <c r="O137">
        <f t="shared" si="51"/>
        <v>6</v>
      </c>
      <c r="P137">
        <f t="shared" si="51"/>
        <v>0</v>
      </c>
      <c r="Q137">
        <f t="shared" si="51"/>
        <v>0</v>
      </c>
      <c r="R137">
        <f t="shared" si="51"/>
        <v>5404</v>
      </c>
      <c r="S137">
        <f t="shared" si="51"/>
        <v>8230</v>
      </c>
      <c r="T137">
        <f t="shared" si="51"/>
        <v>10282</v>
      </c>
      <c r="U137">
        <f t="shared" si="51"/>
        <v>11965</v>
      </c>
      <c r="V137">
        <f t="shared" si="51"/>
        <v>13285</v>
      </c>
      <c r="W137">
        <f t="shared" si="51"/>
        <v>14605</v>
      </c>
      <c r="X137">
        <f t="shared" si="51"/>
        <v>15544</v>
      </c>
      <c r="Y137">
        <f t="shared" si="51"/>
        <v>16483</v>
      </c>
      <c r="Z137">
        <f t="shared" si="51"/>
        <v>17164</v>
      </c>
      <c r="AA137">
        <f t="shared" si="51"/>
        <v>17706</v>
      </c>
      <c r="AB137">
        <f t="shared" si="51"/>
        <v>18113</v>
      </c>
      <c r="AC137">
        <f t="shared" si="51"/>
        <v>18254</v>
      </c>
      <c r="AD137">
        <f t="shared" si="51"/>
        <v>18260</v>
      </c>
      <c r="AE137" s="1">
        <f t="shared" si="51"/>
        <v>148781</v>
      </c>
      <c r="AF137" s="1">
        <f t="shared" si="51"/>
        <v>167035</v>
      </c>
      <c r="AG137" s="1">
        <f t="shared" si="51"/>
        <v>185295</v>
      </c>
      <c r="AH137">
        <f t="shared" si="51"/>
        <v>63796</v>
      </c>
      <c r="AI137">
        <f t="shared" si="51"/>
        <v>81502</v>
      </c>
      <c r="AJ137">
        <f t="shared" si="51"/>
        <v>99615</v>
      </c>
      <c r="AK137">
        <f t="shared" si="51"/>
        <v>117869</v>
      </c>
      <c r="AL137">
        <f t="shared" si="51"/>
        <v>136129</v>
      </c>
    </row>
    <row r="138" spans="1:38" s="7" customFormat="1" x14ac:dyDescent="0.3">
      <c r="A138">
        <v>138</v>
      </c>
      <c r="B138" t="s">
        <v>99</v>
      </c>
      <c r="C138">
        <f t="shared" ref="C138:AL138" si="52">SUM(C114:C116)</f>
        <v>14539</v>
      </c>
      <c r="D138">
        <f t="shared" si="52"/>
        <v>7321</v>
      </c>
      <c r="E138">
        <f t="shared" si="52"/>
        <v>4944</v>
      </c>
      <c r="F138">
        <f t="shared" si="52"/>
        <v>4140</v>
      </c>
      <c r="G138">
        <f t="shared" si="52"/>
        <v>3471</v>
      </c>
      <c r="H138">
        <f t="shared" si="52"/>
        <v>3030</v>
      </c>
      <c r="I138">
        <f t="shared" si="52"/>
        <v>2649</v>
      </c>
      <c r="J138">
        <f t="shared" si="52"/>
        <v>2490</v>
      </c>
      <c r="K138">
        <f t="shared" si="52"/>
        <v>2103</v>
      </c>
      <c r="L138">
        <f t="shared" si="52"/>
        <v>1686</v>
      </c>
      <c r="M138">
        <f t="shared" si="52"/>
        <v>979</v>
      </c>
      <c r="N138">
        <f t="shared" si="52"/>
        <v>423</v>
      </c>
      <c r="O138">
        <f t="shared" si="52"/>
        <v>18</v>
      </c>
      <c r="P138">
        <f t="shared" si="52"/>
        <v>0</v>
      </c>
      <c r="Q138">
        <f t="shared" si="52"/>
        <v>0</v>
      </c>
      <c r="R138">
        <f t="shared" si="52"/>
        <v>14539</v>
      </c>
      <c r="S138">
        <f t="shared" si="52"/>
        <v>21860</v>
      </c>
      <c r="T138">
        <f t="shared" si="52"/>
        <v>26804</v>
      </c>
      <c r="U138">
        <f t="shared" si="52"/>
        <v>30944</v>
      </c>
      <c r="V138">
        <f t="shared" si="52"/>
        <v>34415</v>
      </c>
      <c r="W138">
        <f t="shared" si="52"/>
        <v>37445</v>
      </c>
      <c r="X138">
        <f t="shared" si="52"/>
        <v>40094</v>
      </c>
      <c r="Y138">
        <f t="shared" si="52"/>
        <v>42584</v>
      </c>
      <c r="Z138">
        <f t="shared" si="52"/>
        <v>44687</v>
      </c>
      <c r="AA138">
        <f t="shared" si="52"/>
        <v>46373</v>
      </c>
      <c r="AB138">
        <f t="shared" si="52"/>
        <v>47352</v>
      </c>
      <c r="AC138">
        <f t="shared" si="52"/>
        <v>47775</v>
      </c>
      <c r="AD138">
        <f t="shared" si="52"/>
        <v>47793</v>
      </c>
      <c r="AE138" s="1">
        <f t="shared" si="52"/>
        <v>387097</v>
      </c>
      <c r="AF138" s="1">
        <f t="shared" si="52"/>
        <v>434872</v>
      </c>
      <c r="AG138" s="1">
        <f t="shared" si="52"/>
        <v>482665</v>
      </c>
      <c r="AH138">
        <f t="shared" si="52"/>
        <v>164810</v>
      </c>
      <c r="AI138">
        <f t="shared" si="52"/>
        <v>211183</v>
      </c>
      <c r="AJ138">
        <f t="shared" si="52"/>
        <v>258535</v>
      </c>
      <c r="AK138">
        <f t="shared" si="52"/>
        <v>306310</v>
      </c>
      <c r="AL138">
        <f t="shared" si="52"/>
        <v>354103</v>
      </c>
    </row>
    <row r="139" spans="1:38" s="11" customFormat="1" x14ac:dyDescent="0.3">
      <c r="A139">
        <v>139</v>
      </c>
      <c r="B139" s="2" t="s">
        <v>100</v>
      </c>
      <c r="C139" s="2">
        <f t="shared" ref="C139:AL139" si="53">SUM(C137:C138)</f>
        <v>19943</v>
      </c>
      <c r="D139" s="2">
        <f t="shared" si="53"/>
        <v>10147</v>
      </c>
      <c r="E139" s="2">
        <f t="shared" si="53"/>
        <v>6996</v>
      </c>
      <c r="F139" s="2">
        <f t="shared" si="53"/>
        <v>5823</v>
      </c>
      <c r="G139" s="2">
        <f t="shared" si="53"/>
        <v>4791</v>
      </c>
      <c r="H139" s="2">
        <f t="shared" si="53"/>
        <v>4350</v>
      </c>
      <c r="I139" s="2">
        <f t="shared" si="53"/>
        <v>3588</v>
      </c>
      <c r="J139" s="2">
        <f t="shared" si="53"/>
        <v>3429</v>
      </c>
      <c r="K139" s="2">
        <f t="shared" si="53"/>
        <v>2784</v>
      </c>
      <c r="L139" s="2">
        <f t="shared" si="53"/>
        <v>2228</v>
      </c>
      <c r="M139" s="2">
        <f t="shared" si="53"/>
        <v>1386</v>
      </c>
      <c r="N139" s="2">
        <f t="shared" si="53"/>
        <v>564</v>
      </c>
      <c r="O139" s="2">
        <f t="shared" si="53"/>
        <v>24</v>
      </c>
      <c r="P139" s="2">
        <f t="shared" si="53"/>
        <v>0</v>
      </c>
      <c r="Q139" s="2">
        <f t="shared" si="53"/>
        <v>0</v>
      </c>
      <c r="R139" s="2">
        <f t="shared" si="53"/>
        <v>19943</v>
      </c>
      <c r="S139" s="2">
        <f t="shared" si="53"/>
        <v>30090</v>
      </c>
      <c r="T139" s="2">
        <f t="shared" si="53"/>
        <v>37086</v>
      </c>
      <c r="U139" s="2">
        <f t="shared" si="53"/>
        <v>42909</v>
      </c>
      <c r="V139" s="2">
        <f t="shared" si="53"/>
        <v>47700</v>
      </c>
      <c r="W139" s="2">
        <f t="shared" si="53"/>
        <v>52050</v>
      </c>
      <c r="X139" s="2">
        <f t="shared" si="53"/>
        <v>55638</v>
      </c>
      <c r="Y139" s="2">
        <f t="shared" si="53"/>
        <v>59067</v>
      </c>
      <c r="Z139" s="2">
        <f t="shared" si="53"/>
        <v>61851</v>
      </c>
      <c r="AA139" s="2">
        <f t="shared" si="53"/>
        <v>64079</v>
      </c>
      <c r="AB139" s="2">
        <f t="shared" si="53"/>
        <v>65465</v>
      </c>
      <c r="AC139" s="2">
        <f t="shared" si="53"/>
        <v>66029</v>
      </c>
      <c r="AD139" s="2">
        <f t="shared" si="53"/>
        <v>66053</v>
      </c>
      <c r="AE139" s="2">
        <f t="shared" si="53"/>
        <v>535878</v>
      </c>
      <c r="AF139" s="2">
        <f t="shared" si="53"/>
        <v>601907</v>
      </c>
      <c r="AG139" s="2">
        <f t="shared" si="53"/>
        <v>667960</v>
      </c>
      <c r="AH139" s="2">
        <f t="shared" si="53"/>
        <v>228606</v>
      </c>
      <c r="AI139" s="2">
        <f t="shared" si="53"/>
        <v>292685</v>
      </c>
      <c r="AJ139" s="2">
        <f t="shared" si="53"/>
        <v>358150</v>
      </c>
      <c r="AK139" s="2">
        <f t="shared" si="53"/>
        <v>424179</v>
      </c>
      <c r="AL139" s="2">
        <f t="shared" si="53"/>
        <v>490232</v>
      </c>
    </row>
    <row r="140" spans="1:38" s="11" customFormat="1" x14ac:dyDescent="0.3">
      <c r="A140">
        <v>140</v>
      </c>
      <c r="B140" s="27" t="s">
        <v>102</v>
      </c>
      <c r="C140" s="27">
        <f>C129+C133+C136+C139</f>
        <v>298401</v>
      </c>
      <c r="D140" s="27">
        <f t="shared" ref="D140:AL140" si="54">D129+D133+D136+D139</f>
        <v>149371</v>
      </c>
      <c r="E140" s="27">
        <f t="shared" si="54"/>
        <v>102641</v>
      </c>
      <c r="F140" s="27">
        <f t="shared" si="54"/>
        <v>85181</v>
      </c>
      <c r="G140" s="27">
        <f t="shared" si="54"/>
        <v>71121</v>
      </c>
      <c r="H140" s="27">
        <f t="shared" si="54"/>
        <v>65241</v>
      </c>
      <c r="I140" s="27">
        <f t="shared" si="54"/>
        <v>56478</v>
      </c>
      <c r="J140" s="27">
        <f t="shared" si="54"/>
        <v>52980</v>
      </c>
      <c r="K140" s="27">
        <f t="shared" si="54"/>
        <v>44112</v>
      </c>
      <c r="L140" s="27">
        <f t="shared" si="54"/>
        <v>35301</v>
      </c>
      <c r="M140" s="27">
        <f t="shared" si="54"/>
        <v>20178</v>
      </c>
      <c r="N140" s="27">
        <f t="shared" si="54"/>
        <v>8430</v>
      </c>
      <c r="O140" s="27">
        <f t="shared" si="54"/>
        <v>357</v>
      </c>
      <c r="P140" s="27">
        <f t="shared" si="54"/>
        <v>0</v>
      </c>
      <c r="Q140" s="27">
        <f t="shared" si="54"/>
        <v>0</v>
      </c>
      <c r="R140" s="27">
        <f t="shared" si="54"/>
        <v>298401</v>
      </c>
      <c r="S140" s="27">
        <f t="shared" si="54"/>
        <v>447772</v>
      </c>
      <c r="T140" s="27">
        <f t="shared" si="54"/>
        <v>550413</v>
      </c>
      <c r="U140" s="27">
        <f t="shared" si="54"/>
        <v>635594</v>
      </c>
      <c r="V140" s="27">
        <f t="shared" si="54"/>
        <v>706715</v>
      </c>
      <c r="W140" s="27">
        <f t="shared" si="54"/>
        <v>771956</v>
      </c>
      <c r="X140" s="27">
        <f t="shared" si="54"/>
        <v>828434</v>
      </c>
      <c r="Y140" s="27">
        <f t="shared" si="54"/>
        <v>881414</v>
      </c>
      <c r="Z140" s="27">
        <f t="shared" si="54"/>
        <v>925526</v>
      </c>
      <c r="AA140" s="27">
        <f t="shared" si="54"/>
        <v>960827</v>
      </c>
      <c r="AB140" s="27">
        <f t="shared" si="54"/>
        <v>981005</v>
      </c>
      <c r="AC140" s="27">
        <f t="shared" si="54"/>
        <v>989435</v>
      </c>
      <c r="AD140" s="27">
        <f t="shared" si="54"/>
        <v>989792</v>
      </c>
      <c r="AE140" s="27">
        <f t="shared" si="54"/>
        <v>7988057</v>
      </c>
      <c r="AF140" s="27">
        <f t="shared" si="54"/>
        <v>8977492</v>
      </c>
      <c r="AG140" s="27">
        <f t="shared" si="54"/>
        <v>9967284</v>
      </c>
      <c r="AH140" s="27">
        <f t="shared" si="54"/>
        <v>3407330</v>
      </c>
      <c r="AI140" s="27">
        <f t="shared" si="54"/>
        <v>4368157</v>
      </c>
      <c r="AJ140" s="27">
        <f t="shared" si="54"/>
        <v>5349162</v>
      </c>
      <c r="AK140" s="27">
        <f t="shared" si="54"/>
        <v>6338597</v>
      </c>
      <c r="AL140" s="27">
        <f t="shared" si="54"/>
        <v>7328389</v>
      </c>
    </row>
    <row r="141" spans="1:38" s="7" customFormat="1" x14ac:dyDescent="0.3">
      <c r="A141">
        <v>141</v>
      </c>
      <c r="B141" s="27" t="s">
        <v>103</v>
      </c>
      <c r="C141" s="27">
        <f>C140+C123</f>
        <v>808739</v>
      </c>
      <c r="D141" s="27">
        <f t="shared" ref="D141:AL141" si="55">D140+D123</f>
        <v>405733</v>
      </c>
      <c r="E141" s="27">
        <f t="shared" si="55"/>
        <v>278153</v>
      </c>
      <c r="F141" s="27">
        <f t="shared" si="55"/>
        <v>231241</v>
      </c>
      <c r="G141" s="27">
        <f t="shared" si="55"/>
        <v>194577</v>
      </c>
      <c r="H141" s="27">
        <f t="shared" si="55"/>
        <v>178701</v>
      </c>
      <c r="I141" s="27">
        <f t="shared" si="55"/>
        <v>156476</v>
      </c>
      <c r="J141" s="27">
        <f t="shared" si="55"/>
        <v>145982</v>
      </c>
      <c r="K141" s="27">
        <f t="shared" si="55"/>
        <v>122540</v>
      </c>
      <c r="L141" s="27">
        <f t="shared" si="55"/>
        <v>96811</v>
      </c>
      <c r="M141" s="27">
        <f t="shared" si="55"/>
        <v>55238</v>
      </c>
      <c r="N141" s="27">
        <f t="shared" si="55"/>
        <v>23766</v>
      </c>
      <c r="O141" s="27">
        <f>O140+O123</f>
        <v>1005</v>
      </c>
      <c r="P141" s="27">
        <f t="shared" si="55"/>
        <v>0</v>
      </c>
      <c r="Q141" s="27">
        <f t="shared" si="55"/>
        <v>0</v>
      </c>
      <c r="R141" s="27">
        <f t="shared" si="55"/>
        <v>808739</v>
      </c>
      <c r="S141" s="27">
        <f t="shared" si="55"/>
        <v>1214472</v>
      </c>
      <c r="T141" s="27">
        <f t="shared" si="55"/>
        <v>1492625</v>
      </c>
      <c r="U141" s="27">
        <f t="shared" si="55"/>
        <v>1723866</v>
      </c>
      <c r="V141" s="27">
        <f t="shared" si="55"/>
        <v>1918443</v>
      </c>
      <c r="W141" s="27">
        <f t="shared" si="55"/>
        <v>2097144</v>
      </c>
      <c r="X141" s="27">
        <f t="shared" si="55"/>
        <v>2253620</v>
      </c>
      <c r="Y141" s="27">
        <f t="shared" si="55"/>
        <v>2399602</v>
      </c>
      <c r="Z141" s="27">
        <f t="shared" si="55"/>
        <v>2522142</v>
      </c>
      <c r="AA141" s="27">
        <f t="shared" si="55"/>
        <v>2618953</v>
      </c>
      <c r="AB141" s="27">
        <f t="shared" si="55"/>
        <v>2674191</v>
      </c>
      <c r="AC141" s="27">
        <f t="shared" si="55"/>
        <v>2697957</v>
      </c>
      <c r="AD141" s="27">
        <f t="shared" si="55"/>
        <v>2698962</v>
      </c>
      <c r="AE141" s="27">
        <f t="shared" si="55"/>
        <v>21723797</v>
      </c>
      <c r="AF141" s="27">
        <f t="shared" si="55"/>
        <v>24421754</v>
      </c>
      <c r="AG141" s="27">
        <f t="shared" si="55"/>
        <v>27120716</v>
      </c>
      <c r="AH141" s="27">
        <f t="shared" si="55"/>
        <v>9272508</v>
      </c>
      <c r="AI141" s="27">
        <f t="shared" si="55"/>
        <v>11891461</v>
      </c>
      <c r="AJ141" s="27">
        <f t="shared" si="55"/>
        <v>14565652</v>
      </c>
      <c r="AK141" s="27">
        <f t="shared" si="55"/>
        <v>17263609</v>
      </c>
      <c r="AL141" s="27">
        <f t="shared" si="55"/>
        <v>19962571</v>
      </c>
    </row>
    <row r="142" spans="1:38" s="7" customFormat="1" x14ac:dyDescent="0.3">
      <c r="A142">
        <v>142</v>
      </c>
      <c r="B142" s="27" t="s">
        <v>149</v>
      </c>
      <c r="C142" s="27">
        <f>SUM(C61:C141)</f>
        <v>2979787</v>
      </c>
      <c r="D142" s="27">
        <f t="shared" ref="D142:AL142" si="56">SUM(D61:D141)</f>
        <v>1494751</v>
      </c>
      <c r="E142" s="27">
        <f t="shared" si="56"/>
        <v>1024856</v>
      </c>
      <c r="F142" s="27">
        <f t="shared" si="56"/>
        <v>851934</v>
      </c>
      <c r="G142" s="27">
        <f t="shared" si="56"/>
        <v>716580</v>
      </c>
      <c r="H142" s="27">
        <f t="shared" si="56"/>
        <v>658074</v>
      </c>
      <c r="I142" s="27">
        <f t="shared" si="56"/>
        <v>575905</v>
      </c>
      <c r="J142" s="27">
        <f t="shared" si="56"/>
        <v>537427</v>
      </c>
      <c r="K142" s="27">
        <f t="shared" si="56"/>
        <v>450946</v>
      </c>
      <c r="L142" s="27">
        <f t="shared" si="56"/>
        <v>356489</v>
      </c>
      <c r="M142" s="27">
        <f t="shared" si="56"/>
        <v>203422</v>
      </c>
      <c r="N142" s="27">
        <f t="shared" si="56"/>
        <v>87396</v>
      </c>
      <c r="O142" s="27">
        <f t="shared" si="56"/>
        <v>3696</v>
      </c>
      <c r="P142" s="27">
        <f t="shared" si="56"/>
        <v>0</v>
      </c>
      <c r="Q142" s="27">
        <f t="shared" si="56"/>
        <v>0</v>
      </c>
      <c r="R142" s="27">
        <f t="shared" si="56"/>
        <v>2979787</v>
      </c>
      <c r="S142" s="27">
        <f t="shared" si="56"/>
        <v>4474538</v>
      </c>
      <c r="T142" s="27">
        <f t="shared" si="56"/>
        <v>5499394</v>
      </c>
      <c r="U142" s="27">
        <f t="shared" si="56"/>
        <v>6351328</v>
      </c>
      <c r="V142" s="27">
        <f t="shared" si="56"/>
        <v>7067908</v>
      </c>
      <c r="W142" s="27">
        <f t="shared" si="56"/>
        <v>7725982</v>
      </c>
      <c r="X142" s="27">
        <f t="shared" si="56"/>
        <v>8301887</v>
      </c>
      <c r="Y142" s="27">
        <f t="shared" si="56"/>
        <v>8839314</v>
      </c>
      <c r="Z142" s="27">
        <f t="shared" si="56"/>
        <v>9290260</v>
      </c>
      <c r="AA142" s="27">
        <f t="shared" si="56"/>
        <v>9646749</v>
      </c>
      <c r="AB142" s="27">
        <f t="shared" si="56"/>
        <v>9850171</v>
      </c>
      <c r="AC142" s="27">
        <f t="shared" si="56"/>
        <v>9937567</v>
      </c>
      <c r="AD142" s="27">
        <f t="shared" si="56"/>
        <v>9941263</v>
      </c>
      <c r="AE142" s="27">
        <f t="shared" si="56"/>
        <v>80027318</v>
      </c>
      <c r="AF142" s="27">
        <f t="shared" si="56"/>
        <v>89964885</v>
      </c>
      <c r="AG142" s="27">
        <f t="shared" si="56"/>
        <v>99906148</v>
      </c>
      <c r="AH142" s="27">
        <f t="shared" si="56"/>
        <v>34157443</v>
      </c>
      <c r="AI142" s="27">
        <f t="shared" si="56"/>
        <v>43804192</v>
      </c>
      <c r="AJ142" s="27">
        <f t="shared" si="56"/>
        <v>53654363</v>
      </c>
      <c r="AK142" s="27">
        <f t="shared" si="56"/>
        <v>63591930</v>
      </c>
      <c r="AL142" s="27">
        <f t="shared" si="56"/>
        <v>73533193</v>
      </c>
    </row>
    <row r="143" spans="1:38" s="20" customFormat="1" x14ac:dyDescent="0.3">
      <c r="A143">
        <v>143</v>
      </c>
      <c r="B143" s="2" t="s">
        <v>104</v>
      </c>
      <c r="C143" s="2">
        <f t="shared" ref="C143:AL143" si="57">C61+C62+C64+++C68+C76</f>
        <v>8153</v>
      </c>
      <c r="D143" s="2">
        <f t="shared" si="57"/>
        <v>4061</v>
      </c>
      <c r="E143" s="2">
        <f t="shared" si="57"/>
        <v>2995</v>
      </c>
      <c r="F143" s="2">
        <f t="shared" si="57"/>
        <v>2358</v>
      </c>
      <c r="G143" s="2">
        <f t="shared" si="57"/>
        <v>1753</v>
      </c>
      <c r="H143" s="2">
        <f t="shared" si="57"/>
        <v>1606</v>
      </c>
      <c r="I143" s="2">
        <f t="shared" si="57"/>
        <v>1225</v>
      </c>
      <c r="J143" s="2">
        <f t="shared" si="57"/>
        <v>1225</v>
      </c>
      <c r="K143" s="2">
        <f t="shared" si="57"/>
        <v>967</v>
      </c>
      <c r="L143" s="2">
        <f t="shared" si="57"/>
        <v>828</v>
      </c>
      <c r="M143" s="2">
        <f t="shared" si="57"/>
        <v>407</v>
      </c>
      <c r="N143" s="2">
        <f t="shared" si="57"/>
        <v>141</v>
      </c>
      <c r="O143" s="2">
        <f t="shared" si="57"/>
        <v>6</v>
      </c>
      <c r="P143" s="2">
        <f t="shared" si="57"/>
        <v>0</v>
      </c>
      <c r="Q143" s="2">
        <f t="shared" si="57"/>
        <v>0</v>
      </c>
      <c r="R143" s="2">
        <f t="shared" si="57"/>
        <v>8153</v>
      </c>
      <c r="S143" s="2">
        <f t="shared" si="57"/>
        <v>12214</v>
      </c>
      <c r="T143" s="2">
        <f t="shared" si="57"/>
        <v>15209</v>
      </c>
      <c r="U143" s="2">
        <f t="shared" si="57"/>
        <v>17567</v>
      </c>
      <c r="V143" s="2">
        <f t="shared" si="57"/>
        <v>19320</v>
      </c>
      <c r="W143" s="2">
        <f t="shared" si="57"/>
        <v>20926</v>
      </c>
      <c r="X143" s="2">
        <f t="shared" si="57"/>
        <v>22151</v>
      </c>
      <c r="Y143" s="2">
        <f t="shared" si="57"/>
        <v>23376</v>
      </c>
      <c r="Z143" s="2">
        <f t="shared" si="57"/>
        <v>24343</v>
      </c>
      <c r="AA143" s="2">
        <f t="shared" si="57"/>
        <v>25171</v>
      </c>
      <c r="AB143" s="2">
        <f t="shared" si="57"/>
        <v>25578</v>
      </c>
      <c r="AC143" s="2">
        <f t="shared" si="57"/>
        <v>25719</v>
      </c>
      <c r="AD143" s="2">
        <f t="shared" si="57"/>
        <v>25725</v>
      </c>
      <c r="AE143" s="2">
        <f t="shared" si="57"/>
        <v>214008</v>
      </c>
      <c r="AF143" s="2">
        <f t="shared" si="57"/>
        <v>239727</v>
      </c>
      <c r="AG143" s="2">
        <f t="shared" si="57"/>
        <v>265452</v>
      </c>
      <c r="AH143" s="2">
        <f t="shared" si="57"/>
        <v>90796</v>
      </c>
      <c r="AI143" s="2">
        <f t="shared" si="57"/>
        <v>115967</v>
      </c>
      <c r="AJ143" s="2">
        <f t="shared" si="57"/>
        <v>141545</v>
      </c>
      <c r="AK143" s="2">
        <f t="shared" si="57"/>
        <v>167264</v>
      </c>
      <c r="AL143" s="2">
        <f t="shared" si="57"/>
        <v>192989</v>
      </c>
    </row>
    <row r="144" spans="1:38" s="20" customFormat="1" x14ac:dyDescent="0.3">
      <c r="A144">
        <v>144</v>
      </c>
      <c r="B144" s="2" t="s">
        <v>105</v>
      </c>
      <c r="C144" s="2">
        <f t="shared" ref="C144:AL144" si="58">+C91+C92+C94+C98+C104</f>
        <v>11748</v>
      </c>
      <c r="D144" s="2">
        <f t="shared" si="58"/>
        <v>5914</v>
      </c>
      <c r="E144" s="2">
        <f t="shared" si="58"/>
        <v>3996</v>
      </c>
      <c r="F144" s="2">
        <f t="shared" si="58"/>
        <v>3236</v>
      </c>
      <c r="G144" s="2">
        <f t="shared" si="58"/>
        <v>2478</v>
      </c>
      <c r="H144" s="2">
        <f t="shared" si="58"/>
        <v>2331</v>
      </c>
      <c r="I144" s="2">
        <f t="shared" si="58"/>
        <v>1950</v>
      </c>
      <c r="J144" s="2">
        <f t="shared" si="58"/>
        <v>1791</v>
      </c>
      <c r="K144" s="2">
        <f t="shared" si="58"/>
        <v>1404</v>
      </c>
      <c r="L144" s="2">
        <f t="shared" si="58"/>
        <v>1126</v>
      </c>
      <c r="M144" s="2">
        <f t="shared" si="58"/>
        <v>705</v>
      </c>
      <c r="N144" s="2">
        <f t="shared" si="58"/>
        <v>282</v>
      </c>
      <c r="O144" s="2">
        <f t="shared" si="58"/>
        <v>12</v>
      </c>
      <c r="P144" s="2">
        <f t="shared" si="58"/>
        <v>0</v>
      </c>
      <c r="Q144" s="2">
        <f t="shared" si="58"/>
        <v>0</v>
      </c>
      <c r="R144" s="2">
        <f t="shared" si="58"/>
        <v>11748</v>
      </c>
      <c r="S144" s="2">
        <f t="shared" si="58"/>
        <v>17662</v>
      </c>
      <c r="T144" s="2">
        <f t="shared" si="58"/>
        <v>21658</v>
      </c>
      <c r="U144" s="2">
        <f t="shared" si="58"/>
        <v>24894</v>
      </c>
      <c r="V144" s="2">
        <f t="shared" si="58"/>
        <v>27372</v>
      </c>
      <c r="W144" s="2">
        <f t="shared" si="58"/>
        <v>29703</v>
      </c>
      <c r="X144" s="2">
        <f t="shared" si="58"/>
        <v>31653</v>
      </c>
      <c r="Y144" s="2">
        <f t="shared" si="58"/>
        <v>33444</v>
      </c>
      <c r="Z144" s="2">
        <f t="shared" si="58"/>
        <v>34848</v>
      </c>
      <c r="AA144" s="2">
        <f t="shared" si="58"/>
        <v>35974</v>
      </c>
      <c r="AB144" s="2">
        <f t="shared" si="58"/>
        <v>36679</v>
      </c>
      <c r="AC144" s="2">
        <f t="shared" si="58"/>
        <v>36961</v>
      </c>
      <c r="AD144" s="2">
        <f t="shared" si="58"/>
        <v>36973</v>
      </c>
      <c r="AE144" s="2">
        <f t="shared" si="58"/>
        <v>305635</v>
      </c>
      <c r="AF144" s="2">
        <f t="shared" si="58"/>
        <v>342596</v>
      </c>
      <c r="AG144" s="2">
        <f t="shared" si="58"/>
        <v>379569</v>
      </c>
      <c r="AH144" s="2">
        <f t="shared" si="58"/>
        <v>129648</v>
      </c>
      <c r="AI144" s="2">
        <f t="shared" si="58"/>
        <v>165622</v>
      </c>
      <c r="AJ144" s="2">
        <f t="shared" si="58"/>
        <v>202301</v>
      </c>
      <c r="AK144" s="2">
        <f t="shared" si="58"/>
        <v>239262</v>
      </c>
      <c r="AL144" s="2">
        <f t="shared" si="58"/>
        <v>276235</v>
      </c>
    </row>
    <row r="145" spans="1:46" s="20" customFormat="1" x14ac:dyDescent="0.3">
      <c r="A145">
        <v>145</v>
      </c>
      <c r="B145" s="2" t="s">
        <v>106</v>
      </c>
      <c r="C145" s="2">
        <f t="shared" ref="C145:AL145" si="59">+C111+C112+C114+C118</f>
        <v>14735</v>
      </c>
      <c r="D145" s="2">
        <f t="shared" si="59"/>
        <v>7405</v>
      </c>
      <c r="E145" s="2">
        <f t="shared" si="59"/>
        <v>5147</v>
      </c>
      <c r="F145" s="2">
        <f t="shared" si="59"/>
        <v>4200</v>
      </c>
      <c r="G145" s="2">
        <f t="shared" si="59"/>
        <v>3563</v>
      </c>
      <c r="H145" s="2">
        <f t="shared" si="59"/>
        <v>3269</v>
      </c>
      <c r="I145" s="2">
        <f t="shared" si="59"/>
        <v>2761</v>
      </c>
      <c r="J145" s="2">
        <f t="shared" si="59"/>
        <v>2602</v>
      </c>
      <c r="K145" s="2">
        <f t="shared" si="59"/>
        <v>2215</v>
      </c>
      <c r="L145" s="2">
        <f t="shared" si="59"/>
        <v>1591</v>
      </c>
      <c r="M145" s="2">
        <f t="shared" si="59"/>
        <v>1007</v>
      </c>
      <c r="N145" s="2">
        <f t="shared" si="59"/>
        <v>451</v>
      </c>
      <c r="O145" s="2">
        <f t="shared" si="59"/>
        <v>19</v>
      </c>
      <c r="P145" s="2">
        <f t="shared" si="59"/>
        <v>0</v>
      </c>
      <c r="Q145" s="2">
        <f t="shared" si="59"/>
        <v>0</v>
      </c>
      <c r="R145" s="2">
        <f t="shared" si="59"/>
        <v>14735</v>
      </c>
      <c r="S145" s="2">
        <f t="shared" si="59"/>
        <v>22140</v>
      </c>
      <c r="T145" s="2">
        <f t="shared" si="59"/>
        <v>27287</v>
      </c>
      <c r="U145" s="2">
        <f t="shared" si="59"/>
        <v>31487</v>
      </c>
      <c r="V145" s="2">
        <f t="shared" si="59"/>
        <v>35050</v>
      </c>
      <c r="W145" s="2">
        <f t="shared" si="59"/>
        <v>38319</v>
      </c>
      <c r="X145" s="2">
        <f t="shared" si="59"/>
        <v>41080</v>
      </c>
      <c r="Y145" s="2">
        <f t="shared" si="59"/>
        <v>43682</v>
      </c>
      <c r="Z145" s="2">
        <f t="shared" si="59"/>
        <v>45897</v>
      </c>
      <c r="AA145" s="2">
        <f t="shared" si="59"/>
        <v>47488</v>
      </c>
      <c r="AB145" s="2">
        <f t="shared" si="59"/>
        <v>48495</v>
      </c>
      <c r="AC145" s="2">
        <f t="shared" si="59"/>
        <v>48946</v>
      </c>
      <c r="AD145" s="2">
        <f t="shared" si="59"/>
        <v>48965</v>
      </c>
      <c r="AE145" s="2">
        <f t="shared" si="59"/>
        <v>395660</v>
      </c>
      <c r="AF145" s="2">
        <f t="shared" si="59"/>
        <v>444606</v>
      </c>
      <c r="AG145" s="2">
        <f t="shared" si="59"/>
        <v>493571</v>
      </c>
      <c r="AH145" s="2">
        <f t="shared" si="59"/>
        <v>168978</v>
      </c>
      <c r="AI145" s="2">
        <f t="shared" si="59"/>
        <v>216466</v>
      </c>
      <c r="AJ145" s="2">
        <f t="shared" si="59"/>
        <v>264961</v>
      </c>
      <c r="AK145" s="2">
        <f t="shared" si="59"/>
        <v>313907</v>
      </c>
      <c r="AL145" s="2">
        <f t="shared" si="59"/>
        <v>362872</v>
      </c>
    </row>
    <row r="146" spans="1:46" s="20" customFormat="1" x14ac:dyDescent="0.3">
      <c r="A146">
        <v>146</v>
      </c>
      <c r="B146" s="27" t="s">
        <v>107</v>
      </c>
      <c r="C146" s="27">
        <f>SUM(C143:C145)</f>
        <v>34636</v>
      </c>
      <c r="D146" s="27">
        <f t="shared" ref="D146:AL146" si="60">SUM(D143:D145)</f>
        <v>17380</v>
      </c>
      <c r="E146" s="27">
        <f t="shared" si="60"/>
        <v>12138</v>
      </c>
      <c r="F146" s="27">
        <f t="shared" si="60"/>
        <v>9794</v>
      </c>
      <c r="G146" s="27">
        <f t="shared" si="60"/>
        <v>7794</v>
      </c>
      <c r="H146" s="27">
        <f t="shared" si="60"/>
        <v>7206</v>
      </c>
      <c r="I146" s="27">
        <f t="shared" si="60"/>
        <v>5936</v>
      </c>
      <c r="J146" s="27">
        <f t="shared" si="60"/>
        <v>5618</v>
      </c>
      <c r="K146" s="27">
        <f t="shared" si="60"/>
        <v>4586</v>
      </c>
      <c r="L146" s="27">
        <f t="shared" si="60"/>
        <v>3545</v>
      </c>
      <c r="M146" s="27">
        <f t="shared" si="60"/>
        <v>2119</v>
      </c>
      <c r="N146" s="27">
        <f t="shared" si="60"/>
        <v>874</v>
      </c>
      <c r="O146" s="27">
        <f t="shared" si="60"/>
        <v>37</v>
      </c>
      <c r="P146" s="27">
        <f t="shared" si="60"/>
        <v>0</v>
      </c>
      <c r="Q146" s="27">
        <f t="shared" si="60"/>
        <v>0</v>
      </c>
      <c r="R146" s="27">
        <f t="shared" si="60"/>
        <v>34636</v>
      </c>
      <c r="S146" s="27">
        <f t="shared" si="60"/>
        <v>52016</v>
      </c>
      <c r="T146" s="27">
        <f t="shared" si="60"/>
        <v>64154</v>
      </c>
      <c r="U146" s="27">
        <f t="shared" si="60"/>
        <v>73948</v>
      </c>
      <c r="V146" s="27">
        <f t="shared" si="60"/>
        <v>81742</v>
      </c>
      <c r="W146" s="27">
        <f t="shared" si="60"/>
        <v>88948</v>
      </c>
      <c r="X146" s="27">
        <f t="shared" si="60"/>
        <v>94884</v>
      </c>
      <c r="Y146" s="27">
        <f t="shared" si="60"/>
        <v>100502</v>
      </c>
      <c r="Z146" s="27">
        <f t="shared" si="60"/>
        <v>105088</v>
      </c>
      <c r="AA146" s="27">
        <f t="shared" si="60"/>
        <v>108633</v>
      </c>
      <c r="AB146" s="27">
        <f t="shared" si="60"/>
        <v>110752</v>
      </c>
      <c r="AC146" s="27">
        <f t="shared" si="60"/>
        <v>111626</v>
      </c>
      <c r="AD146" s="27">
        <f t="shared" si="60"/>
        <v>111663</v>
      </c>
      <c r="AE146" s="27">
        <f t="shared" si="60"/>
        <v>915303</v>
      </c>
      <c r="AF146" s="27">
        <f t="shared" si="60"/>
        <v>1026929</v>
      </c>
      <c r="AG146" s="27">
        <f t="shared" si="60"/>
        <v>1138592</v>
      </c>
      <c r="AH146" s="27">
        <f t="shared" si="60"/>
        <v>389422</v>
      </c>
      <c r="AI146" s="27">
        <f t="shared" si="60"/>
        <v>498055</v>
      </c>
      <c r="AJ146" s="27">
        <f t="shared" si="60"/>
        <v>608807</v>
      </c>
      <c r="AK146" s="27">
        <f t="shared" si="60"/>
        <v>720433</v>
      </c>
      <c r="AL146" s="27">
        <f t="shared" si="60"/>
        <v>832096</v>
      </c>
    </row>
    <row r="147" spans="1:46" x14ac:dyDescent="0.3">
      <c r="A147">
        <v>147</v>
      </c>
      <c r="B147" s="27" t="s">
        <v>276</v>
      </c>
      <c r="C147" s="75">
        <f>SUM(C140:C145)</f>
        <v>4121563</v>
      </c>
      <c r="D147" s="27">
        <f>SUM(D140:D145)</f>
        <v>2067235</v>
      </c>
      <c r="E147" s="75">
        <f t="shared" ref="E147:AL147" si="61">SUM(E140:E145)</f>
        <v>1417788</v>
      </c>
      <c r="F147" s="27">
        <f t="shared" si="61"/>
        <v>1178150</v>
      </c>
      <c r="G147" s="27">
        <f t="shared" si="61"/>
        <v>990072</v>
      </c>
      <c r="H147" s="73">
        <f t="shared" si="61"/>
        <v>909222</v>
      </c>
      <c r="I147" s="27">
        <f t="shared" si="61"/>
        <v>794795</v>
      </c>
      <c r="J147" s="27">
        <f t="shared" si="61"/>
        <v>742007</v>
      </c>
      <c r="K147" s="27">
        <f t="shared" si="61"/>
        <v>622184</v>
      </c>
      <c r="L147" s="75">
        <f t="shared" si="61"/>
        <v>492146</v>
      </c>
      <c r="M147" s="27">
        <f t="shared" si="61"/>
        <v>280957</v>
      </c>
      <c r="N147" s="27">
        <f t="shared" si="61"/>
        <v>120466</v>
      </c>
      <c r="O147" s="27">
        <f t="shared" si="61"/>
        <v>5095</v>
      </c>
      <c r="P147" s="27">
        <f t="shared" si="61"/>
        <v>0</v>
      </c>
      <c r="Q147" s="27">
        <f t="shared" si="61"/>
        <v>0</v>
      </c>
      <c r="R147" s="73">
        <f t="shared" si="61"/>
        <v>4121563</v>
      </c>
      <c r="S147" s="27">
        <f t="shared" si="61"/>
        <v>6188798</v>
      </c>
      <c r="T147" s="75">
        <f t="shared" si="61"/>
        <v>7606586</v>
      </c>
      <c r="U147" s="75">
        <f t="shared" si="61"/>
        <v>8784736</v>
      </c>
      <c r="V147" s="27">
        <f t="shared" si="61"/>
        <v>9774808</v>
      </c>
      <c r="W147" s="73">
        <f t="shared" si="61"/>
        <v>10684030</v>
      </c>
      <c r="X147" s="27">
        <f t="shared" si="61"/>
        <v>11478825</v>
      </c>
      <c r="Y147" s="75">
        <f t="shared" si="61"/>
        <v>12220832</v>
      </c>
      <c r="Z147" s="27">
        <f t="shared" si="61"/>
        <v>12843016</v>
      </c>
      <c r="AA147" s="27">
        <f t="shared" si="61"/>
        <v>13335162</v>
      </c>
      <c r="AB147" s="75">
        <f t="shared" si="61"/>
        <v>13616119</v>
      </c>
      <c r="AC147" s="27">
        <f t="shared" si="61"/>
        <v>13736585</v>
      </c>
      <c r="AD147" s="27">
        <f t="shared" si="61"/>
        <v>13741680</v>
      </c>
      <c r="AE147" s="75">
        <f t="shared" si="61"/>
        <v>110654475</v>
      </c>
      <c r="AF147" s="75">
        <f t="shared" si="61"/>
        <v>124391060</v>
      </c>
      <c r="AG147" s="27">
        <f t="shared" si="61"/>
        <v>138132740</v>
      </c>
      <c r="AH147" s="27">
        <f t="shared" si="61"/>
        <v>47226703</v>
      </c>
      <c r="AI147" s="75">
        <f t="shared" si="61"/>
        <v>60561865</v>
      </c>
      <c r="AJ147" s="73">
        <f t="shared" si="61"/>
        <v>74177984</v>
      </c>
      <c r="AK147" s="75">
        <f t="shared" si="61"/>
        <v>87914569</v>
      </c>
      <c r="AL147" s="75">
        <f t="shared" si="61"/>
        <v>101656249</v>
      </c>
    </row>
    <row r="148" spans="1:46" x14ac:dyDescent="0.3">
      <c r="C148">
        <f t="shared" ref="C148:AL148" si="62">SUM(C1:C146)</f>
        <v>6037876</v>
      </c>
      <c r="D148">
        <f t="shared" si="62"/>
        <v>3028762</v>
      </c>
      <c r="E148">
        <f t="shared" si="62"/>
        <v>2076968</v>
      </c>
      <c r="F148">
        <f t="shared" si="62"/>
        <v>1726003</v>
      </c>
      <c r="G148">
        <f t="shared" si="62"/>
        <v>1451021</v>
      </c>
      <c r="H148">
        <f t="shared" si="62"/>
        <v>1332686</v>
      </c>
      <c r="I148">
        <f t="shared" si="62"/>
        <v>1165681</v>
      </c>
      <c r="J148">
        <f t="shared" si="62"/>
        <v>1087930</v>
      </c>
      <c r="K148">
        <f t="shared" si="62"/>
        <v>912598</v>
      </c>
      <c r="L148">
        <f t="shared" si="62"/>
        <v>721117</v>
      </c>
      <c r="M148">
        <f t="shared" si="62"/>
        <v>411682</v>
      </c>
      <c r="N148">
        <f t="shared" si="62"/>
        <v>176850</v>
      </c>
      <c r="O148">
        <f t="shared" si="62"/>
        <v>7479</v>
      </c>
      <c r="P148">
        <f t="shared" si="62"/>
        <v>0</v>
      </c>
      <c r="Q148">
        <f t="shared" si="62"/>
        <v>0</v>
      </c>
      <c r="R148">
        <f t="shared" si="62"/>
        <v>6037876</v>
      </c>
      <c r="S148">
        <f t="shared" si="62"/>
        <v>9066638</v>
      </c>
      <c r="T148">
        <f t="shared" si="62"/>
        <v>11143606</v>
      </c>
      <c r="U148">
        <f t="shared" si="62"/>
        <v>12869609</v>
      </c>
      <c r="V148">
        <f t="shared" si="62"/>
        <v>14320630</v>
      </c>
      <c r="W148">
        <f t="shared" si="62"/>
        <v>15653316</v>
      </c>
      <c r="X148">
        <f t="shared" si="62"/>
        <v>16818997</v>
      </c>
      <c r="Y148">
        <f t="shared" si="62"/>
        <v>17906927</v>
      </c>
      <c r="Z148">
        <f t="shared" si="62"/>
        <v>18819525</v>
      </c>
      <c r="AA148">
        <f t="shared" si="62"/>
        <v>19540642</v>
      </c>
      <c r="AB148">
        <f t="shared" si="62"/>
        <v>19952324</v>
      </c>
      <c r="AC148">
        <f t="shared" si="62"/>
        <v>20129174</v>
      </c>
      <c r="AD148">
        <f t="shared" si="62"/>
        <v>20136653</v>
      </c>
      <c r="AE148">
        <f t="shared" si="62"/>
        <v>162130090</v>
      </c>
      <c r="AF148">
        <f t="shared" si="62"/>
        <v>182259264</v>
      </c>
      <c r="AG148">
        <f t="shared" si="62"/>
        <v>202395917</v>
      </c>
      <c r="AH148">
        <f t="shared" si="62"/>
        <v>69198765</v>
      </c>
      <c r="AI148">
        <f t="shared" si="62"/>
        <v>88739407</v>
      </c>
      <c r="AJ148">
        <f t="shared" si="62"/>
        <v>108691731</v>
      </c>
      <c r="AK148">
        <f t="shared" si="62"/>
        <v>128820905</v>
      </c>
      <c r="AL148">
        <f t="shared" si="62"/>
        <v>148957558</v>
      </c>
      <c r="AM148">
        <f>+AE148*2</f>
        <v>324260180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2AFFC-C1A1-4FE2-874C-0F7C23FB95C1}">
  <sheetPr>
    <pageSetUpPr fitToPage="1"/>
  </sheetPr>
  <dimension ref="A1:AT151"/>
  <sheetViews>
    <sheetView zoomScaleNormal="100" workbookViewId="0"/>
  </sheetViews>
  <sheetFormatPr defaultRowHeight="14.4" x14ac:dyDescent="0.3"/>
  <cols>
    <col min="2" max="2" width="24.6640625" customWidth="1"/>
    <col min="3" max="3" width="9.33203125" bestFit="1" customWidth="1"/>
    <col min="4" max="12" width="8.33203125" bestFit="1" customWidth="1"/>
    <col min="13" max="14" width="7.21875" bestFit="1" customWidth="1"/>
    <col min="15" max="15" width="6" bestFit="1" customWidth="1"/>
    <col min="16" max="17" width="5" bestFit="1" customWidth="1"/>
    <col min="18" max="19" width="9.33203125" bestFit="1" customWidth="1"/>
    <col min="20" max="20" width="11" customWidth="1"/>
    <col min="21" max="30" width="9.33203125" bestFit="1" customWidth="1"/>
    <col min="31" max="38" width="10.44140625" bestFit="1" customWidth="1"/>
    <col min="40" max="40" width="16" bestFit="1" customWidth="1"/>
  </cols>
  <sheetData>
    <row r="1" spans="1:38" x14ac:dyDescent="0.3">
      <c r="A1" s="23" t="s">
        <v>122</v>
      </c>
      <c r="B1" t="s">
        <v>8</v>
      </c>
      <c r="C1">
        <v>181</v>
      </c>
      <c r="D1">
        <v>181</v>
      </c>
      <c r="E1">
        <v>181</v>
      </c>
      <c r="F1">
        <v>181</v>
      </c>
      <c r="G1">
        <v>181</v>
      </c>
      <c r="H1">
        <v>181</v>
      </c>
      <c r="I1">
        <v>181</v>
      </c>
      <c r="N1" s="8"/>
      <c r="O1" s="8"/>
      <c r="R1">
        <f>C1</f>
        <v>181</v>
      </c>
      <c r="S1">
        <f t="shared" ref="S1:S60" si="0">SUM(C1:D1)</f>
        <v>362</v>
      </c>
      <c r="T1">
        <f t="shared" ref="T1:T60" si="1">SUM(C1:E1)</f>
        <v>543</v>
      </c>
      <c r="U1">
        <f t="shared" ref="U1:U60" si="2">SUM(C1:F1)</f>
        <v>724</v>
      </c>
      <c r="V1">
        <f t="shared" ref="V1:V60" si="3">SUM(C1:G1)</f>
        <v>905</v>
      </c>
      <c r="W1">
        <f t="shared" ref="W1:W60" si="4">SUM(C1:H1)</f>
        <v>1086</v>
      </c>
      <c r="X1">
        <f t="shared" ref="X1:X60" si="5">SUM(C1:I1)</f>
        <v>1267</v>
      </c>
      <c r="Y1">
        <f t="shared" ref="Y1:Y60" si="6">SUM(C1:J1)</f>
        <v>1267</v>
      </c>
      <c r="Z1">
        <f t="shared" ref="Z1:Z60" si="7">SUM(C1:K1)</f>
        <v>1267</v>
      </c>
      <c r="AA1">
        <f t="shared" ref="AA1:AA60" si="8">SUM(C1:L1)</f>
        <v>1267</v>
      </c>
      <c r="AB1">
        <f t="shared" ref="AB1:AB60" si="9">SUM(C1:M1)</f>
        <v>1267</v>
      </c>
      <c r="AC1">
        <f>SUM(C1:N1)</f>
        <v>1267</v>
      </c>
      <c r="AD1">
        <f>SUM(C1:O1)</f>
        <v>1267</v>
      </c>
      <c r="AE1" s="1">
        <f>SUM(R1:AB1)</f>
        <v>10136</v>
      </c>
      <c r="AF1" s="1">
        <f>SUM(R1:AC1)</f>
        <v>11403</v>
      </c>
      <c r="AG1" s="1">
        <f>SUM(R1:AD1)</f>
        <v>12670</v>
      </c>
      <c r="AH1">
        <f t="shared" ref="AH1:AH60" si="10">SUM(W1:Z1)</f>
        <v>4887</v>
      </c>
      <c r="AI1">
        <f t="shared" ref="AI1:AI60" si="11">SUM(W1:AA1)</f>
        <v>6154</v>
      </c>
      <c r="AJ1">
        <f t="shared" ref="AJ1:AJ59" si="12">SUM(W1:AB1)</f>
        <v>7421</v>
      </c>
      <c r="AK1">
        <f t="shared" ref="AK1:AK60" si="13">SUM(W1:AC1)</f>
        <v>8688</v>
      </c>
      <c r="AL1">
        <f>SUM(W1:AD1)</f>
        <v>9955</v>
      </c>
    </row>
    <row r="2" spans="1:38" x14ac:dyDescent="0.3">
      <c r="A2">
        <v>2</v>
      </c>
      <c r="B2" t="s">
        <v>0</v>
      </c>
      <c r="C2">
        <v>182</v>
      </c>
      <c r="N2" s="8"/>
      <c r="O2" s="8"/>
      <c r="R2">
        <f t="shared" ref="R2:R60" si="14">C2</f>
        <v>182</v>
      </c>
      <c r="S2">
        <f t="shared" si="0"/>
        <v>182</v>
      </c>
      <c r="T2">
        <f t="shared" si="1"/>
        <v>182</v>
      </c>
      <c r="U2">
        <f t="shared" si="2"/>
        <v>182</v>
      </c>
      <c r="V2">
        <f t="shared" si="3"/>
        <v>182</v>
      </c>
      <c r="W2">
        <f t="shared" si="4"/>
        <v>182</v>
      </c>
      <c r="X2">
        <f t="shared" si="5"/>
        <v>182</v>
      </c>
      <c r="Y2">
        <f t="shared" si="6"/>
        <v>182</v>
      </c>
      <c r="Z2">
        <f t="shared" si="7"/>
        <v>182</v>
      </c>
      <c r="AA2">
        <f t="shared" si="8"/>
        <v>182</v>
      </c>
      <c r="AB2">
        <f t="shared" si="9"/>
        <v>182</v>
      </c>
      <c r="AC2">
        <f t="shared" ref="AC2:AC59" si="15">SUM(C2:N2)</f>
        <v>182</v>
      </c>
      <c r="AD2">
        <f t="shared" ref="AD2:AD59" si="16">SUM(C2:O2)</f>
        <v>182</v>
      </c>
      <c r="AE2" s="1">
        <f t="shared" ref="AE2:AE59" si="17">SUM(R2:AB2)</f>
        <v>2002</v>
      </c>
      <c r="AF2" s="1">
        <f t="shared" ref="AF2:AF59" si="18">SUM(R2:AC2)</f>
        <v>2184</v>
      </c>
      <c r="AG2" s="1">
        <f t="shared" ref="AG2:AG60" si="19">SUM(R2:AD2)</f>
        <v>2366</v>
      </c>
      <c r="AH2">
        <f t="shared" si="10"/>
        <v>728</v>
      </c>
      <c r="AI2">
        <f t="shared" si="11"/>
        <v>910</v>
      </c>
      <c r="AJ2">
        <f t="shared" si="12"/>
        <v>1092</v>
      </c>
      <c r="AK2">
        <f t="shared" si="13"/>
        <v>1274</v>
      </c>
      <c r="AL2">
        <f t="shared" ref="AL2:AL58" si="20">SUM(W2:AD2)</f>
        <v>1456</v>
      </c>
    </row>
    <row r="3" spans="1:38" x14ac:dyDescent="0.3">
      <c r="A3">
        <v>3</v>
      </c>
      <c r="C3">
        <v>183</v>
      </c>
      <c r="D3">
        <v>183</v>
      </c>
      <c r="E3">
        <v>183</v>
      </c>
      <c r="F3">
        <v>183</v>
      </c>
      <c r="N3" s="8"/>
      <c r="O3" s="8"/>
      <c r="R3">
        <f t="shared" si="14"/>
        <v>183</v>
      </c>
      <c r="S3">
        <f t="shared" si="0"/>
        <v>366</v>
      </c>
      <c r="T3">
        <f t="shared" si="1"/>
        <v>549</v>
      </c>
      <c r="U3">
        <f t="shared" si="2"/>
        <v>732</v>
      </c>
      <c r="V3">
        <f t="shared" si="3"/>
        <v>732</v>
      </c>
      <c r="W3">
        <f t="shared" si="4"/>
        <v>732</v>
      </c>
      <c r="X3">
        <f t="shared" si="5"/>
        <v>732</v>
      </c>
      <c r="Y3">
        <f t="shared" si="6"/>
        <v>732</v>
      </c>
      <c r="Z3">
        <f t="shared" si="7"/>
        <v>732</v>
      </c>
      <c r="AA3">
        <f t="shared" si="8"/>
        <v>732</v>
      </c>
      <c r="AB3">
        <f t="shared" si="9"/>
        <v>732</v>
      </c>
      <c r="AC3">
        <f t="shared" si="15"/>
        <v>732</v>
      </c>
      <c r="AD3">
        <f t="shared" si="16"/>
        <v>732</v>
      </c>
      <c r="AE3" s="1">
        <f t="shared" si="17"/>
        <v>6954</v>
      </c>
      <c r="AF3" s="1">
        <f t="shared" si="18"/>
        <v>7686</v>
      </c>
      <c r="AG3" s="1">
        <f t="shared" si="19"/>
        <v>8418</v>
      </c>
      <c r="AH3">
        <f t="shared" si="10"/>
        <v>2928</v>
      </c>
      <c r="AI3">
        <f t="shared" si="11"/>
        <v>3660</v>
      </c>
      <c r="AJ3">
        <f t="shared" si="12"/>
        <v>4392</v>
      </c>
      <c r="AK3">
        <f t="shared" si="13"/>
        <v>5124</v>
      </c>
      <c r="AL3">
        <f t="shared" si="20"/>
        <v>5856</v>
      </c>
    </row>
    <row r="4" spans="1:38" x14ac:dyDescent="0.3">
      <c r="A4">
        <v>4</v>
      </c>
      <c r="C4">
        <v>184</v>
      </c>
      <c r="N4" s="8"/>
      <c r="O4" s="8"/>
      <c r="R4">
        <f t="shared" si="14"/>
        <v>184</v>
      </c>
      <c r="S4">
        <f t="shared" si="0"/>
        <v>184</v>
      </c>
      <c r="T4">
        <f t="shared" si="1"/>
        <v>184</v>
      </c>
      <c r="U4">
        <f t="shared" si="2"/>
        <v>184</v>
      </c>
      <c r="V4">
        <f t="shared" si="3"/>
        <v>184</v>
      </c>
      <c r="W4">
        <f t="shared" si="4"/>
        <v>184</v>
      </c>
      <c r="X4">
        <f t="shared" si="5"/>
        <v>184</v>
      </c>
      <c r="Y4">
        <f t="shared" si="6"/>
        <v>184</v>
      </c>
      <c r="Z4">
        <f t="shared" si="7"/>
        <v>184</v>
      </c>
      <c r="AA4">
        <f t="shared" si="8"/>
        <v>184</v>
      </c>
      <c r="AB4">
        <f t="shared" si="9"/>
        <v>184</v>
      </c>
      <c r="AC4">
        <f t="shared" si="15"/>
        <v>184</v>
      </c>
      <c r="AD4">
        <f t="shared" si="16"/>
        <v>184</v>
      </c>
      <c r="AE4" s="1">
        <f t="shared" si="17"/>
        <v>2024</v>
      </c>
      <c r="AF4" s="1">
        <f t="shared" si="18"/>
        <v>2208</v>
      </c>
      <c r="AG4" s="1">
        <f t="shared" si="19"/>
        <v>2392</v>
      </c>
      <c r="AH4">
        <f t="shared" si="10"/>
        <v>736</v>
      </c>
      <c r="AI4">
        <f t="shared" si="11"/>
        <v>920</v>
      </c>
      <c r="AJ4">
        <f t="shared" si="12"/>
        <v>1104</v>
      </c>
      <c r="AK4">
        <f t="shared" si="13"/>
        <v>1288</v>
      </c>
      <c r="AL4">
        <f t="shared" si="20"/>
        <v>1472</v>
      </c>
    </row>
    <row r="5" spans="1:38" x14ac:dyDescent="0.3">
      <c r="A5">
        <v>5</v>
      </c>
      <c r="C5">
        <v>185</v>
      </c>
      <c r="D5">
        <v>185</v>
      </c>
      <c r="N5" s="8"/>
      <c r="O5" s="8"/>
      <c r="R5">
        <f t="shared" si="14"/>
        <v>185</v>
      </c>
      <c r="S5">
        <f t="shared" si="0"/>
        <v>370</v>
      </c>
      <c r="T5">
        <f t="shared" si="1"/>
        <v>370</v>
      </c>
      <c r="U5">
        <f t="shared" si="2"/>
        <v>370</v>
      </c>
      <c r="V5">
        <f t="shared" si="3"/>
        <v>370</v>
      </c>
      <c r="W5">
        <f t="shared" si="4"/>
        <v>370</v>
      </c>
      <c r="X5">
        <f t="shared" si="5"/>
        <v>370</v>
      </c>
      <c r="Y5">
        <f t="shared" si="6"/>
        <v>370</v>
      </c>
      <c r="Z5">
        <f t="shared" si="7"/>
        <v>370</v>
      </c>
      <c r="AA5">
        <f t="shared" si="8"/>
        <v>370</v>
      </c>
      <c r="AB5">
        <f t="shared" si="9"/>
        <v>370</v>
      </c>
      <c r="AC5">
        <f t="shared" si="15"/>
        <v>370</v>
      </c>
      <c r="AD5">
        <f t="shared" si="16"/>
        <v>370</v>
      </c>
      <c r="AE5" s="1">
        <f t="shared" si="17"/>
        <v>3885</v>
      </c>
      <c r="AF5" s="1">
        <f t="shared" si="18"/>
        <v>4255</v>
      </c>
      <c r="AG5" s="1">
        <f t="shared" si="19"/>
        <v>4625</v>
      </c>
      <c r="AH5">
        <f t="shared" si="10"/>
        <v>1480</v>
      </c>
      <c r="AI5">
        <f t="shared" si="11"/>
        <v>1850</v>
      </c>
      <c r="AJ5">
        <f t="shared" si="12"/>
        <v>2220</v>
      </c>
      <c r="AK5">
        <f t="shared" si="13"/>
        <v>2590</v>
      </c>
      <c r="AL5">
        <f t="shared" si="20"/>
        <v>2960</v>
      </c>
    </row>
    <row r="6" spans="1:38" x14ac:dyDescent="0.3">
      <c r="A6">
        <v>6</v>
      </c>
      <c r="C6">
        <v>186</v>
      </c>
      <c r="N6" s="8"/>
      <c r="O6" s="8"/>
      <c r="R6">
        <f t="shared" si="14"/>
        <v>186</v>
      </c>
      <c r="S6">
        <f t="shared" si="0"/>
        <v>186</v>
      </c>
      <c r="T6">
        <f t="shared" si="1"/>
        <v>186</v>
      </c>
      <c r="U6">
        <f t="shared" si="2"/>
        <v>186</v>
      </c>
      <c r="V6">
        <f t="shared" si="3"/>
        <v>186</v>
      </c>
      <c r="W6">
        <f t="shared" si="4"/>
        <v>186</v>
      </c>
      <c r="X6">
        <f t="shared" si="5"/>
        <v>186</v>
      </c>
      <c r="Y6">
        <f t="shared" si="6"/>
        <v>186</v>
      </c>
      <c r="Z6">
        <f t="shared" si="7"/>
        <v>186</v>
      </c>
      <c r="AA6">
        <f t="shared" si="8"/>
        <v>186</v>
      </c>
      <c r="AB6">
        <f t="shared" si="9"/>
        <v>186</v>
      </c>
      <c r="AC6">
        <f t="shared" si="15"/>
        <v>186</v>
      </c>
      <c r="AD6">
        <f t="shared" si="16"/>
        <v>186</v>
      </c>
      <c r="AE6" s="1">
        <f t="shared" si="17"/>
        <v>2046</v>
      </c>
      <c r="AF6" s="1">
        <f t="shared" si="18"/>
        <v>2232</v>
      </c>
      <c r="AG6" s="1">
        <f t="shared" si="19"/>
        <v>2418</v>
      </c>
      <c r="AH6">
        <f t="shared" si="10"/>
        <v>744</v>
      </c>
      <c r="AI6">
        <f t="shared" si="11"/>
        <v>930</v>
      </c>
      <c r="AJ6">
        <f t="shared" si="12"/>
        <v>1116</v>
      </c>
      <c r="AK6">
        <f t="shared" si="13"/>
        <v>1302</v>
      </c>
      <c r="AL6">
        <f t="shared" si="20"/>
        <v>1488</v>
      </c>
    </row>
    <row r="7" spans="1:38" x14ac:dyDescent="0.3">
      <c r="A7">
        <v>7</v>
      </c>
      <c r="C7">
        <v>187</v>
      </c>
      <c r="D7">
        <v>187</v>
      </c>
      <c r="E7">
        <v>187</v>
      </c>
      <c r="N7" s="8"/>
      <c r="O7" s="8"/>
      <c r="R7">
        <f t="shared" si="14"/>
        <v>187</v>
      </c>
      <c r="S7">
        <f t="shared" si="0"/>
        <v>374</v>
      </c>
      <c r="T7">
        <f t="shared" si="1"/>
        <v>561</v>
      </c>
      <c r="U7">
        <f t="shared" si="2"/>
        <v>561</v>
      </c>
      <c r="V7">
        <f t="shared" si="3"/>
        <v>561</v>
      </c>
      <c r="W7">
        <f t="shared" si="4"/>
        <v>561</v>
      </c>
      <c r="X7">
        <f t="shared" si="5"/>
        <v>561</v>
      </c>
      <c r="Y7">
        <f t="shared" si="6"/>
        <v>561</v>
      </c>
      <c r="Z7">
        <f t="shared" si="7"/>
        <v>561</v>
      </c>
      <c r="AA7">
        <f t="shared" si="8"/>
        <v>561</v>
      </c>
      <c r="AB7">
        <f t="shared" si="9"/>
        <v>561</v>
      </c>
      <c r="AC7">
        <f t="shared" si="15"/>
        <v>561</v>
      </c>
      <c r="AD7">
        <f t="shared" si="16"/>
        <v>561</v>
      </c>
      <c r="AE7" s="1">
        <f t="shared" si="17"/>
        <v>5610</v>
      </c>
      <c r="AF7" s="1">
        <f t="shared" si="18"/>
        <v>6171</v>
      </c>
      <c r="AG7" s="1">
        <f t="shared" si="19"/>
        <v>6732</v>
      </c>
      <c r="AH7">
        <f t="shared" si="10"/>
        <v>2244</v>
      </c>
      <c r="AI7">
        <f t="shared" si="11"/>
        <v>2805</v>
      </c>
      <c r="AJ7">
        <f t="shared" si="12"/>
        <v>3366</v>
      </c>
      <c r="AK7">
        <f t="shared" si="13"/>
        <v>3927</v>
      </c>
      <c r="AL7">
        <f t="shared" si="20"/>
        <v>4488</v>
      </c>
    </row>
    <row r="8" spans="1:38" x14ac:dyDescent="0.3">
      <c r="A8">
        <v>8</v>
      </c>
      <c r="C8">
        <v>188</v>
      </c>
      <c r="N8" s="8"/>
      <c r="O8" s="8"/>
      <c r="R8">
        <f t="shared" si="14"/>
        <v>188</v>
      </c>
      <c r="S8">
        <f t="shared" si="0"/>
        <v>188</v>
      </c>
      <c r="T8">
        <f t="shared" si="1"/>
        <v>188</v>
      </c>
      <c r="U8">
        <f t="shared" si="2"/>
        <v>188</v>
      </c>
      <c r="V8">
        <f t="shared" si="3"/>
        <v>188</v>
      </c>
      <c r="W8">
        <f t="shared" si="4"/>
        <v>188</v>
      </c>
      <c r="X8">
        <f t="shared" si="5"/>
        <v>188</v>
      </c>
      <c r="Y8">
        <f t="shared" si="6"/>
        <v>188</v>
      </c>
      <c r="Z8">
        <f t="shared" si="7"/>
        <v>188</v>
      </c>
      <c r="AA8">
        <f t="shared" si="8"/>
        <v>188</v>
      </c>
      <c r="AB8">
        <f t="shared" si="9"/>
        <v>188</v>
      </c>
      <c r="AC8">
        <f t="shared" si="15"/>
        <v>188</v>
      </c>
      <c r="AD8">
        <f t="shared" si="16"/>
        <v>188</v>
      </c>
      <c r="AE8" s="1">
        <f t="shared" si="17"/>
        <v>2068</v>
      </c>
      <c r="AF8" s="1">
        <f t="shared" si="18"/>
        <v>2256</v>
      </c>
      <c r="AG8" s="1">
        <f t="shared" si="19"/>
        <v>2444</v>
      </c>
      <c r="AH8">
        <f t="shared" si="10"/>
        <v>752</v>
      </c>
      <c r="AI8">
        <f t="shared" si="11"/>
        <v>940</v>
      </c>
      <c r="AJ8">
        <f t="shared" si="12"/>
        <v>1128</v>
      </c>
      <c r="AK8">
        <f t="shared" si="13"/>
        <v>1316</v>
      </c>
      <c r="AL8">
        <f t="shared" si="20"/>
        <v>1504</v>
      </c>
    </row>
    <row r="9" spans="1:38" x14ac:dyDescent="0.3">
      <c r="A9">
        <v>9</v>
      </c>
      <c r="C9">
        <v>189</v>
      </c>
      <c r="D9">
        <v>189</v>
      </c>
      <c r="E9">
        <v>189</v>
      </c>
      <c r="F9">
        <v>189</v>
      </c>
      <c r="G9">
        <v>189</v>
      </c>
      <c r="H9">
        <v>189</v>
      </c>
      <c r="N9" s="8"/>
      <c r="O9" s="8"/>
      <c r="R9">
        <f t="shared" si="14"/>
        <v>189</v>
      </c>
      <c r="S9">
        <f t="shared" si="0"/>
        <v>378</v>
      </c>
      <c r="T9">
        <f t="shared" si="1"/>
        <v>567</v>
      </c>
      <c r="U9">
        <f t="shared" si="2"/>
        <v>756</v>
      </c>
      <c r="V9">
        <f t="shared" si="3"/>
        <v>945</v>
      </c>
      <c r="W9">
        <f t="shared" si="4"/>
        <v>1134</v>
      </c>
      <c r="X9">
        <f t="shared" si="5"/>
        <v>1134</v>
      </c>
      <c r="Y9">
        <f t="shared" si="6"/>
        <v>1134</v>
      </c>
      <c r="Z9">
        <f t="shared" si="7"/>
        <v>1134</v>
      </c>
      <c r="AA9">
        <f t="shared" si="8"/>
        <v>1134</v>
      </c>
      <c r="AB9">
        <f t="shared" si="9"/>
        <v>1134</v>
      </c>
      <c r="AC9">
        <f t="shared" si="15"/>
        <v>1134</v>
      </c>
      <c r="AD9">
        <f t="shared" si="16"/>
        <v>1134</v>
      </c>
      <c r="AE9" s="1">
        <f t="shared" si="17"/>
        <v>9639</v>
      </c>
      <c r="AF9" s="1">
        <f t="shared" si="18"/>
        <v>10773</v>
      </c>
      <c r="AG9" s="1">
        <f t="shared" si="19"/>
        <v>11907</v>
      </c>
      <c r="AH9">
        <f t="shared" si="10"/>
        <v>4536</v>
      </c>
      <c r="AI9">
        <f t="shared" si="11"/>
        <v>5670</v>
      </c>
      <c r="AJ9">
        <f t="shared" si="12"/>
        <v>6804</v>
      </c>
      <c r="AK9">
        <f t="shared" si="13"/>
        <v>7938</v>
      </c>
      <c r="AL9">
        <f t="shared" si="20"/>
        <v>9072</v>
      </c>
    </row>
    <row r="10" spans="1:38" x14ac:dyDescent="0.3">
      <c r="A10">
        <v>10</v>
      </c>
      <c r="C10">
        <v>190</v>
      </c>
      <c r="N10" s="8"/>
      <c r="O10" s="8"/>
      <c r="R10">
        <f t="shared" si="14"/>
        <v>190</v>
      </c>
      <c r="S10">
        <f t="shared" si="0"/>
        <v>190</v>
      </c>
      <c r="T10">
        <f t="shared" si="1"/>
        <v>190</v>
      </c>
      <c r="U10">
        <f t="shared" si="2"/>
        <v>190</v>
      </c>
      <c r="V10">
        <f t="shared" si="3"/>
        <v>190</v>
      </c>
      <c r="W10">
        <f t="shared" si="4"/>
        <v>190</v>
      </c>
      <c r="X10">
        <f t="shared" si="5"/>
        <v>190</v>
      </c>
      <c r="Y10">
        <f t="shared" si="6"/>
        <v>190</v>
      </c>
      <c r="Z10">
        <f t="shared" si="7"/>
        <v>190</v>
      </c>
      <c r="AA10">
        <f t="shared" si="8"/>
        <v>190</v>
      </c>
      <c r="AB10">
        <f t="shared" si="9"/>
        <v>190</v>
      </c>
      <c r="AC10">
        <f t="shared" si="15"/>
        <v>190</v>
      </c>
      <c r="AD10">
        <f t="shared" si="16"/>
        <v>190</v>
      </c>
      <c r="AE10" s="1">
        <f t="shared" si="17"/>
        <v>2090</v>
      </c>
      <c r="AF10" s="1">
        <f t="shared" si="18"/>
        <v>2280</v>
      </c>
      <c r="AG10" s="1">
        <f t="shared" si="19"/>
        <v>2470</v>
      </c>
      <c r="AH10">
        <f t="shared" si="10"/>
        <v>760</v>
      </c>
      <c r="AI10">
        <f t="shared" si="11"/>
        <v>950</v>
      </c>
      <c r="AJ10">
        <f t="shared" si="12"/>
        <v>1140</v>
      </c>
      <c r="AK10">
        <f t="shared" si="13"/>
        <v>1330</v>
      </c>
      <c r="AL10">
        <f t="shared" si="20"/>
        <v>1520</v>
      </c>
    </row>
    <row r="11" spans="1:38" x14ac:dyDescent="0.3">
      <c r="A11">
        <v>11</v>
      </c>
      <c r="C11">
        <v>191</v>
      </c>
      <c r="D11">
        <v>191</v>
      </c>
      <c r="N11" s="8"/>
      <c r="O11" s="8"/>
      <c r="R11">
        <f t="shared" si="14"/>
        <v>191</v>
      </c>
      <c r="S11">
        <f t="shared" si="0"/>
        <v>382</v>
      </c>
      <c r="T11">
        <f t="shared" si="1"/>
        <v>382</v>
      </c>
      <c r="U11">
        <f t="shared" si="2"/>
        <v>382</v>
      </c>
      <c r="V11">
        <f t="shared" si="3"/>
        <v>382</v>
      </c>
      <c r="W11">
        <f t="shared" si="4"/>
        <v>382</v>
      </c>
      <c r="X11">
        <f t="shared" si="5"/>
        <v>382</v>
      </c>
      <c r="Y11">
        <f t="shared" si="6"/>
        <v>382</v>
      </c>
      <c r="Z11">
        <f t="shared" si="7"/>
        <v>382</v>
      </c>
      <c r="AA11">
        <f t="shared" si="8"/>
        <v>382</v>
      </c>
      <c r="AB11">
        <f t="shared" si="9"/>
        <v>382</v>
      </c>
      <c r="AC11">
        <f t="shared" si="15"/>
        <v>382</v>
      </c>
      <c r="AD11">
        <f t="shared" si="16"/>
        <v>382</v>
      </c>
      <c r="AE11" s="1">
        <f t="shared" si="17"/>
        <v>4011</v>
      </c>
      <c r="AF11" s="1">
        <f t="shared" si="18"/>
        <v>4393</v>
      </c>
      <c r="AG11" s="1">
        <f t="shared" si="19"/>
        <v>4775</v>
      </c>
      <c r="AH11">
        <f t="shared" si="10"/>
        <v>1528</v>
      </c>
      <c r="AI11">
        <f t="shared" si="11"/>
        <v>1910</v>
      </c>
      <c r="AJ11">
        <f t="shared" si="12"/>
        <v>2292</v>
      </c>
      <c r="AK11">
        <f t="shared" si="13"/>
        <v>2674</v>
      </c>
      <c r="AL11">
        <f t="shared" si="20"/>
        <v>3056</v>
      </c>
    </row>
    <row r="12" spans="1:38" x14ac:dyDescent="0.3">
      <c r="A12">
        <v>12</v>
      </c>
      <c r="C12">
        <v>192</v>
      </c>
      <c r="N12" s="8"/>
      <c r="O12" s="8"/>
      <c r="R12">
        <f t="shared" si="14"/>
        <v>192</v>
      </c>
      <c r="S12">
        <f t="shared" si="0"/>
        <v>192</v>
      </c>
      <c r="T12">
        <f t="shared" si="1"/>
        <v>192</v>
      </c>
      <c r="U12">
        <f t="shared" si="2"/>
        <v>192</v>
      </c>
      <c r="V12">
        <f t="shared" si="3"/>
        <v>192</v>
      </c>
      <c r="W12">
        <f t="shared" si="4"/>
        <v>192</v>
      </c>
      <c r="X12">
        <f t="shared" si="5"/>
        <v>192</v>
      </c>
      <c r="Y12">
        <f t="shared" si="6"/>
        <v>192</v>
      </c>
      <c r="Z12">
        <f t="shared" si="7"/>
        <v>192</v>
      </c>
      <c r="AA12">
        <f t="shared" si="8"/>
        <v>192</v>
      </c>
      <c r="AB12">
        <f t="shared" si="9"/>
        <v>192</v>
      </c>
      <c r="AC12">
        <f t="shared" si="15"/>
        <v>192</v>
      </c>
      <c r="AD12">
        <f t="shared" si="16"/>
        <v>192</v>
      </c>
      <c r="AE12" s="1">
        <f t="shared" si="17"/>
        <v>2112</v>
      </c>
      <c r="AF12" s="1">
        <f t="shared" si="18"/>
        <v>2304</v>
      </c>
      <c r="AG12" s="1">
        <f t="shared" si="19"/>
        <v>2496</v>
      </c>
      <c r="AH12">
        <f t="shared" si="10"/>
        <v>768</v>
      </c>
      <c r="AI12">
        <f t="shared" si="11"/>
        <v>960</v>
      </c>
      <c r="AJ12">
        <f t="shared" si="12"/>
        <v>1152</v>
      </c>
      <c r="AK12">
        <f t="shared" si="13"/>
        <v>1344</v>
      </c>
      <c r="AL12">
        <f t="shared" si="20"/>
        <v>1536</v>
      </c>
    </row>
    <row r="13" spans="1:38" x14ac:dyDescent="0.3">
      <c r="A13">
        <v>13</v>
      </c>
      <c r="C13">
        <v>193</v>
      </c>
      <c r="D13">
        <v>193</v>
      </c>
      <c r="E13">
        <v>193</v>
      </c>
      <c r="F13">
        <v>193</v>
      </c>
      <c r="G13">
        <v>193</v>
      </c>
      <c r="H13">
        <v>193</v>
      </c>
      <c r="I13">
        <v>193</v>
      </c>
      <c r="J13">
        <v>193</v>
      </c>
      <c r="K13">
        <v>193</v>
      </c>
      <c r="L13">
        <v>193</v>
      </c>
      <c r="N13" s="7"/>
      <c r="O13" s="7"/>
      <c r="R13">
        <f t="shared" si="14"/>
        <v>193</v>
      </c>
      <c r="S13">
        <f t="shared" si="0"/>
        <v>386</v>
      </c>
      <c r="T13">
        <f t="shared" si="1"/>
        <v>579</v>
      </c>
      <c r="U13">
        <f t="shared" si="2"/>
        <v>772</v>
      </c>
      <c r="V13">
        <f t="shared" si="3"/>
        <v>965</v>
      </c>
      <c r="W13">
        <f t="shared" si="4"/>
        <v>1158</v>
      </c>
      <c r="X13">
        <f t="shared" si="5"/>
        <v>1351</v>
      </c>
      <c r="Y13">
        <f t="shared" si="6"/>
        <v>1544</v>
      </c>
      <c r="Z13">
        <f t="shared" si="7"/>
        <v>1737</v>
      </c>
      <c r="AA13">
        <f t="shared" si="8"/>
        <v>1930</v>
      </c>
      <c r="AB13">
        <f t="shared" si="9"/>
        <v>1930</v>
      </c>
      <c r="AC13">
        <f t="shared" si="15"/>
        <v>1930</v>
      </c>
      <c r="AD13">
        <f t="shared" si="16"/>
        <v>1930</v>
      </c>
      <c r="AE13" s="1">
        <f t="shared" si="17"/>
        <v>12545</v>
      </c>
      <c r="AF13" s="1">
        <f t="shared" si="18"/>
        <v>14475</v>
      </c>
      <c r="AG13" s="1">
        <f t="shared" si="19"/>
        <v>16405</v>
      </c>
      <c r="AH13">
        <f t="shared" si="10"/>
        <v>5790</v>
      </c>
      <c r="AI13">
        <f t="shared" si="11"/>
        <v>7720</v>
      </c>
      <c r="AJ13">
        <f t="shared" si="12"/>
        <v>9650</v>
      </c>
      <c r="AK13">
        <f t="shared" si="13"/>
        <v>11580</v>
      </c>
      <c r="AL13">
        <f t="shared" si="20"/>
        <v>13510</v>
      </c>
    </row>
    <row r="14" spans="1:38" x14ac:dyDescent="0.3">
      <c r="A14">
        <v>14</v>
      </c>
      <c r="C14">
        <v>194</v>
      </c>
      <c r="R14">
        <f t="shared" si="14"/>
        <v>194</v>
      </c>
      <c r="S14">
        <f t="shared" si="0"/>
        <v>194</v>
      </c>
      <c r="T14">
        <f t="shared" si="1"/>
        <v>194</v>
      </c>
      <c r="U14">
        <f t="shared" si="2"/>
        <v>194</v>
      </c>
      <c r="V14">
        <f t="shared" si="3"/>
        <v>194</v>
      </c>
      <c r="W14">
        <f t="shared" si="4"/>
        <v>194</v>
      </c>
      <c r="X14">
        <f t="shared" si="5"/>
        <v>194</v>
      </c>
      <c r="Y14">
        <f t="shared" si="6"/>
        <v>194</v>
      </c>
      <c r="Z14">
        <f t="shared" si="7"/>
        <v>194</v>
      </c>
      <c r="AA14">
        <f t="shared" si="8"/>
        <v>194</v>
      </c>
      <c r="AB14">
        <f t="shared" si="9"/>
        <v>194</v>
      </c>
      <c r="AC14">
        <f t="shared" si="15"/>
        <v>194</v>
      </c>
      <c r="AD14">
        <f t="shared" si="16"/>
        <v>194</v>
      </c>
      <c r="AE14" s="1">
        <f t="shared" si="17"/>
        <v>2134</v>
      </c>
      <c r="AF14" s="1">
        <f t="shared" si="18"/>
        <v>2328</v>
      </c>
      <c r="AG14" s="1">
        <f t="shared" si="19"/>
        <v>2522</v>
      </c>
      <c r="AH14">
        <f t="shared" si="10"/>
        <v>776</v>
      </c>
      <c r="AI14">
        <f t="shared" si="11"/>
        <v>970</v>
      </c>
      <c r="AJ14">
        <f t="shared" si="12"/>
        <v>1164</v>
      </c>
      <c r="AK14">
        <f t="shared" si="13"/>
        <v>1358</v>
      </c>
      <c r="AL14">
        <f t="shared" si="20"/>
        <v>1552</v>
      </c>
    </row>
    <row r="15" spans="1:38" x14ac:dyDescent="0.3">
      <c r="A15">
        <v>15</v>
      </c>
      <c r="C15">
        <v>195</v>
      </c>
      <c r="D15">
        <v>195</v>
      </c>
      <c r="E15">
        <v>195</v>
      </c>
      <c r="F15">
        <v>195</v>
      </c>
      <c r="G15">
        <v>195</v>
      </c>
      <c r="H15">
        <v>195</v>
      </c>
      <c r="I15">
        <v>195</v>
      </c>
      <c r="J15">
        <v>195</v>
      </c>
      <c r="K15">
        <v>195</v>
      </c>
      <c r="L15">
        <v>195</v>
      </c>
      <c r="M15">
        <v>195</v>
      </c>
      <c r="R15">
        <f t="shared" si="14"/>
        <v>195</v>
      </c>
      <c r="S15">
        <f t="shared" si="0"/>
        <v>390</v>
      </c>
      <c r="T15">
        <f t="shared" si="1"/>
        <v>585</v>
      </c>
      <c r="U15">
        <f t="shared" si="2"/>
        <v>780</v>
      </c>
      <c r="V15">
        <f t="shared" si="3"/>
        <v>975</v>
      </c>
      <c r="W15">
        <f t="shared" si="4"/>
        <v>1170</v>
      </c>
      <c r="X15">
        <f t="shared" si="5"/>
        <v>1365</v>
      </c>
      <c r="Y15">
        <f t="shared" si="6"/>
        <v>1560</v>
      </c>
      <c r="Z15">
        <f t="shared" si="7"/>
        <v>1755</v>
      </c>
      <c r="AA15">
        <f t="shared" si="8"/>
        <v>1950</v>
      </c>
      <c r="AB15">
        <f t="shared" si="9"/>
        <v>2145</v>
      </c>
      <c r="AC15">
        <f t="shared" si="15"/>
        <v>2145</v>
      </c>
      <c r="AD15">
        <f t="shared" si="16"/>
        <v>2145</v>
      </c>
      <c r="AE15" s="1">
        <f t="shared" si="17"/>
        <v>12870</v>
      </c>
      <c r="AF15" s="1">
        <f t="shared" si="18"/>
        <v>15015</v>
      </c>
      <c r="AG15" s="1">
        <f t="shared" si="19"/>
        <v>17160</v>
      </c>
      <c r="AH15">
        <f t="shared" si="10"/>
        <v>5850</v>
      </c>
      <c r="AI15">
        <f t="shared" si="11"/>
        <v>7800</v>
      </c>
      <c r="AJ15">
        <f t="shared" si="12"/>
        <v>9945</v>
      </c>
      <c r="AK15">
        <f t="shared" si="13"/>
        <v>12090</v>
      </c>
      <c r="AL15">
        <f t="shared" si="20"/>
        <v>14235</v>
      </c>
    </row>
    <row r="16" spans="1:38" x14ac:dyDescent="0.3">
      <c r="A16">
        <v>16</v>
      </c>
      <c r="C16">
        <v>196</v>
      </c>
      <c r="R16">
        <f t="shared" si="14"/>
        <v>196</v>
      </c>
      <c r="S16">
        <f t="shared" si="0"/>
        <v>196</v>
      </c>
      <c r="T16">
        <f t="shared" si="1"/>
        <v>196</v>
      </c>
      <c r="U16">
        <f t="shared" si="2"/>
        <v>196</v>
      </c>
      <c r="V16">
        <f t="shared" si="3"/>
        <v>196</v>
      </c>
      <c r="W16">
        <f t="shared" si="4"/>
        <v>196</v>
      </c>
      <c r="X16">
        <f t="shared" si="5"/>
        <v>196</v>
      </c>
      <c r="Y16">
        <f t="shared" si="6"/>
        <v>196</v>
      </c>
      <c r="Z16">
        <f t="shared" si="7"/>
        <v>196</v>
      </c>
      <c r="AA16">
        <f t="shared" si="8"/>
        <v>196</v>
      </c>
      <c r="AB16">
        <f t="shared" si="9"/>
        <v>196</v>
      </c>
      <c r="AC16">
        <f t="shared" si="15"/>
        <v>196</v>
      </c>
      <c r="AD16">
        <f t="shared" si="16"/>
        <v>196</v>
      </c>
      <c r="AE16" s="1">
        <f t="shared" si="17"/>
        <v>2156</v>
      </c>
      <c r="AF16" s="1">
        <f t="shared" si="18"/>
        <v>2352</v>
      </c>
      <c r="AG16" s="1">
        <f t="shared" si="19"/>
        <v>2548</v>
      </c>
      <c r="AH16">
        <f t="shared" si="10"/>
        <v>784</v>
      </c>
      <c r="AI16">
        <f t="shared" si="11"/>
        <v>980</v>
      </c>
      <c r="AJ16">
        <f t="shared" si="12"/>
        <v>1176</v>
      </c>
      <c r="AK16">
        <f t="shared" si="13"/>
        <v>1372</v>
      </c>
      <c r="AL16">
        <f t="shared" si="20"/>
        <v>1568</v>
      </c>
    </row>
    <row r="17" spans="1:38" x14ac:dyDescent="0.3">
      <c r="A17">
        <v>17</v>
      </c>
      <c r="C17">
        <v>197</v>
      </c>
      <c r="D17">
        <v>197</v>
      </c>
      <c r="R17">
        <f t="shared" si="14"/>
        <v>197</v>
      </c>
      <c r="S17">
        <f t="shared" si="0"/>
        <v>394</v>
      </c>
      <c r="T17">
        <f t="shared" si="1"/>
        <v>394</v>
      </c>
      <c r="U17">
        <f t="shared" si="2"/>
        <v>394</v>
      </c>
      <c r="V17">
        <f t="shared" si="3"/>
        <v>394</v>
      </c>
      <c r="W17">
        <f t="shared" si="4"/>
        <v>394</v>
      </c>
      <c r="X17">
        <f t="shared" si="5"/>
        <v>394</v>
      </c>
      <c r="Y17">
        <f t="shared" si="6"/>
        <v>394</v>
      </c>
      <c r="Z17">
        <f t="shared" si="7"/>
        <v>394</v>
      </c>
      <c r="AA17">
        <f t="shared" si="8"/>
        <v>394</v>
      </c>
      <c r="AB17">
        <f t="shared" si="9"/>
        <v>394</v>
      </c>
      <c r="AC17">
        <f t="shared" si="15"/>
        <v>394</v>
      </c>
      <c r="AD17">
        <f t="shared" si="16"/>
        <v>394</v>
      </c>
      <c r="AE17" s="1">
        <f t="shared" si="17"/>
        <v>4137</v>
      </c>
      <c r="AF17" s="1">
        <f t="shared" si="18"/>
        <v>4531</v>
      </c>
      <c r="AG17" s="1">
        <f t="shared" si="19"/>
        <v>4925</v>
      </c>
      <c r="AH17">
        <f t="shared" si="10"/>
        <v>1576</v>
      </c>
      <c r="AI17">
        <f t="shared" si="11"/>
        <v>1970</v>
      </c>
      <c r="AJ17">
        <f t="shared" si="12"/>
        <v>2364</v>
      </c>
      <c r="AK17">
        <f t="shared" si="13"/>
        <v>2758</v>
      </c>
      <c r="AL17">
        <f t="shared" si="20"/>
        <v>3152</v>
      </c>
    </row>
    <row r="18" spans="1:38" x14ac:dyDescent="0.3">
      <c r="A18">
        <v>18</v>
      </c>
      <c r="C18">
        <v>198</v>
      </c>
      <c r="R18">
        <f t="shared" si="14"/>
        <v>198</v>
      </c>
      <c r="S18">
        <f t="shared" si="0"/>
        <v>198</v>
      </c>
      <c r="T18">
        <f t="shared" si="1"/>
        <v>198</v>
      </c>
      <c r="U18">
        <f t="shared" si="2"/>
        <v>198</v>
      </c>
      <c r="V18">
        <f t="shared" si="3"/>
        <v>198</v>
      </c>
      <c r="W18">
        <f t="shared" si="4"/>
        <v>198</v>
      </c>
      <c r="X18">
        <f t="shared" si="5"/>
        <v>198</v>
      </c>
      <c r="Y18">
        <f t="shared" si="6"/>
        <v>198</v>
      </c>
      <c r="Z18">
        <f t="shared" si="7"/>
        <v>198</v>
      </c>
      <c r="AA18">
        <f t="shared" si="8"/>
        <v>198</v>
      </c>
      <c r="AB18">
        <f t="shared" si="9"/>
        <v>198</v>
      </c>
      <c r="AC18">
        <f t="shared" si="15"/>
        <v>198</v>
      </c>
      <c r="AD18">
        <f t="shared" si="16"/>
        <v>198</v>
      </c>
      <c r="AE18" s="1">
        <f t="shared" si="17"/>
        <v>2178</v>
      </c>
      <c r="AF18" s="1">
        <f t="shared" si="18"/>
        <v>2376</v>
      </c>
      <c r="AG18" s="1">
        <f t="shared" si="19"/>
        <v>2574</v>
      </c>
      <c r="AH18">
        <f t="shared" si="10"/>
        <v>792</v>
      </c>
      <c r="AI18">
        <f t="shared" si="11"/>
        <v>990</v>
      </c>
      <c r="AJ18">
        <f t="shared" si="12"/>
        <v>1188</v>
      </c>
      <c r="AK18">
        <f t="shared" si="13"/>
        <v>1386</v>
      </c>
      <c r="AL18">
        <f t="shared" si="20"/>
        <v>1584</v>
      </c>
    </row>
    <row r="19" spans="1:38" x14ac:dyDescent="0.3">
      <c r="A19">
        <v>19</v>
      </c>
      <c r="C19">
        <v>199</v>
      </c>
      <c r="D19">
        <v>199</v>
      </c>
      <c r="E19">
        <v>199</v>
      </c>
      <c r="F19">
        <v>199</v>
      </c>
      <c r="G19">
        <v>199</v>
      </c>
      <c r="R19">
        <f t="shared" si="14"/>
        <v>199</v>
      </c>
      <c r="S19">
        <f t="shared" si="0"/>
        <v>398</v>
      </c>
      <c r="T19">
        <f t="shared" si="1"/>
        <v>597</v>
      </c>
      <c r="U19">
        <f t="shared" si="2"/>
        <v>796</v>
      </c>
      <c r="V19">
        <f t="shared" si="3"/>
        <v>995</v>
      </c>
      <c r="W19">
        <f t="shared" si="4"/>
        <v>995</v>
      </c>
      <c r="X19">
        <f t="shared" si="5"/>
        <v>995</v>
      </c>
      <c r="Y19">
        <f t="shared" si="6"/>
        <v>995</v>
      </c>
      <c r="Z19">
        <f t="shared" si="7"/>
        <v>995</v>
      </c>
      <c r="AA19">
        <f t="shared" si="8"/>
        <v>995</v>
      </c>
      <c r="AB19">
        <f t="shared" si="9"/>
        <v>995</v>
      </c>
      <c r="AC19">
        <f t="shared" si="15"/>
        <v>995</v>
      </c>
      <c r="AD19">
        <f t="shared" si="16"/>
        <v>995</v>
      </c>
      <c r="AE19" s="1">
        <f t="shared" si="17"/>
        <v>8955</v>
      </c>
      <c r="AF19" s="1">
        <f t="shared" si="18"/>
        <v>9950</v>
      </c>
      <c r="AG19" s="1">
        <f t="shared" si="19"/>
        <v>10945</v>
      </c>
      <c r="AH19">
        <f t="shared" si="10"/>
        <v>3980</v>
      </c>
      <c r="AI19">
        <f t="shared" si="11"/>
        <v>4975</v>
      </c>
      <c r="AJ19">
        <f t="shared" si="12"/>
        <v>5970</v>
      </c>
      <c r="AK19">
        <f t="shared" si="13"/>
        <v>6965</v>
      </c>
      <c r="AL19">
        <f t="shared" si="20"/>
        <v>7960</v>
      </c>
    </row>
    <row r="20" spans="1:38" x14ac:dyDescent="0.3">
      <c r="A20">
        <v>20</v>
      </c>
      <c r="C20">
        <v>200</v>
      </c>
      <c r="R20">
        <f t="shared" si="14"/>
        <v>200</v>
      </c>
      <c r="S20">
        <f t="shared" si="0"/>
        <v>200</v>
      </c>
      <c r="T20">
        <f t="shared" si="1"/>
        <v>200</v>
      </c>
      <c r="U20">
        <f t="shared" si="2"/>
        <v>200</v>
      </c>
      <c r="V20">
        <f t="shared" si="3"/>
        <v>200</v>
      </c>
      <c r="W20">
        <f t="shared" si="4"/>
        <v>200</v>
      </c>
      <c r="X20">
        <f t="shared" si="5"/>
        <v>200</v>
      </c>
      <c r="Y20">
        <f t="shared" si="6"/>
        <v>200</v>
      </c>
      <c r="Z20">
        <f t="shared" si="7"/>
        <v>200</v>
      </c>
      <c r="AA20">
        <f t="shared" si="8"/>
        <v>200</v>
      </c>
      <c r="AB20">
        <f t="shared" si="9"/>
        <v>200</v>
      </c>
      <c r="AC20">
        <f t="shared" si="15"/>
        <v>200</v>
      </c>
      <c r="AD20">
        <f t="shared" si="16"/>
        <v>200</v>
      </c>
      <c r="AE20" s="1">
        <f t="shared" si="17"/>
        <v>2200</v>
      </c>
      <c r="AF20" s="1">
        <f t="shared" si="18"/>
        <v>2400</v>
      </c>
      <c r="AG20" s="1">
        <f t="shared" si="19"/>
        <v>2600</v>
      </c>
      <c r="AH20">
        <f t="shared" si="10"/>
        <v>800</v>
      </c>
      <c r="AI20">
        <f t="shared" si="11"/>
        <v>1000</v>
      </c>
      <c r="AJ20">
        <f t="shared" si="12"/>
        <v>1200</v>
      </c>
      <c r="AK20">
        <f t="shared" si="13"/>
        <v>1400</v>
      </c>
      <c r="AL20">
        <f t="shared" si="20"/>
        <v>1600</v>
      </c>
    </row>
    <row r="21" spans="1:38" x14ac:dyDescent="0.3">
      <c r="A21">
        <v>21</v>
      </c>
      <c r="C21">
        <v>201</v>
      </c>
      <c r="D21">
        <v>201</v>
      </c>
      <c r="E21">
        <v>201</v>
      </c>
      <c r="F21">
        <v>201</v>
      </c>
      <c r="G21">
        <v>201</v>
      </c>
      <c r="H21">
        <v>201</v>
      </c>
      <c r="I21">
        <v>201</v>
      </c>
      <c r="R21">
        <f t="shared" si="14"/>
        <v>201</v>
      </c>
      <c r="S21">
        <f t="shared" si="0"/>
        <v>402</v>
      </c>
      <c r="T21">
        <f t="shared" si="1"/>
        <v>603</v>
      </c>
      <c r="U21">
        <f t="shared" si="2"/>
        <v>804</v>
      </c>
      <c r="V21">
        <f t="shared" si="3"/>
        <v>1005</v>
      </c>
      <c r="W21">
        <f t="shared" si="4"/>
        <v>1206</v>
      </c>
      <c r="X21">
        <f t="shared" si="5"/>
        <v>1407</v>
      </c>
      <c r="Y21">
        <f t="shared" si="6"/>
        <v>1407</v>
      </c>
      <c r="Z21">
        <f t="shared" si="7"/>
        <v>1407</v>
      </c>
      <c r="AA21">
        <f t="shared" si="8"/>
        <v>1407</v>
      </c>
      <c r="AB21">
        <f t="shared" si="9"/>
        <v>1407</v>
      </c>
      <c r="AC21">
        <f t="shared" si="15"/>
        <v>1407</v>
      </c>
      <c r="AD21">
        <f t="shared" si="16"/>
        <v>1407</v>
      </c>
      <c r="AE21" s="1">
        <f t="shared" si="17"/>
        <v>11256</v>
      </c>
      <c r="AF21" s="1">
        <f t="shared" si="18"/>
        <v>12663</v>
      </c>
      <c r="AG21" s="1">
        <f t="shared" si="19"/>
        <v>14070</v>
      </c>
      <c r="AH21">
        <f t="shared" si="10"/>
        <v>5427</v>
      </c>
      <c r="AI21">
        <f t="shared" si="11"/>
        <v>6834</v>
      </c>
      <c r="AJ21">
        <f t="shared" si="12"/>
        <v>8241</v>
      </c>
      <c r="AK21">
        <f t="shared" si="13"/>
        <v>9648</v>
      </c>
      <c r="AL21">
        <f t="shared" si="20"/>
        <v>11055</v>
      </c>
    </row>
    <row r="22" spans="1:38" x14ac:dyDescent="0.3">
      <c r="A22">
        <v>22</v>
      </c>
      <c r="C22">
        <v>202</v>
      </c>
      <c r="R22">
        <f t="shared" si="14"/>
        <v>202</v>
      </c>
      <c r="S22">
        <f t="shared" si="0"/>
        <v>202</v>
      </c>
      <c r="T22">
        <f t="shared" si="1"/>
        <v>202</v>
      </c>
      <c r="U22">
        <f t="shared" si="2"/>
        <v>202</v>
      </c>
      <c r="V22">
        <f t="shared" si="3"/>
        <v>202</v>
      </c>
      <c r="W22">
        <f t="shared" si="4"/>
        <v>202</v>
      </c>
      <c r="X22">
        <f t="shared" si="5"/>
        <v>202</v>
      </c>
      <c r="Y22">
        <f t="shared" si="6"/>
        <v>202</v>
      </c>
      <c r="Z22">
        <f t="shared" si="7"/>
        <v>202</v>
      </c>
      <c r="AA22">
        <f t="shared" si="8"/>
        <v>202</v>
      </c>
      <c r="AB22">
        <f t="shared" si="9"/>
        <v>202</v>
      </c>
      <c r="AC22">
        <f t="shared" si="15"/>
        <v>202</v>
      </c>
      <c r="AD22">
        <f t="shared" si="16"/>
        <v>202</v>
      </c>
      <c r="AE22" s="1">
        <f t="shared" si="17"/>
        <v>2222</v>
      </c>
      <c r="AF22" s="1">
        <f t="shared" si="18"/>
        <v>2424</v>
      </c>
      <c r="AG22" s="1">
        <f t="shared" si="19"/>
        <v>2626</v>
      </c>
      <c r="AH22">
        <f t="shared" si="10"/>
        <v>808</v>
      </c>
      <c r="AI22">
        <f t="shared" si="11"/>
        <v>1010</v>
      </c>
      <c r="AJ22">
        <f t="shared" si="12"/>
        <v>1212</v>
      </c>
      <c r="AK22">
        <f t="shared" si="13"/>
        <v>1414</v>
      </c>
      <c r="AL22">
        <f t="shared" si="20"/>
        <v>1616</v>
      </c>
    </row>
    <row r="23" spans="1:38" x14ac:dyDescent="0.3">
      <c r="A23">
        <v>23</v>
      </c>
      <c r="C23">
        <v>203</v>
      </c>
      <c r="D23">
        <v>203</v>
      </c>
      <c r="R23">
        <f t="shared" si="14"/>
        <v>203</v>
      </c>
      <c r="S23">
        <f t="shared" si="0"/>
        <v>406</v>
      </c>
      <c r="T23">
        <f t="shared" si="1"/>
        <v>406</v>
      </c>
      <c r="U23">
        <f t="shared" si="2"/>
        <v>406</v>
      </c>
      <c r="V23">
        <f t="shared" si="3"/>
        <v>406</v>
      </c>
      <c r="W23">
        <f t="shared" si="4"/>
        <v>406</v>
      </c>
      <c r="X23">
        <f t="shared" si="5"/>
        <v>406</v>
      </c>
      <c r="Y23">
        <f t="shared" si="6"/>
        <v>406</v>
      </c>
      <c r="Z23">
        <f t="shared" si="7"/>
        <v>406</v>
      </c>
      <c r="AA23">
        <f t="shared" si="8"/>
        <v>406</v>
      </c>
      <c r="AB23">
        <f t="shared" si="9"/>
        <v>406</v>
      </c>
      <c r="AC23">
        <f t="shared" si="15"/>
        <v>406</v>
      </c>
      <c r="AD23">
        <f t="shared" si="16"/>
        <v>406</v>
      </c>
      <c r="AE23" s="1">
        <f t="shared" si="17"/>
        <v>4263</v>
      </c>
      <c r="AF23" s="1">
        <f t="shared" si="18"/>
        <v>4669</v>
      </c>
      <c r="AG23" s="1">
        <f t="shared" si="19"/>
        <v>5075</v>
      </c>
      <c r="AH23">
        <f t="shared" si="10"/>
        <v>1624</v>
      </c>
      <c r="AI23">
        <f t="shared" si="11"/>
        <v>2030</v>
      </c>
      <c r="AJ23">
        <f t="shared" si="12"/>
        <v>2436</v>
      </c>
      <c r="AK23">
        <f t="shared" si="13"/>
        <v>2842</v>
      </c>
      <c r="AL23">
        <f t="shared" si="20"/>
        <v>3248</v>
      </c>
    </row>
    <row r="24" spans="1:38" x14ac:dyDescent="0.3">
      <c r="A24">
        <v>24</v>
      </c>
      <c r="C24">
        <v>204</v>
      </c>
      <c r="R24">
        <f t="shared" si="14"/>
        <v>204</v>
      </c>
      <c r="S24">
        <f t="shared" si="0"/>
        <v>204</v>
      </c>
      <c r="T24">
        <f t="shared" si="1"/>
        <v>204</v>
      </c>
      <c r="U24">
        <f t="shared" si="2"/>
        <v>204</v>
      </c>
      <c r="V24">
        <f t="shared" si="3"/>
        <v>204</v>
      </c>
      <c r="W24">
        <f t="shared" si="4"/>
        <v>204</v>
      </c>
      <c r="X24">
        <f t="shared" si="5"/>
        <v>204</v>
      </c>
      <c r="Y24">
        <f t="shared" si="6"/>
        <v>204</v>
      </c>
      <c r="Z24">
        <f t="shared" si="7"/>
        <v>204</v>
      </c>
      <c r="AA24">
        <f t="shared" si="8"/>
        <v>204</v>
      </c>
      <c r="AB24">
        <f t="shared" si="9"/>
        <v>204</v>
      </c>
      <c r="AC24">
        <f t="shared" si="15"/>
        <v>204</v>
      </c>
      <c r="AD24">
        <f t="shared" si="16"/>
        <v>204</v>
      </c>
      <c r="AE24" s="1">
        <f t="shared" si="17"/>
        <v>2244</v>
      </c>
      <c r="AF24" s="1">
        <f t="shared" si="18"/>
        <v>2448</v>
      </c>
      <c r="AG24" s="1">
        <f t="shared" si="19"/>
        <v>2652</v>
      </c>
      <c r="AH24">
        <f t="shared" si="10"/>
        <v>816</v>
      </c>
      <c r="AI24">
        <f t="shared" si="11"/>
        <v>1020</v>
      </c>
      <c r="AJ24">
        <f t="shared" si="12"/>
        <v>1224</v>
      </c>
      <c r="AK24">
        <f t="shared" si="13"/>
        <v>1428</v>
      </c>
      <c r="AL24">
        <f t="shared" si="20"/>
        <v>1632</v>
      </c>
    </row>
    <row r="25" spans="1:38" x14ac:dyDescent="0.3">
      <c r="A25">
        <v>25</v>
      </c>
      <c r="C25">
        <v>205</v>
      </c>
      <c r="D25">
        <v>205</v>
      </c>
      <c r="E25">
        <v>205</v>
      </c>
      <c r="F25">
        <v>205</v>
      </c>
      <c r="G25">
        <v>205</v>
      </c>
      <c r="H25">
        <v>205</v>
      </c>
      <c r="I25">
        <v>205</v>
      </c>
      <c r="J25">
        <v>205</v>
      </c>
      <c r="K25">
        <v>205</v>
      </c>
      <c r="L25">
        <v>205</v>
      </c>
      <c r="N25" s="8"/>
      <c r="O25" s="8"/>
      <c r="R25">
        <f t="shared" si="14"/>
        <v>205</v>
      </c>
      <c r="S25">
        <f t="shared" si="0"/>
        <v>410</v>
      </c>
      <c r="T25">
        <f t="shared" si="1"/>
        <v>615</v>
      </c>
      <c r="U25">
        <f t="shared" si="2"/>
        <v>820</v>
      </c>
      <c r="V25">
        <f t="shared" si="3"/>
        <v>1025</v>
      </c>
      <c r="W25">
        <f t="shared" si="4"/>
        <v>1230</v>
      </c>
      <c r="X25">
        <f t="shared" si="5"/>
        <v>1435</v>
      </c>
      <c r="Y25">
        <f t="shared" si="6"/>
        <v>1640</v>
      </c>
      <c r="Z25">
        <f t="shared" si="7"/>
        <v>1845</v>
      </c>
      <c r="AA25">
        <f t="shared" si="8"/>
        <v>2050</v>
      </c>
      <c r="AB25">
        <f t="shared" si="9"/>
        <v>2050</v>
      </c>
      <c r="AC25">
        <f t="shared" si="15"/>
        <v>2050</v>
      </c>
      <c r="AD25">
        <f t="shared" si="16"/>
        <v>2050</v>
      </c>
      <c r="AE25" s="1">
        <f t="shared" si="17"/>
        <v>13325</v>
      </c>
      <c r="AF25" s="1">
        <f t="shared" si="18"/>
        <v>15375</v>
      </c>
      <c r="AG25" s="1">
        <f t="shared" si="19"/>
        <v>17425</v>
      </c>
      <c r="AH25">
        <f t="shared" si="10"/>
        <v>6150</v>
      </c>
      <c r="AI25">
        <f t="shared" si="11"/>
        <v>8200</v>
      </c>
      <c r="AJ25">
        <f t="shared" si="12"/>
        <v>10250</v>
      </c>
      <c r="AK25">
        <f t="shared" si="13"/>
        <v>12300</v>
      </c>
      <c r="AL25">
        <f t="shared" si="20"/>
        <v>14350</v>
      </c>
    </row>
    <row r="26" spans="1:38" x14ac:dyDescent="0.3">
      <c r="A26">
        <v>26</v>
      </c>
      <c r="C26">
        <v>206</v>
      </c>
      <c r="R26">
        <f t="shared" si="14"/>
        <v>206</v>
      </c>
      <c r="S26">
        <f t="shared" si="0"/>
        <v>206</v>
      </c>
      <c r="T26">
        <f t="shared" si="1"/>
        <v>206</v>
      </c>
      <c r="U26">
        <f t="shared" si="2"/>
        <v>206</v>
      </c>
      <c r="V26">
        <f t="shared" si="3"/>
        <v>206</v>
      </c>
      <c r="W26">
        <f t="shared" si="4"/>
        <v>206</v>
      </c>
      <c r="X26">
        <f t="shared" si="5"/>
        <v>206</v>
      </c>
      <c r="Y26">
        <f t="shared" si="6"/>
        <v>206</v>
      </c>
      <c r="Z26">
        <f t="shared" si="7"/>
        <v>206</v>
      </c>
      <c r="AA26">
        <f t="shared" si="8"/>
        <v>206</v>
      </c>
      <c r="AB26">
        <f t="shared" si="9"/>
        <v>206</v>
      </c>
      <c r="AC26">
        <f t="shared" si="15"/>
        <v>206</v>
      </c>
      <c r="AD26">
        <f t="shared" si="16"/>
        <v>206</v>
      </c>
      <c r="AE26" s="1">
        <f t="shared" si="17"/>
        <v>2266</v>
      </c>
      <c r="AF26" s="1">
        <f t="shared" si="18"/>
        <v>2472</v>
      </c>
      <c r="AG26" s="1">
        <f t="shared" si="19"/>
        <v>2678</v>
      </c>
      <c r="AH26">
        <f t="shared" si="10"/>
        <v>824</v>
      </c>
      <c r="AI26">
        <f t="shared" si="11"/>
        <v>1030</v>
      </c>
      <c r="AJ26">
        <f t="shared" si="12"/>
        <v>1236</v>
      </c>
      <c r="AK26">
        <f t="shared" si="13"/>
        <v>1442</v>
      </c>
      <c r="AL26">
        <f t="shared" si="20"/>
        <v>1648</v>
      </c>
    </row>
    <row r="27" spans="1:38" x14ac:dyDescent="0.3">
      <c r="A27">
        <v>27</v>
      </c>
      <c r="C27">
        <v>207</v>
      </c>
      <c r="D27">
        <v>207</v>
      </c>
      <c r="E27">
        <v>207</v>
      </c>
      <c r="R27">
        <f t="shared" si="14"/>
        <v>207</v>
      </c>
      <c r="S27">
        <f t="shared" si="0"/>
        <v>414</v>
      </c>
      <c r="T27">
        <f t="shared" si="1"/>
        <v>621</v>
      </c>
      <c r="U27">
        <f t="shared" si="2"/>
        <v>621</v>
      </c>
      <c r="V27">
        <f t="shared" si="3"/>
        <v>621</v>
      </c>
      <c r="W27">
        <f t="shared" si="4"/>
        <v>621</v>
      </c>
      <c r="X27">
        <f t="shared" si="5"/>
        <v>621</v>
      </c>
      <c r="Y27">
        <f t="shared" si="6"/>
        <v>621</v>
      </c>
      <c r="Z27">
        <f t="shared" si="7"/>
        <v>621</v>
      </c>
      <c r="AA27">
        <f t="shared" si="8"/>
        <v>621</v>
      </c>
      <c r="AB27">
        <f t="shared" si="9"/>
        <v>621</v>
      </c>
      <c r="AC27">
        <f t="shared" si="15"/>
        <v>621</v>
      </c>
      <c r="AD27">
        <f t="shared" si="16"/>
        <v>621</v>
      </c>
      <c r="AE27" s="1">
        <f t="shared" si="17"/>
        <v>6210</v>
      </c>
      <c r="AF27" s="1">
        <f t="shared" si="18"/>
        <v>6831</v>
      </c>
      <c r="AG27" s="1">
        <f t="shared" si="19"/>
        <v>7452</v>
      </c>
      <c r="AH27">
        <f t="shared" si="10"/>
        <v>2484</v>
      </c>
      <c r="AI27">
        <f t="shared" si="11"/>
        <v>3105</v>
      </c>
      <c r="AJ27">
        <f t="shared" si="12"/>
        <v>3726</v>
      </c>
      <c r="AK27">
        <f t="shared" si="13"/>
        <v>4347</v>
      </c>
      <c r="AL27">
        <f t="shared" si="20"/>
        <v>4968</v>
      </c>
    </row>
    <row r="28" spans="1:38" x14ac:dyDescent="0.3">
      <c r="A28">
        <v>28</v>
      </c>
      <c r="C28">
        <v>208</v>
      </c>
      <c r="R28">
        <f t="shared" si="14"/>
        <v>208</v>
      </c>
      <c r="S28">
        <f t="shared" si="0"/>
        <v>208</v>
      </c>
      <c r="T28">
        <f t="shared" si="1"/>
        <v>208</v>
      </c>
      <c r="U28">
        <f t="shared" si="2"/>
        <v>208</v>
      </c>
      <c r="V28">
        <f t="shared" si="3"/>
        <v>208</v>
      </c>
      <c r="W28">
        <f t="shared" si="4"/>
        <v>208</v>
      </c>
      <c r="X28">
        <f t="shared" si="5"/>
        <v>208</v>
      </c>
      <c r="Y28">
        <f t="shared" si="6"/>
        <v>208</v>
      </c>
      <c r="Z28">
        <f t="shared" si="7"/>
        <v>208</v>
      </c>
      <c r="AA28">
        <f t="shared" si="8"/>
        <v>208</v>
      </c>
      <c r="AB28">
        <f t="shared" si="9"/>
        <v>208</v>
      </c>
      <c r="AC28">
        <f t="shared" si="15"/>
        <v>208</v>
      </c>
      <c r="AD28">
        <f t="shared" si="16"/>
        <v>208</v>
      </c>
      <c r="AE28" s="1">
        <f t="shared" si="17"/>
        <v>2288</v>
      </c>
      <c r="AF28" s="1">
        <f t="shared" si="18"/>
        <v>2496</v>
      </c>
      <c r="AG28" s="1">
        <f t="shared" si="19"/>
        <v>2704</v>
      </c>
      <c r="AH28">
        <f t="shared" si="10"/>
        <v>832</v>
      </c>
      <c r="AI28">
        <f t="shared" si="11"/>
        <v>1040</v>
      </c>
      <c r="AJ28">
        <f t="shared" si="12"/>
        <v>1248</v>
      </c>
      <c r="AK28">
        <f t="shared" si="13"/>
        <v>1456</v>
      </c>
      <c r="AL28">
        <f t="shared" si="20"/>
        <v>1664</v>
      </c>
    </row>
    <row r="29" spans="1:38" x14ac:dyDescent="0.3">
      <c r="A29">
        <v>29</v>
      </c>
      <c r="C29">
        <v>209</v>
      </c>
      <c r="D29">
        <v>209</v>
      </c>
      <c r="R29">
        <f t="shared" si="14"/>
        <v>209</v>
      </c>
      <c r="S29">
        <f t="shared" si="0"/>
        <v>418</v>
      </c>
      <c r="T29">
        <f t="shared" si="1"/>
        <v>418</v>
      </c>
      <c r="U29">
        <f t="shared" si="2"/>
        <v>418</v>
      </c>
      <c r="V29">
        <f t="shared" si="3"/>
        <v>418</v>
      </c>
      <c r="W29">
        <f t="shared" si="4"/>
        <v>418</v>
      </c>
      <c r="X29">
        <f t="shared" si="5"/>
        <v>418</v>
      </c>
      <c r="Y29">
        <f t="shared" si="6"/>
        <v>418</v>
      </c>
      <c r="Z29">
        <f t="shared" si="7"/>
        <v>418</v>
      </c>
      <c r="AA29">
        <f t="shared" si="8"/>
        <v>418</v>
      </c>
      <c r="AB29">
        <f t="shared" si="9"/>
        <v>418</v>
      </c>
      <c r="AC29">
        <f t="shared" si="15"/>
        <v>418</v>
      </c>
      <c r="AD29">
        <f t="shared" si="16"/>
        <v>418</v>
      </c>
      <c r="AE29" s="1">
        <f t="shared" si="17"/>
        <v>4389</v>
      </c>
      <c r="AF29" s="1">
        <f t="shared" si="18"/>
        <v>4807</v>
      </c>
      <c r="AG29" s="1">
        <f t="shared" si="19"/>
        <v>5225</v>
      </c>
      <c r="AH29">
        <f t="shared" si="10"/>
        <v>1672</v>
      </c>
      <c r="AI29">
        <f t="shared" si="11"/>
        <v>2090</v>
      </c>
      <c r="AJ29">
        <f t="shared" si="12"/>
        <v>2508</v>
      </c>
      <c r="AK29">
        <f t="shared" si="13"/>
        <v>2926</v>
      </c>
      <c r="AL29">
        <f t="shared" si="20"/>
        <v>3344</v>
      </c>
    </row>
    <row r="30" spans="1:38" x14ac:dyDescent="0.3">
      <c r="A30">
        <v>30</v>
      </c>
      <c r="C30">
        <v>210</v>
      </c>
      <c r="R30">
        <f t="shared" si="14"/>
        <v>210</v>
      </c>
      <c r="S30">
        <f t="shared" si="0"/>
        <v>210</v>
      </c>
      <c r="T30">
        <f t="shared" si="1"/>
        <v>210</v>
      </c>
      <c r="U30">
        <f t="shared" si="2"/>
        <v>210</v>
      </c>
      <c r="V30">
        <f t="shared" si="3"/>
        <v>210</v>
      </c>
      <c r="W30">
        <f t="shared" si="4"/>
        <v>210</v>
      </c>
      <c r="X30">
        <f t="shared" si="5"/>
        <v>210</v>
      </c>
      <c r="Y30">
        <f t="shared" si="6"/>
        <v>210</v>
      </c>
      <c r="Z30">
        <f t="shared" si="7"/>
        <v>210</v>
      </c>
      <c r="AA30">
        <f t="shared" si="8"/>
        <v>210</v>
      </c>
      <c r="AB30">
        <f t="shared" si="9"/>
        <v>210</v>
      </c>
      <c r="AC30">
        <f t="shared" si="15"/>
        <v>210</v>
      </c>
      <c r="AD30">
        <f t="shared" si="16"/>
        <v>210</v>
      </c>
      <c r="AE30" s="1">
        <f t="shared" si="17"/>
        <v>2310</v>
      </c>
      <c r="AF30" s="1">
        <f t="shared" si="18"/>
        <v>2520</v>
      </c>
      <c r="AG30" s="1">
        <f t="shared" si="19"/>
        <v>2730</v>
      </c>
      <c r="AH30">
        <f t="shared" si="10"/>
        <v>840</v>
      </c>
      <c r="AI30">
        <f t="shared" si="11"/>
        <v>1050</v>
      </c>
      <c r="AJ30">
        <f t="shared" si="12"/>
        <v>1260</v>
      </c>
      <c r="AK30">
        <f t="shared" si="13"/>
        <v>1470</v>
      </c>
      <c r="AL30">
        <f t="shared" si="20"/>
        <v>1680</v>
      </c>
    </row>
    <row r="31" spans="1:38" x14ac:dyDescent="0.3">
      <c r="A31">
        <v>31</v>
      </c>
      <c r="C31">
        <v>211</v>
      </c>
      <c r="D31">
        <v>211</v>
      </c>
      <c r="E31">
        <v>211</v>
      </c>
      <c r="F31">
        <v>211</v>
      </c>
      <c r="G31">
        <v>211</v>
      </c>
      <c r="H31">
        <v>211</v>
      </c>
      <c r="I31">
        <v>211</v>
      </c>
      <c r="J31">
        <v>211</v>
      </c>
      <c r="K31">
        <v>211</v>
      </c>
      <c r="L31">
        <v>211</v>
      </c>
      <c r="M31">
        <v>211</v>
      </c>
      <c r="N31">
        <v>211</v>
      </c>
      <c r="O31">
        <v>4</v>
      </c>
      <c r="R31">
        <f t="shared" si="14"/>
        <v>211</v>
      </c>
      <c r="S31">
        <f t="shared" si="0"/>
        <v>422</v>
      </c>
      <c r="T31">
        <f t="shared" si="1"/>
        <v>633</v>
      </c>
      <c r="U31">
        <f t="shared" si="2"/>
        <v>844</v>
      </c>
      <c r="V31">
        <f t="shared" si="3"/>
        <v>1055</v>
      </c>
      <c r="W31">
        <f t="shared" si="4"/>
        <v>1266</v>
      </c>
      <c r="X31">
        <f t="shared" si="5"/>
        <v>1477</v>
      </c>
      <c r="Y31">
        <f t="shared" si="6"/>
        <v>1688</v>
      </c>
      <c r="Z31">
        <f t="shared" si="7"/>
        <v>1899</v>
      </c>
      <c r="AA31">
        <f t="shared" si="8"/>
        <v>2110</v>
      </c>
      <c r="AB31">
        <f t="shared" si="9"/>
        <v>2321</v>
      </c>
      <c r="AC31">
        <f t="shared" si="15"/>
        <v>2532</v>
      </c>
      <c r="AD31">
        <f t="shared" si="16"/>
        <v>2536</v>
      </c>
      <c r="AE31" s="1">
        <f t="shared" si="17"/>
        <v>13926</v>
      </c>
      <c r="AF31" s="1">
        <f t="shared" si="18"/>
        <v>16458</v>
      </c>
      <c r="AG31" s="1">
        <f t="shared" si="19"/>
        <v>18994</v>
      </c>
      <c r="AH31">
        <f t="shared" si="10"/>
        <v>6330</v>
      </c>
      <c r="AI31">
        <f t="shared" si="11"/>
        <v>8440</v>
      </c>
      <c r="AJ31">
        <f t="shared" si="12"/>
        <v>10761</v>
      </c>
      <c r="AK31">
        <f t="shared" si="13"/>
        <v>13293</v>
      </c>
      <c r="AL31">
        <f t="shared" si="20"/>
        <v>15829</v>
      </c>
    </row>
    <row r="32" spans="1:38" x14ac:dyDescent="0.3">
      <c r="A32">
        <v>32</v>
      </c>
      <c r="C32">
        <v>212</v>
      </c>
      <c r="R32">
        <f t="shared" si="14"/>
        <v>212</v>
      </c>
      <c r="S32">
        <f t="shared" si="0"/>
        <v>212</v>
      </c>
      <c r="T32">
        <f t="shared" si="1"/>
        <v>212</v>
      </c>
      <c r="U32">
        <f t="shared" si="2"/>
        <v>212</v>
      </c>
      <c r="V32">
        <f t="shared" si="3"/>
        <v>212</v>
      </c>
      <c r="W32">
        <f t="shared" si="4"/>
        <v>212</v>
      </c>
      <c r="X32">
        <f t="shared" si="5"/>
        <v>212</v>
      </c>
      <c r="Y32">
        <f t="shared" si="6"/>
        <v>212</v>
      </c>
      <c r="Z32">
        <f t="shared" si="7"/>
        <v>212</v>
      </c>
      <c r="AA32">
        <f t="shared" si="8"/>
        <v>212</v>
      </c>
      <c r="AB32">
        <f t="shared" si="9"/>
        <v>212</v>
      </c>
      <c r="AC32">
        <f t="shared" si="15"/>
        <v>212</v>
      </c>
      <c r="AD32">
        <f t="shared" si="16"/>
        <v>212</v>
      </c>
      <c r="AE32" s="1">
        <f t="shared" si="17"/>
        <v>2332</v>
      </c>
      <c r="AF32" s="1">
        <f t="shared" si="18"/>
        <v>2544</v>
      </c>
      <c r="AG32" s="1">
        <f t="shared" si="19"/>
        <v>2756</v>
      </c>
      <c r="AH32">
        <f t="shared" si="10"/>
        <v>848</v>
      </c>
      <c r="AI32">
        <f t="shared" si="11"/>
        <v>1060</v>
      </c>
      <c r="AJ32">
        <f t="shared" si="12"/>
        <v>1272</v>
      </c>
      <c r="AK32">
        <f t="shared" si="13"/>
        <v>1484</v>
      </c>
      <c r="AL32">
        <f t="shared" si="20"/>
        <v>1696</v>
      </c>
    </row>
    <row r="33" spans="1:38" x14ac:dyDescent="0.3">
      <c r="A33">
        <v>33</v>
      </c>
      <c r="C33">
        <v>213</v>
      </c>
      <c r="D33">
        <v>213</v>
      </c>
      <c r="E33">
        <v>213</v>
      </c>
      <c r="F33">
        <v>213</v>
      </c>
      <c r="G33">
        <v>213</v>
      </c>
      <c r="H33">
        <v>213</v>
      </c>
      <c r="I33">
        <v>213</v>
      </c>
      <c r="J33">
        <v>213</v>
      </c>
      <c r="K33">
        <v>213</v>
      </c>
      <c r="R33">
        <f t="shared" si="14"/>
        <v>213</v>
      </c>
      <c r="S33">
        <f t="shared" si="0"/>
        <v>426</v>
      </c>
      <c r="T33">
        <f t="shared" si="1"/>
        <v>639</v>
      </c>
      <c r="U33">
        <f t="shared" si="2"/>
        <v>852</v>
      </c>
      <c r="V33">
        <f t="shared" si="3"/>
        <v>1065</v>
      </c>
      <c r="W33">
        <f t="shared" si="4"/>
        <v>1278</v>
      </c>
      <c r="X33">
        <f t="shared" si="5"/>
        <v>1491</v>
      </c>
      <c r="Y33">
        <f t="shared" si="6"/>
        <v>1704</v>
      </c>
      <c r="Z33">
        <f t="shared" si="7"/>
        <v>1917</v>
      </c>
      <c r="AA33">
        <f t="shared" si="8"/>
        <v>1917</v>
      </c>
      <c r="AB33">
        <f t="shared" si="9"/>
        <v>1917</v>
      </c>
      <c r="AC33">
        <f t="shared" si="15"/>
        <v>1917</v>
      </c>
      <c r="AD33">
        <f t="shared" si="16"/>
        <v>1917</v>
      </c>
      <c r="AE33" s="1">
        <f t="shared" si="17"/>
        <v>13419</v>
      </c>
      <c r="AF33" s="1">
        <f t="shared" si="18"/>
        <v>15336</v>
      </c>
      <c r="AG33" s="1">
        <f t="shared" si="19"/>
        <v>17253</v>
      </c>
      <c r="AH33">
        <f t="shared" si="10"/>
        <v>6390</v>
      </c>
      <c r="AI33">
        <f t="shared" si="11"/>
        <v>8307</v>
      </c>
      <c r="AJ33">
        <f t="shared" si="12"/>
        <v>10224</v>
      </c>
      <c r="AK33">
        <f t="shared" si="13"/>
        <v>12141</v>
      </c>
      <c r="AL33">
        <f t="shared" si="20"/>
        <v>14058</v>
      </c>
    </row>
    <row r="34" spans="1:38" x14ac:dyDescent="0.3">
      <c r="A34">
        <v>34</v>
      </c>
      <c r="C34">
        <v>214</v>
      </c>
      <c r="R34">
        <f t="shared" si="14"/>
        <v>214</v>
      </c>
      <c r="S34">
        <f t="shared" si="0"/>
        <v>214</v>
      </c>
      <c r="T34">
        <f t="shared" si="1"/>
        <v>214</v>
      </c>
      <c r="U34">
        <f t="shared" si="2"/>
        <v>214</v>
      </c>
      <c r="V34">
        <f t="shared" si="3"/>
        <v>214</v>
      </c>
      <c r="W34">
        <f t="shared" si="4"/>
        <v>214</v>
      </c>
      <c r="X34">
        <f t="shared" si="5"/>
        <v>214</v>
      </c>
      <c r="Y34">
        <f t="shared" si="6"/>
        <v>214</v>
      </c>
      <c r="Z34">
        <f t="shared" si="7"/>
        <v>214</v>
      </c>
      <c r="AA34">
        <f t="shared" si="8"/>
        <v>214</v>
      </c>
      <c r="AB34">
        <f t="shared" si="9"/>
        <v>214</v>
      </c>
      <c r="AC34">
        <f t="shared" si="15"/>
        <v>214</v>
      </c>
      <c r="AD34">
        <f t="shared" si="16"/>
        <v>214</v>
      </c>
      <c r="AE34" s="1">
        <f t="shared" si="17"/>
        <v>2354</v>
      </c>
      <c r="AF34" s="1">
        <f t="shared" si="18"/>
        <v>2568</v>
      </c>
      <c r="AG34" s="1">
        <f t="shared" si="19"/>
        <v>2782</v>
      </c>
      <c r="AH34">
        <f t="shared" si="10"/>
        <v>856</v>
      </c>
      <c r="AI34">
        <f t="shared" si="11"/>
        <v>1070</v>
      </c>
      <c r="AJ34">
        <f t="shared" si="12"/>
        <v>1284</v>
      </c>
      <c r="AK34">
        <f t="shared" si="13"/>
        <v>1498</v>
      </c>
      <c r="AL34">
        <f t="shared" si="20"/>
        <v>1712</v>
      </c>
    </row>
    <row r="35" spans="1:38" x14ac:dyDescent="0.3">
      <c r="A35">
        <v>35</v>
      </c>
      <c r="C35">
        <v>215</v>
      </c>
      <c r="D35">
        <v>215</v>
      </c>
      <c r="R35">
        <f t="shared" si="14"/>
        <v>215</v>
      </c>
      <c r="S35">
        <f t="shared" si="0"/>
        <v>430</v>
      </c>
      <c r="T35">
        <f t="shared" si="1"/>
        <v>430</v>
      </c>
      <c r="U35">
        <f t="shared" si="2"/>
        <v>430</v>
      </c>
      <c r="V35">
        <f t="shared" si="3"/>
        <v>430</v>
      </c>
      <c r="W35">
        <f t="shared" si="4"/>
        <v>430</v>
      </c>
      <c r="X35">
        <f t="shared" si="5"/>
        <v>430</v>
      </c>
      <c r="Y35">
        <f t="shared" si="6"/>
        <v>430</v>
      </c>
      <c r="Z35">
        <f t="shared" si="7"/>
        <v>430</v>
      </c>
      <c r="AA35">
        <f t="shared" si="8"/>
        <v>430</v>
      </c>
      <c r="AB35">
        <f t="shared" si="9"/>
        <v>430</v>
      </c>
      <c r="AC35">
        <f t="shared" si="15"/>
        <v>430</v>
      </c>
      <c r="AD35">
        <f t="shared" si="16"/>
        <v>430</v>
      </c>
      <c r="AE35" s="1">
        <f t="shared" si="17"/>
        <v>4515</v>
      </c>
      <c r="AF35" s="1">
        <f t="shared" si="18"/>
        <v>4945</v>
      </c>
      <c r="AG35" s="1">
        <f t="shared" si="19"/>
        <v>5375</v>
      </c>
      <c r="AH35">
        <f t="shared" si="10"/>
        <v>1720</v>
      </c>
      <c r="AI35">
        <f t="shared" si="11"/>
        <v>2150</v>
      </c>
      <c r="AJ35">
        <f t="shared" si="12"/>
        <v>2580</v>
      </c>
      <c r="AK35">
        <f t="shared" si="13"/>
        <v>3010</v>
      </c>
      <c r="AL35">
        <f t="shared" si="20"/>
        <v>3440</v>
      </c>
    </row>
    <row r="36" spans="1:38" x14ac:dyDescent="0.3">
      <c r="A36">
        <v>36</v>
      </c>
      <c r="C36">
        <v>216</v>
      </c>
      <c r="R36">
        <f t="shared" si="14"/>
        <v>216</v>
      </c>
      <c r="S36">
        <f t="shared" si="0"/>
        <v>216</v>
      </c>
      <c r="T36">
        <f t="shared" si="1"/>
        <v>216</v>
      </c>
      <c r="U36">
        <f t="shared" si="2"/>
        <v>216</v>
      </c>
      <c r="V36">
        <f t="shared" si="3"/>
        <v>216</v>
      </c>
      <c r="W36">
        <f t="shared" si="4"/>
        <v>216</v>
      </c>
      <c r="X36">
        <f t="shared" si="5"/>
        <v>216</v>
      </c>
      <c r="Y36">
        <f t="shared" si="6"/>
        <v>216</v>
      </c>
      <c r="Z36">
        <f t="shared" si="7"/>
        <v>216</v>
      </c>
      <c r="AA36">
        <f t="shared" si="8"/>
        <v>216</v>
      </c>
      <c r="AB36">
        <f t="shared" si="9"/>
        <v>216</v>
      </c>
      <c r="AC36">
        <f t="shared" si="15"/>
        <v>216</v>
      </c>
      <c r="AD36">
        <f t="shared" si="16"/>
        <v>216</v>
      </c>
      <c r="AE36" s="1">
        <f t="shared" si="17"/>
        <v>2376</v>
      </c>
      <c r="AF36" s="1">
        <f t="shared" si="18"/>
        <v>2592</v>
      </c>
      <c r="AG36" s="1">
        <f t="shared" si="19"/>
        <v>2808</v>
      </c>
      <c r="AH36">
        <f t="shared" si="10"/>
        <v>864</v>
      </c>
      <c r="AI36">
        <f t="shared" si="11"/>
        <v>1080</v>
      </c>
      <c r="AJ36">
        <f t="shared" si="12"/>
        <v>1296</v>
      </c>
      <c r="AK36">
        <f t="shared" si="13"/>
        <v>1512</v>
      </c>
      <c r="AL36">
        <f t="shared" si="20"/>
        <v>1728</v>
      </c>
    </row>
    <row r="37" spans="1:38" x14ac:dyDescent="0.3">
      <c r="A37">
        <v>37</v>
      </c>
      <c r="C37">
        <v>217</v>
      </c>
      <c r="D37">
        <v>217</v>
      </c>
      <c r="E37">
        <v>217</v>
      </c>
      <c r="F37">
        <v>217</v>
      </c>
      <c r="N37" s="7"/>
      <c r="O37" s="7"/>
      <c r="R37">
        <f t="shared" si="14"/>
        <v>217</v>
      </c>
      <c r="S37">
        <f t="shared" si="0"/>
        <v>434</v>
      </c>
      <c r="T37">
        <f t="shared" si="1"/>
        <v>651</v>
      </c>
      <c r="U37">
        <f t="shared" si="2"/>
        <v>868</v>
      </c>
      <c r="V37">
        <f t="shared" si="3"/>
        <v>868</v>
      </c>
      <c r="W37">
        <f t="shared" si="4"/>
        <v>868</v>
      </c>
      <c r="X37">
        <f t="shared" si="5"/>
        <v>868</v>
      </c>
      <c r="Y37">
        <f t="shared" si="6"/>
        <v>868</v>
      </c>
      <c r="Z37">
        <f t="shared" si="7"/>
        <v>868</v>
      </c>
      <c r="AA37">
        <f t="shared" si="8"/>
        <v>868</v>
      </c>
      <c r="AB37">
        <f t="shared" si="9"/>
        <v>868</v>
      </c>
      <c r="AC37">
        <f t="shared" si="15"/>
        <v>868</v>
      </c>
      <c r="AD37">
        <f t="shared" si="16"/>
        <v>868</v>
      </c>
      <c r="AE37" s="1">
        <f t="shared" si="17"/>
        <v>8246</v>
      </c>
      <c r="AF37" s="9">
        <f t="shared" si="18"/>
        <v>9114</v>
      </c>
      <c r="AG37" s="1">
        <f t="shared" si="19"/>
        <v>9982</v>
      </c>
      <c r="AH37">
        <f t="shared" si="10"/>
        <v>3472</v>
      </c>
      <c r="AI37">
        <f t="shared" si="11"/>
        <v>4340</v>
      </c>
      <c r="AJ37">
        <f t="shared" si="12"/>
        <v>5208</v>
      </c>
      <c r="AK37">
        <f t="shared" si="13"/>
        <v>6076</v>
      </c>
      <c r="AL37">
        <f t="shared" si="20"/>
        <v>6944</v>
      </c>
    </row>
    <row r="38" spans="1:38" x14ac:dyDescent="0.3">
      <c r="A38">
        <v>38</v>
      </c>
      <c r="C38">
        <v>218</v>
      </c>
      <c r="R38">
        <f t="shared" si="14"/>
        <v>218</v>
      </c>
      <c r="S38">
        <f t="shared" si="0"/>
        <v>218</v>
      </c>
      <c r="T38">
        <f t="shared" si="1"/>
        <v>218</v>
      </c>
      <c r="U38">
        <f t="shared" si="2"/>
        <v>218</v>
      </c>
      <c r="V38">
        <f t="shared" si="3"/>
        <v>218</v>
      </c>
      <c r="W38">
        <f t="shared" si="4"/>
        <v>218</v>
      </c>
      <c r="X38">
        <f t="shared" si="5"/>
        <v>218</v>
      </c>
      <c r="Y38">
        <f t="shared" si="6"/>
        <v>218</v>
      </c>
      <c r="Z38">
        <f t="shared" si="7"/>
        <v>218</v>
      </c>
      <c r="AA38">
        <f t="shared" si="8"/>
        <v>218</v>
      </c>
      <c r="AB38">
        <f t="shared" si="9"/>
        <v>218</v>
      </c>
      <c r="AC38">
        <f t="shared" si="15"/>
        <v>218</v>
      </c>
      <c r="AD38">
        <f t="shared" si="16"/>
        <v>218</v>
      </c>
      <c r="AE38" s="1">
        <f t="shared" si="17"/>
        <v>2398</v>
      </c>
      <c r="AF38" s="1">
        <f t="shared" si="18"/>
        <v>2616</v>
      </c>
      <c r="AG38" s="1">
        <f t="shared" si="19"/>
        <v>2834</v>
      </c>
      <c r="AH38">
        <f t="shared" si="10"/>
        <v>872</v>
      </c>
      <c r="AI38">
        <f t="shared" si="11"/>
        <v>1090</v>
      </c>
      <c r="AJ38">
        <f t="shared" si="12"/>
        <v>1308</v>
      </c>
      <c r="AK38">
        <f t="shared" si="13"/>
        <v>1526</v>
      </c>
      <c r="AL38">
        <f t="shared" si="20"/>
        <v>1744</v>
      </c>
    </row>
    <row r="39" spans="1:38" x14ac:dyDescent="0.3">
      <c r="A39">
        <v>39</v>
      </c>
      <c r="C39">
        <v>219</v>
      </c>
      <c r="D39">
        <v>219</v>
      </c>
      <c r="E39">
        <v>219</v>
      </c>
      <c r="F39">
        <v>219</v>
      </c>
      <c r="G39">
        <v>219</v>
      </c>
      <c r="H39">
        <v>219</v>
      </c>
      <c r="I39">
        <v>219</v>
      </c>
      <c r="J39">
        <v>219</v>
      </c>
      <c r="K39">
        <v>219</v>
      </c>
      <c r="L39">
        <v>219</v>
      </c>
      <c r="R39">
        <f t="shared" si="14"/>
        <v>219</v>
      </c>
      <c r="S39">
        <f t="shared" si="0"/>
        <v>438</v>
      </c>
      <c r="T39">
        <f t="shared" si="1"/>
        <v>657</v>
      </c>
      <c r="U39">
        <f t="shared" si="2"/>
        <v>876</v>
      </c>
      <c r="V39">
        <f t="shared" si="3"/>
        <v>1095</v>
      </c>
      <c r="W39">
        <f t="shared" si="4"/>
        <v>1314</v>
      </c>
      <c r="X39">
        <f t="shared" si="5"/>
        <v>1533</v>
      </c>
      <c r="Y39">
        <f t="shared" si="6"/>
        <v>1752</v>
      </c>
      <c r="Z39">
        <f t="shared" si="7"/>
        <v>1971</v>
      </c>
      <c r="AA39">
        <f t="shared" si="8"/>
        <v>2190</v>
      </c>
      <c r="AB39">
        <f t="shared" si="9"/>
        <v>2190</v>
      </c>
      <c r="AC39">
        <f t="shared" si="15"/>
        <v>2190</v>
      </c>
      <c r="AD39">
        <f t="shared" si="16"/>
        <v>2190</v>
      </c>
      <c r="AE39" s="1">
        <f t="shared" si="17"/>
        <v>14235</v>
      </c>
      <c r="AF39" s="1">
        <f t="shared" si="18"/>
        <v>16425</v>
      </c>
      <c r="AG39" s="1">
        <f t="shared" si="19"/>
        <v>18615</v>
      </c>
      <c r="AH39">
        <f t="shared" si="10"/>
        <v>6570</v>
      </c>
      <c r="AI39">
        <f t="shared" si="11"/>
        <v>8760</v>
      </c>
      <c r="AJ39">
        <f t="shared" si="12"/>
        <v>10950</v>
      </c>
      <c r="AK39">
        <f t="shared" si="13"/>
        <v>13140</v>
      </c>
      <c r="AL39">
        <f t="shared" si="20"/>
        <v>15330</v>
      </c>
    </row>
    <row r="40" spans="1:38" x14ac:dyDescent="0.3">
      <c r="A40">
        <v>40</v>
      </c>
      <c r="C40">
        <v>220</v>
      </c>
      <c r="R40">
        <f t="shared" si="14"/>
        <v>220</v>
      </c>
      <c r="S40">
        <f t="shared" si="0"/>
        <v>220</v>
      </c>
      <c r="T40">
        <f t="shared" si="1"/>
        <v>220</v>
      </c>
      <c r="U40">
        <f t="shared" si="2"/>
        <v>220</v>
      </c>
      <c r="V40">
        <f t="shared" si="3"/>
        <v>220</v>
      </c>
      <c r="W40">
        <f t="shared" si="4"/>
        <v>220</v>
      </c>
      <c r="X40">
        <f t="shared" si="5"/>
        <v>220</v>
      </c>
      <c r="Y40">
        <f t="shared" si="6"/>
        <v>220</v>
      </c>
      <c r="Z40">
        <f t="shared" si="7"/>
        <v>220</v>
      </c>
      <c r="AA40">
        <f t="shared" si="8"/>
        <v>220</v>
      </c>
      <c r="AB40">
        <f t="shared" si="9"/>
        <v>220</v>
      </c>
      <c r="AC40">
        <f t="shared" si="15"/>
        <v>220</v>
      </c>
      <c r="AD40">
        <f t="shared" si="16"/>
        <v>220</v>
      </c>
      <c r="AE40" s="1">
        <f t="shared" si="17"/>
        <v>2420</v>
      </c>
      <c r="AF40" s="1">
        <f t="shared" si="18"/>
        <v>2640</v>
      </c>
      <c r="AG40" s="1">
        <f t="shared" si="19"/>
        <v>2860</v>
      </c>
      <c r="AH40">
        <f t="shared" si="10"/>
        <v>880</v>
      </c>
      <c r="AI40">
        <f t="shared" si="11"/>
        <v>1100</v>
      </c>
      <c r="AJ40">
        <f t="shared" si="12"/>
        <v>1320</v>
      </c>
      <c r="AK40">
        <f t="shared" si="13"/>
        <v>1540</v>
      </c>
      <c r="AL40">
        <f t="shared" si="20"/>
        <v>1760</v>
      </c>
    </row>
    <row r="41" spans="1:38" x14ac:dyDescent="0.3">
      <c r="A41">
        <v>41</v>
      </c>
      <c r="C41">
        <v>221</v>
      </c>
      <c r="D41">
        <v>221</v>
      </c>
      <c r="R41">
        <f t="shared" si="14"/>
        <v>221</v>
      </c>
      <c r="S41">
        <f t="shared" si="0"/>
        <v>442</v>
      </c>
      <c r="T41">
        <f t="shared" si="1"/>
        <v>442</v>
      </c>
      <c r="U41">
        <f t="shared" si="2"/>
        <v>442</v>
      </c>
      <c r="V41">
        <f t="shared" si="3"/>
        <v>442</v>
      </c>
      <c r="W41">
        <f t="shared" si="4"/>
        <v>442</v>
      </c>
      <c r="X41">
        <f t="shared" si="5"/>
        <v>442</v>
      </c>
      <c r="Y41">
        <f t="shared" si="6"/>
        <v>442</v>
      </c>
      <c r="Z41">
        <f t="shared" si="7"/>
        <v>442</v>
      </c>
      <c r="AA41">
        <f t="shared" si="8"/>
        <v>442</v>
      </c>
      <c r="AB41">
        <f t="shared" si="9"/>
        <v>442</v>
      </c>
      <c r="AC41">
        <f t="shared" si="15"/>
        <v>442</v>
      </c>
      <c r="AD41">
        <f t="shared" si="16"/>
        <v>442</v>
      </c>
      <c r="AE41" s="1">
        <f t="shared" si="17"/>
        <v>4641</v>
      </c>
      <c r="AF41" s="1">
        <f t="shared" si="18"/>
        <v>5083</v>
      </c>
      <c r="AG41" s="1">
        <f t="shared" si="19"/>
        <v>5525</v>
      </c>
      <c r="AH41">
        <f t="shared" si="10"/>
        <v>1768</v>
      </c>
      <c r="AI41">
        <f t="shared" si="11"/>
        <v>2210</v>
      </c>
      <c r="AJ41">
        <f t="shared" si="12"/>
        <v>2652</v>
      </c>
      <c r="AK41">
        <f t="shared" si="13"/>
        <v>3094</v>
      </c>
      <c r="AL41">
        <f t="shared" si="20"/>
        <v>3536</v>
      </c>
    </row>
    <row r="42" spans="1:38" x14ac:dyDescent="0.3">
      <c r="A42">
        <v>42</v>
      </c>
      <c r="C42">
        <v>222</v>
      </c>
      <c r="R42">
        <f t="shared" si="14"/>
        <v>222</v>
      </c>
      <c r="S42">
        <f t="shared" si="0"/>
        <v>222</v>
      </c>
      <c r="T42">
        <f t="shared" si="1"/>
        <v>222</v>
      </c>
      <c r="U42">
        <f t="shared" si="2"/>
        <v>222</v>
      </c>
      <c r="V42">
        <f t="shared" si="3"/>
        <v>222</v>
      </c>
      <c r="W42">
        <f t="shared" si="4"/>
        <v>222</v>
      </c>
      <c r="X42">
        <f t="shared" si="5"/>
        <v>222</v>
      </c>
      <c r="Y42">
        <f t="shared" si="6"/>
        <v>222</v>
      </c>
      <c r="Z42">
        <f t="shared" si="7"/>
        <v>222</v>
      </c>
      <c r="AA42">
        <f t="shared" si="8"/>
        <v>222</v>
      </c>
      <c r="AB42">
        <f t="shared" si="9"/>
        <v>222</v>
      </c>
      <c r="AC42">
        <f t="shared" si="15"/>
        <v>222</v>
      </c>
      <c r="AD42">
        <f t="shared" si="16"/>
        <v>222</v>
      </c>
      <c r="AE42" s="1">
        <f t="shared" si="17"/>
        <v>2442</v>
      </c>
      <c r="AF42" s="1">
        <f t="shared" si="18"/>
        <v>2664</v>
      </c>
      <c r="AG42" s="1">
        <f t="shared" si="19"/>
        <v>2886</v>
      </c>
      <c r="AH42">
        <f t="shared" si="10"/>
        <v>888</v>
      </c>
      <c r="AI42">
        <f t="shared" si="11"/>
        <v>1110</v>
      </c>
      <c r="AJ42">
        <f t="shared" si="12"/>
        <v>1332</v>
      </c>
      <c r="AK42">
        <f t="shared" si="13"/>
        <v>1554</v>
      </c>
      <c r="AL42">
        <f t="shared" si="20"/>
        <v>1776</v>
      </c>
    </row>
    <row r="43" spans="1:38" x14ac:dyDescent="0.3">
      <c r="A43">
        <v>43</v>
      </c>
      <c r="C43">
        <v>223</v>
      </c>
      <c r="D43">
        <v>223</v>
      </c>
      <c r="E43">
        <v>223</v>
      </c>
      <c r="F43">
        <v>223</v>
      </c>
      <c r="G43">
        <v>223</v>
      </c>
      <c r="H43">
        <v>223</v>
      </c>
      <c r="I43">
        <v>223</v>
      </c>
      <c r="J43">
        <v>223</v>
      </c>
      <c r="K43">
        <v>223</v>
      </c>
      <c r="L43">
        <v>223</v>
      </c>
      <c r="M43">
        <v>223</v>
      </c>
      <c r="R43">
        <f t="shared" si="14"/>
        <v>223</v>
      </c>
      <c r="S43">
        <f t="shared" si="0"/>
        <v>446</v>
      </c>
      <c r="T43">
        <f t="shared" si="1"/>
        <v>669</v>
      </c>
      <c r="U43">
        <f t="shared" si="2"/>
        <v>892</v>
      </c>
      <c r="V43">
        <f t="shared" si="3"/>
        <v>1115</v>
      </c>
      <c r="W43">
        <f t="shared" si="4"/>
        <v>1338</v>
      </c>
      <c r="X43">
        <f t="shared" si="5"/>
        <v>1561</v>
      </c>
      <c r="Y43">
        <f t="shared" si="6"/>
        <v>1784</v>
      </c>
      <c r="Z43">
        <f t="shared" si="7"/>
        <v>2007</v>
      </c>
      <c r="AA43">
        <f t="shared" si="8"/>
        <v>2230</v>
      </c>
      <c r="AB43">
        <f t="shared" si="9"/>
        <v>2453</v>
      </c>
      <c r="AC43">
        <f t="shared" si="15"/>
        <v>2453</v>
      </c>
      <c r="AD43">
        <f>SUM(C43:O43)</f>
        <v>2453</v>
      </c>
      <c r="AE43" s="1">
        <f t="shared" si="17"/>
        <v>14718</v>
      </c>
      <c r="AF43" s="1">
        <f t="shared" si="18"/>
        <v>17171</v>
      </c>
      <c r="AG43" s="1">
        <f t="shared" si="19"/>
        <v>19624</v>
      </c>
      <c r="AH43">
        <f t="shared" si="10"/>
        <v>6690</v>
      </c>
      <c r="AI43">
        <f t="shared" si="11"/>
        <v>8920</v>
      </c>
      <c r="AJ43">
        <f t="shared" si="12"/>
        <v>11373</v>
      </c>
      <c r="AK43" s="10">
        <f t="shared" si="13"/>
        <v>13826</v>
      </c>
      <c r="AL43">
        <f t="shared" si="20"/>
        <v>16279</v>
      </c>
    </row>
    <row r="44" spans="1:38" x14ac:dyDescent="0.3">
      <c r="A44">
        <v>44</v>
      </c>
      <c r="C44">
        <v>224</v>
      </c>
      <c r="R44">
        <f t="shared" si="14"/>
        <v>224</v>
      </c>
      <c r="S44">
        <f t="shared" si="0"/>
        <v>224</v>
      </c>
      <c r="T44">
        <f t="shared" si="1"/>
        <v>224</v>
      </c>
      <c r="U44">
        <f t="shared" si="2"/>
        <v>224</v>
      </c>
      <c r="V44">
        <f t="shared" si="3"/>
        <v>224</v>
      </c>
      <c r="W44">
        <f t="shared" si="4"/>
        <v>224</v>
      </c>
      <c r="X44">
        <f t="shared" si="5"/>
        <v>224</v>
      </c>
      <c r="Y44">
        <f t="shared" si="6"/>
        <v>224</v>
      </c>
      <c r="Z44">
        <f t="shared" si="7"/>
        <v>224</v>
      </c>
      <c r="AA44">
        <f t="shared" si="8"/>
        <v>224</v>
      </c>
      <c r="AB44">
        <f t="shared" si="9"/>
        <v>224</v>
      </c>
      <c r="AC44">
        <f t="shared" si="15"/>
        <v>224</v>
      </c>
      <c r="AD44">
        <f t="shared" si="16"/>
        <v>224</v>
      </c>
      <c r="AE44" s="1">
        <f t="shared" si="17"/>
        <v>2464</v>
      </c>
      <c r="AF44" s="1">
        <f t="shared" si="18"/>
        <v>2688</v>
      </c>
      <c r="AG44" s="1">
        <f t="shared" si="19"/>
        <v>2912</v>
      </c>
      <c r="AH44">
        <f t="shared" si="10"/>
        <v>896</v>
      </c>
      <c r="AI44">
        <f t="shared" si="11"/>
        <v>1120</v>
      </c>
      <c r="AJ44">
        <f t="shared" si="12"/>
        <v>1344</v>
      </c>
      <c r="AK44">
        <f t="shared" si="13"/>
        <v>1568</v>
      </c>
      <c r="AL44">
        <f t="shared" si="20"/>
        <v>1792</v>
      </c>
    </row>
    <row r="45" spans="1:38" x14ac:dyDescent="0.3">
      <c r="A45">
        <v>45</v>
      </c>
      <c r="C45">
        <v>225</v>
      </c>
      <c r="D45">
        <v>225</v>
      </c>
      <c r="E45">
        <v>225</v>
      </c>
      <c r="F45">
        <v>225</v>
      </c>
      <c r="G45">
        <v>225</v>
      </c>
      <c r="H45">
        <v>225</v>
      </c>
      <c r="I45">
        <v>225</v>
      </c>
      <c r="J45">
        <v>225</v>
      </c>
      <c r="K45">
        <v>225</v>
      </c>
      <c r="L45">
        <v>225</v>
      </c>
      <c r="R45">
        <f t="shared" si="14"/>
        <v>225</v>
      </c>
      <c r="S45">
        <f t="shared" si="0"/>
        <v>450</v>
      </c>
      <c r="T45">
        <f t="shared" si="1"/>
        <v>675</v>
      </c>
      <c r="U45">
        <f t="shared" si="2"/>
        <v>900</v>
      </c>
      <c r="V45">
        <f t="shared" si="3"/>
        <v>1125</v>
      </c>
      <c r="W45">
        <f t="shared" si="4"/>
        <v>1350</v>
      </c>
      <c r="X45">
        <f t="shared" si="5"/>
        <v>1575</v>
      </c>
      <c r="Y45">
        <f t="shared" si="6"/>
        <v>1800</v>
      </c>
      <c r="Z45">
        <f t="shared" si="7"/>
        <v>2025</v>
      </c>
      <c r="AA45">
        <f t="shared" si="8"/>
        <v>2250</v>
      </c>
      <c r="AB45">
        <f t="shared" si="9"/>
        <v>2250</v>
      </c>
      <c r="AC45">
        <f t="shared" si="15"/>
        <v>2250</v>
      </c>
      <c r="AD45">
        <f t="shared" si="16"/>
        <v>2250</v>
      </c>
      <c r="AE45" s="1">
        <f t="shared" si="17"/>
        <v>14625</v>
      </c>
      <c r="AF45" s="1">
        <f t="shared" si="18"/>
        <v>16875</v>
      </c>
      <c r="AG45" s="1">
        <f t="shared" si="19"/>
        <v>19125</v>
      </c>
      <c r="AH45">
        <f t="shared" si="10"/>
        <v>6750</v>
      </c>
      <c r="AI45">
        <f t="shared" si="11"/>
        <v>9000</v>
      </c>
      <c r="AJ45">
        <f t="shared" si="12"/>
        <v>11250</v>
      </c>
      <c r="AK45">
        <f t="shared" si="13"/>
        <v>13500</v>
      </c>
      <c r="AL45">
        <f t="shared" si="20"/>
        <v>15750</v>
      </c>
    </row>
    <row r="46" spans="1:38" x14ac:dyDescent="0.3">
      <c r="A46">
        <v>46</v>
      </c>
      <c r="C46">
        <v>226</v>
      </c>
      <c r="R46">
        <f t="shared" si="14"/>
        <v>226</v>
      </c>
      <c r="S46">
        <f t="shared" si="0"/>
        <v>226</v>
      </c>
      <c r="T46">
        <f t="shared" si="1"/>
        <v>226</v>
      </c>
      <c r="U46">
        <f t="shared" si="2"/>
        <v>226</v>
      </c>
      <c r="V46">
        <f t="shared" si="3"/>
        <v>226</v>
      </c>
      <c r="W46">
        <f t="shared" si="4"/>
        <v>226</v>
      </c>
      <c r="X46">
        <f t="shared" si="5"/>
        <v>226</v>
      </c>
      <c r="Y46">
        <f t="shared" si="6"/>
        <v>226</v>
      </c>
      <c r="Z46">
        <f t="shared" si="7"/>
        <v>226</v>
      </c>
      <c r="AA46">
        <f t="shared" si="8"/>
        <v>226</v>
      </c>
      <c r="AB46">
        <f t="shared" si="9"/>
        <v>226</v>
      </c>
      <c r="AC46">
        <f t="shared" si="15"/>
        <v>226</v>
      </c>
      <c r="AD46">
        <f t="shared" si="16"/>
        <v>226</v>
      </c>
      <c r="AE46" s="1">
        <f t="shared" si="17"/>
        <v>2486</v>
      </c>
      <c r="AF46" s="1">
        <f t="shared" si="18"/>
        <v>2712</v>
      </c>
      <c r="AG46" s="1">
        <f t="shared" si="19"/>
        <v>2938</v>
      </c>
      <c r="AH46">
        <f t="shared" si="10"/>
        <v>904</v>
      </c>
      <c r="AI46">
        <f t="shared" si="11"/>
        <v>1130</v>
      </c>
      <c r="AJ46">
        <f t="shared" si="12"/>
        <v>1356</v>
      </c>
      <c r="AK46">
        <f t="shared" si="13"/>
        <v>1582</v>
      </c>
      <c r="AL46">
        <f t="shared" si="20"/>
        <v>1808</v>
      </c>
    </row>
    <row r="47" spans="1:38" x14ac:dyDescent="0.3">
      <c r="A47">
        <v>47</v>
      </c>
      <c r="C47">
        <v>227</v>
      </c>
      <c r="D47">
        <v>227</v>
      </c>
      <c r="R47">
        <f t="shared" si="14"/>
        <v>227</v>
      </c>
      <c r="S47">
        <f t="shared" si="0"/>
        <v>454</v>
      </c>
      <c r="T47">
        <f t="shared" si="1"/>
        <v>454</v>
      </c>
      <c r="U47">
        <f t="shared" si="2"/>
        <v>454</v>
      </c>
      <c r="V47">
        <f t="shared" si="3"/>
        <v>454</v>
      </c>
      <c r="W47">
        <f t="shared" si="4"/>
        <v>454</v>
      </c>
      <c r="X47">
        <f t="shared" si="5"/>
        <v>454</v>
      </c>
      <c r="Y47">
        <f t="shared" si="6"/>
        <v>454</v>
      </c>
      <c r="Z47">
        <f t="shared" si="7"/>
        <v>454</v>
      </c>
      <c r="AA47">
        <f t="shared" si="8"/>
        <v>454</v>
      </c>
      <c r="AB47">
        <f t="shared" si="9"/>
        <v>454</v>
      </c>
      <c r="AC47">
        <f t="shared" si="15"/>
        <v>454</v>
      </c>
      <c r="AD47">
        <f t="shared" si="16"/>
        <v>454</v>
      </c>
      <c r="AE47" s="1">
        <f t="shared" si="17"/>
        <v>4767</v>
      </c>
      <c r="AF47" s="1">
        <f t="shared" si="18"/>
        <v>5221</v>
      </c>
      <c r="AG47" s="1">
        <f t="shared" si="19"/>
        <v>5675</v>
      </c>
      <c r="AH47">
        <f t="shared" si="10"/>
        <v>1816</v>
      </c>
      <c r="AI47">
        <f t="shared" si="11"/>
        <v>2270</v>
      </c>
      <c r="AJ47">
        <f t="shared" si="12"/>
        <v>2724</v>
      </c>
      <c r="AK47">
        <f t="shared" si="13"/>
        <v>3178</v>
      </c>
      <c r="AL47">
        <f t="shared" si="20"/>
        <v>3632</v>
      </c>
    </row>
    <row r="48" spans="1:38" x14ac:dyDescent="0.3">
      <c r="A48">
        <v>48</v>
      </c>
      <c r="C48">
        <v>228</v>
      </c>
      <c r="R48">
        <f t="shared" si="14"/>
        <v>228</v>
      </c>
      <c r="S48">
        <f t="shared" si="0"/>
        <v>228</v>
      </c>
      <c r="T48">
        <f t="shared" si="1"/>
        <v>228</v>
      </c>
      <c r="U48">
        <f t="shared" si="2"/>
        <v>228</v>
      </c>
      <c r="V48">
        <f t="shared" si="3"/>
        <v>228</v>
      </c>
      <c r="W48">
        <f t="shared" si="4"/>
        <v>228</v>
      </c>
      <c r="X48">
        <f t="shared" si="5"/>
        <v>228</v>
      </c>
      <c r="Y48">
        <f t="shared" si="6"/>
        <v>228</v>
      </c>
      <c r="Z48">
        <f t="shared" si="7"/>
        <v>228</v>
      </c>
      <c r="AA48">
        <f t="shared" si="8"/>
        <v>228</v>
      </c>
      <c r="AB48">
        <f t="shared" si="9"/>
        <v>228</v>
      </c>
      <c r="AC48">
        <f t="shared" si="15"/>
        <v>228</v>
      </c>
      <c r="AD48">
        <f t="shared" si="16"/>
        <v>228</v>
      </c>
      <c r="AE48" s="1">
        <f t="shared" si="17"/>
        <v>2508</v>
      </c>
      <c r="AF48" s="1">
        <f t="shared" si="18"/>
        <v>2736</v>
      </c>
      <c r="AG48" s="1">
        <f t="shared" si="19"/>
        <v>2964</v>
      </c>
      <c r="AH48">
        <f t="shared" si="10"/>
        <v>912</v>
      </c>
      <c r="AI48">
        <f t="shared" si="11"/>
        <v>1140</v>
      </c>
      <c r="AJ48">
        <f t="shared" si="12"/>
        <v>1368</v>
      </c>
      <c r="AK48">
        <f t="shared" si="13"/>
        <v>1596</v>
      </c>
      <c r="AL48">
        <f t="shared" si="20"/>
        <v>1824</v>
      </c>
    </row>
    <row r="49" spans="1:38" x14ac:dyDescent="0.3">
      <c r="A49">
        <v>49</v>
      </c>
      <c r="C49">
        <v>229</v>
      </c>
      <c r="D49">
        <v>229</v>
      </c>
      <c r="E49">
        <v>229</v>
      </c>
      <c r="R49">
        <f t="shared" si="14"/>
        <v>229</v>
      </c>
      <c r="S49">
        <f t="shared" si="0"/>
        <v>458</v>
      </c>
      <c r="T49">
        <f t="shared" si="1"/>
        <v>687</v>
      </c>
      <c r="U49">
        <f t="shared" si="2"/>
        <v>687</v>
      </c>
      <c r="V49">
        <f t="shared" si="3"/>
        <v>687</v>
      </c>
      <c r="W49">
        <f t="shared" si="4"/>
        <v>687</v>
      </c>
      <c r="X49">
        <f t="shared" si="5"/>
        <v>687</v>
      </c>
      <c r="Y49">
        <f t="shared" si="6"/>
        <v>687</v>
      </c>
      <c r="Z49">
        <f t="shared" si="7"/>
        <v>687</v>
      </c>
      <c r="AA49">
        <f t="shared" si="8"/>
        <v>687</v>
      </c>
      <c r="AB49">
        <f t="shared" si="9"/>
        <v>687</v>
      </c>
      <c r="AC49">
        <f t="shared" si="15"/>
        <v>687</v>
      </c>
      <c r="AD49">
        <f t="shared" si="16"/>
        <v>687</v>
      </c>
      <c r="AE49" s="1">
        <f t="shared" si="17"/>
        <v>6870</v>
      </c>
      <c r="AF49" s="1">
        <f t="shared" si="18"/>
        <v>7557</v>
      </c>
      <c r="AG49" s="1">
        <f t="shared" si="19"/>
        <v>8244</v>
      </c>
      <c r="AH49">
        <f t="shared" si="10"/>
        <v>2748</v>
      </c>
      <c r="AI49">
        <f t="shared" si="11"/>
        <v>3435</v>
      </c>
      <c r="AJ49">
        <f t="shared" si="12"/>
        <v>4122</v>
      </c>
      <c r="AK49">
        <f t="shared" si="13"/>
        <v>4809</v>
      </c>
      <c r="AL49">
        <f t="shared" si="20"/>
        <v>5496</v>
      </c>
    </row>
    <row r="50" spans="1:38" x14ac:dyDescent="0.3">
      <c r="A50">
        <v>50</v>
      </c>
      <c r="C50">
        <v>230</v>
      </c>
      <c r="R50">
        <f t="shared" si="14"/>
        <v>230</v>
      </c>
      <c r="S50">
        <f t="shared" si="0"/>
        <v>230</v>
      </c>
      <c r="T50">
        <f t="shared" si="1"/>
        <v>230</v>
      </c>
      <c r="U50">
        <f t="shared" si="2"/>
        <v>230</v>
      </c>
      <c r="V50">
        <f t="shared" si="3"/>
        <v>230</v>
      </c>
      <c r="W50">
        <f t="shared" si="4"/>
        <v>230</v>
      </c>
      <c r="X50">
        <f t="shared" si="5"/>
        <v>230</v>
      </c>
      <c r="Y50">
        <f t="shared" si="6"/>
        <v>230</v>
      </c>
      <c r="Z50">
        <f t="shared" si="7"/>
        <v>230</v>
      </c>
      <c r="AA50">
        <f t="shared" si="8"/>
        <v>230</v>
      </c>
      <c r="AB50">
        <f t="shared" si="9"/>
        <v>230</v>
      </c>
      <c r="AC50">
        <f t="shared" si="15"/>
        <v>230</v>
      </c>
      <c r="AD50">
        <f t="shared" si="16"/>
        <v>230</v>
      </c>
      <c r="AE50" s="1">
        <f t="shared" si="17"/>
        <v>2530</v>
      </c>
      <c r="AF50" s="1">
        <f t="shared" si="18"/>
        <v>2760</v>
      </c>
      <c r="AG50" s="1">
        <f t="shared" si="19"/>
        <v>2990</v>
      </c>
      <c r="AH50">
        <f t="shared" si="10"/>
        <v>920</v>
      </c>
      <c r="AI50">
        <f t="shared" si="11"/>
        <v>1150</v>
      </c>
      <c r="AJ50">
        <f t="shared" si="12"/>
        <v>1380</v>
      </c>
      <c r="AK50">
        <f t="shared" si="13"/>
        <v>1610</v>
      </c>
      <c r="AL50">
        <f t="shared" si="20"/>
        <v>1840</v>
      </c>
    </row>
    <row r="51" spans="1:38" x14ac:dyDescent="0.3">
      <c r="A51">
        <v>51</v>
      </c>
      <c r="C51">
        <v>231</v>
      </c>
      <c r="D51">
        <v>231</v>
      </c>
      <c r="E51">
        <v>231</v>
      </c>
      <c r="F51">
        <v>231</v>
      </c>
      <c r="G51">
        <v>231</v>
      </c>
      <c r="H51">
        <v>231</v>
      </c>
      <c r="I51">
        <v>231</v>
      </c>
      <c r="J51">
        <v>231</v>
      </c>
      <c r="K51">
        <v>231</v>
      </c>
      <c r="L51">
        <v>231</v>
      </c>
      <c r="R51">
        <f t="shared" si="14"/>
        <v>231</v>
      </c>
      <c r="S51">
        <f t="shared" si="0"/>
        <v>462</v>
      </c>
      <c r="T51">
        <f t="shared" si="1"/>
        <v>693</v>
      </c>
      <c r="U51">
        <f t="shared" si="2"/>
        <v>924</v>
      </c>
      <c r="V51">
        <f t="shared" si="3"/>
        <v>1155</v>
      </c>
      <c r="W51">
        <f t="shared" si="4"/>
        <v>1386</v>
      </c>
      <c r="X51">
        <f t="shared" si="5"/>
        <v>1617</v>
      </c>
      <c r="Y51">
        <f t="shared" si="6"/>
        <v>1848</v>
      </c>
      <c r="Z51">
        <f t="shared" si="7"/>
        <v>2079</v>
      </c>
      <c r="AA51">
        <f t="shared" si="8"/>
        <v>2310</v>
      </c>
      <c r="AB51">
        <f t="shared" si="9"/>
        <v>2310</v>
      </c>
      <c r="AC51">
        <f t="shared" si="15"/>
        <v>2310</v>
      </c>
      <c r="AD51">
        <f t="shared" si="16"/>
        <v>2310</v>
      </c>
      <c r="AE51" s="1">
        <f t="shared" si="17"/>
        <v>15015</v>
      </c>
      <c r="AF51" s="1">
        <f t="shared" si="18"/>
        <v>17325</v>
      </c>
      <c r="AG51" s="1">
        <f t="shared" si="19"/>
        <v>19635</v>
      </c>
      <c r="AH51">
        <f t="shared" si="10"/>
        <v>6930</v>
      </c>
      <c r="AI51">
        <f t="shared" si="11"/>
        <v>9240</v>
      </c>
      <c r="AJ51">
        <f t="shared" si="12"/>
        <v>11550</v>
      </c>
      <c r="AK51">
        <f t="shared" si="13"/>
        <v>13860</v>
      </c>
      <c r="AL51">
        <f t="shared" si="20"/>
        <v>16170</v>
      </c>
    </row>
    <row r="52" spans="1:38" x14ac:dyDescent="0.3">
      <c r="A52">
        <v>52</v>
      </c>
      <c r="C52">
        <v>232</v>
      </c>
      <c r="R52">
        <f t="shared" si="14"/>
        <v>232</v>
      </c>
      <c r="S52">
        <f t="shared" si="0"/>
        <v>232</v>
      </c>
      <c r="T52">
        <f t="shared" si="1"/>
        <v>232</v>
      </c>
      <c r="U52">
        <f t="shared" si="2"/>
        <v>232</v>
      </c>
      <c r="V52">
        <f t="shared" si="3"/>
        <v>232</v>
      </c>
      <c r="W52">
        <f t="shared" si="4"/>
        <v>232</v>
      </c>
      <c r="X52">
        <f t="shared" si="5"/>
        <v>232</v>
      </c>
      <c r="Y52">
        <f t="shared" si="6"/>
        <v>232</v>
      </c>
      <c r="Z52">
        <f t="shared" si="7"/>
        <v>232</v>
      </c>
      <c r="AA52">
        <f t="shared" si="8"/>
        <v>232</v>
      </c>
      <c r="AB52">
        <f t="shared" si="9"/>
        <v>232</v>
      </c>
      <c r="AC52">
        <f t="shared" si="15"/>
        <v>232</v>
      </c>
      <c r="AD52">
        <f t="shared" si="16"/>
        <v>232</v>
      </c>
      <c r="AE52" s="1">
        <f t="shared" si="17"/>
        <v>2552</v>
      </c>
      <c r="AF52" s="1">
        <f t="shared" si="18"/>
        <v>2784</v>
      </c>
      <c r="AG52" s="1">
        <f t="shared" si="19"/>
        <v>3016</v>
      </c>
      <c r="AH52">
        <f t="shared" si="10"/>
        <v>928</v>
      </c>
      <c r="AI52">
        <f t="shared" si="11"/>
        <v>1160</v>
      </c>
      <c r="AJ52">
        <f t="shared" si="12"/>
        <v>1392</v>
      </c>
      <c r="AK52">
        <f t="shared" si="13"/>
        <v>1624</v>
      </c>
      <c r="AL52">
        <f t="shared" si="20"/>
        <v>1856</v>
      </c>
    </row>
    <row r="53" spans="1:38" x14ac:dyDescent="0.3">
      <c r="A53">
        <v>53</v>
      </c>
      <c r="C53">
        <v>233</v>
      </c>
      <c r="D53">
        <v>233</v>
      </c>
      <c r="R53">
        <f t="shared" si="14"/>
        <v>233</v>
      </c>
      <c r="S53">
        <f t="shared" si="0"/>
        <v>466</v>
      </c>
      <c r="T53">
        <f t="shared" si="1"/>
        <v>466</v>
      </c>
      <c r="U53">
        <f t="shared" si="2"/>
        <v>466</v>
      </c>
      <c r="V53">
        <f t="shared" si="3"/>
        <v>466</v>
      </c>
      <c r="W53">
        <f t="shared" si="4"/>
        <v>466</v>
      </c>
      <c r="X53">
        <f t="shared" si="5"/>
        <v>466</v>
      </c>
      <c r="Y53">
        <f t="shared" si="6"/>
        <v>466</v>
      </c>
      <c r="Z53">
        <f t="shared" si="7"/>
        <v>466</v>
      </c>
      <c r="AA53">
        <f t="shared" si="8"/>
        <v>466</v>
      </c>
      <c r="AB53">
        <f t="shared" si="9"/>
        <v>466</v>
      </c>
      <c r="AC53">
        <f t="shared" si="15"/>
        <v>466</v>
      </c>
      <c r="AD53">
        <f t="shared" si="16"/>
        <v>466</v>
      </c>
      <c r="AE53" s="1">
        <f t="shared" si="17"/>
        <v>4893</v>
      </c>
      <c r="AF53" s="1">
        <f t="shared" si="18"/>
        <v>5359</v>
      </c>
      <c r="AG53" s="1">
        <f t="shared" si="19"/>
        <v>5825</v>
      </c>
      <c r="AH53">
        <f t="shared" si="10"/>
        <v>1864</v>
      </c>
      <c r="AI53">
        <f t="shared" si="11"/>
        <v>2330</v>
      </c>
      <c r="AJ53">
        <f t="shared" si="12"/>
        <v>2796</v>
      </c>
      <c r="AK53">
        <f t="shared" si="13"/>
        <v>3262</v>
      </c>
      <c r="AL53">
        <f t="shared" si="20"/>
        <v>3728</v>
      </c>
    </row>
    <row r="54" spans="1:38" x14ac:dyDescent="0.3">
      <c r="A54">
        <v>54</v>
      </c>
      <c r="C54">
        <v>234</v>
      </c>
      <c r="R54">
        <f t="shared" si="14"/>
        <v>234</v>
      </c>
      <c r="S54">
        <f t="shared" si="0"/>
        <v>234</v>
      </c>
      <c r="T54">
        <f t="shared" si="1"/>
        <v>234</v>
      </c>
      <c r="U54">
        <f t="shared" si="2"/>
        <v>234</v>
      </c>
      <c r="V54">
        <f t="shared" si="3"/>
        <v>234</v>
      </c>
      <c r="W54">
        <f t="shared" si="4"/>
        <v>234</v>
      </c>
      <c r="X54">
        <f t="shared" si="5"/>
        <v>234</v>
      </c>
      <c r="Y54">
        <f t="shared" si="6"/>
        <v>234</v>
      </c>
      <c r="Z54">
        <f t="shared" si="7"/>
        <v>234</v>
      </c>
      <c r="AA54">
        <f t="shared" si="8"/>
        <v>234</v>
      </c>
      <c r="AB54">
        <f t="shared" si="9"/>
        <v>234</v>
      </c>
      <c r="AC54">
        <f t="shared" si="15"/>
        <v>234</v>
      </c>
      <c r="AD54">
        <f t="shared" si="16"/>
        <v>234</v>
      </c>
      <c r="AE54" s="1">
        <f t="shared" si="17"/>
        <v>2574</v>
      </c>
      <c r="AF54" s="1">
        <f t="shared" si="18"/>
        <v>2808</v>
      </c>
      <c r="AG54" s="1">
        <f t="shared" si="19"/>
        <v>3042</v>
      </c>
      <c r="AH54">
        <f t="shared" si="10"/>
        <v>936</v>
      </c>
      <c r="AI54">
        <f t="shared" si="11"/>
        <v>1170</v>
      </c>
      <c r="AJ54">
        <f t="shared" si="12"/>
        <v>1404</v>
      </c>
      <c r="AK54">
        <f t="shared" si="13"/>
        <v>1638</v>
      </c>
      <c r="AL54">
        <f t="shared" si="20"/>
        <v>1872</v>
      </c>
    </row>
    <row r="55" spans="1:38" x14ac:dyDescent="0.3">
      <c r="A55">
        <v>55</v>
      </c>
      <c r="C55">
        <v>235</v>
      </c>
      <c r="D55">
        <v>235</v>
      </c>
      <c r="E55">
        <v>235</v>
      </c>
      <c r="F55">
        <v>235</v>
      </c>
      <c r="G55">
        <v>235</v>
      </c>
      <c r="H55">
        <v>235</v>
      </c>
      <c r="I55">
        <v>235</v>
      </c>
      <c r="J55">
        <v>235</v>
      </c>
      <c r="K55">
        <v>235</v>
      </c>
      <c r="L55">
        <v>235</v>
      </c>
      <c r="R55">
        <f t="shared" si="14"/>
        <v>235</v>
      </c>
      <c r="S55">
        <f t="shared" si="0"/>
        <v>470</v>
      </c>
      <c r="T55">
        <f t="shared" si="1"/>
        <v>705</v>
      </c>
      <c r="U55">
        <f t="shared" si="2"/>
        <v>940</v>
      </c>
      <c r="V55">
        <f t="shared" si="3"/>
        <v>1175</v>
      </c>
      <c r="W55">
        <f t="shared" si="4"/>
        <v>1410</v>
      </c>
      <c r="X55">
        <f t="shared" si="5"/>
        <v>1645</v>
      </c>
      <c r="Y55">
        <f t="shared" si="6"/>
        <v>1880</v>
      </c>
      <c r="Z55">
        <f t="shared" si="7"/>
        <v>2115</v>
      </c>
      <c r="AA55">
        <f t="shared" si="8"/>
        <v>2350</v>
      </c>
      <c r="AB55">
        <f t="shared" si="9"/>
        <v>2350</v>
      </c>
      <c r="AC55">
        <f t="shared" si="15"/>
        <v>2350</v>
      </c>
      <c r="AD55">
        <f t="shared" si="16"/>
        <v>2350</v>
      </c>
      <c r="AE55" s="9">
        <f t="shared" si="17"/>
        <v>15275</v>
      </c>
      <c r="AF55" s="1">
        <f t="shared" si="18"/>
        <v>17625</v>
      </c>
      <c r="AG55" s="1">
        <f t="shared" si="19"/>
        <v>19975</v>
      </c>
      <c r="AH55">
        <f t="shared" si="10"/>
        <v>7050</v>
      </c>
      <c r="AI55">
        <f t="shared" si="11"/>
        <v>9400</v>
      </c>
      <c r="AJ55">
        <f t="shared" si="12"/>
        <v>11750</v>
      </c>
      <c r="AK55">
        <f t="shared" si="13"/>
        <v>14100</v>
      </c>
      <c r="AL55">
        <f>SUM(W55:AD55)</f>
        <v>16450</v>
      </c>
    </row>
    <row r="56" spans="1:38" x14ac:dyDescent="0.3">
      <c r="A56">
        <v>56</v>
      </c>
      <c r="C56">
        <v>236</v>
      </c>
      <c r="R56">
        <f t="shared" si="14"/>
        <v>236</v>
      </c>
      <c r="S56">
        <f t="shared" si="0"/>
        <v>236</v>
      </c>
      <c r="T56">
        <f t="shared" si="1"/>
        <v>236</v>
      </c>
      <c r="U56">
        <f t="shared" si="2"/>
        <v>236</v>
      </c>
      <c r="V56">
        <f t="shared" si="3"/>
        <v>236</v>
      </c>
      <c r="W56">
        <f t="shared" si="4"/>
        <v>236</v>
      </c>
      <c r="X56">
        <f t="shared" si="5"/>
        <v>236</v>
      </c>
      <c r="Y56">
        <f t="shared" si="6"/>
        <v>236</v>
      </c>
      <c r="Z56">
        <f t="shared" si="7"/>
        <v>236</v>
      </c>
      <c r="AA56">
        <f t="shared" si="8"/>
        <v>236</v>
      </c>
      <c r="AB56">
        <f t="shared" si="9"/>
        <v>236</v>
      </c>
      <c r="AC56">
        <f t="shared" si="15"/>
        <v>236</v>
      </c>
      <c r="AD56">
        <f t="shared" si="16"/>
        <v>236</v>
      </c>
      <c r="AE56" s="1">
        <f t="shared" si="17"/>
        <v>2596</v>
      </c>
      <c r="AF56" s="1">
        <f t="shared" si="18"/>
        <v>2832</v>
      </c>
      <c r="AG56" s="1">
        <f t="shared" si="19"/>
        <v>3068</v>
      </c>
      <c r="AH56">
        <f t="shared" si="10"/>
        <v>944</v>
      </c>
      <c r="AI56">
        <f t="shared" si="11"/>
        <v>1180</v>
      </c>
      <c r="AJ56">
        <f t="shared" si="12"/>
        <v>1416</v>
      </c>
      <c r="AK56">
        <f t="shared" si="13"/>
        <v>1652</v>
      </c>
      <c r="AL56">
        <f t="shared" si="20"/>
        <v>1888</v>
      </c>
    </row>
    <row r="57" spans="1:38" x14ac:dyDescent="0.3">
      <c r="A57">
        <v>57</v>
      </c>
      <c r="C57">
        <v>237</v>
      </c>
      <c r="D57">
        <v>237</v>
      </c>
      <c r="E57">
        <v>237</v>
      </c>
      <c r="F57">
        <v>237</v>
      </c>
      <c r="G57">
        <v>237</v>
      </c>
      <c r="H57">
        <v>237</v>
      </c>
      <c r="I57">
        <v>237</v>
      </c>
      <c r="R57">
        <f t="shared" si="14"/>
        <v>237</v>
      </c>
      <c r="S57">
        <f t="shared" si="0"/>
        <v>474</v>
      </c>
      <c r="T57">
        <f t="shared" si="1"/>
        <v>711</v>
      </c>
      <c r="U57">
        <f t="shared" si="2"/>
        <v>948</v>
      </c>
      <c r="V57">
        <f t="shared" si="3"/>
        <v>1185</v>
      </c>
      <c r="W57">
        <f t="shared" si="4"/>
        <v>1422</v>
      </c>
      <c r="X57">
        <f t="shared" si="5"/>
        <v>1659</v>
      </c>
      <c r="Y57">
        <f t="shared" si="6"/>
        <v>1659</v>
      </c>
      <c r="Z57">
        <f t="shared" si="7"/>
        <v>1659</v>
      </c>
      <c r="AA57">
        <f t="shared" si="8"/>
        <v>1659</v>
      </c>
      <c r="AB57">
        <f t="shared" si="9"/>
        <v>1659</v>
      </c>
      <c r="AC57">
        <f t="shared" si="15"/>
        <v>1659</v>
      </c>
      <c r="AD57">
        <f t="shared" si="16"/>
        <v>1659</v>
      </c>
      <c r="AE57" s="1">
        <f t="shared" si="17"/>
        <v>13272</v>
      </c>
      <c r="AF57" s="1">
        <f t="shared" si="18"/>
        <v>14931</v>
      </c>
      <c r="AG57" s="1">
        <f t="shared" si="19"/>
        <v>16590</v>
      </c>
      <c r="AH57">
        <f t="shared" si="10"/>
        <v>6399</v>
      </c>
      <c r="AI57">
        <f t="shared" si="11"/>
        <v>8058</v>
      </c>
      <c r="AJ57">
        <f t="shared" si="12"/>
        <v>9717</v>
      </c>
      <c r="AK57">
        <f t="shared" si="13"/>
        <v>11376</v>
      </c>
      <c r="AL57">
        <f t="shared" si="20"/>
        <v>13035</v>
      </c>
    </row>
    <row r="58" spans="1:38" x14ac:dyDescent="0.3">
      <c r="A58">
        <v>58</v>
      </c>
      <c r="C58">
        <v>238</v>
      </c>
      <c r="R58">
        <f t="shared" si="14"/>
        <v>238</v>
      </c>
      <c r="S58">
        <f t="shared" si="0"/>
        <v>238</v>
      </c>
      <c r="T58">
        <f t="shared" si="1"/>
        <v>238</v>
      </c>
      <c r="U58">
        <f t="shared" si="2"/>
        <v>238</v>
      </c>
      <c r="V58">
        <f t="shared" si="3"/>
        <v>238</v>
      </c>
      <c r="W58">
        <f t="shared" si="4"/>
        <v>238</v>
      </c>
      <c r="X58">
        <f t="shared" si="5"/>
        <v>238</v>
      </c>
      <c r="Y58">
        <f t="shared" si="6"/>
        <v>238</v>
      </c>
      <c r="Z58">
        <f t="shared" si="7"/>
        <v>238</v>
      </c>
      <c r="AA58">
        <f t="shared" si="8"/>
        <v>238</v>
      </c>
      <c r="AB58">
        <f t="shared" si="9"/>
        <v>238</v>
      </c>
      <c r="AC58">
        <f t="shared" si="15"/>
        <v>238</v>
      </c>
      <c r="AD58">
        <f t="shared" si="16"/>
        <v>238</v>
      </c>
      <c r="AE58" s="1">
        <f t="shared" si="17"/>
        <v>2618</v>
      </c>
      <c r="AF58" s="1">
        <f>SUM(R58:AC58)</f>
        <v>2856</v>
      </c>
      <c r="AG58" s="1">
        <f t="shared" si="19"/>
        <v>3094</v>
      </c>
      <c r="AH58">
        <f t="shared" si="10"/>
        <v>952</v>
      </c>
      <c r="AI58">
        <f t="shared" si="11"/>
        <v>1190</v>
      </c>
      <c r="AJ58">
        <f>SUM(W58:AB58)</f>
        <v>1428</v>
      </c>
      <c r="AK58">
        <f t="shared" si="13"/>
        <v>1666</v>
      </c>
      <c r="AL58">
        <f t="shared" si="20"/>
        <v>1904</v>
      </c>
    </row>
    <row r="59" spans="1:38" x14ac:dyDescent="0.3">
      <c r="A59">
        <v>59</v>
      </c>
      <c r="C59">
        <v>239</v>
      </c>
      <c r="D59">
        <v>239</v>
      </c>
      <c r="R59">
        <f t="shared" si="14"/>
        <v>239</v>
      </c>
      <c r="S59">
        <f t="shared" si="0"/>
        <v>478</v>
      </c>
      <c r="T59">
        <f t="shared" si="1"/>
        <v>478</v>
      </c>
      <c r="U59">
        <f t="shared" si="2"/>
        <v>478</v>
      </c>
      <c r="V59">
        <f t="shared" si="3"/>
        <v>478</v>
      </c>
      <c r="W59">
        <f t="shared" si="4"/>
        <v>478</v>
      </c>
      <c r="X59">
        <f t="shared" si="5"/>
        <v>478</v>
      </c>
      <c r="Y59">
        <f t="shared" si="6"/>
        <v>478</v>
      </c>
      <c r="Z59">
        <f t="shared" si="7"/>
        <v>478</v>
      </c>
      <c r="AA59">
        <f t="shared" si="8"/>
        <v>478</v>
      </c>
      <c r="AB59">
        <f t="shared" si="9"/>
        <v>478</v>
      </c>
      <c r="AC59">
        <f t="shared" si="15"/>
        <v>478</v>
      </c>
      <c r="AD59">
        <f t="shared" si="16"/>
        <v>478</v>
      </c>
      <c r="AE59" s="1">
        <f t="shared" si="17"/>
        <v>5019</v>
      </c>
      <c r="AF59" s="1">
        <f t="shared" si="18"/>
        <v>5497</v>
      </c>
      <c r="AG59" s="1">
        <f>SUM(R59:AD59)</f>
        <v>5975</v>
      </c>
      <c r="AH59">
        <f t="shared" si="10"/>
        <v>1912</v>
      </c>
      <c r="AI59">
        <f t="shared" si="11"/>
        <v>2390</v>
      </c>
      <c r="AJ59">
        <f t="shared" si="12"/>
        <v>2868</v>
      </c>
      <c r="AK59">
        <f t="shared" si="13"/>
        <v>3346</v>
      </c>
      <c r="AL59">
        <f>SUM(W59:AD59)</f>
        <v>3824</v>
      </c>
    </row>
    <row r="60" spans="1:38" x14ac:dyDescent="0.3">
      <c r="A60">
        <v>60</v>
      </c>
      <c r="C60">
        <v>240</v>
      </c>
      <c r="R60">
        <f t="shared" si="14"/>
        <v>240</v>
      </c>
      <c r="S60">
        <f t="shared" si="0"/>
        <v>240</v>
      </c>
      <c r="T60">
        <f t="shared" si="1"/>
        <v>240</v>
      </c>
      <c r="U60">
        <f t="shared" si="2"/>
        <v>240</v>
      </c>
      <c r="V60">
        <f t="shared" si="3"/>
        <v>240</v>
      </c>
      <c r="W60">
        <f t="shared" si="4"/>
        <v>240</v>
      </c>
      <c r="X60">
        <f t="shared" si="5"/>
        <v>240</v>
      </c>
      <c r="Y60">
        <f t="shared" si="6"/>
        <v>240</v>
      </c>
      <c r="Z60">
        <f t="shared" si="7"/>
        <v>240</v>
      </c>
      <c r="AA60">
        <f t="shared" si="8"/>
        <v>240</v>
      </c>
      <c r="AB60">
        <f t="shared" si="9"/>
        <v>240</v>
      </c>
      <c r="AC60">
        <f>SUM(C60:N60)</f>
        <v>240</v>
      </c>
      <c r="AD60">
        <f>SUM(C60:O60)</f>
        <v>240</v>
      </c>
      <c r="AE60" s="1">
        <f>SUM(R60:AB60)</f>
        <v>2640</v>
      </c>
      <c r="AF60" s="1">
        <f>SUM(R60:AC60)</f>
        <v>2880</v>
      </c>
      <c r="AG60" s="1">
        <f t="shared" si="19"/>
        <v>3120</v>
      </c>
      <c r="AH60">
        <f t="shared" si="10"/>
        <v>960</v>
      </c>
      <c r="AI60">
        <f t="shared" si="11"/>
        <v>1200</v>
      </c>
      <c r="AJ60">
        <f>SUM(W60:AB60)</f>
        <v>1440</v>
      </c>
      <c r="AK60">
        <f t="shared" si="13"/>
        <v>1680</v>
      </c>
      <c r="AL60">
        <f>SUM(W60:AD60)</f>
        <v>1920</v>
      </c>
    </row>
    <row r="61" spans="1:38" x14ac:dyDescent="0.3">
      <c r="A61">
        <v>61</v>
      </c>
      <c r="B61" t="s">
        <v>24</v>
      </c>
      <c r="C61">
        <f>SUM(C$1:C2)</f>
        <v>363</v>
      </c>
      <c r="D61">
        <f>SUM(D$1:D2)</f>
        <v>181</v>
      </c>
      <c r="E61">
        <f>SUM(E$1:E2)</f>
        <v>181</v>
      </c>
      <c r="F61">
        <f>SUM(F$1:F2)</f>
        <v>181</v>
      </c>
      <c r="G61">
        <f>SUM(G$1:G2)</f>
        <v>181</v>
      </c>
      <c r="H61">
        <f>SUM(H$1:H2)</f>
        <v>181</v>
      </c>
      <c r="I61">
        <f>SUM(I$1:I2)</f>
        <v>181</v>
      </c>
      <c r="J61">
        <f>SUM(J$1:J2)</f>
        <v>0</v>
      </c>
      <c r="K61">
        <f>SUM(K$1:K2)</f>
        <v>0</v>
      </c>
      <c r="L61">
        <f>SUM(L$1:L2)</f>
        <v>0</v>
      </c>
      <c r="M61">
        <f>SUM(M$1:M2)</f>
        <v>0</v>
      </c>
      <c r="N61">
        <f>SUM(N$1:N2)</f>
        <v>0</v>
      </c>
      <c r="O61">
        <f>SUM(O$1:O2)</f>
        <v>0</v>
      </c>
      <c r="P61">
        <f>SUM(P$1:P2)</f>
        <v>0</v>
      </c>
      <c r="Q61">
        <f>SUM(Q$1:Q2)</f>
        <v>0</v>
      </c>
      <c r="R61">
        <f>SUM(R$1:R2)</f>
        <v>363</v>
      </c>
      <c r="S61">
        <f>SUM(S$1:S2)</f>
        <v>544</v>
      </c>
      <c r="T61">
        <f>SUM(T$1:T2)</f>
        <v>725</v>
      </c>
      <c r="U61">
        <f>SUM(U$1:U2)</f>
        <v>906</v>
      </c>
      <c r="V61">
        <f>SUM(V$1:V2)</f>
        <v>1087</v>
      </c>
      <c r="W61">
        <f>SUM(W$1:W2)</f>
        <v>1268</v>
      </c>
      <c r="X61">
        <f>SUM(X$1:X2)</f>
        <v>1449</v>
      </c>
      <c r="Y61">
        <f>SUM(Y$1:Y2)</f>
        <v>1449</v>
      </c>
      <c r="Z61">
        <f>SUM(Z$1:Z2)</f>
        <v>1449</v>
      </c>
      <c r="AA61">
        <f>SUM(AA$1:AA2)</f>
        <v>1449</v>
      </c>
      <c r="AB61">
        <f>SUM(AB$1:AB2)</f>
        <v>1449</v>
      </c>
      <c r="AC61">
        <f>SUM(AC$1:AC2)</f>
        <v>1449</v>
      </c>
      <c r="AD61">
        <f>SUM(AD$1:AD2)</f>
        <v>1449</v>
      </c>
      <c r="AE61" s="24">
        <f>SUM(AE$1:AE2)</f>
        <v>12138</v>
      </c>
      <c r="AF61" s="24">
        <f>SUM(AF$1:AF2)</f>
        <v>13587</v>
      </c>
      <c r="AG61" s="24">
        <f>SUM(AG$1:AG2)</f>
        <v>15036</v>
      </c>
      <c r="AH61">
        <f>SUM(AH$1:AH2)</f>
        <v>5615</v>
      </c>
      <c r="AI61">
        <f>SUM(AI$1:AI2)</f>
        <v>7064</v>
      </c>
      <c r="AJ61">
        <f>SUM(AJ$1:AJ2)</f>
        <v>8513</v>
      </c>
      <c r="AK61">
        <f>SUM(AK$1:AK2)</f>
        <v>9962</v>
      </c>
      <c r="AL61">
        <f>SUM(AL$1:AL2)</f>
        <v>11411</v>
      </c>
    </row>
    <row r="62" spans="1:38" x14ac:dyDescent="0.3">
      <c r="A62">
        <v>62</v>
      </c>
      <c r="B62" t="s">
        <v>25</v>
      </c>
      <c r="C62">
        <f>SUM(C$1:C4)</f>
        <v>730</v>
      </c>
      <c r="D62">
        <f>SUM(D$1:D4)</f>
        <v>364</v>
      </c>
      <c r="E62">
        <f>SUM(E$1:E4)</f>
        <v>364</v>
      </c>
      <c r="F62">
        <f>SUM(F$1:F4)</f>
        <v>364</v>
      </c>
      <c r="G62">
        <f>SUM(G$1:G4)</f>
        <v>181</v>
      </c>
      <c r="H62">
        <f>SUM(H$1:H4)</f>
        <v>181</v>
      </c>
      <c r="I62">
        <f>SUM(I$1:I4)</f>
        <v>181</v>
      </c>
      <c r="J62">
        <f>SUM(J$1:J4)</f>
        <v>0</v>
      </c>
      <c r="K62">
        <f>SUM(K$1:K4)</f>
        <v>0</v>
      </c>
      <c r="L62">
        <f>SUM(L$1:L4)</f>
        <v>0</v>
      </c>
      <c r="M62">
        <f>SUM(M$1:M4)</f>
        <v>0</v>
      </c>
      <c r="N62">
        <f>SUM(N$1:N4)</f>
        <v>0</v>
      </c>
      <c r="O62">
        <f>SUM(O$1:O4)</f>
        <v>0</v>
      </c>
      <c r="P62">
        <f>SUM(P$1:P4)</f>
        <v>0</v>
      </c>
      <c r="Q62">
        <f>SUM(Q$1:Q4)</f>
        <v>0</v>
      </c>
      <c r="R62">
        <f>SUM(R$1:R4)</f>
        <v>730</v>
      </c>
      <c r="S62">
        <f>SUM(S$1:S4)</f>
        <v>1094</v>
      </c>
      <c r="T62">
        <f>SUM(T$1:T4)</f>
        <v>1458</v>
      </c>
      <c r="U62">
        <f>SUM(U$1:U4)</f>
        <v>1822</v>
      </c>
      <c r="V62">
        <f>SUM(V$1:V4)</f>
        <v>2003</v>
      </c>
      <c r="W62">
        <f>SUM(W$1:W4)</f>
        <v>2184</v>
      </c>
      <c r="X62">
        <f>SUM(X$1:X4)</f>
        <v>2365</v>
      </c>
      <c r="Y62">
        <f>SUM(Y$1:Y4)</f>
        <v>2365</v>
      </c>
      <c r="Z62">
        <f>SUM(Z$1:Z4)</f>
        <v>2365</v>
      </c>
      <c r="AA62">
        <f>SUM(AA$1:AA4)</f>
        <v>2365</v>
      </c>
      <c r="AB62">
        <f>SUM(AB$1:AB4)</f>
        <v>2365</v>
      </c>
      <c r="AC62">
        <f>SUM(AC$1:AC4)</f>
        <v>2365</v>
      </c>
      <c r="AD62">
        <f>SUM(AD$1:AD4)</f>
        <v>2365</v>
      </c>
      <c r="AE62" s="24">
        <f>SUM(AE$1:AE4)</f>
        <v>21116</v>
      </c>
      <c r="AF62" s="24">
        <f>SUM(AF$1:AF4)</f>
        <v>23481</v>
      </c>
      <c r="AG62" s="24">
        <f>SUM(AG$1:AG4)</f>
        <v>25846</v>
      </c>
      <c r="AH62">
        <f>SUM(AH$1:AH4)</f>
        <v>9279</v>
      </c>
      <c r="AI62">
        <f>SUM(AI$1:AI4)</f>
        <v>11644</v>
      </c>
      <c r="AJ62">
        <f>SUM(AJ$1:AJ4)</f>
        <v>14009</v>
      </c>
      <c r="AK62">
        <f>SUM(AK$1:AK4)</f>
        <v>16374</v>
      </c>
      <c r="AL62">
        <f>SUM(AL$1:AL4)</f>
        <v>18739</v>
      </c>
    </row>
    <row r="63" spans="1:38" x14ac:dyDescent="0.3">
      <c r="A63">
        <v>63</v>
      </c>
      <c r="B63" s="20" t="s">
        <v>26</v>
      </c>
      <c r="C63" s="20">
        <f>SUM(C$1:C6)</f>
        <v>1101</v>
      </c>
      <c r="D63">
        <f>SUM(D$1:D6)</f>
        <v>549</v>
      </c>
      <c r="E63">
        <f>SUM(E$1:E6)</f>
        <v>364</v>
      </c>
      <c r="F63">
        <f>SUM(F$1:F6)</f>
        <v>364</v>
      </c>
      <c r="G63">
        <f>SUM(G$1:G6)</f>
        <v>181</v>
      </c>
      <c r="H63">
        <f>SUM(H$1:H6)</f>
        <v>181</v>
      </c>
      <c r="I63">
        <f>SUM(I$1:I6)</f>
        <v>181</v>
      </c>
      <c r="J63">
        <f>SUM(J$1:J6)</f>
        <v>0</v>
      </c>
      <c r="K63">
        <f>SUM(K$1:K6)</f>
        <v>0</v>
      </c>
      <c r="L63">
        <f>SUM(L$1:L6)</f>
        <v>0</v>
      </c>
      <c r="M63">
        <f>SUM(M$1:M6)</f>
        <v>0</v>
      </c>
      <c r="N63">
        <f>SUM(N$1:N6)</f>
        <v>0</v>
      </c>
      <c r="O63">
        <f>SUM(O$1:O6)</f>
        <v>0</v>
      </c>
      <c r="P63">
        <f>SUM(P$1:P6)</f>
        <v>0</v>
      </c>
      <c r="Q63">
        <f>SUM(Q$1:Q6)</f>
        <v>0</v>
      </c>
      <c r="R63">
        <f>SUM(R$1:R6)</f>
        <v>1101</v>
      </c>
      <c r="S63">
        <f>SUM(S$1:S6)</f>
        <v>1650</v>
      </c>
      <c r="T63">
        <f>SUM(T$1:T6)</f>
        <v>2014</v>
      </c>
      <c r="U63">
        <f>SUM(U$1:U6)</f>
        <v>2378</v>
      </c>
      <c r="V63">
        <f>SUM(V$1:V6)</f>
        <v>2559</v>
      </c>
      <c r="W63">
        <f>SUM(W$1:W6)</f>
        <v>2740</v>
      </c>
      <c r="X63">
        <f>SUM(X$1:X6)</f>
        <v>2921</v>
      </c>
      <c r="Y63">
        <f>SUM(Y$1:Y6)</f>
        <v>2921</v>
      </c>
      <c r="Z63">
        <f>SUM(Z$1:Z6)</f>
        <v>2921</v>
      </c>
      <c r="AA63">
        <f>SUM(AA$1:AA6)</f>
        <v>2921</v>
      </c>
      <c r="AB63">
        <f>SUM(AB$1:AB6)</f>
        <v>2921</v>
      </c>
      <c r="AC63">
        <f>SUM(AC$1:AC6)</f>
        <v>2921</v>
      </c>
      <c r="AD63">
        <f>SUM(AD$1:AD6)</f>
        <v>2921</v>
      </c>
      <c r="AE63" s="24">
        <f>SUM(AE$1:AE6)</f>
        <v>27047</v>
      </c>
      <c r="AF63" s="24">
        <f>SUM(AF$1:AF6)</f>
        <v>29968</v>
      </c>
      <c r="AG63" s="24">
        <f>SUM(AG$1:AG6)</f>
        <v>32889</v>
      </c>
      <c r="AH63">
        <f>SUM(AH$1:AH6)</f>
        <v>11503</v>
      </c>
      <c r="AI63">
        <f>SUM(AI$1:AI6)</f>
        <v>14424</v>
      </c>
      <c r="AJ63">
        <f>SUM(AJ$1:AJ6)</f>
        <v>17345</v>
      </c>
      <c r="AK63">
        <f>SUM(AK$1:AK6)</f>
        <v>20266</v>
      </c>
      <c r="AL63">
        <f>SUM(AL$1:AL6)</f>
        <v>23187</v>
      </c>
    </row>
    <row r="64" spans="1:38" x14ac:dyDescent="0.3">
      <c r="A64">
        <v>64</v>
      </c>
      <c r="B64" t="s">
        <v>27</v>
      </c>
      <c r="C64">
        <f>SUM(C$1:C8)</f>
        <v>1476</v>
      </c>
      <c r="D64">
        <f>SUM(D$1:D8)</f>
        <v>736</v>
      </c>
      <c r="E64">
        <f>SUM(E$1:E8)</f>
        <v>551</v>
      </c>
      <c r="F64">
        <f>SUM(F$1:F8)</f>
        <v>364</v>
      </c>
      <c r="G64">
        <f>SUM(G$1:G8)</f>
        <v>181</v>
      </c>
      <c r="H64">
        <f>SUM(H$1:H8)</f>
        <v>181</v>
      </c>
      <c r="I64">
        <f>SUM(I$1:I8)</f>
        <v>181</v>
      </c>
      <c r="J64">
        <f>SUM(J$1:J8)</f>
        <v>0</v>
      </c>
      <c r="K64">
        <f>SUM(K$1:K8)</f>
        <v>0</v>
      </c>
      <c r="L64">
        <f>SUM(L$1:L8)</f>
        <v>0</v>
      </c>
      <c r="M64">
        <f>SUM(M$1:M8)</f>
        <v>0</v>
      </c>
      <c r="N64">
        <f>SUM(N$1:N8)</f>
        <v>0</v>
      </c>
      <c r="O64">
        <f>SUM(O$1:O8)</f>
        <v>0</v>
      </c>
      <c r="P64">
        <f>SUM(P$1:P8)</f>
        <v>0</v>
      </c>
      <c r="Q64">
        <f>SUM(Q$1:Q8)</f>
        <v>0</v>
      </c>
      <c r="R64">
        <f>SUM(R$1:R8)</f>
        <v>1476</v>
      </c>
      <c r="S64">
        <f>SUM(S$1:S8)</f>
        <v>2212</v>
      </c>
      <c r="T64">
        <f>SUM(T$1:T8)</f>
        <v>2763</v>
      </c>
      <c r="U64">
        <f>SUM(U$1:U8)</f>
        <v>3127</v>
      </c>
      <c r="V64">
        <f>SUM(V$1:V8)</f>
        <v>3308</v>
      </c>
      <c r="W64">
        <f>SUM(W$1:W8)</f>
        <v>3489</v>
      </c>
      <c r="X64">
        <f>SUM(X$1:X8)</f>
        <v>3670</v>
      </c>
      <c r="Y64">
        <f>SUM(Y$1:Y8)</f>
        <v>3670</v>
      </c>
      <c r="Z64">
        <f>SUM(Z$1:Z8)</f>
        <v>3670</v>
      </c>
      <c r="AA64">
        <f>SUM(AA$1:AA8)</f>
        <v>3670</v>
      </c>
      <c r="AB64">
        <f>SUM(AB$1:AB8)</f>
        <v>3670</v>
      </c>
      <c r="AC64">
        <f>SUM(AC$1:AC8)</f>
        <v>3670</v>
      </c>
      <c r="AD64">
        <f>SUM(AD$1:AD8)</f>
        <v>3670</v>
      </c>
      <c r="AE64" s="24">
        <f>SUM(AE$1:AE8)</f>
        <v>34725</v>
      </c>
      <c r="AF64" s="24">
        <f>SUM(AF$1:AF8)</f>
        <v>38395</v>
      </c>
      <c r="AG64" s="24">
        <f>SUM(AG$1:AG8)</f>
        <v>42065</v>
      </c>
      <c r="AH64">
        <f>SUM(AH$1:AH8)</f>
        <v>14499</v>
      </c>
      <c r="AI64">
        <f>SUM(AI$1:AI8)</f>
        <v>18169</v>
      </c>
      <c r="AJ64">
        <f>SUM(AJ$1:AJ8)</f>
        <v>21839</v>
      </c>
      <c r="AK64">
        <f>SUM(AK$1:AK8)</f>
        <v>25509</v>
      </c>
      <c r="AL64">
        <f>SUM(AL$1:AL8)</f>
        <v>29179</v>
      </c>
    </row>
    <row r="65" spans="1:38" x14ac:dyDescent="0.3">
      <c r="A65">
        <v>65</v>
      </c>
      <c r="B65" s="20" t="s">
        <v>28</v>
      </c>
      <c r="C65" s="20">
        <f>SUM(C$1:C10)</f>
        <v>1855</v>
      </c>
      <c r="D65">
        <f>SUM(D$1:D10)</f>
        <v>925</v>
      </c>
      <c r="E65">
        <f>SUM(E$1:E10)</f>
        <v>740</v>
      </c>
      <c r="F65">
        <f>SUM(F$1:F10)</f>
        <v>553</v>
      </c>
      <c r="G65">
        <f>SUM(G$1:G10)</f>
        <v>370</v>
      </c>
      <c r="H65">
        <f>SUM(H$1:H10)</f>
        <v>370</v>
      </c>
      <c r="I65">
        <f>SUM(I$1:I10)</f>
        <v>181</v>
      </c>
      <c r="J65">
        <f>SUM(J$1:J10)</f>
        <v>0</v>
      </c>
      <c r="K65">
        <f>SUM(K$1:K10)</f>
        <v>0</v>
      </c>
      <c r="L65">
        <f>SUM(L$1:L10)</f>
        <v>0</v>
      </c>
      <c r="M65">
        <f>SUM(M$1:M10)</f>
        <v>0</v>
      </c>
      <c r="N65">
        <f>SUM(N$1:N10)</f>
        <v>0</v>
      </c>
      <c r="O65">
        <f>SUM(O$1:O10)</f>
        <v>0</v>
      </c>
      <c r="P65">
        <f>SUM(P$1:P10)</f>
        <v>0</v>
      </c>
      <c r="Q65">
        <f>SUM(Q$1:Q10)</f>
        <v>0</v>
      </c>
      <c r="R65">
        <f>SUM(R$1:R10)</f>
        <v>1855</v>
      </c>
      <c r="S65">
        <f>SUM(S$1:S10)</f>
        <v>2780</v>
      </c>
      <c r="T65">
        <f>SUM(T$1:T10)</f>
        <v>3520</v>
      </c>
      <c r="U65">
        <f>SUM(U$1:U10)</f>
        <v>4073</v>
      </c>
      <c r="V65">
        <f>SUM(V$1:V10)</f>
        <v>4443</v>
      </c>
      <c r="W65">
        <f>SUM(W$1:W10)</f>
        <v>4813</v>
      </c>
      <c r="X65">
        <f>SUM(X$1:X10)</f>
        <v>4994</v>
      </c>
      <c r="Y65">
        <f>SUM(Y$1:Y10)</f>
        <v>4994</v>
      </c>
      <c r="Z65">
        <f>SUM(Z$1:Z10)</f>
        <v>4994</v>
      </c>
      <c r="AA65">
        <f>SUM(AA$1:AA10)</f>
        <v>4994</v>
      </c>
      <c r="AB65">
        <f>SUM(AB$1:AB10)</f>
        <v>4994</v>
      </c>
      <c r="AC65">
        <f>SUM(AC$1:AC10)</f>
        <v>4994</v>
      </c>
      <c r="AD65">
        <f>SUM(AD$1:AD10)</f>
        <v>4994</v>
      </c>
      <c r="AE65" s="24">
        <f>SUM(AE$1:AE10)</f>
        <v>46454</v>
      </c>
      <c r="AF65" s="24">
        <f>SUM(AF$1:AF10)</f>
        <v>51448</v>
      </c>
      <c r="AG65" s="24">
        <f>SUM(AG$1:AG10)</f>
        <v>56442</v>
      </c>
      <c r="AH65">
        <f>SUM(AH$1:AH10)</f>
        <v>19795</v>
      </c>
      <c r="AI65">
        <f>SUM(AI$1:AI10)</f>
        <v>24789</v>
      </c>
      <c r="AJ65">
        <f>SUM(AJ$1:AJ10)</f>
        <v>29783</v>
      </c>
      <c r="AK65">
        <f>SUM(AK$1:AK10)</f>
        <v>34777</v>
      </c>
      <c r="AL65">
        <f>SUM(AL$1:AL10)</f>
        <v>39771</v>
      </c>
    </row>
    <row r="66" spans="1:38" x14ac:dyDescent="0.3">
      <c r="A66">
        <v>66</v>
      </c>
      <c r="B66" s="20" t="s">
        <v>29</v>
      </c>
      <c r="C66" s="20">
        <f>SUM(C$1:C12)</f>
        <v>2238</v>
      </c>
      <c r="D66">
        <f>SUM(D$1:D12)</f>
        <v>1116</v>
      </c>
      <c r="E66">
        <f>SUM(E$1:E12)</f>
        <v>740</v>
      </c>
      <c r="F66">
        <f>SUM(F$1:F12)</f>
        <v>553</v>
      </c>
      <c r="G66">
        <f>SUM(G$1:G12)</f>
        <v>370</v>
      </c>
      <c r="H66">
        <f>SUM(H$1:H12)</f>
        <v>370</v>
      </c>
      <c r="I66">
        <f>SUM(I$1:I12)</f>
        <v>181</v>
      </c>
      <c r="J66">
        <f>SUM(J$1:J12)</f>
        <v>0</v>
      </c>
      <c r="K66">
        <f>SUM(K$1:K12)</f>
        <v>0</v>
      </c>
      <c r="L66">
        <f>SUM(L$1:L12)</f>
        <v>0</v>
      </c>
      <c r="M66">
        <f>SUM(M$1:M12)</f>
        <v>0</v>
      </c>
      <c r="N66">
        <f>SUM(N$1:N12)</f>
        <v>0</v>
      </c>
      <c r="O66">
        <f>SUM(O$1:O12)</f>
        <v>0</v>
      </c>
      <c r="P66">
        <f>SUM(P$1:P12)</f>
        <v>0</v>
      </c>
      <c r="Q66">
        <f>SUM(Q$1:Q12)</f>
        <v>0</v>
      </c>
      <c r="R66">
        <f>SUM(R$1:R12)</f>
        <v>2238</v>
      </c>
      <c r="S66">
        <f>SUM(S$1:S12)</f>
        <v>3354</v>
      </c>
      <c r="T66">
        <f>SUM(T$1:T12)</f>
        <v>4094</v>
      </c>
      <c r="U66">
        <f>SUM(U$1:U12)</f>
        <v>4647</v>
      </c>
      <c r="V66">
        <f>SUM(V$1:V12)</f>
        <v>5017</v>
      </c>
      <c r="W66">
        <f>SUM(W$1:W12)</f>
        <v>5387</v>
      </c>
      <c r="X66">
        <f>SUM(X$1:X12)</f>
        <v>5568</v>
      </c>
      <c r="Y66">
        <f>SUM(Y$1:Y12)</f>
        <v>5568</v>
      </c>
      <c r="Z66">
        <f>SUM(Z$1:Z12)</f>
        <v>5568</v>
      </c>
      <c r="AA66">
        <f>SUM(AA$1:AA12)</f>
        <v>5568</v>
      </c>
      <c r="AB66">
        <f>SUM(AB$1:AB12)</f>
        <v>5568</v>
      </c>
      <c r="AC66">
        <f>SUM(AC$1:AC12)</f>
        <v>5568</v>
      </c>
      <c r="AD66">
        <f>SUM(AD$1:AD12)</f>
        <v>5568</v>
      </c>
      <c r="AE66" s="24">
        <f>SUM(AE$1:AE12)</f>
        <v>52577</v>
      </c>
      <c r="AF66" s="24">
        <f>SUM(AF$1:AF12)</f>
        <v>58145</v>
      </c>
      <c r="AG66" s="24">
        <f>SUM(AG$1:AG12)</f>
        <v>63713</v>
      </c>
      <c r="AH66">
        <f>SUM(AH$1:AH12)</f>
        <v>22091</v>
      </c>
      <c r="AI66">
        <f>SUM(AI$1:AI12)</f>
        <v>27659</v>
      </c>
      <c r="AJ66">
        <f>SUM(AJ$1:AJ12)</f>
        <v>33227</v>
      </c>
      <c r="AK66">
        <f>SUM(AK$1:AK12)</f>
        <v>38795</v>
      </c>
      <c r="AL66">
        <f>SUM(AL$1:AL12)</f>
        <v>44363</v>
      </c>
    </row>
    <row r="67" spans="1:38" x14ac:dyDescent="0.3">
      <c r="A67">
        <v>67</v>
      </c>
      <c r="B67" t="s">
        <v>30</v>
      </c>
      <c r="C67">
        <f>SUM(C$1:C14)</f>
        <v>2625</v>
      </c>
      <c r="D67">
        <f>SUM(D$1:D14)</f>
        <v>1309</v>
      </c>
      <c r="E67">
        <f>SUM(E$1:E14)</f>
        <v>933</v>
      </c>
      <c r="F67">
        <f>SUM(F$1:F14)</f>
        <v>746</v>
      </c>
      <c r="G67">
        <f>SUM(G$1:G14)</f>
        <v>563</v>
      </c>
      <c r="H67">
        <f>SUM(H$1:H14)</f>
        <v>563</v>
      </c>
      <c r="I67">
        <f>SUM(I$1:I14)</f>
        <v>374</v>
      </c>
      <c r="J67">
        <f>SUM(J$1:J14)</f>
        <v>193</v>
      </c>
      <c r="K67">
        <f>SUM(K$1:K14)</f>
        <v>193</v>
      </c>
      <c r="L67">
        <f>SUM(L$1:L14)</f>
        <v>193</v>
      </c>
      <c r="M67">
        <f>SUM(M$1:M14)</f>
        <v>0</v>
      </c>
      <c r="N67">
        <f>SUM(N$1:N14)</f>
        <v>0</v>
      </c>
      <c r="O67">
        <f>SUM(O$1:O14)</f>
        <v>0</v>
      </c>
      <c r="P67">
        <f>SUM(P$1:P14)</f>
        <v>0</v>
      </c>
      <c r="Q67">
        <f>SUM(Q$1:Q14)</f>
        <v>0</v>
      </c>
      <c r="R67">
        <f>SUM(R$1:R14)</f>
        <v>2625</v>
      </c>
      <c r="S67">
        <f>SUM(S$1:S14)</f>
        <v>3934</v>
      </c>
      <c r="T67">
        <f>SUM(T$1:T14)</f>
        <v>4867</v>
      </c>
      <c r="U67">
        <f>SUM(U$1:U14)</f>
        <v>5613</v>
      </c>
      <c r="V67">
        <f>SUM(V$1:V14)</f>
        <v>6176</v>
      </c>
      <c r="W67">
        <f>SUM(W$1:W14)</f>
        <v>6739</v>
      </c>
      <c r="X67">
        <f>SUM(X$1:X14)</f>
        <v>7113</v>
      </c>
      <c r="Y67">
        <f>SUM(Y$1:Y14)</f>
        <v>7306</v>
      </c>
      <c r="Z67">
        <f>SUM(Z$1:Z14)</f>
        <v>7499</v>
      </c>
      <c r="AA67">
        <f>SUM(AA$1:AA14)</f>
        <v>7692</v>
      </c>
      <c r="AB67">
        <f>SUM(AB$1:AB14)</f>
        <v>7692</v>
      </c>
      <c r="AC67">
        <f>SUM(AC$1:AC14)</f>
        <v>7692</v>
      </c>
      <c r="AD67">
        <f>SUM(AD$1:AD14)</f>
        <v>7692</v>
      </c>
      <c r="AE67" s="24">
        <f>SUM(AE$1:AE14)</f>
        <v>67256</v>
      </c>
      <c r="AF67" s="24">
        <f>SUM(AF$1:AF14)</f>
        <v>74948</v>
      </c>
      <c r="AG67" s="24">
        <f>SUM(AG$1:AG14)</f>
        <v>82640</v>
      </c>
      <c r="AH67">
        <f>SUM(AH$1:AH14)</f>
        <v>28657</v>
      </c>
      <c r="AI67">
        <f>SUM(AI$1:AI14)</f>
        <v>36349</v>
      </c>
      <c r="AJ67">
        <f>SUM(AJ$1:AJ14)</f>
        <v>44041</v>
      </c>
      <c r="AK67">
        <f>SUM(AK$1:AK14)</f>
        <v>51733</v>
      </c>
      <c r="AL67">
        <f>SUM(AL$1:AL14)</f>
        <v>59425</v>
      </c>
    </row>
    <row r="68" spans="1:38" x14ac:dyDescent="0.3">
      <c r="A68">
        <v>68</v>
      </c>
      <c r="B68" t="s">
        <v>31</v>
      </c>
      <c r="C68">
        <f>SUM(C$1:C16)</f>
        <v>3016</v>
      </c>
      <c r="D68">
        <f>SUM(D$1:D16)</f>
        <v>1504</v>
      </c>
      <c r="E68">
        <f>SUM(E$1:E16)</f>
        <v>1128</v>
      </c>
      <c r="F68">
        <f>SUM(F$1:F16)</f>
        <v>941</v>
      </c>
      <c r="G68">
        <f>SUM(G$1:G16)</f>
        <v>758</v>
      </c>
      <c r="H68">
        <f>SUM(H$1:H16)</f>
        <v>758</v>
      </c>
      <c r="I68">
        <f>SUM(I$1:I16)</f>
        <v>569</v>
      </c>
      <c r="J68">
        <f>SUM(J$1:J16)</f>
        <v>388</v>
      </c>
      <c r="K68">
        <f>SUM(K$1:K16)</f>
        <v>388</v>
      </c>
      <c r="L68">
        <f>SUM(L$1:L16)</f>
        <v>388</v>
      </c>
      <c r="M68">
        <f>SUM(M$1:M16)</f>
        <v>195</v>
      </c>
      <c r="N68">
        <f>SUM(N$1:N16)</f>
        <v>0</v>
      </c>
      <c r="O68">
        <f>SUM(O$1:O16)</f>
        <v>0</v>
      </c>
      <c r="P68">
        <f>SUM(P$1:P16)</f>
        <v>0</v>
      </c>
      <c r="Q68">
        <f>SUM(Q$1:Q16)</f>
        <v>0</v>
      </c>
      <c r="R68">
        <f>SUM(R$1:R16)</f>
        <v>3016</v>
      </c>
      <c r="S68">
        <f>SUM(S$1:S16)</f>
        <v>4520</v>
      </c>
      <c r="T68">
        <f>SUM(T$1:T16)</f>
        <v>5648</v>
      </c>
      <c r="U68">
        <f>SUM(U$1:U16)</f>
        <v>6589</v>
      </c>
      <c r="V68">
        <f>SUM(V$1:V16)</f>
        <v>7347</v>
      </c>
      <c r="W68">
        <f>SUM(W$1:W16)</f>
        <v>8105</v>
      </c>
      <c r="X68">
        <f>SUM(X$1:X16)</f>
        <v>8674</v>
      </c>
      <c r="Y68">
        <f>SUM(Y$1:Y16)</f>
        <v>9062</v>
      </c>
      <c r="Z68">
        <f>SUM(Z$1:Z16)</f>
        <v>9450</v>
      </c>
      <c r="AA68">
        <f>SUM(AA$1:AA16)</f>
        <v>9838</v>
      </c>
      <c r="AB68">
        <f>SUM(AB$1:AB16)</f>
        <v>10033</v>
      </c>
      <c r="AC68">
        <f>SUM(AC$1:AC16)</f>
        <v>10033</v>
      </c>
      <c r="AD68">
        <f>SUM(AD$1:AD16)</f>
        <v>10033</v>
      </c>
      <c r="AE68" s="24">
        <f>SUM(AE$1:AE16)</f>
        <v>82282</v>
      </c>
      <c r="AF68" s="24">
        <f>SUM(AF$1:AF16)</f>
        <v>92315</v>
      </c>
      <c r="AG68" s="24">
        <f>SUM(AG$1:AG16)</f>
        <v>102348</v>
      </c>
      <c r="AH68">
        <f>SUM(AH$1:AH16)</f>
        <v>35291</v>
      </c>
      <c r="AI68">
        <f>SUM(AI$1:AI16)</f>
        <v>45129</v>
      </c>
      <c r="AJ68">
        <f>SUM(AJ$1:AJ16)</f>
        <v>55162</v>
      </c>
      <c r="AK68">
        <f>SUM(AK$1:AK16)</f>
        <v>65195</v>
      </c>
      <c r="AL68">
        <f>SUM(AL$1:AL16)</f>
        <v>75228</v>
      </c>
    </row>
    <row r="69" spans="1:38" x14ac:dyDescent="0.3">
      <c r="A69">
        <v>69</v>
      </c>
      <c r="B69" s="20" t="s">
        <v>32</v>
      </c>
      <c r="C69" s="20">
        <f>SUM(C$1:C18)</f>
        <v>3411</v>
      </c>
      <c r="D69">
        <f>SUM(D$1:D18)</f>
        <v>1701</v>
      </c>
      <c r="E69">
        <f>SUM(E$1:E18)</f>
        <v>1128</v>
      </c>
      <c r="F69">
        <f>SUM(F$1:F18)</f>
        <v>941</v>
      </c>
      <c r="G69">
        <f>SUM(G$1:G18)</f>
        <v>758</v>
      </c>
      <c r="H69">
        <f>SUM(H$1:H18)</f>
        <v>758</v>
      </c>
      <c r="I69">
        <f>SUM(I$1:I18)</f>
        <v>569</v>
      </c>
      <c r="J69">
        <f>SUM(J$1:J18)</f>
        <v>388</v>
      </c>
      <c r="K69">
        <f>SUM(K$1:K18)</f>
        <v>388</v>
      </c>
      <c r="L69">
        <f>SUM(L$1:L18)</f>
        <v>388</v>
      </c>
      <c r="M69">
        <f>SUM(M$1:M18)</f>
        <v>195</v>
      </c>
      <c r="N69">
        <f>SUM(N$1:N18)</f>
        <v>0</v>
      </c>
      <c r="O69">
        <f>SUM(O$1:O18)</f>
        <v>0</v>
      </c>
      <c r="P69">
        <f>SUM(P$1:P18)</f>
        <v>0</v>
      </c>
      <c r="Q69">
        <f>SUM(Q$1:Q18)</f>
        <v>0</v>
      </c>
      <c r="R69">
        <f>SUM(R$1:R18)</f>
        <v>3411</v>
      </c>
      <c r="S69">
        <f>SUM(S$1:S18)</f>
        <v>5112</v>
      </c>
      <c r="T69">
        <f>SUM(T$1:T18)</f>
        <v>6240</v>
      </c>
      <c r="U69">
        <f>SUM(U$1:U18)</f>
        <v>7181</v>
      </c>
      <c r="V69">
        <f>SUM(V$1:V18)</f>
        <v>7939</v>
      </c>
      <c r="W69">
        <f>SUM(W$1:W18)</f>
        <v>8697</v>
      </c>
      <c r="X69">
        <f>SUM(X$1:X18)</f>
        <v>9266</v>
      </c>
      <c r="Y69">
        <f>SUM(Y$1:Y18)</f>
        <v>9654</v>
      </c>
      <c r="Z69">
        <f>SUM(Z$1:Z18)</f>
        <v>10042</v>
      </c>
      <c r="AA69">
        <f>SUM(AA$1:AA18)</f>
        <v>10430</v>
      </c>
      <c r="AB69">
        <f>SUM(AB$1:AB18)</f>
        <v>10625</v>
      </c>
      <c r="AC69">
        <f>SUM(AC$1:AC18)</f>
        <v>10625</v>
      </c>
      <c r="AD69">
        <f>SUM(AD$1:AD18)</f>
        <v>10625</v>
      </c>
      <c r="AE69" s="24">
        <f>SUM(AE$1:AE18)</f>
        <v>88597</v>
      </c>
      <c r="AF69" s="24">
        <f>SUM(AF$1:AF18)</f>
        <v>99222</v>
      </c>
      <c r="AG69" s="24">
        <f>SUM(AG$1:AG18)</f>
        <v>109847</v>
      </c>
      <c r="AH69">
        <f>SUM(AH$1:AH18)</f>
        <v>37659</v>
      </c>
      <c r="AI69">
        <f>SUM(AI$1:AI18)</f>
        <v>48089</v>
      </c>
      <c r="AJ69">
        <f>SUM(AJ$1:AJ18)</f>
        <v>58714</v>
      </c>
      <c r="AK69">
        <f>SUM(AK$1:AK18)</f>
        <v>69339</v>
      </c>
      <c r="AL69">
        <f>SUM(AL$1:AL18)</f>
        <v>79964</v>
      </c>
    </row>
    <row r="70" spans="1:38" x14ac:dyDescent="0.3">
      <c r="A70">
        <v>70</v>
      </c>
      <c r="B70" t="s">
        <v>33</v>
      </c>
      <c r="C70">
        <f>SUM(C$1:C20)</f>
        <v>3810</v>
      </c>
      <c r="D70">
        <f>SUM(D$1:D20)</f>
        <v>1900</v>
      </c>
      <c r="E70">
        <f>SUM(E$1:E20)</f>
        <v>1327</v>
      </c>
      <c r="F70">
        <f>SUM(F$1:F20)</f>
        <v>1140</v>
      </c>
      <c r="G70">
        <f>SUM(G$1:G20)</f>
        <v>957</v>
      </c>
      <c r="H70">
        <f>SUM(H$1:H20)</f>
        <v>758</v>
      </c>
      <c r="I70">
        <f>SUM(I$1:I20)</f>
        <v>569</v>
      </c>
      <c r="J70">
        <f>SUM(J$1:J20)</f>
        <v>388</v>
      </c>
      <c r="K70">
        <f>SUM(K$1:K20)</f>
        <v>388</v>
      </c>
      <c r="L70">
        <f>SUM(L$1:L20)</f>
        <v>388</v>
      </c>
      <c r="M70">
        <f>SUM(M$1:M20)</f>
        <v>195</v>
      </c>
      <c r="N70">
        <f>SUM(N$1:N20)</f>
        <v>0</v>
      </c>
      <c r="O70">
        <f>SUM(O$1:O20)</f>
        <v>0</v>
      </c>
      <c r="P70">
        <f>SUM(P$1:P20)</f>
        <v>0</v>
      </c>
      <c r="Q70">
        <f>SUM(Q$1:Q20)</f>
        <v>0</v>
      </c>
      <c r="R70">
        <f>SUM(R$1:R20)</f>
        <v>3810</v>
      </c>
      <c r="S70">
        <f>SUM(S$1:S20)</f>
        <v>5710</v>
      </c>
      <c r="T70">
        <f>SUM(T$1:T20)</f>
        <v>7037</v>
      </c>
      <c r="U70">
        <f>SUM(U$1:U20)</f>
        <v>8177</v>
      </c>
      <c r="V70">
        <f>SUM(V$1:V20)</f>
        <v>9134</v>
      </c>
      <c r="W70">
        <f>SUM(W$1:W20)</f>
        <v>9892</v>
      </c>
      <c r="X70">
        <f>SUM(X$1:X20)</f>
        <v>10461</v>
      </c>
      <c r="Y70">
        <f>SUM(Y$1:Y20)</f>
        <v>10849</v>
      </c>
      <c r="Z70">
        <f>SUM(Z$1:Z20)</f>
        <v>11237</v>
      </c>
      <c r="AA70">
        <f>SUM(AA$1:AA20)</f>
        <v>11625</v>
      </c>
      <c r="AB70">
        <f>SUM(AB$1:AB20)</f>
        <v>11820</v>
      </c>
      <c r="AC70">
        <f>SUM(AC$1:AC20)</f>
        <v>11820</v>
      </c>
      <c r="AD70">
        <f>SUM(AD$1:AD20)</f>
        <v>11820</v>
      </c>
      <c r="AE70" s="24">
        <f>SUM(AE$1:AE20)</f>
        <v>99752</v>
      </c>
      <c r="AF70" s="24">
        <f>SUM(AF$1:AF20)</f>
        <v>111572</v>
      </c>
      <c r="AG70" s="24">
        <f>SUM(AG$1:AG20)</f>
        <v>123392</v>
      </c>
      <c r="AH70">
        <f>SUM(AH$1:AH20)</f>
        <v>42439</v>
      </c>
      <c r="AI70">
        <f>SUM(AI$1:AI20)</f>
        <v>54064</v>
      </c>
      <c r="AJ70">
        <f>SUM(AJ$1:AJ20)</f>
        <v>65884</v>
      </c>
      <c r="AK70">
        <f>SUM(AK$1:AK20)</f>
        <v>77704</v>
      </c>
      <c r="AL70">
        <f>SUM(AL$1:AL20)</f>
        <v>89524</v>
      </c>
    </row>
    <row r="71" spans="1:38" x14ac:dyDescent="0.3">
      <c r="A71">
        <v>71</v>
      </c>
      <c r="B71" t="s">
        <v>34</v>
      </c>
      <c r="C71">
        <f>SUM(C$1:C22)</f>
        <v>4213</v>
      </c>
      <c r="D71">
        <f>SUM(D$1:D22)</f>
        <v>2101</v>
      </c>
      <c r="E71">
        <f>SUM(E$1:E22)</f>
        <v>1528</v>
      </c>
      <c r="F71">
        <f>SUM(F$1:F22)</f>
        <v>1341</v>
      </c>
      <c r="G71">
        <f>SUM(G$1:G22)</f>
        <v>1158</v>
      </c>
      <c r="H71">
        <f>SUM(H$1:H22)</f>
        <v>959</v>
      </c>
      <c r="I71">
        <f>SUM(I$1:I22)</f>
        <v>770</v>
      </c>
      <c r="J71">
        <f>SUM(J$1:J22)</f>
        <v>388</v>
      </c>
      <c r="K71">
        <f>SUM(K$1:K22)</f>
        <v>388</v>
      </c>
      <c r="L71">
        <f>SUM(L$1:L22)</f>
        <v>388</v>
      </c>
      <c r="M71">
        <f>SUM(M$1:M22)</f>
        <v>195</v>
      </c>
      <c r="N71">
        <f>SUM(N$1:N22)</f>
        <v>0</v>
      </c>
      <c r="O71">
        <f>SUM(O$1:O22)</f>
        <v>0</v>
      </c>
      <c r="P71">
        <f>SUM(P$1:P22)</f>
        <v>0</v>
      </c>
      <c r="Q71">
        <f>SUM(Q$1:Q22)</f>
        <v>0</v>
      </c>
      <c r="R71">
        <f>SUM(R$1:R22)</f>
        <v>4213</v>
      </c>
      <c r="S71">
        <f>SUM(S$1:S22)</f>
        <v>6314</v>
      </c>
      <c r="T71">
        <f>SUM(T$1:T22)</f>
        <v>7842</v>
      </c>
      <c r="U71">
        <f>SUM(U$1:U22)</f>
        <v>9183</v>
      </c>
      <c r="V71">
        <f>SUM(V$1:V22)</f>
        <v>10341</v>
      </c>
      <c r="W71">
        <f>SUM(W$1:W22)</f>
        <v>11300</v>
      </c>
      <c r="X71">
        <f>SUM(X$1:X22)</f>
        <v>12070</v>
      </c>
      <c r="Y71">
        <f>SUM(Y$1:Y22)</f>
        <v>12458</v>
      </c>
      <c r="Z71">
        <f>SUM(Z$1:Z22)</f>
        <v>12846</v>
      </c>
      <c r="AA71">
        <f>SUM(AA$1:AA22)</f>
        <v>13234</v>
      </c>
      <c r="AB71">
        <f>SUM(AB$1:AB22)</f>
        <v>13429</v>
      </c>
      <c r="AC71">
        <f>SUM(AC$1:AC22)</f>
        <v>13429</v>
      </c>
      <c r="AD71">
        <f>SUM(AD$1:AD22)</f>
        <v>13429</v>
      </c>
      <c r="AE71" s="24">
        <f>SUM(AE$1:AE22)</f>
        <v>113230</v>
      </c>
      <c r="AF71" s="24">
        <f>SUM(AF$1:AF22)</f>
        <v>126659</v>
      </c>
      <c r="AG71" s="24">
        <f>SUM(AG$1:AG22)</f>
        <v>140088</v>
      </c>
      <c r="AH71">
        <f>SUM(AH$1:AH22)</f>
        <v>48674</v>
      </c>
      <c r="AI71">
        <f>SUM(AI$1:AI22)</f>
        <v>61908</v>
      </c>
      <c r="AJ71">
        <f>SUM(AJ$1:AJ22)</f>
        <v>75337</v>
      </c>
      <c r="AK71">
        <f>SUM(AK$1:AK22)</f>
        <v>88766</v>
      </c>
      <c r="AL71">
        <f>SUM(AL$1:AL22)</f>
        <v>102195</v>
      </c>
    </row>
    <row r="72" spans="1:38" x14ac:dyDescent="0.3">
      <c r="A72">
        <v>72</v>
      </c>
      <c r="B72" s="20" t="s">
        <v>35</v>
      </c>
      <c r="C72" s="20">
        <f>SUM(C$1:C24)</f>
        <v>4620</v>
      </c>
      <c r="D72">
        <f>SUM(D$1:D24)</f>
        <v>2304</v>
      </c>
      <c r="E72">
        <f>SUM(E$1:E24)</f>
        <v>1528</v>
      </c>
      <c r="F72">
        <f>SUM(F$1:F24)</f>
        <v>1341</v>
      </c>
      <c r="G72">
        <f>SUM(G$1:G24)</f>
        <v>1158</v>
      </c>
      <c r="H72">
        <f>SUM(H$1:H24)</f>
        <v>959</v>
      </c>
      <c r="I72">
        <f>SUM(I$1:I24)</f>
        <v>770</v>
      </c>
      <c r="J72">
        <f>SUM(J$1:J24)</f>
        <v>388</v>
      </c>
      <c r="K72">
        <f>SUM(K$1:K24)</f>
        <v>388</v>
      </c>
      <c r="L72">
        <f>SUM(L$1:L24)</f>
        <v>388</v>
      </c>
      <c r="M72">
        <f>SUM(M$1:M24)</f>
        <v>195</v>
      </c>
      <c r="N72">
        <f>SUM(N$1:N24)</f>
        <v>0</v>
      </c>
      <c r="O72">
        <f>SUM(O$1:O24)</f>
        <v>0</v>
      </c>
      <c r="P72">
        <f>SUM(P$1:P24)</f>
        <v>0</v>
      </c>
      <c r="Q72">
        <f>SUM(Q$1:Q24)</f>
        <v>0</v>
      </c>
      <c r="R72">
        <f>SUM(R$1:R24)</f>
        <v>4620</v>
      </c>
      <c r="S72">
        <f>SUM(S$1:S24)</f>
        <v>6924</v>
      </c>
      <c r="T72">
        <f>SUM(T$1:T24)</f>
        <v>8452</v>
      </c>
      <c r="U72">
        <f>SUM(U$1:U24)</f>
        <v>9793</v>
      </c>
      <c r="V72">
        <f>SUM(V$1:V24)</f>
        <v>10951</v>
      </c>
      <c r="W72">
        <f>SUM(W$1:W24)</f>
        <v>11910</v>
      </c>
      <c r="X72">
        <f>SUM(X$1:X24)</f>
        <v>12680</v>
      </c>
      <c r="Y72">
        <f>SUM(Y$1:Y24)</f>
        <v>13068</v>
      </c>
      <c r="Z72">
        <f>SUM(Z$1:Z24)</f>
        <v>13456</v>
      </c>
      <c r="AA72">
        <f>SUM(AA$1:AA24)</f>
        <v>13844</v>
      </c>
      <c r="AB72">
        <f>SUM(AB$1:AB24)</f>
        <v>14039</v>
      </c>
      <c r="AC72">
        <f>SUM(AC$1:AC24)</f>
        <v>14039</v>
      </c>
      <c r="AD72">
        <f>SUM(AD$1:AD24)</f>
        <v>14039</v>
      </c>
      <c r="AE72" s="24">
        <f>SUM(AE$1:AE24)</f>
        <v>119737</v>
      </c>
      <c r="AF72" s="24">
        <f>SUM(AF$1:AF24)</f>
        <v>133776</v>
      </c>
      <c r="AG72" s="24">
        <f>SUM(AG$1:AG24)</f>
        <v>147815</v>
      </c>
      <c r="AH72">
        <f>SUM(AH$1:AH24)</f>
        <v>51114</v>
      </c>
      <c r="AI72">
        <f>SUM(AI$1:AI24)</f>
        <v>64958</v>
      </c>
      <c r="AJ72">
        <f>SUM(AJ$1:AJ24)</f>
        <v>78997</v>
      </c>
      <c r="AK72">
        <f>SUM(AK$1:AK24)</f>
        <v>93036</v>
      </c>
      <c r="AL72">
        <f>SUM(AL$1:AL24)</f>
        <v>107075</v>
      </c>
    </row>
    <row r="73" spans="1:38" x14ac:dyDescent="0.3">
      <c r="A73">
        <v>73</v>
      </c>
      <c r="B73" t="s">
        <v>36</v>
      </c>
      <c r="C73">
        <f>SUM(C$1:C26)</f>
        <v>5031</v>
      </c>
      <c r="D73">
        <f>SUM(D$1:D26)</f>
        <v>2509</v>
      </c>
      <c r="E73">
        <f>SUM(E$1:E26)</f>
        <v>1733</v>
      </c>
      <c r="F73">
        <f>SUM(F$1:F26)</f>
        <v>1546</v>
      </c>
      <c r="G73">
        <f>SUM(G$1:G26)</f>
        <v>1363</v>
      </c>
      <c r="H73">
        <f>SUM(H$1:H26)</f>
        <v>1164</v>
      </c>
      <c r="I73">
        <f>SUM(I$1:I26)</f>
        <v>975</v>
      </c>
      <c r="J73">
        <f>SUM(J$1:J26)</f>
        <v>593</v>
      </c>
      <c r="K73">
        <f>SUM(K$1:K26)</f>
        <v>593</v>
      </c>
      <c r="L73">
        <f>SUM(L$1:L26)</f>
        <v>593</v>
      </c>
      <c r="M73">
        <f>SUM(M$1:M26)</f>
        <v>195</v>
      </c>
      <c r="N73">
        <f>SUM(N$1:N26)</f>
        <v>0</v>
      </c>
      <c r="O73">
        <f>SUM(O$1:O26)</f>
        <v>0</v>
      </c>
      <c r="P73">
        <f>SUM(P$1:P26)</f>
        <v>0</v>
      </c>
      <c r="Q73">
        <f>SUM(Q$1:Q26)</f>
        <v>0</v>
      </c>
      <c r="R73">
        <f>SUM(R$1:R26)</f>
        <v>5031</v>
      </c>
      <c r="S73">
        <f>SUM(S$1:S26)</f>
        <v>7540</v>
      </c>
      <c r="T73">
        <f>SUM(T$1:T26)</f>
        <v>9273</v>
      </c>
      <c r="U73">
        <f>SUM(U$1:U26)</f>
        <v>10819</v>
      </c>
      <c r="V73">
        <f>SUM(V$1:V26)</f>
        <v>12182</v>
      </c>
      <c r="W73">
        <f>SUM(W$1:W26)</f>
        <v>13346</v>
      </c>
      <c r="X73">
        <f>SUM(X$1:X26)</f>
        <v>14321</v>
      </c>
      <c r="Y73">
        <f>SUM(Y$1:Y26)</f>
        <v>14914</v>
      </c>
      <c r="Z73">
        <f>SUM(Z$1:Z26)</f>
        <v>15507</v>
      </c>
      <c r="AA73">
        <f>SUM(AA$1:AA26)</f>
        <v>16100</v>
      </c>
      <c r="AB73">
        <f>SUM(AB$1:AB26)</f>
        <v>16295</v>
      </c>
      <c r="AC73">
        <f>SUM(AC$1:AC26)</f>
        <v>16295</v>
      </c>
      <c r="AD73">
        <f>SUM(AD$1:AD26)</f>
        <v>16295</v>
      </c>
      <c r="AE73" s="24">
        <f>SUM(AE$1:AE26)</f>
        <v>135328</v>
      </c>
      <c r="AF73" s="24">
        <f>SUM(AF$1:AF26)</f>
        <v>151623</v>
      </c>
      <c r="AG73" s="24">
        <f>SUM(AG$1:AG26)</f>
        <v>167918</v>
      </c>
      <c r="AH73">
        <f>SUM(AH$1:AH26)</f>
        <v>58088</v>
      </c>
      <c r="AI73">
        <f>SUM(AI$1:AI26)</f>
        <v>74188</v>
      </c>
      <c r="AJ73">
        <f>SUM(AJ$1:AJ26)</f>
        <v>90483</v>
      </c>
      <c r="AK73">
        <f>SUM(AK$1:AK26)</f>
        <v>106778</v>
      </c>
      <c r="AL73">
        <f>SUM(AL$1:AL26)</f>
        <v>123073</v>
      </c>
    </row>
    <row r="74" spans="1:38" x14ac:dyDescent="0.3">
      <c r="A74">
        <v>74</v>
      </c>
      <c r="B74" t="s">
        <v>37</v>
      </c>
      <c r="C74">
        <f>SUM(C$1:C28)</f>
        <v>5446</v>
      </c>
      <c r="D74">
        <f>SUM(D$1:D28)</f>
        <v>2716</v>
      </c>
      <c r="E74">
        <f>SUM(E$1:E28)</f>
        <v>1940</v>
      </c>
      <c r="F74">
        <f>SUM(F$1:F28)</f>
        <v>1546</v>
      </c>
      <c r="G74">
        <f>SUM(G$1:G28)</f>
        <v>1363</v>
      </c>
      <c r="H74">
        <f>SUM(H$1:H28)</f>
        <v>1164</v>
      </c>
      <c r="I74">
        <f>SUM(I$1:I28)</f>
        <v>975</v>
      </c>
      <c r="J74">
        <f>SUM(J$1:J28)</f>
        <v>593</v>
      </c>
      <c r="K74">
        <f>SUM(K$1:K28)</f>
        <v>593</v>
      </c>
      <c r="L74">
        <f>SUM(L$1:L28)</f>
        <v>593</v>
      </c>
      <c r="M74">
        <f>SUM(M$1:M28)</f>
        <v>195</v>
      </c>
      <c r="N74">
        <f>SUM(N$1:N28)</f>
        <v>0</v>
      </c>
      <c r="O74">
        <f>SUM(O$1:O28)</f>
        <v>0</v>
      </c>
      <c r="P74">
        <f>SUM(P$1:P28)</f>
        <v>0</v>
      </c>
      <c r="Q74">
        <f>SUM(Q$1:Q28)</f>
        <v>0</v>
      </c>
      <c r="R74">
        <f>SUM(R$1:R28)</f>
        <v>5446</v>
      </c>
      <c r="S74">
        <f>SUM(S$1:S28)</f>
        <v>8162</v>
      </c>
      <c r="T74">
        <f>SUM(T$1:T28)</f>
        <v>10102</v>
      </c>
      <c r="U74">
        <f>SUM(U$1:U28)</f>
        <v>11648</v>
      </c>
      <c r="V74">
        <f>SUM(V$1:V28)</f>
        <v>13011</v>
      </c>
      <c r="W74">
        <f>SUM(W$1:W28)</f>
        <v>14175</v>
      </c>
      <c r="X74">
        <f>SUM(X$1:X28)</f>
        <v>15150</v>
      </c>
      <c r="Y74">
        <f>SUM(Y$1:Y28)</f>
        <v>15743</v>
      </c>
      <c r="Z74">
        <f>SUM(Z$1:Z28)</f>
        <v>16336</v>
      </c>
      <c r="AA74">
        <f>SUM(AA$1:AA28)</f>
        <v>16929</v>
      </c>
      <c r="AB74">
        <f>SUM(AB$1:AB28)</f>
        <v>17124</v>
      </c>
      <c r="AC74">
        <f>SUM(AC$1:AC28)</f>
        <v>17124</v>
      </c>
      <c r="AD74">
        <f>SUM(AD$1:AD28)</f>
        <v>17124</v>
      </c>
      <c r="AE74" s="24">
        <f>SUM(AE$1:AE28)</f>
        <v>143826</v>
      </c>
      <c r="AF74" s="24">
        <f>SUM(AF$1:AF28)</f>
        <v>160950</v>
      </c>
      <c r="AG74" s="24">
        <f>SUM(AG$1:AG28)</f>
        <v>178074</v>
      </c>
      <c r="AH74">
        <f>SUM(AH$1:AH28)</f>
        <v>61404</v>
      </c>
      <c r="AI74">
        <f>SUM(AI$1:AI28)</f>
        <v>78333</v>
      </c>
      <c r="AJ74">
        <f>SUM(AJ$1:AJ28)</f>
        <v>95457</v>
      </c>
      <c r="AK74">
        <f>SUM(AK$1:AK28)</f>
        <v>112581</v>
      </c>
      <c r="AL74">
        <f>SUM(AL$1:AL28)</f>
        <v>129705</v>
      </c>
    </row>
    <row r="75" spans="1:38" x14ac:dyDescent="0.3">
      <c r="A75">
        <v>75</v>
      </c>
      <c r="B75" t="s">
        <v>38</v>
      </c>
      <c r="C75">
        <f>SUM(C$1:C30)</f>
        <v>5865</v>
      </c>
      <c r="D75">
        <f>SUM(D$1:D30)</f>
        <v>2925</v>
      </c>
      <c r="E75">
        <f>SUM(E$1:E30)</f>
        <v>1940</v>
      </c>
      <c r="F75">
        <f>SUM(F$1:F30)</f>
        <v>1546</v>
      </c>
      <c r="G75">
        <f>SUM(G$1:G30)</f>
        <v>1363</v>
      </c>
      <c r="H75">
        <f>SUM(H$1:H30)</f>
        <v>1164</v>
      </c>
      <c r="I75">
        <f>SUM(I$1:I30)</f>
        <v>975</v>
      </c>
      <c r="J75">
        <f>SUM(J$1:J30)</f>
        <v>593</v>
      </c>
      <c r="K75">
        <f>SUM(K$1:K30)</f>
        <v>593</v>
      </c>
      <c r="L75">
        <f>SUM(L$1:L30)</f>
        <v>593</v>
      </c>
      <c r="M75">
        <f>SUM(M$1:M30)</f>
        <v>195</v>
      </c>
      <c r="N75">
        <f>SUM(N$1:N30)</f>
        <v>0</v>
      </c>
      <c r="O75">
        <f>SUM(O$1:O30)</f>
        <v>0</v>
      </c>
      <c r="P75">
        <f>SUM(P$1:P30)</f>
        <v>0</v>
      </c>
      <c r="Q75">
        <f>SUM(Q$1:Q30)</f>
        <v>0</v>
      </c>
      <c r="R75">
        <f>SUM(R$1:R30)</f>
        <v>5865</v>
      </c>
      <c r="S75">
        <f>SUM(S$1:S30)</f>
        <v>8790</v>
      </c>
      <c r="T75">
        <f>SUM(T$1:T30)</f>
        <v>10730</v>
      </c>
      <c r="U75">
        <f>SUM(U$1:U30)</f>
        <v>12276</v>
      </c>
      <c r="V75">
        <f>SUM(V$1:V30)</f>
        <v>13639</v>
      </c>
      <c r="W75">
        <f>SUM(W$1:W30)</f>
        <v>14803</v>
      </c>
      <c r="X75">
        <f>SUM(X$1:X30)</f>
        <v>15778</v>
      </c>
      <c r="Y75">
        <f>SUM(Y$1:Y30)</f>
        <v>16371</v>
      </c>
      <c r="Z75">
        <f>SUM(Z$1:Z30)</f>
        <v>16964</v>
      </c>
      <c r="AA75">
        <f>SUM(AA$1:AA30)</f>
        <v>17557</v>
      </c>
      <c r="AB75">
        <f>SUM(AB$1:AB30)</f>
        <v>17752</v>
      </c>
      <c r="AC75">
        <f>SUM(AC$1:AC30)</f>
        <v>17752</v>
      </c>
      <c r="AD75">
        <f>SUM(AD$1:AD30)</f>
        <v>17752</v>
      </c>
      <c r="AE75" s="24">
        <f>SUM(AE$1:AE30)</f>
        <v>150525</v>
      </c>
      <c r="AF75" s="24">
        <f>SUM(AF$1:AF30)</f>
        <v>168277</v>
      </c>
      <c r="AG75" s="24">
        <f>SUM(AG$1:AG30)</f>
        <v>186029</v>
      </c>
      <c r="AH75">
        <f>SUM(AH$1:AH30)</f>
        <v>63916</v>
      </c>
      <c r="AI75">
        <f>SUM(AI$1:AI30)</f>
        <v>81473</v>
      </c>
      <c r="AJ75">
        <f>SUM(AJ$1:AJ30)</f>
        <v>99225</v>
      </c>
      <c r="AK75">
        <f>SUM(AK$1:AK30)</f>
        <v>116977</v>
      </c>
      <c r="AL75">
        <f>SUM(AL$1:AL30)</f>
        <v>134729</v>
      </c>
    </row>
    <row r="76" spans="1:38" x14ac:dyDescent="0.3">
      <c r="A76">
        <v>76</v>
      </c>
      <c r="B76" s="20" t="s">
        <v>39</v>
      </c>
      <c r="C76" s="20">
        <f>SUM(C$1:C32)</f>
        <v>6288</v>
      </c>
      <c r="D76">
        <f>SUM(D$1:D32)</f>
        <v>3136</v>
      </c>
      <c r="E76">
        <f>SUM(E$1:E32)</f>
        <v>2151</v>
      </c>
      <c r="F76">
        <f>SUM(F$1:F32)</f>
        <v>1757</v>
      </c>
      <c r="G76">
        <f>SUM(G$1:G32)</f>
        <v>1574</v>
      </c>
      <c r="H76">
        <f>SUM(H$1:H32)</f>
        <v>1375</v>
      </c>
      <c r="I76">
        <f>SUM(I$1:I32)</f>
        <v>1186</v>
      </c>
      <c r="J76">
        <f>SUM(J$1:J32)</f>
        <v>804</v>
      </c>
      <c r="K76">
        <f>SUM(K$1:K32)</f>
        <v>804</v>
      </c>
      <c r="L76">
        <f>SUM(L$1:L32)</f>
        <v>804</v>
      </c>
      <c r="M76">
        <f>SUM(M$1:M32)</f>
        <v>406</v>
      </c>
      <c r="N76">
        <f>SUM(N$1:N32)</f>
        <v>211</v>
      </c>
      <c r="O76">
        <f>SUM(O$1:O32)</f>
        <v>4</v>
      </c>
      <c r="P76">
        <f>SUM(P$1:P32)</f>
        <v>0</v>
      </c>
      <c r="Q76">
        <f>SUM(Q$1:Q32)</f>
        <v>0</v>
      </c>
      <c r="R76">
        <f>SUM(R$1:R32)</f>
        <v>6288</v>
      </c>
      <c r="S76">
        <f>SUM(S$1:S32)</f>
        <v>9424</v>
      </c>
      <c r="T76">
        <f>SUM(T$1:T32)</f>
        <v>11575</v>
      </c>
      <c r="U76">
        <f>SUM(U$1:U32)</f>
        <v>13332</v>
      </c>
      <c r="V76">
        <f>SUM(V$1:V32)</f>
        <v>14906</v>
      </c>
      <c r="W76">
        <f>SUM(W$1:W32)</f>
        <v>16281</v>
      </c>
      <c r="X76">
        <f>SUM(X$1:X32)</f>
        <v>17467</v>
      </c>
      <c r="Y76">
        <f>SUM(Y$1:Y32)</f>
        <v>18271</v>
      </c>
      <c r="Z76">
        <f>SUM(Z$1:Z32)</f>
        <v>19075</v>
      </c>
      <c r="AA76">
        <f>SUM(AA$1:AA32)</f>
        <v>19879</v>
      </c>
      <c r="AB76">
        <f>SUM(AB$1:AB32)</f>
        <v>20285</v>
      </c>
      <c r="AC76">
        <f>SUM(AC$1:AC32)</f>
        <v>20496</v>
      </c>
      <c r="AD76">
        <f>SUM(AD$1:AD32)</f>
        <v>20500</v>
      </c>
      <c r="AE76" s="24">
        <f>SUM(AE$1:AE32)</f>
        <v>166783</v>
      </c>
      <c r="AF76" s="24">
        <f>SUM(AF$1:AF32)</f>
        <v>187279</v>
      </c>
      <c r="AG76" s="24">
        <f>SUM(AG$1:AG32)</f>
        <v>207779</v>
      </c>
      <c r="AH76">
        <f>SUM(AH$1:AH32)</f>
        <v>71094</v>
      </c>
      <c r="AI76">
        <f>SUM(AI$1:AI32)</f>
        <v>90973</v>
      </c>
      <c r="AJ76">
        <f>SUM(AJ$1:AJ32)</f>
        <v>111258</v>
      </c>
      <c r="AK76">
        <f>SUM(AK$1:AK32)</f>
        <v>131754</v>
      </c>
      <c r="AL76">
        <f>SUM(AL$1:AL32)</f>
        <v>152254</v>
      </c>
    </row>
    <row r="77" spans="1:38" x14ac:dyDescent="0.3">
      <c r="A77">
        <v>77</v>
      </c>
      <c r="B77" t="s">
        <v>40</v>
      </c>
      <c r="C77">
        <f>SUM(C$1:C34)</f>
        <v>6715</v>
      </c>
      <c r="D77">
        <f>SUM(D$1:D34)</f>
        <v>3349</v>
      </c>
      <c r="E77">
        <f>SUM(E$1:E34)</f>
        <v>2364</v>
      </c>
      <c r="F77">
        <f>SUM(F$1:F34)</f>
        <v>1970</v>
      </c>
      <c r="G77">
        <f>SUM(G$1:G34)</f>
        <v>1787</v>
      </c>
      <c r="H77">
        <f>SUM(H$1:H34)</f>
        <v>1588</v>
      </c>
      <c r="I77">
        <f>SUM(I$1:I34)</f>
        <v>1399</v>
      </c>
      <c r="J77">
        <f>SUM(J$1:J34)</f>
        <v>1017</v>
      </c>
      <c r="K77">
        <f>SUM(K$1:K34)</f>
        <v>1017</v>
      </c>
      <c r="L77">
        <f>SUM(L$1:L34)</f>
        <v>804</v>
      </c>
      <c r="M77">
        <f>SUM(M$1:M34)</f>
        <v>406</v>
      </c>
      <c r="N77">
        <f>SUM(N$1:N34)</f>
        <v>211</v>
      </c>
      <c r="O77">
        <f>SUM(O$1:O34)</f>
        <v>4</v>
      </c>
      <c r="P77">
        <f>SUM(P$1:P34)</f>
        <v>0</v>
      </c>
      <c r="Q77">
        <f>SUM(Q$1:Q34)</f>
        <v>0</v>
      </c>
      <c r="R77">
        <f>SUM(R$1:R34)</f>
        <v>6715</v>
      </c>
      <c r="S77">
        <f>SUM(S$1:S34)</f>
        <v>10064</v>
      </c>
      <c r="T77">
        <f>SUM(T$1:T34)</f>
        <v>12428</v>
      </c>
      <c r="U77">
        <f>SUM(U$1:U34)</f>
        <v>14398</v>
      </c>
      <c r="V77">
        <f>SUM(V$1:V34)</f>
        <v>16185</v>
      </c>
      <c r="W77">
        <f>SUM(W$1:W34)</f>
        <v>17773</v>
      </c>
      <c r="X77">
        <f>SUM(X$1:X34)</f>
        <v>19172</v>
      </c>
      <c r="Y77">
        <f>SUM(Y$1:Y34)</f>
        <v>20189</v>
      </c>
      <c r="Z77">
        <f>SUM(Z$1:Z34)</f>
        <v>21206</v>
      </c>
      <c r="AA77">
        <f>SUM(AA$1:AA34)</f>
        <v>22010</v>
      </c>
      <c r="AB77">
        <f>SUM(AB$1:AB34)</f>
        <v>22416</v>
      </c>
      <c r="AC77">
        <f>SUM(AC$1:AC34)</f>
        <v>22627</v>
      </c>
      <c r="AD77">
        <f>SUM(AD$1:AD34)</f>
        <v>22631</v>
      </c>
      <c r="AE77" s="24">
        <f>SUM(AE$1:AE34)</f>
        <v>182556</v>
      </c>
      <c r="AF77" s="24">
        <f>SUM(AF$1:AF34)</f>
        <v>205183</v>
      </c>
      <c r="AG77" s="24">
        <f>SUM(AG$1:AG34)</f>
        <v>227814</v>
      </c>
      <c r="AH77">
        <f>SUM(AH$1:AH34)</f>
        <v>78340</v>
      </c>
      <c r="AI77">
        <f>SUM(AI$1:AI34)</f>
        <v>100350</v>
      </c>
      <c r="AJ77">
        <f>SUM(AJ$1:AJ34)</f>
        <v>122766</v>
      </c>
      <c r="AK77">
        <f>SUM(AK$1:AK34)</f>
        <v>145393</v>
      </c>
      <c r="AL77">
        <f>SUM(AL$1:AL34)</f>
        <v>168024</v>
      </c>
    </row>
    <row r="78" spans="1:38" x14ac:dyDescent="0.3">
      <c r="A78">
        <v>78</v>
      </c>
      <c r="B78" s="20" t="s">
        <v>41</v>
      </c>
      <c r="C78" s="11">
        <f>SUM(C$1:C36)</f>
        <v>7146</v>
      </c>
      <c r="D78">
        <f>SUM(D$1:D36)</f>
        <v>3564</v>
      </c>
      <c r="E78">
        <f>SUM(E$1:E36)</f>
        <v>2364</v>
      </c>
      <c r="F78">
        <f>SUM(F$1:F36)</f>
        <v>1970</v>
      </c>
      <c r="G78">
        <f>SUM(G$1:G36)</f>
        <v>1787</v>
      </c>
      <c r="H78">
        <f>SUM(H$1:H36)</f>
        <v>1588</v>
      </c>
      <c r="I78">
        <f>SUM(I$1:I36)</f>
        <v>1399</v>
      </c>
      <c r="J78">
        <f>SUM(J$1:J36)</f>
        <v>1017</v>
      </c>
      <c r="K78">
        <f>SUM(K$1:K36)</f>
        <v>1017</v>
      </c>
      <c r="L78">
        <f>SUM(L$1:L36)</f>
        <v>804</v>
      </c>
      <c r="M78">
        <f>SUM(M$1:M36)</f>
        <v>406</v>
      </c>
      <c r="N78">
        <f>SUM(N$1:N36)</f>
        <v>211</v>
      </c>
      <c r="O78">
        <f>SUM(O$1:O36)</f>
        <v>4</v>
      </c>
      <c r="P78">
        <f>SUM(P$1:P36)</f>
        <v>0</v>
      </c>
      <c r="Q78">
        <f>SUM(Q$1:Q36)</f>
        <v>0</v>
      </c>
      <c r="R78">
        <f>SUM(R$1:R36)</f>
        <v>7146</v>
      </c>
      <c r="S78">
        <f>SUM(S$1:S36)</f>
        <v>10710</v>
      </c>
      <c r="T78">
        <f>SUM(T$1:T36)</f>
        <v>13074</v>
      </c>
      <c r="U78">
        <f>SUM(U$1:U36)</f>
        <v>15044</v>
      </c>
      <c r="V78">
        <f>SUM(V$1:V36)</f>
        <v>16831</v>
      </c>
      <c r="W78">
        <f>SUM(W$1:W36)</f>
        <v>18419</v>
      </c>
      <c r="X78">
        <f>SUM(X$1:X36)</f>
        <v>19818</v>
      </c>
      <c r="Y78">
        <f>SUM(Y$1:Y36)</f>
        <v>20835</v>
      </c>
      <c r="Z78">
        <f>SUM(Z$1:Z36)</f>
        <v>21852</v>
      </c>
      <c r="AA78">
        <f>SUM(AA$1:AA36)</f>
        <v>22656</v>
      </c>
      <c r="AB78">
        <f>SUM(AB$1:AB36)</f>
        <v>23062</v>
      </c>
      <c r="AC78">
        <f>SUM(AC$1:AC36)</f>
        <v>23273</v>
      </c>
      <c r="AD78">
        <f>SUM(AD$1:AD36)</f>
        <v>23277</v>
      </c>
      <c r="AE78" s="24">
        <f>SUM(AE$1:AE36)</f>
        <v>189447</v>
      </c>
      <c r="AF78" s="24">
        <f>SUM(AF$1:AF36)</f>
        <v>212720</v>
      </c>
      <c r="AG78" s="24">
        <f>SUM(AG$1:AG36)</f>
        <v>235997</v>
      </c>
      <c r="AH78">
        <f>SUM(AH$1:AH36)</f>
        <v>80924</v>
      </c>
      <c r="AI78">
        <f>SUM(AI$1:AI36)</f>
        <v>103580</v>
      </c>
      <c r="AJ78">
        <f>SUM(AJ$1:AJ36)</f>
        <v>126642</v>
      </c>
      <c r="AK78">
        <f>SUM(AK$1:AK36)</f>
        <v>149915</v>
      </c>
      <c r="AL78">
        <f>SUM(AL$1:AL36)</f>
        <v>173192</v>
      </c>
    </row>
    <row r="79" spans="1:38" x14ac:dyDescent="0.3">
      <c r="A79">
        <v>79</v>
      </c>
      <c r="B79" s="20" t="s">
        <v>42</v>
      </c>
      <c r="C79" s="20">
        <f>SUM(C$1:C38)</f>
        <v>7581</v>
      </c>
      <c r="D79">
        <f>SUM(D$1:D38)</f>
        <v>3781</v>
      </c>
      <c r="E79">
        <f>SUM(E$1:E38)</f>
        <v>2581</v>
      </c>
      <c r="F79">
        <f>SUM(F$1:F38)</f>
        <v>2187</v>
      </c>
      <c r="G79">
        <f>SUM(G$1:G38)</f>
        <v>1787</v>
      </c>
      <c r="H79">
        <f>SUM(H$1:H38)</f>
        <v>1588</v>
      </c>
      <c r="I79">
        <f>SUM(I$1:I38)</f>
        <v>1399</v>
      </c>
      <c r="J79">
        <f>SUM(J$1:J38)</f>
        <v>1017</v>
      </c>
      <c r="K79">
        <f>SUM(K$1:K38)</f>
        <v>1017</v>
      </c>
      <c r="L79">
        <f>SUM(L$1:L38)</f>
        <v>804</v>
      </c>
      <c r="M79">
        <f>SUM(M$1:M38)</f>
        <v>406</v>
      </c>
      <c r="N79">
        <f>SUM(N$1:N38)</f>
        <v>211</v>
      </c>
      <c r="O79">
        <f>SUM(O$1:O38)</f>
        <v>4</v>
      </c>
      <c r="P79">
        <f>SUM(P$1:P38)</f>
        <v>0</v>
      </c>
      <c r="Q79">
        <f>SUM(Q$1:Q38)</f>
        <v>0</v>
      </c>
      <c r="R79">
        <f>SUM(R$1:R38)</f>
        <v>7581</v>
      </c>
      <c r="S79">
        <f>SUM(S$1:S38)</f>
        <v>11362</v>
      </c>
      <c r="T79">
        <f>SUM(T$1:T38)</f>
        <v>13943</v>
      </c>
      <c r="U79">
        <f>SUM(U$1:U38)</f>
        <v>16130</v>
      </c>
      <c r="V79">
        <f>SUM(V$1:V38)</f>
        <v>17917</v>
      </c>
      <c r="W79">
        <f>SUM(W$1:W38)</f>
        <v>19505</v>
      </c>
      <c r="X79">
        <f>SUM(X$1:X38)</f>
        <v>20904</v>
      </c>
      <c r="Y79">
        <f>SUM(Y$1:Y38)</f>
        <v>21921</v>
      </c>
      <c r="Z79">
        <f>SUM(Z$1:Z38)</f>
        <v>22938</v>
      </c>
      <c r="AA79">
        <f>SUM(AA$1:AA38)</f>
        <v>23742</v>
      </c>
      <c r="AB79">
        <f>SUM(AB$1:AB38)</f>
        <v>24148</v>
      </c>
      <c r="AC79">
        <f>SUM(AC$1:AC38)</f>
        <v>24359</v>
      </c>
      <c r="AD79">
        <f>SUM(AD$1:AD38)</f>
        <v>24363</v>
      </c>
      <c r="AE79" s="24">
        <f>SUM(AE$1:AE38)</f>
        <v>200091</v>
      </c>
      <c r="AF79" s="24">
        <f>SUM(AF$1:AF38)</f>
        <v>224450</v>
      </c>
      <c r="AG79" s="24">
        <f>SUM(AG$1:AG38)</f>
        <v>248813</v>
      </c>
      <c r="AH79">
        <f>SUM(AH$1:AH38)</f>
        <v>85268</v>
      </c>
      <c r="AI79">
        <f>SUM(AI$1:AI38)</f>
        <v>109010</v>
      </c>
      <c r="AJ79">
        <f>SUM(AJ$1:AJ38)</f>
        <v>133158</v>
      </c>
      <c r="AK79">
        <f>SUM(AK$1:AK38)</f>
        <v>157517</v>
      </c>
      <c r="AL79">
        <f>SUM(AL$1:AL38)</f>
        <v>181880</v>
      </c>
    </row>
    <row r="80" spans="1:38" x14ac:dyDescent="0.3">
      <c r="A80">
        <v>80</v>
      </c>
      <c r="B80" t="s">
        <v>43</v>
      </c>
      <c r="C80">
        <f>SUM(C$1:C40)</f>
        <v>8020</v>
      </c>
      <c r="D80">
        <f>SUM(D$1:D40)</f>
        <v>4000</v>
      </c>
      <c r="E80">
        <f>SUM(E$1:E40)</f>
        <v>2800</v>
      </c>
      <c r="F80">
        <f>SUM(F$1:F40)</f>
        <v>2406</v>
      </c>
      <c r="G80">
        <f>SUM(G$1:G40)</f>
        <v>2006</v>
      </c>
      <c r="H80">
        <f>SUM(H$1:H40)</f>
        <v>1807</v>
      </c>
      <c r="I80">
        <f>SUM(I$1:I40)</f>
        <v>1618</v>
      </c>
      <c r="J80">
        <f>SUM(J$1:J40)</f>
        <v>1236</v>
      </c>
      <c r="K80">
        <f>SUM(K$1:K40)</f>
        <v>1236</v>
      </c>
      <c r="L80">
        <f>SUM(L$1:L40)</f>
        <v>1023</v>
      </c>
      <c r="M80">
        <f>SUM(M$1:M40)</f>
        <v>406</v>
      </c>
      <c r="N80">
        <f>SUM(N$1:N40)</f>
        <v>211</v>
      </c>
      <c r="O80">
        <f>SUM(O$1:O40)</f>
        <v>4</v>
      </c>
      <c r="P80">
        <f>SUM(P$1:P40)</f>
        <v>0</v>
      </c>
      <c r="Q80">
        <f>SUM(Q$1:Q40)</f>
        <v>0</v>
      </c>
      <c r="R80">
        <f>SUM(R$1:R40)</f>
        <v>8020</v>
      </c>
      <c r="S80">
        <f>SUM(S$1:S40)</f>
        <v>12020</v>
      </c>
      <c r="T80">
        <f>SUM(T$1:T40)</f>
        <v>14820</v>
      </c>
      <c r="U80">
        <f>SUM(U$1:U40)</f>
        <v>17226</v>
      </c>
      <c r="V80">
        <f>SUM(V$1:V40)</f>
        <v>19232</v>
      </c>
      <c r="W80">
        <f>SUM(W$1:W40)</f>
        <v>21039</v>
      </c>
      <c r="X80">
        <f>SUM(X$1:X40)</f>
        <v>22657</v>
      </c>
      <c r="Y80">
        <f>SUM(Y$1:Y40)</f>
        <v>23893</v>
      </c>
      <c r="Z80">
        <f>SUM(Z$1:Z40)</f>
        <v>25129</v>
      </c>
      <c r="AA80">
        <f>SUM(AA$1:AA40)</f>
        <v>26152</v>
      </c>
      <c r="AB80">
        <f>SUM(AB$1:AB40)</f>
        <v>26558</v>
      </c>
      <c r="AC80">
        <f>SUM(AC$1:AC40)</f>
        <v>26769</v>
      </c>
      <c r="AD80">
        <f>SUM(AD$1:AD40)</f>
        <v>26773</v>
      </c>
      <c r="AE80" s="24">
        <f>SUM(AE$1:AE40)</f>
        <v>216746</v>
      </c>
      <c r="AF80" s="24">
        <f>SUM(AF$1:AF40)</f>
        <v>243515</v>
      </c>
      <c r="AG80" s="24">
        <f>SUM(AG$1:AG40)</f>
        <v>270288</v>
      </c>
      <c r="AH80">
        <f>SUM(AH$1:AH40)</f>
        <v>92718</v>
      </c>
      <c r="AI80">
        <f>SUM(AI$1:AI40)</f>
        <v>118870</v>
      </c>
      <c r="AJ80">
        <f>SUM(AJ$1:AJ40)</f>
        <v>145428</v>
      </c>
      <c r="AK80">
        <f>SUM(AK$1:AK40)</f>
        <v>172197</v>
      </c>
      <c r="AL80">
        <f>SUM(AL$1:AL40)</f>
        <v>198970</v>
      </c>
    </row>
    <row r="81" spans="1:38" x14ac:dyDescent="0.3">
      <c r="A81">
        <v>81</v>
      </c>
      <c r="B81" t="s">
        <v>44</v>
      </c>
      <c r="C81">
        <f>SUM(C$1:C42)</f>
        <v>8463</v>
      </c>
      <c r="D81">
        <f>SUM(D$1:D42)</f>
        <v>4221</v>
      </c>
      <c r="E81">
        <f>SUM(E$1:E42)</f>
        <v>2800</v>
      </c>
      <c r="F81">
        <f>SUM(F$1:F42)</f>
        <v>2406</v>
      </c>
      <c r="G81">
        <f>SUM(G$1:G42)</f>
        <v>2006</v>
      </c>
      <c r="H81">
        <f>SUM(H$1:H42)</f>
        <v>1807</v>
      </c>
      <c r="I81">
        <f>SUM(I$1:I42)</f>
        <v>1618</v>
      </c>
      <c r="J81">
        <f>SUM(J$1:J42)</f>
        <v>1236</v>
      </c>
      <c r="K81">
        <f>SUM(K$1:K42)</f>
        <v>1236</v>
      </c>
      <c r="L81">
        <f>SUM(L$1:L42)</f>
        <v>1023</v>
      </c>
      <c r="M81">
        <f>SUM(M$1:M42)</f>
        <v>406</v>
      </c>
      <c r="N81">
        <f>SUM(N$1:N42)</f>
        <v>211</v>
      </c>
      <c r="O81">
        <f>SUM(O$1:O42)</f>
        <v>4</v>
      </c>
      <c r="P81">
        <f>SUM(P$1:P42)</f>
        <v>0</v>
      </c>
      <c r="Q81">
        <f>SUM(Q$1:Q42)</f>
        <v>0</v>
      </c>
      <c r="R81">
        <f>SUM(R$1:R42)</f>
        <v>8463</v>
      </c>
      <c r="S81">
        <f>SUM(S$1:S42)</f>
        <v>12684</v>
      </c>
      <c r="T81">
        <f>SUM(T$1:T42)</f>
        <v>15484</v>
      </c>
      <c r="U81">
        <f>SUM(U$1:U42)</f>
        <v>17890</v>
      </c>
      <c r="V81">
        <f>SUM(V$1:V42)</f>
        <v>19896</v>
      </c>
      <c r="W81">
        <f>SUM(W$1:W42)</f>
        <v>21703</v>
      </c>
      <c r="X81">
        <f>SUM(X$1:X42)</f>
        <v>23321</v>
      </c>
      <c r="Y81">
        <f>SUM(Y$1:Y42)</f>
        <v>24557</v>
      </c>
      <c r="Z81">
        <f>SUM(Z$1:Z42)</f>
        <v>25793</v>
      </c>
      <c r="AA81">
        <f>SUM(AA$1:AA42)</f>
        <v>26816</v>
      </c>
      <c r="AB81">
        <f>SUM(AB$1:AB42)</f>
        <v>27222</v>
      </c>
      <c r="AC81">
        <f>SUM(AC$1:AC42)</f>
        <v>27433</v>
      </c>
      <c r="AD81">
        <f>SUM(AD$1:AD42)</f>
        <v>27437</v>
      </c>
      <c r="AE81" s="24">
        <f>SUM(AE$1:AE42)</f>
        <v>223829</v>
      </c>
      <c r="AF81" s="24">
        <f>SUM(AF$1:AF42)</f>
        <v>251262</v>
      </c>
      <c r="AG81" s="24">
        <f>SUM(AG$1:AG42)</f>
        <v>278699</v>
      </c>
      <c r="AH81">
        <f>SUM(AH$1:AH42)</f>
        <v>95374</v>
      </c>
      <c r="AI81">
        <f>SUM(AI$1:AI42)</f>
        <v>122190</v>
      </c>
      <c r="AJ81">
        <f>SUM(AJ$1:AJ42)</f>
        <v>149412</v>
      </c>
      <c r="AK81">
        <f>SUM(AK$1:AK42)</f>
        <v>176845</v>
      </c>
      <c r="AL81">
        <f>SUM(AL$1:AL42)</f>
        <v>204282</v>
      </c>
    </row>
    <row r="82" spans="1:38" x14ac:dyDescent="0.3">
      <c r="A82">
        <v>82</v>
      </c>
      <c r="B82" t="s">
        <v>45</v>
      </c>
      <c r="C82">
        <f>SUM(C$1:C44)</f>
        <v>8910</v>
      </c>
      <c r="D82">
        <f>SUM(D$1:D44)</f>
        <v>4444</v>
      </c>
      <c r="E82">
        <f>SUM(E$1:E44)</f>
        <v>3023</v>
      </c>
      <c r="F82">
        <f>SUM(F$1:F44)</f>
        <v>2629</v>
      </c>
      <c r="G82">
        <f>SUM(G$1:G44)</f>
        <v>2229</v>
      </c>
      <c r="H82">
        <f>SUM(H$1:H44)</f>
        <v>2030</v>
      </c>
      <c r="I82">
        <f>SUM(I$1:I44)</f>
        <v>1841</v>
      </c>
      <c r="J82">
        <f>SUM(J$1:J44)</f>
        <v>1459</v>
      </c>
      <c r="K82">
        <f>SUM(K$1:K44)</f>
        <v>1459</v>
      </c>
      <c r="L82">
        <f>SUM(L$1:L44)</f>
        <v>1246</v>
      </c>
      <c r="M82">
        <f>SUM(M$1:M44)</f>
        <v>629</v>
      </c>
      <c r="N82">
        <f>SUM(N$1:N44)</f>
        <v>211</v>
      </c>
      <c r="O82">
        <f>SUM(O$1:O44)</f>
        <v>4</v>
      </c>
      <c r="P82">
        <f>SUM(P$1:P44)</f>
        <v>0</v>
      </c>
      <c r="Q82">
        <f>SUM(Q$1:Q44)</f>
        <v>0</v>
      </c>
      <c r="R82">
        <f>SUM(R$1:R44)</f>
        <v>8910</v>
      </c>
      <c r="S82">
        <f>SUM(S$1:S44)</f>
        <v>13354</v>
      </c>
      <c r="T82">
        <f>SUM(T$1:T44)</f>
        <v>16377</v>
      </c>
      <c r="U82">
        <f>SUM(U$1:U44)</f>
        <v>19006</v>
      </c>
      <c r="V82">
        <f>SUM(V$1:V44)</f>
        <v>21235</v>
      </c>
      <c r="W82">
        <f>SUM(W$1:W44)</f>
        <v>23265</v>
      </c>
      <c r="X82">
        <f>SUM(X$1:X44)</f>
        <v>25106</v>
      </c>
      <c r="Y82">
        <f>SUM(Y$1:Y44)</f>
        <v>26565</v>
      </c>
      <c r="Z82">
        <f>SUM(Z$1:Z44)</f>
        <v>28024</v>
      </c>
      <c r="AA82">
        <f>SUM(AA$1:AA44)</f>
        <v>29270</v>
      </c>
      <c r="AB82">
        <f>SUM(AB$1:AB44)</f>
        <v>29899</v>
      </c>
      <c r="AC82">
        <f>SUM(AC$1:AC44)</f>
        <v>30110</v>
      </c>
      <c r="AD82">
        <f>SUM(AD$1:AD44)</f>
        <v>30114</v>
      </c>
      <c r="AE82" s="24">
        <f>SUM(AE$1:AE44)</f>
        <v>241011</v>
      </c>
      <c r="AF82" s="24">
        <f>SUM(AF$1:AF44)</f>
        <v>271121</v>
      </c>
      <c r="AG82" s="24">
        <f>SUM(AG$1:AG44)</f>
        <v>301235</v>
      </c>
      <c r="AH82">
        <f>SUM(AH$1:AH44)</f>
        <v>102960</v>
      </c>
      <c r="AI82">
        <f>SUM(AI$1:AI44)</f>
        <v>132230</v>
      </c>
      <c r="AJ82">
        <f>SUM(AJ$1:AJ44)</f>
        <v>162129</v>
      </c>
      <c r="AK82">
        <f>SUM(AK$1:AK44)</f>
        <v>192239</v>
      </c>
      <c r="AL82">
        <f>SUM(AL$1:AL44)</f>
        <v>222353</v>
      </c>
    </row>
    <row r="83" spans="1:38" x14ac:dyDescent="0.3">
      <c r="A83">
        <v>83</v>
      </c>
      <c r="B83" t="s">
        <v>46</v>
      </c>
      <c r="C83">
        <f>SUM(C$1:C46)</f>
        <v>9361</v>
      </c>
      <c r="D83">
        <f>SUM(D$1:D46)</f>
        <v>4669</v>
      </c>
      <c r="E83">
        <f>SUM(E$1:E46)</f>
        <v>3248</v>
      </c>
      <c r="F83">
        <f>SUM(F$1:F46)</f>
        <v>2854</v>
      </c>
      <c r="G83">
        <f>SUM(G$1:G46)</f>
        <v>2454</v>
      </c>
      <c r="H83">
        <f>SUM(H$1:H46)</f>
        <v>2255</v>
      </c>
      <c r="I83">
        <f>SUM(I$1:I46)</f>
        <v>2066</v>
      </c>
      <c r="J83">
        <f>SUM(J$1:J46)</f>
        <v>1684</v>
      </c>
      <c r="K83">
        <f>SUM(K$1:K46)</f>
        <v>1684</v>
      </c>
      <c r="L83">
        <f>SUM(L$1:L46)</f>
        <v>1471</v>
      </c>
      <c r="M83">
        <f>SUM(M$1:M46)</f>
        <v>629</v>
      </c>
      <c r="N83">
        <f>SUM(N$1:N46)</f>
        <v>211</v>
      </c>
      <c r="O83">
        <f>SUM(O$1:O46)</f>
        <v>4</v>
      </c>
      <c r="P83">
        <f>SUM(P$1:P46)</f>
        <v>0</v>
      </c>
      <c r="Q83">
        <f>SUM(Q$1:Q46)</f>
        <v>0</v>
      </c>
      <c r="R83">
        <f>SUM(R$1:R46)</f>
        <v>9361</v>
      </c>
      <c r="S83">
        <f>SUM(S$1:S46)</f>
        <v>14030</v>
      </c>
      <c r="T83">
        <f>SUM(T$1:T46)</f>
        <v>17278</v>
      </c>
      <c r="U83">
        <f>SUM(U$1:U46)</f>
        <v>20132</v>
      </c>
      <c r="V83">
        <f>SUM(V$1:V46)</f>
        <v>22586</v>
      </c>
      <c r="W83">
        <f>SUM(W$1:W46)</f>
        <v>24841</v>
      </c>
      <c r="X83">
        <f>SUM(X$1:X46)</f>
        <v>26907</v>
      </c>
      <c r="Y83">
        <f>SUM(Y$1:Y46)</f>
        <v>28591</v>
      </c>
      <c r="Z83">
        <f>SUM(Z$1:Z46)</f>
        <v>30275</v>
      </c>
      <c r="AA83">
        <f>SUM(AA$1:AA46)</f>
        <v>31746</v>
      </c>
      <c r="AB83">
        <f>SUM(AB$1:AB46)</f>
        <v>32375</v>
      </c>
      <c r="AC83">
        <f>SUM(AC$1:AC46)</f>
        <v>32586</v>
      </c>
      <c r="AD83">
        <f>SUM(AD$1:AD46)</f>
        <v>32590</v>
      </c>
      <c r="AE83" s="24">
        <f>SUM(AE$1:AE46)</f>
        <v>258122</v>
      </c>
      <c r="AF83" s="24">
        <f>SUM(AF$1:AF46)</f>
        <v>290708</v>
      </c>
      <c r="AG83" s="24">
        <f>SUM(AG$1:AG46)</f>
        <v>323298</v>
      </c>
      <c r="AH83">
        <f>SUM(AH$1:AH46)</f>
        <v>110614</v>
      </c>
      <c r="AI83">
        <f>SUM(AI$1:AI46)</f>
        <v>142360</v>
      </c>
      <c r="AJ83">
        <f>SUM(AJ$1:AJ46)</f>
        <v>174735</v>
      </c>
      <c r="AK83">
        <f>SUM(AK$1:AK46)</f>
        <v>207321</v>
      </c>
      <c r="AL83">
        <f>SUM(AL$1:AL46)</f>
        <v>239911</v>
      </c>
    </row>
    <row r="84" spans="1:38" x14ac:dyDescent="0.3">
      <c r="A84">
        <v>84</v>
      </c>
      <c r="B84" t="s">
        <v>47</v>
      </c>
      <c r="C84">
        <f>SUM(C$1:C48)</f>
        <v>9816</v>
      </c>
      <c r="D84">
        <f>SUM(D$1:D48)</f>
        <v>4896</v>
      </c>
      <c r="E84">
        <f>SUM(E$1:E48)</f>
        <v>3248</v>
      </c>
      <c r="F84">
        <f>SUM(F$1:F48)</f>
        <v>2854</v>
      </c>
      <c r="G84">
        <f>SUM(G$1:G48)</f>
        <v>2454</v>
      </c>
      <c r="H84">
        <f>SUM(H$1:H48)</f>
        <v>2255</v>
      </c>
      <c r="I84">
        <f>SUM(I$1:I48)</f>
        <v>2066</v>
      </c>
      <c r="J84">
        <f>SUM(J$1:J48)</f>
        <v>1684</v>
      </c>
      <c r="K84">
        <f>SUM(K$1:K48)</f>
        <v>1684</v>
      </c>
      <c r="L84">
        <f>SUM(L$1:L48)</f>
        <v>1471</v>
      </c>
      <c r="M84">
        <f>SUM(M$1:M48)</f>
        <v>629</v>
      </c>
      <c r="N84">
        <f>SUM(N$1:N48)</f>
        <v>211</v>
      </c>
      <c r="O84">
        <f>SUM(O$1:O48)</f>
        <v>4</v>
      </c>
      <c r="P84">
        <f>SUM(P$1:P48)</f>
        <v>0</v>
      </c>
      <c r="Q84">
        <f>SUM(Q$1:Q48)</f>
        <v>0</v>
      </c>
      <c r="R84">
        <f>SUM(R$1:R48)</f>
        <v>9816</v>
      </c>
      <c r="S84">
        <f>SUM(S$1:S48)</f>
        <v>14712</v>
      </c>
      <c r="T84">
        <f>SUM(T$1:T48)</f>
        <v>17960</v>
      </c>
      <c r="U84">
        <f>SUM(U$1:U48)</f>
        <v>20814</v>
      </c>
      <c r="V84">
        <f>SUM(V$1:V48)</f>
        <v>23268</v>
      </c>
      <c r="W84">
        <f>SUM(W$1:W48)</f>
        <v>25523</v>
      </c>
      <c r="X84">
        <f>SUM(X$1:X48)</f>
        <v>27589</v>
      </c>
      <c r="Y84">
        <f>SUM(Y$1:Y48)</f>
        <v>29273</v>
      </c>
      <c r="Z84">
        <f>SUM(Z$1:Z48)</f>
        <v>30957</v>
      </c>
      <c r="AA84">
        <f>SUM(AA$1:AA48)</f>
        <v>32428</v>
      </c>
      <c r="AB84">
        <f>SUM(AB$1:AB48)</f>
        <v>33057</v>
      </c>
      <c r="AC84">
        <f>SUM(AC$1:AC48)</f>
        <v>33268</v>
      </c>
      <c r="AD84">
        <f>SUM(AD$1:AD48)</f>
        <v>33272</v>
      </c>
      <c r="AE84" s="24">
        <f>SUM(AE$1:AE48)</f>
        <v>265397</v>
      </c>
      <c r="AF84" s="24">
        <f>SUM(AF$1:AF48)</f>
        <v>298665</v>
      </c>
      <c r="AG84" s="24">
        <f>SUM(AG$1:AG48)</f>
        <v>331937</v>
      </c>
      <c r="AH84">
        <f>SUM(AH$1:AH48)</f>
        <v>113342</v>
      </c>
      <c r="AI84">
        <f>SUM(AI$1:AI48)</f>
        <v>145770</v>
      </c>
      <c r="AJ84">
        <f>SUM(AJ$1:AJ48)</f>
        <v>178827</v>
      </c>
      <c r="AK84">
        <f>SUM(AK$1:AK48)</f>
        <v>212095</v>
      </c>
      <c r="AL84">
        <f>SUM(AL$1:AL48)</f>
        <v>245367</v>
      </c>
    </row>
    <row r="85" spans="1:38" x14ac:dyDescent="0.3">
      <c r="A85">
        <v>85</v>
      </c>
      <c r="B85" t="s">
        <v>48</v>
      </c>
      <c r="C85">
        <f>SUM(C$1:C50)</f>
        <v>10275</v>
      </c>
      <c r="D85">
        <f>SUM(D$1:D50)</f>
        <v>5125</v>
      </c>
      <c r="E85">
        <f>SUM(E$1:E50)</f>
        <v>3477</v>
      </c>
      <c r="F85">
        <f>SUM(F$1:F50)</f>
        <v>2854</v>
      </c>
      <c r="G85">
        <f>SUM(G$1:G50)</f>
        <v>2454</v>
      </c>
      <c r="H85">
        <f>SUM(H$1:H50)</f>
        <v>2255</v>
      </c>
      <c r="I85">
        <f>SUM(I$1:I50)</f>
        <v>2066</v>
      </c>
      <c r="J85">
        <f>SUM(J$1:J50)</f>
        <v>1684</v>
      </c>
      <c r="K85">
        <f>SUM(K$1:K50)</f>
        <v>1684</v>
      </c>
      <c r="L85">
        <f>SUM(L$1:L50)</f>
        <v>1471</v>
      </c>
      <c r="M85">
        <f>SUM(M$1:M50)</f>
        <v>629</v>
      </c>
      <c r="N85">
        <f>SUM(N$1:N50)</f>
        <v>211</v>
      </c>
      <c r="O85">
        <f>SUM(O$1:O50)</f>
        <v>4</v>
      </c>
      <c r="P85">
        <f>SUM(P$1:P50)</f>
        <v>0</v>
      </c>
      <c r="Q85">
        <f>SUM(Q$1:Q50)</f>
        <v>0</v>
      </c>
      <c r="R85">
        <f>SUM(R$1:R50)</f>
        <v>10275</v>
      </c>
      <c r="S85">
        <f>SUM(S$1:S50)</f>
        <v>15400</v>
      </c>
      <c r="T85">
        <f>SUM(T$1:T50)</f>
        <v>18877</v>
      </c>
      <c r="U85">
        <f>SUM(U$1:U50)</f>
        <v>21731</v>
      </c>
      <c r="V85">
        <f>SUM(V$1:V50)</f>
        <v>24185</v>
      </c>
      <c r="W85">
        <f>SUM(W$1:W50)</f>
        <v>26440</v>
      </c>
      <c r="X85">
        <f>SUM(X$1:X50)</f>
        <v>28506</v>
      </c>
      <c r="Y85">
        <f>SUM(Y$1:Y50)</f>
        <v>30190</v>
      </c>
      <c r="Z85">
        <f>SUM(Z$1:Z50)</f>
        <v>31874</v>
      </c>
      <c r="AA85">
        <f>SUM(AA$1:AA50)</f>
        <v>33345</v>
      </c>
      <c r="AB85">
        <f>SUM(AB$1:AB50)</f>
        <v>33974</v>
      </c>
      <c r="AC85">
        <f>SUM(AC$1:AC50)</f>
        <v>34185</v>
      </c>
      <c r="AD85">
        <f>SUM(AD$1:AD50)</f>
        <v>34189</v>
      </c>
      <c r="AE85" s="24">
        <f>SUM(AE$1:AE50)</f>
        <v>274797</v>
      </c>
      <c r="AF85" s="24">
        <f>SUM(AF$1:AF50)</f>
        <v>308982</v>
      </c>
      <c r="AG85" s="24">
        <f>SUM(AG$1:AG50)</f>
        <v>343171</v>
      </c>
      <c r="AH85">
        <f>SUM(AH$1:AH50)</f>
        <v>117010</v>
      </c>
      <c r="AI85">
        <f>SUM(AI$1:AI50)</f>
        <v>150355</v>
      </c>
      <c r="AJ85">
        <f>SUM(AJ$1:AJ50)</f>
        <v>184329</v>
      </c>
      <c r="AK85">
        <f>SUM(AK$1:AK50)</f>
        <v>218514</v>
      </c>
      <c r="AL85">
        <f>SUM(AL$1:AL50)</f>
        <v>252703</v>
      </c>
    </row>
    <row r="86" spans="1:38" x14ac:dyDescent="0.3">
      <c r="A86">
        <v>86</v>
      </c>
      <c r="B86" t="s">
        <v>49</v>
      </c>
      <c r="C86">
        <f>SUM(C$1:C52)</f>
        <v>10738</v>
      </c>
      <c r="D86">
        <f>SUM(D$1:D52)</f>
        <v>5356</v>
      </c>
      <c r="E86">
        <f>SUM(E$1:E52)</f>
        <v>3708</v>
      </c>
      <c r="F86">
        <f>SUM(F$1:F52)</f>
        <v>3085</v>
      </c>
      <c r="G86">
        <f>SUM(G$1:G52)</f>
        <v>2685</v>
      </c>
      <c r="H86">
        <f>SUM(H$1:H52)</f>
        <v>2486</v>
      </c>
      <c r="I86">
        <f>SUM(I$1:I52)</f>
        <v>2297</v>
      </c>
      <c r="J86">
        <f>SUM(J$1:J52)</f>
        <v>1915</v>
      </c>
      <c r="K86">
        <f>SUM(K$1:K52)</f>
        <v>1915</v>
      </c>
      <c r="L86">
        <f>SUM(L$1:L52)</f>
        <v>1702</v>
      </c>
      <c r="M86">
        <f>SUM(M$1:M52)</f>
        <v>629</v>
      </c>
      <c r="N86">
        <f>SUM(N$1:N52)</f>
        <v>211</v>
      </c>
      <c r="O86">
        <f>SUM(O$1:O52)</f>
        <v>4</v>
      </c>
      <c r="P86">
        <f>SUM(P$1:P52)</f>
        <v>0</v>
      </c>
      <c r="Q86">
        <f>SUM(Q$1:Q52)</f>
        <v>0</v>
      </c>
      <c r="R86">
        <f>SUM(R$1:R52)</f>
        <v>10738</v>
      </c>
      <c r="S86">
        <f>SUM(S$1:S52)</f>
        <v>16094</v>
      </c>
      <c r="T86">
        <f>SUM(T$1:T52)</f>
        <v>19802</v>
      </c>
      <c r="U86">
        <f>SUM(U$1:U52)</f>
        <v>22887</v>
      </c>
      <c r="V86">
        <f>SUM(V$1:V52)</f>
        <v>25572</v>
      </c>
      <c r="W86">
        <f>SUM(W$1:W52)</f>
        <v>28058</v>
      </c>
      <c r="X86">
        <f>SUM(X$1:X52)</f>
        <v>30355</v>
      </c>
      <c r="Y86">
        <f>SUM(Y$1:Y52)</f>
        <v>32270</v>
      </c>
      <c r="Z86">
        <f>SUM(Z$1:Z52)</f>
        <v>34185</v>
      </c>
      <c r="AA86">
        <f>SUM(AA$1:AA52)</f>
        <v>35887</v>
      </c>
      <c r="AB86">
        <f>SUM(AB$1:AB52)</f>
        <v>36516</v>
      </c>
      <c r="AC86">
        <f>SUM(AC$1:AC52)</f>
        <v>36727</v>
      </c>
      <c r="AD86">
        <f>SUM(AD$1:AD52)</f>
        <v>36731</v>
      </c>
      <c r="AE86" s="24">
        <f>SUM(AE$1:AE52)</f>
        <v>292364</v>
      </c>
      <c r="AF86" s="24">
        <f>SUM(AF$1:AF52)</f>
        <v>329091</v>
      </c>
      <c r="AG86" s="24">
        <f>SUM(AG$1:AG52)</f>
        <v>365822</v>
      </c>
      <c r="AH86">
        <f>SUM(AH$1:AH52)</f>
        <v>124868</v>
      </c>
      <c r="AI86">
        <f>SUM(AI$1:AI52)</f>
        <v>160755</v>
      </c>
      <c r="AJ86">
        <f>SUM(AJ$1:AJ52)</f>
        <v>197271</v>
      </c>
      <c r="AK86">
        <f>SUM(AK$1:AK52)</f>
        <v>233998</v>
      </c>
      <c r="AL86">
        <f>SUM(AL$1:AL52)</f>
        <v>270729</v>
      </c>
    </row>
    <row r="87" spans="1:38" x14ac:dyDescent="0.3">
      <c r="A87">
        <v>87</v>
      </c>
      <c r="B87" t="s">
        <v>50</v>
      </c>
      <c r="C87">
        <f>SUM(C$1:C54)</f>
        <v>11205</v>
      </c>
      <c r="D87">
        <f>SUM(D$1:D54)</f>
        <v>5589</v>
      </c>
      <c r="E87">
        <f>SUM(E$1:E54)</f>
        <v>3708</v>
      </c>
      <c r="F87">
        <f>SUM(F$1:F54)</f>
        <v>3085</v>
      </c>
      <c r="G87">
        <f>SUM(G$1:G54)</f>
        <v>2685</v>
      </c>
      <c r="H87">
        <f>SUM(H$1:H54)</f>
        <v>2486</v>
      </c>
      <c r="I87">
        <f>SUM(I$1:I54)</f>
        <v>2297</v>
      </c>
      <c r="J87">
        <f>SUM(J$1:J54)</f>
        <v>1915</v>
      </c>
      <c r="K87">
        <f>SUM(K$1:K54)</f>
        <v>1915</v>
      </c>
      <c r="L87">
        <f>SUM(L$1:L54)</f>
        <v>1702</v>
      </c>
      <c r="M87">
        <f>SUM(M$1:M54)</f>
        <v>629</v>
      </c>
      <c r="N87">
        <f>SUM(N$1:N54)</f>
        <v>211</v>
      </c>
      <c r="O87">
        <f>SUM(O$1:O54)</f>
        <v>4</v>
      </c>
      <c r="P87">
        <f>SUM(P$1:P54)</f>
        <v>0</v>
      </c>
      <c r="Q87">
        <f>SUM(Q$1:Q54)</f>
        <v>0</v>
      </c>
      <c r="R87">
        <f>SUM(R$1:R54)</f>
        <v>11205</v>
      </c>
      <c r="S87">
        <f>SUM(S$1:S54)</f>
        <v>16794</v>
      </c>
      <c r="T87">
        <f>SUM(T$1:T54)</f>
        <v>20502</v>
      </c>
      <c r="U87">
        <f>SUM(U$1:U54)</f>
        <v>23587</v>
      </c>
      <c r="V87">
        <f>SUM(V$1:V54)</f>
        <v>26272</v>
      </c>
      <c r="W87">
        <f>SUM(W$1:W54)</f>
        <v>28758</v>
      </c>
      <c r="X87">
        <f>SUM(X$1:X54)</f>
        <v>31055</v>
      </c>
      <c r="Y87">
        <f>SUM(Y$1:Y54)</f>
        <v>32970</v>
      </c>
      <c r="Z87">
        <f>SUM(Z$1:Z54)</f>
        <v>34885</v>
      </c>
      <c r="AA87">
        <f>SUM(AA$1:AA54)</f>
        <v>36587</v>
      </c>
      <c r="AB87">
        <f>SUM(AB$1:AB54)</f>
        <v>37216</v>
      </c>
      <c r="AC87">
        <f>SUM(AC$1:AC54)</f>
        <v>37427</v>
      </c>
      <c r="AD87">
        <f>SUM(AD$1:AD54)</f>
        <v>37431</v>
      </c>
      <c r="AE87" s="24">
        <f>SUM(AE$1:AE54)</f>
        <v>299831</v>
      </c>
      <c r="AF87" s="24">
        <f>SUM(AF$1:AF54)</f>
        <v>337258</v>
      </c>
      <c r="AG87" s="24">
        <f>SUM(AG$1:AG54)</f>
        <v>374689</v>
      </c>
      <c r="AH87">
        <f>SUM(AH$1:AH54)</f>
        <v>127668</v>
      </c>
      <c r="AI87">
        <f>SUM(AI$1:AI54)</f>
        <v>164255</v>
      </c>
      <c r="AJ87">
        <f>SUM(AJ$1:AJ54)</f>
        <v>201471</v>
      </c>
      <c r="AK87">
        <f>SUM(AK$1:AK54)</f>
        <v>238898</v>
      </c>
      <c r="AL87">
        <f>SUM(AL$1:AL54)</f>
        <v>276329</v>
      </c>
    </row>
    <row r="88" spans="1:38" x14ac:dyDescent="0.3">
      <c r="A88">
        <v>88</v>
      </c>
      <c r="B88" t="s">
        <v>51</v>
      </c>
      <c r="C88">
        <f>SUM(C$1:C56)</f>
        <v>11676</v>
      </c>
      <c r="D88">
        <f>SUM(D$1:D56)</f>
        <v>5824</v>
      </c>
      <c r="E88">
        <f>SUM(E$1:E56)</f>
        <v>3943</v>
      </c>
      <c r="F88">
        <f>SUM(F$1:F56)</f>
        <v>3320</v>
      </c>
      <c r="G88">
        <f>SUM(G$1:G56)</f>
        <v>2920</v>
      </c>
      <c r="H88">
        <f>SUM(H$1:H56)</f>
        <v>2721</v>
      </c>
      <c r="I88">
        <f>SUM(I$1:I56)</f>
        <v>2532</v>
      </c>
      <c r="J88">
        <f>SUM(J$1:J56)</f>
        <v>2150</v>
      </c>
      <c r="K88">
        <f>SUM(K$1:K56)</f>
        <v>2150</v>
      </c>
      <c r="L88">
        <f>SUM(L$1:L56)</f>
        <v>1937</v>
      </c>
      <c r="M88">
        <f>SUM(M$1:M56)</f>
        <v>629</v>
      </c>
      <c r="N88">
        <f>SUM(N$1:N56)</f>
        <v>211</v>
      </c>
      <c r="O88">
        <f>SUM(O$1:O56)</f>
        <v>4</v>
      </c>
      <c r="P88">
        <f>SUM(P$1:P56)</f>
        <v>0</v>
      </c>
      <c r="Q88">
        <f>SUM(Q$1:Q56)</f>
        <v>0</v>
      </c>
      <c r="R88">
        <f>SUM(R$1:R56)</f>
        <v>11676</v>
      </c>
      <c r="S88">
        <f>SUM(S$1:S56)</f>
        <v>17500</v>
      </c>
      <c r="T88">
        <f>SUM(T$1:T56)</f>
        <v>21443</v>
      </c>
      <c r="U88">
        <f>SUM(U$1:U56)</f>
        <v>24763</v>
      </c>
      <c r="V88">
        <f>SUM(V$1:V56)</f>
        <v>27683</v>
      </c>
      <c r="W88">
        <f>SUM(W$1:W56)</f>
        <v>30404</v>
      </c>
      <c r="X88">
        <f>SUM(X$1:X56)</f>
        <v>32936</v>
      </c>
      <c r="Y88">
        <f>SUM(Y$1:Y56)</f>
        <v>35086</v>
      </c>
      <c r="Z88">
        <f>SUM(Z$1:Z56)</f>
        <v>37236</v>
      </c>
      <c r="AA88">
        <f>SUM(AA$1:AA56)</f>
        <v>39173</v>
      </c>
      <c r="AB88">
        <f>SUM(AB$1:AB56)</f>
        <v>39802</v>
      </c>
      <c r="AC88">
        <f>SUM(AC$1:AC56)</f>
        <v>40013</v>
      </c>
      <c r="AD88">
        <f>SUM(AD$1:AD56)</f>
        <v>40017</v>
      </c>
      <c r="AE88" s="24">
        <f>SUM(AE$1:AE56)</f>
        <v>317702</v>
      </c>
      <c r="AF88" s="24">
        <f>SUM(AF$1:AF56)</f>
        <v>357715</v>
      </c>
      <c r="AG88" s="24">
        <f>SUM(AG$1:AG56)</f>
        <v>397732</v>
      </c>
      <c r="AH88">
        <f>SUM(AH$1:AH56)</f>
        <v>135662</v>
      </c>
      <c r="AI88">
        <f>SUM(AI$1:AI56)</f>
        <v>174835</v>
      </c>
      <c r="AJ88">
        <f>SUM(AJ$1:AJ56)</f>
        <v>214637</v>
      </c>
      <c r="AK88">
        <f>SUM(AK$1:AK56)</f>
        <v>254650</v>
      </c>
      <c r="AL88">
        <f>SUM(AL$1:AL56)</f>
        <v>294667</v>
      </c>
    </row>
    <row r="89" spans="1:38" x14ac:dyDescent="0.3">
      <c r="A89">
        <v>89</v>
      </c>
      <c r="B89" t="s">
        <v>52</v>
      </c>
      <c r="C89">
        <f>SUM(C$1:C58)</f>
        <v>12151</v>
      </c>
      <c r="D89">
        <f>SUM(D$1:D58)</f>
        <v>6061</v>
      </c>
      <c r="E89">
        <f>SUM(E$1:E58)</f>
        <v>4180</v>
      </c>
      <c r="F89">
        <f>SUM(F$1:F58)</f>
        <v>3557</v>
      </c>
      <c r="G89">
        <f>SUM(G$1:G58)</f>
        <v>3157</v>
      </c>
      <c r="H89">
        <f>SUM(H$1:H58)</f>
        <v>2958</v>
      </c>
      <c r="I89">
        <f>SUM(I$1:I58)</f>
        <v>2769</v>
      </c>
      <c r="J89">
        <f>SUM(J$1:J58)</f>
        <v>2150</v>
      </c>
      <c r="K89">
        <f>SUM(K$1:K58)</f>
        <v>2150</v>
      </c>
      <c r="L89">
        <f>SUM(L$1:L58)</f>
        <v>1937</v>
      </c>
      <c r="M89">
        <f>SUM(M$1:M58)</f>
        <v>629</v>
      </c>
      <c r="N89">
        <f>SUM(N$1:N58)</f>
        <v>211</v>
      </c>
      <c r="O89">
        <f>SUM(O$1:O58)</f>
        <v>4</v>
      </c>
      <c r="P89">
        <f>SUM(P$1:P58)</f>
        <v>0</v>
      </c>
      <c r="Q89">
        <f>SUM(Q$1:Q58)</f>
        <v>0</v>
      </c>
      <c r="R89">
        <f>SUM(R$1:R58)</f>
        <v>12151</v>
      </c>
      <c r="S89">
        <f>SUM(S$1:S58)</f>
        <v>18212</v>
      </c>
      <c r="T89">
        <f>SUM(T$1:T58)</f>
        <v>22392</v>
      </c>
      <c r="U89">
        <f>SUM(U$1:U58)</f>
        <v>25949</v>
      </c>
      <c r="V89">
        <f>SUM(V$1:V58)</f>
        <v>29106</v>
      </c>
      <c r="W89">
        <f>SUM(W$1:W58)</f>
        <v>32064</v>
      </c>
      <c r="X89">
        <f>SUM(X$1:X58)</f>
        <v>34833</v>
      </c>
      <c r="Y89">
        <f>SUM(Y$1:Y58)</f>
        <v>36983</v>
      </c>
      <c r="Z89">
        <f>SUM(Z$1:Z58)</f>
        <v>39133</v>
      </c>
      <c r="AA89">
        <f>SUM(AA$1:AA58)</f>
        <v>41070</v>
      </c>
      <c r="AB89">
        <f>SUM(AB$1:AB58)</f>
        <v>41699</v>
      </c>
      <c r="AC89">
        <f>SUM(AC$1:AC58)</f>
        <v>41910</v>
      </c>
      <c r="AD89">
        <f>SUM(AD$1:AD58)</f>
        <v>41914</v>
      </c>
      <c r="AE89" s="24">
        <f>SUM(AE$1:AE58)</f>
        <v>333592</v>
      </c>
      <c r="AF89" s="24">
        <f>SUM(AF$1:AF58)</f>
        <v>375502</v>
      </c>
      <c r="AG89" s="24">
        <f>SUM(AG$1:AG58)</f>
        <v>417416</v>
      </c>
      <c r="AH89">
        <f>SUM(AH$1:AH58)</f>
        <v>143013</v>
      </c>
      <c r="AI89">
        <f>SUM(AI$1:AI58)</f>
        <v>184083</v>
      </c>
      <c r="AJ89">
        <f>SUM(AJ$1:AJ58)</f>
        <v>225782</v>
      </c>
      <c r="AK89">
        <f>SUM(AK$1:AK58)</f>
        <v>267692</v>
      </c>
      <c r="AL89">
        <f>SUM(AL$1:AL58)</f>
        <v>309606</v>
      </c>
    </row>
    <row r="90" spans="1:38" s="20" customFormat="1" x14ac:dyDescent="0.3">
      <c r="A90">
        <v>90</v>
      </c>
      <c r="B90" s="2" t="s">
        <v>53</v>
      </c>
      <c r="C90" s="2">
        <f>SUM(C$1:C60)</f>
        <v>12630</v>
      </c>
      <c r="D90" s="2">
        <f>SUM(D$1:D60)</f>
        <v>6300</v>
      </c>
      <c r="E90" s="2">
        <f>SUM(E$1:E60)</f>
        <v>4180</v>
      </c>
      <c r="F90" s="2">
        <f>SUM(F$1:F60)</f>
        <v>3557</v>
      </c>
      <c r="G90" s="2">
        <f>SUM(G$1:G60)</f>
        <v>3157</v>
      </c>
      <c r="H90" s="2">
        <f>SUM(H$1:H60)</f>
        <v>2958</v>
      </c>
      <c r="I90" s="2">
        <f>SUM(I$1:I60)</f>
        <v>2769</v>
      </c>
      <c r="J90" s="2">
        <f>SUM(J$1:J60)</f>
        <v>2150</v>
      </c>
      <c r="K90" s="2">
        <f>SUM(K$1:K60)</f>
        <v>2150</v>
      </c>
      <c r="L90" s="2">
        <f>SUM(L$1:L60)</f>
        <v>1937</v>
      </c>
      <c r="M90" s="2">
        <f>SUM(M$1:M60)</f>
        <v>629</v>
      </c>
      <c r="N90" s="2">
        <f>SUM(N$1:N60)</f>
        <v>211</v>
      </c>
      <c r="O90" s="2">
        <f>SUM(O$1:O60)</f>
        <v>4</v>
      </c>
      <c r="P90" s="2">
        <f>SUM(P$1:P60)</f>
        <v>0</v>
      </c>
      <c r="Q90" s="2">
        <f>SUM(Q$1:Q60)</f>
        <v>0</v>
      </c>
      <c r="R90" s="2">
        <f>SUM(R$1:R60)</f>
        <v>12630</v>
      </c>
      <c r="S90" s="2">
        <f>SUM(S$1:S60)</f>
        <v>18930</v>
      </c>
      <c r="T90" s="2">
        <f>SUM(T$1:T60)</f>
        <v>23110</v>
      </c>
      <c r="U90" s="2">
        <f>SUM(U$1:U60)</f>
        <v>26667</v>
      </c>
      <c r="V90" s="2">
        <f>SUM(V$1:V60)</f>
        <v>29824</v>
      </c>
      <c r="W90" s="2">
        <f>SUM(W$1:W60)</f>
        <v>32782</v>
      </c>
      <c r="X90" s="2">
        <f>SUM(X$1:X60)</f>
        <v>35551</v>
      </c>
      <c r="Y90" s="2">
        <f>SUM(Y$1:Y60)</f>
        <v>37701</v>
      </c>
      <c r="Z90" s="2">
        <f>SUM(Z$1:Z60)</f>
        <v>39851</v>
      </c>
      <c r="AA90" s="2">
        <f>SUM(AA$1:AA60)</f>
        <v>41788</v>
      </c>
      <c r="AB90" s="2">
        <f>SUM(AB$1:AB60)</f>
        <v>42417</v>
      </c>
      <c r="AC90" s="2">
        <f>SUM(AC$1:AC60)</f>
        <v>42628</v>
      </c>
      <c r="AD90" s="2">
        <f>SUM(AD$1:AD60)</f>
        <v>42632</v>
      </c>
      <c r="AE90" s="3">
        <f>SUM(AE$1:AE60)</f>
        <v>341251</v>
      </c>
      <c r="AF90" s="3">
        <f>SUM(AF$1:AF60)</f>
        <v>383879</v>
      </c>
      <c r="AG90" s="3">
        <f>SUM(AG$1:AG60)</f>
        <v>426511</v>
      </c>
      <c r="AH90" s="2">
        <f>SUM(AH$1:AH60)</f>
        <v>145885</v>
      </c>
      <c r="AI90" s="2">
        <f>SUM(AI$1:AI60)</f>
        <v>187673</v>
      </c>
      <c r="AJ90" s="2">
        <f>SUM(AJ$1:AJ60)</f>
        <v>230090</v>
      </c>
      <c r="AK90" s="2">
        <f>SUM(AK$1:AK60)</f>
        <v>272718</v>
      </c>
      <c r="AL90" s="2">
        <f>SUM(AL$1:AL60)</f>
        <v>315350</v>
      </c>
    </row>
    <row r="91" spans="1:38" x14ac:dyDescent="0.3">
      <c r="A91">
        <v>91</v>
      </c>
      <c r="B91" s="20" t="s">
        <v>55</v>
      </c>
      <c r="C91" s="20">
        <f>SUM(C$1:C3)</f>
        <v>546</v>
      </c>
      <c r="D91">
        <f>SUM(D$1:D3)</f>
        <v>364</v>
      </c>
      <c r="E91">
        <f>SUM(E$1:E3)</f>
        <v>364</v>
      </c>
      <c r="F91">
        <f>SUM(F$1:F3)</f>
        <v>364</v>
      </c>
      <c r="G91">
        <f>SUM(G$1:G3)</f>
        <v>181</v>
      </c>
      <c r="H91">
        <f>SUM(H$1:H3)</f>
        <v>181</v>
      </c>
      <c r="I91">
        <f>SUM(I$1:I3)</f>
        <v>181</v>
      </c>
      <c r="J91">
        <f>SUM(J$1:J3)</f>
        <v>0</v>
      </c>
      <c r="K91">
        <f>SUM(K$1:K3)</f>
        <v>0</v>
      </c>
      <c r="L91">
        <f>SUM(L$1:L3)</f>
        <v>0</v>
      </c>
      <c r="M91">
        <f>SUM(M$1:M3)</f>
        <v>0</v>
      </c>
      <c r="N91">
        <f>SUM(N$1:N3)</f>
        <v>0</v>
      </c>
      <c r="O91">
        <f>SUM(O$1:O3)</f>
        <v>0</v>
      </c>
      <c r="P91">
        <f>SUM(P$1:P3)</f>
        <v>0</v>
      </c>
      <c r="Q91">
        <f>SUM(Q$1:Q3)</f>
        <v>0</v>
      </c>
      <c r="R91">
        <f>SUM(R$1:R3)</f>
        <v>546</v>
      </c>
      <c r="S91">
        <f>SUM(S$1:S3)</f>
        <v>910</v>
      </c>
      <c r="T91">
        <f>SUM(T$1:T3)</f>
        <v>1274</v>
      </c>
      <c r="U91">
        <f>SUM(U$1:U3)</f>
        <v>1638</v>
      </c>
      <c r="V91">
        <f>SUM(V$1:V3)</f>
        <v>1819</v>
      </c>
      <c r="W91">
        <f>SUM(W$1:W3)</f>
        <v>2000</v>
      </c>
      <c r="X91">
        <f>SUM(X$1:X3)</f>
        <v>2181</v>
      </c>
      <c r="Y91">
        <f>SUM(Y$1:Y3)</f>
        <v>2181</v>
      </c>
      <c r="Z91">
        <f>SUM(Z$1:Z3)</f>
        <v>2181</v>
      </c>
      <c r="AA91">
        <f>SUM(AA$1:AA3)</f>
        <v>2181</v>
      </c>
      <c r="AB91">
        <f>SUM(AB$1:AB3)</f>
        <v>2181</v>
      </c>
      <c r="AC91">
        <f>SUM(AC$1:AC3)</f>
        <v>2181</v>
      </c>
      <c r="AD91">
        <f>SUM(AD$1:AD3)</f>
        <v>2181</v>
      </c>
      <c r="AE91" s="1">
        <f>SUM(AE$1:AE3)</f>
        <v>19092</v>
      </c>
      <c r="AF91" s="1">
        <f>SUM(AF$1:AF3)</f>
        <v>21273</v>
      </c>
      <c r="AG91" s="1">
        <f>SUM(AG$1:AG3)</f>
        <v>23454</v>
      </c>
      <c r="AH91">
        <f>SUM(AH$1:AH3)</f>
        <v>8543</v>
      </c>
      <c r="AI91">
        <f>SUM(AI$1:AI3)</f>
        <v>10724</v>
      </c>
      <c r="AJ91">
        <f>SUM(AJ$1:AJ3)</f>
        <v>12905</v>
      </c>
      <c r="AK91">
        <f>SUM(AK$1:AK3)</f>
        <v>15086</v>
      </c>
      <c r="AL91">
        <f>SUM(AL$1:AL3)</f>
        <v>17267</v>
      </c>
    </row>
    <row r="92" spans="1:38" x14ac:dyDescent="0.3">
      <c r="A92">
        <v>92</v>
      </c>
      <c r="B92" s="20" t="s">
        <v>56</v>
      </c>
      <c r="C92" s="20">
        <f>SUM(C$1:C6)</f>
        <v>1101</v>
      </c>
      <c r="D92">
        <f>SUM(D$1:D6)</f>
        <v>549</v>
      </c>
      <c r="E92">
        <f>SUM(E$1:E6)</f>
        <v>364</v>
      </c>
      <c r="F92">
        <f>SUM(F$1:F6)</f>
        <v>364</v>
      </c>
      <c r="G92">
        <f>SUM(G$1:G6)</f>
        <v>181</v>
      </c>
      <c r="H92">
        <f>SUM(H$1:H6)</f>
        <v>181</v>
      </c>
      <c r="I92">
        <f>SUM(I$1:I6)</f>
        <v>181</v>
      </c>
      <c r="J92">
        <f>SUM(J$1:J6)</f>
        <v>0</v>
      </c>
      <c r="K92">
        <f>SUM(K$1:K6)</f>
        <v>0</v>
      </c>
      <c r="L92">
        <f>SUM(L$1:L6)</f>
        <v>0</v>
      </c>
      <c r="M92">
        <f>SUM(M$1:M6)</f>
        <v>0</v>
      </c>
      <c r="N92">
        <f>SUM(N$1:N6)</f>
        <v>0</v>
      </c>
      <c r="O92">
        <f>SUM(O$1:O6)</f>
        <v>0</v>
      </c>
      <c r="P92">
        <f>SUM(P$1:P6)</f>
        <v>0</v>
      </c>
      <c r="Q92">
        <f>SUM(Q$1:Q6)</f>
        <v>0</v>
      </c>
      <c r="R92">
        <f>SUM(R$1:R6)</f>
        <v>1101</v>
      </c>
      <c r="S92">
        <f>SUM(S$1:S6)</f>
        <v>1650</v>
      </c>
      <c r="T92">
        <f>SUM(T$1:T6)</f>
        <v>2014</v>
      </c>
      <c r="U92">
        <f>SUM(U$1:U6)</f>
        <v>2378</v>
      </c>
      <c r="V92">
        <f>SUM(V$1:V6)</f>
        <v>2559</v>
      </c>
      <c r="W92">
        <f>SUM(W$1:W6)</f>
        <v>2740</v>
      </c>
      <c r="X92">
        <f>SUM(X$1:X6)</f>
        <v>2921</v>
      </c>
      <c r="Y92">
        <f>SUM(Y$1:Y6)</f>
        <v>2921</v>
      </c>
      <c r="Z92">
        <f>SUM(Z$1:Z6)</f>
        <v>2921</v>
      </c>
      <c r="AA92">
        <f>SUM(AA$1:AA6)</f>
        <v>2921</v>
      </c>
      <c r="AB92">
        <f>SUM(AB$1:AB6)</f>
        <v>2921</v>
      </c>
      <c r="AC92">
        <f>SUM(AC$1:AC6)</f>
        <v>2921</v>
      </c>
      <c r="AD92">
        <f>SUM(AD$1:AD6)</f>
        <v>2921</v>
      </c>
      <c r="AE92" s="1">
        <f>SUM(AE$1:AE6)</f>
        <v>27047</v>
      </c>
      <c r="AF92" s="1">
        <f>SUM(AF$1:AF6)</f>
        <v>29968</v>
      </c>
      <c r="AG92" s="1">
        <f>SUM(AG$1:AG6)</f>
        <v>32889</v>
      </c>
      <c r="AH92">
        <f>SUM(AH$1:AH6)</f>
        <v>11503</v>
      </c>
      <c r="AI92">
        <f>SUM(AI$1:AI6)</f>
        <v>14424</v>
      </c>
      <c r="AJ92">
        <f>SUM(AJ$1:AJ6)</f>
        <v>17345</v>
      </c>
      <c r="AK92">
        <f>SUM(AK$1:AK6)</f>
        <v>20266</v>
      </c>
      <c r="AL92">
        <f>SUM(AL$1:AL6)</f>
        <v>23187</v>
      </c>
    </row>
    <row r="93" spans="1:38" x14ac:dyDescent="0.3">
      <c r="A93">
        <v>93</v>
      </c>
      <c r="B93" s="20" t="s">
        <v>57</v>
      </c>
      <c r="C93" s="20">
        <f>SUM(C$1:C9)</f>
        <v>1665</v>
      </c>
      <c r="D93">
        <f>SUM(D$1:D9)</f>
        <v>925</v>
      </c>
      <c r="E93">
        <f>SUM(E$1:E9)</f>
        <v>740</v>
      </c>
      <c r="F93">
        <f>SUM(F$1:F9)</f>
        <v>553</v>
      </c>
      <c r="G93">
        <f>SUM(G$1:G9)</f>
        <v>370</v>
      </c>
      <c r="H93">
        <f>SUM(H$1:H9)</f>
        <v>370</v>
      </c>
      <c r="I93">
        <f>SUM(I$1:I9)</f>
        <v>181</v>
      </c>
      <c r="J93">
        <f>SUM(J$1:J9)</f>
        <v>0</v>
      </c>
      <c r="K93">
        <f>SUM(K$1:K9)</f>
        <v>0</v>
      </c>
      <c r="L93">
        <f>SUM(L$1:L9)</f>
        <v>0</v>
      </c>
      <c r="M93">
        <f>SUM(M$1:M9)</f>
        <v>0</v>
      </c>
      <c r="N93">
        <f>SUM(N$1:N9)</f>
        <v>0</v>
      </c>
      <c r="O93">
        <f>SUM(O$1:O9)</f>
        <v>0</v>
      </c>
      <c r="P93">
        <f>SUM(P$1:P9)</f>
        <v>0</v>
      </c>
      <c r="Q93">
        <f>SUM(Q$1:Q9)</f>
        <v>0</v>
      </c>
      <c r="R93">
        <f>SUM(R$1:R9)</f>
        <v>1665</v>
      </c>
      <c r="S93">
        <f>SUM(S$1:S9)</f>
        <v>2590</v>
      </c>
      <c r="T93">
        <f>SUM(T$1:T9)</f>
        <v>3330</v>
      </c>
      <c r="U93">
        <f>SUM(U$1:U9)</f>
        <v>3883</v>
      </c>
      <c r="V93">
        <f>SUM(V$1:V9)</f>
        <v>4253</v>
      </c>
      <c r="W93">
        <f>SUM(W$1:W9)</f>
        <v>4623</v>
      </c>
      <c r="X93">
        <f>SUM(X$1:X9)</f>
        <v>4804</v>
      </c>
      <c r="Y93">
        <f>SUM(Y$1:Y9)</f>
        <v>4804</v>
      </c>
      <c r="Z93">
        <f>SUM(Z$1:Z9)</f>
        <v>4804</v>
      </c>
      <c r="AA93">
        <f>SUM(AA$1:AA9)</f>
        <v>4804</v>
      </c>
      <c r="AB93">
        <f>SUM(AB$1:AB9)</f>
        <v>4804</v>
      </c>
      <c r="AC93">
        <f>SUM(AC$1:AC9)</f>
        <v>4804</v>
      </c>
      <c r="AD93">
        <f>SUM(AD$1:AD9)</f>
        <v>4804</v>
      </c>
      <c r="AE93" s="1">
        <f>SUM(AE$1:AE9)</f>
        <v>44364</v>
      </c>
      <c r="AF93" s="1">
        <f>SUM(AF$1:AF9)</f>
        <v>49168</v>
      </c>
      <c r="AG93" s="1">
        <f>SUM(AG$1:AG9)</f>
        <v>53972</v>
      </c>
      <c r="AH93">
        <f>SUM(AH$1:AH9)</f>
        <v>19035</v>
      </c>
      <c r="AI93">
        <f>SUM(AI$1:AI9)</f>
        <v>23839</v>
      </c>
      <c r="AJ93">
        <f>SUM(AJ$1:AJ9)</f>
        <v>28643</v>
      </c>
      <c r="AK93">
        <f>SUM(AK$1:AK9)</f>
        <v>33447</v>
      </c>
      <c r="AL93">
        <f>SUM(AL$1:AL9)</f>
        <v>38251</v>
      </c>
    </row>
    <row r="94" spans="1:38" x14ac:dyDescent="0.3">
      <c r="A94">
        <v>94</v>
      </c>
      <c r="B94" t="s">
        <v>58</v>
      </c>
      <c r="C94">
        <f>SUM(C$1:C12)</f>
        <v>2238</v>
      </c>
      <c r="D94">
        <f>SUM(D$1:D12)</f>
        <v>1116</v>
      </c>
      <c r="E94">
        <f>SUM(E$1:E12)</f>
        <v>740</v>
      </c>
      <c r="F94">
        <f>SUM(F$1:F12)</f>
        <v>553</v>
      </c>
      <c r="G94">
        <f>SUM(G$1:G12)</f>
        <v>370</v>
      </c>
      <c r="H94">
        <f>SUM(H$1:H12)</f>
        <v>370</v>
      </c>
      <c r="I94">
        <f>SUM(I$1:I12)</f>
        <v>181</v>
      </c>
      <c r="J94">
        <f>SUM(J$1:J12)</f>
        <v>0</v>
      </c>
      <c r="K94">
        <f>SUM(K$1:K12)</f>
        <v>0</v>
      </c>
      <c r="L94">
        <f>SUM(L$1:L12)</f>
        <v>0</v>
      </c>
      <c r="M94">
        <f>SUM(M$1:M12)</f>
        <v>0</v>
      </c>
      <c r="N94">
        <f>SUM(N$1:N12)</f>
        <v>0</v>
      </c>
      <c r="O94">
        <f>SUM(O$1:O12)</f>
        <v>0</v>
      </c>
      <c r="P94">
        <f>SUM(P$1:P12)</f>
        <v>0</v>
      </c>
      <c r="Q94">
        <f>SUM(Q$1:Q12)</f>
        <v>0</v>
      </c>
      <c r="R94">
        <f>SUM(R$1:R12)</f>
        <v>2238</v>
      </c>
      <c r="S94">
        <f>SUM(S$1:S12)</f>
        <v>3354</v>
      </c>
      <c r="T94">
        <f>SUM(T$1:T12)</f>
        <v>4094</v>
      </c>
      <c r="U94">
        <f>SUM(U$1:U12)</f>
        <v>4647</v>
      </c>
      <c r="V94">
        <f>SUM(V$1:V12)</f>
        <v>5017</v>
      </c>
      <c r="W94">
        <f>SUM(W$1:W12)</f>
        <v>5387</v>
      </c>
      <c r="X94">
        <f>SUM(X$1:X12)</f>
        <v>5568</v>
      </c>
      <c r="Y94">
        <f>SUM(Y$1:Y12)</f>
        <v>5568</v>
      </c>
      <c r="Z94">
        <f>SUM(Z$1:Z12)</f>
        <v>5568</v>
      </c>
      <c r="AA94">
        <f>SUM(AA$1:AA12)</f>
        <v>5568</v>
      </c>
      <c r="AB94">
        <f>SUM(AB$1:AB12)</f>
        <v>5568</v>
      </c>
      <c r="AC94">
        <f>SUM(AC$1:AC12)</f>
        <v>5568</v>
      </c>
      <c r="AD94">
        <f>SUM(AD$1:AD12)</f>
        <v>5568</v>
      </c>
      <c r="AE94" s="1">
        <f>SUM(AE$1:AE12)</f>
        <v>52577</v>
      </c>
      <c r="AF94" s="1">
        <f>SUM(AF$1:AF12)</f>
        <v>58145</v>
      </c>
      <c r="AG94" s="1">
        <f>SUM(AG$1:AG12)</f>
        <v>63713</v>
      </c>
      <c r="AH94">
        <f>SUM(AH$1:AH12)</f>
        <v>22091</v>
      </c>
      <c r="AI94">
        <f>SUM(AI$1:AI12)</f>
        <v>27659</v>
      </c>
      <c r="AJ94">
        <f>SUM(AJ$1:AJ12)</f>
        <v>33227</v>
      </c>
      <c r="AK94">
        <f>SUM(AK$1:AK12)</f>
        <v>38795</v>
      </c>
      <c r="AL94">
        <f>SUM(AL$1:AL12)</f>
        <v>44363</v>
      </c>
    </row>
    <row r="95" spans="1:38" x14ac:dyDescent="0.3">
      <c r="A95">
        <v>95</v>
      </c>
      <c r="B95" t="s">
        <v>59</v>
      </c>
      <c r="C95">
        <f>SUM(C$1:C15)</f>
        <v>2820</v>
      </c>
      <c r="D95">
        <f>SUM(D$1:D15)</f>
        <v>1504</v>
      </c>
      <c r="E95">
        <f>SUM(E$1:E15)</f>
        <v>1128</v>
      </c>
      <c r="F95">
        <f>SUM(F$1:F15)</f>
        <v>941</v>
      </c>
      <c r="G95">
        <f>SUM(G$1:G15)</f>
        <v>758</v>
      </c>
      <c r="H95">
        <f>SUM(H$1:H15)</f>
        <v>758</v>
      </c>
      <c r="I95">
        <f>SUM(I$1:I15)</f>
        <v>569</v>
      </c>
      <c r="J95">
        <f>SUM(J$1:J15)</f>
        <v>388</v>
      </c>
      <c r="K95">
        <f>SUM(K$1:K15)</f>
        <v>388</v>
      </c>
      <c r="L95">
        <f>SUM(L$1:L15)</f>
        <v>388</v>
      </c>
      <c r="M95">
        <f>SUM(M$1:M15)</f>
        <v>195</v>
      </c>
      <c r="N95">
        <f>SUM(N$1:N15)</f>
        <v>0</v>
      </c>
      <c r="O95">
        <f>SUM(O$1:O15)</f>
        <v>0</v>
      </c>
      <c r="P95">
        <f>SUM(P$1:P15)</f>
        <v>0</v>
      </c>
      <c r="Q95">
        <f>SUM(Q$1:Q15)</f>
        <v>0</v>
      </c>
      <c r="R95">
        <f>SUM(R$1:R15)</f>
        <v>2820</v>
      </c>
      <c r="S95">
        <f>SUM(S$1:S15)</f>
        <v>4324</v>
      </c>
      <c r="T95">
        <f>SUM(T$1:T15)</f>
        <v>5452</v>
      </c>
      <c r="U95">
        <f>SUM(U$1:U15)</f>
        <v>6393</v>
      </c>
      <c r="V95">
        <f>SUM(V$1:V15)</f>
        <v>7151</v>
      </c>
      <c r="W95">
        <f>SUM(W$1:W15)</f>
        <v>7909</v>
      </c>
      <c r="X95">
        <f>SUM(X$1:X15)</f>
        <v>8478</v>
      </c>
      <c r="Y95">
        <f>SUM(Y$1:Y15)</f>
        <v>8866</v>
      </c>
      <c r="Z95">
        <f>SUM(Z$1:Z15)</f>
        <v>9254</v>
      </c>
      <c r="AA95">
        <f>SUM(AA$1:AA15)</f>
        <v>9642</v>
      </c>
      <c r="AB95">
        <f>SUM(AB$1:AB15)</f>
        <v>9837</v>
      </c>
      <c r="AC95">
        <f>SUM(AC$1:AC15)</f>
        <v>9837</v>
      </c>
      <c r="AD95">
        <f>SUM(AD$1:AD15)</f>
        <v>9837</v>
      </c>
      <c r="AE95" s="1">
        <f>SUM(AE$1:AE15)</f>
        <v>80126</v>
      </c>
      <c r="AF95" s="1">
        <f>SUM(AF$1:AF15)</f>
        <v>89963</v>
      </c>
      <c r="AG95" s="1">
        <f>SUM(AG$1:AG15)</f>
        <v>99800</v>
      </c>
      <c r="AH95">
        <f>SUM(AH$1:AH15)</f>
        <v>34507</v>
      </c>
      <c r="AI95">
        <f>SUM(AI$1:AI15)</f>
        <v>44149</v>
      </c>
      <c r="AJ95">
        <f>SUM(AJ$1:AJ15)</f>
        <v>53986</v>
      </c>
      <c r="AK95">
        <f>SUM(AK$1:AK15)</f>
        <v>63823</v>
      </c>
      <c r="AL95">
        <f>SUM(AL$1:AL15)</f>
        <v>73660</v>
      </c>
    </row>
    <row r="96" spans="1:38" x14ac:dyDescent="0.3">
      <c r="A96">
        <v>96</v>
      </c>
      <c r="B96" t="s">
        <v>60</v>
      </c>
      <c r="C96">
        <f>SUM(C$1:C18)</f>
        <v>3411</v>
      </c>
      <c r="D96">
        <f>SUM(D$1:D18)</f>
        <v>1701</v>
      </c>
      <c r="E96">
        <f>SUM(E$1:E18)</f>
        <v>1128</v>
      </c>
      <c r="F96">
        <f>SUM(F$1:F18)</f>
        <v>941</v>
      </c>
      <c r="G96">
        <f>SUM(G$1:G18)</f>
        <v>758</v>
      </c>
      <c r="H96">
        <f>SUM(H$1:H18)</f>
        <v>758</v>
      </c>
      <c r="I96">
        <f>SUM(I$1:I18)</f>
        <v>569</v>
      </c>
      <c r="J96">
        <f>SUM(J$1:J18)</f>
        <v>388</v>
      </c>
      <c r="K96">
        <f>SUM(K$1:K18)</f>
        <v>388</v>
      </c>
      <c r="L96">
        <f>SUM(L$1:L18)</f>
        <v>388</v>
      </c>
      <c r="M96">
        <f>SUM(M$1:M18)</f>
        <v>195</v>
      </c>
      <c r="N96">
        <f>SUM(N$1:N18)</f>
        <v>0</v>
      </c>
      <c r="O96">
        <f>SUM(O$1:O18)</f>
        <v>0</v>
      </c>
      <c r="P96">
        <f>SUM(P$1:P18)</f>
        <v>0</v>
      </c>
      <c r="Q96">
        <f>SUM(Q$1:Q18)</f>
        <v>0</v>
      </c>
      <c r="R96">
        <f>SUM(R$1:R18)</f>
        <v>3411</v>
      </c>
      <c r="S96">
        <f>SUM(S$1:S18)</f>
        <v>5112</v>
      </c>
      <c r="T96">
        <f>SUM(T$1:T18)</f>
        <v>6240</v>
      </c>
      <c r="U96">
        <f>SUM(U$1:U18)</f>
        <v>7181</v>
      </c>
      <c r="V96">
        <f>SUM(V$1:V18)</f>
        <v>7939</v>
      </c>
      <c r="W96">
        <f>SUM(W$1:W18)</f>
        <v>8697</v>
      </c>
      <c r="X96">
        <f>SUM(X$1:X18)</f>
        <v>9266</v>
      </c>
      <c r="Y96">
        <f>SUM(Y$1:Y18)</f>
        <v>9654</v>
      </c>
      <c r="Z96">
        <f>SUM(Z$1:Z18)</f>
        <v>10042</v>
      </c>
      <c r="AA96">
        <f>SUM(AA$1:AA18)</f>
        <v>10430</v>
      </c>
      <c r="AB96">
        <f>SUM(AB$1:AB18)</f>
        <v>10625</v>
      </c>
      <c r="AC96">
        <f>SUM(AC$1:AC18)</f>
        <v>10625</v>
      </c>
      <c r="AD96">
        <f>SUM(AD$1:AD18)</f>
        <v>10625</v>
      </c>
      <c r="AE96" s="1">
        <f>SUM(AE$1:AE18)</f>
        <v>88597</v>
      </c>
      <c r="AF96" s="1">
        <f>SUM(AF$1:AF18)</f>
        <v>99222</v>
      </c>
      <c r="AG96" s="1">
        <f>SUM(AG$1:AG18)</f>
        <v>109847</v>
      </c>
      <c r="AH96">
        <f>SUM(AH$1:AH18)</f>
        <v>37659</v>
      </c>
      <c r="AI96">
        <f>SUM(AI$1:AI18)</f>
        <v>48089</v>
      </c>
      <c r="AJ96">
        <f>SUM(AJ$1:AJ18)</f>
        <v>58714</v>
      </c>
      <c r="AK96">
        <f>SUM(AK$1:AK18)</f>
        <v>69339</v>
      </c>
      <c r="AL96">
        <f>SUM(AL$1:AL18)</f>
        <v>79964</v>
      </c>
    </row>
    <row r="97" spans="1:38" x14ac:dyDescent="0.3">
      <c r="A97">
        <v>97</v>
      </c>
      <c r="B97" s="20" t="s">
        <v>61</v>
      </c>
      <c r="C97" s="20">
        <f>SUM(C$1:C21)</f>
        <v>4011</v>
      </c>
      <c r="D97">
        <f>SUM(D$1:D21)</f>
        <v>2101</v>
      </c>
      <c r="E97">
        <f>SUM(E$1:E21)</f>
        <v>1528</v>
      </c>
      <c r="F97">
        <f>SUM(F$1:F21)</f>
        <v>1341</v>
      </c>
      <c r="G97">
        <f>SUM(G$1:G21)</f>
        <v>1158</v>
      </c>
      <c r="H97">
        <f>SUM(H$1:H21)</f>
        <v>959</v>
      </c>
      <c r="I97">
        <f>SUM(I$1:I21)</f>
        <v>770</v>
      </c>
      <c r="J97">
        <f>SUM(J$1:J21)</f>
        <v>388</v>
      </c>
      <c r="K97">
        <f>SUM(K$1:K21)</f>
        <v>388</v>
      </c>
      <c r="L97">
        <f>SUM(L$1:L21)</f>
        <v>388</v>
      </c>
      <c r="M97">
        <f>SUM(M$1:M21)</f>
        <v>195</v>
      </c>
      <c r="N97">
        <f>SUM(N$1:N21)</f>
        <v>0</v>
      </c>
      <c r="O97">
        <f>SUM(O$1:O21)</f>
        <v>0</v>
      </c>
      <c r="P97">
        <f>SUM(P$1:P21)</f>
        <v>0</v>
      </c>
      <c r="Q97">
        <f>SUM(Q$1:Q21)</f>
        <v>0</v>
      </c>
      <c r="R97">
        <f>SUM(R$1:R21)</f>
        <v>4011</v>
      </c>
      <c r="S97">
        <f>SUM(S$1:S21)</f>
        <v>6112</v>
      </c>
      <c r="T97">
        <f>SUM(T$1:T21)</f>
        <v>7640</v>
      </c>
      <c r="U97">
        <f>SUM(U$1:U21)</f>
        <v>8981</v>
      </c>
      <c r="V97">
        <f>SUM(V$1:V21)</f>
        <v>10139</v>
      </c>
      <c r="W97">
        <f>SUM(W$1:W21)</f>
        <v>11098</v>
      </c>
      <c r="X97">
        <f>SUM(X$1:X21)</f>
        <v>11868</v>
      </c>
      <c r="Y97">
        <f>SUM(Y$1:Y21)</f>
        <v>12256</v>
      </c>
      <c r="Z97">
        <f>SUM(Z$1:Z21)</f>
        <v>12644</v>
      </c>
      <c r="AA97">
        <f>SUM(AA$1:AA21)</f>
        <v>13032</v>
      </c>
      <c r="AB97">
        <f>SUM(AB$1:AB21)</f>
        <v>13227</v>
      </c>
      <c r="AC97">
        <f>SUM(AC$1:AC21)</f>
        <v>13227</v>
      </c>
      <c r="AD97">
        <f>SUM(AD$1:AD21)</f>
        <v>13227</v>
      </c>
      <c r="AE97" s="1">
        <f>SUM(AE$1:AE21)</f>
        <v>111008</v>
      </c>
      <c r="AF97" s="1">
        <f>SUM(AF$1:AF21)</f>
        <v>124235</v>
      </c>
      <c r="AG97" s="1">
        <f>SUM(AG$1:AG21)</f>
        <v>137462</v>
      </c>
      <c r="AH97">
        <f>SUM(AH$1:AH21)</f>
        <v>47866</v>
      </c>
      <c r="AI97">
        <f>SUM(AI$1:AI21)</f>
        <v>60898</v>
      </c>
      <c r="AJ97">
        <f>SUM(AJ$1:AJ21)</f>
        <v>74125</v>
      </c>
      <c r="AK97">
        <f>SUM(AK$1:AK21)</f>
        <v>87352</v>
      </c>
      <c r="AL97">
        <f>SUM(AL$1:AL21)</f>
        <v>100579</v>
      </c>
    </row>
    <row r="98" spans="1:38" x14ac:dyDescent="0.3">
      <c r="A98">
        <v>98</v>
      </c>
      <c r="B98" t="s">
        <v>62</v>
      </c>
      <c r="C98">
        <f>SUM(C$1:C24)</f>
        <v>4620</v>
      </c>
      <c r="D98">
        <f>SUM(D$1:D24)</f>
        <v>2304</v>
      </c>
      <c r="E98">
        <f>SUM(E$1:E24)</f>
        <v>1528</v>
      </c>
      <c r="F98">
        <f>SUM(F$1:F24)</f>
        <v>1341</v>
      </c>
      <c r="G98">
        <f>SUM(G$1:G24)</f>
        <v>1158</v>
      </c>
      <c r="H98">
        <f>SUM(H$1:H24)</f>
        <v>959</v>
      </c>
      <c r="I98">
        <f>SUM(I$1:I24)</f>
        <v>770</v>
      </c>
      <c r="J98">
        <f>SUM(J$1:J24)</f>
        <v>388</v>
      </c>
      <c r="K98">
        <f>SUM(K$1:K24)</f>
        <v>388</v>
      </c>
      <c r="L98">
        <f>SUM(L$1:L24)</f>
        <v>388</v>
      </c>
      <c r="M98">
        <f>SUM(M$1:M24)</f>
        <v>195</v>
      </c>
      <c r="N98">
        <f>SUM(N$1:N24)</f>
        <v>0</v>
      </c>
      <c r="O98">
        <f>SUM(O$1:O24)</f>
        <v>0</v>
      </c>
      <c r="P98">
        <f>SUM(P$1:P24)</f>
        <v>0</v>
      </c>
      <c r="Q98">
        <f>SUM(Q$1:Q24)</f>
        <v>0</v>
      </c>
      <c r="R98">
        <f>SUM(R$1:R24)</f>
        <v>4620</v>
      </c>
      <c r="S98">
        <f>SUM(S$1:S24)</f>
        <v>6924</v>
      </c>
      <c r="T98">
        <f>SUM(T$1:T24)</f>
        <v>8452</v>
      </c>
      <c r="U98">
        <f>SUM(U$1:U24)</f>
        <v>9793</v>
      </c>
      <c r="V98">
        <f>SUM(V$1:V24)</f>
        <v>10951</v>
      </c>
      <c r="W98">
        <f>SUM(W$1:W24)</f>
        <v>11910</v>
      </c>
      <c r="X98">
        <f>SUM(X$1:X24)</f>
        <v>12680</v>
      </c>
      <c r="Y98">
        <f>SUM(Y$1:Y24)</f>
        <v>13068</v>
      </c>
      <c r="Z98">
        <f>SUM(Z$1:Z24)</f>
        <v>13456</v>
      </c>
      <c r="AA98">
        <f>SUM(AA$1:AA24)</f>
        <v>13844</v>
      </c>
      <c r="AB98">
        <f>SUM(AB$1:AB24)</f>
        <v>14039</v>
      </c>
      <c r="AC98">
        <f>SUM(AC$1:AC24)</f>
        <v>14039</v>
      </c>
      <c r="AD98">
        <f>SUM(AD$1:AD24)</f>
        <v>14039</v>
      </c>
      <c r="AE98" s="1">
        <f>SUM(AE$1:AE24)</f>
        <v>119737</v>
      </c>
      <c r="AF98" s="1">
        <f>SUM(AF$1:AF24)</f>
        <v>133776</v>
      </c>
      <c r="AG98" s="1">
        <f>SUM(AG$1:AG24)</f>
        <v>147815</v>
      </c>
      <c r="AH98">
        <f>SUM(AH$1:AH24)</f>
        <v>51114</v>
      </c>
      <c r="AI98">
        <f>SUM(AI$1:AI24)</f>
        <v>64958</v>
      </c>
      <c r="AJ98">
        <f>SUM(AJ$1:AJ24)</f>
        <v>78997</v>
      </c>
      <c r="AK98">
        <f>SUM(AK$1:AK24)</f>
        <v>93036</v>
      </c>
      <c r="AL98">
        <f>SUM(AL$1:AL24)</f>
        <v>107075</v>
      </c>
    </row>
    <row r="99" spans="1:38" x14ac:dyDescent="0.3">
      <c r="A99">
        <v>99</v>
      </c>
      <c r="B99" s="20" t="s">
        <v>63</v>
      </c>
      <c r="C99" s="20">
        <f>SUM(C$1:C27)</f>
        <v>5238</v>
      </c>
      <c r="D99">
        <f>SUM(D$1:D27)</f>
        <v>2716</v>
      </c>
      <c r="E99">
        <f>SUM(E$1:E27)</f>
        <v>1940</v>
      </c>
      <c r="F99">
        <f>SUM(F$1:F27)</f>
        <v>1546</v>
      </c>
      <c r="G99">
        <f>SUM(G$1:G27)</f>
        <v>1363</v>
      </c>
      <c r="H99">
        <f>SUM(H$1:H27)</f>
        <v>1164</v>
      </c>
      <c r="I99">
        <f>SUM(I$1:I27)</f>
        <v>975</v>
      </c>
      <c r="J99">
        <f>SUM(J$1:J27)</f>
        <v>593</v>
      </c>
      <c r="K99">
        <f>SUM(K$1:K27)</f>
        <v>593</v>
      </c>
      <c r="L99">
        <f>SUM(L$1:L27)</f>
        <v>593</v>
      </c>
      <c r="M99">
        <f>SUM(M$1:M27)</f>
        <v>195</v>
      </c>
      <c r="N99">
        <f>SUM(N$1:N27)</f>
        <v>0</v>
      </c>
      <c r="O99">
        <f>SUM(O$1:O27)</f>
        <v>0</v>
      </c>
      <c r="P99">
        <f>SUM(P$1:P27)</f>
        <v>0</v>
      </c>
      <c r="Q99">
        <f>SUM(Q$1:Q27)</f>
        <v>0</v>
      </c>
      <c r="R99">
        <f>SUM(R$1:R27)</f>
        <v>5238</v>
      </c>
      <c r="S99">
        <f>SUM(S$1:S27)</f>
        <v>7954</v>
      </c>
      <c r="T99">
        <f>SUM(T$1:T27)</f>
        <v>9894</v>
      </c>
      <c r="U99">
        <f>SUM(U$1:U27)</f>
        <v>11440</v>
      </c>
      <c r="V99">
        <f>SUM(V$1:V27)</f>
        <v>12803</v>
      </c>
      <c r="W99">
        <f>SUM(W$1:W27)</f>
        <v>13967</v>
      </c>
      <c r="X99">
        <f>SUM(X$1:X27)</f>
        <v>14942</v>
      </c>
      <c r="Y99">
        <f>SUM(Y$1:Y27)</f>
        <v>15535</v>
      </c>
      <c r="Z99">
        <f>SUM(Z$1:Z27)</f>
        <v>16128</v>
      </c>
      <c r="AA99">
        <f>SUM(AA$1:AA27)</f>
        <v>16721</v>
      </c>
      <c r="AB99">
        <f>SUM(AB$1:AB27)</f>
        <v>16916</v>
      </c>
      <c r="AC99">
        <f>SUM(AC$1:AC27)</f>
        <v>16916</v>
      </c>
      <c r="AD99">
        <f>SUM(AD$1:AD27)</f>
        <v>16916</v>
      </c>
      <c r="AE99" s="1">
        <f>SUM(AE$1:AE27)</f>
        <v>141538</v>
      </c>
      <c r="AF99" s="1">
        <f>SUM(AF$1:AF27)</f>
        <v>158454</v>
      </c>
      <c r="AG99" s="1">
        <f>SUM(AG$1:AG27)</f>
        <v>175370</v>
      </c>
      <c r="AH99">
        <f>SUM(AH$1:AH27)</f>
        <v>60572</v>
      </c>
      <c r="AI99">
        <f>SUM(AI$1:AI27)</f>
        <v>77293</v>
      </c>
      <c r="AJ99">
        <f>SUM(AJ$1:AJ27)</f>
        <v>94209</v>
      </c>
      <c r="AK99">
        <f>SUM(AK$1:AK27)</f>
        <v>111125</v>
      </c>
      <c r="AL99">
        <f>SUM(AL$1:AL27)</f>
        <v>128041</v>
      </c>
    </row>
    <row r="100" spans="1:38" x14ac:dyDescent="0.3">
      <c r="A100">
        <v>100</v>
      </c>
      <c r="B100" t="s">
        <v>64</v>
      </c>
      <c r="C100">
        <f>SUM(C$1:C30)</f>
        <v>5865</v>
      </c>
      <c r="D100">
        <f>SUM(D$1:D30)</f>
        <v>2925</v>
      </c>
      <c r="E100">
        <f>SUM(E$1:E30)</f>
        <v>1940</v>
      </c>
      <c r="F100">
        <f>SUM(F$1:F30)</f>
        <v>1546</v>
      </c>
      <c r="G100">
        <f>SUM(G$1:G30)</f>
        <v>1363</v>
      </c>
      <c r="H100">
        <f>SUM(H$1:H30)</f>
        <v>1164</v>
      </c>
      <c r="I100">
        <f>SUM(I$1:I30)</f>
        <v>975</v>
      </c>
      <c r="J100">
        <f>SUM(J$1:J30)</f>
        <v>593</v>
      </c>
      <c r="K100">
        <f>SUM(K$1:K30)</f>
        <v>593</v>
      </c>
      <c r="L100">
        <f>SUM(L$1:L30)</f>
        <v>593</v>
      </c>
      <c r="M100">
        <f>SUM(M$1:M30)</f>
        <v>195</v>
      </c>
      <c r="N100">
        <f>SUM(N$1:N30)</f>
        <v>0</v>
      </c>
      <c r="O100">
        <f>SUM(O$1:O30)</f>
        <v>0</v>
      </c>
      <c r="P100">
        <f>SUM(P$1:P30)</f>
        <v>0</v>
      </c>
      <c r="Q100">
        <f>SUM(Q$1:Q30)</f>
        <v>0</v>
      </c>
      <c r="R100">
        <f>SUM(R$1:R30)</f>
        <v>5865</v>
      </c>
      <c r="S100">
        <f>SUM(S$1:S30)</f>
        <v>8790</v>
      </c>
      <c r="T100">
        <f>SUM(T$1:T30)</f>
        <v>10730</v>
      </c>
      <c r="U100">
        <f>SUM(U$1:U30)</f>
        <v>12276</v>
      </c>
      <c r="V100">
        <f>SUM(V$1:V30)</f>
        <v>13639</v>
      </c>
      <c r="W100">
        <f>SUM(W$1:W30)</f>
        <v>14803</v>
      </c>
      <c r="X100">
        <f>SUM(X$1:X30)</f>
        <v>15778</v>
      </c>
      <c r="Y100">
        <f>SUM(Y$1:Y30)</f>
        <v>16371</v>
      </c>
      <c r="Z100">
        <f>SUM(Z$1:Z30)</f>
        <v>16964</v>
      </c>
      <c r="AA100">
        <f>SUM(AA$1:AA30)</f>
        <v>17557</v>
      </c>
      <c r="AB100">
        <f>SUM(AB$1:AB30)</f>
        <v>17752</v>
      </c>
      <c r="AC100">
        <f>SUM(AC$1:AC30)</f>
        <v>17752</v>
      </c>
      <c r="AD100">
        <f>SUM(AD$1:AD30)</f>
        <v>17752</v>
      </c>
      <c r="AE100" s="1">
        <f>SUM(AE$1:AE30)</f>
        <v>150525</v>
      </c>
      <c r="AF100" s="1">
        <f>SUM(AF$1:AF30)</f>
        <v>168277</v>
      </c>
      <c r="AG100" s="1">
        <f>SUM(AG$1:AG30)</f>
        <v>186029</v>
      </c>
      <c r="AH100">
        <f>SUM(AH$1:AH30)</f>
        <v>63916</v>
      </c>
      <c r="AI100">
        <f>SUM(AI$1:AI30)</f>
        <v>81473</v>
      </c>
      <c r="AJ100">
        <f>SUM(AJ$1:AJ30)</f>
        <v>99225</v>
      </c>
      <c r="AK100">
        <f>SUM(AK$1:AK30)</f>
        <v>116977</v>
      </c>
      <c r="AL100">
        <f>SUM(AL$1:AL30)</f>
        <v>134729</v>
      </c>
    </row>
    <row r="101" spans="1:38" x14ac:dyDescent="0.3">
      <c r="A101">
        <v>101</v>
      </c>
      <c r="B101" t="s">
        <v>65</v>
      </c>
      <c r="C101">
        <f>SUM(C$1:C33)</f>
        <v>6501</v>
      </c>
      <c r="D101">
        <f>SUM(D$1:D33)</f>
        <v>3349</v>
      </c>
      <c r="E101">
        <f>SUM(E$1:E33)</f>
        <v>2364</v>
      </c>
      <c r="F101">
        <f>SUM(F$1:F33)</f>
        <v>1970</v>
      </c>
      <c r="G101">
        <f>SUM(G$1:G33)</f>
        <v>1787</v>
      </c>
      <c r="H101">
        <f>SUM(H$1:H33)</f>
        <v>1588</v>
      </c>
      <c r="I101">
        <f>SUM(I$1:I33)</f>
        <v>1399</v>
      </c>
      <c r="J101">
        <f>SUM(J$1:J33)</f>
        <v>1017</v>
      </c>
      <c r="K101">
        <f>SUM(K$1:K33)</f>
        <v>1017</v>
      </c>
      <c r="L101">
        <f>SUM(L$1:L33)</f>
        <v>804</v>
      </c>
      <c r="M101">
        <f>SUM(M$1:M33)</f>
        <v>406</v>
      </c>
      <c r="N101">
        <f>SUM(N$1:N33)</f>
        <v>211</v>
      </c>
      <c r="O101">
        <f>SUM(O$1:O33)</f>
        <v>4</v>
      </c>
      <c r="P101">
        <f>SUM(P$1:P33)</f>
        <v>0</v>
      </c>
      <c r="Q101">
        <f>SUM(Q$1:Q33)</f>
        <v>0</v>
      </c>
      <c r="R101">
        <f>SUM(R$1:R33)</f>
        <v>6501</v>
      </c>
      <c r="S101">
        <f>SUM(S$1:S33)</f>
        <v>9850</v>
      </c>
      <c r="T101">
        <f>SUM(T$1:T33)</f>
        <v>12214</v>
      </c>
      <c r="U101">
        <f>SUM(U$1:U33)</f>
        <v>14184</v>
      </c>
      <c r="V101">
        <f>SUM(V$1:V33)</f>
        <v>15971</v>
      </c>
      <c r="W101">
        <f>SUM(W$1:W33)</f>
        <v>17559</v>
      </c>
      <c r="X101">
        <f>SUM(X$1:X33)</f>
        <v>18958</v>
      </c>
      <c r="Y101">
        <f>SUM(Y$1:Y33)</f>
        <v>19975</v>
      </c>
      <c r="Z101">
        <f>SUM(Z$1:Z33)</f>
        <v>20992</v>
      </c>
      <c r="AA101">
        <f>SUM(AA$1:AA33)</f>
        <v>21796</v>
      </c>
      <c r="AB101">
        <f>SUM(AB$1:AB33)</f>
        <v>22202</v>
      </c>
      <c r="AC101">
        <f>SUM(AC$1:AC33)</f>
        <v>22413</v>
      </c>
      <c r="AD101">
        <f>SUM(AD$1:AD33)</f>
        <v>22417</v>
      </c>
      <c r="AE101" s="1">
        <f>SUM(AE$1:AE33)</f>
        <v>180202</v>
      </c>
      <c r="AF101" s="1">
        <f>SUM(AF$1:AF33)</f>
        <v>202615</v>
      </c>
      <c r="AG101" s="1">
        <f>SUM(AG$1:AG33)</f>
        <v>225032</v>
      </c>
      <c r="AH101">
        <f>SUM(AH$1:AH33)</f>
        <v>77484</v>
      </c>
      <c r="AI101">
        <f>SUM(AI$1:AI33)</f>
        <v>99280</v>
      </c>
      <c r="AJ101">
        <f>SUM(AJ$1:AJ33)</f>
        <v>121482</v>
      </c>
      <c r="AK101">
        <f>SUM(AK$1:AK33)</f>
        <v>143895</v>
      </c>
      <c r="AL101">
        <f>SUM(AL$1:AL33)</f>
        <v>166312</v>
      </c>
    </row>
    <row r="102" spans="1:38" s="20" customFormat="1" x14ac:dyDescent="0.3">
      <c r="A102">
        <v>102</v>
      </c>
      <c r="B102" s="26" t="s">
        <v>66</v>
      </c>
      <c r="C102" s="26">
        <f>SUM(C$1:C36)</f>
        <v>7146</v>
      </c>
      <c r="D102" s="26">
        <f>SUM(D$1:D36)</f>
        <v>3564</v>
      </c>
      <c r="E102" s="26">
        <f>SUM(E$1:E36)</f>
        <v>2364</v>
      </c>
      <c r="F102" s="26">
        <f>SUM(F$1:F36)</f>
        <v>1970</v>
      </c>
      <c r="G102" s="26">
        <f>SUM(G$1:G36)</f>
        <v>1787</v>
      </c>
      <c r="H102" s="26">
        <f>SUM(H$1:H36)</f>
        <v>1588</v>
      </c>
      <c r="I102" s="26">
        <f>SUM(I$1:I36)</f>
        <v>1399</v>
      </c>
      <c r="J102" s="26">
        <f>SUM(J$1:J36)</f>
        <v>1017</v>
      </c>
      <c r="K102" s="26">
        <f>SUM(K$1:K36)</f>
        <v>1017</v>
      </c>
      <c r="L102" s="26">
        <f>SUM(L$1:L36)</f>
        <v>804</v>
      </c>
      <c r="M102" s="26">
        <f>SUM(M$1:M36)</f>
        <v>406</v>
      </c>
      <c r="N102" s="26">
        <f>SUM(N$1:N36)</f>
        <v>211</v>
      </c>
      <c r="O102" s="26">
        <f>SUM(O$1:O36)</f>
        <v>4</v>
      </c>
      <c r="P102" s="26">
        <f>SUM(P$1:P36)</f>
        <v>0</v>
      </c>
      <c r="Q102" s="26">
        <f>SUM(Q$1:Q36)</f>
        <v>0</v>
      </c>
      <c r="R102" s="26">
        <f>SUM(R$1:R36)</f>
        <v>7146</v>
      </c>
      <c r="S102" s="26">
        <f>SUM(S$1:S36)</f>
        <v>10710</v>
      </c>
      <c r="T102" s="26">
        <f>SUM(T$1:T36)</f>
        <v>13074</v>
      </c>
      <c r="U102" s="26">
        <f>SUM(U$1:U36)</f>
        <v>15044</v>
      </c>
      <c r="V102" s="26">
        <f>SUM(V$1:V36)</f>
        <v>16831</v>
      </c>
      <c r="W102" s="26">
        <f>SUM(W$1:W36)</f>
        <v>18419</v>
      </c>
      <c r="X102" s="26">
        <f>SUM(X$1:X36)</f>
        <v>19818</v>
      </c>
      <c r="Y102" s="26">
        <f>SUM(Y$1:Y36)</f>
        <v>20835</v>
      </c>
      <c r="Z102" s="26">
        <f>SUM(Z$1:Z36)</f>
        <v>21852</v>
      </c>
      <c r="AA102" s="26">
        <f>SUM(AA$1:AA36)</f>
        <v>22656</v>
      </c>
      <c r="AB102" s="26">
        <f>SUM(AB$1:AB36)</f>
        <v>23062</v>
      </c>
      <c r="AC102" s="26">
        <f>SUM(AC$1:AC36)</f>
        <v>23273</v>
      </c>
      <c r="AD102" s="26">
        <f>SUM(AD$1:AD36)</f>
        <v>23277</v>
      </c>
      <c r="AE102" s="26">
        <f>SUM(AE$1:AE36)</f>
        <v>189447</v>
      </c>
      <c r="AF102" s="26">
        <f>SUM(AF$1:AF36)</f>
        <v>212720</v>
      </c>
      <c r="AG102" s="26">
        <f>SUM(AG$1:AG36)</f>
        <v>235997</v>
      </c>
      <c r="AH102" s="26">
        <f>SUM(AH$1:AH36)</f>
        <v>80924</v>
      </c>
      <c r="AI102" s="26">
        <f>SUM(AI$1:AI36)</f>
        <v>103580</v>
      </c>
      <c r="AJ102" s="26">
        <f>SUM(AJ$1:AJ36)</f>
        <v>126642</v>
      </c>
      <c r="AK102" s="26">
        <f>SUM(AK$1:AK36)</f>
        <v>149915</v>
      </c>
      <c r="AL102" s="26">
        <f>SUM(AL$1:AL36)</f>
        <v>173192</v>
      </c>
    </row>
    <row r="103" spans="1:38" x14ac:dyDescent="0.3">
      <c r="A103">
        <v>103</v>
      </c>
      <c r="B103" t="s">
        <v>67</v>
      </c>
      <c r="C103">
        <f>SUM(C$1:C39)</f>
        <v>7800</v>
      </c>
      <c r="D103">
        <f>SUM(D$1:D39)</f>
        <v>4000</v>
      </c>
      <c r="E103">
        <f>SUM(E$1:E39)</f>
        <v>2800</v>
      </c>
      <c r="F103">
        <f>SUM(F$1:F39)</f>
        <v>2406</v>
      </c>
      <c r="G103">
        <f>SUM(G$1:G39)</f>
        <v>2006</v>
      </c>
      <c r="H103">
        <f>SUM(H$1:H39)</f>
        <v>1807</v>
      </c>
      <c r="I103">
        <f>SUM(I$1:I39)</f>
        <v>1618</v>
      </c>
      <c r="J103">
        <f>SUM(J$1:J39)</f>
        <v>1236</v>
      </c>
      <c r="K103">
        <f>SUM(K$1:K39)</f>
        <v>1236</v>
      </c>
      <c r="L103">
        <f>SUM(L$1:L39)</f>
        <v>1023</v>
      </c>
      <c r="M103">
        <f>SUM(M$1:M39)</f>
        <v>406</v>
      </c>
      <c r="N103">
        <f>SUM(N$1:N39)</f>
        <v>211</v>
      </c>
      <c r="O103">
        <f>SUM(O$1:O39)</f>
        <v>4</v>
      </c>
      <c r="P103">
        <f>SUM(P$1:P39)</f>
        <v>0</v>
      </c>
      <c r="Q103">
        <f>SUM(Q$1:Q39)</f>
        <v>0</v>
      </c>
      <c r="R103">
        <f>SUM(R$1:R39)</f>
        <v>7800</v>
      </c>
      <c r="S103">
        <f>SUM(S$1:S39)</f>
        <v>11800</v>
      </c>
      <c r="T103">
        <f>SUM(T$1:T39)</f>
        <v>14600</v>
      </c>
      <c r="U103">
        <f>SUM(U$1:U39)</f>
        <v>17006</v>
      </c>
      <c r="V103">
        <f>SUM(V$1:V39)</f>
        <v>19012</v>
      </c>
      <c r="W103">
        <f>SUM(W$1:W39)</f>
        <v>20819</v>
      </c>
      <c r="X103">
        <f>SUM(X$1:X39)</f>
        <v>22437</v>
      </c>
      <c r="Y103">
        <f>SUM(Y$1:Y39)</f>
        <v>23673</v>
      </c>
      <c r="Z103">
        <f>SUM(Z$1:Z39)</f>
        <v>24909</v>
      </c>
      <c r="AA103">
        <f>SUM(AA$1:AA39)</f>
        <v>25932</v>
      </c>
      <c r="AB103">
        <f>SUM(AB$1:AB39)</f>
        <v>26338</v>
      </c>
      <c r="AC103">
        <f>SUM(AC$1:AC39)</f>
        <v>26549</v>
      </c>
      <c r="AD103">
        <f>SUM(AD$1:AD39)</f>
        <v>26553</v>
      </c>
      <c r="AE103" s="1">
        <f>SUM(AE$1:AE39)</f>
        <v>214326</v>
      </c>
      <c r="AF103" s="1">
        <f>SUM(AF$1:AF39)</f>
        <v>240875</v>
      </c>
      <c r="AG103" s="1">
        <f>SUM(AG$1:AG39)</f>
        <v>267428</v>
      </c>
      <c r="AH103">
        <f>SUM(AH$1:AH39)</f>
        <v>91838</v>
      </c>
      <c r="AI103">
        <f>SUM(AI$1:AI39)</f>
        <v>117770</v>
      </c>
      <c r="AJ103">
        <f>SUM(AJ$1:AJ39)</f>
        <v>144108</v>
      </c>
      <c r="AK103">
        <f>SUM(AK$1:AK39)</f>
        <v>170657</v>
      </c>
      <c r="AL103">
        <f>SUM(AL$1:AL39)</f>
        <v>197210</v>
      </c>
    </row>
    <row r="104" spans="1:38" x14ac:dyDescent="0.3">
      <c r="A104">
        <v>104</v>
      </c>
      <c r="B104" t="s">
        <v>68</v>
      </c>
      <c r="C104">
        <f>SUM(C$1:C42)</f>
        <v>8463</v>
      </c>
      <c r="D104">
        <f>SUM(D$1:D42)</f>
        <v>4221</v>
      </c>
      <c r="E104">
        <f>SUM(E$1:E42)</f>
        <v>2800</v>
      </c>
      <c r="F104">
        <f>SUM(F$1:F42)</f>
        <v>2406</v>
      </c>
      <c r="G104">
        <f>SUM(G$1:G42)</f>
        <v>2006</v>
      </c>
      <c r="H104">
        <f>SUM(H$1:H42)</f>
        <v>1807</v>
      </c>
      <c r="I104">
        <f>SUM(I$1:I42)</f>
        <v>1618</v>
      </c>
      <c r="J104">
        <f>SUM(J$1:J42)</f>
        <v>1236</v>
      </c>
      <c r="K104">
        <f>SUM(K$1:K42)</f>
        <v>1236</v>
      </c>
      <c r="L104">
        <f>SUM(L$1:L42)</f>
        <v>1023</v>
      </c>
      <c r="M104">
        <f>SUM(M$1:M42)</f>
        <v>406</v>
      </c>
      <c r="N104">
        <f>SUM(N$1:N42)</f>
        <v>211</v>
      </c>
      <c r="O104">
        <f>SUM(O$1:O42)</f>
        <v>4</v>
      </c>
      <c r="P104">
        <f>SUM(P$1:P42)</f>
        <v>0</v>
      </c>
      <c r="Q104">
        <f>SUM(Q$1:Q42)</f>
        <v>0</v>
      </c>
      <c r="R104">
        <f>SUM(R$1:R42)</f>
        <v>8463</v>
      </c>
      <c r="S104">
        <f>SUM(S$1:S42)</f>
        <v>12684</v>
      </c>
      <c r="T104">
        <f>SUM(T$1:T42)</f>
        <v>15484</v>
      </c>
      <c r="U104">
        <f>SUM(U$1:U42)</f>
        <v>17890</v>
      </c>
      <c r="V104">
        <f>SUM(V$1:V42)</f>
        <v>19896</v>
      </c>
      <c r="W104">
        <f>SUM(W$1:W42)</f>
        <v>21703</v>
      </c>
      <c r="X104">
        <f>SUM(X$1:X42)</f>
        <v>23321</v>
      </c>
      <c r="Y104">
        <f>SUM(Y$1:Y42)</f>
        <v>24557</v>
      </c>
      <c r="Z104">
        <f>SUM(Z$1:Z42)</f>
        <v>25793</v>
      </c>
      <c r="AA104">
        <f>SUM(AA$1:AA42)</f>
        <v>26816</v>
      </c>
      <c r="AB104">
        <f>SUM(AB$1:AB42)</f>
        <v>27222</v>
      </c>
      <c r="AC104">
        <f>SUM(AC$1:AC42)</f>
        <v>27433</v>
      </c>
      <c r="AD104">
        <f>SUM(AD$1:AD42)</f>
        <v>27437</v>
      </c>
      <c r="AE104" s="1">
        <f>SUM(AE$1:AE42)</f>
        <v>223829</v>
      </c>
      <c r="AF104" s="1">
        <f>SUM(AF$1:AF42)</f>
        <v>251262</v>
      </c>
      <c r="AG104" s="1">
        <f>SUM(AG$1:AG42)</f>
        <v>278699</v>
      </c>
      <c r="AH104">
        <f>SUM(AH$1:AH42)</f>
        <v>95374</v>
      </c>
      <c r="AI104">
        <f>SUM(AI$1:AI42)</f>
        <v>122190</v>
      </c>
      <c r="AJ104">
        <f>SUM(AJ$1:AJ42)</f>
        <v>149412</v>
      </c>
      <c r="AK104">
        <f>SUM(AK$1:AK42)</f>
        <v>176845</v>
      </c>
      <c r="AL104">
        <f>SUM(AL$1:AL42)</f>
        <v>204282</v>
      </c>
    </row>
    <row r="105" spans="1:38" x14ac:dyDescent="0.3">
      <c r="A105">
        <v>105</v>
      </c>
      <c r="B105" t="s">
        <v>69</v>
      </c>
      <c r="C105">
        <f>SUM(C$1:C45)</f>
        <v>9135</v>
      </c>
      <c r="D105">
        <f>SUM(D$1:D45)</f>
        <v>4669</v>
      </c>
      <c r="E105">
        <f>SUM(E$1:E45)</f>
        <v>3248</v>
      </c>
      <c r="F105">
        <f>SUM(F$1:F45)</f>
        <v>2854</v>
      </c>
      <c r="G105">
        <f>SUM(G$1:G45)</f>
        <v>2454</v>
      </c>
      <c r="H105">
        <f>SUM(H$1:H45)</f>
        <v>2255</v>
      </c>
      <c r="I105">
        <f>SUM(I$1:I45)</f>
        <v>2066</v>
      </c>
      <c r="J105">
        <f>SUM(J$1:J45)</f>
        <v>1684</v>
      </c>
      <c r="K105">
        <f>SUM(K$1:K45)</f>
        <v>1684</v>
      </c>
      <c r="L105">
        <f>SUM(L$1:L45)</f>
        <v>1471</v>
      </c>
      <c r="M105">
        <f>SUM(M$1:M45)</f>
        <v>629</v>
      </c>
      <c r="N105">
        <f>SUM(N$1:N45)</f>
        <v>211</v>
      </c>
      <c r="O105">
        <f>SUM(O$1:O45)</f>
        <v>4</v>
      </c>
      <c r="P105">
        <f>SUM(P$1:P45)</f>
        <v>0</v>
      </c>
      <c r="Q105">
        <f>SUM(Q$1:Q45)</f>
        <v>0</v>
      </c>
      <c r="R105">
        <f>SUM(R$1:R45)</f>
        <v>9135</v>
      </c>
      <c r="S105">
        <f>SUM(S$1:S45)</f>
        <v>13804</v>
      </c>
      <c r="T105">
        <f>SUM(T$1:T45)</f>
        <v>17052</v>
      </c>
      <c r="U105">
        <f>SUM(U$1:U45)</f>
        <v>19906</v>
      </c>
      <c r="V105">
        <f>SUM(V$1:V45)</f>
        <v>22360</v>
      </c>
      <c r="W105">
        <f>SUM(W$1:W45)</f>
        <v>24615</v>
      </c>
      <c r="X105">
        <f>SUM(X$1:X45)</f>
        <v>26681</v>
      </c>
      <c r="Y105">
        <f>SUM(Y$1:Y45)</f>
        <v>28365</v>
      </c>
      <c r="Z105">
        <f>SUM(Z$1:Z45)</f>
        <v>30049</v>
      </c>
      <c r="AA105">
        <f>SUM(AA$1:AA45)</f>
        <v>31520</v>
      </c>
      <c r="AB105">
        <f>SUM(AB$1:AB45)</f>
        <v>32149</v>
      </c>
      <c r="AC105">
        <f>SUM(AC$1:AC45)</f>
        <v>32360</v>
      </c>
      <c r="AD105">
        <f>SUM(AD$1:AD45)</f>
        <v>32364</v>
      </c>
      <c r="AE105" s="1">
        <f>SUM(AE$1:AE45)</f>
        <v>255636</v>
      </c>
      <c r="AF105" s="1">
        <f>SUM(AF$1:AF45)</f>
        <v>287996</v>
      </c>
      <c r="AG105" s="1">
        <f>SUM(AG$1:AG45)</f>
        <v>320360</v>
      </c>
      <c r="AH105">
        <f>SUM(AH$1:AH45)</f>
        <v>109710</v>
      </c>
      <c r="AI105">
        <f>SUM(AI$1:AI45)</f>
        <v>141230</v>
      </c>
      <c r="AJ105">
        <f>SUM(AJ$1:AJ45)</f>
        <v>173379</v>
      </c>
      <c r="AK105">
        <f>SUM(AK$1:AK45)</f>
        <v>205739</v>
      </c>
      <c r="AL105">
        <f>SUM(AL$1:AL45)</f>
        <v>238103</v>
      </c>
    </row>
    <row r="106" spans="1:38" x14ac:dyDescent="0.3">
      <c r="A106">
        <v>106</v>
      </c>
      <c r="B106" t="s">
        <v>70</v>
      </c>
      <c r="C106">
        <f>SUM(C$1:C48)</f>
        <v>9816</v>
      </c>
      <c r="D106">
        <f>SUM(D$1:D48)</f>
        <v>4896</v>
      </c>
      <c r="E106">
        <f>SUM(E$1:E48)</f>
        <v>3248</v>
      </c>
      <c r="F106">
        <f>SUM(F$1:F48)</f>
        <v>2854</v>
      </c>
      <c r="G106">
        <f>SUM(G$1:G48)</f>
        <v>2454</v>
      </c>
      <c r="H106">
        <f>SUM(H$1:H48)</f>
        <v>2255</v>
      </c>
      <c r="I106">
        <f>SUM(I$1:I48)</f>
        <v>2066</v>
      </c>
      <c r="J106">
        <f>SUM(J$1:J48)</f>
        <v>1684</v>
      </c>
      <c r="K106">
        <f>SUM(K$1:K48)</f>
        <v>1684</v>
      </c>
      <c r="L106">
        <f>SUM(L$1:L48)</f>
        <v>1471</v>
      </c>
      <c r="M106">
        <f>SUM(M$1:M48)</f>
        <v>629</v>
      </c>
      <c r="N106">
        <f>SUM(N$1:N48)</f>
        <v>211</v>
      </c>
      <c r="O106">
        <f>SUM(O$1:O48)</f>
        <v>4</v>
      </c>
      <c r="P106">
        <f>SUM(P$1:P48)</f>
        <v>0</v>
      </c>
      <c r="Q106">
        <f>SUM(Q$1:Q48)</f>
        <v>0</v>
      </c>
      <c r="R106">
        <f>SUM(R$1:R48)</f>
        <v>9816</v>
      </c>
      <c r="S106">
        <f>SUM(S$1:S48)</f>
        <v>14712</v>
      </c>
      <c r="T106">
        <f>SUM(T$1:T48)</f>
        <v>17960</v>
      </c>
      <c r="U106">
        <f>SUM(U$1:U48)</f>
        <v>20814</v>
      </c>
      <c r="V106">
        <f>SUM(V$1:V48)</f>
        <v>23268</v>
      </c>
      <c r="W106">
        <f>SUM(W$1:W48)</f>
        <v>25523</v>
      </c>
      <c r="X106">
        <f>SUM(X$1:X48)</f>
        <v>27589</v>
      </c>
      <c r="Y106">
        <f>SUM(Y$1:Y48)</f>
        <v>29273</v>
      </c>
      <c r="Z106">
        <f>SUM(Z$1:Z48)</f>
        <v>30957</v>
      </c>
      <c r="AA106">
        <f>SUM(AA$1:AA48)</f>
        <v>32428</v>
      </c>
      <c r="AB106">
        <f>SUM(AB$1:AB48)</f>
        <v>33057</v>
      </c>
      <c r="AC106">
        <f>SUM(AC$1:AC48)</f>
        <v>33268</v>
      </c>
      <c r="AD106">
        <f>SUM(AD$1:AD48)</f>
        <v>33272</v>
      </c>
      <c r="AE106" s="1">
        <f>SUM(AE$1:AE48)</f>
        <v>265397</v>
      </c>
      <c r="AF106" s="1">
        <f>SUM(AF$1:AF48)</f>
        <v>298665</v>
      </c>
      <c r="AG106" s="1">
        <f>SUM(AG$1:AG48)</f>
        <v>331937</v>
      </c>
      <c r="AH106">
        <f>SUM(AH$1:AH48)</f>
        <v>113342</v>
      </c>
      <c r="AI106">
        <f>SUM(AI$1:AI48)</f>
        <v>145770</v>
      </c>
      <c r="AJ106">
        <f>SUM(AJ$1:AJ48)</f>
        <v>178827</v>
      </c>
      <c r="AK106">
        <f>SUM(AK$1:AK48)</f>
        <v>212095</v>
      </c>
      <c r="AL106">
        <f>SUM(AL$1:AL48)</f>
        <v>245367</v>
      </c>
    </row>
    <row r="107" spans="1:38" x14ac:dyDescent="0.3">
      <c r="A107">
        <v>107</v>
      </c>
      <c r="B107" t="s">
        <v>71</v>
      </c>
      <c r="C107">
        <f>SUM(C$1:C51)</f>
        <v>10506</v>
      </c>
      <c r="D107">
        <f>SUM(D$1:D51)</f>
        <v>5356</v>
      </c>
      <c r="E107">
        <f>SUM(E$1:E51)</f>
        <v>3708</v>
      </c>
      <c r="F107">
        <f>SUM(F$1:F51)</f>
        <v>3085</v>
      </c>
      <c r="G107">
        <f>SUM(G$1:G51)</f>
        <v>2685</v>
      </c>
      <c r="H107">
        <f>SUM(H$1:H51)</f>
        <v>2486</v>
      </c>
      <c r="I107">
        <f>SUM(I$1:I51)</f>
        <v>2297</v>
      </c>
      <c r="J107">
        <f>SUM(J$1:J51)</f>
        <v>1915</v>
      </c>
      <c r="K107">
        <f>SUM(K$1:K51)</f>
        <v>1915</v>
      </c>
      <c r="L107">
        <f>SUM(L$1:L51)</f>
        <v>1702</v>
      </c>
      <c r="M107">
        <f>SUM(M$1:M51)</f>
        <v>629</v>
      </c>
      <c r="N107">
        <f>SUM(N$1:N51)</f>
        <v>211</v>
      </c>
      <c r="O107">
        <f>SUM(O$1:O51)</f>
        <v>4</v>
      </c>
      <c r="P107">
        <f>SUM(P$1:P51)</f>
        <v>0</v>
      </c>
      <c r="Q107">
        <f>SUM(Q$1:Q51)</f>
        <v>0</v>
      </c>
      <c r="R107">
        <f>SUM(R$1:R51)</f>
        <v>10506</v>
      </c>
      <c r="S107">
        <f>SUM(S$1:S51)</f>
        <v>15862</v>
      </c>
      <c r="T107">
        <f>SUM(T$1:T51)</f>
        <v>19570</v>
      </c>
      <c r="U107">
        <f>SUM(U$1:U51)</f>
        <v>22655</v>
      </c>
      <c r="V107">
        <f>SUM(V$1:V51)</f>
        <v>25340</v>
      </c>
      <c r="W107">
        <f>SUM(W$1:W51)</f>
        <v>27826</v>
      </c>
      <c r="X107">
        <f>SUM(X$1:X51)</f>
        <v>30123</v>
      </c>
      <c r="Y107">
        <f>SUM(Y$1:Y51)</f>
        <v>32038</v>
      </c>
      <c r="Z107">
        <f>SUM(Z$1:Z51)</f>
        <v>33953</v>
      </c>
      <c r="AA107">
        <f>SUM(AA$1:AA51)</f>
        <v>35655</v>
      </c>
      <c r="AB107">
        <f>SUM(AB$1:AB51)</f>
        <v>36284</v>
      </c>
      <c r="AC107">
        <f>SUM(AC$1:AC51)</f>
        <v>36495</v>
      </c>
      <c r="AD107">
        <f>SUM(AD$1:AD51)</f>
        <v>36499</v>
      </c>
      <c r="AE107" s="1">
        <f>SUM(AE$1:AE51)</f>
        <v>289812</v>
      </c>
      <c r="AF107" s="1">
        <f>SUM(AF$1:AF51)</f>
        <v>326307</v>
      </c>
      <c r="AG107" s="1">
        <f>SUM(AG$1:AG51)</f>
        <v>362806</v>
      </c>
      <c r="AH107">
        <f>SUM(AH$1:AH51)</f>
        <v>123940</v>
      </c>
      <c r="AI107">
        <f>SUM(AI$1:AI51)</f>
        <v>159595</v>
      </c>
      <c r="AJ107">
        <f>SUM(AJ$1:AJ51)</f>
        <v>195879</v>
      </c>
      <c r="AK107">
        <f>SUM(AK$1:AK51)</f>
        <v>232374</v>
      </c>
      <c r="AL107">
        <f>SUM(AL$1:AL51)</f>
        <v>268873</v>
      </c>
    </row>
    <row r="108" spans="1:38" x14ac:dyDescent="0.3">
      <c r="A108">
        <v>108</v>
      </c>
      <c r="B108" t="s">
        <v>72</v>
      </c>
      <c r="C108">
        <f>SUM(C$1:C54)</f>
        <v>11205</v>
      </c>
      <c r="D108">
        <f>SUM(D$1:D54)</f>
        <v>5589</v>
      </c>
      <c r="E108">
        <f>SUM(E$1:E54)</f>
        <v>3708</v>
      </c>
      <c r="F108">
        <f>SUM(F$1:F54)</f>
        <v>3085</v>
      </c>
      <c r="G108">
        <f>SUM(G$1:G54)</f>
        <v>2685</v>
      </c>
      <c r="H108">
        <f>SUM(H$1:H54)</f>
        <v>2486</v>
      </c>
      <c r="I108">
        <f>SUM(I$1:I54)</f>
        <v>2297</v>
      </c>
      <c r="J108">
        <f>SUM(J$1:J54)</f>
        <v>1915</v>
      </c>
      <c r="K108">
        <f>SUM(K$1:K54)</f>
        <v>1915</v>
      </c>
      <c r="L108">
        <f>SUM(L$1:L54)</f>
        <v>1702</v>
      </c>
      <c r="M108">
        <f>SUM(M$1:M54)</f>
        <v>629</v>
      </c>
      <c r="N108">
        <f>SUM(N$1:N54)</f>
        <v>211</v>
      </c>
      <c r="O108">
        <f>SUM(O$1:O54)</f>
        <v>4</v>
      </c>
      <c r="P108">
        <f>SUM(P$1:P54)</f>
        <v>0</v>
      </c>
      <c r="Q108">
        <f>SUM(Q$1:Q54)</f>
        <v>0</v>
      </c>
      <c r="R108">
        <f>SUM(R$1:R54)</f>
        <v>11205</v>
      </c>
      <c r="S108">
        <f>SUM(S$1:S54)</f>
        <v>16794</v>
      </c>
      <c r="T108">
        <f>SUM(T$1:T54)</f>
        <v>20502</v>
      </c>
      <c r="U108">
        <f>SUM(U$1:U54)</f>
        <v>23587</v>
      </c>
      <c r="V108">
        <f>SUM(V$1:V54)</f>
        <v>26272</v>
      </c>
      <c r="W108">
        <f>SUM(W$1:W54)</f>
        <v>28758</v>
      </c>
      <c r="X108">
        <f>SUM(X$1:X54)</f>
        <v>31055</v>
      </c>
      <c r="Y108">
        <f>SUM(Y$1:Y54)</f>
        <v>32970</v>
      </c>
      <c r="Z108">
        <f>SUM(Z$1:Z54)</f>
        <v>34885</v>
      </c>
      <c r="AA108">
        <f>SUM(AA$1:AA54)</f>
        <v>36587</v>
      </c>
      <c r="AB108">
        <f>SUM(AB$1:AB54)</f>
        <v>37216</v>
      </c>
      <c r="AC108">
        <f>SUM(AC$1:AC54)</f>
        <v>37427</v>
      </c>
      <c r="AD108">
        <f>SUM(AD$1:AD54)</f>
        <v>37431</v>
      </c>
      <c r="AE108" s="1">
        <f>SUM(AE$1:AE54)</f>
        <v>299831</v>
      </c>
      <c r="AF108" s="1">
        <f>SUM(AF$1:AF54)</f>
        <v>337258</v>
      </c>
      <c r="AG108" s="1">
        <f>SUM(AG$1:AG54)</f>
        <v>374689</v>
      </c>
      <c r="AH108">
        <f>SUM(AH$1:AH54)</f>
        <v>127668</v>
      </c>
      <c r="AI108">
        <f>SUM(AI$1:AI54)</f>
        <v>164255</v>
      </c>
      <c r="AJ108">
        <f>SUM(AJ$1:AJ54)</f>
        <v>201471</v>
      </c>
      <c r="AK108">
        <f>SUM(AK$1:AK54)</f>
        <v>238898</v>
      </c>
      <c r="AL108">
        <f>SUM(AL$1:AL54)</f>
        <v>276329</v>
      </c>
    </row>
    <row r="109" spans="1:38" x14ac:dyDescent="0.3">
      <c r="A109">
        <v>109</v>
      </c>
      <c r="B109" t="s">
        <v>73</v>
      </c>
      <c r="C109">
        <f>SUM(C$1:C57)</f>
        <v>11913</v>
      </c>
      <c r="D109">
        <f>SUM(D$1:D57)</f>
        <v>6061</v>
      </c>
      <c r="E109">
        <f>SUM(E$1:E57)</f>
        <v>4180</v>
      </c>
      <c r="F109">
        <f>SUM(F$1:F57)</f>
        <v>3557</v>
      </c>
      <c r="G109">
        <f>SUM(G$1:G57)</f>
        <v>3157</v>
      </c>
      <c r="H109">
        <f>SUM(H$1:H57)</f>
        <v>2958</v>
      </c>
      <c r="I109">
        <f>SUM(I$1:I57)</f>
        <v>2769</v>
      </c>
      <c r="J109">
        <f>SUM(J$1:J57)</f>
        <v>2150</v>
      </c>
      <c r="K109">
        <f>SUM(K$1:K57)</f>
        <v>2150</v>
      </c>
      <c r="L109">
        <f>SUM(L$1:L57)</f>
        <v>1937</v>
      </c>
      <c r="M109">
        <f>SUM(M$1:M57)</f>
        <v>629</v>
      </c>
      <c r="N109">
        <f>SUM(N$1:N57)</f>
        <v>211</v>
      </c>
      <c r="O109">
        <f>SUM(O$1:O57)</f>
        <v>4</v>
      </c>
      <c r="P109">
        <f>SUM(P$1:P57)</f>
        <v>0</v>
      </c>
      <c r="Q109">
        <f>SUM(Q$1:Q57)</f>
        <v>0</v>
      </c>
      <c r="R109">
        <f>SUM(R$1:R57)</f>
        <v>11913</v>
      </c>
      <c r="S109">
        <f>SUM(S$1:S57)</f>
        <v>17974</v>
      </c>
      <c r="T109">
        <f>SUM(T$1:T57)</f>
        <v>22154</v>
      </c>
      <c r="U109">
        <f>SUM(U$1:U57)</f>
        <v>25711</v>
      </c>
      <c r="V109">
        <f>SUM(V$1:V57)</f>
        <v>28868</v>
      </c>
      <c r="W109">
        <f>SUM(W$1:W57)</f>
        <v>31826</v>
      </c>
      <c r="X109">
        <f>SUM(X$1:X57)</f>
        <v>34595</v>
      </c>
      <c r="Y109">
        <f>SUM(Y$1:Y57)</f>
        <v>36745</v>
      </c>
      <c r="Z109">
        <f>SUM(Z$1:Z57)</f>
        <v>38895</v>
      </c>
      <c r="AA109">
        <f>SUM(AA$1:AA57)</f>
        <v>40832</v>
      </c>
      <c r="AB109">
        <f>SUM(AB$1:AB57)</f>
        <v>41461</v>
      </c>
      <c r="AC109">
        <f>SUM(AC$1:AC57)</f>
        <v>41672</v>
      </c>
      <c r="AD109">
        <f>SUM(AD$1:AD57)</f>
        <v>41676</v>
      </c>
      <c r="AE109" s="1">
        <f>SUM(AE$1:AE57)</f>
        <v>330974</v>
      </c>
      <c r="AF109" s="1">
        <f>SUM(AF$1:AF57)</f>
        <v>372646</v>
      </c>
      <c r="AG109" s="1">
        <f>SUM(AG$1:AG57)</f>
        <v>414322</v>
      </c>
      <c r="AH109">
        <f>SUM(AH$1:AH57)</f>
        <v>142061</v>
      </c>
      <c r="AI109">
        <f>SUM(AI$1:AI57)</f>
        <v>182893</v>
      </c>
      <c r="AJ109">
        <f>SUM(AJ$1:AJ57)</f>
        <v>224354</v>
      </c>
      <c r="AK109">
        <f>SUM(AK$1:AK57)</f>
        <v>266026</v>
      </c>
      <c r="AL109">
        <f>SUM(AL$1:AL57)</f>
        <v>307702</v>
      </c>
    </row>
    <row r="110" spans="1:38" s="20" customFormat="1" x14ac:dyDescent="0.3">
      <c r="A110">
        <v>110</v>
      </c>
      <c r="B110" s="2" t="s">
        <v>74</v>
      </c>
      <c r="C110" s="2">
        <f>SUM(C$1:C60)</f>
        <v>12630</v>
      </c>
      <c r="D110" s="2">
        <f>SUM(D$1:D60)</f>
        <v>6300</v>
      </c>
      <c r="E110" s="2">
        <f>SUM(E$1:E60)</f>
        <v>4180</v>
      </c>
      <c r="F110" s="2">
        <f>SUM(F$1:F60)</f>
        <v>3557</v>
      </c>
      <c r="G110" s="2">
        <f>SUM(G$1:G60)</f>
        <v>3157</v>
      </c>
      <c r="H110" s="2">
        <f>SUM(H$1:H60)</f>
        <v>2958</v>
      </c>
      <c r="I110" s="2">
        <f>SUM(I$1:I60)</f>
        <v>2769</v>
      </c>
      <c r="J110" s="2">
        <f>SUM(J$1:J60)</f>
        <v>2150</v>
      </c>
      <c r="K110" s="2">
        <f>SUM(K$1:K60)</f>
        <v>2150</v>
      </c>
      <c r="L110" s="2">
        <f>SUM(L$1:L60)</f>
        <v>1937</v>
      </c>
      <c r="M110" s="2">
        <f>SUM(M$1:M60)</f>
        <v>629</v>
      </c>
      <c r="N110" s="2">
        <f>SUM(N$1:N60)</f>
        <v>211</v>
      </c>
      <c r="O110" s="2">
        <f>SUM(O$1:O60)</f>
        <v>4</v>
      </c>
      <c r="P110" s="2">
        <f>SUM(P$1:P60)</f>
        <v>0</v>
      </c>
      <c r="Q110" s="2">
        <f>SUM(Q$1:Q60)</f>
        <v>0</v>
      </c>
      <c r="R110" s="2">
        <f>SUM(R$1:R60)</f>
        <v>12630</v>
      </c>
      <c r="S110" s="2">
        <f>SUM(S$1:S60)</f>
        <v>18930</v>
      </c>
      <c r="T110" s="2">
        <f>SUM(T$1:T60)</f>
        <v>23110</v>
      </c>
      <c r="U110" s="2">
        <f>SUM(U$1:U60)</f>
        <v>26667</v>
      </c>
      <c r="V110" s="2">
        <f>SUM(V$1:V60)</f>
        <v>29824</v>
      </c>
      <c r="W110" s="2">
        <f>SUM(W$1:W60)</f>
        <v>32782</v>
      </c>
      <c r="X110" s="2">
        <f>SUM(X$1:X60)</f>
        <v>35551</v>
      </c>
      <c r="Y110" s="2">
        <f>SUM(Y$1:Y60)</f>
        <v>37701</v>
      </c>
      <c r="Z110" s="2">
        <f>SUM(Z$1:Z60)</f>
        <v>39851</v>
      </c>
      <c r="AA110" s="2">
        <f>SUM(AA$1:AA60)</f>
        <v>41788</v>
      </c>
      <c r="AB110" s="2">
        <f>SUM(AB$1:AB60)</f>
        <v>42417</v>
      </c>
      <c r="AC110" s="2">
        <f>SUM(AC$1:AC60)</f>
        <v>42628</v>
      </c>
      <c r="AD110" s="2">
        <f>SUM(AD$1:AD60)</f>
        <v>42632</v>
      </c>
      <c r="AE110" s="2">
        <f>SUM(AE$1:AE60)</f>
        <v>341251</v>
      </c>
      <c r="AF110" s="2">
        <f>SUM(AF$1:AF60)</f>
        <v>383879</v>
      </c>
      <c r="AG110" s="2">
        <f>SUM(AG$1:AG60)</f>
        <v>426511</v>
      </c>
      <c r="AH110" s="2">
        <f>SUM(AH$1:AH60)</f>
        <v>145885</v>
      </c>
      <c r="AI110" s="2">
        <f>SUM(AI$1:AI60)</f>
        <v>187673</v>
      </c>
      <c r="AJ110" s="2">
        <f>SUM(AJ$1:AJ60)</f>
        <v>230090</v>
      </c>
      <c r="AK110" s="2">
        <f>SUM(AK$1:AK60)</f>
        <v>272718</v>
      </c>
      <c r="AL110" s="2">
        <f>SUM(AL$1:AL60)</f>
        <v>315350</v>
      </c>
    </row>
    <row r="111" spans="1:38" x14ac:dyDescent="0.3">
      <c r="A111">
        <v>111</v>
      </c>
      <c r="B111" t="s">
        <v>76</v>
      </c>
      <c r="C111">
        <f>SUM(C$1:C7)</f>
        <v>1288</v>
      </c>
      <c r="D111">
        <f>SUM(D$1:D7)</f>
        <v>736</v>
      </c>
      <c r="E111">
        <f>SUM(E$1:E7)</f>
        <v>551</v>
      </c>
      <c r="F111">
        <f>SUM(F$1:F7)</f>
        <v>364</v>
      </c>
      <c r="G111">
        <f>SUM(G$1:G7)</f>
        <v>181</v>
      </c>
      <c r="H111">
        <f>SUM(H$1:H7)</f>
        <v>181</v>
      </c>
      <c r="I111">
        <f>SUM(I$1:I7)</f>
        <v>181</v>
      </c>
      <c r="J111">
        <f>SUM(J$1:J7)</f>
        <v>0</v>
      </c>
      <c r="K111">
        <f>SUM(K$1:K7)</f>
        <v>0</v>
      </c>
      <c r="L111">
        <f>SUM(L$1:L7)</f>
        <v>0</v>
      </c>
      <c r="M111">
        <f>SUM(M$1:M7)</f>
        <v>0</v>
      </c>
      <c r="N111">
        <f>SUM(N$1:N7)</f>
        <v>0</v>
      </c>
      <c r="O111">
        <f>SUM(O$1:O7)</f>
        <v>0</v>
      </c>
      <c r="P111">
        <f>SUM(P$1:P7)</f>
        <v>0</v>
      </c>
      <c r="Q111">
        <f>SUM(Q$1:Q7)</f>
        <v>0</v>
      </c>
      <c r="R111">
        <f>SUM(R$1:R7)</f>
        <v>1288</v>
      </c>
      <c r="S111">
        <f>SUM(S$1:S7)</f>
        <v>2024</v>
      </c>
      <c r="T111">
        <f>SUM(T$1:T7)</f>
        <v>2575</v>
      </c>
      <c r="U111">
        <f>SUM(U$1:U7)</f>
        <v>2939</v>
      </c>
      <c r="V111">
        <f>SUM(V$1:V7)</f>
        <v>3120</v>
      </c>
      <c r="W111">
        <f>SUM(W$1:W7)</f>
        <v>3301</v>
      </c>
      <c r="X111">
        <f>SUM(X$1:X7)</f>
        <v>3482</v>
      </c>
      <c r="Y111">
        <f>SUM(Y$1:Y7)</f>
        <v>3482</v>
      </c>
      <c r="Z111">
        <f>SUM(Z$1:Z7)</f>
        <v>3482</v>
      </c>
      <c r="AA111">
        <f>SUM(AA$1:AA7)</f>
        <v>3482</v>
      </c>
      <c r="AB111">
        <f>SUM(AB$1:AB7)</f>
        <v>3482</v>
      </c>
      <c r="AC111">
        <f>SUM(AC$1:AC7)</f>
        <v>3482</v>
      </c>
      <c r="AD111">
        <f>SUM(AD$1:AD7)</f>
        <v>3482</v>
      </c>
      <c r="AE111" s="1">
        <f>SUM(AE$1:AE7)</f>
        <v>32657</v>
      </c>
      <c r="AF111" s="1">
        <f>SUM(AF$1:AF7)</f>
        <v>36139</v>
      </c>
      <c r="AG111" s="1">
        <f>SUM(AG$1:AG7)</f>
        <v>39621</v>
      </c>
      <c r="AH111">
        <f>SUM(AH$1:AH7)</f>
        <v>13747</v>
      </c>
      <c r="AI111">
        <f>SUM(AI$1:AI7)</f>
        <v>17229</v>
      </c>
      <c r="AJ111">
        <f>SUM(AJ$1:AJ7)</f>
        <v>20711</v>
      </c>
      <c r="AK111">
        <f>SUM(AK$1:AK7)</f>
        <v>24193</v>
      </c>
      <c r="AL111">
        <f>SUM(AL$1:AL7)</f>
        <v>27675</v>
      </c>
    </row>
    <row r="112" spans="1:38" x14ac:dyDescent="0.3">
      <c r="A112">
        <v>112</v>
      </c>
      <c r="B112" t="s">
        <v>77</v>
      </c>
      <c r="C112">
        <f>SUM(C$1:C14)</f>
        <v>2625</v>
      </c>
      <c r="D112">
        <f>SUM(D$1:D14)</f>
        <v>1309</v>
      </c>
      <c r="E112">
        <f>SUM(E$1:E14)</f>
        <v>933</v>
      </c>
      <c r="F112">
        <f>SUM(F$1:F14)</f>
        <v>746</v>
      </c>
      <c r="G112">
        <f>SUM(G$1:G14)</f>
        <v>563</v>
      </c>
      <c r="H112">
        <f>SUM(H$1:H14)</f>
        <v>563</v>
      </c>
      <c r="I112">
        <f>SUM(I$1:I14)</f>
        <v>374</v>
      </c>
      <c r="J112">
        <f>SUM(J$1:J14)</f>
        <v>193</v>
      </c>
      <c r="K112">
        <f>SUM(K$1:K14)</f>
        <v>193</v>
      </c>
      <c r="L112">
        <f>SUM(L$1:L14)</f>
        <v>193</v>
      </c>
      <c r="M112">
        <f>SUM(M$1:M14)</f>
        <v>0</v>
      </c>
      <c r="N112">
        <f>SUM(N$1:N14)</f>
        <v>0</v>
      </c>
      <c r="O112">
        <f>SUM(O$1:O14)</f>
        <v>0</v>
      </c>
      <c r="P112">
        <f>SUM(P$1:P14)</f>
        <v>0</v>
      </c>
      <c r="Q112">
        <f>SUM(Q$1:Q14)</f>
        <v>0</v>
      </c>
      <c r="R112">
        <f>SUM(R$1:R14)</f>
        <v>2625</v>
      </c>
      <c r="S112">
        <f>SUM(S$1:S14)</f>
        <v>3934</v>
      </c>
      <c r="T112">
        <f>SUM(T$1:T14)</f>
        <v>4867</v>
      </c>
      <c r="U112">
        <f>SUM(U$1:U14)</f>
        <v>5613</v>
      </c>
      <c r="V112">
        <f>SUM(V$1:V14)</f>
        <v>6176</v>
      </c>
      <c r="W112">
        <f>SUM(W$1:W14)</f>
        <v>6739</v>
      </c>
      <c r="X112">
        <f>SUM(X$1:X14)</f>
        <v>7113</v>
      </c>
      <c r="Y112">
        <f>SUM(Y$1:Y14)</f>
        <v>7306</v>
      </c>
      <c r="Z112">
        <f>SUM(Z$1:Z14)</f>
        <v>7499</v>
      </c>
      <c r="AA112">
        <f>SUM(AA$1:AA14)</f>
        <v>7692</v>
      </c>
      <c r="AB112">
        <f>SUM(AB$1:AB14)</f>
        <v>7692</v>
      </c>
      <c r="AC112">
        <f>SUM(AC$1:AC14)</f>
        <v>7692</v>
      </c>
      <c r="AD112">
        <f>SUM(AD$1:AD14)</f>
        <v>7692</v>
      </c>
      <c r="AE112" s="1">
        <f>SUM(AE$1:AE14)</f>
        <v>67256</v>
      </c>
      <c r="AF112" s="1">
        <f>SUM(AF$1:AF14)</f>
        <v>74948</v>
      </c>
      <c r="AG112" s="1">
        <f>SUM(AG$1:AG14)</f>
        <v>82640</v>
      </c>
      <c r="AH112">
        <f>SUM(AH$1:AH14)</f>
        <v>28657</v>
      </c>
      <c r="AI112">
        <f>SUM(AI$1:AI14)</f>
        <v>36349</v>
      </c>
      <c r="AJ112">
        <f>SUM(AJ$1:AJ14)</f>
        <v>44041</v>
      </c>
      <c r="AK112">
        <f>SUM(AK$1:AK14)</f>
        <v>51733</v>
      </c>
      <c r="AL112">
        <f>SUM(AL$1:AL14)</f>
        <v>59425</v>
      </c>
    </row>
    <row r="113" spans="1:38" x14ac:dyDescent="0.3">
      <c r="A113">
        <v>113</v>
      </c>
      <c r="B113" t="s">
        <v>78</v>
      </c>
      <c r="C113">
        <f>SUM(C$1:C21)</f>
        <v>4011</v>
      </c>
      <c r="D113">
        <f>SUM(D$1:D21)</f>
        <v>2101</v>
      </c>
      <c r="E113">
        <f>SUM(E$1:E21)</f>
        <v>1528</v>
      </c>
      <c r="F113">
        <f>SUM(F$1:F21)</f>
        <v>1341</v>
      </c>
      <c r="G113">
        <f>SUM(G$1:G21)</f>
        <v>1158</v>
      </c>
      <c r="H113">
        <f>SUM(H$1:H21)</f>
        <v>959</v>
      </c>
      <c r="I113">
        <f>SUM(I$1:I21)</f>
        <v>770</v>
      </c>
      <c r="J113">
        <f>SUM(J$1:J21)</f>
        <v>388</v>
      </c>
      <c r="K113">
        <f>SUM(K$1:K21)</f>
        <v>388</v>
      </c>
      <c r="L113">
        <f>SUM(L$1:L21)</f>
        <v>388</v>
      </c>
      <c r="M113">
        <f>SUM(M$1:M21)</f>
        <v>195</v>
      </c>
      <c r="N113">
        <f>SUM(N$1:N21)</f>
        <v>0</v>
      </c>
      <c r="O113">
        <f>SUM(O$1:O21)</f>
        <v>0</v>
      </c>
      <c r="P113">
        <f>SUM(P$1:P21)</f>
        <v>0</v>
      </c>
      <c r="Q113">
        <f>SUM(Q$1:Q21)</f>
        <v>0</v>
      </c>
      <c r="R113">
        <f>SUM(R$1:R21)</f>
        <v>4011</v>
      </c>
      <c r="S113">
        <f>SUM(S$1:S21)</f>
        <v>6112</v>
      </c>
      <c r="T113">
        <f>SUM(T$1:T21)</f>
        <v>7640</v>
      </c>
      <c r="U113">
        <f>SUM(U$1:U21)</f>
        <v>8981</v>
      </c>
      <c r="V113">
        <f>SUM(V$1:V21)</f>
        <v>10139</v>
      </c>
      <c r="W113">
        <f>SUM(W$1:W21)</f>
        <v>11098</v>
      </c>
      <c r="X113">
        <f>SUM(X$1:X21)</f>
        <v>11868</v>
      </c>
      <c r="Y113">
        <f>SUM(Y$1:Y21)</f>
        <v>12256</v>
      </c>
      <c r="Z113">
        <f>SUM(Z$1:Z21)</f>
        <v>12644</v>
      </c>
      <c r="AA113">
        <f>SUM(AA$1:AA21)</f>
        <v>13032</v>
      </c>
      <c r="AB113">
        <f>SUM(AB$1:AB21)</f>
        <v>13227</v>
      </c>
      <c r="AC113">
        <f>SUM(AC$1:AC21)</f>
        <v>13227</v>
      </c>
      <c r="AD113">
        <f>SUM(AD$1:AD21)</f>
        <v>13227</v>
      </c>
      <c r="AE113" s="1">
        <f>SUM(AE$1:AE21)</f>
        <v>111008</v>
      </c>
      <c r="AF113" s="1">
        <f>SUM(AF$1:AF21)</f>
        <v>124235</v>
      </c>
      <c r="AG113" s="1">
        <f>SUM(AG$1:AG21)</f>
        <v>137462</v>
      </c>
      <c r="AH113">
        <f>SUM(AH$1:AH21)</f>
        <v>47866</v>
      </c>
      <c r="AI113">
        <f>SUM(AI$1:AI21)</f>
        <v>60898</v>
      </c>
      <c r="AJ113">
        <f>SUM(AJ$1:AJ21)</f>
        <v>74125</v>
      </c>
      <c r="AK113">
        <f>SUM(AK$1:AK21)</f>
        <v>87352</v>
      </c>
      <c r="AL113">
        <f>SUM(AL$1:AL21)</f>
        <v>100579</v>
      </c>
    </row>
    <row r="114" spans="1:38" x14ac:dyDescent="0.3">
      <c r="A114">
        <v>114</v>
      </c>
      <c r="B114" t="s">
        <v>79</v>
      </c>
      <c r="C114">
        <f>SUM(C$1:C28)</f>
        <v>5446</v>
      </c>
      <c r="D114">
        <f>SUM(D$1:D28)</f>
        <v>2716</v>
      </c>
      <c r="E114">
        <f>SUM(E$1:E28)</f>
        <v>1940</v>
      </c>
      <c r="F114">
        <f>SUM(F$1:F28)</f>
        <v>1546</v>
      </c>
      <c r="G114">
        <f>SUM(G$1:G28)</f>
        <v>1363</v>
      </c>
      <c r="H114">
        <f>SUM(H$1:H28)</f>
        <v>1164</v>
      </c>
      <c r="I114">
        <f>SUM(I$1:I28)</f>
        <v>975</v>
      </c>
      <c r="J114">
        <f>SUM(J$1:J28)</f>
        <v>593</v>
      </c>
      <c r="K114">
        <f>SUM(K$1:K28)</f>
        <v>593</v>
      </c>
      <c r="L114">
        <f>SUM(L$1:L28)</f>
        <v>593</v>
      </c>
      <c r="M114">
        <f>SUM(M$1:M28)</f>
        <v>195</v>
      </c>
      <c r="N114">
        <f>SUM(N$1:N28)</f>
        <v>0</v>
      </c>
      <c r="O114">
        <f>SUM(O$1:O28)</f>
        <v>0</v>
      </c>
      <c r="P114">
        <f>SUM(P$1:P28)</f>
        <v>0</v>
      </c>
      <c r="Q114">
        <f>SUM(Q$1:Q28)</f>
        <v>0</v>
      </c>
      <c r="R114">
        <f>SUM(R$1:R28)</f>
        <v>5446</v>
      </c>
      <c r="S114">
        <f>SUM(S$1:S28)</f>
        <v>8162</v>
      </c>
      <c r="T114">
        <f>SUM(T$1:T28)</f>
        <v>10102</v>
      </c>
      <c r="U114">
        <f>SUM(U$1:U28)</f>
        <v>11648</v>
      </c>
      <c r="V114">
        <f>SUM(V$1:V28)</f>
        <v>13011</v>
      </c>
      <c r="W114">
        <f>SUM(W$1:W28)</f>
        <v>14175</v>
      </c>
      <c r="X114">
        <f>SUM(X$1:X28)</f>
        <v>15150</v>
      </c>
      <c r="Y114">
        <f>SUM(Y$1:Y28)</f>
        <v>15743</v>
      </c>
      <c r="Z114">
        <f>SUM(Z$1:Z28)</f>
        <v>16336</v>
      </c>
      <c r="AA114">
        <f>SUM(AA$1:AA28)</f>
        <v>16929</v>
      </c>
      <c r="AB114">
        <f>SUM(AB$1:AB28)</f>
        <v>17124</v>
      </c>
      <c r="AC114">
        <f>SUM(AC$1:AC28)</f>
        <v>17124</v>
      </c>
      <c r="AD114">
        <f>SUM(AD$1:AD28)</f>
        <v>17124</v>
      </c>
      <c r="AE114" s="1">
        <f>SUM(AE$1:AE28)</f>
        <v>143826</v>
      </c>
      <c r="AF114" s="1">
        <f>SUM(AF$1:AF28)</f>
        <v>160950</v>
      </c>
      <c r="AG114" s="1">
        <f>SUM(AG$1:AG28)</f>
        <v>178074</v>
      </c>
      <c r="AH114">
        <f>SUM(AH$1:AH28)</f>
        <v>61404</v>
      </c>
      <c r="AI114">
        <f>SUM(AI$1:AI28)</f>
        <v>78333</v>
      </c>
      <c r="AJ114">
        <f>SUM(AJ$1:AJ28)</f>
        <v>95457</v>
      </c>
      <c r="AK114">
        <f>SUM(AK$1:AK28)</f>
        <v>112581</v>
      </c>
      <c r="AL114">
        <f>SUM(AL$1:AL28)</f>
        <v>129705</v>
      </c>
    </row>
    <row r="115" spans="1:38" x14ac:dyDescent="0.3">
      <c r="A115">
        <v>115</v>
      </c>
      <c r="B115" t="s">
        <v>80</v>
      </c>
      <c r="C115">
        <f>SUM(C$1:C35)</f>
        <v>6930</v>
      </c>
      <c r="D115">
        <f>SUM(D$1:D35)</f>
        <v>3564</v>
      </c>
      <c r="E115">
        <f>SUM(E$1:E35)</f>
        <v>2364</v>
      </c>
      <c r="F115">
        <f>SUM(F$1:F35)</f>
        <v>1970</v>
      </c>
      <c r="G115">
        <f>SUM(G$1:G35)</f>
        <v>1787</v>
      </c>
      <c r="H115">
        <f>SUM(H$1:H35)</f>
        <v>1588</v>
      </c>
      <c r="I115">
        <f>SUM(I$1:I35)</f>
        <v>1399</v>
      </c>
      <c r="J115">
        <f>SUM(J$1:J35)</f>
        <v>1017</v>
      </c>
      <c r="K115">
        <f>SUM(K$1:K35)</f>
        <v>1017</v>
      </c>
      <c r="L115">
        <f>SUM(L$1:L35)</f>
        <v>804</v>
      </c>
      <c r="M115">
        <f>SUM(M$1:M35)</f>
        <v>406</v>
      </c>
      <c r="N115">
        <f>SUM(N$1:N35)</f>
        <v>211</v>
      </c>
      <c r="O115">
        <f>SUM(O$1:O35)</f>
        <v>4</v>
      </c>
      <c r="P115">
        <f>SUM(P$1:P35)</f>
        <v>0</v>
      </c>
      <c r="Q115">
        <f>SUM(Q$1:Q35)</f>
        <v>0</v>
      </c>
      <c r="R115">
        <f>SUM(R$1:R35)</f>
        <v>6930</v>
      </c>
      <c r="S115">
        <f>SUM(S$1:S35)</f>
        <v>10494</v>
      </c>
      <c r="T115">
        <f>SUM(T$1:T35)</f>
        <v>12858</v>
      </c>
      <c r="U115">
        <f>SUM(U$1:U35)</f>
        <v>14828</v>
      </c>
      <c r="V115">
        <f>SUM(V$1:V35)</f>
        <v>16615</v>
      </c>
      <c r="W115">
        <f>SUM(W$1:W35)</f>
        <v>18203</v>
      </c>
      <c r="X115">
        <f>SUM(X$1:X35)</f>
        <v>19602</v>
      </c>
      <c r="Y115">
        <f>SUM(Y$1:Y35)</f>
        <v>20619</v>
      </c>
      <c r="Z115">
        <f>SUM(Z$1:Z35)</f>
        <v>21636</v>
      </c>
      <c r="AA115">
        <f>SUM(AA$1:AA35)</f>
        <v>22440</v>
      </c>
      <c r="AB115">
        <f>SUM(AB$1:AB35)</f>
        <v>22846</v>
      </c>
      <c r="AC115">
        <f>SUM(AC$1:AC35)</f>
        <v>23057</v>
      </c>
      <c r="AD115">
        <f>SUM(AD$1:AD35)</f>
        <v>23061</v>
      </c>
      <c r="AE115" s="1">
        <f>SUM(AE$1:AE35)</f>
        <v>187071</v>
      </c>
      <c r="AF115" s="1">
        <f>SUM(AF$1:AF35)</f>
        <v>210128</v>
      </c>
      <c r="AG115" s="1">
        <f>SUM(AG$1:AG35)</f>
        <v>233189</v>
      </c>
      <c r="AH115">
        <f>SUM(AH$1:AH35)</f>
        <v>80060</v>
      </c>
      <c r="AI115">
        <f>SUM(AI$1:AI35)</f>
        <v>102500</v>
      </c>
      <c r="AJ115">
        <f>SUM(AJ$1:AJ35)</f>
        <v>125346</v>
      </c>
      <c r="AK115">
        <f>SUM(AK$1:AK35)</f>
        <v>148403</v>
      </c>
      <c r="AL115">
        <f>SUM(AL$1:AL35)</f>
        <v>171464</v>
      </c>
    </row>
    <row r="116" spans="1:38" x14ac:dyDescent="0.3">
      <c r="A116">
        <v>116</v>
      </c>
      <c r="B116" t="s">
        <v>81</v>
      </c>
      <c r="C116">
        <f>SUM(C$1:C42)</f>
        <v>8463</v>
      </c>
      <c r="D116">
        <f>SUM(D$1:D42)</f>
        <v>4221</v>
      </c>
      <c r="E116">
        <f>SUM(E$1:E42)</f>
        <v>2800</v>
      </c>
      <c r="F116">
        <f>SUM(F$1:F42)</f>
        <v>2406</v>
      </c>
      <c r="G116">
        <f>SUM(G$1:G42)</f>
        <v>2006</v>
      </c>
      <c r="H116">
        <f>SUM(H$1:H42)</f>
        <v>1807</v>
      </c>
      <c r="I116">
        <f>SUM(I$1:I42)</f>
        <v>1618</v>
      </c>
      <c r="J116">
        <f>SUM(J$1:J42)</f>
        <v>1236</v>
      </c>
      <c r="K116">
        <f>SUM(K$1:K42)</f>
        <v>1236</v>
      </c>
      <c r="L116">
        <f>SUM(L$1:L42)</f>
        <v>1023</v>
      </c>
      <c r="M116">
        <f>SUM(M$1:M42)</f>
        <v>406</v>
      </c>
      <c r="N116">
        <f>SUM(N$1:N42)</f>
        <v>211</v>
      </c>
      <c r="O116">
        <f>SUM(O$1:O42)</f>
        <v>4</v>
      </c>
      <c r="P116">
        <f>SUM(P$1:P42)</f>
        <v>0</v>
      </c>
      <c r="Q116">
        <f>SUM(Q$1:Q42)</f>
        <v>0</v>
      </c>
      <c r="R116">
        <f>SUM(R$1:R42)</f>
        <v>8463</v>
      </c>
      <c r="S116">
        <f>SUM(S$1:S42)</f>
        <v>12684</v>
      </c>
      <c r="T116">
        <f>SUM(T$1:T42)</f>
        <v>15484</v>
      </c>
      <c r="U116">
        <f>SUM(U$1:U42)</f>
        <v>17890</v>
      </c>
      <c r="V116">
        <f>SUM(V$1:V42)</f>
        <v>19896</v>
      </c>
      <c r="W116">
        <f>SUM(W$1:W42)</f>
        <v>21703</v>
      </c>
      <c r="X116">
        <f>SUM(X$1:X42)</f>
        <v>23321</v>
      </c>
      <c r="Y116">
        <f>SUM(Y$1:Y42)</f>
        <v>24557</v>
      </c>
      <c r="Z116">
        <f>SUM(Z$1:Z42)</f>
        <v>25793</v>
      </c>
      <c r="AA116">
        <f>SUM(AA$1:AA42)</f>
        <v>26816</v>
      </c>
      <c r="AB116">
        <f>SUM(AB$1:AB42)</f>
        <v>27222</v>
      </c>
      <c r="AC116">
        <f>SUM(AC$1:AC42)</f>
        <v>27433</v>
      </c>
      <c r="AD116">
        <f>SUM(AD$1:AD42)</f>
        <v>27437</v>
      </c>
      <c r="AE116" s="1">
        <f>SUM(AE$1:AE42)</f>
        <v>223829</v>
      </c>
      <c r="AF116" s="1">
        <f>SUM(AF$1:AF42)</f>
        <v>251262</v>
      </c>
      <c r="AG116" s="1">
        <f>SUM(AG$1:AG42)</f>
        <v>278699</v>
      </c>
      <c r="AH116">
        <f>SUM(AH$1:AH42)</f>
        <v>95374</v>
      </c>
      <c r="AI116">
        <f>SUM(AI$1:AI42)</f>
        <v>122190</v>
      </c>
      <c r="AJ116">
        <f>SUM(AJ$1:AJ42)</f>
        <v>149412</v>
      </c>
      <c r="AK116">
        <f>SUM(AK$1:AK42)</f>
        <v>176845</v>
      </c>
      <c r="AL116">
        <f>SUM(AL$1:AL42)</f>
        <v>204282</v>
      </c>
    </row>
    <row r="117" spans="1:38" x14ac:dyDescent="0.3">
      <c r="A117">
        <v>117</v>
      </c>
      <c r="B117" t="s">
        <v>82</v>
      </c>
      <c r="C117">
        <f>SUM(C$1:C49)</f>
        <v>10045</v>
      </c>
      <c r="D117">
        <f>SUM(D$1:D49)</f>
        <v>5125</v>
      </c>
      <c r="E117">
        <f>SUM(E$1:E49)</f>
        <v>3477</v>
      </c>
      <c r="F117">
        <f>SUM(F$1:F49)</f>
        <v>2854</v>
      </c>
      <c r="G117">
        <f>SUM(G$1:G49)</f>
        <v>2454</v>
      </c>
      <c r="H117">
        <f>SUM(H$1:H49)</f>
        <v>2255</v>
      </c>
      <c r="I117">
        <f>SUM(I$1:I49)</f>
        <v>2066</v>
      </c>
      <c r="J117">
        <f>SUM(J$1:J49)</f>
        <v>1684</v>
      </c>
      <c r="K117">
        <f>SUM(K$1:K49)</f>
        <v>1684</v>
      </c>
      <c r="L117">
        <f>SUM(L$1:L49)</f>
        <v>1471</v>
      </c>
      <c r="M117">
        <f>SUM(M$1:M49)</f>
        <v>629</v>
      </c>
      <c r="N117">
        <f>SUM(N$1:N49)</f>
        <v>211</v>
      </c>
      <c r="O117">
        <f>SUM(O$1:O49)</f>
        <v>4</v>
      </c>
      <c r="P117">
        <f>SUM(P$1:P49)</f>
        <v>0</v>
      </c>
      <c r="Q117">
        <f>SUM(Q$1:Q49)</f>
        <v>0</v>
      </c>
      <c r="R117">
        <f>SUM(R$1:R49)</f>
        <v>10045</v>
      </c>
      <c r="S117">
        <f>SUM(S$1:S49)</f>
        <v>15170</v>
      </c>
      <c r="T117">
        <f>SUM(T$1:T49)</f>
        <v>18647</v>
      </c>
      <c r="U117">
        <f>SUM(U$1:U49)</f>
        <v>21501</v>
      </c>
      <c r="V117">
        <f>SUM(V$1:V49)</f>
        <v>23955</v>
      </c>
      <c r="W117">
        <f>SUM(W$1:W49)</f>
        <v>26210</v>
      </c>
      <c r="X117">
        <f>SUM(X$1:X49)</f>
        <v>28276</v>
      </c>
      <c r="Y117">
        <f>SUM(Y$1:Y49)</f>
        <v>29960</v>
      </c>
      <c r="Z117">
        <f>SUM(Z$1:Z49)</f>
        <v>31644</v>
      </c>
      <c r="AA117">
        <f>SUM(AA$1:AA49)</f>
        <v>33115</v>
      </c>
      <c r="AB117">
        <f>SUM(AB$1:AB49)</f>
        <v>33744</v>
      </c>
      <c r="AC117">
        <f>SUM(AC$1:AC49)</f>
        <v>33955</v>
      </c>
      <c r="AD117">
        <f>SUM(AD$1:AD49)</f>
        <v>33959</v>
      </c>
      <c r="AE117" s="1">
        <f>SUM(AE$1:AE49)</f>
        <v>272267</v>
      </c>
      <c r="AF117" s="1">
        <f>SUM(AF$1:AF49)</f>
        <v>306222</v>
      </c>
      <c r="AG117" s="1">
        <f>SUM(AG$1:AG49)</f>
        <v>340181</v>
      </c>
      <c r="AH117">
        <f>SUM(AH$1:AH49)</f>
        <v>116090</v>
      </c>
      <c r="AI117">
        <f>SUM(AI$1:AI49)</f>
        <v>149205</v>
      </c>
      <c r="AJ117">
        <f>SUM(AJ$1:AJ49)</f>
        <v>182949</v>
      </c>
      <c r="AK117">
        <f>SUM(AK$1:AK49)</f>
        <v>216904</v>
      </c>
      <c r="AL117">
        <f>SUM(AL$1:AL49)</f>
        <v>250863</v>
      </c>
    </row>
    <row r="118" spans="1:38" x14ac:dyDescent="0.3">
      <c r="A118">
        <v>118</v>
      </c>
      <c r="B118" t="s">
        <v>83</v>
      </c>
      <c r="C118">
        <f>SUM(C$1:C56)</f>
        <v>11676</v>
      </c>
      <c r="D118">
        <f>SUM(D$1:D56)</f>
        <v>5824</v>
      </c>
      <c r="E118">
        <f>SUM(E$1:E56)</f>
        <v>3943</v>
      </c>
      <c r="F118">
        <f>SUM(F$1:F56)</f>
        <v>3320</v>
      </c>
      <c r="G118">
        <f>SUM(G$1:G56)</f>
        <v>2920</v>
      </c>
      <c r="H118">
        <f>SUM(H$1:H56)</f>
        <v>2721</v>
      </c>
      <c r="I118">
        <f>SUM(I$1:I56)</f>
        <v>2532</v>
      </c>
      <c r="J118">
        <f>SUM(J$1:J56)</f>
        <v>2150</v>
      </c>
      <c r="K118">
        <f>SUM(K$1:K56)</f>
        <v>2150</v>
      </c>
      <c r="L118">
        <f>SUM(L$1:L56)</f>
        <v>1937</v>
      </c>
      <c r="M118">
        <f>SUM(M$1:M56)</f>
        <v>629</v>
      </c>
      <c r="N118">
        <f>SUM(N$1:N56)</f>
        <v>211</v>
      </c>
      <c r="O118">
        <f>SUM(O$1:O56)</f>
        <v>4</v>
      </c>
      <c r="P118">
        <f>SUM(P$1:P56)</f>
        <v>0</v>
      </c>
      <c r="Q118">
        <f>SUM(Q$1:Q56)</f>
        <v>0</v>
      </c>
      <c r="R118">
        <f>SUM(R$1:R56)</f>
        <v>11676</v>
      </c>
      <c r="S118">
        <f>SUM(S$1:S56)</f>
        <v>17500</v>
      </c>
      <c r="T118">
        <f>SUM(T$1:T56)</f>
        <v>21443</v>
      </c>
      <c r="U118">
        <f>SUM(U$1:U56)</f>
        <v>24763</v>
      </c>
      <c r="V118">
        <f>SUM(V$1:V56)</f>
        <v>27683</v>
      </c>
      <c r="W118">
        <f>SUM(W$1:W56)</f>
        <v>30404</v>
      </c>
      <c r="X118">
        <f>SUM(X$1:X56)</f>
        <v>32936</v>
      </c>
      <c r="Y118">
        <f>SUM(Y$1:Y56)</f>
        <v>35086</v>
      </c>
      <c r="Z118">
        <f>SUM(Z$1:Z56)</f>
        <v>37236</v>
      </c>
      <c r="AA118">
        <f>SUM(AA$1:AA56)</f>
        <v>39173</v>
      </c>
      <c r="AB118">
        <f>SUM(AB$1:AB56)</f>
        <v>39802</v>
      </c>
      <c r="AC118">
        <f>SUM(AC$1:AC56)</f>
        <v>40013</v>
      </c>
      <c r="AD118">
        <f>SUM(AD$1:AD56)</f>
        <v>40017</v>
      </c>
      <c r="AE118" s="1">
        <f>SUM(AE$1:AE56)</f>
        <v>317702</v>
      </c>
      <c r="AF118" s="1">
        <f>SUM(AF$1:AF56)</f>
        <v>357715</v>
      </c>
      <c r="AG118" s="1">
        <f>SUM(AG$1:AG56)</f>
        <v>397732</v>
      </c>
      <c r="AH118">
        <f>SUM(AH$1:AH56)</f>
        <v>135662</v>
      </c>
      <c r="AI118">
        <f>SUM(AI$1:AI56)</f>
        <v>174835</v>
      </c>
      <c r="AJ118">
        <f>SUM(AJ$1:AJ56)</f>
        <v>214637</v>
      </c>
      <c r="AK118">
        <f>SUM(AK$1:AK56)</f>
        <v>254650</v>
      </c>
      <c r="AL118">
        <f>SUM(AL$1:AL56)</f>
        <v>294667</v>
      </c>
    </row>
    <row r="119" spans="1:38" x14ac:dyDescent="0.3">
      <c r="A119">
        <v>119</v>
      </c>
      <c r="B119" s="2" t="s">
        <v>85</v>
      </c>
      <c r="C119" s="2">
        <f>SUM(C61:C118)</f>
        <v>363889</v>
      </c>
      <c r="D119" s="2">
        <f t="shared" ref="D119:AL119" si="21">SUM(D61:D118)</f>
        <v>182961</v>
      </c>
      <c r="E119" s="2">
        <f t="shared" si="21"/>
        <v>125436</v>
      </c>
      <c r="F119" s="2">
        <f t="shared" si="21"/>
        <v>105739</v>
      </c>
      <c r="G119" s="2">
        <f t="shared" si="21"/>
        <v>90317</v>
      </c>
      <c r="H119" s="2">
        <f t="shared" si="21"/>
        <v>82158</v>
      </c>
      <c r="I119" s="2">
        <f t="shared" si="21"/>
        <v>72519</v>
      </c>
      <c r="J119" s="2">
        <f t="shared" si="21"/>
        <v>53033</v>
      </c>
      <c r="K119" s="2">
        <f t="shared" si="21"/>
        <v>53033</v>
      </c>
      <c r="L119" s="2">
        <f t="shared" si="21"/>
        <v>47069</v>
      </c>
      <c r="M119" s="2">
        <f t="shared" si="21"/>
        <v>18685</v>
      </c>
      <c r="N119" s="2">
        <f t="shared" si="21"/>
        <v>6119</v>
      </c>
      <c r="O119" s="2">
        <f t="shared" si="21"/>
        <v>116</v>
      </c>
      <c r="P119" s="2">
        <f t="shared" si="21"/>
        <v>0</v>
      </c>
      <c r="Q119" s="2">
        <f t="shared" si="21"/>
        <v>0</v>
      </c>
      <c r="R119" s="2">
        <f t="shared" si="21"/>
        <v>363889</v>
      </c>
      <c r="S119" s="2">
        <f t="shared" si="21"/>
        <v>546850</v>
      </c>
      <c r="T119" s="2">
        <f t="shared" si="21"/>
        <v>672286</v>
      </c>
      <c r="U119" s="2">
        <f t="shared" si="21"/>
        <v>778025</v>
      </c>
      <c r="V119" s="2">
        <f t="shared" si="21"/>
        <v>868342</v>
      </c>
      <c r="W119" s="2">
        <f t="shared" si="21"/>
        <v>950500</v>
      </c>
      <c r="X119" s="2">
        <f t="shared" si="21"/>
        <v>1023019</v>
      </c>
      <c r="Y119" s="2">
        <f t="shared" si="21"/>
        <v>1076052</v>
      </c>
      <c r="Z119" s="2">
        <f t="shared" si="21"/>
        <v>1129085</v>
      </c>
      <c r="AA119" s="2">
        <f t="shared" si="21"/>
        <v>1176154</v>
      </c>
      <c r="AB119" s="2">
        <f t="shared" si="21"/>
        <v>1194839</v>
      </c>
      <c r="AC119" s="2">
        <f t="shared" si="21"/>
        <v>1200958</v>
      </c>
      <c r="AD119" s="2">
        <f t="shared" si="21"/>
        <v>1201074</v>
      </c>
      <c r="AE119" s="2">
        <f t="shared" si="21"/>
        <v>9779041</v>
      </c>
      <c r="AF119" s="2">
        <f t="shared" si="21"/>
        <v>10979999</v>
      </c>
      <c r="AG119" s="2">
        <f t="shared" si="21"/>
        <v>12181073</v>
      </c>
      <c r="AH119" s="2">
        <f t="shared" si="21"/>
        <v>4178656</v>
      </c>
      <c r="AI119" s="2">
        <f t="shared" si="21"/>
        <v>5354810</v>
      </c>
      <c r="AJ119" s="2">
        <f t="shared" si="21"/>
        <v>6549649</v>
      </c>
      <c r="AK119" s="2">
        <f t="shared" si="21"/>
        <v>7750607</v>
      </c>
      <c r="AL119" s="2">
        <f t="shared" si="21"/>
        <v>8951681</v>
      </c>
    </row>
    <row r="120" spans="1:38" s="7" customFormat="1" x14ac:dyDescent="0.3">
      <c r="A120">
        <v>120</v>
      </c>
      <c r="B120" s="7" t="s">
        <v>54</v>
      </c>
      <c r="C120" s="7">
        <f t="shared" ref="C120:AL120" si="22">SUM(C61:C90)</f>
        <v>186775</v>
      </c>
      <c r="D120" s="7">
        <f t="shared" si="22"/>
        <v>93155</v>
      </c>
      <c r="E120" s="7">
        <f t="shared" si="22"/>
        <v>63900</v>
      </c>
      <c r="F120" s="7">
        <f t="shared" si="22"/>
        <v>53958</v>
      </c>
      <c r="G120" s="7">
        <f t="shared" si="22"/>
        <v>46047</v>
      </c>
      <c r="H120" s="7">
        <f t="shared" si="22"/>
        <v>41868</v>
      </c>
      <c r="I120" s="7">
        <f t="shared" si="22"/>
        <v>36954</v>
      </c>
      <c r="J120" s="7">
        <f t="shared" si="22"/>
        <v>27030</v>
      </c>
      <c r="K120" s="7">
        <f t="shared" si="22"/>
        <v>27030</v>
      </c>
      <c r="L120" s="7">
        <f t="shared" si="22"/>
        <v>24048</v>
      </c>
      <c r="M120" s="7">
        <f t="shared" si="22"/>
        <v>9657</v>
      </c>
      <c r="N120" s="7">
        <f t="shared" si="22"/>
        <v>3165</v>
      </c>
      <c r="O120" s="7">
        <f t="shared" si="22"/>
        <v>60</v>
      </c>
      <c r="P120" s="7">
        <f t="shared" si="22"/>
        <v>0</v>
      </c>
      <c r="Q120" s="7">
        <f t="shared" si="22"/>
        <v>0</v>
      </c>
      <c r="R120" s="7">
        <f t="shared" si="22"/>
        <v>186775</v>
      </c>
      <c r="S120" s="7">
        <f t="shared" si="22"/>
        <v>279930</v>
      </c>
      <c r="T120" s="7">
        <f t="shared" si="22"/>
        <v>343830</v>
      </c>
      <c r="U120" s="7">
        <f t="shared" si="22"/>
        <v>397788</v>
      </c>
      <c r="V120" s="7">
        <f t="shared" si="22"/>
        <v>443835</v>
      </c>
      <c r="W120" s="7">
        <f t="shared" si="22"/>
        <v>485703</v>
      </c>
      <c r="X120" s="7">
        <f t="shared" si="22"/>
        <v>522657</v>
      </c>
      <c r="Y120" s="7">
        <f t="shared" si="22"/>
        <v>549687</v>
      </c>
      <c r="Z120" s="7">
        <f t="shared" si="22"/>
        <v>576717</v>
      </c>
      <c r="AA120" s="7">
        <f t="shared" si="22"/>
        <v>600765</v>
      </c>
      <c r="AB120" s="7">
        <f t="shared" si="22"/>
        <v>610422</v>
      </c>
      <c r="AC120" s="7">
        <f t="shared" si="22"/>
        <v>613587</v>
      </c>
      <c r="AD120" s="7">
        <f t="shared" si="22"/>
        <v>613647</v>
      </c>
      <c r="AE120" s="24">
        <f t="shared" si="22"/>
        <v>4998109</v>
      </c>
      <c r="AF120" s="24">
        <f t="shared" si="22"/>
        <v>5611696</v>
      </c>
      <c r="AG120" s="24">
        <f t="shared" si="22"/>
        <v>6225343</v>
      </c>
      <c r="AH120" s="7">
        <f t="shared" si="22"/>
        <v>2134764</v>
      </c>
      <c r="AI120" s="7">
        <f t="shared" si="22"/>
        <v>2735529</v>
      </c>
      <c r="AJ120" s="7">
        <f t="shared" si="22"/>
        <v>3345951</v>
      </c>
      <c r="AK120" s="7">
        <f t="shared" si="22"/>
        <v>3959538</v>
      </c>
      <c r="AL120" s="7">
        <f t="shared" si="22"/>
        <v>4573185</v>
      </c>
    </row>
    <row r="121" spans="1:38" x14ac:dyDescent="0.3">
      <c r="A121">
        <v>121</v>
      </c>
      <c r="B121" t="s">
        <v>75</v>
      </c>
      <c r="C121">
        <f t="shared" ref="C121:AL121" si="23">SUM(C91:C110)</f>
        <v>126630</v>
      </c>
      <c r="D121">
        <f t="shared" si="23"/>
        <v>64210</v>
      </c>
      <c r="E121">
        <f t="shared" si="23"/>
        <v>44000</v>
      </c>
      <c r="F121">
        <f t="shared" si="23"/>
        <v>37234</v>
      </c>
      <c r="G121">
        <f t="shared" si="23"/>
        <v>31838</v>
      </c>
      <c r="H121">
        <f t="shared" si="23"/>
        <v>29052</v>
      </c>
      <c r="I121">
        <f t="shared" si="23"/>
        <v>25650</v>
      </c>
      <c r="J121">
        <f t="shared" si="23"/>
        <v>18742</v>
      </c>
      <c r="K121">
        <f t="shared" si="23"/>
        <v>18742</v>
      </c>
      <c r="L121">
        <f t="shared" si="23"/>
        <v>16612</v>
      </c>
      <c r="M121">
        <f t="shared" si="23"/>
        <v>6568</v>
      </c>
      <c r="N121">
        <f t="shared" si="23"/>
        <v>2110</v>
      </c>
      <c r="O121">
        <f t="shared" si="23"/>
        <v>40</v>
      </c>
      <c r="P121">
        <f t="shared" si="23"/>
        <v>0</v>
      </c>
      <c r="Q121">
        <f t="shared" si="23"/>
        <v>0</v>
      </c>
      <c r="R121">
        <f t="shared" si="23"/>
        <v>126630</v>
      </c>
      <c r="S121">
        <f t="shared" si="23"/>
        <v>190840</v>
      </c>
      <c r="T121">
        <f t="shared" si="23"/>
        <v>234840</v>
      </c>
      <c r="U121">
        <f t="shared" si="23"/>
        <v>272074</v>
      </c>
      <c r="V121">
        <f t="shared" si="23"/>
        <v>303912</v>
      </c>
      <c r="W121">
        <f t="shared" si="23"/>
        <v>332964</v>
      </c>
      <c r="X121">
        <f t="shared" si="23"/>
        <v>358614</v>
      </c>
      <c r="Y121">
        <f t="shared" si="23"/>
        <v>377356</v>
      </c>
      <c r="Z121">
        <f t="shared" si="23"/>
        <v>396098</v>
      </c>
      <c r="AA121">
        <f t="shared" si="23"/>
        <v>412710</v>
      </c>
      <c r="AB121">
        <f t="shared" si="23"/>
        <v>419278</v>
      </c>
      <c r="AC121">
        <f t="shared" si="23"/>
        <v>421388</v>
      </c>
      <c r="AD121">
        <f t="shared" si="23"/>
        <v>421428</v>
      </c>
      <c r="AE121" s="1">
        <f t="shared" si="23"/>
        <v>3425316</v>
      </c>
      <c r="AF121" s="1">
        <f t="shared" si="23"/>
        <v>3846704</v>
      </c>
      <c r="AG121" s="1">
        <f t="shared" si="23"/>
        <v>4268132</v>
      </c>
      <c r="AH121">
        <f t="shared" si="23"/>
        <v>1465032</v>
      </c>
      <c r="AI121">
        <f t="shared" si="23"/>
        <v>1877742</v>
      </c>
      <c r="AJ121">
        <f t="shared" si="23"/>
        <v>2297020</v>
      </c>
      <c r="AK121">
        <f t="shared" si="23"/>
        <v>2718408</v>
      </c>
      <c r="AL121">
        <f t="shared" si="23"/>
        <v>3139836</v>
      </c>
    </row>
    <row r="122" spans="1:38" x14ac:dyDescent="0.3">
      <c r="A122">
        <v>122</v>
      </c>
      <c r="B122" t="s">
        <v>84</v>
      </c>
      <c r="C122">
        <f t="shared" ref="C122:AL122" si="24">SUM(C111:C118)</f>
        <v>50484</v>
      </c>
      <c r="D122">
        <f t="shared" si="24"/>
        <v>25596</v>
      </c>
      <c r="E122">
        <f t="shared" si="24"/>
        <v>17536</v>
      </c>
      <c r="F122">
        <f t="shared" si="24"/>
        <v>14547</v>
      </c>
      <c r="G122">
        <f t="shared" si="24"/>
        <v>12432</v>
      </c>
      <c r="H122">
        <f t="shared" si="24"/>
        <v>11238</v>
      </c>
      <c r="I122">
        <f t="shared" si="24"/>
        <v>9915</v>
      </c>
      <c r="J122">
        <f t="shared" si="24"/>
        <v>7261</v>
      </c>
      <c r="K122">
        <f t="shared" si="24"/>
        <v>7261</v>
      </c>
      <c r="L122">
        <f t="shared" si="24"/>
        <v>6409</v>
      </c>
      <c r="M122">
        <f t="shared" si="24"/>
        <v>2460</v>
      </c>
      <c r="N122">
        <f t="shared" si="24"/>
        <v>844</v>
      </c>
      <c r="O122">
        <f t="shared" si="24"/>
        <v>16</v>
      </c>
      <c r="P122">
        <f t="shared" si="24"/>
        <v>0</v>
      </c>
      <c r="Q122">
        <f t="shared" si="24"/>
        <v>0</v>
      </c>
      <c r="R122">
        <f t="shared" si="24"/>
        <v>50484</v>
      </c>
      <c r="S122">
        <f t="shared" si="24"/>
        <v>76080</v>
      </c>
      <c r="T122">
        <f t="shared" si="24"/>
        <v>93616</v>
      </c>
      <c r="U122">
        <f t="shared" si="24"/>
        <v>108163</v>
      </c>
      <c r="V122">
        <f t="shared" si="24"/>
        <v>120595</v>
      </c>
      <c r="W122">
        <f t="shared" si="24"/>
        <v>131833</v>
      </c>
      <c r="X122">
        <f t="shared" si="24"/>
        <v>141748</v>
      </c>
      <c r="Y122">
        <f t="shared" si="24"/>
        <v>149009</v>
      </c>
      <c r="Z122">
        <f t="shared" si="24"/>
        <v>156270</v>
      </c>
      <c r="AA122">
        <f t="shared" si="24"/>
        <v>162679</v>
      </c>
      <c r="AB122">
        <f t="shared" si="24"/>
        <v>165139</v>
      </c>
      <c r="AC122">
        <f t="shared" si="24"/>
        <v>165983</v>
      </c>
      <c r="AD122">
        <f t="shared" si="24"/>
        <v>165999</v>
      </c>
      <c r="AE122" s="1">
        <f t="shared" si="24"/>
        <v>1355616</v>
      </c>
      <c r="AF122" s="1">
        <f t="shared" si="24"/>
        <v>1521599</v>
      </c>
      <c r="AG122" s="1">
        <f t="shared" si="24"/>
        <v>1687598</v>
      </c>
      <c r="AH122">
        <f t="shared" si="24"/>
        <v>578860</v>
      </c>
      <c r="AI122">
        <f t="shared" si="24"/>
        <v>741539</v>
      </c>
      <c r="AJ122">
        <f t="shared" si="24"/>
        <v>906678</v>
      </c>
      <c r="AK122">
        <f t="shared" si="24"/>
        <v>1072661</v>
      </c>
      <c r="AL122">
        <f t="shared" si="24"/>
        <v>1238660</v>
      </c>
    </row>
    <row r="123" spans="1:38" x14ac:dyDescent="0.3">
      <c r="A123">
        <v>123</v>
      </c>
      <c r="B123" s="2" t="s">
        <v>95</v>
      </c>
      <c r="C123" s="2">
        <f t="shared" ref="C123:AE123" si="25">SUM(C119:C122)</f>
        <v>727778</v>
      </c>
      <c r="D123" s="2">
        <f t="shared" si="25"/>
        <v>365922</v>
      </c>
      <c r="E123" s="2">
        <f t="shared" si="25"/>
        <v>250872</v>
      </c>
      <c r="F123" s="2">
        <f t="shared" si="25"/>
        <v>211478</v>
      </c>
      <c r="G123" s="2">
        <f t="shared" si="25"/>
        <v>180634</v>
      </c>
      <c r="H123" s="2">
        <f t="shared" si="25"/>
        <v>164316</v>
      </c>
      <c r="I123" s="2">
        <f t="shared" si="25"/>
        <v>145038</v>
      </c>
      <c r="J123" s="2">
        <f t="shared" si="25"/>
        <v>106066</v>
      </c>
      <c r="K123" s="2">
        <f t="shared" si="25"/>
        <v>106066</v>
      </c>
      <c r="L123" s="2">
        <f t="shared" si="25"/>
        <v>94138</v>
      </c>
      <c r="M123" s="2">
        <f t="shared" si="25"/>
        <v>37370</v>
      </c>
      <c r="N123" s="2">
        <f t="shared" si="25"/>
        <v>12238</v>
      </c>
      <c r="O123" s="2">
        <f t="shared" si="25"/>
        <v>232</v>
      </c>
      <c r="P123" s="2">
        <f t="shared" si="25"/>
        <v>0</v>
      </c>
      <c r="Q123" s="2">
        <f t="shared" si="25"/>
        <v>0</v>
      </c>
      <c r="R123" s="2">
        <f t="shared" si="25"/>
        <v>727778</v>
      </c>
      <c r="S123" s="2">
        <f t="shared" si="25"/>
        <v>1093700</v>
      </c>
      <c r="T123" s="2">
        <f t="shared" si="25"/>
        <v>1344572</v>
      </c>
      <c r="U123" s="2">
        <f t="shared" si="25"/>
        <v>1556050</v>
      </c>
      <c r="V123" s="2">
        <f t="shared" si="25"/>
        <v>1736684</v>
      </c>
      <c r="W123" s="2">
        <f t="shared" si="25"/>
        <v>1901000</v>
      </c>
      <c r="X123" s="2">
        <f t="shared" si="25"/>
        <v>2046038</v>
      </c>
      <c r="Y123" s="2">
        <f t="shared" si="25"/>
        <v>2152104</v>
      </c>
      <c r="Z123" s="2">
        <f t="shared" si="25"/>
        <v>2258170</v>
      </c>
      <c r="AA123" s="2">
        <f t="shared" si="25"/>
        <v>2352308</v>
      </c>
      <c r="AB123" s="2">
        <f t="shared" si="25"/>
        <v>2389678</v>
      </c>
      <c r="AC123" s="2">
        <f t="shared" si="25"/>
        <v>2401916</v>
      </c>
      <c r="AD123" s="2">
        <f t="shared" si="25"/>
        <v>2402148</v>
      </c>
      <c r="AE123" s="2">
        <f t="shared" si="25"/>
        <v>19558082</v>
      </c>
      <c r="AF123" s="2">
        <f>SUM(AF119:AF122)</f>
        <v>21959998</v>
      </c>
      <c r="AG123" s="2">
        <f>SUM(AG119:AG122)</f>
        <v>24362146</v>
      </c>
      <c r="AH123" s="2">
        <f t="shared" ref="AH123:AL123" si="26">SUM(AH119:AH122)</f>
        <v>8357312</v>
      </c>
      <c r="AI123" s="2">
        <f t="shared" si="26"/>
        <v>10709620</v>
      </c>
      <c r="AJ123" s="2">
        <f t="shared" si="26"/>
        <v>13099298</v>
      </c>
      <c r="AK123" s="2">
        <f t="shared" si="26"/>
        <v>15501214</v>
      </c>
      <c r="AL123" s="2">
        <f t="shared" si="26"/>
        <v>17903362</v>
      </c>
    </row>
    <row r="124" spans="1:38" x14ac:dyDescent="0.3">
      <c r="A124">
        <v>124</v>
      </c>
      <c r="B124" t="s">
        <v>90</v>
      </c>
      <c r="C124">
        <f>SUM(C61:C66)</f>
        <v>7763</v>
      </c>
      <c r="D124">
        <f t="shared" ref="D124:AL124" si="27">SUM(D61:D66)</f>
        <v>3871</v>
      </c>
      <c r="E124">
        <f t="shared" si="27"/>
        <v>2940</v>
      </c>
      <c r="F124">
        <f t="shared" si="27"/>
        <v>2379</v>
      </c>
      <c r="G124">
        <f t="shared" si="27"/>
        <v>1464</v>
      </c>
      <c r="H124">
        <f t="shared" si="27"/>
        <v>1464</v>
      </c>
      <c r="I124">
        <f t="shared" si="27"/>
        <v>1086</v>
      </c>
      <c r="J124">
        <f t="shared" si="27"/>
        <v>0</v>
      </c>
      <c r="K124">
        <f t="shared" si="27"/>
        <v>0</v>
      </c>
      <c r="L124">
        <f t="shared" si="27"/>
        <v>0</v>
      </c>
      <c r="M124">
        <f t="shared" si="27"/>
        <v>0</v>
      </c>
      <c r="N124">
        <f t="shared" si="27"/>
        <v>0</v>
      </c>
      <c r="O124">
        <f t="shared" si="27"/>
        <v>0</v>
      </c>
      <c r="P124">
        <f t="shared" si="27"/>
        <v>0</v>
      </c>
      <c r="Q124">
        <f t="shared" si="27"/>
        <v>0</v>
      </c>
      <c r="R124">
        <f t="shared" si="27"/>
        <v>7763</v>
      </c>
      <c r="S124">
        <f t="shared" si="27"/>
        <v>11634</v>
      </c>
      <c r="T124">
        <f t="shared" si="27"/>
        <v>14574</v>
      </c>
      <c r="U124">
        <f t="shared" si="27"/>
        <v>16953</v>
      </c>
      <c r="V124">
        <f t="shared" si="27"/>
        <v>18417</v>
      </c>
      <c r="W124">
        <f t="shared" si="27"/>
        <v>19881</v>
      </c>
      <c r="X124">
        <f t="shared" si="27"/>
        <v>20967</v>
      </c>
      <c r="Y124">
        <f t="shared" si="27"/>
        <v>20967</v>
      </c>
      <c r="Z124">
        <f t="shared" si="27"/>
        <v>20967</v>
      </c>
      <c r="AA124">
        <f t="shared" si="27"/>
        <v>20967</v>
      </c>
      <c r="AB124">
        <f t="shared" si="27"/>
        <v>20967</v>
      </c>
      <c r="AC124">
        <f t="shared" si="27"/>
        <v>20967</v>
      </c>
      <c r="AD124">
        <f t="shared" si="27"/>
        <v>20967</v>
      </c>
      <c r="AE124" s="1">
        <f t="shared" si="27"/>
        <v>194057</v>
      </c>
      <c r="AF124" s="1">
        <f t="shared" si="27"/>
        <v>215024</v>
      </c>
      <c r="AG124" s="1">
        <f t="shared" si="27"/>
        <v>235991</v>
      </c>
      <c r="AH124">
        <f t="shared" si="27"/>
        <v>82782</v>
      </c>
      <c r="AI124">
        <f t="shared" si="27"/>
        <v>103749</v>
      </c>
      <c r="AJ124">
        <f t="shared" si="27"/>
        <v>124716</v>
      </c>
      <c r="AK124">
        <f t="shared" si="27"/>
        <v>145683</v>
      </c>
      <c r="AL124">
        <f t="shared" si="27"/>
        <v>166650</v>
      </c>
    </row>
    <row r="125" spans="1:38" x14ac:dyDescent="0.3">
      <c r="A125">
        <v>125</v>
      </c>
      <c r="B125" t="s">
        <v>91</v>
      </c>
      <c r="C125">
        <f>SUM(C67:C72)</f>
        <v>21695</v>
      </c>
      <c r="D125">
        <f t="shared" ref="D125:AL125" si="28">SUM(D67:D72)</f>
        <v>10819</v>
      </c>
      <c r="E125">
        <f t="shared" si="28"/>
        <v>7572</v>
      </c>
      <c r="F125">
        <f t="shared" si="28"/>
        <v>6450</v>
      </c>
      <c r="G125">
        <f t="shared" si="28"/>
        <v>5352</v>
      </c>
      <c r="H125">
        <f t="shared" si="28"/>
        <v>4755</v>
      </c>
      <c r="I125">
        <f t="shared" si="28"/>
        <v>3621</v>
      </c>
      <c r="J125">
        <f t="shared" si="28"/>
        <v>2133</v>
      </c>
      <c r="K125">
        <f t="shared" si="28"/>
        <v>2133</v>
      </c>
      <c r="L125">
        <f t="shared" si="28"/>
        <v>2133</v>
      </c>
      <c r="M125">
        <f t="shared" si="28"/>
        <v>975</v>
      </c>
      <c r="N125">
        <f t="shared" si="28"/>
        <v>0</v>
      </c>
      <c r="O125">
        <f t="shared" si="28"/>
        <v>0</v>
      </c>
      <c r="P125">
        <f t="shared" si="28"/>
        <v>0</v>
      </c>
      <c r="Q125">
        <f t="shared" si="28"/>
        <v>0</v>
      </c>
      <c r="R125">
        <f t="shared" si="28"/>
        <v>21695</v>
      </c>
      <c r="S125">
        <f t="shared" si="28"/>
        <v>32514</v>
      </c>
      <c r="T125">
        <f t="shared" si="28"/>
        <v>40086</v>
      </c>
      <c r="U125">
        <f t="shared" si="28"/>
        <v>46536</v>
      </c>
      <c r="V125">
        <f t="shared" si="28"/>
        <v>51888</v>
      </c>
      <c r="W125">
        <f t="shared" si="28"/>
        <v>56643</v>
      </c>
      <c r="X125">
        <f t="shared" si="28"/>
        <v>60264</v>
      </c>
      <c r="Y125">
        <f t="shared" si="28"/>
        <v>62397</v>
      </c>
      <c r="Z125">
        <f t="shared" si="28"/>
        <v>64530</v>
      </c>
      <c r="AA125">
        <f t="shared" si="28"/>
        <v>66663</v>
      </c>
      <c r="AB125">
        <f t="shared" si="28"/>
        <v>67638</v>
      </c>
      <c r="AC125">
        <f t="shared" si="28"/>
        <v>67638</v>
      </c>
      <c r="AD125">
        <f t="shared" si="28"/>
        <v>67638</v>
      </c>
      <c r="AE125" s="1">
        <f t="shared" si="28"/>
        <v>570854</v>
      </c>
      <c r="AF125" s="1">
        <f t="shared" si="28"/>
        <v>638492</v>
      </c>
      <c r="AG125" s="1">
        <f t="shared" si="28"/>
        <v>706130</v>
      </c>
      <c r="AH125">
        <f t="shared" si="28"/>
        <v>243834</v>
      </c>
      <c r="AI125">
        <f t="shared" si="28"/>
        <v>310497</v>
      </c>
      <c r="AJ125">
        <f t="shared" si="28"/>
        <v>378135</v>
      </c>
      <c r="AK125">
        <f t="shared" si="28"/>
        <v>445773</v>
      </c>
      <c r="AL125">
        <f t="shared" si="28"/>
        <v>513411</v>
      </c>
    </row>
    <row r="126" spans="1:38" x14ac:dyDescent="0.3">
      <c r="A126">
        <v>125</v>
      </c>
      <c r="B126" t="s">
        <v>92</v>
      </c>
      <c r="C126">
        <f>SUM(C73:C78)</f>
        <v>36491</v>
      </c>
      <c r="D126">
        <f t="shared" ref="D126:AL126" si="29">SUM(D73:D78)</f>
        <v>18199</v>
      </c>
      <c r="E126">
        <f t="shared" si="29"/>
        <v>12492</v>
      </c>
      <c r="F126">
        <f t="shared" si="29"/>
        <v>10335</v>
      </c>
      <c r="G126">
        <f t="shared" si="29"/>
        <v>9237</v>
      </c>
      <c r="H126">
        <f t="shared" si="29"/>
        <v>8043</v>
      </c>
      <c r="I126">
        <f t="shared" si="29"/>
        <v>6909</v>
      </c>
      <c r="J126">
        <f t="shared" si="29"/>
        <v>4617</v>
      </c>
      <c r="K126">
        <f t="shared" si="29"/>
        <v>4617</v>
      </c>
      <c r="L126">
        <f t="shared" si="29"/>
        <v>4191</v>
      </c>
      <c r="M126">
        <f t="shared" si="29"/>
        <v>1803</v>
      </c>
      <c r="N126">
        <f t="shared" si="29"/>
        <v>633</v>
      </c>
      <c r="O126">
        <f t="shared" si="29"/>
        <v>12</v>
      </c>
      <c r="P126">
        <f t="shared" si="29"/>
        <v>0</v>
      </c>
      <c r="Q126">
        <f t="shared" si="29"/>
        <v>0</v>
      </c>
      <c r="R126">
        <f t="shared" si="29"/>
        <v>36491</v>
      </c>
      <c r="S126">
        <f t="shared" si="29"/>
        <v>54690</v>
      </c>
      <c r="T126">
        <f t="shared" si="29"/>
        <v>67182</v>
      </c>
      <c r="U126">
        <f t="shared" si="29"/>
        <v>77517</v>
      </c>
      <c r="V126">
        <f t="shared" si="29"/>
        <v>86754</v>
      </c>
      <c r="W126">
        <f t="shared" si="29"/>
        <v>94797</v>
      </c>
      <c r="X126">
        <f t="shared" si="29"/>
        <v>101706</v>
      </c>
      <c r="Y126">
        <f t="shared" si="29"/>
        <v>106323</v>
      </c>
      <c r="Z126">
        <f t="shared" si="29"/>
        <v>110940</v>
      </c>
      <c r="AA126">
        <f t="shared" si="29"/>
        <v>115131</v>
      </c>
      <c r="AB126">
        <f t="shared" si="29"/>
        <v>116934</v>
      </c>
      <c r="AC126">
        <f t="shared" si="29"/>
        <v>117567</v>
      </c>
      <c r="AD126">
        <f t="shared" si="29"/>
        <v>117579</v>
      </c>
      <c r="AE126" s="1">
        <f t="shared" si="29"/>
        <v>968465</v>
      </c>
      <c r="AF126" s="1">
        <f t="shared" si="29"/>
        <v>1086032</v>
      </c>
      <c r="AG126" s="1">
        <f t="shared" si="29"/>
        <v>1203611</v>
      </c>
      <c r="AH126">
        <f t="shared" si="29"/>
        <v>413766</v>
      </c>
      <c r="AI126">
        <f t="shared" si="29"/>
        <v>528897</v>
      </c>
      <c r="AJ126">
        <f t="shared" si="29"/>
        <v>645831</v>
      </c>
      <c r="AK126">
        <f t="shared" si="29"/>
        <v>763398</v>
      </c>
      <c r="AL126">
        <f t="shared" si="29"/>
        <v>880977</v>
      </c>
    </row>
    <row r="127" spans="1:38" x14ac:dyDescent="0.3">
      <c r="A127">
        <v>127</v>
      </c>
      <c r="B127" t="s">
        <v>93</v>
      </c>
      <c r="C127">
        <f>SUM(C79:C84)</f>
        <v>52151</v>
      </c>
      <c r="D127">
        <f t="shared" ref="D127:AL127" si="30">SUM(D79:D84)</f>
        <v>26011</v>
      </c>
      <c r="E127">
        <f t="shared" si="30"/>
        <v>17700</v>
      </c>
      <c r="F127">
        <f t="shared" si="30"/>
        <v>15336</v>
      </c>
      <c r="G127">
        <f t="shared" si="30"/>
        <v>12936</v>
      </c>
      <c r="H127">
        <f t="shared" si="30"/>
        <v>11742</v>
      </c>
      <c r="I127">
        <f t="shared" si="30"/>
        <v>10608</v>
      </c>
      <c r="J127">
        <f t="shared" si="30"/>
        <v>8316</v>
      </c>
      <c r="K127">
        <f t="shared" si="30"/>
        <v>8316</v>
      </c>
      <c r="L127">
        <f t="shared" si="30"/>
        <v>7038</v>
      </c>
      <c r="M127">
        <f t="shared" si="30"/>
        <v>3105</v>
      </c>
      <c r="N127">
        <f t="shared" si="30"/>
        <v>1266</v>
      </c>
      <c r="O127">
        <f t="shared" si="30"/>
        <v>24</v>
      </c>
      <c r="P127">
        <f t="shared" si="30"/>
        <v>0</v>
      </c>
      <c r="Q127">
        <f t="shared" si="30"/>
        <v>0</v>
      </c>
      <c r="R127">
        <f t="shared" si="30"/>
        <v>52151</v>
      </c>
      <c r="S127">
        <f t="shared" si="30"/>
        <v>78162</v>
      </c>
      <c r="T127">
        <f t="shared" si="30"/>
        <v>95862</v>
      </c>
      <c r="U127">
        <f t="shared" si="30"/>
        <v>111198</v>
      </c>
      <c r="V127">
        <f t="shared" si="30"/>
        <v>124134</v>
      </c>
      <c r="W127">
        <f t="shared" si="30"/>
        <v>135876</v>
      </c>
      <c r="X127">
        <f t="shared" si="30"/>
        <v>146484</v>
      </c>
      <c r="Y127">
        <f t="shared" si="30"/>
        <v>154800</v>
      </c>
      <c r="Z127">
        <f t="shared" si="30"/>
        <v>163116</v>
      </c>
      <c r="AA127">
        <f t="shared" si="30"/>
        <v>170154</v>
      </c>
      <c r="AB127">
        <f t="shared" si="30"/>
        <v>173259</v>
      </c>
      <c r="AC127">
        <f t="shared" si="30"/>
        <v>174525</v>
      </c>
      <c r="AD127">
        <f t="shared" si="30"/>
        <v>174549</v>
      </c>
      <c r="AE127" s="1">
        <f t="shared" si="30"/>
        <v>1405196</v>
      </c>
      <c r="AF127" s="1">
        <f t="shared" si="30"/>
        <v>1579721</v>
      </c>
      <c r="AG127" s="1">
        <f t="shared" si="30"/>
        <v>1754270</v>
      </c>
      <c r="AH127">
        <f t="shared" si="30"/>
        <v>600276</v>
      </c>
      <c r="AI127">
        <f t="shared" si="30"/>
        <v>770430</v>
      </c>
      <c r="AJ127">
        <f t="shared" si="30"/>
        <v>943689</v>
      </c>
      <c r="AK127">
        <f t="shared" si="30"/>
        <v>1118214</v>
      </c>
      <c r="AL127">
        <f t="shared" si="30"/>
        <v>1292763</v>
      </c>
    </row>
    <row r="128" spans="1:38" x14ac:dyDescent="0.3">
      <c r="A128">
        <v>128</v>
      </c>
      <c r="B128" t="s">
        <v>94</v>
      </c>
      <c r="C128">
        <f>SUM(C85:C90)</f>
        <v>68675</v>
      </c>
      <c r="D128">
        <f t="shared" ref="D128:AL128" si="31">SUM(D85:D90)</f>
        <v>34255</v>
      </c>
      <c r="E128">
        <f t="shared" si="31"/>
        <v>23196</v>
      </c>
      <c r="F128">
        <f t="shared" si="31"/>
        <v>19458</v>
      </c>
      <c r="G128">
        <f t="shared" si="31"/>
        <v>17058</v>
      </c>
      <c r="H128">
        <f t="shared" si="31"/>
        <v>15864</v>
      </c>
      <c r="I128">
        <f t="shared" si="31"/>
        <v>14730</v>
      </c>
      <c r="J128">
        <f t="shared" si="31"/>
        <v>11964</v>
      </c>
      <c r="K128">
        <f t="shared" si="31"/>
        <v>11964</v>
      </c>
      <c r="L128">
        <f t="shared" si="31"/>
        <v>10686</v>
      </c>
      <c r="M128">
        <f t="shared" si="31"/>
        <v>3774</v>
      </c>
      <c r="N128">
        <f t="shared" si="31"/>
        <v>1266</v>
      </c>
      <c r="O128">
        <f t="shared" si="31"/>
        <v>24</v>
      </c>
      <c r="P128">
        <f t="shared" si="31"/>
        <v>0</v>
      </c>
      <c r="Q128">
        <f t="shared" si="31"/>
        <v>0</v>
      </c>
      <c r="R128">
        <f t="shared" si="31"/>
        <v>68675</v>
      </c>
      <c r="S128">
        <f t="shared" si="31"/>
        <v>102930</v>
      </c>
      <c r="T128">
        <f t="shared" si="31"/>
        <v>126126</v>
      </c>
      <c r="U128">
        <f t="shared" si="31"/>
        <v>145584</v>
      </c>
      <c r="V128">
        <f t="shared" si="31"/>
        <v>162642</v>
      </c>
      <c r="W128">
        <f t="shared" si="31"/>
        <v>178506</v>
      </c>
      <c r="X128">
        <f t="shared" si="31"/>
        <v>193236</v>
      </c>
      <c r="Y128">
        <f t="shared" si="31"/>
        <v>205200</v>
      </c>
      <c r="Z128">
        <f t="shared" si="31"/>
        <v>217164</v>
      </c>
      <c r="AA128">
        <f t="shared" si="31"/>
        <v>227850</v>
      </c>
      <c r="AB128">
        <f t="shared" si="31"/>
        <v>231624</v>
      </c>
      <c r="AC128">
        <f t="shared" si="31"/>
        <v>232890</v>
      </c>
      <c r="AD128">
        <f t="shared" si="31"/>
        <v>232914</v>
      </c>
      <c r="AE128" s="1">
        <f t="shared" si="31"/>
        <v>1859537</v>
      </c>
      <c r="AF128" s="1">
        <f t="shared" si="31"/>
        <v>2092427</v>
      </c>
      <c r="AG128" s="1">
        <f t="shared" si="31"/>
        <v>2325341</v>
      </c>
      <c r="AH128">
        <f t="shared" si="31"/>
        <v>794106</v>
      </c>
      <c r="AI128">
        <f t="shared" si="31"/>
        <v>1021956</v>
      </c>
      <c r="AJ128">
        <f t="shared" si="31"/>
        <v>1253580</v>
      </c>
      <c r="AK128">
        <f t="shared" si="31"/>
        <v>1486470</v>
      </c>
      <c r="AL128">
        <f t="shared" si="31"/>
        <v>1719384</v>
      </c>
    </row>
    <row r="129" spans="1:38" s="20" customFormat="1" x14ac:dyDescent="0.3">
      <c r="A129">
        <v>129</v>
      </c>
      <c r="B129" s="2" t="s">
        <v>54</v>
      </c>
      <c r="C129" s="2">
        <f t="shared" ref="C129:AL129" si="32">SUM(C124:C128)</f>
        <v>186775</v>
      </c>
      <c r="D129" s="2">
        <f t="shared" si="32"/>
        <v>93155</v>
      </c>
      <c r="E129" s="2">
        <f t="shared" si="32"/>
        <v>63900</v>
      </c>
      <c r="F129" s="2">
        <f t="shared" si="32"/>
        <v>53958</v>
      </c>
      <c r="G129" s="2">
        <f t="shared" si="32"/>
        <v>46047</v>
      </c>
      <c r="H129" s="2">
        <f t="shared" si="32"/>
        <v>41868</v>
      </c>
      <c r="I129" s="2">
        <f t="shared" si="32"/>
        <v>36954</v>
      </c>
      <c r="J129" s="2">
        <f t="shared" si="32"/>
        <v>27030</v>
      </c>
      <c r="K129" s="2">
        <f t="shared" si="32"/>
        <v>27030</v>
      </c>
      <c r="L129" s="2">
        <f t="shared" si="32"/>
        <v>24048</v>
      </c>
      <c r="M129" s="2">
        <f t="shared" si="32"/>
        <v>9657</v>
      </c>
      <c r="N129" s="2">
        <f t="shared" si="32"/>
        <v>3165</v>
      </c>
      <c r="O129" s="2">
        <f t="shared" si="32"/>
        <v>60</v>
      </c>
      <c r="P129" s="2">
        <f t="shared" si="32"/>
        <v>0</v>
      </c>
      <c r="Q129" s="2">
        <f t="shared" si="32"/>
        <v>0</v>
      </c>
      <c r="R129" s="2">
        <f t="shared" si="32"/>
        <v>186775</v>
      </c>
      <c r="S129" s="2">
        <f t="shared" si="32"/>
        <v>279930</v>
      </c>
      <c r="T129" s="2">
        <f t="shared" si="32"/>
        <v>343830</v>
      </c>
      <c r="U129" s="2">
        <f t="shared" si="32"/>
        <v>397788</v>
      </c>
      <c r="V129" s="2">
        <f t="shared" si="32"/>
        <v>443835</v>
      </c>
      <c r="W129" s="2">
        <f t="shared" si="32"/>
        <v>485703</v>
      </c>
      <c r="X129" s="2">
        <f t="shared" si="32"/>
        <v>522657</v>
      </c>
      <c r="Y129" s="2">
        <f t="shared" si="32"/>
        <v>549687</v>
      </c>
      <c r="Z129" s="2">
        <f t="shared" si="32"/>
        <v>576717</v>
      </c>
      <c r="AA129" s="2">
        <f t="shared" si="32"/>
        <v>600765</v>
      </c>
      <c r="AB129" s="2">
        <f t="shared" si="32"/>
        <v>610422</v>
      </c>
      <c r="AC129" s="2">
        <f t="shared" si="32"/>
        <v>613587</v>
      </c>
      <c r="AD129" s="2">
        <f t="shared" si="32"/>
        <v>613647</v>
      </c>
      <c r="AE129" s="2">
        <f t="shared" si="32"/>
        <v>4998109</v>
      </c>
      <c r="AF129" s="2">
        <f t="shared" si="32"/>
        <v>5611696</v>
      </c>
      <c r="AG129" s="2">
        <f t="shared" si="32"/>
        <v>6225343</v>
      </c>
      <c r="AH129" s="2">
        <f t="shared" si="32"/>
        <v>2134764</v>
      </c>
      <c r="AI129" s="2">
        <f t="shared" si="32"/>
        <v>2735529</v>
      </c>
      <c r="AJ129" s="2">
        <f t="shared" si="32"/>
        <v>3345951</v>
      </c>
      <c r="AK129" s="2">
        <f t="shared" si="32"/>
        <v>3959538</v>
      </c>
      <c r="AL129" s="2">
        <f t="shared" si="32"/>
        <v>4573185</v>
      </c>
    </row>
    <row r="130" spans="1:38" x14ac:dyDescent="0.3">
      <c r="A130">
        <v>130</v>
      </c>
      <c r="B130" t="s">
        <v>87</v>
      </c>
      <c r="C130">
        <f t="shared" ref="C130:AL130" si="33">SUM(C61:C69)</f>
        <v>16815</v>
      </c>
      <c r="D130">
        <f t="shared" si="33"/>
        <v>8385</v>
      </c>
      <c r="E130">
        <f t="shared" si="33"/>
        <v>6129</v>
      </c>
      <c r="F130">
        <f t="shared" si="33"/>
        <v>5007</v>
      </c>
      <c r="G130">
        <f t="shared" si="33"/>
        <v>3543</v>
      </c>
      <c r="H130">
        <f t="shared" si="33"/>
        <v>3543</v>
      </c>
      <c r="I130">
        <f t="shared" si="33"/>
        <v>2598</v>
      </c>
      <c r="J130">
        <f t="shared" si="33"/>
        <v>969</v>
      </c>
      <c r="K130">
        <f t="shared" si="33"/>
        <v>969</v>
      </c>
      <c r="L130">
        <f t="shared" si="33"/>
        <v>969</v>
      </c>
      <c r="M130">
        <f t="shared" si="33"/>
        <v>390</v>
      </c>
      <c r="N130">
        <f t="shared" si="33"/>
        <v>0</v>
      </c>
      <c r="O130">
        <f t="shared" si="33"/>
        <v>0</v>
      </c>
      <c r="P130">
        <f t="shared" si="33"/>
        <v>0</v>
      </c>
      <c r="Q130">
        <f t="shared" si="33"/>
        <v>0</v>
      </c>
      <c r="R130">
        <f t="shared" si="33"/>
        <v>16815</v>
      </c>
      <c r="S130">
        <f t="shared" si="33"/>
        <v>25200</v>
      </c>
      <c r="T130">
        <f t="shared" si="33"/>
        <v>31329</v>
      </c>
      <c r="U130">
        <f t="shared" si="33"/>
        <v>36336</v>
      </c>
      <c r="V130">
        <f t="shared" si="33"/>
        <v>39879</v>
      </c>
      <c r="W130">
        <f t="shared" si="33"/>
        <v>43422</v>
      </c>
      <c r="X130">
        <f t="shared" si="33"/>
        <v>46020</v>
      </c>
      <c r="Y130">
        <f t="shared" si="33"/>
        <v>46989</v>
      </c>
      <c r="Z130">
        <f t="shared" si="33"/>
        <v>47958</v>
      </c>
      <c r="AA130">
        <f t="shared" si="33"/>
        <v>48927</v>
      </c>
      <c r="AB130">
        <f t="shared" si="33"/>
        <v>49317</v>
      </c>
      <c r="AC130">
        <f t="shared" si="33"/>
        <v>49317</v>
      </c>
      <c r="AD130">
        <f t="shared" si="33"/>
        <v>49317</v>
      </c>
      <c r="AE130" s="1">
        <f t="shared" si="33"/>
        <v>432192</v>
      </c>
      <c r="AF130" s="1">
        <f t="shared" si="33"/>
        <v>481509</v>
      </c>
      <c r="AG130" s="1">
        <f t="shared" si="33"/>
        <v>530826</v>
      </c>
      <c r="AH130">
        <f t="shared" si="33"/>
        <v>184389</v>
      </c>
      <c r="AI130">
        <f t="shared" si="33"/>
        <v>233316</v>
      </c>
      <c r="AJ130">
        <f t="shared" si="33"/>
        <v>282633</v>
      </c>
      <c r="AK130">
        <f t="shared" si="33"/>
        <v>331950</v>
      </c>
      <c r="AL130">
        <f t="shared" si="33"/>
        <v>381267</v>
      </c>
    </row>
    <row r="131" spans="1:38" x14ac:dyDescent="0.3">
      <c r="A131">
        <v>131</v>
      </c>
      <c r="B131" t="s">
        <v>88</v>
      </c>
      <c r="C131">
        <f t="shared" ref="C131:AL131" si="34">SUM(C70:C78)</f>
        <v>49134</v>
      </c>
      <c r="D131">
        <f t="shared" si="34"/>
        <v>24504</v>
      </c>
      <c r="E131">
        <f t="shared" si="34"/>
        <v>16875</v>
      </c>
      <c r="F131">
        <f t="shared" si="34"/>
        <v>14157</v>
      </c>
      <c r="G131">
        <f t="shared" si="34"/>
        <v>12510</v>
      </c>
      <c r="H131">
        <f t="shared" si="34"/>
        <v>10719</v>
      </c>
      <c r="I131">
        <f t="shared" si="34"/>
        <v>9018</v>
      </c>
      <c r="J131">
        <f t="shared" si="34"/>
        <v>5781</v>
      </c>
      <c r="K131">
        <f t="shared" si="34"/>
        <v>5781</v>
      </c>
      <c r="L131">
        <f t="shared" si="34"/>
        <v>5355</v>
      </c>
      <c r="M131">
        <f t="shared" si="34"/>
        <v>2388</v>
      </c>
      <c r="N131">
        <f t="shared" si="34"/>
        <v>633</v>
      </c>
      <c r="O131">
        <f t="shared" si="34"/>
        <v>12</v>
      </c>
      <c r="P131">
        <f t="shared" si="34"/>
        <v>0</v>
      </c>
      <c r="Q131">
        <f t="shared" si="34"/>
        <v>0</v>
      </c>
      <c r="R131">
        <f t="shared" si="34"/>
        <v>49134</v>
      </c>
      <c r="S131">
        <f t="shared" si="34"/>
        <v>73638</v>
      </c>
      <c r="T131">
        <f t="shared" si="34"/>
        <v>90513</v>
      </c>
      <c r="U131">
        <f t="shared" si="34"/>
        <v>104670</v>
      </c>
      <c r="V131">
        <f t="shared" si="34"/>
        <v>117180</v>
      </c>
      <c r="W131">
        <f t="shared" si="34"/>
        <v>127899</v>
      </c>
      <c r="X131">
        <f t="shared" si="34"/>
        <v>136917</v>
      </c>
      <c r="Y131">
        <f t="shared" si="34"/>
        <v>142698</v>
      </c>
      <c r="Z131">
        <f t="shared" si="34"/>
        <v>148479</v>
      </c>
      <c r="AA131">
        <f t="shared" si="34"/>
        <v>153834</v>
      </c>
      <c r="AB131">
        <f t="shared" si="34"/>
        <v>156222</v>
      </c>
      <c r="AC131">
        <f t="shared" si="34"/>
        <v>156855</v>
      </c>
      <c r="AD131">
        <f t="shared" si="34"/>
        <v>156867</v>
      </c>
      <c r="AE131" s="1">
        <f t="shared" si="34"/>
        <v>1301184</v>
      </c>
      <c r="AF131" s="1">
        <f t="shared" si="34"/>
        <v>1458039</v>
      </c>
      <c r="AG131" s="1">
        <f t="shared" si="34"/>
        <v>1614906</v>
      </c>
      <c r="AH131">
        <f t="shared" si="34"/>
        <v>555993</v>
      </c>
      <c r="AI131">
        <f t="shared" si="34"/>
        <v>709827</v>
      </c>
      <c r="AJ131">
        <f t="shared" si="34"/>
        <v>866049</v>
      </c>
      <c r="AK131">
        <f t="shared" si="34"/>
        <v>1022904</v>
      </c>
      <c r="AL131">
        <f t="shared" si="34"/>
        <v>1179771</v>
      </c>
    </row>
    <row r="132" spans="1:38" x14ac:dyDescent="0.3">
      <c r="A132">
        <v>132</v>
      </c>
      <c r="B132" t="s">
        <v>89</v>
      </c>
      <c r="C132">
        <f t="shared" ref="C132:AL132" si="35">SUM(C79:C87)</f>
        <v>84369</v>
      </c>
      <c r="D132">
        <f t="shared" si="35"/>
        <v>42081</v>
      </c>
      <c r="E132">
        <f t="shared" si="35"/>
        <v>28593</v>
      </c>
      <c r="F132">
        <f t="shared" si="35"/>
        <v>24360</v>
      </c>
      <c r="G132">
        <f t="shared" si="35"/>
        <v>20760</v>
      </c>
      <c r="H132">
        <f t="shared" si="35"/>
        <v>18969</v>
      </c>
      <c r="I132">
        <f t="shared" si="35"/>
        <v>17268</v>
      </c>
      <c r="J132">
        <f t="shared" si="35"/>
        <v>13830</v>
      </c>
      <c r="K132">
        <f t="shared" si="35"/>
        <v>13830</v>
      </c>
      <c r="L132">
        <f t="shared" si="35"/>
        <v>11913</v>
      </c>
      <c r="M132">
        <f t="shared" si="35"/>
        <v>4992</v>
      </c>
      <c r="N132">
        <f t="shared" si="35"/>
        <v>1899</v>
      </c>
      <c r="O132">
        <f t="shared" si="35"/>
        <v>36</v>
      </c>
      <c r="P132">
        <f t="shared" si="35"/>
        <v>0</v>
      </c>
      <c r="Q132">
        <f t="shared" si="35"/>
        <v>0</v>
      </c>
      <c r="R132">
        <f t="shared" si="35"/>
        <v>84369</v>
      </c>
      <c r="S132">
        <f t="shared" si="35"/>
        <v>126450</v>
      </c>
      <c r="T132">
        <f t="shared" si="35"/>
        <v>155043</v>
      </c>
      <c r="U132">
        <f t="shared" si="35"/>
        <v>179403</v>
      </c>
      <c r="V132">
        <f t="shared" si="35"/>
        <v>200163</v>
      </c>
      <c r="W132">
        <f t="shared" si="35"/>
        <v>219132</v>
      </c>
      <c r="X132">
        <f t="shared" si="35"/>
        <v>236400</v>
      </c>
      <c r="Y132">
        <f t="shared" si="35"/>
        <v>250230</v>
      </c>
      <c r="Z132">
        <f t="shared" si="35"/>
        <v>264060</v>
      </c>
      <c r="AA132">
        <f t="shared" si="35"/>
        <v>275973</v>
      </c>
      <c r="AB132">
        <f t="shared" si="35"/>
        <v>280965</v>
      </c>
      <c r="AC132">
        <f t="shared" si="35"/>
        <v>282864</v>
      </c>
      <c r="AD132">
        <f t="shared" si="35"/>
        <v>282900</v>
      </c>
      <c r="AE132" s="1">
        <f t="shared" si="35"/>
        <v>2272188</v>
      </c>
      <c r="AF132" s="1">
        <f t="shared" si="35"/>
        <v>2555052</v>
      </c>
      <c r="AG132" s="1">
        <f t="shared" si="35"/>
        <v>2837952</v>
      </c>
      <c r="AH132">
        <f t="shared" si="35"/>
        <v>969822</v>
      </c>
      <c r="AI132">
        <f t="shared" si="35"/>
        <v>1245795</v>
      </c>
      <c r="AJ132">
        <f t="shared" si="35"/>
        <v>1526760</v>
      </c>
      <c r="AK132">
        <f t="shared" si="35"/>
        <v>1809624</v>
      </c>
      <c r="AL132">
        <f t="shared" si="35"/>
        <v>2092524</v>
      </c>
    </row>
    <row r="133" spans="1:38" s="20" customFormat="1" x14ac:dyDescent="0.3">
      <c r="A133">
        <v>133</v>
      </c>
      <c r="B133" s="2" t="s">
        <v>86</v>
      </c>
      <c r="C133" s="2">
        <f t="shared" ref="C133:AL133" si="36">SUM(C130:C132)</f>
        <v>150318</v>
      </c>
      <c r="D133" s="2">
        <f t="shared" si="36"/>
        <v>74970</v>
      </c>
      <c r="E133" s="2">
        <f t="shared" si="36"/>
        <v>51597</v>
      </c>
      <c r="F133" s="2">
        <f t="shared" si="36"/>
        <v>43524</v>
      </c>
      <c r="G133" s="2">
        <f t="shared" si="36"/>
        <v>36813</v>
      </c>
      <c r="H133" s="2">
        <f t="shared" si="36"/>
        <v>33231</v>
      </c>
      <c r="I133" s="2">
        <f t="shared" si="36"/>
        <v>28884</v>
      </c>
      <c r="J133" s="2">
        <f t="shared" si="36"/>
        <v>20580</v>
      </c>
      <c r="K133" s="2">
        <f t="shared" si="36"/>
        <v>20580</v>
      </c>
      <c r="L133" s="2">
        <f t="shared" si="36"/>
        <v>18237</v>
      </c>
      <c r="M133" s="2">
        <f t="shared" si="36"/>
        <v>7770</v>
      </c>
      <c r="N133" s="2">
        <f t="shared" si="36"/>
        <v>2532</v>
      </c>
      <c r="O133" s="2">
        <f t="shared" si="36"/>
        <v>48</v>
      </c>
      <c r="P133" s="2">
        <f t="shared" si="36"/>
        <v>0</v>
      </c>
      <c r="Q133" s="2">
        <f t="shared" si="36"/>
        <v>0</v>
      </c>
      <c r="R133" s="2">
        <f t="shared" si="36"/>
        <v>150318</v>
      </c>
      <c r="S133" s="2">
        <f t="shared" si="36"/>
        <v>225288</v>
      </c>
      <c r="T133" s="2">
        <f t="shared" si="36"/>
        <v>276885</v>
      </c>
      <c r="U133" s="2">
        <f t="shared" si="36"/>
        <v>320409</v>
      </c>
      <c r="V133" s="2">
        <f t="shared" si="36"/>
        <v>357222</v>
      </c>
      <c r="W133" s="2">
        <f t="shared" si="36"/>
        <v>390453</v>
      </c>
      <c r="X133" s="2">
        <f t="shared" si="36"/>
        <v>419337</v>
      </c>
      <c r="Y133" s="2">
        <f t="shared" si="36"/>
        <v>439917</v>
      </c>
      <c r="Z133" s="2">
        <f t="shared" si="36"/>
        <v>460497</v>
      </c>
      <c r="AA133" s="2">
        <f t="shared" si="36"/>
        <v>478734</v>
      </c>
      <c r="AB133" s="2">
        <f t="shared" si="36"/>
        <v>486504</v>
      </c>
      <c r="AC133" s="2">
        <f t="shared" si="36"/>
        <v>489036</v>
      </c>
      <c r="AD133" s="2">
        <f t="shared" si="36"/>
        <v>489084</v>
      </c>
      <c r="AE133" s="2">
        <f t="shared" si="36"/>
        <v>4005564</v>
      </c>
      <c r="AF133" s="2">
        <f t="shared" si="36"/>
        <v>4494600</v>
      </c>
      <c r="AG133" s="2">
        <f t="shared" si="36"/>
        <v>4983684</v>
      </c>
      <c r="AH133" s="2">
        <f t="shared" si="36"/>
        <v>1710204</v>
      </c>
      <c r="AI133" s="2">
        <f t="shared" si="36"/>
        <v>2188938</v>
      </c>
      <c r="AJ133" s="2">
        <f t="shared" si="36"/>
        <v>2675442</v>
      </c>
      <c r="AK133" s="2">
        <f t="shared" si="36"/>
        <v>3164478</v>
      </c>
      <c r="AL133" s="2">
        <f t="shared" si="36"/>
        <v>3653562</v>
      </c>
    </row>
    <row r="134" spans="1:38" x14ac:dyDescent="0.3">
      <c r="A134">
        <v>134</v>
      </c>
      <c r="B134" t="s">
        <v>97</v>
      </c>
      <c r="C134">
        <f t="shared" ref="C134:AL134" si="37">SUM(C91:C97)</f>
        <v>15792</v>
      </c>
      <c r="D134">
        <f t="shared" si="37"/>
        <v>8260</v>
      </c>
      <c r="E134">
        <f t="shared" si="37"/>
        <v>5992</v>
      </c>
      <c r="F134">
        <f t="shared" si="37"/>
        <v>5057</v>
      </c>
      <c r="G134">
        <f t="shared" si="37"/>
        <v>3776</v>
      </c>
      <c r="H134">
        <f t="shared" si="37"/>
        <v>3577</v>
      </c>
      <c r="I134">
        <f t="shared" si="37"/>
        <v>2632</v>
      </c>
      <c r="J134">
        <f t="shared" si="37"/>
        <v>1164</v>
      </c>
      <c r="K134">
        <f t="shared" si="37"/>
        <v>1164</v>
      </c>
      <c r="L134">
        <f t="shared" si="37"/>
        <v>1164</v>
      </c>
      <c r="M134">
        <f t="shared" si="37"/>
        <v>585</v>
      </c>
      <c r="N134">
        <f t="shared" si="37"/>
        <v>0</v>
      </c>
      <c r="O134">
        <f t="shared" si="37"/>
        <v>0</v>
      </c>
      <c r="P134">
        <f t="shared" si="37"/>
        <v>0</v>
      </c>
      <c r="Q134">
        <f t="shared" si="37"/>
        <v>0</v>
      </c>
      <c r="R134">
        <f t="shared" si="37"/>
        <v>15792</v>
      </c>
      <c r="S134">
        <f t="shared" si="37"/>
        <v>24052</v>
      </c>
      <c r="T134">
        <f t="shared" si="37"/>
        <v>30044</v>
      </c>
      <c r="U134">
        <f t="shared" si="37"/>
        <v>35101</v>
      </c>
      <c r="V134">
        <f t="shared" si="37"/>
        <v>38877</v>
      </c>
      <c r="W134">
        <f t="shared" si="37"/>
        <v>42454</v>
      </c>
      <c r="X134">
        <f t="shared" si="37"/>
        <v>45086</v>
      </c>
      <c r="Y134">
        <f t="shared" si="37"/>
        <v>46250</v>
      </c>
      <c r="Z134">
        <f t="shared" si="37"/>
        <v>47414</v>
      </c>
      <c r="AA134">
        <f t="shared" si="37"/>
        <v>48578</v>
      </c>
      <c r="AB134">
        <f t="shared" si="37"/>
        <v>49163</v>
      </c>
      <c r="AC134">
        <f t="shared" si="37"/>
        <v>49163</v>
      </c>
      <c r="AD134">
        <f t="shared" si="37"/>
        <v>49163</v>
      </c>
      <c r="AE134" s="1">
        <f t="shared" si="37"/>
        <v>422811</v>
      </c>
      <c r="AF134" s="1">
        <f t="shared" si="37"/>
        <v>471974</v>
      </c>
      <c r="AG134" s="1">
        <f t="shared" si="37"/>
        <v>521137</v>
      </c>
      <c r="AH134">
        <f t="shared" si="37"/>
        <v>181204</v>
      </c>
      <c r="AI134">
        <f t="shared" si="37"/>
        <v>229782</v>
      </c>
      <c r="AJ134">
        <f t="shared" si="37"/>
        <v>278945</v>
      </c>
      <c r="AK134">
        <f t="shared" si="37"/>
        <v>328108</v>
      </c>
      <c r="AL134">
        <f t="shared" si="37"/>
        <v>377271</v>
      </c>
    </row>
    <row r="135" spans="1:38" x14ac:dyDescent="0.3">
      <c r="A135">
        <v>135</v>
      </c>
      <c r="B135" t="s">
        <v>98</v>
      </c>
      <c r="C135">
        <f t="shared" ref="C135:AL135" si="38">SUM(C98:C104)</f>
        <v>45633</v>
      </c>
      <c r="D135">
        <f t="shared" si="38"/>
        <v>23079</v>
      </c>
      <c r="E135">
        <f t="shared" si="38"/>
        <v>15736</v>
      </c>
      <c r="F135">
        <f t="shared" si="38"/>
        <v>13185</v>
      </c>
      <c r="G135">
        <f t="shared" si="38"/>
        <v>11470</v>
      </c>
      <c r="H135">
        <f t="shared" si="38"/>
        <v>10077</v>
      </c>
      <c r="I135">
        <f t="shared" si="38"/>
        <v>8754</v>
      </c>
      <c r="J135">
        <f t="shared" si="38"/>
        <v>6080</v>
      </c>
      <c r="K135">
        <f t="shared" si="38"/>
        <v>6080</v>
      </c>
      <c r="L135">
        <f t="shared" si="38"/>
        <v>5228</v>
      </c>
      <c r="M135">
        <f t="shared" si="38"/>
        <v>2209</v>
      </c>
      <c r="N135">
        <f t="shared" si="38"/>
        <v>844</v>
      </c>
      <c r="O135">
        <f t="shared" si="38"/>
        <v>16</v>
      </c>
      <c r="P135">
        <f t="shared" si="38"/>
        <v>0</v>
      </c>
      <c r="Q135">
        <f t="shared" si="38"/>
        <v>0</v>
      </c>
      <c r="R135">
        <f t="shared" si="38"/>
        <v>45633</v>
      </c>
      <c r="S135">
        <f t="shared" si="38"/>
        <v>68712</v>
      </c>
      <c r="T135">
        <f t="shared" si="38"/>
        <v>84448</v>
      </c>
      <c r="U135">
        <f t="shared" si="38"/>
        <v>97633</v>
      </c>
      <c r="V135">
        <f t="shared" si="38"/>
        <v>109103</v>
      </c>
      <c r="W135">
        <f t="shared" si="38"/>
        <v>119180</v>
      </c>
      <c r="X135">
        <f t="shared" si="38"/>
        <v>127934</v>
      </c>
      <c r="Y135">
        <f t="shared" si="38"/>
        <v>134014</v>
      </c>
      <c r="Z135">
        <f t="shared" si="38"/>
        <v>140094</v>
      </c>
      <c r="AA135">
        <f t="shared" si="38"/>
        <v>145322</v>
      </c>
      <c r="AB135">
        <f t="shared" si="38"/>
        <v>147531</v>
      </c>
      <c r="AC135">
        <f t="shared" si="38"/>
        <v>148375</v>
      </c>
      <c r="AD135">
        <f t="shared" si="38"/>
        <v>148391</v>
      </c>
      <c r="AE135" s="1">
        <f t="shared" si="38"/>
        <v>1219604</v>
      </c>
      <c r="AF135" s="1">
        <f t="shared" si="38"/>
        <v>1367979</v>
      </c>
      <c r="AG135" s="1">
        <f t="shared" si="38"/>
        <v>1516370</v>
      </c>
      <c r="AH135">
        <f t="shared" si="38"/>
        <v>521222</v>
      </c>
      <c r="AI135">
        <f t="shared" si="38"/>
        <v>666544</v>
      </c>
      <c r="AJ135">
        <f t="shared" si="38"/>
        <v>814075</v>
      </c>
      <c r="AK135">
        <f t="shared" si="38"/>
        <v>962450</v>
      </c>
      <c r="AL135">
        <f t="shared" si="38"/>
        <v>1110841</v>
      </c>
    </row>
    <row r="136" spans="1:38" s="11" customFormat="1" x14ac:dyDescent="0.3">
      <c r="A136">
        <v>136</v>
      </c>
      <c r="B136" s="2" t="s">
        <v>96</v>
      </c>
      <c r="C136" s="2">
        <f t="shared" ref="C136:AL136" si="39">SUM(C134:C135)</f>
        <v>61425</v>
      </c>
      <c r="D136" s="2">
        <f t="shared" si="39"/>
        <v>31339</v>
      </c>
      <c r="E136" s="2">
        <f t="shared" si="39"/>
        <v>21728</v>
      </c>
      <c r="F136" s="2">
        <f t="shared" si="39"/>
        <v>18242</v>
      </c>
      <c r="G136" s="2">
        <f t="shared" si="39"/>
        <v>15246</v>
      </c>
      <c r="H136" s="2">
        <f t="shared" si="39"/>
        <v>13654</v>
      </c>
      <c r="I136" s="2">
        <f t="shared" si="39"/>
        <v>11386</v>
      </c>
      <c r="J136" s="2">
        <f t="shared" si="39"/>
        <v>7244</v>
      </c>
      <c r="K136" s="2">
        <f t="shared" si="39"/>
        <v>7244</v>
      </c>
      <c r="L136" s="2">
        <f t="shared" si="39"/>
        <v>6392</v>
      </c>
      <c r="M136" s="2">
        <f t="shared" si="39"/>
        <v>2794</v>
      </c>
      <c r="N136" s="2">
        <f t="shared" si="39"/>
        <v>844</v>
      </c>
      <c r="O136" s="2">
        <f t="shared" si="39"/>
        <v>16</v>
      </c>
      <c r="P136" s="2">
        <f t="shared" si="39"/>
        <v>0</v>
      </c>
      <c r="Q136" s="2">
        <f t="shared" si="39"/>
        <v>0</v>
      </c>
      <c r="R136" s="2">
        <f t="shared" si="39"/>
        <v>61425</v>
      </c>
      <c r="S136" s="2">
        <f t="shared" si="39"/>
        <v>92764</v>
      </c>
      <c r="T136" s="2">
        <f t="shared" si="39"/>
        <v>114492</v>
      </c>
      <c r="U136" s="2">
        <f t="shared" si="39"/>
        <v>132734</v>
      </c>
      <c r="V136" s="2">
        <f t="shared" si="39"/>
        <v>147980</v>
      </c>
      <c r="W136" s="2">
        <f t="shared" si="39"/>
        <v>161634</v>
      </c>
      <c r="X136" s="2">
        <f t="shared" si="39"/>
        <v>173020</v>
      </c>
      <c r="Y136" s="2">
        <f t="shared" si="39"/>
        <v>180264</v>
      </c>
      <c r="Z136" s="2">
        <f t="shared" si="39"/>
        <v>187508</v>
      </c>
      <c r="AA136" s="2">
        <f t="shared" si="39"/>
        <v>193900</v>
      </c>
      <c r="AB136" s="2">
        <f t="shared" si="39"/>
        <v>196694</v>
      </c>
      <c r="AC136" s="2">
        <f t="shared" si="39"/>
        <v>197538</v>
      </c>
      <c r="AD136" s="2">
        <f t="shared" si="39"/>
        <v>197554</v>
      </c>
      <c r="AE136" s="2">
        <f t="shared" si="39"/>
        <v>1642415</v>
      </c>
      <c r="AF136" s="2">
        <f t="shared" si="39"/>
        <v>1839953</v>
      </c>
      <c r="AG136" s="2">
        <f t="shared" si="39"/>
        <v>2037507</v>
      </c>
      <c r="AH136" s="2">
        <f t="shared" si="39"/>
        <v>702426</v>
      </c>
      <c r="AI136" s="2">
        <f t="shared" si="39"/>
        <v>896326</v>
      </c>
      <c r="AJ136" s="2">
        <f t="shared" si="39"/>
        <v>1093020</v>
      </c>
      <c r="AK136" s="2">
        <f t="shared" si="39"/>
        <v>1290558</v>
      </c>
      <c r="AL136" s="2">
        <f t="shared" si="39"/>
        <v>1488112</v>
      </c>
    </row>
    <row r="137" spans="1:38" s="7" customFormat="1" x14ac:dyDescent="0.3">
      <c r="A137">
        <v>137</v>
      </c>
      <c r="B137" t="s">
        <v>101</v>
      </c>
      <c r="C137">
        <f t="shared" ref="C137:AL137" si="40">SUM(C111:C113)</f>
        <v>7924</v>
      </c>
      <c r="D137">
        <f t="shared" si="40"/>
        <v>4146</v>
      </c>
      <c r="E137">
        <f t="shared" si="40"/>
        <v>3012</v>
      </c>
      <c r="F137">
        <f t="shared" si="40"/>
        <v>2451</v>
      </c>
      <c r="G137">
        <f t="shared" si="40"/>
        <v>1902</v>
      </c>
      <c r="H137">
        <f t="shared" si="40"/>
        <v>1703</v>
      </c>
      <c r="I137">
        <f t="shared" si="40"/>
        <v>1325</v>
      </c>
      <c r="J137">
        <f t="shared" si="40"/>
        <v>581</v>
      </c>
      <c r="K137">
        <f t="shared" si="40"/>
        <v>581</v>
      </c>
      <c r="L137">
        <f t="shared" si="40"/>
        <v>581</v>
      </c>
      <c r="M137">
        <f t="shared" si="40"/>
        <v>195</v>
      </c>
      <c r="N137">
        <f t="shared" si="40"/>
        <v>0</v>
      </c>
      <c r="O137">
        <f t="shared" si="40"/>
        <v>0</v>
      </c>
      <c r="P137">
        <f t="shared" si="40"/>
        <v>0</v>
      </c>
      <c r="Q137">
        <f t="shared" si="40"/>
        <v>0</v>
      </c>
      <c r="R137">
        <f t="shared" si="40"/>
        <v>7924</v>
      </c>
      <c r="S137">
        <f t="shared" si="40"/>
        <v>12070</v>
      </c>
      <c r="T137">
        <f t="shared" si="40"/>
        <v>15082</v>
      </c>
      <c r="U137">
        <f t="shared" si="40"/>
        <v>17533</v>
      </c>
      <c r="V137">
        <f t="shared" si="40"/>
        <v>19435</v>
      </c>
      <c r="W137">
        <f t="shared" si="40"/>
        <v>21138</v>
      </c>
      <c r="X137">
        <f t="shared" si="40"/>
        <v>22463</v>
      </c>
      <c r="Y137">
        <f t="shared" si="40"/>
        <v>23044</v>
      </c>
      <c r="Z137">
        <f t="shared" si="40"/>
        <v>23625</v>
      </c>
      <c r="AA137">
        <f t="shared" si="40"/>
        <v>24206</v>
      </c>
      <c r="AB137">
        <f t="shared" si="40"/>
        <v>24401</v>
      </c>
      <c r="AC137">
        <f t="shared" si="40"/>
        <v>24401</v>
      </c>
      <c r="AD137">
        <f t="shared" si="40"/>
        <v>24401</v>
      </c>
      <c r="AE137" s="1">
        <f t="shared" si="40"/>
        <v>210921</v>
      </c>
      <c r="AF137" s="1">
        <f t="shared" si="40"/>
        <v>235322</v>
      </c>
      <c r="AG137" s="1">
        <f t="shared" si="40"/>
        <v>259723</v>
      </c>
      <c r="AH137">
        <f t="shared" si="40"/>
        <v>90270</v>
      </c>
      <c r="AI137">
        <f t="shared" si="40"/>
        <v>114476</v>
      </c>
      <c r="AJ137">
        <f t="shared" si="40"/>
        <v>138877</v>
      </c>
      <c r="AK137">
        <f t="shared" si="40"/>
        <v>163278</v>
      </c>
      <c r="AL137">
        <f t="shared" si="40"/>
        <v>187679</v>
      </c>
    </row>
    <row r="138" spans="1:38" s="7" customFormat="1" x14ac:dyDescent="0.3">
      <c r="A138">
        <v>138</v>
      </c>
      <c r="B138" t="s">
        <v>99</v>
      </c>
      <c r="C138">
        <f t="shared" ref="C138:AL138" si="41">SUM(C114:C116)</f>
        <v>20839</v>
      </c>
      <c r="D138">
        <f t="shared" si="41"/>
        <v>10501</v>
      </c>
      <c r="E138">
        <f t="shared" si="41"/>
        <v>7104</v>
      </c>
      <c r="F138">
        <f t="shared" si="41"/>
        <v>5922</v>
      </c>
      <c r="G138">
        <f t="shared" si="41"/>
        <v>5156</v>
      </c>
      <c r="H138">
        <f t="shared" si="41"/>
        <v>4559</v>
      </c>
      <c r="I138">
        <f t="shared" si="41"/>
        <v>3992</v>
      </c>
      <c r="J138">
        <f t="shared" si="41"/>
        <v>2846</v>
      </c>
      <c r="K138">
        <f t="shared" si="41"/>
        <v>2846</v>
      </c>
      <c r="L138">
        <f t="shared" si="41"/>
        <v>2420</v>
      </c>
      <c r="M138">
        <f t="shared" si="41"/>
        <v>1007</v>
      </c>
      <c r="N138">
        <f t="shared" si="41"/>
        <v>422</v>
      </c>
      <c r="O138">
        <f t="shared" si="41"/>
        <v>8</v>
      </c>
      <c r="P138">
        <f t="shared" si="41"/>
        <v>0</v>
      </c>
      <c r="Q138">
        <f t="shared" si="41"/>
        <v>0</v>
      </c>
      <c r="R138">
        <f t="shared" si="41"/>
        <v>20839</v>
      </c>
      <c r="S138">
        <f t="shared" si="41"/>
        <v>31340</v>
      </c>
      <c r="T138">
        <f t="shared" si="41"/>
        <v>38444</v>
      </c>
      <c r="U138">
        <f t="shared" si="41"/>
        <v>44366</v>
      </c>
      <c r="V138">
        <f t="shared" si="41"/>
        <v>49522</v>
      </c>
      <c r="W138">
        <f t="shared" si="41"/>
        <v>54081</v>
      </c>
      <c r="X138">
        <f t="shared" si="41"/>
        <v>58073</v>
      </c>
      <c r="Y138">
        <f t="shared" si="41"/>
        <v>60919</v>
      </c>
      <c r="Z138">
        <f t="shared" si="41"/>
        <v>63765</v>
      </c>
      <c r="AA138">
        <f t="shared" si="41"/>
        <v>66185</v>
      </c>
      <c r="AB138">
        <f t="shared" si="41"/>
        <v>67192</v>
      </c>
      <c r="AC138">
        <f t="shared" si="41"/>
        <v>67614</v>
      </c>
      <c r="AD138">
        <f t="shared" si="41"/>
        <v>67622</v>
      </c>
      <c r="AE138" s="1">
        <f t="shared" si="41"/>
        <v>554726</v>
      </c>
      <c r="AF138" s="1">
        <f t="shared" si="41"/>
        <v>622340</v>
      </c>
      <c r="AG138" s="1">
        <f t="shared" si="41"/>
        <v>689962</v>
      </c>
      <c r="AH138">
        <f t="shared" si="41"/>
        <v>236838</v>
      </c>
      <c r="AI138">
        <f t="shared" si="41"/>
        <v>303023</v>
      </c>
      <c r="AJ138">
        <f t="shared" si="41"/>
        <v>370215</v>
      </c>
      <c r="AK138">
        <f t="shared" si="41"/>
        <v>437829</v>
      </c>
      <c r="AL138">
        <f t="shared" si="41"/>
        <v>505451</v>
      </c>
    </row>
    <row r="139" spans="1:38" s="11" customFormat="1" x14ac:dyDescent="0.3">
      <c r="A139">
        <v>139</v>
      </c>
      <c r="B139" s="2" t="s">
        <v>100</v>
      </c>
      <c r="C139" s="2">
        <f t="shared" ref="C139:AL139" si="42">SUM(C137:C138)</f>
        <v>28763</v>
      </c>
      <c r="D139" s="2">
        <f t="shared" si="42"/>
        <v>14647</v>
      </c>
      <c r="E139" s="2">
        <f t="shared" si="42"/>
        <v>10116</v>
      </c>
      <c r="F139" s="2">
        <f t="shared" si="42"/>
        <v>8373</v>
      </c>
      <c r="G139" s="2">
        <f t="shared" si="42"/>
        <v>7058</v>
      </c>
      <c r="H139" s="2">
        <f t="shared" si="42"/>
        <v>6262</v>
      </c>
      <c r="I139" s="2">
        <f t="shared" si="42"/>
        <v>5317</v>
      </c>
      <c r="J139" s="2">
        <f t="shared" si="42"/>
        <v>3427</v>
      </c>
      <c r="K139" s="2">
        <f t="shared" si="42"/>
        <v>3427</v>
      </c>
      <c r="L139" s="2">
        <f t="shared" si="42"/>
        <v>3001</v>
      </c>
      <c r="M139" s="2">
        <f t="shared" si="42"/>
        <v>1202</v>
      </c>
      <c r="N139" s="2">
        <f t="shared" si="42"/>
        <v>422</v>
      </c>
      <c r="O139" s="2">
        <f t="shared" si="42"/>
        <v>8</v>
      </c>
      <c r="P139" s="2">
        <f t="shared" si="42"/>
        <v>0</v>
      </c>
      <c r="Q139" s="2">
        <f t="shared" si="42"/>
        <v>0</v>
      </c>
      <c r="R139" s="2">
        <f t="shared" si="42"/>
        <v>28763</v>
      </c>
      <c r="S139" s="2">
        <f t="shared" si="42"/>
        <v>43410</v>
      </c>
      <c r="T139" s="2">
        <f t="shared" si="42"/>
        <v>53526</v>
      </c>
      <c r="U139" s="2">
        <f t="shared" si="42"/>
        <v>61899</v>
      </c>
      <c r="V139" s="2">
        <f t="shared" si="42"/>
        <v>68957</v>
      </c>
      <c r="W139" s="2">
        <f t="shared" si="42"/>
        <v>75219</v>
      </c>
      <c r="X139" s="2">
        <f t="shared" si="42"/>
        <v>80536</v>
      </c>
      <c r="Y139" s="2">
        <f t="shared" si="42"/>
        <v>83963</v>
      </c>
      <c r="Z139" s="2">
        <f t="shared" si="42"/>
        <v>87390</v>
      </c>
      <c r="AA139" s="2">
        <f t="shared" si="42"/>
        <v>90391</v>
      </c>
      <c r="AB139" s="2">
        <f t="shared" si="42"/>
        <v>91593</v>
      </c>
      <c r="AC139" s="2">
        <f t="shared" si="42"/>
        <v>92015</v>
      </c>
      <c r="AD139" s="2">
        <f t="shared" si="42"/>
        <v>92023</v>
      </c>
      <c r="AE139" s="2">
        <f t="shared" si="42"/>
        <v>765647</v>
      </c>
      <c r="AF139" s="2">
        <f t="shared" si="42"/>
        <v>857662</v>
      </c>
      <c r="AG139" s="2">
        <f t="shared" si="42"/>
        <v>949685</v>
      </c>
      <c r="AH139" s="2">
        <f t="shared" si="42"/>
        <v>327108</v>
      </c>
      <c r="AI139" s="2">
        <f t="shared" si="42"/>
        <v>417499</v>
      </c>
      <c r="AJ139" s="2">
        <f t="shared" si="42"/>
        <v>509092</v>
      </c>
      <c r="AK139" s="2">
        <f t="shared" si="42"/>
        <v>601107</v>
      </c>
      <c r="AL139" s="2">
        <f t="shared" si="42"/>
        <v>693130</v>
      </c>
    </row>
    <row r="140" spans="1:38" s="11" customFormat="1" x14ac:dyDescent="0.3">
      <c r="A140">
        <v>140</v>
      </c>
      <c r="B140" s="27" t="s">
        <v>102</v>
      </c>
      <c r="C140" s="27">
        <f>C129+C133+C136+C139</f>
        <v>427281</v>
      </c>
      <c r="D140" s="27">
        <f t="shared" ref="D140:AL140" si="43">D129+D133+D136+D139</f>
        <v>214111</v>
      </c>
      <c r="E140" s="27">
        <f t="shared" si="43"/>
        <v>147341</v>
      </c>
      <c r="F140" s="27">
        <f t="shared" si="43"/>
        <v>124097</v>
      </c>
      <c r="G140" s="27">
        <f t="shared" si="43"/>
        <v>105164</v>
      </c>
      <c r="H140" s="27">
        <f t="shared" si="43"/>
        <v>95015</v>
      </c>
      <c r="I140" s="27">
        <f t="shared" si="43"/>
        <v>82541</v>
      </c>
      <c r="J140" s="27">
        <f t="shared" si="43"/>
        <v>58281</v>
      </c>
      <c r="K140" s="27">
        <f t="shared" si="43"/>
        <v>58281</v>
      </c>
      <c r="L140" s="27">
        <f t="shared" si="43"/>
        <v>51678</v>
      </c>
      <c r="M140" s="27">
        <f t="shared" si="43"/>
        <v>21423</v>
      </c>
      <c r="N140" s="27">
        <f t="shared" si="43"/>
        <v>6963</v>
      </c>
      <c r="O140" s="27">
        <f t="shared" si="43"/>
        <v>132</v>
      </c>
      <c r="P140" s="27">
        <f t="shared" si="43"/>
        <v>0</v>
      </c>
      <c r="Q140" s="27">
        <f t="shared" si="43"/>
        <v>0</v>
      </c>
      <c r="R140" s="27">
        <f t="shared" si="43"/>
        <v>427281</v>
      </c>
      <c r="S140" s="27">
        <f t="shared" si="43"/>
        <v>641392</v>
      </c>
      <c r="T140" s="27">
        <f t="shared" si="43"/>
        <v>788733</v>
      </c>
      <c r="U140" s="27">
        <f t="shared" si="43"/>
        <v>912830</v>
      </c>
      <c r="V140" s="27">
        <f t="shared" si="43"/>
        <v>1017994</v>
      </c>
      <c r="W140" s="27">
        <f t="shared" si="43"/>
        <v>1113009</v>
      </c>
      <c r="X140" s="27">
        <f t="shared" si="43"/>
        <v>1195550</v>
      </c>
      <c r="Y140" s="27">
        <f t="shared" si="43"/>
        <v>1253831</v>
      </c>
      <c r="Z140" s="27">
        <f t="shared" si="43"/>
        <v>1312112</v>
      </c>
      <c r="AA140" s="27">
        <f t="shared" si="43"/>
        <v>1363790</v>
      </c>
      <c r="AB140" s="27">
        <f t="shared" si="43"/>
        <v>1385213</v>
      </c>
      <c r="AC140" s="27">
        <f t="shared" si="43"/>
        <v>1392176</v>
      </c>
      <c r="AD140" s="27">
        <f t="shared" si="43"/>
        <v>1392308</v>
      </c>
      <c r="AE140" s="27">
        <f t="shared" si="43"/>
        <v>11411735</v>
      </c>
      <c r="AF140" s="27">
        <f t="shared" si="43"/>
        <v>12803911</v>
      </c>
      <c r="AG140" s="27">
        <f t="shared" si="43"/>
        <v>14196219</v>
      </c>
      <c r="AH140" s="27">
        <f t="shared" si="43"/>
        <v>4874502</v>
      </c>
      <c r="AI140" s="27">
        <f t="shared" si="43"/>
        <v>6238292</v>
      </c>
      <c r="AJ140" s="27">
        <f t="shared" si="43"/>
        <v>7623505</v>
      </c>
      <c r="AK140" s="27">
        <f t="shared" si="43"/>
        <v>9015681</v>
      </c>
      <c r="AL140" s="27">
        <f t="shared" si="43"/>
        <v>10407989</v>
      </c>
    </row>
    <row r="141" spans="1:38" s="7" customFormat="1" x14ac:dyDescent="0.3">
      <c r="A141">
        <v>141</v>
      </c>
      <c r="B141" s="27" t="s">
        <v>103</v>
      </c>
      <c r="C141" s="27">
        <f>C140+C123</f>
        <v>1155059</v>
      </c>
      <c r="D141" s="27">
        <f t="shared" ref="D141:AL141" si="44">D140+D123</f>
        <v>580033</v>
      </c>
      <c r="E141" s="27">
        <f t="shared" si="44"/>
        <v>398213</v>
      </c>
      <c r="F141" s="27">
        <f t="shared" si="44"/>
        <v>335575</v>
      </c>
      <c r="G141" s="27">
        <f t="shared" si="44"/>
        <v>285798</v>
      </c>
      <c r="H141" s="27">
        <f t="shared" si="44"/>
        <v>259331</v>
      </c>
      <c r="I141" s="27">
        <f t="shared" si="44"/>
        <v>227579</v>
      </c>
      <c r="J141" s="27">
        <f t="shared" si="44"/>
        <v>164347</v>
      </c>
      <c r="K141" s="27">
        <f t="shared" si="44"/>
        <v>164347</v>
      </c>
      <c r="L141" s="27">
        <f t="shared" si="44"/>
        <v>145816</v>
      </c>
      <c r="M141" s="27">
        <f t="shared" si="44"/>
        <v>58793</v>
      </c>
      <c r="N141" s="27">
        <f t="shared" si="44"/>
        <v>19201</v>
      </c>
      <c r="O141" s="27">
        <f>O140+O123</f>
        <v>364</v>
      </c>
      <c r="P141" s="27">
        <f t="shared" si="44"/>
        <v>0</v>
      </c>
      <c r="Q141" s="27">
        <f t="shared" si="44"/>
        <v>0</v>
      </c>
      <c r="R141" s="27">
        <f t="shared" si="44"/>
        <v>1155059</v>
      </c>
      <c r="S141" s="27">
        <f t="shared" si="44"/>
        <v>1735092</v>
      </c>
      <c r="T141" s="27">
        <f t="shared" si="44"/>
        <v>2133305</v>
      </c>
      <c r="U141" s="27">
        <f t="shared" si="44"/>
        <v>2468880</v>
      </c>
      <c r="V141" s="27">
        <f t="shared" si="44"/>
        <v>2754678</v>
      </c>
      <c r="W141" s="27">
        <f t="shared" si="44"/>
        <v>3014009</v>
      </c>
      <c r="X141" s="27">
        <f t="shared" si="44"/>
        <v>3241588</v>
      </c>
      <c r="Y141" s="27">
        <f t="shared" si="44"/>
        <v>3405935</v>
      </c>
      <c r="Z141" s="27">
        <f t="shared" si="44"/>
        <v>3570282</v>
      </c>
      <c r="AA141" s="27">
        <f t="shared" si="44"/>
        <v>3716098</v>
      </c>
      <c r="AB141" s="27">
        <f t="shared" si="44"/>
        <v>3774891</v>
      </c>
      <c r="AC141" s="27">
        <f t="shared" si="44"/>
        <v>3794092</v>
      </c>
      <c r="AD141" s="27">
        <f t="shared" si="44"/>
        <v>3794456</v>
      </c>
      <c r="AE141" s="27">
        <f t="shared" si="44"/>
        <v>30969817</v>
      </c>
      <c r="AF141" s="27">
        <f t="shared" si="44"/>
        <v>34763909</v>
      </c>
      <c r="AG141" s="27">
        <f t="shared" si="44"/>
        <v>38558365</v>
      </c>
      <c r="AH141" s="27">
        <f t="shared" si="44"/>
        <v>13231814</v>
      </c>
      <c r="AI141" s="27">
        <f t="shared" si="44"/>
        <v>16947912</v>
      </c>
      <c r="AJ141" s="27">
        <f t="shared" si="44"/>
        <v>20722803</v>
      </c>
      <c r="AK141" s="27">
        <f t="shared" si="44"/>
        <v>24516895</v>
      </c>
      <c r="AL141" s="27">
        <f t="shared" si="44"/>
        <v>28311351</v>
      </c>
    </row>
    <row r="142" spans="1:38" s="7" customFormat="1" x14ac:dyDescent="0.3">
      <c r="A142">
        <v>142</v>
      </c>
      <c r="B142" s="27" t="s">
        <v>149</v>
      </c>
      <c r="C142" s="27">
        <f>SUM(C61:C141)</f>
        <v>4256347</v>
      </c>
      <c r="D142" s="27">
        <f t="shared" ref="D142:AL142" si="45">SUM(D61:D141)</f>
        <v>2137171</v>
      </c>
      <c r="E142" s="27">
        <f t="shared" si="45"/>
        <v>1467416</v>
      </c>
      <c r="F142" s="27">
        <f t="shared" si="45"/>
        <v>1236561</v>
      </c>
      <c r="G142" s="27">
        <f t="shared" si="45"/>
        <v>1052875</v>
      </c>
      <c r="H142" s="27">
        <f t="shared" si="45"/>
        <v>955166</v>
      </c>
      <c r="I142" s="27">
        <f t="shared" si="45"/>
        <v>837797</v>
      </c>
      <c r="J142" s="27">
        <f t="shared" si="45"/>
        <v>604355</v>
      </c>
      <c r="K142" s="27">
        <f t="shared" si="45"/>
        <v>604355</v>
      </c>
      <c r="L142" s="27">
        <f t="shared" si="45"/>
        <v>536195</v>
      </c>
      <c r="M142" s="27">
        <f t="shared" si="45"/>
        <v>216487</v>
      </c>
      <c r="N142" s="27">
        <f t="shared" si="45"/>
        <v>70685</v>
      </c>
      <c r="O142" s="27">
        <f t="shared" si="45"/>
        <v>1340</v>
      </c>
      <c r="P142" s="27">
        <f t="shared" si="45"/>
        <v>0</v>
      </c>
      <c r="Q142" s="27">
        <f t="shared" si="45"/>
        <v>0</v>
      </c>
      <c r="R142" s="27">
        <f t="shared" si="45"/>
        <v>4256347</v>
      </c>
      <c r="S142" s="27">
        <f t="shared" si="45"/>
        <v>6393518</v>
      </c>
      <c r="T142" s="27">
        <f t="shared" si="45"/>
        <v>7860934</v>
      </c>
      <c r="U142" s="27">
        <f t="shared" si="45"/>
        <v>9097495</v>
      </c>
      <c r="V142" s="27">
        <f t="shared" si="45"/>
        <v>10150370</v>
      </c>
      <c r="W142" s="27">
        <f t="shared" si="45"/>
        <v>11105536</v>
      </c>
      <c r="X142" s="27">
        <f t="shared" si="45"/>
        <v>11943333</v>
      </c>
      <c r="Y142" s="27">
        <f t="shared" si="45"/>
        <v>12547688</v>
      </c>
      <c r="Z142" s="27">
        <f t="shared" si="45"/>
        <v>13152043</v>
      </c>
      <c r="AA142" s="27">
        <f t="shared" si="45"/>
        <v>13688238</v>
      </c>
      <c r="AB142" s="27">
        <f t="shared" si="45"/>
        <v>13904725</v>
      </c>
      <c r="AC142" s="27">
        <f t="shared" si="45"/>
        <v>13975410</v>
      </c>
      <c r="AD142" s="27">
        <f t="shared" si="45"/>
        <v>13976750</v>
      </c>
      <c r="AE142" s="27">
        <f t="shared" si="45"/>
        <v>114100227</v>
      </c>
      <c r="AF142" s="27">
        <f t="shared" si="45"/>
        <v>128075637</v>
      </c>
      <c r="AG142" s="27">
        <f t="shared" si="45"/>
        <v>142052387</v>
      </c>
      <c r="AH142" s="27">
        <f t="shared" si="45"/>
        <v>48748600</v>
      </c>
      <c r="AI142" s="27">
        <f t="shared" si="45"/>
        <v>62436838</v>
      </c>
      <c r="AJ142" s="27">
        <f t="shared" si="45"/>
        <v>76341563</v>
      </c>
      <c r="AK142" s="27">
        <f t="shared" si="45"/>
        <v>90316973</v>
      </c>
      <c r="AL142" s="27">
        <f t="shared" si="45"/>
        <v>104293723</v>
      </c>
    </row>
    <row r="143" spans="1:38" s="20" customFormat="1" x14ac:dyDescent="0.3">
      <c r="A143">
        <v>143</v>
      </c>
      <c r="B143" s="2" t="s">
        <v>104</v>
      </c>
      <c r="C143" s="2">
        <f t="shared" ref="C143:AL143" si="46">C61+C62+C64+++C68+C76</f>
        <v>11873</v>
      </c>
      <c r="D143" s="2">
        <f t="shared" si="46"/>
        <v>5921</v>
      </c>
      <c r="E143" s="2">
        <f t="shared" si="46"/>
        <v>4375</v>
      </c>
      <c r="F143" s="2">
        <f t="shared" si="46"/>
        <v>3607</v>
      </c>
      <c r="G143" s="2">
        <f t="shared" si="46"/>
        <v>2875</v>
      </c>
      <c r="H143" s="2">
        <f t="shared" si="46"/>
        <v>2676</v>
      </c>
      <c r="I143" s="2">
        <f t="shared" si="46"/>
        <v>2298</v>
      </c>
      <c r="J143" s="2">
        <f t="shared" si="46"/>
        <v>1192</v>
      </c>
      <c r="K143" s="2">
        <f t="shared" si="46"/>
        <v>1192</v>
      </c>
      <c r="L143" s="2">
        <f t="shared" si="46"/>
        <v>1192</v>
      </c>
      <c r="M143" s="2">
        <f t="shared" si="46"/>
        <v>601</v>
      </c>
      <c r="N143" s="2">
        <f t="shared" si="46"/>
        <v>211</v>
      </c>
      <c r="O143" s="2">
        <f t="shared" si="46"/>
        <v>4</v>
      </c>
      <c r="P143" s="2">
        <f t="shared" si="46"/>
        <v>0</v>
      </c>
      <c r="Q143" s="2">
        <f t="shared" si="46"/>
        <v>0</v>
      </c>
      <c r="R143" s="2">
        <f t="shared" si="46"/>
        <v>11873</v>
      </c>
      <c r="S143" s="2">
        <f t="shared" si="46"/>
        <v>17794</v>
      </c>
      <c r="T143" s="2">
        <f t="shared" si="46"/>
        <v>22169</v>
      </c>
      <c r="U143" s="2">
        <f t="shared" si="46"/>
        <v>25776</v>
      </c>
      <c r="V143" s="2">
        <f t="shared" si="46"/>
        <v>28651</v>
      </c>
      <c r="W143" s="2">
        <f t="shared" si="46"/>
        <v>31327</v>
      </c>
      <c r="X143" s="2">
        <f t="shared" si="46"/>
        <v>33625</v>
      </c>
      <c r="Y143" s="2">
        <f t="shared" si="46"/>
        <v>34817</v>
      </c>
      <c r="Z143" s="2">
        <f t="shared" si="46"/>
        <v>36009</v>
      </c>
      <c r="AA143" s="2">
        <f t="shared" si="46"/>
        <v>37201</v>
      </c>
      <c r="AB143" s="2">
        <f t="shared" si="46"/>
        <v>37802</v>
      </c>
      <c r="AC143" s="2">
        <f t="shared" si="46"/>
        <v>38013</v>
      </c>
      <c r="AD143" s="2">
        <f t="shared" si="46"/>
        <v>38017</v>
      </c>
      <c r="AE143" s="2">
        <f t="shared" si="46"/>
        <v>317044</v>
      </c>
      <c r="AF143" s="2">
        <f t="shared" si="46"/>
        <v>355057</v>
      </c>
      <c r="AG143" s="2">
        <f t="shared" si="46"/>
        <v>393074</v>
      </c>
      <c r="AH143" s="2">
        <f t="shared" si="46"/>
        <v>135778</v>
      </c>
      <c r="AI143" s="2">
        <f t="shared" si="46"/>
        <v>172979</v>
      </c>
      <c r="AJ143" s="2">
        <f t="shared" si="46"/>
        <v>210781</v>
      </c>
      <c r="AK143" s="2">
        <f t="shared" si="46"/>
        <v>248794</v>
      </c>
      <c r="AL143" s="2">
        <f t="shared" si="46"/>
        <v>286811</v>
      </c>
    </row>
    <row r="144" spans="1:38" s="20" customFormat="1" x14ac:dyDescent="0.3">
      <c r="A144">
        <v>144</v>
      </c>
      <c r="B144" s="2" t="s">
        <v>105</v>
      </c>
      <c r="C144" s="2">
        <f t="shared" ref="C144:AL144" si="47">+C91+C92+C94+C98+C104</f>
        <v>16968</v>
      </c>
      <c r="D144" s="2">
        <f t="shared" si="47"/>
        <v>8554</v>
      </c>
      <c r="E144" s="2">
        <f t="shared" si="47"/>
        <v>5796</v>
      </c>
      <c r="F144" s="2">
        <f t="shared" si="47"/>
        <v>5028</v>
      </c>
      <c r="G144" s="2">
        <f t="shared" si="47"/>
        <v>3896</v>
      </c>
      <c r="H144" s="2">
        <f t="shared" si="47"/>
        <v>3498</v>
      </c>
      <c r="I144" s="2">
        <f t="shared" si="47"/>
        <v>2931</v>
      </c>
      <c r="J144" s="2">
        <f t="shared" si="47"/>
        <v>1624</v>
      </c>
      <c r="K144" s="2">
        <f t="shared" si="47"/>
        <v>1624</v>
      </c>
      <c r="L144" s="2">
        <f t="shared" si="47"/>
        <v>1411</v>
      </c>
      <c r="M144" s="2">
        <f t="shared" si="47"/>
        <v>601</v>
      </c>
      <c r="N144" s="2">
        <f t="shared" si="47"/>
        <v>211</v>
      </c>
      <c r="O144" s="2">
        <f t="shared" si="47"/>
        <v>4</v>
      </c>
      <c r="P144" s="2">
        <f t="shared" si="47"/>
        <v>0</v>
      </c>
      <c r="Q144" s="2">
        <f t="shared" si="47"/>
        <v>0</v>
      </c>
      <c r="R144" s="2">
        <f t="shared" si="47"/>
        <v>16968</v>
      </c>
      <c r="S144" s="2">
        <f t="shared" si="47"/>
        <v>25522</v>
      </c>
      <c r="T144" s="2">
        <f t="shared" si="47"/>
        <v>31318</v>
      </c>
      <c r="U144" s="2">
        <f t="shared" si="47"/>
        <v>36346</v>
      </c>
      <c r="V144" s="2">
        <f t="shared" si="47"/>
        <v>40242</v>
      </c>
      <c r="W144" s="2">
        <f t="shared" si="47"/>
        <v>43740</v>
      </c>
      <c r="X144" s="2">
        <f t="shared" si="47"/>
        <v>46671</v>
      </c>
      <c r="Y144" s="2">
        <f t="shared" si="47"/>
        <v>48295</v>
      </c>
      <c r="Z144" s="2">
        <f t="shared" si="47"/>
        <v>49919</v>
      </c>
      <c r="AA144" s="2">
        <f t="shared" si="47"/>
        <v>51330</v>
      </c>
      <c r="AB144" s="2">
        <f t="shared" si="47"/>
        <v>51931</v>
      </c>
      <c r="AC144" s="2">
        <f t="shared" si="47"/>
        <v>52142</v>
      </c>
      <c r="AD144" s="2">
        <f t="shared" si="47"/>
        <v>52146</v>
      </c>
      <c r="AE144" s="2">
        <f t="shared" si="47"/>
        <v>442282</v>
      </c>
      <c r="AF144" s="2">
        <f t="shared" si="47"/>
        <v>494424</v>
      </c>
      <c r="AG144" s="2">
        <f t="shared" si="47"/>
        <v>546570</v>
      </c>
      <c r="AH144" s="2">
        <f t="shared" si="47"/>
        <v>188625</v>
      </c>
      <c r="AI144" s="2">
        <f t="shared" si="47"/>
        <v>239955</v>
      </c>
      <c r="AJ144" s="2">
        <f t="shared" si="47"/>
        <v>291886</v>
      </c>
      <c r="AK144" s="2">
        <f t="shared" si="47"/>
        <v>344028</v>
      </c>
      <c r="AL144" s="2">
        <f t="shared" si="47"/>
        <v>396174</v>
      </c>
    </row>
    <row r="145" spans="1:46" s="20" customFormat="1" x14ac:dyDescent="0.3">
      <c r="A145">
        <v>145</v>
      </c>
      <c r="B145" s="2" t="s">
        <v>106</v>
      </c>
      <c r="C145" s="2">
        <f t="shared" ref="C145:AL145" si="48">+C111+C112+C114+C118</f>
        <v>21035</v>
      </c>
      <c r="D145" s="2">
        <f t="shared" si="48"/>
        <v>10585</v>
      </c>
      <c r="E145" s="2">
        <f t="shared" si="48"/>
        <v>7367</v>
      </c>
      <c r="F145" s="2">
        <f t="shared" si="48"/>
        <v>5976</v>
      </c>
      <c r="G145" s="2">
        <f t="shared" si="48"/>
        <v>5027</v>
      </c>
      <c r="H145" s="2">
        <f t="shared" si="48"/>
        <v>4629</v>
      </c>
      <c r="I145" s="2">
        <f t="shared" si="48"/>
        <v>4062</v>
      </c>
      <c r="J145" s="2">
        <f t="shared" si="48"/>
        <v>2936</v>
      </c>
      <c r="K145" s="2">
        <f t="shared" si="48"/>
        <v>2936</v>
      </c>
      <c r="L145" s="2">
        <f t="shared" si="48"/>
        <v>2723</v>
      </c>
      <c r="M145" s="2">
        <f t="shared" si="48"/>
        <v>824</v>
      </c>
      <c r="N145" s="2">
        <f t="shared" si="48"/>
        <v>211</v>
      </c>
      <c r="O145" s="2">
        <f t="shared" si="48"/>
        <v>4</v>
      </c>
      <c r="P145" s="2">
        <f t="shared" si="48"/>
        <v>0</v>
      </c>
      <c r="Q145" s="2">
        <f t="shared" si="48"/>
        <v>0</v>
      </c>
      <c r="R145" s="2">
        <f t="shared" si="48"/>
        <v>21035</v>
      </c>
      <c r="S145" s="2">
        <f t="shared" si="48"/>
        <v>31620</v>
      </c>
      <c r="T145" s="2">
        <f t="shared" si="48"/>
        <v>38987</v>
      </c>
      <c r="U145" s="2">
        <f t="shared" si="48"/>
        <v>44963</v>
      </c>
      <c r="V145" s="2">
        <f t="shared" si="48"/>
        <v>49990</v>
      </c>
      <c r="W145" s="2">
        <f t="shared" si="48"/>
        <v>54619</v>
      </c>
      <c r="X145" s="2">
        <f t="shared" si="48"/>
        <v>58681</v>
      </c>
      <c r="Y145" s="2">
        <f t="shared" si="48"/>
        <v>61617</v>
      </c>
      <c r="Z145" s="2">
        <f t="shared" si="48"/>
        <v>64553</v>
      </c>
      <c r="AA145" s="2">
        <f t="shared" si="48"/>
        <v>67276</v>
      </c>
      <c r="AB145" s="2">
        <f t="shared" si="48"/>
        <v>68100</v>
      </c>
      <c r="AC145" s="2">
        <f t="shared" si="48"/>
        <v>68311</v>
      </c>
      <c r="AD145" s="2">
        <f t="shared" si="48"/>
        <v>68315</v>
      </c>
      <c r="AE145" s="2">
        <f t="shared" si="48"/>
        <v>561441</v>
      </c>
      <c r="AF145" s="2">
        <f t="shared" si="48"/>
        <v>629752</v>
      </c>
      <c r="AG145" s="2">
        <f t="shared" si="48"/>
        <v>698067</v>
      </c>
      <c r="AH145" s="2">
        <f t="shared" si="48"/>
        <v>239470</v>
      </c>
      <c r="AI145" s="2">
        <f t="shared" si="48"/>
        <v>306746</v>
      </c>
      <c r="AJ145" s="2">
        <f t="shared" si="48"/>
        <v>374846</v>
      </c>
      <c r="AK145" s="2">
        <f t="shared" si="48"/>
        <v>443157</v>
      </c>
      <c r="AL145" s="2">
        <f t="shared" si="48"/>
        <v>511472</v>
      </c>
    </row>
    <row r="146" spans="1:46" s="20" customFormat="1" x14ac:dyDescent="0.3">
      <c r="A146">
        <v>146</v>
      </c>
      <c r="B146" s="27" t="s">
        <v>107</v>
      </c>
      <c r="C146" s="27">
        <f>SUM(C143:C145)</f>
        <v>49876</v>
      </c>
      <c r="D146" s="27">
        <f t="shared" ref="D146:AL146" si="49">SUM(D143:D145)</f>
        <v>25060</v>
      </c>
      <c r="E146" s="27">
        <f t="shared" si="49"/>
        <v>17538</v>
      </c>
      <c r="F146" s="27">
        <f t="shared" si="49"/>
        <v>14611</v>
      </c>
      <c r="G146" s="27">
        <f t="shared" si="49"/>
        <v>11798</v>
      </c>
      <c r="H146" s="27">
        <f t="shared" si="49"/>
        <v>10803</v>
      </c>
      <c r="I146" s="27">
        <f t="shared" si="49"/>
        <v>9291</v>
      </c>
      <c r="J146" s="27">
        <f t="shared" si="49"/>
        <v>5752</v>
      </c>
      <c r="K146" s="27">
        <f t="shared" si="49"/>
        <v>5752</v>
      </c>
      <c r="L146" s="27">
        <f t="shared" si="49"/>
        <v>5326</v>
      </c>
      <c r="M146" s="27">
        <f t="shared" si="49"/>
        <v>2026</v>
      </c>
      <c r="N146" s="27">
        <f t="shared" si="49"/>
        <v>633</v>
      </c>
      <c r="O146" s="27">
        <f t="shared" si="49"/>
        <v>12</v>
      </c>
      <c r="P146" s="27">
        <f t="shared" si="49"/>
        <v>0</v>
      </c>
      <c r="Q146" s="27">
        <f t="shared" si="49"/>
        <v>0</v>
      </c>
      <c r="R146" s="27">
        <f t="shared" si="49"/>
        <v>49876</v>
      </c>
      <c r="S146" s="27">
        <f t="shared" si="49"/>
        <v>74936</v>
      </c>
      <c r="T146" s="27">
        <f t="shared" si="49"/>
        <v>92474</v>
      </c>
      <c r="U146" s="27">
        <f t="shared" si="49"/>
        <v>107085</v>
      </c>
      <c r="V146" s="27">
        <f t="shared" si="49"/>
        <v>118883</v>
      </c>
      <c r="W146" s="27">
        <f t="shared" si="49"/>
        <v>129686</v>
      </c>
      <c r="X146" s="27">
        <f t="shared" si="49"/>
        <v>138977</v>
      </c>
      <c r="Y146" s="27">
        <f t="shared" si="49"/>
        <v>144729</v>
      </c>
      <c r="Z146" s="27">
        <f t="shared" si="49"/>
        <v>150481</v>
      </c>
      <c r="AA146" s="27">
        <f t="shared" si="49"/>
        <v>155807</v>
      </c>
      <c r="AB146" s="27">
        <f t="shared" si="49"/>
        <v>157833</v>
      </c>
      <c r="AC146" s="27">
        <f t="shared" si="49"/>
        <v>158466</v>
      </c>
      <c r="AD146" s="27">
        <f t="shared" si="49"/>
        <v>158478</v>
      </c>
      <c r="AE146" s="27">
        <f t="shared" si="49"/>
        <v>1320767</v>
      </c>
      <c r="AF146" s="27">
        <f t="shared" si="49"/>
        <v>1479233</v>
      </c>
      <c r="AG146" s="27">
        <f t="shared" si="49"/>
        <v>1637711</v>
      </c>
      <c r="AH146" s="27">
        <f t="shared" si="49"/>
        <v>563873</v>
      </c>
      <c r="AI146" s="27">
        <f t="shared" si="49"/>
        <v>719680</v>
      </c>
      <c r="AJ146" s="27">
        <f t="shared" si="49"/>
        <v>877513</v>
      </c>
      <c r="AK146" s="27">
        <f t="shared" si="49"/>
        <v>1035979</v>
      </c>
      <c r="AL146" s="27">
        <f t="shared" si="49"/>
        <v>1194457</v>
      </c>
    </row>
    <row r="147" spans="1:46" x14ac:dyDescent="0.3">
      <c r="A147">
        <v>147</v>
      </c>
      <c r="B147" s="27" t="s">
        <v>276</v>
      </c>
      <c r="C147" s="73">
        <f>SUM(C140:C145)</f>
        <v>5888563</v>
      </c>
      <c r="D147" s="27">
        <f>SUM(D140:D145)</f>
        <v>2956375</v>
      </c>
      <c r="E147" s="73">
        <f t="shared" ref="E147:AL147" si="50">SUM(E140:E145)</f>
        <v>2030508</v>
      </c>
      <c r="F147" s="27">
        <f t="shared" si="50"/>
        <v>1710844</v>
      </c>
      <c r="G147" s="73">
        <f t="shared" si="50"/>
        <v>1455635</v>
      </c>
      <c r="H147" s="75">
        <f t="shared" si="50"/>
        <v>1320315</v>
      </c>
      <c r="I147" s="27">
        <f t="shared" si="50"/>
        <v>1157208</v>
      </c>
      <c r="J147" s="27">
        <f t="shared" si="50"/>
        <v>832735</v>
      </c>
      <c r="K147" s="27">
        <f t="shared" si="50"/>
        <v>832735</v>
      </c>
      <c r="L147" s="75">
        <f t="shared" si="50"/>
        <v>739015</v>
      </c>
      <c r="M147" s="27">
        <f t="shared" si="50"/>
        <v>298729</v>
      </c>
      <c r="N147" s="27">
        <f t="shared" si="50"/>
        <v>97482</v>
      </c>
      <c r="O147" s="27">
        <f t="shared" si="50"/>
        <v>1848</v>
      </c>
      <c r="P147" s="27">
        <f t="shared" si="50"/>
        <v>0</v>
      </c>
      <c r="Q147" s="27">
        <f t="shared" si="50"/>
        <v>0</v>
      </c>
      <c r="R147" s="73">
        <f t="shared" si="50"/>
        <v>5888563</v>
      </c>
      <c r="S147" s="27">
        <f t="shared" si="50"/>
        <v>8844938</v>
      </c>
      <c r="T147" s="75">
        <f t="shared" si="50"/>
        <v>10875446</v>
      </c>
      <c r="U147" s="75">
        <f t="shared" si="50"/>
        <v>12586290</v>
      </c>
      <c r="V147" s="27">
        <f t="shared" si="50"/>
        <v>14041925</v>
      </c>
      <c r="W147" s="75">
        <f t="shared" si="50"/>
        <v>15362240</v>
      </c>
      <c r="X147" s="27">
        <f t="shared" si="50"/>
        <v>16519448</v>
      </c>
      <c r="Y147" s="75">
        <f t="shared" si="50"/>
        <v>17352183</v>
      </c>
      <c r="Z147" s="27">
        <f t="shared" si="50"/>
        <v>18184918</v>
      </c>
      <c r="AA147" s="27">
        <f t="shared" si="50"/>
        <v>18923933</v>
      </c>
      <c r="AB147" s="75">
        <f t="shared" si="50"/>
        <v>19222662</v>
      </c>
      <c r="AC147" s="27">
        <f t="shared" si="50"/>
        <v>19320144</v>
      </c>
      <c r="AD147" s="27">
        <f t="shared" si="50"/>
        <v>19321992</v>
      </c>
      <c r="AE147" s="75">
        <f t="shared" si="50"/>
        <v>157802546</v>
      </c>
      <c r="AF147" s="75">
        <f t="shared" si="50"/>
        <v>177122690</v>
      </c>
      <c r="AG147" s="27">
        <f t="shared" si="50"/>
        <v>196444682</v>
      </c>
      <c r="AH147" s="27">
        <f t="shared" si="50"/>
        <v>67418789</v>
      </c>
      <c r="AI147" s="75">
        <f t="shared" si="50"/>
        <v>86342722</v>
      </c>
      <c r="AJ147" s="75">
        <f t="shared" si="50"/>
        <v>105565384</v>
      </c>
      <c r="AK147" s="75">
        <f t="shared" si="50"/>
        <v>124885528</v>
      </c>
      <c r="AL147" s="75">
        <f t="shared" si="50"/>
        <v>144207520</v>
      </c>
    </row>
    <row r="148" spans="1:46" x14ac:dyDescent="0.3">
      <c r="C148">
        <f t="shared" ref="C148:AL148" si="51">SUM(C1:C146)</f>
        <v>8625076</v>
      </c>
      <c r="D148">
        <f t="shared" si="51"/>
        <v>4330762</v>
      </c>
      <c r="E148">
        <f t="shared" si="51"/>
        <v>2974088</v>
      </c>
      <c r="F148">
        <f t="shared" si="51"/>
        <v>2505901</v>
      </c>
      <c r="G148">
        <f t="shared" si="51"/>
        <v>2132503</v>
      </c>
      <c r="H148">
        <f t="shared" si="51"/>
        <v>1934896</v>
      </c>
      <c r="I148">
        <f t="shared" si="51"/>
        <v>1696945</v>
      </c>
      <c r="J148">
        <f t="shared" si="51"/>
        <v>1222364</v>
      </c>
      <c r="K148">
        <f t="shared" si="51"/>
        <v>1222364</v>
      </c>
      <c r="L148">
        <f t="shared" si="51"/>
        <v>1084979</v>
      </c>
      <c r="M148">
        <f t="shared" si="51"/>
        <v>437655</v>
      </c>
      <c r="N148">
        <f t="shared" si="51"/>
        <v>142847</v>
      </c>
      <c r="O148">
        <f t="shared" si="51"/>
        <v>2708</v>
      </c>
      <c r="P148">
        <f t="shared" si="51"/>
        <v>0</v>
      </c>
      <c r="Q148">
        <f t="shared" si="51"/>
        <v>0</v>
      </c>
      <c r="R148">
        <f t="shared" si="51"/>
        <v>8625076</v>
      </c>
      <c r="S148">
        <f t="shared" si="51"/>
        <v>12955838</v>
      </c>
      <c r="T148">
        <f t="shared" si="51"/>
        <v>15929926</v>
      </c>
      <c r="U148">
        <f t="shared" si="51"/>
        <v>18435827</v>
      </c>
      <c r="V148">
        <f t="shared" si="51"/>
        <v>20568330</v>
      </c>
      <c r="W148">
        <f t="shared" si="51"/>
        <v>22503226</v>
      </c>
      <c r="X148">
        <f t="shared" si="51"/>
        <v>24200171</v>
      </c>
      <c r="Y148">
        <f t="shared" si="51"/>
        <v>25422535</v>
      </c>
      <c r="Z148">
        <f t="shared" si="51"/>
        <v>26644899</v>
      </c>
      <c r="AA148">
        <f t="shared" si="51"/>
        <v>27729878</v>
      </c>
      <c r="AB148">
        <f t="shared" si="51"/>
        <v>28167533</v>
      </c>
      <c r="AC148">
        <f t="shared" si="51"/>
        <v>28310380</v>
      </c>
      <c r="AD148">
        <f t="shared" si="51"/>
        <v>28313088</v>
      </c>
      <c r="AE148">
        <f t="shared" si="51"/>
        <v>231183239</v>
      </c>
      <c r="AF148">
        <f t="shared" si="51"/>
        <v>259493619</v>
      </c>
      <c r="AG148">
        <f t="shared" si="51"/>
        <v>287806707</v>
      </c>
      <c r="AH148">
        <f t="shared" si="51"/>
        <v>98770831</v>
      </c>
      <c r="AI148">
        <f t="shared" si="51"/>
        <v>126500709</v>
      </c>
      <c r="AJ148">
        <f t="shared" si="51"/>
        <v>154668242</v>
      </c>
      <c r="AK148">
        <f t="shared" si="51"/>
        <v>182978622</v>
      </c>
      <c r="AL148">
        <f t="shared" si="51"/>
        <v>211291710</v>
      </c>
      <c r="AM148">
        <f>+AE148*2</f>
        <v>462366478</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F49BD-8933-4A2A-8BFD-14B92ECD65DB}">
  <sheetPr>
    <pageSetUpPr fitToPage="1"/>
  </sheetPr>
  <dimension ref="A1:AT151"/>
  <sheetViews>
    <sheetView zoomScaleNormal="100" workbookViewId="0"/>
  </sheetViews>
  <sheetFormatPr defaultRowHeight="14.4" x14ac:dyDescent="0.3"/>
  <cols>
    <col min="2" max="2" width="24.6640625" customWidth="1"/>
    <col min="3" max="4" width="9.33203125" bestFit="1" customWidth="1"/>
    <col min="5" max="13" width="8.33203125" bestFit="1" customWidth="1"/>
    <col min="14" max="14" width="7.21875" bestFit="1" customWidth="1"/>
    <col min="15" max="15" width="6" bestFit="1" customWidth="1"/>
    <col min="16" max="17" width="5" bestFit="1" customWidth="1"/>
    <col min="18" max="19" width="9.33203125" bestFit="1" customWidth="1"/>
    <col min="20" max="20" width="9.6640625" customWidth="1"/>
    <col min="21" max="30" width="9.33203125" bestFit="1" customWidth="1"/>
    <col min="31" max="38" width="10.44140625" bestFit="1" customWidth="1"/>
    <col min="40" max="40" width="16" bestFit="1" customWidth="1"/>
  </cols>
  <sheetData>
    <row r="1" spans="1:38" x14ac:dyDescent="0.3">
      <c r="A1" s="23" t="s">
        <v>122</v>
      </c>
      <c r="B1" t="s">
        <v>8</v>
      </c>
      <c r="C1">
        <v>241</v>
      </c>
      <c r="D1">
        <v>241</v>
      </c>
      <c r="E1">
        <v>241</v>
      </c>
      <c r="F1">
        <v>241</v>
      </c>
      <c r="G1">
        <v>241</v>
      </c>
      <c r="H1">
        <v>241</v>
      </c>
      <c r="I1">
        <v>241</v>
      </c>
      <c r="J1">
        <v>241</v>
      </c>
      <c r="K1">
        <v>241</v>
      </c>
      <c r="N1" s="8"/>
      <c r="O1" s="8"/>
      <c r="R1">
        <f>C1</f>
        <v>241</v>
      </c>
      <c r="S1">
        <f t="shared" ref="S1:S60" si="0">SUM(C1:D1)</f>
        <v>482</v>
      </c>
      <c r="T1">
        <f t="shared" ref="T1:T60" si="1">SUM(C1:E1)</f>
        <v>723</v>
      </c>
      <c r="U1">
        <f t="shared" ref="U1:U60" si="2">SUM(C1:F1)</f>
        <v>964</v>
      </c>
      <c r="V1">
        <f t="shared" ref="V1:V60" si="3">SUM(C1:G1)</f>
        <v>1205</v>
      </c>
      <c r="W1">
        <f t="shared" ref="W1:W60" si="4">SUM(C1:H1)</f>
        <v>1446</v>
      </c>
      <c r="X1">
        <f t="shared" ref="X1:X60" si="5">SUM(C1:I1)</f>
        <v>1687</v>
      </c>
      <c r="Y1">
        <f t="shared" ref="Y1:Y60" si="6">SUM(C1:J1)</f>
        <v>1928</v>
      </c>
      <c r="Z1">
        <f t="shared" ref="Z1:Z60" si="7">SUM(C1:K1)</f>
        <v>2169</v>
      </c>
      <c r="AA1">
        <f t="shared" ref="AA1:AA60" si="8">SUM(C1:L1)</f>
        <v>2169</v>
      </c>
      <c r="AB1">
        <f t="shared" ref="AB1:AB60" si="9">SUM(C1:M1)</f>
        <v>2169</v>
      </c>
      <c r="AC1">
        <f t="shared" ref="AC1:AC60" si="10">SUM(C1:N1)</f>
        <v>2169</v>
      </c>
      <c r="AD1">
        <f>SUM(C1:O1)</f>
        <v>2169</v>
      </c>
      <c r="AE1" s="1">
        <f>SUM(R1:AB1)</f>
        <v>15183</v>
      </c>
      <c r="AF1" s="1">
        <f>SUM(R1:AC1)</f>
        <v>17352</v>
      </c>
      <c r="AG1" s="1">
        <f>SUM(R1:AD1)</f>
        <v>19521</v>
      </c>
      <c r="AH1">
        <f t="shared" ref="AH1:AH60" si="11">SUM(W1:Z1)</f>
        <v>7230</v>
      </c>
      <c r="AI1">
        <f t="shared" ref="AI1:AI60" si="12">SUM(W1:AA1)</f>
        <v>9399</v>
      </c>
      <c r="AJ1">
        <f t="shared" ref="AJ1:AJ59" si="13">SUM(W1:AB1)</f>
        <v>11568</v>
      </c>
      <c r="AK1">
        <f t="shared" ref="AK1:AK60" si="14">SUM(W1:AC1)</f>
        <v>13737</v>
      </c>
      <c r="AL1">
        <f>SUM(W1:AD1)</f>
        <v>15906</v>
      </c>
    </row>
    <row r="2" spans="1:38" x14ac:dyDescent="0.3">
      <c r="A2">
        <v>2</v>
      </c>
      <c r="B2" t="s">
        <v>0</v>
      </c>
      <c r="C2">
        <v>242</v>
      </c>
      <c r="N2" s="8"/>
      <c r="O2" s="8"/>
      <c r="R2">
        <f t="shared" ref="R2:R60" si="15">C2</f>
        <v>242</v>
      </c>
      <c r="S2">
        <f t="shared" si="0"/>
        <v>242</v>
      </c>
      <c r="T2">
        <f t="shared" si="1"/>
        <v>242</v>
      </c>
      <c r="U2">
        <f t="shared" si="2"/>
        <v>242</v>
      </c>
      <c r="V2">
        <f t="shared" si="3"/>
        <v>242</v>
      </c>
      <c r="W2">
        <f t="shared" si="4"/>
        <v>242</v>
      </c>
      <c r="X2">
        <f t="shared" si="5"/>
        <v>242</v>
      </c>
      <c r="Y2">
        <f t="shared" si="6"/>
        <v>242</v>
      </c>
      <c r="Z2">
        <f t="shared" si="7"/>
        <v>242</v>
      </c>
      <c r="AA2">
        <f t="shared" si="8"/>
        <v>242</v>
      </c>
      <c r="AB2">
        <f t="shared" si="9"/>
        <v>242</v>
      </c>
      <c r="AC2">
        <f t="shared" si="10"/>
        <v>242</v>
      </c>
      <c r="AD2">
        <f t="shared" ref="AD2:AD59" si="16">SUM(C2:O2)</f>
        <v>242</v>
      </c>
      <c r="AE2" s="1">
        <f t="shared" ref="AE2:AE59" si="17">SUM(R2:AB2)</f>
        <v>2662</v>
      </c>
      <c r="AF2" s="1">
        <f t="shared" ref="AF2:AF59" si="18">SUM(R2:AC2)</f>
        <v>2904</v>
      </c>
      <c r="AG2" s="1">
        <f t="shared" ref="AG2:AG60" si="19">SUM(R2:AD2)</f>
        <v>3146</v>
      </c>
      <c r="AH2">
        <f t="shared" si="11"/>
        <v>968</v>
      </c>
      <c r="AI2">
        <f t="shared" si="12"/>
        <v>1210</v>
      </c>
      <c r="AJ2">
        <f t="shared" si="13"/>
        <v>1452</v>
      </c>
      <c r="AK2">
        <f t="shared" si="14"/>
        <v>1694</v>
      </c>
      <c r="AL2">
        <f t="shared" ref="AL2:AL58" si="20">SUM(W2:AD2)</f>
        <v>1936</v>
      </c>
    </row>
    <row r="3" spans="1:38" x14ac:dyDescent="0.3">
      <c r="A3">
        <v>3</v>
      </c>
      <c r="C3">
        <v>243</v>
      </c>
      <c r="D3">
        <v>243</v>
      </c>
      <c r="E3">
        <v>243</v>
      </c>
      <c r="F3">
        <v>243</v>
      </c>
      <c r="G3">
        <v>243</v>
      </c>
      <c r="H3">
        <v>243</v>
      </c>
      <c r="I3">
        <v>243</v>
      </c>
      <c r="J3">
        <v>243</v>
      </c>
      <c r="N3" s="8"/>
      <c r="O3" s="8"/>
      <c r="R3">
        <f t="shared" si="15"/>
        <v>243</v>
      </c>
      <c r="S3">
        <f t="shared" si="0"/>
        <v>486</v>
      </c>
      <c r="T3">
        <f t="shared" si="1"/>
        <v>729</v>
      </c>
      <c r="U3">
        <f t="shared" si="2"/>
        <v>972</v>
      </c>
      <c r="V3">
        <f t="shared" si="3"/>
        <v>1215</v>
      </c>
      <c r="W3">
        <f t="shared" si="4"/>
        <v>1458</v>
      </c>
      <c r="X3">
        <f t="shared" si="5"/>
        <v>1701</v>
      </c>
      <c r="Y3">
        <f t="shared" si="6"/>
        <v>1944</v>
      </c>
      <c r="Z3">
        <f t="shared" si="7"/>
        <v>1944</v>
      </c>
      <c r="AA3">
        <f t="shared" si="8"/>
        <v>1944</v>
      </c>
      <c r="AB3">
        <f t="shared" si="9"/>
        <v>1944</v>
      </c>
      <c r="AC3">
        <f t="shared" si="10"/>
        <v>1944</v>
      </c>
      <c r="AD3">
        <f t="shared" si="16"/>
        <v>1944</v>
      </c>
      <c r="AE3" s="1">
        <f t="shared" si="17"/>
        <v>14580</v>
      </c>
      <c r="AF3" s="1">
        <f t="shared" si="18"/>
        <v>16524</v>
      </c>
      <c r="AG3" s="1">
        <f t="shared" si="19"/>
        <v>18468</v>
      </c>
      <c r="AH3">
        <f t="shared" si="11"/>
        <v>7047</v>
      </c>
      <c r="AI3">
        <f t="shared" si="12"/>
        <v>8991</v>
      </c>
      <c r="AJ3">
        <f t="shared" si="13"/>
        <v>10935</v>
      </c>
      <c r="AK3">
        <f t="shared" si="14"/>
        <v>12879</v>
      </c>
      <c r="AL3">
        <f t="shared" si="20"/>
        <v>14823</v>
      </c>
    </row>
    <row r="4" spans="1:38" x14ac:dyDescent="0.3">
      <c r="A4">
        <v>4</v>
      </c>
      <c r="C4">
        <v>244</v>
      </c>
      <c r="N4" s="8"/>
      <c r="O4" s="8"/>
      <c r="R4">
        <f t="shared" si="15"/>
        <v>244</v>
      </c>
      <c r="S4">
        <f t="shared" si="0"/>
        <v>244</v>
      </c>
      <c r="T4">
        <f t="shared" si="1"/>
        <v>244</v>
      </c>
      <c r="U4">
        <f t="shared" si="2"/>
        <v>244</v>
      </c>
      <c r="V4">
        <f t="shared" si="3"/>
        <v>244</v>
      </c>
      <c r="W4">
        <f t="shared" si="4"/>
        <v>244</v>
      </c>
      <c r="X4">
        <f t="shared" si="5"/>
        <v>244</v>
      </c>
      <c r="Y4">
        <f t="shared" si="6"/>
        <v>244</v>
      </c>
      <c r="Z4">
        <f t="shared" si="7"/>
        <v>244</v>
      </c>
      <c r="AA4">
        <f t="shared" si="8"/>
        <v>244</v>
      </c>
      <c r="AB4">
        <f t="shared" si="9"/>
        <v>244</v>
      </c>
      <c r="AC4">
        <f t="shared" si="10"/>
        <v>244</v>
      </c>
      <c r="AD4">
        <f t="shared" si="16"/>
        <v>244</v>
      </c>
      <c r="AE4" s="1">
        <f t="shared" si="17"/>
        <v>2684</v>
      </c>
      <c r="AF4" s="1">
        <f t="shared" si="18"/>
        <v>2928</v>
      </c>
      <c r="AG4" s="1">
        <f t="shared" si="19"/>
        <v>3172</v>
      </c>
      <c r="AH4">
        <f t="shared" si="11"/>
        <v>976</v>
      </c>
      <c r="AI4">
        <f t="shared" si="12"/>
        <v>1220</v>
      </c>
      <c r="AJ4">
        <f t="shared" si="13"/>
        <v>1464</v>
      </c>
      <c r="AK4">
        <f t="shared" si="14"/>
        <v>1708</v>
      </c>
      <c r="AL4">
        <f t="shared" si="20"/>
        <v>1952</v>
      </c>
    </row>
    <row r="5" spans="1:38" x14ac:dyDescent="0.3">
      <c r="A5">
        <v>5</v>
      </c>
      <c r="C5">
        <v>245</v>
      </c>
      <c r="D5">
        <v>245</v>
      </c>
      <c r="N5" s="8"/>
      <c r="O5" s="8"/>
      <c r="R5">
        <f t="shared" si="15"/>
        <v>245</v>
      </c>
      <c r="S5">
        <f t="shared" si="0"/>
        <v>490</v>
      </c>
      <c r="T5">
        <f t="shared" si="1"/>
        <v>490</v>
      </c>
      <c r="U5">
        <f t="shared" si="2"/>
        <v>490</v>
      </c>
      <c r="V5">
        <f t="shared" si="3"/>
        <v>490</v>
      </c>
      <c r="W5">
        <f t="shared" si="4"/>
        <v>490</v>
      </c>
      <c r="X5">
        <f t="shared" si="5"/>
        <v>490</v>
      </c>
      <c r="Y5">
        <f t="shared" si="6"/>
        <v>490</v>
      </c>
      <c r="Z5">
        <f t="shared" si="7"/>
        <v>490</v>
      </c>
      <c r="AA5">
        <f t="shared" si="8"/>
        <v>490</v>
      </c>
      <c r="AB5">
        <f t="shared" si="9"/>
        <v>490</v>
      </c>
      <c r="AC5">
        <f t="shared" si="10"/>
        <v>490</v>
      </c>
      <c r="AD5">
        <f t="shared" si="16"/>
        <v>490</v>
      </c>
      <c r="AE5" s="1">
        <f t="shared" si="17"/>
        <v>5145</v>
      </c>
      <c r="AF5" s="1">
        <f t="shared" si="18"/>
        <v>5635</v>
      </c>
      <c r="AG5" s="1">
        <f t="shared" si="19"/>
        <v>6125</v>
      </c>
      <c r="AH5">
        <f t="shared" si="11"/>
        <v>1960</v>
      </c>
      <c r="AI5">
        <f t="shared" si="12"/>
        <v>2450</v>
      </c>
      <c r="AJ5">
        <f t="shared" si="13"/>
        <v>2940</v>
      </c>
      <c r="AK5">
        <f t="shared" si="14"/>
        <v>3430</v>
      </c>
      <c r="AL5">
        <f t="shared" si="20"/>
        <v>3920</v>
      </c>
    </row>
    <row r="6" spans="1:38" x14ac:dyDescent="0.3">
      <c r="A6">
        <v>6</v>
      </c>
      <c r="C6">
        <v>246</v>
      </c>
      <c r="N6" s="8"/>
      <c r="O6" s="8"/>
      <c r="R6">
        <f t="shared" si="15"/>
        <v>246</v>
      </c>
      <c r="S6">
        <f t="shared" si="0"/>
        <v>246</v>
      </c>
      <c r="T6">
        <f t="shared" si="1"/>
        <v>246</v>
      </c>
      <c r="U6">
        <f t="shared" si="2"/>
        <v>246</v>
      </c>
      <c r="V6">
        <f t="shared" si="3"/>
        <v>246</v>
      </c>
      <c r="W6">
        <f t="shared" si="4"/>
        <v>246</v>
      </c>
      <c r="X6">
        <f t="shared" si="5"/>
        <v>246</v>
      </c>
      <c r="Y6">
        <f t="shared" si="6"/>
        <v>246</v>
      </c>
      <c r="Z6">
        <f t="shared" si="7"/>
        <v>246</v>
      </c>
      <c r="AA6">
        <f t="shared" si="8"/>
        <v>246</v>
      </c>
      <c r="AB6">
        <f t="shared" si="9"/>
        <v>246</v>
      </c>
      <c r="AC6">
        <f t="shared" si="10"/>
        <v>246</v>
      </c>
      <c r="AD6">
        <f t="shared" si="16"/>
        <v>246</v>
      </c>
      <c r="AE6" s="1">
        <f t="shared" si="17"/>
        <v>2706</v>
      </c>
      <c r="AF6" s="1">
        <f t="shared" si="18"/>
        <v>2952</v>
      </c>
      <c r="AG6" s="1">
        <f t="shared" si="19"/>
        <v>3198</v>
      </c>
      <c r="AH6">
        <f t="shared" si="11"/>
        <v>984</v>
      </c>
      <c r="AI6">
        <f t="shared" si="12"/>
        <v>1230</v>
      </c>
      <c r="AJ6">
        <f t="shared" si="13"/>
        <v>1476</v>
      </c>
      <c r="AK6">
        <f t="shared" si="14"/>
        <v>1722</v>
      </c>
      <c r="AL6">
        <f t="shared" si="20"/>
        <v>1968</v>
      </c>
    </row>
    <row r="7" spans="1:38" x14ac:dyDescent="0.3">
      <c r="A7">
        <v>7</v>
      </c>
      <c r="C7">
        <v>247</v>
      </c>
      <c r="D7">
        <v>247</v>
      </c>
      <c r="E7">
        <v>247</v>
      </c>
      <c r="F7">
        <v>247</v>
      </c>
      <c r="N7" s="8"/>
      <c r="O7" s="8"/>
      <c r="R7">
        <f t="shared" si="15"/>
        <v>247</v>
      </c>
      <c r="S7">
        <f t="shared" si="0"/>
        <v>494</v>
      </c>
      <c r="T7">
        <f t="shared" si="1"/>
        <v>741</v>
      </c>
      <c r="U7">
        <f t="shared" si="2"/>
        <v>988</v>
      </c>
      <c r="V7">
        <f t="shared" si="3"/>
        <v>988</v>
      </c>
      <c r="W7">
        <f t="shared" si="4"/>
        <v>988</v>
      </c>
      <c r="X7">
        <f t="shared" si="5"/>
        <v>988</v>
      </c>
      <c r="Y7">
        <f t="shared" si="6"/>
        <v>988</v>
      </c>
      <c r="Z7">
        <f t="shared" si="7"/>
        <v>988</v>
      </c>
      <c r="AA7">
        <f t="shared" si="8"/>
        <v>988</v>
      </c>
      <c r="AB7">
        <f t="shared" si="9"/>
        <v>988</v>
      </c>
      <c r="AC7">
        <f t="shared" si="10"/>
        <v>988</v>
      </c>
      <c r="AD7">
        <f t="shared" si="16"/>
        <v>988</v>
      </c>
      <c r="AE7" s="1">
        <f t="shared" si="17"/>
        <v>9386</v>
      </c>
      <c r="AF7" s="1">
        <f t="shared" si="18"/>
        <v>10374</v>
      </c>
      <c r="AG7" s="1">
        <f t="shared" si="19"/>
        <v>11362</v>
      </c>
      <c r="AH7">
        <f t="shared" si="11"/>
        <v>3952</v>
      </c>
      <c r="AI7">
        <f t="shared" si="12"/>
        <v>4940</v>
      </c>
      <c r="AJ7">
        <f t="shared" si="13"/>
        <v>5928</v>
      </c>
      <c r="AK7">
        <f t="shared" si="14"/>
        <v>6916</v>
      </c>
      <c r="AL7">
        <f t="shared" si="20"/>
        <v>7904</v>
      </c>
    </row>
    <row r="8" spans="1:38" x14ac:dyDescent="0.3">
      <c r="A8">
        <v>8</v>
      </c>
      <c r="C8">
        <v>248</v>
      </c>
      <c r="N8" s="8"/>
      <c r="O8" s="8"/>
      <c r="R8">
        <f t="shared" si="15"/>
        <v>248</v>
      </c>
      <c r="S8">
        <f t="shared" si="0"/>
        <v>248</v>
      </c>
      <c r="T8">
        <f t="shared" si="1"/>
        <v>248</v>
      </c>
      <c r="U8">
        <f t="shared" si="2"/>
        <v>248</v>
      </c>
      <c r="V8">
        <f t="shared" si="3"/>
        <v>248</v>
      </c>
      <c r="W8">
        <f t="shared" si="4"/>
        <v>248</v>
      </c>
      <c r="X8">
        <f t="shared" si="5"/>
        <v>248</v>
      </c>
      <c r="Y8">
        <f t="shared" si="6"/>
        <v>248</v>
      </c>
      <c r="Z8">
        <f t="shared" si="7"/>
        <v>248</v>
      </c>
      <c r="AA8">
        <f t="shared" si="8"/>
        <v>248</v>
      </c>
      <c r="AB8">
        <f t="shared" si="9"/>
        <v>248</v>
      </c>
      <c r="AC8">
        <f t="shared" si="10"/>
        <v>248</v>
      </c>
      <c r="AD8">
        <f t="shared" si="16"/>
        <v>248</v>
      </c>
      <c r="AE8" s="1">
        <f t="shared" si="17"/>
        <v>2728</v>
      </c>
      <c r="AF8" s="1">
        <f t="shared" si="18"/>
        <v>2976</v>
      </c>
      <c r="AG8" s="1">
        <f t="shared" si="19"/>
        <v>3224</v>
      </c>
      <c r="AH8">
        <f t="shared" si="11"/>
        <v>992</v>
      </c>
      <c r="AI8">
        <f t="shared" si="12"/>
        <v>1240</v>
      </c>
      <c r="AJ8">
        <f t="shared" si="13"/>
        <v>1488</v>
      </c>
      <c r="AK8">
        <f t="shared" si="14"/>
        <v>1736</v>
      </c>
      <c r="AL8">
        <f t="shared" si="20"/>
        <v>1984</v>
      </c>
    </row>
    <row r="9" spans="1:38" x14ac:dyDescent="0.3">
      <c r="A9">
        <v>9</v>
      </c>
      <c r="C9">
        <v>249</v>
      </c>
      <c r="D9">
        <v>249</v>
      </c>
      <c r="E9">
        <v>249</v>
      </c>
      <c r="N9" s="8"/>
      <c r="O9" s="8"/>
      <c r="R9">
        <f t="shared" si="15"/>
        <v>249</v>
      </c>
      <c r="S9">
        <f t="shared" si="0"/>
        <v>498</v>
      </c>
      <c r="T9">
        <f t="shared" si="1"/>
        <v>747</v>
      </c>
      <c r="U9">
        <f t="shared" si="2"/>
        <v>747</v>
      </c>
      <c r="V9">
        <f t="shared" si="3"/>
        <v>747</v>
      </c>
      <c r="W9">
        <f t="shared" si="4"/>
        <v>747</v>
      </c>
      <c r="X9">
        <f t="shared" si="5"/>
        <v>747</v>
      </c>
      <c r="Y9">
        <f t="shared" si="6"/>
        <v>747</v>
      </c>
      <c r="Z9">
        <f t="shared" si="7"/>
        <v>747</v>
      </c>
      <c r="AA9">
        <f t="shared" si="8"/>
        <v>747</v>
      </c>
      <c r="AB9">
        <f t="shared" si="9"/>
        <v>747</v>
      </c>
      <c r="AC9">
        <f t="shared" si="10"/>
        <v>747</v>
      </c>
      <c r="AD9">
        <f t="shared" si="16"/>
        <v>747</v>
      </c>
      <c r="AE9" s="1">
        <f t="shared" si="17"/>
        <v>7470</v>
      </c>
      <c r="AF9" s="1">
        <f t="shared" si="18"/>
        <v>8217</v>
      </c>
      <c r="AG9" s="1">
        <f t="shared" si="19"/>
        <v>8964</v>
      </c>
      <c r="AH9">
        <f t="shared" si="11"/>
        <v>2988</v>
      </c>
      <c r="AI9">
        <f t="shared" si="12"/>
        <v>3735</v>
      </c>
      <c r="AJ9">
        <f t="shared" si="13"/>
        <v>4482</v>
      </c>
      <c r="AK9">
        <f t="shared" si="14"/>
        <v>5229</v>
      </c>
      <c r="AL9">
        <f t="shared" si="20"/>
        <v>5976</v>
      </c>
    </row>
    <row r="10" spans="1:38" x14ac:dyDescent="0.3">
      <c r="A10">
        <v>10</v>
      </c>
      <c r="C10">
        <v>250</v>
      </c>
      <c r="N10" s="8"/>
      <c r="O10" s="8"/>
      <c r="R10">
        <f t="shared" si="15"/>
        <v>250</v>
      </c>
      <c r="S10">
        <f t="shared" si="0"/>
        <v>250</v>
      </c>
      <c r="T10">
        <f t="shared" si="1"/>
        <v>250</v>
      </c>
      <c r="U10">
        <f t="shared" si="2"/>
        <v>250</v>
      </c>
      <c r="V10">
        <f t="shared" si="3"/>
        <v>250</v>
      </c>
      <c r="W10">
        <f t="shared" si="4"/>
        <v>250</v>
      </c>
      <c r="X10">
        <f t="shared" si="5"/>
        <v>250</v>
      </c>
      <c r="Y10">
        <f t="shared" si="6"/>
        <v>250</v>
      </c>
      <c r="Z10">
        <f t="shared" si="7"/>
        <v>250</v>
      </c>
      <c r="AA10">
        <f t="shared" si="8"/>
        <v>250</v>
      </c>
      <c r="AB10">
        <f t="shared" si="9"/>
        <v>250</v>
      </c>
      <c r="AC10">
        <f t="shared" si="10"/>
        <v>250</v>
      </c>
      <c r="AD10">
        <f t="shared" si="16"/>
        <v>250</v>
      </c>
      <c r="AE10" s="1">
        <f t="shared" si="17"/>
        <v>2750</v>
      </c>
      <c r="AF10" s="1">
        <f t="shared" si="18"/>
        <v>3000</v>
      </c>
      <c r="AG10" s="1">
        <f t="shared" si="19"/>
        <v>3250</v>
      </c>
      <c r="AH10">
        <f t="shared" si="11"/>
        <v>1000</v>
      </c>
      <c r="AI10">
        <f t="shared" si="12"/>
        <v>1250</v>
      </c>
      <c r="AJ10">
        <f t="shared" si="13"/>
        <v>1500</v>
      </c>
      <c r="AK10">
        <f t="shared" si="14"/>
        <v>1750</v>
      </c>
      <c r="AL10">
        <f t="shared" si="20"/>
        <v>2000</v>
      </c>
    </row>
    <row r="11" spans="1:38" x14ac:dyDescent="0.3">
      <c r="A11">
        <v>11</v>
      </c>
      <c r="C11">
        <v>251</v>
      </c>
      <c r="D11">
        <v>251</v>
      </c>
      <c r="N11" s="8"/>
      <c r="O11" s="8"/>
      <c r="R11">
        <f t="shared" si="15"/>
        <v>251</v>
      </c>
      <c r="S11">
        <f t="shared" si="0"/>
        <v>502</v>
      </c>
      <c r="T11">
        <f t="shared" si="1"/>
        <v>502</v>
      </c>
      <c r="U11">
        <f t="shared" si="2"/>
        <v>502</v>
      </c>
      <c r="V11">
        <f t="shared" si="3"/>
        <v>502</v>
      </c>
      <c r="W11">
        <f t="shared" si="4"/>
        <v>502</v>
      </c>
      <c r="X11">
        <f t="shared" si="5"/>
        <v>502</v>
      </c>
      <c r="Y11">
        <f t="shared" si="6"/>
        <v>502</v>
      </c>
      <c r="Z11">
        <f t="shared" si="7"/>
        <v>502</v>
      </c>
      <c r="AA11">
        <f t="shared" si="8"/>
        <v>502</v>
      </c>
      <c r="AB11">
        <f t="shared" si="9"/>
        <v>502</v>
      </c>
      <c r="AC11">
        <f t="shared" si="10"/>
        <v>502</v>
      </c>
      <c r="AD11">
        <f t="shared" si="16"/>
        <v>502</v>
      </c>
      <c r="AE11" s="1">
        <f t="shared" si="17"/>
        <v>5271</v>
      </c>
      <c r="AF11" s="1">
        <f t="shared" si="18"/>
        <v>5773</v>
      </c>
      <c r="AG11" s="1">
        <f t="shared" si="19"/>
        <v>6275</v>
      </c>
      <c r="AH11">
        <f t="shared" si="11"/>
        <v>2008</v>
      </c>
      <c r="AI11">
        <f t="shared" si="12"/>
        <v>2510</v>
      </c>
      <c r="AJ11">
        <f t="shared" si="13"/>
        <v>3012</v>
      </c>
      <c r="AK11">
        <f t="shared" si="14"/>
        <v>3514</v>
      </c>
      <c r="AL11">
        <f t="shared" si="20"/>
        <v>4016</v>
      </c>
    </row>
    <row r="12" spans="1:38" x14ac:dyDescent="0.3">
      <c r="A12">
        <v>12</v>
      </c>
      <c r="C12">
        <v>252</v>
      </c>
      <c r="N12" s="8"/>
      <c r="O12" s="8"/>
      <c r="R12">
        <f t="shared" si="15"/>
        <v>252</v>
      </c>
      <c r="S12">
        <f t="shared" si="0"/>
        <v>252</v>
      </c>
      <c r="T12">
        <f t="shared" si="1"/>
        <v>252</v>
      </c>
      <c r="U12">
        <f t="shared" si="2"/>
        <v>252</v>
      </c>
      <c r="V12">
        <f t="shared" si="3"/>
        <v>252</v>
      </c>
      <c r="W12">
        <f t="shared" si="4"/>
        <v>252</v>
      </c>
      <c r="X12">
        <f t="shared" si="5"/>
        <v>252</v>
      </c>
      <c r="Y12">
        <f t="shared" si="6"/>
        <v>252</v>
      </c>
      <c r="Z12">
        <f t="shared" si="7"/>
        <v>252</v>
      </c>
      <c r="AA12">
        <f t="shared" si="8"/>
        <v>252</v>
      </c>
      <c r="AB12">
        <f t="shared" si="9"/>
        <v>252</v>
      </c>
      <c r="AC12">
        <f t="shared" si="10"/>
        <v>252</v>
      </c>
      <c r="AD12">
        <f t="shared" si="16"/>
        <v>252</v>
      </c>
      <c r="AE12" s="1">
        <f t="shared" si="17"/>
        <v>2772</v>
      </c>
      <c r="AF12" s="1">
        <f t="shared" si="18"/>
        <v>3024</v>
      </c>
      <c r="AG12" s="1">
        <f t="shared" si="19"/>
        <v>3276</v>
      </c>
      <c r="AH12">
        <f t="shared" si="11"/>
        <v>1008</v>
      </c>
      <c r="AI12">
        <f t="shared" si="12"/>
        <v>1260</v>
      </c>
      <c r="AJ12">
        <f t="shared" si="13"/>
        <v>1512</v>
      </c>
      <c r="AK12">
        <f t="shared" si="14"/>
        <v>1764</v>
      </c>
      <c r="AL12">
        <f t="shared" si="20"/>
        <v>2016</v>
      </c>
    </row>
    <row r="13" spans="1:38" x14ac:dyDescent="0.3">
      <c r="A13">
        <v>13</v>
      </c>
      <c r="C13">
        <v>253</v>
      </c>
      <c r="D13">
        <v>253</v>
      </c>
      <c r="E13">
        <v>253</v>
      </c>
      <c r="F13">
        <v>253</v>
      </c>
      <c r="G13">
        <v>253</v>
      </c>
      <c r="N13" s="7"/>
      <c r="O13" s="7"/>
      <c r="R13">
        <f t="shared" si="15"/>
        <v>253</v>
      </c>
      <c r="S13">
        <f t="shared" si="0"/>
        <v>506</v>
      </c>
      <c r="T13">
        <f t="shared" si="1"/>
        <v>759</v>
      </c>
      <c r="U13">
        <f t="shared" si="2"/>
        <v>1012</v>
      </c>
      <c r="V13">
        <f t="shared" si="3"/>
        <v>1265</v>
      </c>
      <c r="W13">
        <f t="shared" si="4"/>
        <v>1265</v>
      </c>
      <c r="X13">
        <f t="shared" si="5"/>
        <v>1265</v>
      </c>
      <c r="Y13">
        <f t="shared" si="6"/>
        <v>1265</v>
      </c>
      <c r="Z13">
        <f t="shared" si="7"/>
        <v>1265</v>
      </c>
      <c r="AA13">
        <f t="shared" si="8"/>
        <v>1265</v>
      </c>
      <c r="AB13">
        <f t="shared" si="9"/>
        <v>1265</v>
      </c>
      <c r="AC13">
        <f t="shared" si="10"/>
        <v>1265</v>
      </c>
      <c r="AD13">
        <f t="shared" si="16"/>
        <v>1265</v>
      </c>
      <c r="AE13" s="1">
        <f t="shared" si="17"/>
        <v>11385</v>
      </c>
      <c r="AF13" s="1">
        <f t="shared" si="18"/>
        <v>12650</v>
      </c>
      <c r="AG13" s="1">
        <f t="shared" si="19"/>
        <v>13915</v>
      </c>
      <c r="AH13">
        <f t="shared" si="11"/>
        <v>5060</v>
      </c>
      <c r="AI13">
        <f t="shared" si="12"/>
        <v>6325</v>
      </c>
      <c r="AJ13">
        <f t="shared" si="13"/>
        <v>7590</v>
      </c>
      <c r="AK13">
        <f t="shared" si="14"/>
        <v>8855</v>
      </c>
      <c r="AL13">
        <f t="shared" si="20"/>
        <v>10120</v>
      </c>
    </row>
    <row r="14" spans="1:38" x14ac:dyDescent="0.3">
      <c r="A14">
        <v>14</v>
      </c>
      <c r="C14">
        <v>254</v>
      </c>
      <c r="R14">
        <f t="shared" si="15"/>
        <v>254</v>
      </c>
      <c r="S14">
        <f t="shared" si="0"/>
        <v>254</v>
      </c>
      <c r="T14">
        <f t="shared" si="1"/>
        <v>254</v>
      </c>
      <c r="U14">
        <f t="shared" si="2"/>
        <v>254</v>
      </c>
      <c r="V14">
        <f t="shared" si="3"/>
        <v>254</v>
      </c>
      <c r="W14">
        <f t="shared" si="4"/>
        <v>254</v>
      </c>
      <c r="X14">
        <f t="shared" si="5"/>
        <v>254</v>
      </c>
      <c r="Y14">
        <f t="shared" si="6"/>
        <v>254</v>
      </c>
      <c r="Z14">
        <f t="shared" si="7"/>
        <v>254</v>
      </c>
      <c r="AA14">
        <f t="shared" si="8"/>
        <v>254</v>
      </c>
      <c r="AB14">
        <f t="shared" si="9"/>
        <v>254</v>
      </c>
      <c r="AC14">
        <f t="shared" si="10"/>
        <v>254</v>
      </c>
      <c r="AD14">
        <f t="shared" si="16"/>
        <v>254</v>
      </c>
      <c r="AE14" s="1">
        <f t="shared" si="17"/>
        <v>2794</v>
      </c>
      <c r="AF14" s="1">
        <f t="shared" si="18"/>
        <v>3048</v>
      </c>
      <c r="AG14" s="1">
        <f t="shared" si="19"/>
        <v>3302</v>
      </c>
      <c r="AH14">
        <f t="shared" si="11"/>
        <v>1016</v>
      </c>
      <c r="AI14">
        <f t="shared" si="12"/>
        <v>1270</v>
      </c>
      <c r="AJ14">
        <f t="shared" si="13"/>
        <v>1524</v>
      </c>
      <c r="AK14">
        <f t="shared" si="14"/>
        <v>1778</v>
      </c>
      <c r="AL14">
        <f t="shared" si="20"/>
        <v>2032</v>
      </c>
    </row>
    <row r="15" spans="1:38" x14ac:dyDescent="0.3">
      <c r="A15">
        <v>15</v>
      </c>
      <c r="C15">
        <v>255</v>
      </c>
      <c r="D15">
        <v>255</v>
      </c>
      <c r="E15">
        <v>255</v>
      </c>
      <c r="F15">
        <v>255</v>
      </c>
      <c r="G15">
        <v>255</v>
      </c>
      <c r="H15">
        <v>255</v>
      </c>
      <c r="R15">
        <f t="shared" si="15"/>
        <v>255</v>
      </c>
      <c r="S15">
        <f t="shared" si="0"/>
        <v>510</v>
      </c>
      <c r="T15">
        <f t="shared" si="1"/>
        <v>765</v>
      </c>
      <c r="U15">
        <f t="shared" si="2"/>
        <v>1020</v>
      </c>
      <c r="V15">
        <f t="shared" si="3"/>
        <v>1275</v>
      </c>
      <c r="W15">
        <f t="shared" si="4"/>
        <v>1530</v>
      </c>
      <c r="X15">
        <f t="shared" si="5"/>
        <v>1530</v>
      </c>
      <c r="Y15">
        <f t="shared" si="6"/>
        <v>1530</v>
      </c>
      <c r="Z15">
        <f t="shared" si="7"/>
        <v>1530</v>
      </c>
      <c r="AA15">
        <f t="shared" si="8"/>
        <v>1530</v>
      </c>
      <c r="AB15">
        <f t="shared" si="9"/>
        <v>1530</v>
      </c>
      <c r="AC15">
        <f t="shared" si="10"/>
        <v>1530</v>
      </c>
      <c r="AD15">
        <f t="shared" si="16"/>
        <v>1530</v>
      </c>
      <c r="AE15" s="1">
        <f t="shared" si="17"/>
        <v>13005</v>
      </c>
      <c r="AF15" s="1">
        <f t="shared" si="18"/>
        <v>14535</v>
      </c>
      <c r="AG15" s="1">
        <f t="shared" si="19"/>
        <v>16065</v>
      </c>
      <c r="AH15">
        <f t="shared" si="11"/>
        <v>6120</v>
      </c>
      <c r="AI15">
        <f t="shared" si="12"/>
        <v>7650</v>
      </c>
      <c r="AJ15">
        <f t="shared" si="13"/>
        <v>9180</v>
      </c>
      <c r="AK15">
        <f t="shared" si="14"/>
        <v>10710</v>
      </c>
      <c r="AL15">
        <f t="shared" si="20"/>
        <v>12240</v>
      </c>
    </row>
    <row r="16" spans="1:38" x14ac:dyDescent="0.3">
      <c r="A16">
        <v>16</v>
      </c>
      <c r="C16">
        <v>256</v>
      </c>
      <c r="R16">
        <f t="shared" si="15"/>
        <v>256</v>
      </c>
      <c r="S16">
        <f t="shared" si="0"/>
        <v>256</v>
      </c>
      <c r="T16">
        <f t="shared" si="1"/>
        <v>256</v>
      </c>
      <c r="U16">
        <f t="shared" si="2"/>
        <v>256</v>
      </c>
      <c r="V16">
        <f t="shared" si="3"/>
        <v>256</v>
      </c>
      <c r="W16">
        <f t="shared" si="4"/>
        <v>256</v>
      </c>
      <c r="X16">
        <f t="shared" si="5"/>
        <v>256</v>
      </c>
      <c r="Y16">
        <f t="shared" si="6"/>
        <v>256</v>
      </c>
      <c r="Z16">
        <f t="shared" si="7"/>
        <v>256</v>
      </c>
      <c r="AA16">
        <f t="shared" si="8"/>
        <v>256</v>
      </c>
      <c r="AB16">
        <f t="shared" si="9"/>
        <v>256</v>
      </c>
      <c r="AC16">
        <f t="shared" si="10"/>
        <v>256</v>
      </c>
      <c r="AD16">
        <f t="shared" si="16"/>
        <v>256</v>
      </c>
      <c r="AE16" s="1">
        <f t="shared" si="17"/>
        <v>2816</v>
      </c>
      <c r="AF16" s="1">
        <f t="shared" si="18"/>
        <v>3072</v>
      </c>
      <c r="AG16" s="1">
        <f t="shared" si="19"/>
        <v>3328</v>
      </c>
      <c r="AH16">
        <f t="shared" si="11"/>
        <v>1024</v>
      </c>
      <c r="AI16">
        <f t="shared" si="12"/>
        <v>1280</v>
      </c>
      <c r="AJ16">
        <f t="shared" si="13"/>
        <v>1536</v>
      </c>
      <c r="AK16">
        <f t="shared" si="14"/>
        <v>1792</v>
      </c>
      <c r="AL16">
        <f t="shared" si="20"/>
        <v>2048</v>
      </c>
    </row>
    <row r="17" spans="1:38" x14ac:dyDescent="0.3">
      <c r="A17">
        <v>17</v>
      </c>
      <c r="C17">
        <v>257</v>
      </c>
      <c r="D17">
        <v>257</v>
      </c>
      <c r="R17">
        <f t="shared" si="15"/>
        <v>257</v>
      </c>
      <c r="S17">
        <f t="shared" si="0"/>
        <v>514</v>
      </c>
      <c r="T17">
        <f t="shared" si="1"/>
        <v>514</v>
      </c>
      <c r="U17">
        <f t="shared" si="2"/>
        <v>514</v>
      </c>
      <c r="V17">
        <f t="shared" si="3"/>
        <v>514</v>
      </c>
      <c r="W17">
        <f t="shared" si="4"/>
        <v>514</v>
      </c>
      <c r="X17">
        <f t="shared" si="5"/>
        <v>514</v>
      </c>
      <c r="Y17">
        <f t="shared" si="6"/>
        <v>514</v>
      </c>
      <c r="Z17">
        <f t="shared" si="7"/>
        <v>514</v>
      </c>
      <c r="AA17">
        <f t="shared" si="8"/>
        <v>514</v>
      </c>
      <c r="AB17">
        <f t="shared" si="9"/>
        <v>514</v>
      </c>
      <c r="AC17">
        <f t="shared" si="10"/>
        <v>514</v>
      </c>
      <c r="AD17">
        <f t="shared" si="16"/>
        <v>514</v>
      </c>
      <c r="AE17" s="1">
        <f t="shared" si="17"/>
        <v>5397</v>
      </c>
      <c r="AF17" s="1">
        <f t="shared" si="18"/>
        <v>5911</v>
      </c>
      <c r="AG17" s="1">
        <f t="shared" si="19"/>
        <v>6425</v>
      </c>
      <c r="AH17">
        <f t="shared" si="11"/>
        <v>2056</v>
      </c>
      <c r="AI17">
        <f t="shared" si="12"/>
        <v>2570</v>
      </c>
      <c r="AJ17">
        <f t="shared" si="13"/>
        <v>3084</v>
      </c>
      <c r="AK17">
        <f t="shared" si="14"/>
        <v>3598</v>
      </c>
      <c r="AL17">
        <f t="shared" si="20"/>
        <v>4112</v>
      </c>
    </row>
    <row r="18" spans="1:38" x14ac:dyDescent="0.3">
      <c r="A18">
        <v>18</v>
      </c>
      <c r="C18">
        <v>258</v>
      </c>
      <c r="R18">
        <f t="shared" si="15"/>
        <v>258</v>
      </c>
      <c r="S18">
        <f t="shared" si="0"/>
        <v>258</v>
      </c>
      <c r="T18">
        <f t="shared" si="1"/>
        <v>258</v>
      </c>
      <c r="U18">
        <f t="shared" si="2"/>
        <v>258</v>
      </c>
      <c r="V18">
        <f t="shared" si="3"/>
        <v>258</v>
      </c>
      <c r="W18">
        <f t="shared" si="4"/>
        <v>258</v>
      </c>
      <c r="X18">
        <f t="shared" si="5"/>
        <v>258</v>
      </c>
      <c r="Y18">
        <f t="shared" si="6"/>
        <v>258</v>
      </c>
      <c r="Z18">
        <f t="shared" si="7"/>
        <v>258</v>
      </c>
      <c r="AA18">
        <f t="shared" si="8"/>
        <v>258</v>
      </c>
      <c r="AB18">
        <f t="shared" si="9"/>
        <v>258</v>
      </c>
      <c r="AC18">
        <f t="shared" si="10"/>
        <v>258</v>
      </c>
      <c r="AD18">
        <f t="shared" si="16"/>
        <v>258</v>
      </c>
      <c r="AE18" s="1">
        <f t="shared" si="17"/>
        <v>2838</v>
      </c>
      <c r="AF18" s="1">
        <f t="shared" si="18"/>
        <v>3096</v>
      </c>
      <c r="AG18" s="1">
        <f t="shared" si="19"/>
        <v>3354</v>
      </c>
      <c r="AH18">
        <f t="shared" si="11"/>
        <v>1032</v>
      </c>
      <c r="AI18">
        <f t="shared" si="12"/>
        <v>1290</v>
      </c>
      <c r="AJ18">
        <f t="shared" si="13"/>
        <v>1548</v>
      </c>
      <c r="AK18">
        <f t="shared" si="14"/>
        <v>1806</v>
      </c>
      <c r="AL18">
        <f t="shared" si="20"/>
        <v>2064</v>
      </c>
    </row>
    <row r="19" spans="1:38" x14ac:dyDescent="0.3">
      <c r="A19">
        <v>19</v>
      </c>
      <c r="C19">
        <v>259</v>
      </c>
      <c r="D19">
        <v>259</v>
      </c>
      <c r="E19">
        <v>259</v>
      </c>
      <c r="F19">
        <v>259</v>
      </c>
      <c r="G19">
        <v>259</v>
      </c>
      <c r="H19">
        <v>259</v>
      </c>
      <c r="I19">
        <v>259</v>
      </c>
      <c r="J19">
        <v>259</v>
      </c>
      <c r="K19">
        <v>259</v>
      </c>
      <c r="L19">
        <v>259</v>
      </c>
      <c r="M19">
        <v>259</v>
      </c>
      <c r="N19">
        <v>259</v>
      </c>
      <c r="O19">
        <v>7</v>
      </c>
      <c r="R19">
        <f t="shared" si="15"/>
        <v>259</v>
      </c>
      <c r="S19">
        <f t="shared" si="0"/>
        <v>518</v>
      </c>
      <c r="T19">
        <f t="shared" si="1"/>
        <v>777</v>
      </c>
      <c r="U19">
        <f t="shared" si="2"/>
        <v>1036</v>
      </c>
      <c r="V19">
        <f t="shared" si="3"/>
        <v>1295</v>
      </c>
      <c r="W19">
        <f t="shared" si="4"/>
        <v>1554</v>
      </c>
      <c r="X19">
        <f t="shared" si="5"/>
        <v>1813</v>
      </c>
      <c r="Y19">
        <f t="shared" si="6"/>
        <v>2072</v>
      </c>
      <c r="Z19">
        <f t="shared" si="7"/>
        <v>2331</v>
      </c>
      <c r="AA19">
        <f t="shared" si="8"/>
        <v>2590</v>
      </c>
      <c r="AB19">
        <f t="shared" si="9"/>
        <v>2849</v>
      </c>
      <c r="AC19">
        <f t="shared" si="10"/>
        <v>3108</v>
      </c>
      <c r="AD19">
        <f t="shared" si="16"/>
        <v>3115</v>
      </c>
      <c r="AE19" s="1">
        <f t="shared" si="17"/>
        <v>17094</v>
      </c>
      <c r="AF19" s="1">
        <f t="shared" si="18"/>
        <v>20202</v>
      </c>
      <c r="AG19" s="1">
        <f t="shared" si="19"/>
        <v>23317</v>
      </c>
      <c r="AH19">
        <f t="shared" si="11"/>
        <v>7770</v>
      </c>
      <c r="AI19">
        <f t="shared" si="12"/>
        <v>10360</v>
      </c>
      <c r="AJ19">
        <f t="shared" si="13"/>
        <v>13209</v>
      </c>
      <c r="AK19">
        <f t="shared" si="14"/>
        <v>16317</v>
      </c>
      <c r="AL19">
        <f t="shared" si="20"/>
        <v>19432</v>
      </c>
    </row>
    <row r="20" spans="1:38" x14ac:dyDescent="0.3">
      <c r="A20">
        <v>20</v>
      </c>
      <c r="C20">
        <v>260</v>
      </c>
      <c r="R20">
        <f t="shared" si="15"/>
        <v>260</v>
      </c>
      <c r="S20">
        <f t="shared" si="0"/>
        <v>260</v>
      </c>
      <c r="T20">
        <f t="shared" si="1"/>
        <v>260</v>
      </c>
      <c r="U20">
        <f t="shared" si="2"/>
        <v>260</v>
      </c>
      <c r="V20">
        <f t="shared" si="3"/>
        <v>260</v>
      </c>
      <c r="W20">
        <f t="shared" si="4"/>
        <v>260</v>
      </c>
      <c r="X20">
        <f t="shared" si="5"/>
        <v>260</v>
      </c>
      <c r="Y20">
        <f t="shared" si="6"/>
        <v>260</v>
      </c>
      <c r="Z20">
        <f t="shared" si="7"/>
        <v>260</v>
      </c>
      <c r="AA20">
        <f t="shared" si="8"/>
        <v>260</v>
      </c>
      <c r="AB20">
        <f t="shared" si="9"/>
        <v>260</v>
      </c>
      <c r="AC20">
        <f t="shared" si="10"/>
        <v>260</v>
      </c>
      <c r="AD20">
        <f t="shared" si="16"/>
        <v>260</v>
      </c>
      <c r="AE20" s="1">
        <f t="shared" si="17"/>
        <v>2860</v>
      </c>
      <c r="AF20" s="1">
        <f t="shared" si="18"/>
        <v>3120</v>
      </c>
      <c r="AG20" s="1">
        <f t="shared" si="19"/>
        <v>3380</v>
      </c>
      <c r="AH20">
        <f t="shared" si="11"/>
        <v>1040</v>
      </c>
      <c r="AI20">
        <f t="shared" si="12"/>
        <v>1300</v>
      </c>
      <c r="AJ20">
        <f t="shared" si="13"/>
        <v>1560</v>
      </c>
      <c r="AK20">
        <f t="shared" si="14"/>
        <v>1820</v>
      </c>
      <c r="AL20">
        <f t="shared" si="20"/>
        <v>2080</v>
      </c>
    </row>
    <row r="21" spans="1:38" x14ac:dyDescent="0.3">
      <c r="A21">
        <v>21</v>
      </c>
      <c r="C21">
        <v>261</v>
      </c>
      <c r="D21">
        <v>261</v>
      </c>
      <c r="E21">
        <v>261</v>
      </c>
      <c r="F21">
        <v>261</v>
      </c>
      <c r="G21">
        <v>261</v>
      </c>
      <c r="H21">
        <v>261</v>
      </c>
      <c r="I21">
        <v>261</v>
      </c>
      <c r="J21">
        <v>261</v>
      </c>
      <c r="R21">
        <f t="shared" si="15"/>
        <v>261</v>
      </c>
      <c r="S21">
        <f t="shared" si="0"/>
        <v>522</v>
      </c>
      <c r="T21">
        <f t="shared" si="1"/>
        <v>783</v>
      </c>
      <c r="U21">
        <f t="shared" si="2"/>
        <v>1044</v>
      </c>
      <c r="V21">
        <f t="shared" si="3"/>
        <v>1305</v>
      </c>
      <c r="W21">
        <f t="shared" si="4"/>
        <v>1566</v>
      </c>
      <c r="X21">
        <f t="shared" si="5"/>
        <v>1827</v>
      </c>
      <c r="Y21">
        <f t="shared" si="6"/>
        <v>2088</v>
      </c>
      <c r="Z21">
        <f t="shared" si="7"/>
        <v>2088</v>
      </c>
      <c r="AA21">
        <f t="shared" si="8"/>
        <v>2088</v>
      </c>
      <c r="AB21">
        <f t="shared" si="9"/>
        <v>2088</v>
      </c>
      <c r="AC21">
        <f t="shared" si="10"/>
        <v>2088</v>
      </c>
      <c r="AD21">
        <f t="shared" si="16"/>
        <v>2088</v>
      </c>
      <c r="AE21" s="1">
        <f t="shared" si="17"/>
        <v>15660</v>
      </c>
      <c r="AF21" s="1">
        <f t="shared" si="18"/>
        <v>17748</v>
      </c>
      <c r="AG21" s="1">
        <f t="shared" si="19"/>
        <v>19836</v>
      </c>
      <c r="AH21">
        <f t="shared" si="11"/>
        <v>7569</v>
      </c>
      <c r="AI21">
        <f t="shared" si="12"/>
        <v>9657</v>
      </c>
      <c r="AJ21">
        <f t="shared" si="13"/>
        <v>11745</v>
      </c>
      <c r="AK21">
        <f t="shared" si="14"/>
        <v>13833</v>
      </c>
      <c r="AL21">
        <f t="shared" si="20"/>
        <v>15921</v>
      </c>
    </row>
    <row r="22" spans="1:38" x14ac:dyDescent="0.3">
      <c r="A22">
        <v>22</v>
      </c>
      <c r="C22">
        <v>262</v>
      </c>
      <c r="R22">
        <f t="shared" si="15"/>
        <v>262</v>
      </c>
      <c r="S22">
        <f t="shared" si="0"/>
        <v>262</v>
      </c>
      <c r="T22">
        <f t="shared" si="1"/>
        <v>262</v>
      </c>
      <c r="U22">
        <f t="shared" si="2"/>
        <v>262</v>
      </c>
      <c r="V22">
        <f t="shared" si="3"/>
        <v>262</v>
      </c>
      <c r="W22">
        <f t="shared" si="4"/>
        <v>262</v>
      </c>
      <c r="X22">
        <f t="shared" si="5"/>
        <v>262</v>
      </c>
      <c r="Y22">
        <f t="shared" si="6"/>
        <v>262</v>
      </c>
      <c r="Z22">
        <f t="shared" si="7"/>
        <v>262</v>
      </c>
      <c r="AA22">
        <f t="shared" si="8"/>
        <v>262</v>
      </c>
      <c r="AB22">
        <f t="shared" si="9"/>
        <v>262</v>
      </c>
      <c r="AC22">
        <f t="shared" si="10"/>
        <v>262</v>
      </c>
      <c r="AD22">
        <f t="shared" si="16"/>
        <v>262</v>
      </c>
      <c r="AE22" s="1">
        <f t="shared" si="17"/>
        <v>2882</v>
      </c>
      <c r="AF22" s="1">
        <f t="shared" si="18"/>
        <v>3144</v>
      </c>
      <c r="AG22" s="1">
        <f t="shared" si="19"/>
        <v>3406</v>
      </c>
      <c r="AH22">
        <f t="shared" si="11"/>
        <v>1048</v>
      </c>
      <c r="AI22">
        <f t="shared" si="12"/>
        <v>1310</v>
      </c>
      <c r="AJ22">
        <f t="shared" si="13"/>
        <v>1572</v>
      </c>
      <c r="AK22">
        <f t="shared" si="14"/>
        <v>1834</v>
      </c>
      <c r="AL22">
        <f t="shared" si="20"/>
        <v>2096</v>
      </c>
    </row>
    <row r="23" spans="1:38" x14ac:dyDescent="0.3">
      <c r="A23">
        <v>23</v>
      </c>
      <c r="C23">
        <v>263</v>
      </c>
      <c r="D23">
        <v>263</v>
      </c>
      <c r="R23">
        <f t="shared" si="15"/>
        <v>263</v>
      </c>
      <c r="S23">
        <f t="shared" si="0"/>
        <v>526</v>
      </c>
      <c r="T23">
        <f t="shared" si="1"/>
        <v>526</v>
      </c>
      <c r="U23">
        <f t="shared" si="2"/>
        <v>526</v>
      </c>
      <c r="V23">
        <f t="shared" si="3"/>
        <v>526</v>
      </c>
      <c r="W23">
        <f t="shared" si="4"/>
        <v>526</v>
      </c>
      <c r="X23">
        <f t="shared" si="5"/>
        <v>526</v>
      </c>
      <c r="Y23">
        <f t="shared" si="6"/>
        <v>526</v>
      </c>
      <c r="Z23">
        <f t="shared" si="7"/>
        <v>526</v>
      </c>
      <c r="AA23">
        <f t="shared" si="8"/>
        <v>526</v>
      </c>
      <c r="AB23">
        <f t="shared" si="9"/>
        <v>526</v>
      </c>
      <c r="AC23">
        <f t="shared" si="10"/>
        <v>526</v>
      </c>
      <c r="AD23">
        <f t="shared" si="16"/>
        <v>526</v>
      </c>
      <c r="AE23" s="1">
        <f t="shared" si="17"/>
        <v>5523</v>
      </c>
      <c r="AF23" s="1">
        <f t="shared" si="18"/>
        <v>6049</v>
      </c>
      <c r="AG23" s="1">
        <f t="shared" si="19"/>
        <v>6575</v>
      </c>
      <c r="AH23">
        <f t="shared" si="11"/>
        <v>2104</v>
      </c>
      <c r="AI23">
        <f t="shared" si="12"/>
        <v>2630</v>
      </c>
      <c r="AJ23">
        <f t="shared" si="13"/>
        <v>3156</v>
      </c>
      <c r="AK23">
        <f t="shared" si="14"/>
        <v>3682</v>
      </c>
      <c r="AL23">
        <f t="shared" si="20"/>
        <v>4208</v>
      </c>
    </row>
    <row r="24" spans="1:38" x14ac:dyDescent="0.3">
      <c r="A24">
        <v>24</v>
      </c>
      <c r="C24">
        <v>264</v>
      </c>
      <c r="R24">
        <f t="shared" si="15"/>
        <v>264</v>
      </c>
      <c r="S24">
        <f t="shared" si="0"/>
        <v>264</v>
      </c>
      <c r="T24">
        <f t="shared" si="1"/>
        <v>264</v>
      </c>
      <c r="U24">
        <f t="shared" si="2"/>
        <v>264</v>
      </c>
      <c r="V24">
        <f t="shared" si="3"/>
        <v>264</v>
      </c>
      <c r="W24">
        <f t="shared" si="4"/>
        <v>264</v>
      </c>
      <c r="X24">
        <f t="shared" si="5"/>
        <v>264</v>
      </c>
      <c r="Y24">
        <f t="shared" si="6"/>
        <v>264</v>
      </c>
      <c r="Z24">
        <f t="shared" si="7"/>
        <v>264</v>
      </c>
      <c r="AA24">
        <f t="shared" si="8"/>
        <v>264</v>
      </c>
      <c r="AB24">
        <f t="shared" si="9"/>
        <v>264</v>
      </c>
      <c r="AC24">
        <f t="shared" si="10"/>
        <v>264</v>
      </c>
      <c r="AD24">
        <f t="shared" si="16"/>
        <v>264</v>
      </c>
      <c r="AE24" s="1">
        <f t="shared" si="17"/>
        <v>2904</v>
      </c>
      <c r="AF24" s="1">
        <f t="shared" si="18"/>
        <v>3168</v>
      </c>
      <c r="AG24" s="1">
        <f t="shared" si="19"/>
        <v>3432</v>
      </c>
      <c r="AH24">
        <f t="shared" si="11"/>
        <v>1056</v>
      </c>
      <c r="AI24">
        <f t="shared" si="12"/>
        <v>1320</v>
      </c>
      <c r="AJ24">
        <f t="shared" si="13"/>
        <v>1584</v>
      </c>
      <c r="AK24">
        <f t="shared" si="14"/>
        <v>1848</v>
      </c>
      <c r="AL24">
        <f t="shared" si="20"/>
        <v>2112</v>
      </c>
    </row>
    <row r="25" spans="1:38" x14ac:dyDescent="0.3">
      <c r="A25">
        <v>25</v>
      </c>
      <c r="C25">
        <v>265</v>
      </c>
      <c r="D25">
        <v>265</v>
      </c>
      <c r="E25">
        <v>265</v>
      </c>
      <c r="F25">
        <v>265</v>
      </c>
      <c r="G25">
        <v>265</v>
      </c>
      <c r="H25">
        <v>265</v>
      </c>
      <c r="I25">
        <v>265</v>
      </c>
      <c r="J25">
        <v>265</v>
      </c>
      <c r="K25">
        <v>265</v>
      </c>
      <c r="L25">
        <v>265</v>
      </c>
      <c r="N25" s="8"/>
      <c r="O25" s="8"/>
      <c r="R25">
        <f t="shared" si="15"/>
        <v>265</v>
      </c>
      <c r="S25">
        <f t="shared" si="0"/>
        <v>530</v>
      </c>
      <c r="T25">
        <f t="shared" si="1"/>
        <v>795</v>
      </c>
      <c r="U25">
        <f t="shared" si="2"/>
        <v>1060</v>
      </c>
      <c r="V25">
        <f t="shared" si="3"/>
        <v>1325</v>
      </c>
      <c r="W25">
        <f t="shared" si="4"/>
        <v>1590</v>
      </c>
      <c r="X25">
        <f t="shared" si="5"/>
        <v>1855</v>
      </c>
      <c r="Y25">
        <f t="shared" si="6"/>
        <v>2120</v>
      </c>
      <c r="Z25">
        <f t="shared" si="7"/>
        <v>2385</v>
      </c>
      <c r="AA25">
        <f t="shared" si="8"/>
        <v>2650</v>
      </c>
      <c r="AB25">
        <f t="shared" si="9"/>
        <v>2650</v>
      </c>
      <c r="AC25">
        <f t="shared" si="10"/>
        <v>2650</v>
      </c>
      <c r="AD25">
        <f t="shared" si="16"/>
        <v>2650</v>
      </c>
      <c r="AE25" s="1">
        <f t="shared" si="17"/>
        <v>17225</v>
      </c>
      <c r="AF25" s="1">
        <f t="shared" si="18"/>
        <v>19875</v>
      </c>
      <c r="AG25" s="1">
        <f t="shared" si="19"/>
        <v>22525</v>
      </c>
      <c r="AH25">
        <f t="shared" si="11"/>
        <v>7950</v>
      </c>
      <c r="AI25">
        <f t="shared" si="12"/>
        <v>10600</v>
      </c>
      <c r="AJ25">
        <f t="shared" si="13"/>
        <v>13250</v>
      </c>
      <c r="AK25">
        <f t="shared" si="14"/>
        <v>15900</v>
      </c>
      <c r="AL25">
        <f t="shared" si="20"/>
        <v>18550</v>
      </c>
    </row>
    <row r="26" spans="1:38" x14ac:dyDescent="0.3">
      <c r="A26">
        <v>26</v>
      </c>
      <c r="C26">
        <v>266</v>
      </c>
      <c r="R26">
        <f t="shared" si="15"/>
        <v>266</v>
      </c>
      <c r="S26">
        <f t="shared" si="0"/>
        <v>266</v>
      </c>
      <c r="T26">
        <f t="shared" si="1"/>
        <v>266</v>
      </c>
      <c r="U26">
        <f t="shared" si="2"/>
        <v>266</v>
      </c>
      <c r="V26">
        <f t="shared" si="3"/>
        <v>266</v>
      </c>
      <c r="W26">
        <f t="shared" si="4"/>
        <v>266</v>
      </c>
      <c r="X26">
        <f t="shared" si="5"/>
        <v>266</v>
      </c>
      <c r="Y26">
        <f t="shared" si="6"/>
        <v>266</v>
      </c>
      <c r="Z26">
        <f t="shared" si="7"/>
        <v>266</v>
      </c>
      <c r="AA26">
        <f t="shared" si="8"/>
        <v>266</v>
      </c>
      <c r="AB26">
        <f t="shared" si="9"/>
        <v>266</v>
      </c>
      <c r="AC26">
        <f t="shared" si="10"/>
        <v>266</v>
      </c>
      <c r="AD26">
        <f t="shared" si="16"/>
        <v>266</v>
      </c>
      <c r="AE26" s="1">
        <f t="shared" si="17"/>
        <v>2926</v>
      </c>
      <c r="AF26" s="1">
        <f t="shared" si="18"/>
        <v>3192</v>
      </c>
      <c r="AG26" s="1">
        <f t="shared" si="19"/>
        <v>3458</v>
      </c>
      <c r="AH26">
        <f t="shared" si="11"/>
        <v>1064</v>
      </c>
      <c r="AI26">
        <f t="shared" si="12"/>
        <v>1330</v>
      </c>
      <c r="AJ26">
        <f t="shared" si="13"/>
        <v>1596</v>
      </c>
      <c r="AK26">
        <f t="shared" si="14"/>
        <v>1862</v>
      </c>
      <c r="AL26">
        <f t="shared" si="20"/>
        <v>2128</v>
      </c>
    </row>
    <row r="27" spans="1:38" x14ac:dyDescent="0.3">
      <c r="A27">
        <v>27</v>
      </c>
      <c r="C27">
        <v>267</v>
      </c>
      <c r="D27">
        <v>267</v>
      </c>
      <c r="E27">
        <v>267</v>
      </c>
      <c r="F27">
        <v>267</v>
      </c>
      <c r="G27">
        <v>267</v>
      </c>
      <c r="H27">
        <v>267</v>
      </c>
      <c r="I27">
        <v>267</v>
      </c>
      <c r="J27">
        <v>267</v>
      </c>
      <c r="K27">
        <v>267</v>
      </c>
      <c r="L27">
        <v>267</v>
      </c>
      <c r="M27">
        <v>267</v>
      </c>
      <c r="R27">
        <f t="shared" si="15"/>
        <v>267</v>
      </c>
      <c r="S27">
        <f t="shared" si="0"/>
        <v>534</v>
      </c>
      <c r="T27">
        <f t="shared" si="1"/>
        <v>801</v>
      </c>
      <c r="U27">
        <f t="shared" si="2"/>
        <v>1068</v>
      </c>
      <c r="V27">
        <f t="shared" si="3"/>
        <v>1335</v>
      </c>
      <c r="W27">
        <f t="shared" si="4"/>
        <v>1602</v>
      </c>
      <c r="X27">
        <f t="shared" si="5"/>
        <v>1869</v>
      </c>
      <c r="Y27">
        <f t="shared" si="6"/>
        <v>2136</v>
      </c>
      <c r="Z27">
        <f t="shared" si="7"/>
        <v>2403</v>
      </c>
      <c r="AA27">
        <f t="shared" si="8"/>
        <v>2670</v>
      </c>
      <c r="AB27">
        <f t="shared" si="9"/>
        <v>2937</v>
      </c>
      <c r="AC27">
        <f t="shared" si="10"/>
        <v>2937</v>
      </c>
      <c r="AD27">
        <f t="shared" si="16"/>
        <v>2937</v>
      </c>
      <c r="AE27" s="1">
        <f t="shared" si="17"/>
        <v>17622</v>
      </c>
      <c r="AF27" s="1">
        <f t="shared" si="18"/>
        <v>20559</v>
      </c>
      <c r="AG27" s="1">
        <f t="shared" si="19"/>
        <v>23496</v>
      </c>
      <c r="AH27">
        <f t="shared" si="11"/>
        <v>8010</v>
      </c>
      <c r="AI27">
        <f t="shared" si="12"/>
        <v>10680</v>
      </c>
      <c r="AJ27">
        <f t="shared" si="13"/>
        <v>13617</v>
      </c>
      <c r="AK27">
        <f t="shared" si="14"/>
        <v>16554</v>
      </c>
      <c r="AL27">
        <f t="shared" si="20"/>
        <v>19491</v>
      </c>
    </row>
    <row r="28" spans="1:38" x14ac:dyDescent="0.3">
      <c r="A28">
        <v>28</v>
      </c>
      <c r="C28">
        <v>268</v>
      </c>
      <c r="R28">
        <f t="shared" si="15"/>
        <v>268</v>
      </c>
      <c r="S28">
        <f t="shared" si="0"/>
        <v>268</v>
      </c>
      <c r="T28">
        <f t="shared" si="1"/>
        <v>268</v>
      </c>
      <c r="U28">
        <f t="shared" si="2"/>
        <v>268</v>
      </c>
      <c r="V28">
        <f t="shared" si="3"/>
        <v>268</v>
      </c>
      <c r="W28">
        <f t="shared" si="4"/>
        <v>268</v>
      </c>
      <c r="X28">
        <f t="shared" si="5"/>
        <v>268</v>
      </c>
      <c r="Y28">
        <f t="shared" si="6"/>
        <v>268</v>
      </c>
      <c r="Z28">
        <f t="shared" si="7"/>
        <v>268</v>
      </c>
      <c r="AA28">
        <f t="shared" si="8"/>
        <v>268</v>
      </c>
      <c r="AB28">
        <f t="shared" si="9"/>
        <v>268</v>
      </c>
      <c r="AC28">
        <f t="shared" si="10"/>
        <v>268</v>
      </c>
      <c r="AD28">
        <f t="shared" si="16"/>
        <v>268</v>
      </c>
      <c r="AE28" s="1">
        <f t="shared" si="17"/>
        <v>2948</v>
      </c>
      <c r="AF28" s="1">
        <f t="shared" si="18"/>
        <v>3216</v>
      </c>
      <c r="AG28" s="1">
        <f t="shared" si="19"/>
        <v>3484</v>
      </c>
      <c r="AH28">
        <f t="shared" si="11"/>
        <v>1072</v>
      </c>
      <c r="AI28">
        <f t="shared" si="12"/>
        <v>1340</v>
      </c>
      <c r="AJ28">
        <f t="shared" si="13"/>
        <v>1608</v>
      </c>
      <c r="AK28">
        <f t="shared" si="14"/>
        <v>1876</v>
      </c>
      <c r="AL28">
        <f t="shared" si="20"/>
        <v>2144</v>
      </c>
    </row>
    <row r="29" spans="1:38" x14ac:dyDescent="0.3">
      <c r="A29">
        <v>29</v>
      </c>
      <c r="C29">
        <v>269</v>
      </c>
      <c r="D29">
        <v>269</v>
      </c>
      <c r="R29">
        <f t="shared" si="15"/>
        <v>269</v>
      </c>
      <c r="S29">
        <f t="shared" si="0"/>
        <v>538</v>
      </c>
      <c r="T29">
        <f t="shared" si="1"/>
        <v>538</v>
      </c>
      <c r="U29">
        <f t="shared" si="2"/>
        <v>538</v>
      </c>
      <c r="V29">
        <f t="shared" si="3"/>
        <v>538</v>
      </c>
      <c r="W29">
        <f t="shared" si="4"/>
        <v>538</v>
      </c>
      <c r="X29">
        <f t="shared" si="5"/>
        <v>538</v>
      </c>
      <c r="Y29">
        <f t="shared" si="6"/>
        <v>538</v>
      </c>
      <c r="Z29">
        <f t="shared" si="7"/>
        <v>538</v>
      </c>
      <c r="AA29">
        <f t="shared" si="8"/>
        <v>538</v>
      </c>
      <c r="AB29">
        <f t="shared" si="9"/>
        <v>538</v>
      </c>
      <c r="AC29">
        <f t="shared" si="10"/>
        <v>538</v>
      </c>
      <c r="AD29">
        <f t="shared" si="16"/>
        <v>538</v>
      </c>
      <c r="AE29" s="1">
        <f t="shared" si="17"/>
        <v>5649</v>
      </c>
      <c r="AF29" s="1">
        <f t="shared" si="18"/>
        <v>6187</v>
      </c>
      <c r="AG29" s="1">
        <f t="shared" si="19"/>
        <v>6725</v>
      </c>
      <c r="AH29">
        <f t="shared" si="11"/>
        <v>2152</v>
      </c>
      <c r="AI29">
        <f t="shared" si="12"/>
        <v>2690</v>
      </c>
      <c r="AJ29">
        <f t="shared" si="13"/>
        <v>3228</v>
      </c>
      <c r="AK29">
        <f t="shared" si="14"/>
        <v>3766</v>
      </c>
      <c r="AL29">
        <f t="shared" si="20"/>
        <v>4304</v>
      </c>
    </row>
    <row r="30" spans="1:38" x14ac:dyDescent="0.3">
      <c r="A30">
        <v>30</v>
      </c>
      <c r="C30">
        <v>270</v>
      </c>
      <c r="R30">
        <f t="shared" si="15"/>
        <v>270</v>
      </c>
      <c r="S30">
        <f t="shared" si="0"/>
        <v>270</v>
      </c>
      <c r="T30">
        <f t="shared" si="1"/>
        <v>270</v>
      </c>
      <c r="U30">
        <f t="shared" si="2"/>
        <v>270</v>
      </c>
      <c r="V30">
        <f t="shared" si="3"/>
        <v>270</v>
      </c>
      <c r="W30">
        <f t="shared" si="4"/>
        <v>270</v>
      </c>
      <c r="X30">
        <f t="shared" si="5"/>
        <v>270</v>
      </c>
      <c r="Y30">
        <f t="shared" si="6"/>
        <v>270</v>
      </c>
      <c r="Z30">
        <f t="shared" si="7"/>
        <v>270</v>
      </c>
      <c r="AA30">
        <f t="shared" si="8"/>
        <v>270</v>
      </c>
      <c r="AB30">
        <f t="shared" si="9"/>
        <v>270</v>
      </c>
      <c r="AC30">
        <f t="shared" si="10"/>
        <v>270</v>
      </c>
      <c r="AD30">
        <f t="shared" si="16"/>
        <v>270</v>
      </c>
      <c r="AE30" s="1">
        <f t="shared" si="17"/>
        <v>2970</v>
      </c>
      <c r="AF30" s="1">
        <f t="shared" si="18"/>
        <v>3240</v>
      </c>
      <c r="AG30" s="1">
        <f t="shared" si="19"/>
        <v>3510</v>
      </c>
      <c r="AH30">
        <f t="shared" si="11"/>
        <v>1080</v>
      </c>
      <c r="AI30">
        <f t="shared" si="12"/>
        <v>1350</v>
      </c>
      <c r="AJ30">
        <f t="shared" si="13"/>
        <v>1620</v>
      </c>
      <c r="AK30">
        <f t="shared" si="14"/>
        <v>1890</v>
      </c>
      <c r="AL30">
        <f t="shared" si="20"/>
        <v>2160</v>
      </c>
    </row>
    <row r="31" spans="1:38" x14ac:dyDescent="0.3">
      <c r="A31">
        <v>31</v>
      </c>
      <c r="C31">
        <v>271</v>
      </c>
      <c r="D31">
        <v>271</v>
      </c>
      <c r="E31">
        <v>271</v>
      </c>
      <c r="R31">
        <f t="shared" si="15"/>
        <v>271</v>
      </c>
      <c r="S31">
        <f t="shared" si="0"/>
        <v>542</v>
      </c>
      <c r="T31">
        <f t="shared" si="1"/>
        <v>813</v>
      </c>
      <c r="U31">
        <f t="shared" si="2"/>
        <v>813</v>
      </c>
      <c r="V31">
        <f t="shared" si="3"/>
        <v>813</v>
      </c>
      <c r="W31">
        <f t="shared" si="4"/>
        <v>813</v>
      </c>
      <c r="X31">
        <f t="shared" si="5"/>
        <v>813</v>
      </c>
      <c r="Y31">
        <f t="shared" si="6"/>
        <v>813</v>
      </c>
      <c r="Z31">
        <f t="shared" si="7"/>
        <v>813</v>
      </c>
      <c r="AA31">
        <f t="shared" si="8"/>
        <v>813</v>
      </c>
      <c r="AB31">
        <f t="shared" si="9"/>
        <v>813</v>
      </c>
      <c r="AC31">
        <f t="shared" si="10"/>
        <v>813</v>
      </c>
      <c r="AD31">
        <f t="shared" si="16"/>
        <v>813</v>
      </c>
      <c r="AE31" s="1">
        <f t="shared" si="17"/>
        <v>8130</v>
      </c>
      <c r="AF31" s="1">
        <f t="shared" si="18"/>
        <v>8943</v>
      </c>
      <c r="AG31" s="1">
        <f t="shared" si="19"/>
        <v>9756</v>
      </c>
      <c r="AH31">
        <f t="shared" si="11"/>
        <v>3252</v>
      </c>
      <c r="AI31">
        <f t="shared" si="12"/>
        <v>4065</v>
      </c>
      <c r="AJ31">
        <f t="shared" si="13"/>
        <v>4878</v>
      </c>
      <c r="AK31">
        <f t="shared" si="14"/>
        <v>5691</v>
      </c>
      <c r="AL31">
        <f t="shared" si="20"/>
        <v>6504</v>
      </c>
    </row>
    <row r="32" spans="1:38" x14ac:dyDescent="0.3">
      <c r="A32">
        <v>32</v>
      </c>
      <c r="C32">
        <v>272</v>
      </c>
      <c r="R32">
        <f t="shared" si="15"/>
        <v>272</v>
      </c>
      <c r="S32">
        <f t="shared" si="0"/>
        <v>272</v>
      </c>
      <c r="T32">
        <f t="shared" si="1"/>
        <v>272</v>
      </c>
      <c r="U32">
        <f t="shared" si="2"/>
        <v>272</v>
      </c>
      <c r="V32">
        <f t="shared" si="3"/>
        <v>272</v>
      </c>
      <c r="W32">
        <f t="shared" si="4"/>
        <v>272</v>
      </c>
      <c r="X32">
        <f t="shared" si="5"/>
        <v>272</v>
      </c>
      <c r="Y32">
        <f t="shared" si="6"/>
        <v>272</v>
      </c>
      <c r="Z32">
        <f t="shared" si="7"/>
        <v>272</v>
      </c>
      <c r="AA32">
        <f t="shared" si="8"/>
        <v>272</v>
      </c>
      <c r="AB32">
        <f t="shared" si="9"/>
        <v>272</v>
      </c>
      <c r="AC32">
        <f t="shared" si="10"/>
        <v>272</v>
      </c>
      <c r="AD32">
        <f t="shared" si="16"/>
        <v>272</v>
      </c>
      <c r="AE32" s="1">
        <f t="shared" si="17"/>
        <v>2992</v>
      </c>
      <c r="AF32" s="1">
        <f t="shared" si="18"/>
        <v>3264</v>
      </c>
      <c r="AG32" s="1">
        <f t="shared" si="19"/>
        <v>3536</v>
      </c>
      <c r="AH32">
        <f t="shared" si="11"/>
        <v>1088</v>
      </c>
      <c r="AI32">
        <f t="shared" si="12"/>
        <v>1360</v>
      </c>
      <c r="AJ32">
        <f t="shared" si="13"/>
        <v>1632</v>
      </c>
      <c r="AK32">
        <f t="shared" si="14"/>
        <v>1904</v>
      </c>
      <c r="AL32">
        <f t="shared" si="20"/>
        <v>2176</v>
      </c>
    </row>
    <row r="33" spans="1:38" x14ac:dyDescent="0.3">
      <c r="A33">
        <v>33</v>
      </c>
      <c r="C33">
        <v>273</v>
      </c>
      <c r="D33">
        <v>273</v>
      </c>
      <c r="E33">
        <v>273</v>
      </c>
      <c r="F33">
        <v>273</v>
      </c>
      <c r="G33">
        <v>273</v>
      </c>
      <c r="H33">
        <v>273</v>
      </c>
      <c r="I33">
        <v>273</v>
      </c>
      <c r="J33">
        <v>273</v>
      </c>
      <c r="K33">
        <v>273</v>
      </c>
      <c r="L33">
        <v>273</v>
      </c>
      <c r="R33">
        <f t="shared" si="15"/>
        <v>273</v>
      </c>
      <c r="S33">
        <f t="shared" si="0"/>
        <v>546</v>
      </c>
      <c r="T33">
        <f t="shared" si="1"/>
        <v>819</v>
      </c>
      <c r="U33">
        <f t="shared" si="2"/>
        <v>1092</v>
      </c>
      <c r="V33">
        <f t="shared" si="3"/>
        <v>1365</v>
      </c>
      <c r="W33">
        <f t="shared" si="4"/>
        <v>1638</v>
      </c>
      <c r="X33">
        <f t="shared" si="5"/>
        <v>1911</v>
      </c>
      <c r="Y33">
        <f t="shared" si="6"/>
        <v>2184</v>
      </c>
      <c r="Z33">
        <f t="shared" si="7"/>
        <v>2457</v>
      </c>
      <c r="AA33">
        <f t="shared" si="8"/>
        <v>2730</v>
      </c>
      <c r="AB33">
        <f t="shared" si="9"/>
        <v>2730</v>
      </c>
      <c r="AC33">
        <f t="shared" si="10"/>
        <v>2730</v>
      </c>
      <c r="AD33">
        <f t="shared" si="16"/>
        <v>2730</v>
      </c>
      <c r="AE33" s="1">
        <f t="shared" si="17"/>
        <v>17745</v>
      </c>
      <c r="AF33" s="1">
        <f t="shared" si="18"/>
        <v>20475</v>
      </c>
      <c r="AG33" s="1">
        <f t="shared" si="19"/>
        <v>23205</v>
      </c>
      <c r="AH33">
        <f t="shared" si="11"/>
        <v>8190</v>
      </c>
      <c r="AI33">
        <f t="shared" si="12"/>
        <v>10920</v>
      </c>
      <c r="AJ33">
        <f t="shared" si="13"/>
        <v>13650</v>
      </c>
      <c r="AK33">
        <f t="shared" si="14"/>
        <v>16380</v>
      </c>
      <c r="AL33">
        <f t="shared" si="20"/>
        <v>19110</v>
      </c>
    </row>
    <row r="34" spans="1:38" x14ac:dyDescent="0.3">
      <c r="A34">
        <v>34</v>
      </c>
      <c r="C34">
        <v>274</v>
      </c>
      <c r="R34">
        <f t="shared" si="15"/>
        <v>274</v>
      </c>
      <c r="S34">
        <f t="shared" si="0"/>
        <v>274</v>
      </c>
      <c r="T34">
        <f t="shared" si="1"/>
        <v>274</v>
      </c>
      <c r="U34">
        <f t="shared" si="2"/>
        <v>274</v>
      </c>
      <c r="V34">
        <f t="shared" si="3"/>
        <v>274</v>
      </c>
      <c r="W34">
        <f t="shared" si="4"/>
        <v>274</v>
      </c>
      <c r="X34">
        <f t="shared" si="5"/>
        <v>274</v>
      </c>
      <c r="Y34">
        <f t="shared" si="6"/>
        <v>274</v>
      </c>
      <c r="Z34">
        <f t="shared" si="7"/>
        <v>274</v>
      </c>
      <c r="AA34">
        <f t="shared" si="8"/>
        <v>274</v>
      </c>
      <c r="AB34">
        <f t="shared" si="9"/>
        <v>274</v>
      </c>
      <c r="AC34">
        <f t="shared" si="10"/>
        <v>274</v>
      </c>
      <c r="AD34">
        <f t="shared" si="16"/>
        <v>274</v>
      </c>
      <c r="AE34" s="1">
        <f t="shared" si="17"/>
        <v>3014</v>
      </c>
      <c r="AF34" s="1">
        <f t="shared" si="18"/>
        <v>3288</v>
      </c>
      <c r="AG34" s="1">
        <f t="shared" si="19"/>
        <v>3562</v>
      </c>
      <c r="AH34">
        <f t="shared" si="11"/>
        <v>1096</v>
      </c>
      <c r="AI34">
        <f t="shared" si="12"/>
        <v>1370</v>
      </c>
      <c r="AJ34">
        <f t="shared" si="13"/>
        <v>1644</v>
      </c>
      <c r="AK34">
        <f t="shared" si="14"/>
        <v>1918</v>
      </c>
      <c r="AL34">
        <f t="shared" si="20"/>
        <v>2192</v>
      </c>
    </row>
    <row r="35" spans="1:38" x14ac:dyDescent="0.3">
      <c r="A35">
        <v>35</v>
      </c>
      <c r="C35">
        <v>275</v>
      </c>
      <c r="D35">
        <v>275</v>
      </c>
      <c r="R35">
        <f t="shared" si="15"/>
        <v>275</v>
      </c>
      <c r="S35">
        <f t="shared" si="0"/>
        <v>550</v>
      </c>
      <c r="T35">
        <f t="shared" si="1"/>
        <v>550</v>
      </c>
      <c r="U35">
        <f t="shared" si="2"/>
        <v>550</v>
      </c>
      <c r="V35">
        <f t="shared" si="3"/>
        <v>550</v>
      </c>
      <c r="W35">
        <f t="shared" si="4"/>
        <v>550</v>
      </c>
      <c r="X35">
        <f t="shared" si="5"/>
        <v>550</v>
      </c>
      <c r="Y35">
        <f t="shared" si="6"/>
        <v>550</v>
      </c>
      <c r="Z35">
        <f t="shared" si="7"/>
        <v>550</v>
      </c>
      <c r="AA35">
        <f t="shared" si="8"/>
        <v>550</v>
      </c>
      <c r="AB35">
        <f t="shared" si="9"/>
        <v>550</v>
      </c>
      <c r="AC35">
        <f t="shared" si="10"/>
        <v>550</v>
      </c>
      <c r="AD35">
        <f t="shared" si="16"/>
        <v>550</v>
      </c>
      <c r="AE35" s="1">
        <f t="shared" si="17"/>
        <v>5775</v>
      </c>
      <c r="AF35" s="1">
        <f t="shared" si="18"/>
        <v>6325</v>
      </c>
      <c r="AG35" s="1">
        <f t="shared" si="19"/>
        <v>6875</v>
      </c>
      <c r="AH35">
        <f t="shared" si="11"/>
        <v>2200</v>
      </c>
      <c r="AI35">
        <f t="shared" si="12"/>
        <v>2750</v>
      </c>
      <c r="AJ35">
        <f t="shared" si="13"/>
        <v>3300</v>
      </c>
      <c r="AK35">
        <f t="shared" si="14"/>
        <v>3850</v>
      </c>
      <c r="AL35">
        <f t="shared" si="20"/>
        <v>4400</v>
      </c>
    </row>
    <row r="36" spans="1:38" x14ac:dyDescent="0.3">
      <c r="A36">
        <v>36</v>
      </c>
      <c r="C36">
        <v>276</v>
      </c>
      <c r="R36">
        <f t="shared" si="15"/>
        <v>276</v>
      </c>
      <c r="S36">
        <f t="shared" si="0"/>
        <v>276</v>
      </c>
      <c r="T36">
        <f t="shared" si="1"/>
        <v>276</v>
      </c>
      <c r="U36">
        <f t="shared" si="2"/>
        <v>276</v>
      </c>
      <c r="V36">
        <f t="shared" si="3"/>
        <v>276</v>
      </c>
      <c r="W36">
        <f t="shared" si="4"/>
        <v>276</v>
      </c>
      <c r="X36">
        <f t="shared" si="5"/>
        <v>276</v>
      </c>
      <c r="Y36">
        <f t="shared" si="6"/>
        <v>276</v>
      </c>
      <c r="Z36">
        <f t="shared" si="7"/>
        <v>276</v>
      </c>
      <c r="AA36">
        <f t="shared" si="8"/>
        <v>276</v>
      </c>
      <c r="AB36">
        <f t="shared" si="9"/>
        <v>276</v>
      </c>
      <c r="AC36">
        <f t="shared" si="10"/>
        <v>276</v>
      </c>
      <c r="AD36">
        <f t="shared" si="16"/>
        <v>276</v>
      </c>
      <c r="AE36" s="1">
        <f t="shared" si="17"/>
        <v>3036</v>
      </c>
      <c r="AF36" s="1">
        <f t="shared" si="18"/>
        <v>3312</v>
      </c>
      <c r="AG36" s="1">
        <f t="shared" si="19"/>
        <v>3588</v>
      </c>
      <c r="AH36">
        <f t="shared" si="11"/>
        <v>1104</v>
      </c>
      <c r="AI36">
        <f t="shared" si="12"/>
        <v>1380</v>
      </c>
      <c r="AJ36">
        <f t="shared" si="13"/>
        <v>1656</v>
      </c>
      <c r="AK36">
        <f t="shared" si="14"/>
        <v>1932</v>
      </c>
      <c r="AL36">
        <f t="shared" si="20"/>
        <v>2208</v>
      </c>
    </row>
    <row r="37" spans="1:38" x14ac:dyDescent="0.3">
      <c r="A37">
        <v>37</v>
      </c>
      <c r="C37">
        <v>277</v>
      </c>
      <c r="D37">
        <v>277</v>
      </c>
      <c r="E37">
        <v>277</v>
      </c>
      <c r="F37">
        <v>277</v>
      </c>
      <c r="G37">
        <v>277</v>
      </c>
      <c r="H37">
        <v>277</v>
      </c>
      <c r="I37">
        <v>277</v>
      </c>
      <c r="J37">
        <v>277</v>
      </c>
      <c r="K37">
        <v>277</v>
      </c>
      <c r="L37">
        <v>277</v>
      </c>
      <c r="M37">
        <v>277</v>
      </c>
      <c r="N37" s="7">
        <v>277</v>
      </c>
      <c r="O37" s="7">
        <v>7</v>
      </c>
      <c r="R37">
        <f t="shared" si="15"/>
        <v>277</v>
      </c>
      <c r="S37">
        <f t="shared" si="0"/>
        <v>554</v>
      </c>
      <c r="T37">
        <f t="shared" si="1"/>
        <v>831</v>
      </c>
      <c r="U37">
        <f t="shared" si="2"/>
        <v>1108</v>
      </c>
      <c r="V37">
        <f t="shared" si="3"/>
        <v>1385</v>
      </c>
      <c r="W37">
        <f t="shared" si="4"/>
        <v>1662</v>
      </c>
      <c r="X37">
        <f t="shared" si="5"/>
        <v>1939</v>
      </c>
      <c r="Y37">
        <f t="shared" si="6"/>
        <v>2216</v>
      </c>
      <c r="Z37">
        <f t="shared" si="7"/>
        <v>2493</v>
      </c>
      <c r="AA37">
        <f t="shared" si="8"/>
        <v>2770</v>
      </c>
      <c r="AB37">
        <f t="shared" si="9"/>
        <v>3047</v>
      </c>
      <c r="AC37">
        <f t="shared" si="10"/>
        <v>3324</v>
      </c>
      <c r="AD37">
        <f t="shared" si="16"/>
        <v>3331</v>
      </c>
      <c r="AE37" s="1">
        <f t="shared" si="17"/>
        <v>18282</v>
      </c>
      <c r="AF37" s="9">
        <f t="shared" si="18"/>
        <v>21606</v>
      </c>
      <c r="AG37" s="1">
        <f t="shared" si="19"/>
        <v>24937</v>
      </c>
      <c r="AH37">
        <f t="shared" si="11"/>
        <v>8310</v>
      </c>
      <c r="AI37">
        <f t="shared" si="12"/>
        <v>11080</v>
      </c>
      <c r="AJ37">
        <f t="shared" si="13"/>
        <v>14127</v>
      </c>
      <c r="AK37">
        <f t="shared" si="14"/>
        <v>17451</v>
      </c>
      <c r="AL37">
        <f t="shared" si="20"/>
        <v>20782</v>
      </c>
    </row>
    <row r="38" spans="1:38" x14ac:dyDescent="0.3">
      <c r="A38">
        <v>38</v>
      </c>
      <c r="C38">
        <v>278</v>
      </c>
      <c r="R38">
        <f t="shared" si="15"/>
        <v>278</v>
      </c>
      <c r="S38">
        <f t="shared" si="0"/>
        <v>278</v>
      </c>
      <c r="T38">
        <f t="shared" si="1"/>
        <v>278</v>
      </c>
      <c r="U38">
        <f t="shared" si="2"/>
        <v>278</v>
      </c>
      <c r="V38">
        <f t="shared" si="3"/>
        <v>278</v>
      </c>
      <c r="W38">
        <f t="shared" si="4"/>
        <v>278</v>
      </c>
      <c r="X38">
        <f t="shared" si="5"/>
        <v>278</v>
      </c>
      <c r="Y38">
        <f t="shared" si="6"/>
        <v>278</v>
      </c>
      <c r="Z38">
        <f t="shared" si="7"/>
        <v>278</v>
      </c>
      <c r="AA38">
        <f t="shared" si="8"/>
        <v>278</v>
      </c>
      <c r="AB38">
        <f t="shared" si="9"/>
        <v>278</v>
      </c>
      <c r="AC38">
        <f t="shared" si="10"/>
        <v>278</v>
      </c>
      <c r="AD38">
        <f t="shared" si="16"/>
        <v>278</v>
      </c>
      <c r="AE38" s="1">
        <f t="shared" si="17"/>
        <v>3058</v>
      </c>
      <c r="AF38" s="1">
        <f t="shared" si="18"/>
        <v>3336</v>
      </c>
      <c r="AG38" s="1">
        <f t="shared" si="19"/>
        <v>3614</v>
      </c>
      <c r="AH38">
        <f t="shared" si="11"/>
        <v>1112</v>
      </c>
      <c r="AI38">
        <f t="shared" si="12"/>
        <v>1390</v>
      </c>
      <c r="AJ38">
        <f t="shared" si="13"/>
        <v>1668</v>
      </c>
      <c r="AK38">
        <f t="shared" si="14"/>
        <v>1946</v>
      </c>
      <c r="AL38">
        <f t="shared" si="20"/>
        <v>2224</v>
      </c>
    </row>
    <row r="39" spans="1:38" x14ac:dyDescent="0.3">
      <c r="A39">
        <v>39</v>
      </c>
      <c r="C39">
        <v>279</v>
      </c>
      <c r="D39">
        <v>279</v>
      </c>
      <c r="E39">
        <v>279</v>
      </c>
      <c r="F39">
        <v>279</v>
      </c>
      <c r="R39">
        <f t="shared" si="15"/>
        <v>279</v>
      </c>
      <c r="S39">
        <f t="shared" si="0"/>
        <v>558</v>
      </c>
      <c r="T39">
        <f t="shared" si="1"/>
        <v>837</v>
      </c>
      <c r="U39">
        <f t="shared" si="2"/>
        <v>1116</v>
      </c>
      <c r="V39">
        <f t="shared" si="3"/>
        <v>1116</v>
      </c>
      <c r="W39">
        <f t="shared" si="4"/>
        <v>1116</v>
      </c>
      <c r="X39">
        <f t="shared" si="5"/>
        <v>1116</v>
      </c>
      <c r="Y39">
        <f t="shared" si="6"/>
        <v>1116</v>
      </c>
      <c r="Z39">
        <f t="shared" si="7"/>
        <v>1116</v>
      </c>
      <c r="AA39">
        <f t="shared" si="8"/>
        <v>1116</v>
      </c>
      <c r="AB39">
        <f t="shared" si="9"/>
        <v>1116</v>
      </c>
      <c r="AC39">
        <f t="shared" si="10"/>
        <v>1116</v>
      </c>
      <c r="AD39">
        <f t="shared" si="16"/>
        <v>1116</v>
      </c>
      <c r="AE39" s="1">
        <f t="shared" si="17"/>
        <v>10602</v>
      </c>
      <c r="AF39" s="1">
        <f t="shared" si="18"/>
        <v>11718</v>
      </c>
      <c r="AG39" s="1">
        <f t="shared" si="19"/>
        <v>12834</v>
      </c>
      <c r="AH39">
        <f t="shared" si="11"/>
        <v>4464</v>
      </c>
      <c r="AI39">
        <f t="shared" si="12"/>
        <v>5580</v>
      </c>
      <c r="AJ39">
        <f t="shared" si="13"/>
        <v>6696</v>
      </c>
      <c r="AK39">
        <f t="shared" si="14"/>
        <v>7812</v>
      </c>
      <c r="AL39">
        <f t="shared" si="20"/>
        <v>8928</v>
      </c>
    </row>
    <row r="40" spans="1:38" x14ac:dyDescent="0.3">
      <c r="A40">
        <v>40</v>
      </c>
      <c r="C40">
        <v>280</v>
      </c>
      <c r="R40">
        <f t="shared" si="15"/>
        <v>280</v>
      </c>
      <c r="S40">
        <f t="shared" si="0"/>
        <v>280</v>
      </c>
      <c r="T40">
        <f t="shared" si="1"/>
        <v>280</v>
      </c>
      <c r="U40">
        <f t="shared" si="2"/>
        <v>280</v>
      </c>
      <c r="V40">
        <f t="shared" si="3"/>
        <v>280</v>
      </c>
      <c r="W40">
        <f t="shared" si="4"/>
        <v>280</v>
      </c>
      <c r="X40">
        <f t="shared" si="5"/>
        <v>280</v>
      </c>
      <c r="Y40">
        <f t="shared" si="6"/>
        <v>280</v>
      </c>
      <c r="Z40">
        <f t="shared" si="7"/>
        <v>280</v>
      </c>
      <c r="AA40">
        <f t="shared" si="8"/>
        <v>280</v>
      </c>
      <c r="AB40">
        <f t="shared" si="9"/>
        <v>280</v>
      </c>
      <c r="AC40">
        <f t="shared" si="10"/>
        <v>280</v>
      </c>
      <c r="AD40">
        <f t="shared" si="16"/>
        <v>280</v>
      </c>
      <c r="AE40" s="1">
        <f t="shared" si="17"/>
        <v>3080</v>
      </c>
      <c r="AF40" s="1">
        <f t="shared" si="18"/>
        <v>3360</v>
      </c>
      <c r="AG40" s="1">
        <f t="shared" si="19"/>
        <v>3640</v>
      </c>
      <c r="AH40">
        <f t="shared" si="11"/>
        <v>1120</v>
      </c>
      <c r="AI40">
        <f t="shared" si="12"/>
        <v>1400</v>
      </c>
      <c r="AJ40">
        <f t="shared" si="13"/>
        <v>1680</v>
      </c>
      <c r="AK40">
        <f t="shared" si="14"/>
        <v>1960</v>
      </c>
      <c r="AL40">
        <f t="shared" si="20"/>
        <v>2240</v>
      </c>
    </row>
    <row r="41" spans="1:38" x14ac:dyDescent="0.3">
      <c r="A41">
        <v>41</v>
      </c>
      <c r="C41">
        <v>281</v>
      </c>
      <c r="D41">
        <v>281</v>
      </c>
      <c r="R41">
        <f t="shared" si="15"/>
        <v>281</v>
      </c>
      <c r="S41">
        <f t="shared" si="0"/>
        <v>562</v>
      </c>
      <c r="T41">
        <f t="shared" si="1"/>
        <v>562</v>
      </c>
      <c r="U41">
        <f t="shared" si="2"/>
        <v>562</v>
      </c>
      <c r="V41">
        <f t="shared" si="3"/>
        <v>562</v>
      </c>
      <c r="W41">
        <f t="shared" si="4"/>
        <v>562</v>
      </c>
      <c r="X41">
        <f t="shared" si="5"/>
        <v>562</v>
      </c>
      <c r="Y41">
        <f t="shared" si="6"/>
        <v>562</v>
      </c>
      <c r="Z41">
        <f t="shared" si="7"/>
        <v>562</v>
      </c>
      <c r="AA41">
        <f t="shared" si="8"/>
        <v>562</v>
      </c>
      <c r="AB41">
        <f t="shared" si="9"/>
        <v>562</v>
      </c>
      <c r="AC41">
        <f t="shared" si="10"/>
        <v>562</v>
      </c>
      <c r="AD41">
        <f t="shared" si="16"/>
        <v>562</v>
      </c>
      <c r="AE41" s="1">
        <f t="shared" si="17"/>
        <v>5901</v>
      </c>
      <c r="AF41" s="1">
        <f t="shared" si="18"/>
        <v>6463</v>
      </c>
      <c r="AG41" s="1">
        <f t="shared" si="19"/>
        <v>7025</v>
      </c>
      <c r="AH41">
        <f t="shared" si="11"/>
        <v>2248</v>
      </c>
      <c r="AI41">
        <f t="shared" si="12"/>
        <v>2810</v>
      </c>
      <c r="AJ41">
        <f t="shared" si="13"/>
        <v>3372</v>
      </c>
      <c r="AK41">
        <f t="shared" si="14"/>
        <v>3934</v>
      </c>
      <c r="AL41">
        <f t="shared" si="20"/>
        <v>4496</v>
      </c>
    </row>
    <row r="42" spans="1:38" x14ac:dyDescent="0.3">
      <c r="A42">
        <v>42</v>
      </c>
      <c r="C42">
        <v>282</v>
      </c>
      <c r="R42">
        <f t="shared" si="15"/>
        <v>282</v>
      </c>
      <c r="S42">
        <f t="shared" si="0"/>
        <v>282</v>
      </c>
      <c r="T42">
        <f t="shared" si="1"/>
        <v>282</v>
      </c>
      <c r="U42">
        <f t="shared" si="2"/>
        <v>282</v>
      </c>
      <c r="V42">
        <f t="shared" si="3"/>
        <v>282</v>
      </c>
      <c r="W42">
        <f t="shared" si="4"/>
        <v>282</v>
      </c>
      <c r="X42">
        <f t="shared" si="5"/>
        <v>282</v>
      </c>
      <c r="Y42">
        <f t="shared" si="6"/>
        <v>282</v>
      </c>
      <c r="Z42">
        <f t="shared" si="7"/>
        <v>282</v>
      </c>
      <c r="AA42">
        <f t="shared" si="8"/>
        <v>282</v>
      </c>
      <c r="AB42">
        <f t="shared" si="9"/>
        <v>282</v>
      </c>
      <c r="AC42">
        <f t="shared" si="10"/>
        <v>282</v>
      </c>
      <c r="AD42">
        <f t="shared" si="16"/>
        <v>282</v>
      </c>
      <c r="AE42" s="1">
        <f t="shared" si="17"/>
        <v>3102</v>
      </c>
      <c r="AF42" s="1">
        <f t="shared" si="18"/>
        <v>3384</v>
      </c>
      <c r="AG42" s="1">
        <f t="shared" si="19"/>
        <v>3666</v>
      </c>
      <c r="AH42">
        <f t="shared" si="11"/>
        <v>1128</v>
      </c>
      <c r="AI42">
        <f t="shared" si="12"/>
        <v>1410</v>
      </c>
      <c r="AJ42">
        <f t="shared" si="13"/>
        <v>1692</v>
      </c>
      <c r="AK42">
        <f t="shared" si="14"/>
        <v>1974</v>
      </c>
      <c r="AL42">
        <f t="shared" si="20"/>
        <v>2256</v>
      </c>
    </row>
    <row r="43" spans="1:38" x14ac:dyDescent="0.3">
      <c r="A43">
        <v>43</v>
      </c>
      <c r="C43">
        <v>283</v>
      </c>
      <c r="D43">
        <v>283</v>
      </c>
      <c r="E43">
        <v>283</v>
      </c>
      <c r="F43">
        <v>283</v>
      </c>
      <c r="G43">
        <v>283</v>
      </c>
      <c r="H43">
        <v>283</v>
      </c>
      <c r="I43">
        <v>283</v>
      </c>
      <c r="R43">
        <f t="shared" si="15"/>
        <v>283</v>
      </c>
      <c r="S43">
        <f t="shared" si="0"/>
        <v>566</v>
      </c>
      <c r="T43">
        <f t="shared" si="1"/>
        <v>849</v>
      </c>
      <c r="U43">
        <f t="shared" si="2"/>
        <v>1132</v>
      </c>
      <c r="V43">
        <f t="shared" si="3"/>
        <v>1415</v>
      </c>
      <c r="W43">
        <f t="shared" si="4"/>
        <v>1698</v>
      </c>
      <c r="X43">
        <f t="shared" si="5"/>
        <v>1981</v>
      </c>
      <c r="Y43">
        <f t="shared" si="6"/>
        <v>1981</v>
      </c>
      <c r="Z43">
        <f t="shared" si="7"/>
        <v>1981</v>
      </c>
      <c r="AA43">
        <f t="shared" si="8"/>
        <v>1981</v>
      </c>
      <c r="AB43">
        <f t="shared" si="9"/>
        <v>1981</v>
      </c>
      <c r="AC43">
        <f t="shared" si="10"/>
        <v>1981</v>
      </c>
      <c r="AD43">
        <f t="shared" si="16"/>
        <v>1981</v>
      </c>
      <c r="AE43" s="1">
        <f t="shared" si="17"/>
        <v>15848</v>
      </c>
      <c r="AF43" s="1">
        <f t="shared" si="18"/>
        <v>17829</v>
      </c>
      <c r="AG43" s="1">
        <f t="shared" si="19"/>
        <v>19810</v>
      </c>
      <c r="AH43">
        <f t="shared" si="11"/>
        <v>7641</v>
      </c>
      <c r="AI43">
        <f t="shared" si="12"/>
        <v>9622</v>
      </c>
      <c r="AJ43">
        <f t="shared" si="13"/>
        <v>11603</v>
      </c>
      <c r="AK43" s="10">
        <f t="shared" si="14"/>
        <v>13584</v>
      </c>
      <c r="AL43">
        <f t="shared" si="20"/>
        <v>15565</v>
      </c>
    </row>
    <row r="44" spans="1:38" x14ac:dyDescent="0.3">
      <c r="A44">
        <v>44</v>
      </c>
      <c r="C44">
        <v>284</v>
      </c>
      <c r="R44">
        <f t="shared" si="15"/>
        <v>284</v>
      </c>
      <c r="S44">
        <f t="shared" si="0"/>
        <v>284</v>
      </c>
      <c r="T44">
        <f t="shared" si="1"/>
        <v>284</v>
      </c>
      <c r="U44">
        <f t="shared" si="2"/>
        <v>284</v>
      </c>
      <c r="V44">
        <f t="shared" si="3"/>
        <v>284</v>
      </c>
      <c r="W44">
        <f t="shared" si="4"/>
        <v>284</v>
      </c>
      <c r="X44">
        <f t="shared" si="5"/>
        <v>284</v>
      </c>
      <c r="Y44">
        <f t="shared" si="6"/>
        <v>284</v>
      </c>
      <c r="Z44">
        <f t="shared" si="7"/>
        <v>284</v>
      </c>
      <c r="AA44">
        <f t="shared" si="8"/>
        <v>284</v>
      </c>
      <c r="AB44">
        <f t="shared" si="9"/>
        <v>284</v>
      </c>
      <c r="AC44">
        <f t="shared" si="10"/>
        <v>284</v>
      </c>
      <c r="AD44">
        <f t="shared" si="16"/>
        <v>284</v>
      </c>
      <c r="AE44" s="1">
        <f t="shared" si="17"/>
        <v>3124</v>
      </c>
      <c r="AF44" s="1">
        <f t="shared" si="18"/>
        <v>3408</v>
      </c>
      <c r="AG44" s="1">
        <f t="shared" si="19"/>
        <v>3692</v>
      </c>
      <c r="AH44">
        <f t="shared" si="11"/>
        <v>1136</v>
      </c>
      <c r="AI44">
        <f t="shared" si="12"/>
        <v>1420</v>
      </c>
      <c r="AJ44">
        <f t="shared" si="13"/>
        <v>1704</v>
      </c>
      <c r="AK44">
        <f t="shared" si="14"/>
        <v>1988</v>
      </c>
      <c r="AL44">
        <f t="shared" si="20"/>
        <v>2272</v>
      </c>
    </row>
    <row r="45" spans="1:38" x14ac:dyDescent="0.3">
      <c r="A45">
        <v>45</v>
      </c>
      <c r="C45">
        <v>285</v>
      </c>
      <c r="D45">
        <v>285</v>
      </c>
      <c r="E45">
        <v>285</v>
      </c>
      <c r="F45">
        <v>285</v>
      </c>
      <c r="G45">
        <v>285</v>
      </c>
      <c r="H45">
        <v>285</v>
      </c>
      <c r="I45">
        <v>285</v>
      </c>
      <c r="J45">
        <v>285</v>
      </c>
      <c r="K45">
        <v>285</v>
      </c>
      <c r="R45">
        <f t="shared" si="15"/>
        <v>285</v>
      </c>
      <c r="S45">
        <f t="shared" si="0"/>
        <v>570</v>
      </c>
      <c r="T45">
        <f t="shared" si="1"/>
        <v>855</v>
      </c>
      <c r="U45">
        <f t="shared" si="2"/>
        <v>1140</v>
      </c>
      <c r="V45">
        <f t="shared" si="3"/>
        <v>1425</v>
      </c>
      <c r="W45">
        <f t="shared" si="4"/>
        <v>1710</v>
      </c>
      <c r="X45">
        <f t="shared" si="5"/>
        <v>1995</v>
      </c>
      <c r="Y45">
        <f t="shared" si="6"/>
        <v>2280</v>
      </c>
      <c r="Z45">
        <f t="shared" si="7"/>
        <v>2565</v>
      </c>
      <c r="AA45">
        <f t="shared" si="8"/>
        <v>2565</v>
      </c>
      <c r="AB45">
        <f t="shared" si="9"/>
        <v>2565</v>
      </c>
      <c r="AC45">
        <f t="shared" si="10"/>
        <v>2565</v>
      </c>
      <c r="AD45">
        <f t="shared" si="16"/>
        <v>2565</v>
      </c>
      <c r="AE45" s="1">
        <f t="shared" si="17"/>
        <v>17955</v>
      </c>
      <c r="AF45" s="1">
        <f t="shared" si="18"/>
        <v>20520</v>
      </c>
      <c r="AG45" s="1">
        <f t="shared" si="19"/>
        <v>23085</v>
      </c>
      <c r="AH45">
        <f t="shared" si="11"/>
        <v>8550</v>
      </c>
      <c r="AI45">
        <f t="shared" si="12"/>
        <v>11115</v>
      </c>
      <c r="AJ45">
        <f t="shared" si="13"/>
        <v>13680</v>
      </c>
      <c r="AK45">
        <f t="shared" si="14"/>
        <v>16245</v>
      </c>
      <c r="AL45">
        <f t="shared" si="20"/>
        <v>18810</v>
      </c>
    </row>
    <row r="46" spans="1:38" x14ac:dyDescent="0.3">
      <c r="A46">
        <v>46</v>
      </c>
      <c r="C46">
        <v>286</v>
      </c>
      <c r="R46">
        <f t="shared" si="15"/>
        <v>286</v>
      </c>
      <c r="S46">
        <f t="shared" si="0"/>
        <v>286</v>
      </c>
      <c r="T46">
        <f t="shared" si="1"/>
        <v>286</v>
      </c>
      <c r="U46">
        <f t="shared" si="2"/>
        <v>286</v>
      </c>
      <c r="V46">
        <f t="shared" si="3"/>
        <v>286</v>
      </c>
      <c r="W46">
        <f t="shared" si="4"/>
        <v>286</v>
      </c>
      <c r="X46">
        <f t="shared" si="5"/>
        <v>286</v>
      </c>
      <c r="Y46">
        <f t="shared" si="6"/>
        <v>286</v>
      </c>
      <c r="Z46">
        <f t="shared" si="7"/>
        <v>286</v>
      </c>
      <c r="AA46">
        <f t="shared" si="8"/>
        <v>286</v>
      </c>
      <c r="AB46">
        <f t="shared" si="9"/>
        <v>286</v>
      </c>
      <c r="AC46">
        <f t="shared" si="10"/>
        <v>286</v>
      </c>
      <c r="AD46">
        <f t="shared" si="16"/>
        <v>286</v>
      </c>
      <c r="AE46" s="1">
        <f t="shared" si="17"/>
        <v>3146</v>
      </c>
      <c r="AF46" s="1">
        <f t="shared" si="18"/>
        <v>3432</v>
      </c>
      <c r="AG46" s="1">
        <f t="shared" si="19"/>
        <v>3718</v>
      </c>
      <c r="AH46">
        <f t="shared" si="11"/>
        <v>1144</v>
      </c>
      <c r="AI46">
        <f t="shared" si="12"/>
        <v>1430</v>
      </c>
      <c r="AJ46">
        <f t="shared" si="13"/>
        <v>1716</v>
      </c>
      <c r="AK46">
        <f t="shared" si="14"/>
        <v>2002</v>
      </c>
      <c r="AL46">
        <f t="shared" si="20"/>
        <v>2288</v>
      </c>
    </row>
    <row r="47" spans="1:38" x14ac:dyDescent="0.3">
      <c r="A47">
        <v>47</v>
      </c>
      <c r="C47">
        <v>287</v>
      </c>
      <c r="D47">
        <v>287</v>
      </c>
      <c r="R47">
        <f t="shared" si="15"/>
        <v>287</v>
      </c>
      <c r="S47">
        <f t="shared" si="0"/>
        <v>574</v>
      </c>
      <c r="T47">
        <f t="shared" si="1"/>
        <v>574</v>
      </c>
      <c r="U47">
        <f t="shared" si="2"/>
        <v>574</v>
      </c>
      <c r="V47">
        <f t="shared" si="3"/>
        <v>574</v>
      </c>
      <c r="W47">
        <f t="shared" si="4"/>
        <v>574</v>
      </c>
      <c r="X47">
        <f t="shared" si="5"/>
        <v>574</v>
      </c>
      <c r="Y47">
        <f t="shared" si="6"/>
        <v>574</v>
      </c>
      <c r="Z47">
        <f t="shared" si="7"/>
        <v>574</v>
      </c>
      <c r="AA47">
        <f t="shared" si="8"/>
        <v>574</v>
      </c>
      <c r="AB47">
        <f t="shared" si="9"/>
        <v>574</v>
      </c>
      <c r="AC47">
        <f t="shared" si="10"/>
        <v>574</v>
      </c>
      <c r="AD47">
        <f t="shared" si="16"/>
        <v>574</v>
      </c>
      <c r="AE47" s="1">
        <f t="shared" si="17"/>
        <v>6027</v>
      </c>
      <c r="AF47" s="1">
        <f t="shared" si="18"/>
        <v>6601</v>
      </c>
      <c r="AG47" s="1">
        <f t="shared" si="19"/>
        <v>7175</v>
      </c>
      <c r="AH47">
        <f t="shared" si="11"/>
        <v>2296</v>
      </c>
      <c r="AI47">
        <f t="shared" si="12"/>
        <v>2870</v>
      </c>
      <c r="AJ47">
        <f t="shared" si="13"/>
        <v>3444</v>
      </c>
      <c r="AK47">
        <f t="shared" si="14"/>
        <v>4018</v>
      </c>
      <c r="AL47">
        <f t="shared" si="20"/>
        <v>4592</v>
      </c>
    </row>
    <row r="48" spans="1:38" x14ac:dyDescent="0.3">
      <c r="A48">
        <v>48</v>
      </c>
      <c r="C48">
        <v>288</v>
      </c>
      <c r="R48">
        <f t="shared" si="15"/>
        <v>288</v>
      </c>
      <c r="S48">
        <f t="shared" si="0"/>
        <v>288</v>
      </c>
      <c r="T48">
        <f t="shared" si="1"/>
        <v>288</v>
      </c>
      <c r="U48">
        <f t="shared" si="2"/>
        <v>288</v>
      </c>
      <c r="V48">
        <f t="shared" si="3"/>
        <v>288</v>
      </c>
      <c r="W48">
        <f t="shared" si="4"/>
        <v>288</v>
      </c>
      <c r="X48">
        <f t="shared" si="5"/>
        <v>288</v>
      </c>
      <c r="Y48">
        <f t="shared" si="6"/>
        <v>288</v>
      </c>
      <c r="Z48">
        <f t="shared" si="7"/>
        <v>288</v>
      </c>
      <c r="AA48">
        <f t="shared" si="8"/>
        <v>288</v>
      </c>
      <c r="AB48">
        <f t="shared" si="9"/>
        <v>288</v>
      </c>
      <c r="AC48">
        <f t="shared" si="10"/>
        <v>288</v>
      </c>
      <c r="AD48">
        <f t="shared" si="16"/>
        <v>288</v>
      </c>
      <c r="AE48" s="1">
        <f t="shared" si="17"/>
        <v>3168</v>
      </c>
      <c r="AF48" s="1">
        <f t="shared" si="18"/>
        <v>3456</v>
      </c>
      <c r="AG48" s="1">
        <f t="shared" si="19"/>
        <v>3744</v>
      </c>
      <c r="AH48">
        <f t="shared" si="11"/>
        <v>1152</v>
      </c>
      <c r="AI48">
        <f t="shared" si="12"/>
        <v>1440</v>
      </c>
      <c r="AJ48">
        <f t="shared" si="13"/>
        <v>1728</v>
      </c>
      <c r="AK48">
        <f t="shared" si="14"/>
        <v>2016</v>
      </c>
      <c r="AL48">
        <f t="shared" si="20"/>
        <v>2304</v>
      </c>
    </row>
    <row r="49" spans="1:38" x14ac:dyDescent="0.3">
      <c r="A49">
        <v>49</v>
      </c>
      <c r="C49">
        <v>289</v>
      </c>
      <c r="D49">
        <v>289</v>
      </c>
      <c r="E49">
        <v>289</v>
      </c>
      <c r="F49">
        <v>289</v>
      </c>
      <c r="G49">
        <v>289</v>
      </c>
      <c r="H49">
        <v>289</v>
      </c>
      <c r="I49">
        <v>289</v>
      </c>
      <c r="J49">
        <v>289</v>
      </c>
      <c r="K49">
        <v>289</v>
      </c>
      <c r="L49">
        <v>289</v>
      </c>
      <c r="R49">
        <f t="shared" si="15"/>
        <v>289</v>
      </c>
      <c r="S49">
        <f t="shared" si="0"/>
        <v>578</v>
      </c>
      <c r="T49">
        <f t="shared" si="1"/>
        <v>867</v>
      </c>
      <c r="U49">
        <f t="shared" si="2"/>
        <v>1156</v>
      </c>
      <c r="V49">
        <f t="shared" si="3"/>
        <v>1445</v>
      </c>
      <c r="W49">
        <f t="shared" si="4"/>
        <v>1734</v>
      </c>
      <c r="X49">
        <f t="shared" si="5"/>
        <v>2023</v>
      </c>
      <c r="Y49">
        <f t="shared" si="6"/>
        <v>2312</v>
      </c>
      <c r="Z49">
        <f t="shared" si="7"/>
        <v>2601</v>
      </c>
      <c r="AA49">
        <f t="shared" si="8"/>
        <v>2890</v>
      </c>
      <c r="AB49">
        <f t="shared" si="9"/>
        <v>2890</v>
      </c>
      <c r="AC49">
        <f t="shared" si="10"/>
        <v>2890</v>
      </c>
      <c r="AD49">
        <f t="shared" si="16"/>
        <v>2890</v>
      </c>
      <c r="AE49" s="1">
        <f t="shared" si="17"/>
        <v>18785</v>
      </c>
      <c r="AF49" s="1">
        <f t="shared" si="18"/>
        <v>21675</v>
      </c>
      <c r="AG49" s="1">
        <f t="shared" si="19"/>
        <v>24565</v>
      </c>
      <c r="AH49">
        <f t="shared" si="11"/>
        <v>8670</v>
      </c>
      <c r="AI49">
        <f t="shared" si="12"/>
        <v>11560</v>
      </c>
      <c r="AJ49">
        <f t="shared" si="13"/>
        <v>14450</v>
      </c>
      <c r="AK49">
        <f t="shared" si="14"/>
        <v>17340</v>
      </c>
      <c r="AL49">
        <f t="shared" si="20"/>
        <v>20230</v>
      </c>
    </row>
    <row r="50" spans="1:38" x14ac:dyDescent="0.3">
      <c r="A50">
        <v>50</v>
      </c>
      <c r="C50">
        <v>290</v>
      </c>
      <c r="R50">
        <f t="shared" si="15"/>
        <v>290</v>
      </c>
      <c r="S50">
        <f t="shared" si="0"/>
        <v>290</v>
      </c>
      <c r="T50">
        <f t="shared" si="1"/>
        <v>290</v>
      </c>
      <c r="U50">
        <f t="shared" si="2"/>
        <v>290</v>
      </c>
      <c r="V50">
        <f t="shared" si="3"/>
        <v>290</v>
      </c>
      <c r="W50">
        <f t="shared" si="4"/>
        <v>290</v>
      </c>
      <c r="X50">
        <f t="shared" si="5"/>
        <v>290</v>
      </c>
      <c r="Y50">
        <f t="shared" si="6"/>
        <v>290</v>
      </c>
      <c r="Z50">
        <f t="shared" si="7"/>
        <v>290</v>
      </c>
      <c r="AA50">
        <f t="shared" si="8"/>
        <v>290</v>
      </c>
      <c r="AB50">
        <f t="shared" si="9"/>
        <v>290</v>
      </c>
      <c r="AC50">
        <f t="shared" si="10"/>
        <v>290</v>
      </c>
      <c r="AD50">
        <f t="shared" si="16"/>
        <v>290</v>
      </c>
      <c r="AE50" s="1">
        <f t="shared" si="17"/>
        <v>3190</v>
      </c>
      <c r="AF50" s="1">
        <f t="shared" si="18"/>
        <v>3480</v>
      </c>
      <c r="AG50" s="1">
        <f t="shared" si="19"/>
        <v>3770</v>
      </c>
      <c r="AH50">
        <f t="shared" si="11"/>
        <v>1160</v>
      </c>
      <c r="AI50">
        <f t="shared" si="12"/>
        <v>1450</v>
      </c>
      <c r="AJ50">
        <f t="shared" si="13"/>
        <v>1740</v>
      </c>
      <c r="AK50">
        <f t="shared" si="14"/>
        <v>2030</v>
      </c>
      <c r="AL50">
        <f t="shared" si="20"/>
        <v>2320</v>
      </c>
    </row>
    <row r="51" spans="1:38" x14ac:dyDescent="0.3">
      <c r="A51">
        <v>51</v>
      </c>
      <c r="C51">
        <v>291</v>
      </c>
      <c r="D51">
        <v>291</v>
      </c>
      <c r="E51">
        <v>291</v>
      </c>
      <c r="R51">
        <f t="shared" si="15"/>
        <v>291</v>
      </c>
      <c r="S51">
        <f t="shared" si="0"/>
        <v>582</v>
      </c>
      <c r="T51">
        <f t="shared" si="1"/>
        <v>873</v>
      </c>
      <c r="U51">
        <f t="shared" si="2"/>
        <v>873</v>
      </c>
      <c r="V51">
        <f t="shared" si="3"/>
        <v>873</v>
      </c>
      <c r="W51">
        <f t="shared" si="4"/>
        <v>873</v>
      </c>
      <c r="X51">
        <f t="shared" si="5"/>
        <v>873</v>
      </c>
      <c r="Y51">
        <f t="shared" si="6"/>
        <v>873</v>
      </c>
      <c r="Z51">
        <f t="shared" si="7"/>
        <v>873</v>
      </c>
      <c r="AA51">
        <f t="shared" si="8"/>
        <v>873</v>
      </c>
      <c r="AB51">
        <f t="shared" si="9"/>
        <v>873</v>
      </c>
      <c r="AC51">
        <f t="shared" si="10"/>
        <v>873</v>
      </c>
      <c r="AD51">
        <f t="shared" si="16"/>
        <v>873</v>
      </c>
      <c r="AE51" s="1">
        <f t="shared" si="17"/>
        <v>8730</v>
      </c>
      <c r="AF51" s="1">
        <f t="shared" si="18"/>
        <v>9603</v>
      </c>
      <c r="AG51" s="1">
        <f t="shared" si="19"/>
        <v>10476</v>
      </c>
      <c r="AH51">
        <f t="shared" si="11"/>
        <v>3492</v>
      </c>
      <c r="AI51">
        <f t="shared" si="12"/>
        <v>4365</v>
      </c>
      <c r="AJ51">
        <f t="shared" si="13"/>
        <v>5238</v>
      </c>
      <c r="AK51">
        <f t="shared" si="14"/>
        <v>6111</v>
      </c>
      <c r="AL51">
        <f t="shared" si="20"/>
        <v>6984</v>
      </c>
    </row>
    <row r="52" spans="1:38" x14ac:dyDescent="0.3">
      <c r="A52">
        <v>52</v>
      </c>
      <c r="C52">
        <v>292</v>
      </c>
      <c r="R52">
        <f t="shared" si="15"/>
        <v>292</v>
      </c>
      <c r="S52">
        <f t="shared" si="0"/>
        <v>292</v>
      </c>
      <c r="T52">
        <f t="shared" si="1"/>
        <v>292</v>
      </c>
      <c r="U52">
        <f t="shared" si="2"/>
        <v>292</v>
      </c>
      <c r="V52">
        <f t="shared" si="3"/>
        <v>292</v>
      </c>
      <c r="W52">
        <f t="shared" si="4"/>
        <v>292</v>
      </c>
      <c r="X52">
        <f t="shared" si="5"/>
        <v>292</v>
      </c>
      <c r="Y52">
        <f t="shared" si="6"/>
        <v>292</v>
      </c>
      <c r="Z52">
        <f t="shared" si="7"/>
        <v>292</v>
      </c>
      <c r="AA52">
        <f t="shared" si="8"/>
        <v>292</v>
      </c>
      <c r="AB52">
        <f t="shared" si="9"/>
        <v>292</v>
      </c>
      <c r="AC52">
        <f t="shared" si="10"/>
        <v>292</v>
      </c>
      <c r="AD52">
        <f t="shared" si="16"/>
        <v>292</v>
      </c>
      <c r="AE52" s="1">
        <f t="shared" si="17"/>
        <v>3212</v>
      </c>
      <c r="AF52" s="1">
        <f t="shared" si="18"/>
        <v>3504</v>
      </c>
      <c r="AG52" s="1">
        <f t="shared" si="19"/>
        <v>3796</v>
      </c>
      <c r="AH52">
        <f t="shared" si="11"/>
        <v>1168</v>
      </c>
      <c r="AI52">
        <f t="shared" si="12"/>
        <v>1460</v>
      </c>
      <c r="AJ52">
        <f t="shared" si="13"/>
        <v>1752</v>
      </c>
      <c r="AK52">
        <f t="shared" si="14"/>
        <v>2044</v>
      </c>
      <c r="AL52">
        <f t="shared" si="20"/>
        <v>2336</v>
      </c>
    </row>
    <row r="53" spans="1:38" x14ac:dyDescent="0.3">
      <c r="A53">
        <v>53</v>
      </c>
      <c r="C53">
        <v>293</v>
      </c>
      <c r="D53">
        <v>293</v>
      </c>
      <c r="R53">
        <f t="shared" si="15"/>
        <v>293</v>
      </c>
      <c r="S53">
        <f t="shared" si="0"/>
        <v>586</v>
      </c>
      <c r="T53">
        <f t="shared" si="1"/>
        <v>586</v>
      </c>
      <c r="U53">
        <f t="shared" si="2"/>
        <v>586</v>
      </c>
      <c r="V53">
        <f t="shared" si="3"/>
        <v>586</v>
      </c>
      <c r="W53">
        <f t="shared" si="4"/>
        <v>586</v>
      </c>
      <c r="X53">
        <f t="shared" si="5"/>
        <v>586</v>
      </c>
      <c r="Y53">
        <f t="shared" si="6"/>
        <v>586</v>
      </c>
      <c r="Z53">
        <f t="shared" si="7"/>
        <v>586</v>
      </c>
      <c r="AA53">
        <f t="shared" si="8"/>
        <v>586</v>
      </c>
      <c r="AB53">
        <f t="shared" si="9"/>
        <v>586</v>
      </c>
      <c r="AC53">
        <f t="shared" si="10"/>
        <v>586</v>
      </c>
      <c r="AD53">
        <f t="shared" si="16"/>
        <v>586</v>
      </c>
      <c r="AE53" s="1">
        <f t="shared" si="17"/>
        <v>6153</v>
      </c>
      <c r="AF53" s="1">
        <f t="shared" si="18"/>
        <v>6739</v>
      </c>
      <c r="AG53" s="1">
        <f t="shared" si="19"/>
        <v>7325</v>
      </c>
      <c r="AH53">
        <f t="shared" si="11"/>
        <v>2344</v>
      </c>
      <c r="AI53">
        <f t="shared" si="12"/>
        <v>2930</v>
      </c>
      <c r="AJ53">
        <f t="shared" si="13"/>
        <v>3516</v>
      </c>
      <c r="AK53">
        <f t="shared" si="14"/>
        <v>4102</v>
      </c>
      <c r="AL53">
        <f t="shared" si="20"/>
        <v>4688</v>
      </c>
    </row>
    <row r="54" spans="1:38" x14ac:dyDescent="0.3">
      <c r="A54">
        <v>54</v>
      </c>
      <c r="C54">
        <v>294</v>
      </c>
      <c r="R54">
        <f t="shared" si="15"/>
        <v>294</v>
      </c>
      <c r="S54">
        <f t="shared" si="0"/>
        <v>294</v>
      </c>
      <c r="T54">
        <f t="shared" si="1"/>
        <v>294</v>
      </c>
      <c r="U54">
        <f t="shared" si="2"/>
        <v>294</v>
      </c>
      <c r="V54">
        <f t="shared" si="3"/>
        <v>294</v>
      </c>
      <c r="W54">
        <f t="shared" si="4"/>
        <v>294</v>
      </c>
      <c r="X54">
        <f t="shared" si="5"/>
        <v>294</v>
      </c>
      <c r="Y54">
        <f t="shared" si="6"/>
        <v>294</v>
      </c>
      <c r="Z54">
        <f t="shared" si="7"/>
        <v>294</v>
      </c>
      <c r="AA54">
        <f t="shared" si="8"/>
        <v>294</v>
      </c>
      <c r="AB54">
        <f t="shared" si="9"/>
        <v>294</v>
      </c>
      <c r="AC54">
        <f t="shared" si="10"/>
        <v>294</v>
      </c>
      <c r="AD54">
        <f t="shared" si="16"/>
        <v>294</v>
      </c>
      <c r="AE54" s="1">
        <f t="shared" si="17"/>
        <v>3234</v>
      </c>
      <c r="AF54" s="1">
        <f t="shared" si="18"/>
        <v>3528</v>
      </c>
      <c r="AG54" s="1">
        <f t="shared" si="19"/>
        <v>3822</v>
      </c>
      <c r="AH54">
        <f t="shared" si="11"/>
        <v>1176</v>
      </c>
      <c r="AI54">
        <f t="shared" si="12"/>
        <v>1470</v>
      </c>
      <c r="AJ54">
        <f t="shared" si="13"/>
        <v>1764</v>
      </c>
      <c r="AK54">
        <f t="shared" si="14"/>
        <v>2058</v>
      </c>
      <c r="AL54">
        <f t="shared" si="20"/>
        <v>2352</v>
      </c>
    </row>
    <row r="55" spans="1:38" x14ac:dyDescent="0.3">
      <c r="A55">
        <v>55</v>
      </c>
      <c r="C55">
        <v>295</v>
      </c>
      <c r="D55">
        <v>295</v>
      </c>
      <c r="E55">
        <v>295</v>
      </c>
      <c r="F55">
        <v>295</v>
      </c>
      <c r="G55">
        <v>295</v>
      </c>
      <c r="H55">
        <v>295</v>
      </c>
      <c r="I55">
        <v>295</v>
      </c>
      <c r="J55">
        <v>295</v>
      </c>
      <c r="K55">
        <v>295</v>
      </c>
      <c r="L55">
        <v>295</v>
      </c>
      <c r="M55">
        <v>295</v>
      </c>
      <c r="R55">
        <f t="shared" si="15"/>
        <v>295</v>
      </c>
      <c r="S55">
        <f t="shared" si="0"/>
        <v>590</v>
      </c>
      <c r="T55">
        <f t="shared" si="1"/>
        <v>885</v>
      </c>
      <c r="U55">
        <f t="shared" si="2"/>
        <v>1180</v>
      </c>
      <c r="V55">
        <f t="shared" si="3"/>
        <v>1475</v>
      </c>
      <c r="W55">
        <f t="shared" si="4"/>
        <v>1770</v>
      </c>
      <c r="X55">
        <f t="shared" si="5"/>
        <v>2065</v>
      </c>
      <c r="Y55">
        <f t="shared" si="6"/>
        <v>2360</v>
      </c>
      <c r="Z55">
        <f t="shared" si="7"/>
        <v>2655</v>
      </c>
      <c r="AA55">
        <f t="shared" si="8"/>
        <v>2950</v>
      </c>
      <c r="AB55">
        <f t="shared" si="9"/>
        <v>3245</v>
      </c>
      <c r="AC55">
        <f t="shared" si="10"/>
        <v>3245</v>
      </c>
      <c r="AD55">
        <f t="shared" si="16"/>
        <v>3245</v>
      </c>
      <c r="AE55" s="9">
        <f t="shared" si="17"/>
        <v>19470</v>
      </c>
      <c r="AF55" s="1">
        <f t="shared" si="18"/>
        <v>22715</v>
      </c>
      <c r="AG55" s="1">
        <f t="shared" si="19"/>
        <v>25960</v>
      </c>
      <c r="AH55">
        <f t="shared" si="11"/>
        <v>8850</v>
      </c>
      <c r="AI55">
        <f t="shared" si="12"/>
        <v>11800</v>
      </c>
      <c r="AJ55">
        <f t="shared" si="13"/>
        <v>15045</v>
      </c>
      <c r="AK55">
        <f t="shared" si="14"/>
        <v>18290</v>
      </c>
      <c r="AL55">
        <f>SUM(W55:AD55)</f>
        <v>21535</v>
      </c>
    </row>
    <row r="56" spans="1:38" x14ac:dyDescent="0.3">
      <c r="A56">
        <v>56</v>
      </c>
      <c r="C56">
        <v>296</v>
      </c>
      <c r="R56">
        <f t="shared" si="15"/>
        <v>296</v>
      </c>
      <c r="S56">
        <f t="shared" si="0"/>
        <v>296</v>
      </c>
      <c r="T56">
        <f t="shared" si="1"/>
        <v>296</v>
      </c>
      <c r="U56">
        <f t="shared" si="2"/>
        <v>296</v>
      </c>
      <c r="V56">
        <f t="shared" si="3"/>
        <v>296</v>
      </c>
      <c r="W56">
        <f t="shared" si="4"/>
        <v>296</v>
      </c>
      <c r="X56">
        <f t="shared" si="5"/>
        <v>296</v>
      </c>
      <c r="Y56">
        <f t="shared" si="6"/>
        <v>296</v>
      </c>
      <c r="Z56">
        <f t="shared" si="7"/>
        <v>296</v>
      </c>
      <c r="AA56">
        <f t="shared" si="8"/>
        <v>296</v>
      </c>
      <c r="AB56">
        <f t="shared" si="9"/>
        <v>296</v>
      </c>
      <c r="AC56">
        <f t="shared" si="10"/>
        <v>296</v>
      </c>
      <c r="AD56">
        <f t="shared" si="16"/>
        <v>296</v>
      </c>
      <c r="AE56" s="1">
        <f t="shared" si="17"/>
        <v>3256</v>
      </c>
      <c r="AF56" s="1">
        <f t="shared" si="18"/>
        <v>3552</v>
      </c>
      <c r="AG56" s="1">
        <f t="shared" si="19"/>
        <v>3848</v>
      </c>
      <c r="AH56">
        <f t="shared" si="11"/>
        <v>1184</v>
      </c>
      <c r="AI56">
        <f t="shared" si="12"/>
        <v>1480</v>
      </c>
      <c r="AJ56">
        <f t="shared" si="13"/>
        <v>1776</v>
      </c>
      <c r="AK56">
        <f t="shared" si="14"/>
        <v>2072</v>
      </c>
      <c r="AL56">
        <f t="shared" si="20"/>
        <v>2368</v>
      </c>
    </row>
    <row r="57" spans="1:38" x14ac:dyDescent="0.3">
      <c r="A57">
        <v>57</v>
      </c>
      <c r="C57">
        <v>297</v>
      </c>
      <c r="D57">
        <v>297</v>
      </c>
      <c r="E57">
        <v>297</v>
      </c>
      <c r="F57">
        <v>297</v>
      </c>
      <c r="G57">
        <v>297</v>
      </c>
      <c r="H57">
        <v>297</v>
      </c>
      <c r="I57">
        <v>297</v>
      </c>
      <c r="J57">
        <v>297</v>
      </c>
      <c r="K57">
        <v>297</v>
      </c>
      <c r="L57">
        <v>297</v>
      </c>
      <c r="R57">
        <f t="shared" si="15"/>
        <v>297</v>
      </c>
      <c r="S57">
        <f t="shared" si="0"/>
        <v>594</v>
      </c>
      <c r="T57">
        <f t="shared" si="1"/>
        <v>891</v>
      </c>
      <c r="U57">
        <f t="shared" si="2"/>
        <v>1188</v>
      </c>
      <c r="V57">
        <f t="shared" si="3"/>
        <v>1485</v>
      </c>
      <c r="W57">
        <f t="shared" si="4"/>
        <v>1782</v>
      </c>
      <c r="X57">
        <f t="shared" si="5"/>
        <v>2079</v>
      </c>
      <c r="Y57">
        <f t="shared" si="6"/>
        <v>2376</v>
      </c>
      <c r="Z57">
        <f t="shared" si="7"/>
        <v>2673</v>
      </c>
      <c r="AA57">
        <f t="shared" si="8"/>
        <v>2970</v>
      </c>
      <c r="AB57">
        <f t="shared" si="9"/>
        <v>2970</v>
      </c>
      <c r="AC57">
        <f t="shared" si="10"/>
        <v>2970</v>
      </c>
      <c r="AD57">
        <f t="shared" si="16"/>
        <v>2970</v>
      </c>
      <c r="AE57" s="1">
        <f t="shared" si="17"/>
        <v>19305</v>
      </c>
      <c r="AF57" s="1">
        <f t="shared" si="18"/>
        <v>22275</v>
      </c>
      <c r="AG57" s="1">
        <f t="shared" si="19"/>
        <v>25245</v>
      </c>
      <c r="AH57">
        <f t="shared" si="11"/>
        <v>8910</v>
      </c>
      <c r="AI57">
        <f t="shared" si="12"/>
        <v>11880</v>
      </c>
      <c r="AJ57">
        <f t="shared" si="13"/>
        <v>14850</v>
      </c>
      <c r="AK57">
        <f t="shared" si="14"/>
        <v>17820</v>
      </c>
      <c r="AL57">
        <f t="shared" si="20"/>
        <v>20790</v>
      </c>
    </row>
    <row r="58" spans="1:38" x14ac:dyDescent="0.3">
      <c r="A58">
        <v>58</v>
      </c>
      <c r="C58">
        <v>298</v>
      </c>
      <c r="R58">
        <f t="shared" si="15"/>
        <v>298</v>
      </c>
      <c r="S58">
        <f t="shared" si="0"/>
        <v>298</v>
      </c>
      <c r="T58">
        <f t="shared" si="1"/>
        <v>298</v>
      </c>
      <c r="U58">
        <f t="shared" si="2"/>
        <v>298</v>
      </c>
      <c r="V58">
        <f t="shared" si="3"/>
        <v>298</v>
      </c>
      <c r="W58">
        <f t="shared" si="4"/>
        <v>298</v>
      </c>
      <c r="X58">
        <f t="shared" si="5"/>
        <v>298</v>
      </c>
      <c r="Y58">
        <f t="shared" si="6"/>
        <v>298</v>
      </c>
      <c r="Z58">
        <f t="shared" si="7"/>
        <v>298</v>
      </c>
      <c r="AA58">
        <f t="shared" si="8"/>
        <v>298</v>
      </c>
      <c r="AB58">
        <f t="shared" si="9"/>
        <v>298</v>
      </c>
      <c r="AC58">
        <f t="shared" si="10"/>
        <v>298</v>
      </c>
      <c r="AD58">
        <f t="shared" si="16"/>
        <v>298</v>
      </c>
      <c r="AE58" s="1">
        <f t="shared" si="17"/>
        <v>3278</v>
      </c>
      <c r="AF58" s="1">
        <f t="shared" si="18"/>
        <v>3576</v>
      </c>
      <c r="AG58" s="1">
        <f t="shared" si="19"/>
        <v>3874</v>
      </c>
      <c r="AH58">
        <f t="shared" si="11"/>
        <v>1192</v>
      </c>
      <c r="AI58">
        <f t="shared" si="12"/>
        <v>1490</v>
      </c>
      <c r="AJ58">
        <f t="shared" si="13"/>
        <v>1788</v>
      </c>
      <c r="AK58">
        <f t="shared" si="14"/>
        <v>2086</v>
      </c>
      <c r="AL58">
        <f t="shared" si="20"/>
        <v>2384</v>
      </c>
    </row>
    <row r="59" spans="1:38" x14ac:dyDescent="0.3">
      <c r="A59">
        <v>59</v>
      </c>
      <c r="C59">
        <v>299</v>
      </c>
      <c r="D59">
        <v>299</v>
      </c>
      <c r="R59">
        <f t="shared" si="15"/>
        <v>299</v>
      </c>
      <c r="S59">
        <f t="shared" si="0"/>
        <v>598</v>
      </c>
      <c r="T59">
        <f t="shared" si="1"/>
        <v>598</v>
      </c>
      <c r="U59">
        <f t="shared" si="2"/>
        <v>598</v>
      </c>
      <c r="V59">
        <f t="shared" si="3"/>
        <v>598</v>
      </c>
      <c r="W59">
        <f t="shared" si="4"/>
        <v>598</v>
      </c>
      <c r="X59">
        <f t="shared" si="5"/>
        <v>598</v>
      </c>
      <c r="Y59">
        <f t="shared" si="6"/>
        <v>598</v>
      </c>
      <c r="Z59">
        <f t="shared" si="7"/>
        <v>598</v>
      </c>
      <c r="AA59">
        <f t="shared" si="8"/>
        <v>598</v>
      </c>
      <c r="AB59">
        <f t="shared" si="9"/>
        <v>598</v>
      </c>
      <c r="AC59">
        <f t="shared" si="10"/>
        <v>598</v>
      </c>
      <c r="AD59">
        <f t="shared" si="16"/>
        <v>598</v>
      </c>
      <c r="AE59" s="1">
        <f t="shared" si="17"/>
        <v>6279</v>
      </c>
      <c r="AF59" s="1">
        <f t="shared" si="18"/>
        <v>6877</v>
      </c>
      <c r="AG59" s="1">
        <f t="shared" si="19"/>
        <v>7475</v>
      </c>
      <c r="AH59">
        <f t="shared" si="11"/>
        <v>2392</v>
      </c>
      <c r="AI59">
        <f t="shared" si="12"/>
        <v>2990</v>
      </c>
      <c r="AJ59">
        <f t="shared" si="13"/>
        <v>3588</v>
      </c>
      <c r="AK59">
        <f t="shared" si="14"/>
        <v>4186</v>
      </c>
      <c r="AL59">
        <f>SUM(W59:AD59)</f>
        <v>4784</v>
      </c>
    </row>
    <row r="60" spans="1:38" x14ac:dyDescent="0.3">
      <c r="A60">
        <v>60</v>
      </c>
      <c r="C60">
        <v>300</v>
      </c>
      <c r="R60">
        <f t="shared" si="15"/>
        <v>300</v>
      </c>
      <c r="S60">
        <f t="shared" si="0"/>
        <v>300</v>
      </c>
      <c r="T60">
        <f t="shared" si="1"/>
        <v>300</v>
      </c>
      <c r="U60">
        <f t="shared" si="2"/>
        <v>300</v>
      </c>
      <c r="V60">
        <f t="shared" si="3"/>
        <v>300</v>
      </c>
      <c r="W60">
        <f t="shared" si="4"/>
        <v>300</v>
      </c>
      <c r="X60">
        <f t="shared" si="5"/>
        <v>300</v>
      </c>
      <c r="Y60">
        <f t="shared" si="6"/>
        <v>300</v>
      </c>
      <c r="Z60">
        <f t="shared" si="7"/>
        <v>300</v>
      </c>
      <c r="AA60">
        <f t="shared" si="8"/>
        <v>300</v>
      </c>
      <c r="AB60">
        <f t="shared" si="9"/>
        <v>300</v>
      </c>
      <c r="AC60">
        <f t="shared" si="10"/>
        <v>300</v>
      </c>
      <c r="AD60">
        <f>SUM(C60:O60)</f>
        <v>300</v>
      </c>
      <c r="AE60" s="1">
        <f>SUM(R60:AB60)</f>
        <v>3300</v>
      </c>
      <c r="AF60" s="1">
        <f>SUM(R60:AC60)</f>
        <v>3600</v>
      </c>
      <c r="AG60" s="1">
        <f t="shared" si="19"/>
        <v>3900</v>
      </c>
      <c r="AH60">
        <f t="shared" si="11"/>
        <v>1200</v>
      </c>
      <c r="AI60">
        <f t="shared" si="12"/>
        <v>1500</v>
      </c>
      <c r="AJ60">
        <f>SUM(W60:AB60)</f>
        <v>1800</v>
      </c>
      <c r="AK60">
        <f t="shared" si="14"/>
        <v>2100</v>
      </c>
      <c r="AL60">
        <f>SUM(W60:AD60)</f>
        <v>2400</v>
      </c>
    </row>
    <row r="61" spans="1:38" x14ac:dyDescent="0.3">
      <c r="A61">
        <v>61</v>
      </c>
      <c r="B61" t="s">
        <v>24</v>
      </c>
      <c r="C61">
        <f>SUM(C$1:C2)</f>
        <v>483</v>
      </c>
      <c r="D61">
        <f>SUM(D$1:D2)</f>
        <v>241</v>
      </c>
      <c r="E61">
        <f>SUM(E$1:E2)</f>
        <v>241</v>
      </c>
      <c r="F61">
        <f>SUM(F$1:F2)</f>
        <v>241</v>
      </c>
      <c r="G61">
        <f>SUM(G$1:G2)</f>
        <v>241</v>
      </c>
      <c r="H61">
        <f>SUM(H$1:H2)</f>
        <v>241</v>
      </c>
      <c r="I61">
        <f>SUM(I$1:I2)</f>
        <v>241</v>
      </c>
      <c r="J61">
        <f>SUM(J$1:J2)</f>
        <v>241</v>
      </c>
      <c r="K61">
        <f>SUM(K$1:K2)</f>
        <v>241</v>
      </c>
      <c r="L61">
        <f>SUM(L$1:L2)</f>
        <v>0</v>
      </c>
      <c r="M61">
        <f>SUM(M$1:M2)</f>
        <v>0</v>
      </c>
      <c r="N61">
        <f>SUM(N$1:N2)</f>
        <v>0</v>
      </c>
      <c r="O61">
        <f>SUM(O$1:O2)</f>
        <v>0</v>
      </c>
      <c r="P61">
        <f>SUM(P$1:P2)</f>
        <v>0</v>
      </c>
      <c r="Q61">
        <f>SUM(Q$1:Q2)</f>
        <v>0</v>
      </c>
      <c r="R61">
        <f>SUM(R$1:R2)</f>
        <v>483</v>
      </c>
      <c r="S61">
        <f>SUM(S$1:S2)</f>
        <v>724</v>
      </c>
      <c r="T61">
        <f>SUM(T$1:T2)</f>
        <v>965</v>
      </c>
      <c r="U61">
        <f>SUM(U$1:U2)</f>
        <v>1206</v>
      </c>
      <c r="V61">
        <f>SUM(V$1:V2)</f>
        <v>1447</v>
      </c>
      <c r="W61">
        <f>SUM(W$1:W2)</f>
        <v>1688</v>
      </c>
      <c r="X61">
        <f>SUM(X$1:X2)</f>
        <v>1929</v>
      </c>
      <c r="Y61">
        <f>SUM(Y$1:Y2)</f>
        <v>2170</v>
      </c>
      <c r="Z61">
        <f>SUM(Z$1:Z2)</f>
        <v>2411</v>
      </c>
      <c r="AA61">
        <f>SUM(AA$1:AA2)</f>
        <v>2411</v>
      </c>
      <c r="AB61">
        <f>SUM(AB$1:AB2)</f>
        <v>2411</v>
      </c>
      <c r="AC61">
        <f>SUM(AC$1:AC2)</f>
        <v>2411</v>
      </c>
      <c r="AD61">
        <f>SUM(AD$1:AD2)</f>
        <v>2411</v>
      </c>
      <c r="AE61" s="24">
        <f>SUM(AE$1:AE2)</f>
        <v>17845</v>
      </c>
      <c r="AF61" s="24">
        <f>SUM(AF$1:AF2)</f>
        <v>20256</v>
      </c>
      <c r="AG61" s="24">
        <f>SUM(AG$1:AG2)</f>
        <v>22667</v>
      </c>
      <c r="AH61">
        <f>SUM(AH$1:AH2)</f>
        <v>8198</v>
      </c>
      <c r="AI61">
        <f>SUM(AI$1:AI2)</f>
        <v>10609</v>
      </c>
      <c r="AJ61">
        <f>SUM(AJ$1:AJ2)</f>
        <v>13020</v>
      </c>
      <c r="AK61">
        <f>SUM(AK$1:AK2)</f>
        <v>15431</v>
      </c>
      <c r="AL61">
        <f>SUM(AL$1:AL2)</f>
        <v>17842</v>
      </c>
    </row>
    <row r="62" spans="1:38" x14ac:dyDescent="0.3">
      <c r="A62">
        <v>62</v>
      </c>
      <c r="B62" t="s">
        <v>25</v>
      </c>
      <c r="C62">
        <f>SUM(C$1:C4)</f>
        <v>970</v>
      </c>
      <c r="D62">
        <f>SUM(D$1:D4)</f>
        <v>484</v>
      </c>
      <c r="E62">
        <f>SUM(E$1:E4)</f>
        <v>484</v>
      </c>
      <c r="F62">
        <f>SUM(F$1:F4)</f>
        <v>484</v>
      </c>
      <c r="G62">
        <f>SUM(G$1:G4)</f>
        <v>484</v>
      </c>
      <c r="H62">
        <f>SUM(H$1:H4)</f>
        <v>484</v>
      </c>
      <c r="I62">
        <f>SUM(I$1:I4)</f>
        <v>484</v>
      </c>
      <c r="J62">
        <f>SUM(J$1:J4)</f>
        <v>484</v>
      </c>
      <c r="K62">
        <f>SUM(K$1:K4)</f>
        <v>241</v>
      </c>
      <c r="L62">
        <f>SUM(L$1:L4)</f>
        <v>0</v>
      </c>
      <c r="M62">
        <f>SUM(M$1:M4)</f>
        <v>0</v>
      </c>
      <c r="N62">
        <f>SUM(N$1:N4)</f>
        <v>0</v>
      </c>
      <c r="O62">
        <f>SUM(O$1:O4)</f>
        <v>0</v>
      </c>
      <c r="P62">
        <f>SUM(P$1:P4)</f>
        <v>0</v>
      </c>
      <c r="Q62">
        <f>SUM(Q$1:Q4)</f>
        <v>0</v>
      </c>
      <c r="R62">
        <f>SUM(R$1:R4)</f>
        <v>970</v>
      </c>
      <c r="S62">
        <f>SUM(S$1:S4)</f>
        <v>1454</v>
      </c>
      <c r="T62">
        <f>SUM(T$1:T4)</f>
        <v>1938</v>
      </c>
      <c r="U62">
        <f>SUM(U$1:U4)</f>
        <v>2422</v>
      </c>
      <c r="V62">
        <f>SUM(V$1:V4)</f>
        <v>2906</v>
      </c>
      <c r="W62">
        <f>SUM(W$1:W4)</f>
        <v>3390</v>
      </c>
      <c r="X62">
        <f>SUM(X$1:X4)</f>
        <v>3874</v>
      </c>
      <c r="Y62">
        <f>SUM(Y$1:Y4)</f>
        <v>4358</v>
      </c>
      <c r="Z62">
        <f>SUM(Z$1:Z4)</f>
        <v>4599</v>
      </c>
      <c r="AA62">
        <f>SUM(AA$1:AA4)</f>
        <v>4599</v>
      </c>
      <c r="AB62">
        <f>SUM(AB$1:AB4)</f>
        <v>4599</v>
      </c>
      <c r="AC62">
        <f>SUM(AC$1:AC4)</f>
        <v>4599</v>
      </c>
      <c r="AD62">
        <f>SUM(AD$1:AD4)</f>
        <v>4599</v>
      </c>
      <c r="AE62" s="24">
        <f>SUM(AE$1:AE4)</f>
        <v>35109</v>
      </c>
      <c r="AF62" s="24">
        <f>SUM(AF$1:AF4)</f>
        <v>39708</v>
      </c>
      <c r="AG62" s="24">
        <f>SUM(AG$1:AG4)</f>
        <v>44307</v>
      </c>
      <c r="AH62">
        <f>SUM(AH$1:AH4)</f>
        <v>16221</v>
      </c>
      <c r="AI62">
        <f>SUM(AI$1:AI4)</f>
        <v>20820</v>
      </c>
      <c r="AJ62">
        <f>SUM(AJ$1:AJ4)</f>
        <v>25419</v>
      </c>
      <c r="AK62">
        <f>SUM(AK$1:AK4)</f>
        <v>30018</v>
      </c>
      <c r="AL62">
        <f>SUM(AL$1:AL4)</f>
        <v>34617</v>
      </c>
    </row>
    <row r="63" spans="1:38" x14ac:dyDescent="0.3">
      <c r="A63">
        <v>63</v>
      </c>
      <c r="B63" s="20" t="s">
        <v>26</v>
      </c>
      <c r="C63" s="20">
        <f>SUM(C$1:C6)</f>
        <v>1461</v>
      </c>
      <c r="D63">
        <f>SUM(D$1:D6)</f>
        <v>729</v>
      </c>
      <c r="E63">
        <f>SUM(E$1:E6)</f>
        <v>484</v>
      </c>
      <c r="F63">
        <f>SUM(F$1:F6)</f>
        <v>484</v>
      </c>
      <c r="G63">
        <f>SUM(G$1:G6)</f>
        <v>484</v>
      </c>
      <c r="H63">
        <f>SUM(H$1:H6)</f>
        <v>484</v>
      </c>
      <c r="I63">
        <f>SUM(I$1:I6)</f>
        <v>484</v>
      </c>
      <c r="J63">
        <f>SUM(J$1:J6)</f>
        <v>484</v>
      </c>
      <c r="K63">
        <f>SUM(K$1:K6)</f>
        <v>241</v>
      </c>
      <c r="L63">
        <f>SUM(L$1:L6)</f>
        <v>0</v>
      </c>
      <c r="M63">
        <f>SUM(M$1:M6)</f>
        <v>0</v>
      </c>
      <c r="N63">
        <f>SUM(N$1:N6)</f>
        <v>0</v>
      </c>
      <c r="O63">
        <f>SUM(O$1:O6)</f>
        <v>0</v>
      </c>
      <c r="P63">
        <f>SUM(P$1:P6)</f>
        <v>0</v>
      </c>
      <c r="Q63">
        <f>SUM(Q$1:Q6)</f>
        <v>0</v>
      </c>
      <c r="R63">
        <f>SUM(R$1:R6)</f>
        <v>1461</v>
      </c>
      <c r="S63">
        <f>SUM(S$1:S6)</f>
        <v>2190</v>
      </c>
      <c r="T63">
        <f>SUM(T$1:T6)</f>
        <v>2674</v>
      </c>
      <c r="U63">
        <f>SUM(U$1:U6)</f>
        <v>3158</v>
      </c>
      <c r="V63">
        <f>SUM(V$1:V6)</f>
        <v>3642</v>
      </c>
      <c r="W63">
        <f>SUM(W$1:W6)</f>
        <v>4126</v>
      </c>
      <c r="X63">
        <f>SUM(X$1:X6)</f>
        <v>4610</v>
      </c>
      <c r="Y63">
        <f>SUM(Y$1:Y6)</f>
        <v>5094</v>
      </c>
      <c r="Z63">
        <f>SUM(Z$1:Z6)</f>
        <v>5335</v>
      </c>
      <c r="AA63">
        <f>SUM(AA$1:AA6)</f>
        <v>5335</v>
      </c>
      <c r="AB63">
        <f>SUM(AB$1:AB6)</f>
        <v>5335</v>
      </c>
      <c r="AC63">
        <f>SUM(AC$1:AC6)</f>
        <v>5335</v>
      </c>
      <c r="AD63">
        <f>SUM(AD$1:AD6)</f>
        <v>5335</v>
      </c>
      <c r="AE63" s="24">
        <f>SUM(AE$1:AE6)</f>
        <v>42960</v>
      </c>
      <c r="AF63" s="24">
        <f>SUM(AF$1:AF6)</f>
        <v>48295</v>
      </c>
      <c r="AG63" s="24">
        <f>SUM(AG$1:AG6)</f>
        <v>53630</v>
      </c>
      <c r="AH63">
        <f>SUM(AH$1:AH6)</f>
        <v>19165</v>
      </c>
      <c r="AI63">
        <f>SUM(AI$1:AI6)</f>
        <v>24500</v>
      </c>
      <c r="AJ63">
        <f>SUM(AJ$1:AJ6)</f>
        <v>29835</v>
      </c>
      <c r="AK63">
        <f>SUM(AK$1:AK6)</f>
        <v>35170</v>
      </c>
      <c r="AL63">
        <f>SUM(AL$1:AL6)</f>
        <v>40505</v>
      </c>
    </row>
    <row r="64" spans="1:38" x14ac:dyDescent="0.3">
      <c r="A64">
        <v>64</v>
      </c>
      <c r="B64" t="s">
        <v>27</v>
      </c>
      <c r="C64">
        <f>SUM(C$1:C8)</f>
        <v>1956</v>
      </c>
      <c r="D64">
        <f>SUM(D$1:D8)</f>
        <v>976</v>
      </c>
      <c r="E64">
        <f>SUM(E$1:E8)</f>
        <v>731</v>
      </c>
      <c r="F64">
        <f>SUM(F$1:F8)</f>
        <v>731</v>
      </c>
      <c r="G64">
        <f>SUM(G$1:G8)</f>
        <v>484</v>
      </c>
      <c r="H64">
        <f>SUM(H$1:H8)</f>
        <v>484</v>
      </c>
      <c r="I64">
        <f>SUM(I$1:I8)</f>
        <v>484</v>
      </c>
      <c r="J64">
        <f>SUM(J$1:J8)</f>
        <v>484</v>
      </c>
      <c r="K64">
        <f>SUM(K$1:K8)</f>
        <v>241</v>
      </c>
      <c r="L64">
        <f>SUM(L$1:L8)</f>
        <v>0</v>
      </c>
      <c r="M64">
        <f>SUM(M$1:M8)</f>
        <v>0</v>
      </c>
      <c r="N64">
        <f>SUM(N$1:N8)</f>
        <v>0</v>
      </c>
      <c r="O64">
        <f>SUM(O$1:O8)</f>
        <v>0</v>
      </c>
      <c r="P64">
        <f>SUM(P$1:P8)</f>
        <v>0</v>
      </c>
      <c r="Q64">
        <f>SUM(Q$1:Q8)</f>
        <v>0</v>
      </c>
      <c r="R64">
        <f>SUM(R$1:R8)</f>
        <v>1956</v>
      </c>
      <c r="S64">
        <f>SUM(S$1:S8)</f>
        <v>2932</v>
      </c>
      <c r="T64">
        <f>SUM(T$1:T8)</f>
        <v>3663</v>
      </c>
      <c r="U64">
        <f>SUM(U$1:U8)</f>
        <v>4394</v>
      </c>
      <c r="V64">
        <f>SUM(V$1:V8)</f>
        <v>4878</v>
      </c>
      <c r="W64">
        <f>SUM(W$1:W8)</f>
        <v>5362</v>
      </c>
      <c r="X64">
        <f>SUM(X$1:X8)</f>
        <v>5846</v>
      </c>
      <c r="Y64">
        <f>SUM(Y$1:Y8)</f>
        <v>6330</v>
      </c>
      <c r="Z64">
        <f>SUM(Z$1:Z8)</f>
        <v>6571</v>
      </c>
      <c r="AA64">
        <f>SUM(AA$1:AA8)</f>
        <v>6571</v>
      </c>
      <c r="AB64">
        <f>SUM(AB$1:AB8)</f>
        <v>6571</v>
      </c>
      <c r="AC64">
        <f>SUM(AC$1:AC8)</f>
        <v>6571</v>
      </c>
      <c r="AD64">
        <f>SUM(AD$1:AD8)</f>
        <v>6571</v>
      </c>
      <c r="AE64" s="24">
        <f>SUM(AE$1:AE8)</f>
        <v>55074</v>
      </c>
      <c r="AF64" s="24">
        <f>SUM(AF$1:AF8)</f>
        <v>61645</v>
      </c>
      <c r="AG64" s="24">
        <f>SUM(AG$1:AG8)</f>
        <v>68216</v>
      </c>
      <c r="AH64">
        <f>SUM(AH$1:AH8)</f>
        <v>24109</v>
      </c>
      <c r="AI64">
        <f>SUM(AI$1:AI8)</f>
        <v>30680</v>
      </c>
      <c r="AJ64">
        <f>SUM(AJ$1:AJ8)</f>
        <v>37251</v>
      </c>
      <c r="AK64">
        <f>SUM(AK$1:AK8)</f>
        <v>43822</v>
      </c>
      <c r="AL64">
        <f>SUM(AL$1:AL8)</f>
        <v>50393</v>
      </c>
    </row>
    <row r="65" spans="1:38" x14ac:dyDescent="0.3">
      <c r="A65">
        <v>65</v>
      </c>
      <c r="B65" s="20" t="s">
        <v>28</v>
      </c>
      <c r="C65" s="20">
        <f>SUM(C$1:C10)</f>
        <v>2455</v>
      </c>
      <c r="D65">
        <f>SUM(D$1:D10)</f>
        <v>1225</v>
      </c>
      <c r="E65">
        <f>SUM(E$1:E10)</f>
        <v>980</v>
      </c>
      <c r="F65">
        <f>SUM(F$1:F10)</f>
        <v>731</v>
      </c>
      <c r="G65">
        <f>SUM(G$1:G10)</f>
        <v>484</v>
      </c>
      <c r="H65">
        <f>SUM(H$1:H10)</f>
        <v>484</v>
      </c>
      <c r="I65">
        <f>SUM(I$1:I10)</f>
        <v>484</v>
      </c>
      <c r="J65">
        <f>SUM(J$1:J10)</f>
        <v>484</v>
      </c>
      <c r="K65">
        <f>SUM(K$1:K10)</f>
        <v>241</v>
      </c>
      <c r="L65">
        <f>SUM(L$1:L10)</f>
        <v>0</v>
      </c>
      <c r="M65">
        <f>SUM(M$1:M10)</f>
        <v>0</v>
      </c>
      <c r="N65">
        <f>SUM(N$1:N10)</f>
        <v>0</v>
      </c>
      <c r="O65">
        <f>SUM(O$1:O10)</f>
        <v>0</v>
      </c>
      <c r="P65">
        <f>SUM(P$1:P10)</f>
        <v>0</v>
      </c>
      <c r="Q65">
        <f>SUM(Q$1:Q10)</f>
        <v>0</v>
      </c>
      <c r="R65">
        <f>SUM(R$1:R10)</f>
        <v>2455</v>
      </c>
      <c r="S65">
        <f>SUM(S$1:S10)</f>
        <v>3680</v>
      </c>
      <c r="T65">
        <f>SUM(T$1:T10)</f>
        <v>4660</v>
      </c>
      <c r="U65">
        <f>SUM(U$1:U10)</f>
        <v>5391</v>
      </c>
      <c r="V65">
        <f>SUM(V$1:V10)</f>
        <v>5875</v>
      </c>
      <c r="W65">
        <f>SUM(W$1:W10)</f>
        <v>6359</v>
      </c>
      <c r="X65">
        <f>SUM(X$1:X10)</f>
        <v>6843</v>
      </c>
      <c r="Y65">
        <f>SUM(Y$1:Y10)</f>
        <v>7327</v>
      </c>
      <c r="Z65">
        <f>SUM(Z$1:Z10)</f>
        <v>7568</v>
      </c>
      <c r="AA65">
        <f>SUM(AA$1:AA10)</f>
        <v>7568</v>
      </c>
      <c r="AB65">
        <f>SUM(AB$1:AB10)</f>
        <v>7568</v>
      </c>
      <c r="AC65">
        <f>SUM(AC$1:AC10)</f>
        <v>7568</v>
      </c>
      <c r="AD65">
        <f>SUM(AD$1:AD10)</f>
        <v>7568</v>
      </c>
      <c r="AE65" s="24">
        <f>SUM(AE$1:AE10)</f>
        <v>65294</v>
      </c>
      <c r="AF65" s="24">
        <f>SUM(AF$1:AF10)</f>
        <v>72862</v>
      </c>
      <c r="AG65" s="24">
        <f>SUM(AG$1:AG10)</f>
        <v>80430</v>
      </c>
      <c r="AH65">
        <f>SUM(AH$1:AH10)</f>
        <v>28097</v>
      </c>
      <c r="AI65">
        <f>SUM(AI$1:AI10)</f>
        <v>35665</v>
      </c>
      <c r="AJ65">
        <f>SUM(AJ$1:AJ10)</f>
        <v>43233</v>
      </c>
      <c r="AK65">
        <f>SUM(AK$1:AK10)</f>
        <v>50801</v>
      </c>
      <c r="AL65">
        <f>SUM(AL$1:AL10)</f>
        <v>58369</v>
      </c>
    </row>
    <row r="66" spans="1:38" x14ac:dyDescent="0.3">
      <c r="A66">
        <v>66</v>
      </c>
      <c r="B66" s="20" t="s">
        <v>29</v>
      </c>
      <c r="C66" s="20">
        <f>SUM(C$1:C12)</f>
        <v>2958</v>
      </c>
      <c r="D66">
        <f>SUM(D$1:D12)</f>
        <v>1476</v>
      </c>
      <c r="E66">
        <f>SUM(E$1:E12)</f>
        <v>980</v>
      </c>
      <c r="F66">
        <f>SUM(F$1:F12)</f>
        <v>731</v>
      </c>
      <c r="G66">
        <f>SUM(G$1:G12)</f>
        <v>484</v>
      </c>
      <c r="H66">
        <f>SUM(H$1:H12)</f>
        <v>484</v>
      </c>
      <c r="I66">
        <f>SUM(I$1:I12)</f>
        <v>484</v>
      </c>
      <c r="J66">
        <f>SUM(J$1:J12)</f>
        <v>484</v>
      </c>
      <c r="K66">
        <f>SUM(K$1:K12)</f>
        <v>241</v>
      </c>
      <c r="L66">
        <f>SUM(L$1:L12)</f>
        <v>0</v>
      </c>
      <c r="M66">
        <f>SUM(M$1:M12)</f>
        <v>0</v>
      </c>
      <c r="N66">
        <f>SUM(N$1:N12)</f>
        <v>0</v>
      </c>
      <c r="O66">
        <f>SUM(O$1:O12)</f>
        <v>0</v>
      </c>
      <c r="P66">
        <f>SUM(P$1:P12)</f>
        <v>0</v>
      </c>
      <c r="Q66">
        <f>SUM(Q$1:Q12)</f>
        <v>0</v>
      </c>
      <c r="R66">
        <f>SUM(R$1:R12)</f>
        <v>2958</v>
      </c>
      <c r="S66">
        <f>SUM(S$1:S12)</f>
        <v>4434</v>
      </c>
      <c r="T66">
        <f>SUM(T$1:T12)</f>
        <v>5414</v>
      </c>
      <c r="U66">
        <f>SUM(U$1:U12)</f>
        <v>6145</v>
      </c>
      <c r="V66">
        <f>SUM(V$1:V12)</f>
        <v>6629</v>
      </c>
      <c r="W66">
        <f>SUM(W$1:W12)</f>
        <v>7113</v>
      </c>
      <c r="X66">
        <f>SUM(X$1:X12)</f>
        <v>7597</v>
      </c>
      <c r="Y66">
        <f>SUM(Y$1:Y12)</f>
        <v>8081</v>
      </c>
      <c r="Z66">
        <f>SUM(Z$1:Z12)</f>
        <v>8322</v>
      </c>
      <c r="AA66">
        <f>SUM(AA$1:AA12)</f>
        <v>8322</v>
      </c>
      <c r="AB66">
        <f>SUM(AB$1:AB12)</f>
        <v>8322</v>
      </c>
      <c r="AC66">
        <f>SUM(AC$1:AC12)</f>
        <v>8322</v>
      </c>
      <c r="AD66">
        <f>SUM(AD$1:AD12)</f>
        <v>8322</v>
      </c>
      <c r="AE66" s="24">
        <f>SUM(AE$1:AE12)</f>
        <v>73337</v>
      </c>
      <c r="AF66" s="24">
        <f>SUM(AF$1:AF12)</f>
        <v>81659</v>
      </c>
      <c r="AG66" s="24">
        <f>SUM(AG$1:AG12)</f>
        <v>89981</v>
      </c>
      <c r="AH66">
        <f>SUM(AH$1:AH12)</f>
        <v>31113</v>
      </c>
      <c r="AI66">
        <f>SUM(AI$1:AI12)</f>
        <v>39435</v>
      </c>
      <c r="AJ66">
        <f>SUM(AJ$1:AJ12)</f>
        <v>47757</v>
      </c>
      <c r="AK66">
        <f>SUM(AK$1:AK12)</f>
        <v>56079</v>
      </c>
      <c r="AL66">
        <f>SUM(AL$1:AL12)</f>
        <v>64401</v>
      </c>
    </row>
    <row r="67" spans="1:38" x14ac:dyDescent="0.3">
      <c r="A67">
        <v>67</v>
      </c>
      <c r="B67" t="s">
        <v>30</v>
      </c>
      <c r="C67">
        <f>SUM(C$1:C14)</f>
        <v>3465</v>
      </c>
      <c r="D67">
        <f>SUM(D$1:D14)</f>
        <v>1729</v>
      </c>
      <c r="E67">
        <f>SUM(E$1:E14)</f>
        <v>1233</v>
      </c>
      <c r="F67">
        <f>SUM(F$1:F14)</f>
        <v>984</v>
      </c>
      <c r="G67">
        <f>SUM(G$1:G14)</f>
        <v>737</v>
      </c>
      <c r="H67">
        <f>SUM(H$1:H14)</f>
        <v>484</v>
      </c>
      <c r="I67">
        <f>SUM(I$1:I14)</f>
        <v>484</v>
      </c>
      <c r="J67">
        <f>SUM(J$1:J14)</f>
        <v>484</v>
      </c>
      <c r="K67">
        <f>SUM(K$1:K14)</f>
        <v>241</v>
      </c>
      <c r="L67">
        <f>SUM(L$1:L14)</f>
        <v>0</v>
      </c>
      <c r="M67">
        <f>SUM(M$1:M14)</f>
        <v>0</v>
      </c>
      <c r="N67">
        <f>SUM(N$1:N14)</f>
        <v>0</v>
      </c>
      <c r="O67">
        <f>SUM(O$1:O14)</f>
        <v>0</v>
      </c>
      <c r="P67">
        <f>SUM(P$1:P14)</f>
        <v>0</v>
      </c>
      <c r="Q67">
        <f>SUM(Q$1:Q14)</f>
        <v>0</v>
      </c>
      <c r="R67">
        <f>SUM(R$1:R14)</f>
        <v>3465</v>
      </c>
      <c r="S67">
        <f>SUM(S$1:S14)</f>
        <v>5194</v>
      </c>
      <c r="T67">
        <f>SUM(T$1:T14)</f>
        <v>6427</v>
      </c>
      <c r="U67">
        <f>SUM(U$1:U14)</f>
        <v>7411</v>
      </c>
      <c r="V67">
        <f>SUM(V$1:V14)</f>
        <v>8148</v>
      </c>
      <c r="W67">
        <f>SUM(W$1:W14)</f>
        <v>8632</v>
      </c>
      <c r="X67">
        <f>SUM(X$1:X14)</f>
        <v>9116</v>
      </c>
      <c r="Y67">
        <f>SUM(Y$1:Y14)</f>
        <v>9600</v>
      </c>
      <c r="Z67">
        <f>SUM(Z$1:Z14)</f>
        <v>9841</v>
      </c>
      <c r="AA67">
        <f>SUM(AA$1:AA14)</f>
        <v>9841</v>
      </c>
      <c r="AB67">
        <f>SUM(AB$1:AB14)</f>
        <v>9841</v>
      </c>
      <c r="AC67">
        <f>SUM(AC$1:AC14)</f>
        <v>9841</v>
      </c>
      <c r="AD67">
        <f>SUM(AD$1:AD14)</f>
        <v>9841</v>
      </c>
      <c r="AE67" s="24">
        <f>SUM(AE$1:AE14)</f>
        <v>87516</v>
      </c>
      <c r="AF67" s="24">
        <f>SUM(AF$1:AF14)</f>
        <v>97357</v>
      </c>
      <c r="AG67" s="24">
        <f>SUM(AG$1:AG14)</f>
        <v>107198</v>
      </c>
      <c r="AH67">
        <f>SUM(AH$1:AH14)</f>
        <v>37189</v>
      </c>
      <c r="AI67">
        <f>SUM(AI$1:AI14)</f>
        <v>47030</v>
      </c>
      <c r="AJ67">
        <f>SUM(AJ$1:AJ14)</f>
        <v>56871</v>
      </c>
      <c r="AK67">
        <f>SUM(AK$1:AK14)</f>
        <v>66712</v>
      </c>
      <c r="AL67">
        <f>SUM(AL$1:AL14)</f>
        <v>76553</v>
      </c>
    </row>
    <row r="68" spans="1:38" x14ac:dyDescent="0.3">
      <c r="A68">
        <v>68</v>
      </c>
      <c r="B68" t="s">
        <v>31</v>
      </c>
      <c r="C68">
        <f>SUM(C$1:C16)</f>
        <v>3976</v>
      </c>
      <c r="D68">
        <f>SUM(D$1:D16)</f>
        <v>1984</v>
      </c>
      <c r="E68">
        <f>SUM(E$1:E16)</f>
        <v>1488</v>
      </c>
      <c r="F68">
        <f>SUM(F$1:F16)</f>
        <v>1239</v>
      </c>
      <c r="G68">
        <f>SUM(G$1:G16)</f>
        <v>992</v>
      </c>
      <c r="H68">
        <f>SUM(H$1:H16)</f>
        <v>739</v>
      </c>
      <c r="I68">
        <f>SUM(I$1:I16)</f>
        <v>484</v>
      </c>
      <c r="J68">
        <f>SUM(J$1:J16)</f>
        <v>484</v>
      </c>
      <c r="K68">
        <f>SUM(K$1:K16)</f>
        <v>241</v>
      </c>
      <c r="L68">
        <f>SUM(L$1:L16)</f>
        <v>0</v>
      </c>
      <c r="M68">
        <f>SUM(M$1:M16)</f>
        <v>0</v>
      </c>
      <c r="N68">
        <f>SUM(N$1:N16)</f>
        <v>0</v>
      </c>
      <c r="O68">
        <f>SUM(O$1:O16)</f>
        <v>0</v>
      </c>
      <c r="P68">
        <f>SUM(P$1:P16)</f>
        <v>0</v>
      </c>
      <c r="Q68">
        <f>SUM(Q$1:Q16)</f>
        <v>0</v>
      </c>
      <c r="R68">
        <f>SUM(R$1:R16)</f>
        <v>3976</v>
      </c>
      <c r="S68">
        <f>SUM(S$1:S16)</f>
        <v>5960</v>
      </c>
      <c r="T68">
        <f>SUM(T$1:T16)</f>
        <v>7448</v>
      </c>
      <c r="U68">
        <f>SUM(U$1:U16)</f>
        <v>8687</v>
      </c>
      <c r="V68">
        <f>SUM(V$1:V16)</f>
        <v>9679</v>
      </c>
      <c r="W68">
        <f>SUM(W$1:W16)</f>
        <v>10418</v>
      </c>
      <c r="X68">
        <f>SUM(X$1:X16)</f>
        <v>10902</v>
      </c>
      <c r="Y68">
        <f>SUM(Y$1:Y16)</f>
        <v>11386</v>
      </c>
      <c r="Z68">
        <f>SUM(Z$1:Z16)</f>
        <v>11627</v>
      </c>
      <c r="AA68">
        <f>SUM(AA$1:AA16)</f>
        <v>11627</v>
      </c>
      <c r="AB68">
        <f>SUM(AB$1:AB16)</f>
        <v>11627</v>
      </c>
      <c r="AC68">
        <f>SUM(AC$1:AC16)</f>
        <v>11627</v>
      </c>
      <c r="AD68">
        <f>SUM(AD$1:AD16)</f>
        <v>11627</v>
      </c>
      <c r="AE68" s="24">
        <f>SUM(AE$1:AE16)</f>
        <v>103337</v>
      </c>
      <c r="AF68" s="24">
        <f>SUM(AF$1:AF16)</f>
        <v>114964</v>
      </c>
      <c r="AG68" s="24">
        <f>SUM(AG$1:AG16)</f>
        <v>126591</v>
      </c>
      <c r="AH68">
        <f>SUM(AH$1:AH16)</f>
        <v>44333</v>
      </c>
      <c r="AI68">
        <f>SUM(AI$1:AI16)</f>
        <v>55960</v>
      </c>
      <c r="AJ68">
        <f>SUM(AJ$1:AJ16)</f>
        <v>67587</v>
      </c>
      <c r="AK68">
        <f>SUM(AK$1:AK16)</f>
        <v>79214</v>
      </c>
      <c r="AL68">
        <f>SUM(AL$1:AL16)</f>
        <v>90841</v>
      </c>
    </row>
    <row r="69" spans="1:38" x14ac:dyDescent="0.3">
      <c r="A69">
        <v>69</v>
      </c>
      <c r="B69" s="20" t="s">
        <v>32</v>
      </c>
      <c r="C69" s="20">
        <f>SUM(C$1:C18)</f>
        <v>4491</v>
      </c>
      <c r="D69">
        <f>SUM(D$1:D18)</f>
        <v>2241</v>
      </c>
      <c r="E69">
        <f>SUM(E$1:E18)</f>
        <v>1488</v>
      </c>
      <c r="F69">
        <f>SUM(F$1:F18)</f>
        <v>1239</v>
      </c>
      <c r="G69">
        <f>SUM(G$1:G18)</f>
        <v>992</v>
      </c>
      <c r="H69">
        <f>SUM(H$1:H18)</f>
        <v>739</v>
      </c>
      <c r="I69">
        <f>SUM(I$1:I18)</f>
        <v>484</v>
      </c>
      <c r="J69">
        <f>SUM(J$1:J18)</f>
        <v>484</v>
      </c>
      <c r="K69">
        <f>SUM(K$1:K18)</f>
        <v>241</v>
      </c>
      <c r="L69">
        <f>SUM(L$1:L18)</f>
        <v>0</v>
      </c>
      <c r="M69">
        <f>SUM(M$1:M18)</f>
        <v>0</v>
      </c>
      <c r="N69">
        <f>SUM(N$1:N18)</f>
        <v>0</v>
      </c>
      <c r="O69">
        <f>SUM(O$1:O18)</f>
        <v>0</v>
      </c>
      <c r="P69">
        <f>SUM(P$1:P18)</f>
        <v>0</v>
      </c>
      <c r="Q69">
        <f>SUM(Q$1:Q18)</f>
        <v>0</v>
      </c>
      <c r="R69">
        <f>SUM(R$1:R18)</f>
        <v>4491</v>
      </c>
      <c r="S69">
        <f>SUM(S$1:S18)</f>
        <v>6732</v>
      </c>
      <c r="T69">
        <f>SUM(T$1:T18)</f>
        <v>8220</v>
      </c>
      <c r="U69">
        <f>SUM(U$1:U18)</f>
        <v>9459</v>
      </c>
      <c r="V69">
        <f>SUM(V$1:V18)</f>
        <v>10451</v>
      </c>
      <c r="W69">
        <f>SUM(W$1:W18)</f>
        <v>11190</v>
      </c>
      <c r="X69">
        <f>SUM(X$1:X18)</f>
        <v>11674</v>
      </c>
      <c r="Y69">
        <f>SUM(Y$1:Y18)</f>
        <v>12158</v>
      </c>
      <c r="Z69">
        <f>SUM(Z$1:Z18)</f>
        <v>12399</v>
      </c>
      <c r="AA69">
        <f>SUM(AA$1:AA18)</f>
        <v>12399</v>
      </c>
      <c r="AB69">
        <f>SUM(AB$1:AB18)</f>
        <v>12399</v>
      </c>
      <c r="AC69">
        <f>SUM(AC$1:AC18)</f>
        <v>12399</v>
      </c>
      <c r="AD69">
        <f>SUM(AD$1:AD18)</f>
        <v>12399</v>
      </c>
      <c r="AE69" s="24">
        <f>SUM(AE$1:AE18)</f>
        <v>111572</v>
      </c>
      <c r="AF69" s="24">
        <f>SUM(AF$1:AF18)</f>
        <v>123971</v>
      </c>
      <c r="AG69" s="24">
        <f>SUM(AG$1:AG18)</f>
        <v>136370</v>
      </c>
      <c r="AH69">
        <f>SUM(AH$1:AH18)</f>
        <v>47421</v>
      </c>
      <c r="AI69">
        <f>SUM(AI$1:AI18)</f>
        <v>59820</v>
      </c>
      <c r="AJ69">
        <f>SUM(AJ$1:AJ18)</f>
        <v>72219</v>
      </c>
      <c r="AK69">
        <f>SUM(AK$1:AK18)</f>
        <v>84618</v>
      </c>
      <c r="AL69">
        <f>SUM(AL$1:AL18)</f>
        <v>97017</v>
      </c>
    </row>
    <row r="70" spans="1:38" x14ac:dyDescent="0.3">
      <c r="A70">
        <v>70</v>
      </c>
      <c r="B70" t="s">
        <v>33</v>
      </c>
      <c r="C70">
        <f>SUM(C$1:C20)</f>
        <v>5010</v>
      </c>
      <c r="D70">
        <f>SUM(D$1:D20)</f>
        <v>2500</v>
      </c>
      <c r="E70">
        <f>SUM(E$1:E20)</f>
        <v>1747</v>
      </c>
      <c r="F70">
        <f>SUM(F$1:F20)</f>
        <v>1498</v>
      </c>
      <c r="G70">
        <f>SUM(G$1:G20)</f>
        <v>1251</v>
      </c>
      <c r="H70">
        <f>SUM(H$1:H20)</f>
        <v>998</v>
      </c>
      <c r="I70">
        <f>SUM(I$1:I20)</f>
        <v>743</v>
      </c>
      <c r="J70">
        <f>SUM(J$1:J20)</f>
        <v>743</v>
      </c>
      <c r="K70">
        <f>SUM(K$1:K20)</f>
        <v>500</v>
      </c>
      <c r="L70">
        <f>SUM(L$1:L20)</f>
        <v>259</v>
      </c>
      <c r="M70">
        <f>SUM(M$1:M20)</f>
        <v>259</v>
      </c>
      <c r="N70">
        <f>SUM(N$1:N20)</f>
        <v>259</v>
      </c>
      <c r="O70">
        <f>SUM(O$1:O20)</f>
        <v>7</v>
      </c>
      <c r="P70">
        <f>SUM(P$1:P20)</f>
        <v>0</v>
      </c>
      <c r="Q70">
        <f>SUM(Q$1:Q20)</f>
        <v>0</v>
      </c>
      <c r="R70">
        <f>SUM(R$1:R20)</f>
        <v>5010</v>
      </c>
      <c r="S70">
        <f>SUM(S$1:S20)</f>
        <v>7510</v>
      </c>
      <c r="T70">
        <f>SUM(T$1:T20)</f>
        <v>9257</v>
      </c>
      <c r="U70">
        <f>SUM(U$1:U20)</f>
        <v>10755</v>
      </c>
      <c r="V70">
        <f>SUM(V$1:V20)</f>
        <v>12006</v>
      </c>
      <c r="W70">
        <f>SUM(W$1:W20)</f>
        <v>13004</v>
      </c>
      <c r="X70">
        <f>SUM(X$1:X20)</f>
        <v>13747</v>
      </c>
      <c r="Y70">
        <f>SUM(Y$1:Y20)</f>
        <v>14490</v>
      </c>
      <c r="Z70">
        <f>SUM(Z$1:Z20)</f>
        <v>14990</v>
      </c>
      <c r="AA70">
        <f>SUM(AA$1:AA20)</f>
        <v>15249</v>
      </c>
      <c r="AB70">
        <f>SUM(AB$1:AB20)</f>
        <v>15508</v>
      </c>
      <c r="AC70">
        <f>SUM(AC$1:AC20)</f>
        <v>15767</v>
      </c>
      <c r="AD70">
        <f>SUM(AD$1:AD20)</f>
        <v>15774</v>
      </c>
      <c r="AE70" s="24">
        <f>SUM(AE$1:AE20)</f>
        <v>131526</v>
      </c>
      <c r="AF70" s="24">
        <f>SUM(AF$1:AF20)</f>
        <v>147293</v>
      </c>
      <c r="AG70" s="24">
        <f>SUM(AG$1:AG20)</f>
        <v>163067</v>
      </c>
      <c r="AH70">
        <f>SUM(AH$1:AH20)</f>
        <v>56231</v>
      </c>
      <c r="AI70">
        <f>SUM(AI$1:AI20)</f>
        <v>71480</v>
      </c>
      <c r="AJ70">
        <f>SUM(AJ$1:AJ20)</f>
        <v>86988</v>
      </c>
      <c r="AK70">
        <f>SUM(AK$1:AK20)</f>
        <v>102755</v>
      </c>
      <c r="AL70">
        <f>SUM(AL$1:AL20)</f>
        <v>118529</v>
      </c>
    </row>
    <row r="71" spans="1:38" x14ac:dyDescent="0.3">
      <c r="A71">
        <v>71</v>
      </c>
      <c r="B71" t="s">
        <v>34</v>
      </c>
      <c r="C71">
        <f>SUM(C$1:C22)</f>
        <v>5533</v>
      </c>
      <c r="D71">
        <f>SUM(D$1:D22)</f>
        <v>2761</v>
      </c>
      <c r="E71">
        <f>SUM(E$1:E22)</f>
        <v>2008</v>
      </c>
      <c r="F71">
        <f>SUM(F$1:F22)</f>
        <v>1759</v>
      </c>
      <c r="G71">
        <f>SUM(G$1:G22)</f>
        <v>1512</v>
      </c>
      <c r="H71">
        <f>SUM(H$1:H22)</f>
        <v>1259</v>
      </c>
      <c r="I71">
        <f>SUM(I$1:I22)</f>
        <v>1004</v>
      </c>
      <c r="J71">
        <f>SUM(J$1:J22)</f>
        <v>1004</v>
      </c>
      <c r="K71">
        <f>SUM(K$1:K22)</f>
        <v>500</v>
      </c>
      <c r="L71">
        <f>SUM(L$1:L22)</f>
        <v>259</v>
      </c>
      <c r="M71">
        <f>SUM(M$1:M22)</f>
        <v>259</v>
      </c>
      <c r="N71">
        <f>SUM(N$1:N22)</f>
        <v>259</v>
      </c>
      <c r="O71">
        <f>SUM(O$1:O22)</f>
        <v>7</v>
      </c>
      <c r="P71">
        <f>SUM(P$1:P22)</f>
        <v>0</v>
      </c>
      <c r="Q71">
        <f>SUM(Q$1:Q22)</f>
        <v>0</v>
      </c>
      <c r="R71">
        <f>SUM(R$1:R22)</f>
        <v>5533</v>
      </c>
      <c r="S71">
        <f>SUM(S$1:S22)</f>
        <v>8294</v>
      </c>
      <c r="T71">
        <f>SUM(T$1:T22)</f>
        <v>10302</v>
      </c>
      <c r="U71">
        <f>SUM(U$1:U22)</f>
        <v>12061</v>
      </c>
      <c r="V71">
        <f>SUM(V$1:V22)</f>
        <v>13573</v>
      </c>
      <c r="W71">
        <f>SUM(W$1:W22)</f>
        <v>14832</v>
      </c>
      <c r="X71">
        <f>SUM(X$1:X22)</f>
        <v>15836</v>
      </c>
      <c r="Y71">
        <f>SUM(Y$1:Y22)</f>
        <v>16840</v>
      </c>
      <c r="Z71">
        <f>SUM(Z$1:Z22)</f>
        <v>17340</v>
      </c>
      <c r="AA71">
        <f>SUM(AA$1:AA22)</f>
        <v>17599</v>
      </c>
      <c r="AB71">
        <f>SUM(AB$1:AB22)</f>
        <v>17858</v>
      </c>
      <c r="AC71">
        <f>SUM(AC$1:AC22)</f>
        <v>18117</v>
      </c>
      <c r="AD71">
        <f>SUM(AD$1:AD22)</f>
        <v>18124</v>
      </c>
      <c r="AE71" s="24">
        <f>SUM(AE$1:AE22)</f>
        <v>150068</v>
      </c>
      <c r="AF71" s="24">
        <f>SUM(AF$1:AF22)</f>
        <v>168185</v>
      </c>
      <c r="AG71" s="24">
        <f>SUM(AG$1:AG22)</f>
        <v>186309</v>
      </c>
      <c r="AH71">
        <f>SUM(AH$1:AH22)</f>
        <v>64848</v>
      </c>
      <c r="AI71">
        <f>SUM(AI$1:AI22)</f>
        <v>82447</v>
      </c>
      <c r="AJ71">
        <f>SUM(AJ$1:AJ22)</f>
        <v>100305</v>
      </c>
      <c r="AK71">
        <f>SUM(AK$1:AK22)</f>
        <v>118422</v>
      </c>
      <c r="AL71">
        <f>SUM(AL$1:AL22)</f>
        <v>136546</v>
      </c>
    </row>
    <row r="72" spans="1:38" x14ac:dyDescent="0.3">
      <c r="A72">
        <v>72</v>
      </c>
      <c r="B72" s="20" t="s">
        <v>35</v>
      </c>
      <c r="C72" s="20">
        <f>SUM(C$1:C24)</f>
        <v>6060</v>
      </c>
      <c r="D72">
        <f>SUM(D$1:D24)</f>
        <v>3024</v>
      </c>
      <c r="E72">
        <f>SUM(E$1:E24)</f>
        <v>2008</v>
      </c>
      <c r="F72">
        <f>SUM(F$1:F24)</f>
        <v>1759</v>
      </c>
      <c r="G72">
        <f>SUM(G$1:G24)</f>
        <v>1512</v>
      </c>
      <c r="H72">
        <f>SUM(H$1:H24)</f>
        <v>1259</v>
      </c>
      <c r="I72">
        <f>SUM(I$1:I24)</f>
        <v>1004</v>
      </c>
      <c r="J72">
        <f>SUM(J$1:J24)</f>
        <v>1004</v>
      </c>
      <c r="K72">
        <f>SUM(K$1:K24)</f>
        <v>500</v>
      </c>
      <c r="L72">
        <f>SUM(L$1:L24)</f>
        <v>259</v>
      </c>
      <c r="M72">
        <f>SUM(M$1:M24)</f>
        <v>259</v>
      </c>
      <c r="N72">
        <f>SUM(N$1:N24)</f>
        <v>259</v>
      </c>
      <c r="O72">
        <f>SUM(O$1:O24)</f>
        <v>7</v>
      </c>
      <c r="P72">
        <f>SUM(P$1:P24)</f>
        <v>0</v>
      </c>
      <c r="Q72">
        <f>SUM(Q$1:Q24)</f>
        <v>0</v>
      </c>
      <c r="R72">
        <f>SUM(R$1:R24)</f>
        <v>6060</v>
      </c>
      <c r="S72">
        <f>SUM(S$1:S24)</f>
        <v>9084</v>
      </c>
      <c r="T72">
        <f>SUM(T$1:T24)</f>
        <v>11092</v>
      </c>
      <c r="U72">
        <f>SUM(U$1:U24)</f>
        <v>12851</v>
      </c>
      <c r="V72">
        <f>SUM(V$1:V24)</f>
        <v>14363</v>
      </c>
      <c r="W72">
        <f>SUM(W$1:W24)</f>
        <v>15622</v>
      </c>
      <c r="X72">
        <f>SUM(X$1:X24)</f>
        <v>16626</v>
      </c>
      <c r="Y72">
        <f>SUM(Y$1:Y24)</f>
        <v>17630</v>
      </c>
      <c r="Z72">
        <f>SUM(Z$1:Z24)</f>
        <v>18130</v>
      </c>
      <c r="AA72">
        <f>SUM(AA$1:AA24)</f>
        <v>18389</v>
      </c>
      <c r="AB72">
        <f>SUM(AB$1:AB24)</f>
        <v>18648</v>
      </c>
      <c r="AC72">
        <f>SUM(AC$1:AC24)</f>
        <v>18907</v>
      </c>
      <c r="AD72">
        <f>SUM(AD$1:AD24)</f>
        <v>18914</v>
      </c>
      <c r="AE72" s="24">
        <f>SUM(AE$1:AE24)</f>
        <v>158495</v>
      </c>
      <c r="AF72" s="24">
        <f>SUM(AF$1:AF24)</f>
        <v>177402</v>
      </c>
      <c r="AG72" s="24">
        <f>SUM(AG$1:AG24)</f>
        <v>196316</v>
      </c>
      <c r="AH72">
        <f>SUM(AH$1:AH24)</f>
        <v>68008</v>
      </c>
      <c r="AI72">
        <f>SUM(AI$1:AI24)</f>
        <v>86397</v>
      </c>
      <c r="AJ72">
        <f>SUM(AJ$1:AJ24)</f>
        <v>105045</v>
      </c>
      <c r="AK72">
        <f>SUM(AK$1:AK24)</f>
        <v>123952</v>
      </c>
      <c r="AL72">
        <f>SUM(AL$1:AL24)</f>
        <v>142866</v>
      </c>
    </row>
    <row r="73" spans="1:38" x14ac:dyDescent="0.3">
      <c r="A73">
        <v>73</v>
      </c>
      <c r="B73" t="s">
        <v>36</v>
      </c>
      <c r="C73">
        <f>SUM(C$1:C26)</f>
        <v>6591</v>
      </c>
      <c r="D73">
        <f>SUM(D$1:D26)</f>
        <v>3289</v>
      </c>
      <c r="E73">
        <f>SUM(E$1:E26)</f>
        <v>2273</v>
      </c>
      <c r="F73">
        <f>SUM(F$1:F26)</f>
        <v>2024</v>
      </c>
      <c r="G73">
        <f>SUM(G$1:G26)</f>
        <v>1777</v>
      </c>
      <c r="H73">
        <f>SUM(H$1:H26)</f>
        <v>1524</v>
      </c>
      <c r="I73">
        <f>SUM(I$1:I26)</f>
        <v>1269</v>
      </c>
      <c r="J73">
        <f>SUM(J$1:J26)</f>
        <v>1269</v>
      </c>
      <c r="K73">
        <f>SUM(K$1:K26)</f>
        <v>765</v>
      </c>
      <c r="L73">
        <f>SUM(L$1:L26)</f>
        <v>524</v>
      </c>
      <c r="M73">
        <f>SUM(M$1:M26)</f>
        <v>259</v>
      </c>
      <c r="N73">
        <f>SUM(N$1:N26)</f>
        <v>259</v>
      </c>
      <c r="O73">
        <f>SUM(O$1:O26)</f>
        <v>7</v>
      </c>
      <c r="P73">
        <f>SUM(P$1:P26)</f>
        <v>0</v>
      </c>
      <c r="Q73">
        <f>SUM(Q$1:Q26)</f>
        <v>0</v>
      </c>
      <c r="R73">
        <f>SUM(R$1:R26)</f>
        <v>6591</v>
      </c>
      <c r="S73">
        <f>SUM(S$1:S26)</f>
        <v>9880</v>
      </c>
      <c r="T73">
        <f>SUM(T$1:T26)</f>
        <v>12153</v>
      </c>
      <c r="U73">
        <f>SUM(U$1:U26)</f>
        <v>14177</v>
      </c>
      <c r="V73">
        <f>SUM(V$1:V26)</f>
        <v>15954</v>
      </c>
      <c r="W73">
        <f>SUM(W$1:W26)</f>
        <v>17478</v>
      </c>
      <c r="X73">
        <f>SUM(X$1:X26)</f>
        <v>18747</v>
      </c>
      <c r="Y73">
        <f>SUM(Y$1:Y26)</f>
        <v>20016</v>
      </c>
      <c r="Z73">
        <f>SUM(Z$1:Z26)</f>
        <v>20781</v>
      </c>
      <c r="AA73">
        <f>SUM(AA$1:AA26)</f>
        <v>21305</v>
      </c>
      <c r="AB73">
        <f>SUM(AB$1:AB26)</f>
        <v>21564</v>
      </c>
      <c r="AC73">
        <f>SUM(AC$1:AC26)</f>
        <v>21823</v>
      </c>
      <c r="AD73">
        <f>SUM(AD$1:AD26)</f>
        <v>21830</v>
      </c>
      <c r="AE73" s="24">
        <f>SUM(AE$1:AE26)</f>
        <v>178646</v>
      </c>
      <c r="AF73" s="24">
        <f>SUM(AF$1:AF26)</f>
        <v>200469</v>
      </c>
      <c r="AG73" s="24">
        <f>SUM(AG$1:AG26)</f>
        <v>222299</v>
      </c>
      <c r="AH73">
        <f>SUM(AH$1:AH26)</f>
        <v>77022</v>
      </c>
      <c r="AI73">
        <f>SUM(AI$1:AI26)</f>
        <v>98327</v>
      </c>
      <c r="AJ73">
        <f>SUM(AJ$1:AJ26)</f>
        <v>119891</v>
      </c>
      <c r="AK73">
        <f>SUM(AK$1:AK26)</f>
        <v>141714</v>
      </c>
      <c r="AL73">
        <f>SUM(AL$1:AL26)</f>
        <v>163544</v>
      </c>
    </row>
    <row r="74" spans="1:38" x14ac:dyDescent="0.3">
      <c r="A74">
        <v>74</v>
      </c>
      <c r="B74" t="s">
        <v>37</v>
      </c>
      <c r="C74">
        <f>SUM(C$1:C28)</f>
        <v>7126</v>
      </c>
      <c r="D74">
        <f>SUM(D$1:D28)</f>
        <v>3556</v>
      </c>
      <c r="E74">
        <f>SUM(E$1:E28)</f>
        <v>2540</v>
      </c>
      <c r="F74">
        <f>SUM(F$1:F28)</f>
        <v>2291</v>
      </c>
      <c r="G74">
        <f>SUM(G$1:G28)</f>
        <v>2044</v>
      </c>
      <c r="H74">
        <f>SUM(H$1:H28)</f>
        <v>1791</v>
      </c>
      <c r="I74">
        <f>SUM(I$1:I28)</f>
        <v>1536</v>
      </c>
      <c r="J74">
        <f>SUM(J$1:J28)</f>
        <v>1536</v>
      </c>
      <c r="K74">
        <f>SUM(K$1:K28)</f>
        <v>1032</v>
      </c>
      <c r="L74">
        <f>SUM(L$1:L28)</f>
        <v>791</v>
      </c>
      <c r="M74">
        <f>SUM(M$1:M28)</f>
        <v>526</v>
      </c>
      <c r="N74">
        <f>SUM(N$1:N28)</f>
        <v>259</v>
      </c>
      <c r="O74">
        <f>SUM(O$1:O28)</f>
        <v>7</v>
      </c>
      <c r="P74">
        <f>SUM(P$1:P28)</f>
        <v>0</v>
      </c>
      <c r="Q74">
        <f>SUM(Q$1:Q28)</f>
        <v>0</v>
      </c>
      <c r="R74">
        <f>SUM(R$1:R28)</f>
        <v>7126</v>
      </c>
      <c r="S74">
        <f>SUM(S$1:S28)</f>
        <v>10682</v>
      </c>
      <c r="T74">
        <f>SUM(T$1:T28)</f>
        <v>13222</v>
      </c>
      <c r="U74">
        <f>SUM(U$1:U28)</f>
        <v>15513</v>
      </c>
      <c r="V74">
        <f>SUM(V$1:V28)</f>
        <v>17557</v>
      </c>
      <c r="W74">
        <f>SUM(W$1:W28)</f>
        <v>19348</v>
      </c>
      <c r="X74">
        <f>SUM(X$1:X28)</f>
        <v>20884</v>
      </c>
      <c r="Y74">
        <f>SUM(Y$1:Y28)</f>
        <v>22420</v>
      </c>
      <c r="Z74">
        <f>SUM(Z$1:Z28)</f>
        <v>23452</v>
      </c>
      <c r="AA74">
        <f>SUM(AA$1:AA28)</f>
        <v>24243</v>
      </c>
      <c r="AB74">
        <f>SUM(AB$1:AB28)</f>
        <v>24769</v>
      </c>
      <c r="AC74">
        <f>SUM(AC$1:AC28)</f>
        <v>25028</v>
      </c>
      <c r="AD74">
        <f>SUM(AD$1:AD28)</f>
        <v>25035</v>
      </c>
      <c r="AE74" s="24">
        <f>SUM(AE$1:AE28)</f>
        <v>199216</v>
      </c>
      <c r="AF74" s="24">
        <f>SUM(AF$1:AF28)</f>
        <v>224244</v>
      </c>
      <c r="AG74" s="24">
        <f>SUM(AG$1:AG28)</f>
        <v>249279</v>
      </c>
      <c r="AH74">
        <f>SUM(AH$1:AH28)</f>
        <v>86104</v>
      </c>
      <c r="AI74">
        <f>SUM(AI$1:AI28)</f>
        <v>110347</v>
      </c>
      <c r="AJ74">
        <f>SUM(AJ$1:AJ28)</f>
        <v>135116</v>
      </c>
      <c r="AK74">
        <f>SUM(AK$1:AK28)</f>
        <v>160144</v>
      </c>
      <c r="AL74">
        <f>SUM(AL$1:AL28)</f>
        <v>185179</v>
      </c>
    </row>
    <row r="75" spans="1:38" x14ac:dyDescent="0.3">
      <c r="A75">
        <v>75</v>
      </c>
      <c r="B75" t="s">
        <v>38</v>
      </c>
      <c r="C75">
        <f>SUM(C$1:C30)</f>
        <v>7665</v>
      </c>
      <c r="D75">
        <f>SUM(D$1:D30)</f>
        <v>3825</v>
      </c>
      <c r="E75">
        <f>SUM(E$1:E30)</f>
        <v>2540</v>
      </c>
      <c r="F75">
        <f>SUM(F$1:F30)</f>
        <v>2291</v>
      </c>
      <c r="G75">
        <f>SUM(G$1:G30)</f>
        <v>2044</v>
      </c>
      <c r="H75">
        <f>SUM(H$1:H30)</f>
        <v>1791</v>
      </c>
      <c r="I75">
        <f>SUM(I$1:I30)</f>
        <v>1536</v>
      </c>
      <c r="J75">
        <f>SUM(J$1:J30)</f>
        <v>1536</v>
      </c>
      <c r="K75">
        <f>SUM(K$1:K30)</f>
        <v>1032</v>
      </c>
      <c r="L75">
        <f>SUM(L$1:L30)</f>
        <v>791</v>
      </c>
      <c r="M75">
        <f>SUM(M$1:M30)</f>
        <v>526</v>
      </c>
      <c r="N75">
        <f>SUM(N$1:N30)</f>
        <v>259</v>
      </c>
      <c r="O75">
        <f>SUM(O$1:O30)</f>
        <v>7</v>
      </c>
      <c r="P75">
        <f>SUM(P$1:P30)</f>
        <v>0</v>
      </c>
      <c r="Q75">
        <f>SUM(Q$1:Q30)</f>
        <v>0</v>
      </c>
      <c r="R75">
        <f>SUM(R$1:R30)</f>
        <v>7665</v>
      </c>
      <c r="S75">
        <f>SUM(S$1:S30)</f>
        <v>11490</v>
      </c>
      <c r="T75">
        <f>SUM(T$1:T30)</f>
        <v>14030</v>
      </c>
      <c r="U75">
        <f>SUM(U$1:U30)</f>
        <v>16321</v>
      </c>
      <c r="V75">
        <f>SUM(V$1:V30)</f>
        <v>18365</v>
      </c>
      <c r="W75">
        <f>SUM(W$1:W30)</f>
        <v>20156</v>
      </c>
      <c r="X75">
        <f>SUM(X$1:X30)</f>
        <v>21692</v>
      </c>
      <c r="Y75">
        <f>SUM(Y$1:Y30)</f>
        <v>23228</v>
      </c>
      <c r="Z75">
        <f>SUM(Z$1:Z30)</f>
        <v>24260</v>
      </c>
      <c r="AA75">
        <f>SUM(AA$1:AA30)</f>
        <v>25051</v>
      </c>
      <c r="AB75">
        <f>SUM(AB$1:AB30)</f>
        <v>25577</v>
      </c>
      <c r="AC75">
        <f>SUM(AC$1:AC30)</f>
        <v>25836</v>
      </c>
      <c r="AD75">
        <f>SUM(AD$1:AD30)</f>
        <v>25843</v>
      </c>
      <c r="AE75" s="24">
        <f>SUM(AE$1:AE30)</f>
        <v>207835</v>
      </c>
      <c r="AF75" s="24">
        <f>SUM(AF$1:AF30)</f>
        <v>233671</v>
      </c>
      <c r="AG75" s="24">
        <f>SUM(AG$1:AG30)</f>
        <v>259514</v>
      </c>
      <c r="AH75">
        <f>SUM(AH$1:AH30)</f>
        <v>89336</v>
      </c>
      <c r="AI75">
        <f>SUM(AI$1:AI30)</f>
        <v>114387</v>
      </c>
      <c r="AJ75">
        <f>SUM(AJ$1:AJ30)</f>
        <v>139964</v>
      </c>
      <c r="AK75">
        <f>SUM(AK$1:AK30)</f>
        <v>165800</v>
      </c>
      <c r="AL75">
        <f>SUM(AL$1:AL30)</f>
        <v>191643</v>
      </c>
    </row>
    <row r="76" spans="1:38" x14ac:dyDescent="0.3">
      <c r="A76">
        <v>76</v>
      </c>
      <c r="B76" s="20" t="s">
        <v>39</v>
      </c>
      <c r="C76" s="20">
        <f>SUM(C$1:C32)</f>
        <v>8208</v>
      </c>
      <c r="D76">
        <f>SUM(D$1:D32)</f>
        <v>4096</v>
      </c>
      <c r="E76">
        <f>SUM(E$1:E32)</f>
        <v>2811</v>
      </c>
      <c r="F76">
        <f>SUM(F$1:F32)</f>
        <v>2291</v>
      </c>
      <c r="G76">
        <f>SUM(G$1:G32)</f>
        <v>2044</v>
      </c>
      <c r="H76">
        <f>SUM(H$1:H32)</f>
        <v>1791</v>
      </c>
      <c r="I76">
        <f>SUM(I$1:I32)</f>
        <v>1536</v>
      </c>
      <c r="J76">
        <f>SUM(J$1:J32)</f>
        <v>1536</v>
      </c>
      <c r="K76">
        <f>SUM(K$1:K32)</f>
        <v>1032</v>
      </c>
      <c r="L76">
        <f>SUM(L$1:L32)</f>
        <v>791</v>
      </c>
      <c r="M76">
        <f>SUM(M$1:M32)</f>
        <v>526</v>
      </c>
      <c r="N76">
        <f>SUM(N$1:N32)</f>
        <v>259</v>
      </c>
      <c r="O76">
        <f>SUM(O$1:O32)</f>
        <v>7</v>
      </c>
      <c r="P76">
        <f>SUM(P$1:P32)</f>
        <v>0</v>
      </c>
      <c r="Q76">
        <f>SUM(Q$1:Q32)</f>
        <v>0</v>
      </c>
      <c r="R76">
        <f>SUM(R$1:R32)</f>
        <v>8208</v>
      </c>
      <c r="S76">
        <f>SUM(S$1:S32)</f>
        <v>12304</v>
      </c>
      <c r="T76">
        <f>SUM(T$1:T32)</f>
        <v>15115</v>
      </c>
      <c r="U76">
        <f>SUM(U$1:U32)</f>
        <v>17406</v>
      </c>
      <c r="V76">
        <f>SUM(V$1:V32)</f>
        <v>19450</v>
      </c>
      <c r="W76">
        <f>SUM(W$1:W32)</f>
        <v>21241</v>
      </c>
      <c r="X76">
        <f>SUM(X$1:X32)</f>
        <v>22777</v>
      </c>
      <c r="Y76">
        <f>SUM(Y$1:Y32)</f>
        <v>24313</v>
      </c>
      <c r="Z76">
        <f>SUM(Z$1:Z32)</f>
        <v>25345</v>
      </c>
      <c r="AA76">
        <f>SUM(AA$1:AA32)</f>
        <v>26136</v>
      </c>
      <c r="AB76">
        <f>SUM(AB$1:AB32)</f>
        <v>26662</v>
      </c>
      <c r="AC76">
        <f>SUM(AC$1:AC32)</f>
        <v>26921</v>
      </c>
      <c r="AD76">
        <f>SUM(AD$1:AD32)</f>
        <v>26928</v>
      </c>
      <c r="AE76" s="24">
        <f>SUM(AE$1:AE32)</f>
        <v>218957</v>
      </c>
      <c r="AF76" s="24">
        <f>SUM(AF$1:AF32)</f>
        <v>245878</v>
      </c>
      <c r="AG76" s="24">
        <f>SUM(AG$1:AG32)</f>
        <v>272806</v>
      </c>
      <c r="AH76">
        <f>SUM(AH$1:AH32)</f>
        <v>93676</v>
      </c>
      <c r="AI76">
        <f>SUM(AI$1:AI32)</f>
        <v>119812</v>
      </c>
      <c r="AJ76">
        <f>SUM(AJ$1:AJ32)</f>
        <v>146474</v>
      </c>
      <c r="AK76">
        <f>SUM(AK$1:AK32)</f>
        <v>173395</v>
      </c>
      <c r="AL76">
        <f>SUM(AL$1:AL32)</f>
        <v>200323</v>
      </c>
    </row>
    <row r="77" spans="1:38" x14ac:dyDescent="0.3">
      <c r="A77">
        <v>77</v>
      </c>
      <c r="B77" t="s">
        <v>40</v>
      </c>
      <c r="C77">
        <f>SUM(C$1:C34)</f>
        <v>8755</v>
      </c>
      <c r="D77">
        <f>SUM(D$1:D34)</f>
        <v>4369</v>
      </c>
      <c r="E77">
        <f>SUM(E$1:E34)</f>
        <v>3084</v>
      </c>
      <c r="F77">
        <f>SUM(F$1:F34)</f>
        <v>2564</v>
      </c>
      <c r="G77">
        <f>SUM(G$1:G34)</f>
        <v>2317</v>
      </c>
      <c r="H77">
        <f>SUM(H$1:H34)</f>
        <v>2064</v>
      </c>
      <c r="I77">
        <f>SUM(I$1:I34)</f>
        <v>1809</v>
      </c>
      <c r="J77">
        <f>SUM(J$1:J34)</f>
        <v>1809</v>
      </c>
      <c r="K77">
        <f>SUM(K$1:K34)</f>
        <v>1305</v>
      </c>
      <c r="L77">
        <f>SUM(L$1:L34)</f>
        <v>1064</v>
      </c>
      <c r="M77">
        <f>SUM(M$1:M34)</f>
        <v>526</v>
      </c>
      <c r="N77">
        <f>SUM(N$1:N34)</f>
        <v>259</v>
      </c>
      <c r="O77">
        <f>SUM(O$1:O34)</f>
        <v>7</v>
      </c>
      <c r="P77">
        <f>SUM(P$1:P34)</f>
        <v>0</v>
      </c>
      <c r="Q77">
        <f>SUM(Q$1:Q34)</f>
        <v>0</v>
      </c>
      <c r="R77">
        <f>SUM(R$1:R34)</f>
        <v>8755</v>
      </c>
      <c r="S77">
        <f>SUM(S$1:S34)</f>
        <v>13124</v>
      </c>
      <c r="T77">
        <f>SUM(T$1:T34)</f>
        <v>16208</v>
      </c>
      <c r="U77">
        <f>SUM(U$1:U34)</f>
        <v>18772</v>
      </c>
      <c r="V77">
        <f>SUM(V$1:V34)</f>
        <v>21089</v>
      </c>
      <c r="W77">
        <f>SUM(W$1:W34)</f>
        <v>23153</v>
      </c>
      <c r="X77">
        <f>SUM(X$1:X34)</f>
        <v>24962</v>
      </c>
      <c r="Y77">
        <f>SUM(Y$1:Y34)</f>
        <v>26771</v>
      </c>
      <c r="Z77">
        <f>SUM(Z$1:Z34)</f>
        <v>28076</v>
      </c>
      <c r="AA77">
        <f>SUM(AA$1:AA34)</f>
        <v>29140</v>
      </c>
      <c r="AB77">
        <f>SUM(AB$1:AB34)</f>
        <v>29666</v>
      </c>
      <c r="AC77">
        <f>SUM(AC$1:AC34)</f>
        <v>29925</v>
      </c>
      <c r="AD77">
        <f>SUM(AD$1:AD34)</f>
        <v>29932</v>
      </c>
      <c r="AE77" s="24">
        <f>SUM(AE$1:AE34)</f>
        <v>239716</v>
      </c>
      <c r="AF77" s="24">
        <f>SUM(AF$1:AF34)</f>
        <v>269641</v>
      </c>
      <c r="AG77" s="24">
        <f>SUM(AG$1:AG34)</f>
        <v>299573</v>
      </c>
      <c r="AH77">
        <f>SUM(AH$1:AH34)</f>
        <v>102962</v>
      </c>
      <c r="AI77">
        <f>SUM(AI$1:AI34)</f>
        <v>132102</v>
      </c>
      <c r="AJ77">
        <f>SUM(AJ$1:AJ34)</f>
        <v>161768</v>
      </c>
      <c r="AK77">
        <f>SUM(AK$1:AK34)</f>
        <v>191693</v>
      </c>
      <c r="AL77">
        <f>SUM(AL$1:AL34)</f>
        <v>221625</v>
      </c>
    </row>
    <row r="78" spans="1:38" x14ac:dyDescent="0.3">
      <c r="A78">
        <v>78</v>
      </c>
      <c r="B78" s="20" t="s">
        <v>41</v>
      </c>
      <c r="C78" s="11">
        <f>SUM(C$1:C36)</f>
        <v>9306</v>
      </c>
      <c r="D78">
        <f>SUM(D$1:D36)</f>
        <v>4644</v>
      </c>
      <c r="E78">
        <f>SUM(E$1:E36)</f>
        <v>3084</v>
      </c>
      <c r="F78">
        <f>SUM(F$1:F36)</f>
        <v>2564</v>
      </c>
      <c r="G78">
        <f>SUM(G$1:G36)</f>
        <v>2317</v>
      </c>
      <c r="H78">
        <f>SUM(H$1:H36)</f>
        <v>2064</v>
      </c>
      <c r="I78">
        <f>SUM(I$1:I36)</f>
        <v>1809</v>
      </c>
      <c r="J78">
        <f>SUM(J$1:J36)</f>
        <v>1809</v>
      </c>
      <c r="K78">
        <f>SUM(K$1:K36)</f>
        <v>1305</v>
      </c>
      <c r="L78">
        <f>SUM(L$1:L36)</f>
        <v>1064</v>
      </c>
      <c r="M78">
        <f>SUM(M$1:M36)</f>
        <v>526</v>
      </c>
      <c r="N78">
        <f>SUM(N$1:N36)</f>
        <v>259</v>
      </c>
      <c r="O78">
        <f>SUM(O$1:O36)</f>
        <v>7</v>
      </c>
      <c r="P78">
        <f>SUM(P$1:P36)</f>
        <v>0</v>
      </c>
      <c r="Q78">
        <f>SUM(Q$1:Q36)</f>
        <v>0</v>
      </c>
      <c r="R78">
        <f>SUM(R$1:R36)</f>
        <v>9306</v>
      </c>
      <c r="S78">
        <f>SUM(S$1:S36)</f>
        <v>13950</v>
      </c>
      <c r="T78">
        <f>SUM(T$1:T36)</f>
        <v>17034</v>
      </c>
      <c r="U78">
        <f>SUM(U$1:U36)</f>
        <v>19598</v>
      </c>
      <c r="V78">
        <f>SUM(V$1:V36)</f>
        <v>21915</v>
      </c>
      <c r="W78">
        <f>SUM(W$1:W36)</f>
        <v>23979</v>
      </c>
      <c r="X78">
        <f>SUM(X$1:X36)</f>
        <v>25788</v>
      </c>
      <c r="Y78">
        <f>SUM(Y$1:Y36)</f>
        <v>27597</v>
      </c>
      <c r="Z78">
        <f>SUM(Z$1:Z36)</f>
        <v>28902</v>
      </c>
      <c r="AA78">
        <f>SUM(AA$1:AA36)</f>
        <v>29966</v>
      </c>
      <c r="AB78">
        <f>SUM(AB$1:AB36)</f>
        <v>30492</v>
      </c>
      <c r="AC78">
        <f>SUM(AC$1:AC36)</f>
        <v>30751</v>
      </c>
      <c r="AD78">
        <f>SUM(AD$1:AD36)</f>
        <v>30758</v>
      </c>
      <c r="AE78" s="24">
        <f>SUM(AE$1:AE36)</f>
        <v>248527</v>
      </c>
      <c r="AF78" s="24">
        <f>SUM(AF$1:AF36)</f>
        <v>279278</v>
      </c>
      <c r="AG78" s="24">
        <f>SUM(AG$1:AG36)</f>
        <v>310036</v>
      </c>
      <c r="AH78">
        <f>SUM(AH$1:AH36)</f>
        <v>106266</v>
      </c>
      <c r="AI78">
        <f>SUM(AI$1:AI36)</f>
        <v>136232</v>
      </c>
      <c r="AJ78">
        <f>SUM(AJ$1:AJ36)</f>
        <v>166724</v>
      </c>
      <c r="AK78">
        <f>SUM(AK$1:AK36)</f>
        <v>197475</v>
      </c>
      <c r="AL78">
        <f>SUM(AL$1:AL36)</f>
        <v>228233</v>
      </c>
    </row>
    <row r="79" spans="1:38" x14ac:dyDescent="0.3">
      <c r="A79">
        <v>79</v>
      </c>
      <c r="B79" s="20" t="s">
        <v>42</v>
      </c>
      <c r="C79" s="20">
        <f>SUM(C$1:C38)</f>
        <v>9861</v>
      </c>
      <c r="D79">
        <f>SUM(D$1:D38)</f>
        <v>4921</v>
      </c>
      <c r="E79">
        <f>SUM(E$1:E38)</f>
        <v>3361</v>
      </c>
      <c r="F79">
        <f>SUM(F$1:F38)</f>
        <v>2841</v>
      </c>
      <c r="G79">
        <f>SUM(G$1:G38)</f>
        <v>2594</v>
      </c>
      <c r="H79">
        <f>SUM(H$1:H38)</f>
        <v>2341</v>
      </c>
      <c r="I79">
        <f>SUM(I$1:I38)</f>
        <v>2086</v>
      </c>
      <c r="J79">
        <f>SUM(J$1:J38)</f>
        <v>2086</v>
      </c>
      <c r="K79">
        <f>SUM(K$1:K38)</f>
        <v>1582</v>
      </c>
      <c r="L79">
        <f>SUM(L$1:L38)</f>
        <v>1341</v>
      </c>
      <c r="M79">
        <f>SUM(M$1:M38)</f>
        <v>803</v>
      </c>
      <c r="N79">
        <f>SUM(N$1:N38)</f>
        <v>536</v>
      </c>
      <c r="O79">
        <f>SUM(O$1:O38)</f>
        <v>14</v>
      </c>
      <c r="P79">
        <f>SUM(P$1:P38)</f>
        <v>0</v>
      </c>
      <c r="Q79">
        <f>SUM(Q$1:Q38)</f>
        <v>0</v>
      </c>
      <c r="R79">
        <f>SUM(R$1:R38)</f>
        <v>9861</v>
      </c>
      <c r="S79">
        <f>SUM(S$1:S38)</f>
        <v>14782</v>
      </c>
      <c r="T79">
        <f>SUM(T$1:T38)</f>
        <v>18143</v>
      </c>
      <c r="U79">
        <f>SUM(U$1:U38)</f>
        <v>20984</v>
      </c>
      <c r="V79">
        <f>SUM(V$1:V38)</f>
        <v>23578</v>
      </c>
      <c r="W79">
        <f>SUM(W$1:W38)</f>
        <v>25919</v>
      </c>
      <c r="X79">
        <f>SUM(X$1:X38)</f>
        <v>28005</v>
      </c>
      <c r="Y79">
        <f>SUM(Y$1:Y38)</f>
        <v>30091</v>
      </c>
      <c r="Z79">
        <f>SUM(Z$1:Z38)</f>
        <v>31673</v>
      </c>
      <c r="AA79">
        <f>SUM(AA$1:AA38)</f>
        <v>33014</v>
      </c>
      <c r="AB79">
        <f>SUM(AB$1:AB38)</f>
        <v>33817</v>
      </c>
      <c r="AC79">
        <f>SUM(AC$1:AC38)</f>
        <v>34353</v>
      </c>
      <c r="AD79">
        <f>SUM(AD$1:AD38)</f>
        <v>34367</v>
      </c>
      <c r="AE79" s="24">
        <f>SUM(AE$1:AE38)</f>
        <v>269867</v>
      </c>
      <c r="AF79" s="24">
        <f>SUM(AF$1:AF38)</f>
        <v>304220</v>
      </c>
      <c r="AG79" s="24">
        <f>SUM(AG$1:AG38)</f>
        <v>338587</v>
      </c>
      <c r="AH79">
        <f>SUM(AH$1:AH38)</f>
        <v>115688</v>
      </c>
      <c r="AI79">
        <f>SUM(AI$1:AI38)</f>
        <v>148702</v>
      </c>
      <c r="AJ79">
        <f>SUM(AJ$1:AJ38)</f>
        <v>182519</v>
      </c>
      <c r="AK79">
        <f>SUM(AK$1:AK38)</f>
        <v>216872</v>
      </c>
      <c r="AL79">
        <f>SUM(AL$1:AL38)</f>
        <v>251239</v>
      </c>
    </row>
    <row r="80" spans="1:38" x14ac:dyDescent="0.3">
      <c r="A80">
        <v>80</v>
      </c>
      <c r="B80" t="s">
        <v>43</v>
      </c>
      <c r="C80">
        <f>SUM(C$1:C40)</f>
        <v>10420</v>
      </c>
      <c r="D80">
        <f>SUM(D$1:D40)</f>
        <v>5200</v>
      </c>
      <c r="E80">
        <f>SUM(E$1:E40)</f>
        <v>3640</v>
      </c>
      <c r="F80">
        <f>SUM(F$1:F40)</f>
        <v>3120</v>
      </c>
      <c r="G80">
        <f>SUM(G$1:G40)</f>
        <v>2594</v>
      </c>
      <c r="H80">
        <f>SUM(H$1:H40)</f>
        <v>2341</v>
      </c>
      <c r="I80">
        <f>SUM(I$1:I40)</f>
        <v>2086</v>
      </c>
      <c r="J80">
        <f>SUM(J$1:J40)</f>
        <v>2086</v>
      </c>
      <c r="K80">
        <f>SUM(K$1:K40)</f>
        <v>1582</v>
      </c>
      <c r="L80">
        <f>SUM(L$1:L40)</f>
        <v>1341</v>
      </c>
      <c r="M80">
        <f>SUM(M$1:M40)</f>
        <v>803</v>
      </c>
      <c r="N80">
        <f>SUM(N$1:N40)</f>
        <v>536</v>
      </c>
      <c r="O80">
        <f>SUM(O$1:O40)</f>
        <v>14</v>
      </c>
      <c r="P80">
        <f>SUM(P$1:P40)</f>
        <v>0</v>
      </c>
      <c r="Q80">
        <f>SUM(Q$1:Q40)</f>
        <v>0</v>
      </c>
      <c r="R80">
        <f>SUM(R$1:R40)</f>
        <v>10420</v>
      </c>
      <c r="S80">
        <f>SUM(S$1:S40)</f>
        <v>15620</v>
      </c>
      <c r="T80">
        <f>SUM(T$1:T40)</f>
        <v>19260</v>
      </c>
      <c r="U80">
        <f>SUM(U$1:U40)</f>
        <v>22380</v>
      </c>
      <c r="V80">
        <f>SUM(V$1:V40)</f>
        <v>24974</v>
      </c>
      <c r="W80">
        <f>SUM(W$1:W40)</f>
        <v>27315</v>
      </c>
      <c r="X80">
        <f>SUM(X$1:X40)</f>
        <v>29401</v>
      </c>
      <c r="Y80">
        <f>SUM(Y$1:Y40)</f>
        <v>31487</v>
      </c>
      <c r="Z80">
        <f>SUM(Z$1:Z40)</f>
        <v>33069</v>
      </c>
      <c r="AA80">
        <f>SUM(AA$1:AA40)</f>
        <v>34410</v>
      </c>
      <c r="AB80">
        <f>SUM(AB$1:AB40)</f>
        <v>35213</v>
      </c>
      <c r="AC80">
        <f>SUM(AC$1:AC40)</f>
        <v>35749</v>
      </c>
      <c r="AD80">
        <f>SUM(AD$1:AD40)</f>
        <v>35763</v>
      </c>
      <c r="AE80" s="24">
        <f>SUM(AE$1:AE40)</f>
        <v>283549</v>
      </c>
      <c r="AF80" s="24">
        <f>SUM(AF$1:AF40)</f>
        <v>319298</v>
      </c>
      <c r="AG80" s="24">
        <f>SUM(AG$1:AG40)</f>
        <v>355061</v>
      </c>
      <c r="AH80">
        <f>SUM(AH$1:AH40)</f>
        <v>121272</v>
      </c>
      <c r="AI80">
        <f>SUM(AI$1:AI40)</f>
        <v>155682</v>
      </c>
      <c r="AJ80">
        <f>SUM(AJ$1:AJ40)</f>
        <v>190895</v>
      </c>
      <c r="AK80">
        <f>SUM(AK$1:AK40)</f>
        <v>226644</v>
      </c>
      <c r="AL80">
        <f>SUM(AL$1:AL40)</f>
        <v>262407</v>
      </c>
    </row>
    <row r="81" spans="1:38" x14ac:dyDescent="0.3">
      <c r="A81">
        <v>81</v>
      </c>
      <c r="B81" t="s">
        <v>44</v>
      </c>
      <c r="C81">
        <f>SUM(C$1:C42)</f>
        <v>10983</v>
      </c>
      <c r="D81">
        <f>SUM(D$1:D42)</f>
        <v>5481</v>
      </c>
      <c r="E81">
        <f>SUM(E$1:E42)</f>
        <v>3640</v>
      </c>
      <c r="F81">
        <f>SUM(F$1:F42)</f>
        <v>3120</v>
      </c>
      <c r="G81">
        <f>SUM(G$1:G42)</f>
        <v>2594</v>
      </c>
      <c r="H81">
        <f>SUM(H$1:H42)</f>
        <v>2341</v>
      </c>
      <c r="I81">
        <f>SUM(I$1:I42)</f>
        <v>2086</v>
      </c>
      <c r="J81">
        <f>SUM(J$1:J42)</f>
        <v>2086</v>
      </c>
      <c r="K81">
        <f>SUM(K$1:K42)</f>
        <v>1582</v>
      </c>
      <c r="L81">
        <f>SUM(L$1:L42)</f>
        <v>1341</v>
      </c>
      <c r="M81">
        <f>SUM(M$1:M42)</f>
        <v>803</v>
      </c>
      <c r="N81">
        <f>SUM(N$1:N42)</f>
        <v>536</v>
      </c>
      <c r="O81">
        <f>SUM(O$1:O42)</f>
        <v>14</v>
      </c>
      <c r="P81">
        <f>SUM(P$1:P42)</f>
        <v>0</v>
      </c>
      <c r="Q81">
        <f>SUM(Q$1:Q42)</f>
        <v>0</v>
      </c>
      <c r="R81">
        <f>SUM(R$1:R42)</f>
        <v>10983</v>
      </c>
      <c r="S81">
        <f>SUM(S$1:S42)</f>
        <v>16464</v>
      </c>
      <c r="T81">
        <f>SUM(T$1:T42)</f>
        <v>20104</v>
      </c>
      <c r="U81">
        <f>SUM(U$1:U42)</f>
        <v>23224</v>
      </c>
      <c r="V81">
        <f>SUM(V$1:V42)</f>
        <v>25818</v>
      </c>
      <c r="W81">
        <f>SUM(W$1:W42)</f>
        <v>28159</v>
      </c>
      <c r="X81">
        <f>SUM(X$1:X42)</f>
        <v>30245</v>
      </c>
      <c r="Y81">
        <f>SUM(Y$1:Y42)</f>
        <v>32331</v>
      </c>
      <c r="Z81">
        <f>SUM(Z$1:Z42)</f>
        <v>33913</v>
      </c>
      <c r="AA81">
        <f>SUM(AA$1:AA42)</f>
        <v>35254</v>
      </c>
      <c r="AB81">
        <f>SUM(AB$1:AB42)</f>
        <v>36057</v>
      </c>
      <c r="AC81">
        <f>SUM(AC$1:AC42)</f>
        <v>36593</v>
      </c>
      <c r="AD81">
        <f>SUM(AD$1:AD42)</f>
        <v>36607</v>
      </c>
      <c r="AE81" s="24">
        <f>SUM(AE$1:AE42)</f>
        <v>292552</v>
      </c>
      <c r="AF81" s="24">
        <f>SUM(AF$1:AF42)</f>
        <v>329145</v>
      </c>
      <c r="AG81" s="24">
        <f>SUM(AG$1:AG42)</f>
        <v>365752</v>
      </c>
      <c r="AH81">
        <f>SUM(AH$1:AH42)</f>
        <v>124648</v>
      </c>
      <c r="AI81">
        <f>SUM(AI$1:AI42)</f>
        <v>159902</v>
      </c>
      <c r="AJ81">
        <f>SUM(AJ$1:AJ42)</f>
        <v>195959</v>
      </c>
      <c r="AK81">
        <f>SUM(AK$1:AK42)</f>
        <v>232552</v>
      </c>
      <c r="AL81">
        <f>SUM(AL$1:AL42)</f>
        <v>269159</v>
      </c>
    </row>
    <row r="82" spans="1:38" x14ac:dyDescent="0.3">
      <c r="A82">
        <v>82</v>
      </c>
      <c r="B82" t="s">
        <v>45</v>
      </c>
      <c r="C82">
        <f>SUM(C$1:C44)</f>
        <v>11550</v>
      </c>
      <c r="D82">
        <f>SUM(D$1:D44)</f>
        <v>5764</v>
      </c>
      <c r="E82">
        <f>SUM(E$1:E44)</f>
        <v>3923</v>
      </c>
      <c r="F82">
        <f>SUM(F$1:F44)</f>
        <v>3403</v>
      </c>
      <c r="G82">
        <f>SUM(G$1:G44)</f>
        <v>2877</v>
      </c>
      <c r="H82">
        <f>SUM(H$1:H44)</f>
        <v>2624</v>
      </c>
      <c r="I82">
        <f>SUM(I$1:I44)</f>
        <v>2369</v>
      </c>
      <c r="J82">
        <f>SUM(J$1:J44)</f>
        <v>2086</v>
      </c>
      <c r="K82">
        <f>SUM(K$1:K44)</f>
        <v>1582</v>
      </c>
      <c r="L82">
        <f>SUM(L$1:L44)</f>
        <v>1341</v>
      </c>
      <c r="M82">
        <f>SUM(M$1:M44)</f>
        <v>803</v>
      </c>
      <c r="N82">
        <f>SUM(N$1:N44)</f>
        <v>536</v>
      </c>
      <c r="O82">
        <f>SUM(O$1:O44)</f>
        <v>14</v>
      </c>
      <c r="P82">
        <f>SUM(P$1:P44)</f>
        <v>0</v>
      </c>
      <c r="Q82">
        <f>SUM(Q$1:Q44)</f>
        <v>0</v>
      </c>
      <c r="R82">
        <f>SUM(R$1:R44)</f>
        <v>11550</v>
      </c>
      <c r="S82">
        <f>SUM(S$1:S44)</f>
        <v>17314</v>
      </c>
      <c r="T82">
        <f>SUM(T$1:T44)</f>
        <v>21237</v>
      </c>
      <c r="U82">
        <f>SUM(U$1:U44)</f>
        <v>24640</v>
      </c>
      <c r="V82">
        <f>SUM(V$1:V44)</f>
        <v>27517</v>
      </c>
      <c r="W82">
        <f>SUM(W$1:W44)</f>
        <v>30141</v>
      </c>
      <c r="X82">
        <f>SUM(X$1:X44)</f>
        <v>32510</v>
      </c>
      <c r="Y82">
        <f>SUM(Y$1:Y44)</f>
        <v>34596</v>
      </c>
      <c r="Z82">
        <f>SUM(Z$1:Z44)</f>
        <v>36178</v>
      </c>
      <c r="AA82">
        <f>SUM(AA$1:AA44)</f>
        <v>37519</v>
      </c>
      <c r="AB82">
        <f>SUM(AB$1:AB44)</f>
        <v>38322</v>
      </c>
      <c r="AC82">
        <f>SUM(AC$1:AC44)</f>
        <v>38858</v>
      </c>
      <c r="AD82">
        <f>SUM(AD$1:AD44)</f>
        <v>38872</v>
      </c>
      <c r="AE82" s="24">
        <f>SUM(AE$1:AE44)</f>
        <v>311524</v>
      </c>
      <c r="AF82" s="24">
        <f>SUM(AF$1:AF44)</f>
        <v>350382</v>
      </c>
      <c r="AG82" s="24">
        <f>SUM(AG$1:AG44)</f>
        <v>389254</v>
      </c>
      <c r="AH82">
        <f>SUM(AH$1:AH44)</f>
        <v>133425</v>
      </c>
      <c r="AI82">
        <f>SUM(AI$1:AI44)</f>
        <v>170944</v>
      </c>
      <c r="AJ82">
        <f>SUM(AJ$1:AJ44)</f>
        <v>209266</v>
      </c>
      <c r="AK82">
        <f>SUM(AK$1:AK44)</f>
        <v>248124</v>
      </c>
      <c r="AL82">
        <f>SUM(AL$1:AL44)</f>
        <v>286996</v>
      </c>
    </row>
    <row r="83" spans="1:38" x14ac:dyDescent="0.3">
      <c r="A83">
        <v>83</v>
      </c>
      <c r="B83" t="s">
        <v>46</v>
      </c>
      <c r="C83">
        <f>SUM(C$1:C46)</f>
        <v>12121</v>
      </c>
      <c r="D83">
        <f>SUM(D$1:D46)</f>
        <v>6049</v>
      </c>
      <c r="E83">
        <f>SUM(E$1:E46)</f>
        <v>4208</v>
      </c>
      <c r="F83">
        <f>SUM(F$1:F46)</f>
        <v>3688</v>
      </c>
      <c r="G83">
        <f>SUM(G$1:G46)</f>
        <v>3162</v>
      </c>
      <c r="H83">
        <f>SUM(H$1:H46)</f>
        <v>2909</v>
      </c>
      <c r="I83">
        <f>SUM(I$1:I46)</f>
        <v>2654</v>
      </c>
      <c r="J83">
        <f>SUM(J$1:J46)</f>
        <v>2371</v>
      </c>
      <c r="K83">
        <f>SUM(K$1:K46)</f>
        <v>1867</v>
      </c>
      <c r="L83">
        <f>SUM(L$1:L46)</f>
        <v>1341</v>
      </c>
      <c r="M83">
        <f>SUM(M$1:M46)</f>
        <v>803</v>
      </c>
      <c r="N83">
        <f>SUM(N$1:N46)</f>
        <v>536</v>
      </c>
      <c r="O83">
        <f>SUM(O$1:O46)</f>
        <v>14</v>
      </c>
      <c r="P83">
        <f>SUM(P$1:P46)</f>
        <v>0</v>
      </c>
      <c r="Q83">
        <f>SUM(Q$1:Q46)</f>
        <v>0</v>
      </c>
      <c r="R83">
        <f>SUM(R$1:R46)</f>
        <v>12121</v>
      </c>
      <c r="S83">
        <f>SUM(S$1:S46)</f>
        <v>18170</v>
      </c>
      <c r="T83">
        <f>SUM(T$1:T46)</f>
        <v>22378</v>
      </c>
      <c r="U83">
        <f>SUM(U$1:U46)</f>
        <v>26066</v>
      </c>
      <c r="V83">
        <f>SUM(V$1:V46)</f>
        <v>29228</v>
      </c>
      <c r="W83">
        <f>SUM(W$1:W46)</f>
        <v>32137</v>
      </c>
      <c r="X83">
        <f>SUM(X$1:X46)</f>
        <v>34791</v>
      </c>
      <c r="Y83">
        <f>SUM(Y$1:Y46)</f>
        <v>37162</v>
      </c>
      <c r="Z83">
        <f>SUM(Z$1:Z46)</f>
        <v>39029</v>
      </c>
      <c r="AA83">
        <f>SUM(AA$1:AA46)</f>
        <v>40370</v>
      </c>
      <c r="AB83">
        <f>SUM(AB$1:AB46)</f>
        <v>41173</v>
      </c>
      <c r="AC83">
        <f>SUM(AC$1:AC46)</f>
        <v>41709</v>
      </c>
      <c r="AD83">
        <f>SUM(AD$1:AD46)</f>
        <v>41723</v>
      </c>
      <c r="AE83" s="24">
        <f>SUM(AE$1:AE46)</f>
        <v>332625</v>
      </c>
      <c r="AF83" s="24">
        <f>SUM(AF$1:AF46)</f>
        <v>374334</v>
      </c>
      <c r="AG83" s="24">
        <f>SUM(AG$1:AG46)</f>
        <v>416057</v>
      </c>
      <c r="AH83">
        <f>SUM(AH$1:AH46)</f>
        <v>143119</v>
      </c>
      <c r="AI83">
        <f>SUM(AI$1:AI46)</f>
        <v>183489</v>
      </c>
      <c r="AJ83">
        <f>SUM(AJ$1:AJ46)</f>
        <v>224662</v>
      </c>
      <c r="AK83">
        <f>SUM(AK$1:AK46)</f>
        <v>266371</v>
      </c>
      <c r="AL83">
        <f>SUM(AL$1:AL46)</f>
        <v>308094</v>
      </c>
    </row>
    <row r="84" spans="1:38" x14ac:dyDescent="0.3">
      <c r="A84">
        <v>84</v>
      </c>
      <c r="B84" t="s">
        <v>47</v>
      </c>
      <c r="C84">
        <f>SUM(C$1:C48)</f>
        <v>12696</v>
      </c>
      <c r="D84">
        <f>SUM(D$1:D48)</f>
        <v>6336</v>
      </c>
      <c r="E84">
        <f>SUM(E$1:E48)</f>
        <v>4208</v>
      </c>
      <c r="F84">
        <f>SUM(F$1:F48)</f>
        <v>3688</v>
      </c>
      <c r="G84">
        <f>SUM(G$1:G48)</f>
        <v>3162</v>
      </c>
      <c r="H84">
        <f>SUM(H$1:H48)</f>
        <v>2909</v>
      </c>
      <c r="I84">
        <f>SUM(I$1:I48)</f>
        <v>2654</v>
      </c>
      <c r="J84">
        <f>SUM(J$1:J48)</f>
        <v>2371</v>
      </c>
      <c r="K84">
        <f>SUM(K$1:K48)</f>
        <v>1867</v>
      </c>
      <c r="L84">
        <f>SUM(L$1:L48)</f>
        <v>1341</v>
      </c>
      <c r="M84">
        <f>SUM(M$1:M48)</f>
        <v>803</v>
      </c>
      <c r="N84">
        <f>SUM(N$1:N48)</f>
        <v>536</v>
      </c>
      <c r="O84">
        <f>SUM(O$1:O48)</f>
        <v>14</v>
      </c>
      <c r="P84">
        <f>SUM(P$1:P48)</f>
        <v>0</v>
      </c>
      <c r="Q84">
        <f>SUM(Q$1:Q48)</f>
        <v>0</v>
      </c>
      <c r="R84">
        <f>SUM(R$1:R48)</f>
        <v>12696</v>
      </c>
      <c r="S84">
        <f>SUM(S$1:S48)</f>
        <v>19032</v>
      </c>
      <c r="T84">
        <f>SUM(T$1:T48)</f>
        <v>23240</v>
      </c>
      <c r="U84">
        <f>SUM(U$1:U48)</f>
        <v>26928</v>
      </c>
      <c r="V84">
        <f>SUM(V$1:V48)</f>
        <v>30090</v>
      </c>
      <c r="W84">
        <f>SUM(W$1:W48)</f>
        <v>32999</v>
      </c>
      <c r="X84">
        <f>SUM(X$1:X48)</f>
        <v>35653</v>
      </c>
      <c r="Y84">
        <f>SUM(Y$1:Y48)</f>
        <v>38024</v>
      </c>
      <c r="Z84">
        <f>SUM(Z$1:Z48)</f>
        <v>39891</v>
      </c>
      <c r="AA84">
        <f>SUM(AA$1:AA48)</f>
        <v>41232</v>
      </c>
      <c r="AB84">
        <f>SUM(AB$1:AB48)</f>
        <v>42035</v>
      </c>
      <c r="AC84">
        <f>SUM(AC$1:AC48)</f>
        <v>42571</v>
      </c>
      <c r="AD84">
        <f>SUM(AD$1:AD48)</f>
        <v>42585</v>
      </c>
      <c r="AE84" s="24">
        <f>SUM(AE$1:AE48)</f>
        <v>341820</v>
      </c>
      <c r="AF84" s="24">
        <f>SUM(AF$1:AF48)</f>
        <v>384391</v>
      </c>
      <c r="AG84" s="24">
        <f>SUM(AG$1:AG48)</f>
        <v>426976</v>
      </c>
      <c r="AH84">
        <f>SUM(AH$1:AH48)</f>
        <v>146567</v>
      </c>
      <c r="AI84">
        <f>SUM(AI$1:AI48)</f>
        <v>187799</v>
      </c>
      <c r="AJ84">
        <f>SUM(AJ$1:AJ48)</f>
        <v>229834</v>
      </c>
      <c r="AK84">
        <f>SUM(AK$1:AK48)</f>
        <v>272405</v>
      </c>
      <c r="AL84">
        <f>SUM(AL$1:AL48)</f>
        <v>314990</v>
      </c>
    </row>
    <row r="85" spans="1:38" x14ac:dyDescent="0.3">
      <c r="A85">
        <v>85</v>
      </c>
      <c r="B85" t="s">
        <v>48</v>
      </c>
      <c r="C85">
        <f>SUM(C$1:C50)</f>
        <v>13275</v>
      </c>
      <c r="D85">
        <f>SUM(D$1:D50)</f>
        <v>6625</v>
      </c>
      <c r="E85">
        <f>SUM(E$1:E50)</f>
        <v>4497</v>
      </c>
      <c r="F85">
        <f>SUM(F$1:F50)</f>
        <v>3977</v>
      </c>
      <c r="G85">
        <f>SUM(G$1:G50)</f>
        <v>3451</v>
      </c>
      <c r="H85">
        <f>SUM(H$1:H50)</f>
        <v>3198</v>
      </c>
      <c r="I85">
        <f>SUM(I$1:I50)</f>
        <v>2943</v>
      </c>
      <c r="J85">
        <f>SUM(J$1:J50)</f>
        <v>2660</v>
      </c>
      <c r="K85">
        <f>SUM(K$1:K50)</f>
        <v>2156</v>
      </c>
      <c r="L85">
        <f>SUM(L$1:L50)</f>
        <v>1630</v>
      </c>
      <c r="M85">
        <f>SUM(M$1:M50)</f>
        <v>803</v>
      </c>
      <c r="N85">
        <f>SUM(N$1:N50)</f>
        <v>536</v>
      </c>
      <c r="O85">
        <f>SUM(O$1:O50)</f>
        <v>14</v>
      </c>
      <c r="P85">
        <f>SUM(P$1:P50)</f>
        <v>0</v>
      </c>
      <c r="Q85">
        <f>SUM(Q$1:Q50)</f>
        <v>0</v>
      </c>
      <c r="R85">
        <f>SUM(R$1:R50)</f>
        <v>13275</v>
      </c>
      <c r="S85">
        <f>SUM(S$1:S50)</f>
        <v>19900</v>
      </c>
      <c r="T85">
        <f>SUM(T$1:T50)</f>
        <v>24397</v>
      </c>
      <c r="U85">
        <f>SUM(U$1:U50)</f>
        <v>28374</v>
      </c>
      <c r="V85">
        <f>SUM(V$1:V50)</f>
        <v>31825</v>
      </c>
      <c r="W85">
        <f>SUM(W$1:W50)</f>
        <v>35023</v>
      </c>
      <c r="X85">
        <f>SUM(X$1:X50)</f>
        <v>37966</v>
      </c>
      <c r="Y85">
        <f>SUM(Y$1:Y50)</f>
        <v>40626</v>
      </c>
      <c r="Z85">
        <f>SUM(Z$1:Z50)</f>
        <v>42782</v>
      </c>
      <c r="AA85">
        <f>SUM(AA$1:AA50)</f>
        <v>44412</v>
      </c>
      <c r="AB85">
        <f>SUM(AB$1:AB50)</f>
        <v>45215</v>
      </c>
      <c r="AC85">
        <f>SUM(AC$1:AC50)</f>
        <v>45751</v>
      </c>
      <c r="AD85">
        <f>SUM(AD$1:AD50)</f>
        <v>45765</v>
      </c>
      <c r="AE85" s="24">
        <f>SUM(AE$1:AE50)</f>
        <v>363795</v>
      </c>
      <c r="AF85" s="24">
        <f>SUM(AF$1:AF50)</f>
        <v>409546</v>
      </c>
      <c r="AG85" s="24">
        <f>SUM(AG$1:AG50)</f>
        <v>455311</v>
      </c>
      <c r="AH85">
        <f>SUM(AH$1:AH50)</f>
        <v>156397</v>
      </c>
      <c r="AI85">
        <f>SUM(AI$1:AI50)</f>
        <v>200809</v>
      </c>
      <c r="AJ85">
        <f>SUM(AJ$1:AJ50)</f>
        <v>246024</v>
      </c>
      <c r="AK85">
        <f>SUM(AK$1:AK50)</f>
        <v>291775</v>
      </c>
      <c r="AL85">
        <f>SUM(AL$1:AL50)</f>
        <v>337540</v>
      </c>
    </row>
    <row r="86" spans="1:38" x14ac:dyDescent="0.3">
      <c r="A86">
        <v>86</v>
      </c>
      <c r="B86" t="s">
        <v>49</v>
      </c>
      <c r="C86">
        <f>SUM(C$1:C52)</f>
        <v>13858</v>
      </c>
      <c r="D86">
        <f>SUM(D$1:D52)</f>
        <v>6916</v>
      </c>
      <c r="E86">
        <f>SUM(E$1:E52)</f>
        <v>4788</v>
      </c>
      <c r="F86">
        <f>SUM(F$1:F52)</f>
        <v>3977</v>
      </c>
      <c r="G86">
        <f>SUM(G$1:G52)</f>
        <v>3451</v>
      </c>
      <c r="H86">
        <f>SUM(H$1:H52)</f>
        <v>3198</v>
      </c>
      <c r="I86">
        <f>SUM(I$1:I52)</f>
        <v>2943</v>
      </c>
      <c r="J86">
        <f>SUM(J$1:J52)</f>
        <v>2660</v>
      </c>
      <c r="K86">
        <f>SUM(K$1:K52)</f>
        <v>2156</v>
      </c>
      <c r="L86">
        <f>SUM(L$1:L52)</f>
        <v>1630</v>
      </c>
      <c r="M86">
        <f>SUM(M$1:M52)</f>
        <v>803</v>
      </c>
      <c r="N86">
        <f>SUM(N$1:N52)</f>
        <v>536</v>
      </c>
      <c r="O86">
        <f>SUM(O$1:O52)</f>
        <v>14</v>
      </c>
      <c r="P86">
        <f>SUM(P$1:P52)</f>
        <v>0</v>
      </c>
      <c r="Q86">
        <f>SUM(Q$1:Q52)</f>
        <v>0</v>
      </c>
      <c r="R86">
        <f>SUM(R$1:R52)</f>
        <v>13858</v>
      </c>
      <c r="S86">
        <f>SUM(S$1:S52)</f>
        <v>20774</v>
      </c>
      <c r="T86">
        <f>SUM(T$1:T52)</f>
        <v>25562</v>
      </c>
      <c r="U86">
        <f>SUM(U$1:U52)</f>
        <v>29539</v>
      </c>
      <c r="V86">
        <f>SUM(V$1:V52)</f>
        <v>32990</v>
      </c>
      <c r="W86">
        <f>SUM(W$1:W52)</f>
        <v>36188</v>
      </c>
      <c r="X86">
        <f>SUM(X$1:X52)</f>
        <v>39131</v>
      </c>
      <c r="Y86">
        <f>SUM(Y$1:Y52)</f>
        <v>41791</v>
      </c>
      <c r="Z86">
        <f>SUM(Z$1:Z52)</f>
        <v>43947</v>
      </c>
      <c r="AA86">
        <f>SUM(AA$1:AA52)</f>
        <v>45577</v>
      </c>
      <c r="AB86">
        <f>SUM(AB$1:AB52)</f>
        <v>46380</v>
      </c>
      <c r="AC86">
        <f>SUM(AC$1:AC52)</f>
        <v>46916</v>
      </c>
      <c r="AD86">
        <f>SUM(AD$1:AD52)</f>
        <v>46930</v>
      </c>
      <c r="AE86" s="24">
        <f>SUM(AE$1:AE52)</f>
        <v>375737</v>
      </c>
      <c r="AF86" s="24">
        <f>SUM(AF$1:AF52)</f>
        <v>422653</v>
      </c>
      <c r="AG86" s="24">
        <f>SUM(AG$1:AG52)</f>
        <v>469583</v>
      </c>
      <c r="AH86">
        <f>SUM(AH$1:AH52)</f>
        <v>161057</v>
      </c>
      <c r="AI86">
        <f>SUM(AI$1:AI52)</f>
        <v>206634</v>
      </c>
      <c r="AJ86">
        <f>SUM(AJ$1:AJ52)</f>
        <v>253014</v>
      </c>
      <c r="AK86">
        <f>SUM(AK$1:AK52)</f>
        <v>299930</v>
      </c>
      <c r="AL86">
        <f>SUM(AL$1:AL52)</f>
        <v>346860</v>
      </c>
    </row>
    <row r="87" spans="1:38" x14ac:dyDescent="0.3">
      <c r="A87">
        <v>87</v>
      </c>
      <c r="B87" t="s">
        <v>50</v>
      </c>
      <c r="C87">
        <f>SUM(C$1:C54)</f>
        <v>14445</v>
      </c>
      <c r="D87">
        <f>SUM(D$1:D54)</f>
        <v>7209</v>
      </c>
      <c r="E87">
        <f>SUM(E$1:E54)</f>
        <v>4788</v>
      </c>
      <c r="F87">
        <f>SUM(F$1:F54)</f>
        <v>3977</v>
      </c>
      <c r="G87">
        <f>SUM(G$1:G54)</f>
        <v>3451</v>
      </c>
      <c r="H87">
        <f>SUM(H$1:H54)</f>
        <v>3198</v>
      </c>
      <c r="I87">
        <f>SUM(I$1:I54)</f>
        <v>2943</v>
      </c>
      <c r="J87">
        <f>SUM(J$1:J54)</f>
        <v>2660</v>
      </c>
      <c r="K87">
        <f>SUM(K$1:K54)</f>
        <v>2156</v>
      </c>
      <c r="L87">
        <f>SUM(L$1:L54)</f>
        <v>1630</v>
      </c>
      <c r="M87">
        <f>SUM(M$1:M54)</f>
        <v>803</v>
      </c>
      <c r="N87">
        <f>SUM(N$1:N54)</f>
        <v>536</v>
      </c>
      <c r="O87">
        <f>SUM(O$1:O54)</f>
        <v>14</v>
      </c>
      <c r="P87">
        <f>SUM(P$1:P54)</f>
        <v>0</v>
      </c>
      <c r="Q87">
        <f>SUM(Q$1:Q54)</f>
        <v>0</v>
      </c>
      <c r="R87">
        <f>SUM(R$1:R54)</f>
        <v>14445</v>
      </c>
      <c r="S87">
        <f>SUM(S$1:S54)</f>
        <v>21654</v>
      </c>
      <c r="T87">
        <f>SUM(T$1:T54)</f>
        <v>26442</v>
      </c>
      <c r="U87">
        <f>SUM(U$1:U54)</f>
        <v>30419</v>
      </c>
      <c r="V87">
        <f>SUM(V$1:V54)</f>
        <v>33870</v>
      </c>
      <c r="W87">
        <f>SUM(W$1:W54)</f>
        <v>37068</v>
      </c>
      <c r="X87">
        <f>SUM(X$1:X54)</f>
        <v>40011</v>
      </c>
      <c r="Y87">
        <f>SUM(Y$1:Y54)</f>
        <v>42671</v>
      </c>
      <c r="Z87">
        <f>SUM(Z$1:Z54)</f>
        <v>44827</v>
      </c>
      <c r="AA87">
        <f>SUM(AA$1:AA54)</f>
        <v>46457</v>
      </c>
      <c r="AB87">
        <f>SUM(AB$1:AB54)</f>
        <v>47260</v>
      </c>
      <c r="AC87">
        <f>SUM(AC$1:AC54)</f>
        <v>47796</v>
      </c>
      <c r="AD87">
        <f>SUM(AD$1:AD54)</f>
        <v>47810</v>
      </c>
      <c r="AE87" s="24">
        <f>SUM(AE$1:AE54)</f>
        <v>385124</v>
      </c>
      <c r="AF87" s="24">
        <f>SUM(AF$1:AF54)</f>
        <v>432920</v>
      </c>
      <c r="AG87" s="24">
        <f>SUM(AG$1:AG54)</f>
        <v>480730</v>
      </c>
      <c r="AH87">
        <f>SUM(AH$1:AH54)</f>
        <v>164577</v>
      </c>
      <c r="AI87">
        <f>SUM(AI$1:AI54)</f>
        <v>211034</v>
      </c>
      <c r="AJ87">
        <f>SUM(AJ$1:AJ54)</f>
        <v>258294</v>
      </c>
      <c r="AK87">
        <f>SUM(AK$1:AK54)</f>
        <v>306090</v>
      </c>
      <c r="AL87">
        <f>SUM(AL$1:AL54)</f>
        <v>353900</v>
      </c>
    </row>
    <row r="88" spans="1:38" x14ac:dyDescent="0.3">
      <c r="A88">
        <v>88</v>
      </c>
      <c r="B88" t="s">
        <v>51</v>
      </c>
      <c r="C88">
        <f>SUM(C$1:C56)</f>
        <v>15036</v>
      </c>
      <c r="D88">
        <f>SUM(D$1:D56)</f>
        <v>7504</v>
      </c>
      <c r="E88">
        <f>SUM(E$1:E56)</f>
        <v>5083</v>
      </c>
      <c r="F88">
        <f>SUM(F$1:F56)</f>
        <v>4272</v>
      </c>
      <c r="G88">
        <f>SUM(G$1:G56)</f>
        <v>3746</v>
      </c>
      <c r="H88">
        <f>SUM(H$1:H56)</f>
        <v>3493</v>
      </c>
      <c r="I88">
        <f>SUM(I$1:I56)</f>
        <v>3238</v>
      </c>
      <c r="J88">
        <f>SUM(J$1:J56)</f>
        <v>2955</v>
      </c>
      <c r="K88">
        <f>SUM(K$1:K56)</f>
        <v>2451</v>
      </c>
      <c r="L88">
        <f>SUM(L$1:L56)</f>
        <v>1925</v>
      </c>
      <c r="M88">
        <f>SUM(M$1:M56)</f>
        <v>1098</v>
      </c>
      <c r="N88">
        <f>SUM(N$1:N56)</f>
        <v>536</v>
      </c>
      <c r="O88">
        <f>SUM(O$1:O56)</f>
        <v>14</v>
      </c>
      <c r="P88">
        <f>SUM(P$1:P56)</f>
        <v>0</v>
      </c>
      <c r="Q88">
        <f>SUM(Q$1:Q56)</f>
        <v>0</v>
      </c>
      <c r="R88">
        <f>SUM(R$1:R56)</f>
        <v>15036</v>
      </c>
      <c r="S88">
        <f>SUM(S$1:S56)</f>
        <v>22540</v>
      </c>
      <c r="T88">
        <f>SUM(T$1:T56)</f>
        <v>27623</v>
      </c>
      <c r="U88">
        <f>SUM(U$1:U56)</f>
        <v>31895</v>
      </c>
      <c r="V88">
        <f>SUM(V$1:V56)</f>
        <v>35641</v>
      </c>
      <c r="W88">
        <f>SUM(W$1:W56)</f>
        <v>39134</v>
      </c>
      <c r="X88">
        <f>SUM(X$1:X56)</f>
        <v>42372</v>
      </c>
      <c r="Y88">
        <f>SUM(Y$1:Y56)</f>
        <v>45327</v>
      </c>
      <c r="Z88">
        <f>SUM(Z$1:Z56)</f>
        <v>47778</v>
      </c>
      <c r="AA88">
        <f>SUM(AA$1:AA56)</f>
        <v>49703</v>
      </c>
      <c r="AB88">
        <f>SUM(AB$1:AB56)</f>
        <v>50801</v>
      </c>
      <c r="AC88">
        <f>SUM(AC$1:AC56)</f>
        <v>51337</v>
      </c>
      <c r="AD88">
        <f>SUM(AD$1:AD56)</f>
        <v>51351</v>
      </c>
      <c r="AE88" s="24">
        <f>SUM(AE$1:AE56)</f>
        <v>407850</v>
      </c>
      <c r="AF88" s="24">
        <f>SUM(AF$1:AF56)</f>
        <v>459187</v>
      </c>
      <c r="AG88" s="24">
        <f>SUM(AG$1:AG56)</f>
        <v>510538</v>
      </c>
      <c r="AH88">
        <f>SUM(AH$1:AH56)</f>
        <v>174611</v>
      </c>
      <c r="AI88">
        <f>SUM(AI$1:AI56)</f>
        <v>224314</v>
      </c>
      <c r="AJ88">
        <f>SUM(AJ$1:AJ56)</f>
        <v>275115</v>
      </c>
      <c r="AK88">
        <f>SUM(AK$1:AK56)</f>
        <v>326452</v>
      </c>
      <c r="AL88">
        <f>SUM(AL$1:AL56)</f>
        <v>377803</v>
      </c>
    </row>
    <row r="89" spans="1:38" x14ac:dyDescent="0.3">
      <c r="A89">
        <v>89</v>
      </c>
      <c r="B89" t="s">
        <v>52</v>
      </c>
      <c r="C89">
        <f>SUM(C$1:C58)</f>
        <v>15631</v>
      </c>
      <c r="D89">
        <f>SUM(D$1:D58)</f>
        <v>7801</v>
      </c>
      <c r="E89">
        <f>SUM(E$1:E58)</f>
        <v>5380</v>
      </c>
      <c r="F89">
        <f>SUM(F$1:F58)</f>
        <v>4569</v>
      </c>
      <c r="G89">
        <f>SUM(G$1:G58)</f>
        <v>4043</v>
      </c>
      <c r="H89">
        <f>SUM(H$1:H58)</f>
        <v>3790</v>
      </c>
      <c r="I89">
        <f>SUM(I$1:I58)</f>
        <v>3535</v>
      </c>
      <c r="J89">
        <f>SUM(J$1:J58)</f>
        <v>3252</v>
      </c>
      <c r="K89">
        <f>SUM(K$1:K58)</f>
        <v>2748</v>
      </c>
      <c r="L89">
        <f>SUM(L$1:L58)</f>
        <v>2222</v>
      </c>
      <c r="M89">
        <f>SUM(M$1:M58)</f>
        <v>1098</v>
      </c>
      <c r="N89">
        <f>SUM(N$1:N58)</f>
        <v>536</v>
      </c>
      <c r="O89">
        <f>SUM(O$1:O58)</f>
        <v>14</v>
      </c>
      <c r="P89">
        <f>SUM(P$1:P58)</f>
        <v>0</v>
      </c>
      <c r="Q89">
        <f>SUM(Q$1:Q58)</f>
        <v>0</v>
      </c>
      <c r="R89">
        <f>SUM(R$1:R58)</f>
        <v>15631</v>
      </c>
      <c r="S89">
        <f>SUM(S$1:S58)</f>
        <v>23432</v>
      </c>
      <c r="T89">
        <f>SUM(T$1:T58)</f>
        <v>28812</v>
      </c>
      <c r="U89">
        <f>SUM(U$1:U58)</f>
        <v>33381</v>
      </c>
      <c r="V89">
        <f>SUM(V$1:V58)</f>
        <v>37424</v>
      </c>
      <c r="W89">
        <f>SUM(W$1:W58)</f>
        <v>41214</v>
      </c>
      <c r="X89">
        <f>SUM(X$1:X58)</f>
        <v>44749</v>
      </c>
      <c r="Y89">
        <f>SUM(Y$1:Y58)</f>
        <v>48001</v>
      </c>
      <c r="Z89">
        <f>SUM(Z$1:Z58)</f>
        <v>50749</v>
      </c>
      <c r="AA89">
        <f>SUM(AA$1:AA58)</f>
        <v>52971</v>
      </c>
      <c r="AB89">
        <f>SUM(AB$1:AB58)</f>
        <v>54069</v>
      </c>
      <c r="AC89">
        <f>SUM(AC$1:AC58)</f>
        <v>54605</v>
      </c>
      <c r="AD89">
        <f>SUM(AD$1:AD58)</f>
        <v>54619</v>
      </c>
      <c r="AE89" s="24">
        <f>SUM(AE$1:AE58)</f>
        <v>430433</v>
      </c>
      <c r="AF89" s="24">
        <f>SUM(AF$1:AF58)</f>
        <v>485038</v>
      </c>
      <c r="AG89" s="24">
        <f>SUM(AG$1:AG58)</f>
        <v>539657</v>
      </c>
      <c r="AH89">
        <f>SUM(AH$1:AH58)</f>
        <v>184713</v>
      </c>
      <c r="AI89">
        <f>SUM(AI$1:AI58)</f>
        <v>237684</v>
      </c>
      <c r="AJ89">
        <f>SUM(AJ$1:AJ58)</f>
        <v>291753</v>
      </c>
      <c r="AK89">
        <f>SUM(AK$1:AK58)</f>
        <v>346358</v>
      </c>
      <c r="AL89">
        <f>SUM(AL$1:AL58)</f>
        <v>400977</v>
      </c>
    </row>
    <row r="90" spans="1:38" s="20" customFormat="1" x14ac:dyDescent="0.3">
      <c r="A90">
        <v>90</v>
      </c>
      <c r="B90" s="2" t="s">
        <v>53</v>
      </c>
      <c r="C90" s="2">
        <f>SUM(C$1:C60)</f>
        <v>16230</v>
      </c>
      <c r="D90" s="2">
        <f>SUM(D$1:D60)</f>
        <v>8100</v>
      </c>
      <c r="E90" s="2">
        <f>SUM(E$1:E60)</f>
        <v>5380</v>
      </c>
      <c r="F90" s="2">
        <f>SUM(F$1:F60)</f>
        <v>4569</v>
      </c>
      <c r="G90" s="2">
        <f>SUM(G$1:G60)</f>
        <v>4043</v>
      </c>
      <c r="H90" s="2">
        <f>SUM(H$1:H60)</f>
        <v>3790</v>
      </c>
      <c r="I90" s="2">
        <f>SUM(I$1:I60)</f>
        <v>3535</v>
      </c>
      <c r="J90" s="2">
        <f>SUM(J$1:J60)</f>
        <v>3252</v>
      </c>
      <c r="K90" s="2">
        <f>SUM(K$1:K60)</f>
        <v>2748</v>
      </c>
      <c r="L90" s="2">
        <f>SUM(L$1:L60)</f>
        <v>2222</v>
      </c>
      <c r="M90" s="2">
        <f>SUM(M$1:M60)</f>
        <v>1098</v>
      </c>
      <c r="N90" s="2">
        <f>SUM(N$1:N60)</f>
        <v>536</v>
      </c>
      <c r="O90" s="2">
        <f>SUM(O$1:O60)</f>
        <v>14</v>
      </c>
      <c r="P90" s="2">
        <f>SUM(P$1:P60)</f>
        <v>0</v>
      </c>
      <c r="Q90" s="2">
        <f>SUM(Q$1:Q60)</f>
        <v>0</v>
      </c>
      <c r="R90" s="2">
        <f>SUM(R$1:R60)</f>
        <v>16230</v>
      </c>
      <c r="S90" s="2">
        <f>SUM(S$1:S60)</f>
        <v>24330</v>
      </c>
      <c r="T90" s="2">
        <f>SUM(T$1:T60)</f>
        <v>29710</v>
      </c>
      <c r="U90" s="2">
        <f>SUM(U$1:U60)</f>
        <v>34279</v>
      </c>
      <c r="V90" s="2">
        <f>SUM(V$1:V60)</f>
        <v>38322</v>
      </c>
      <c r="W90" s="2">
        <f>SUM(W$1:W60)</f>
        <v>42112</v>
      </c>
      <c r="X90" s="2">
        <f>SUM(X$1:X60)</f>
        <v>45647</v>
      </c>
      <c r="Y90" s="2">
        <f>SUM(Y$1:Y60)</f>
        <v>48899</v>
      </c>
      <c r="Z90" s="2">
        <f>SUM(Z$1:Z60)</f>
        <v>51647</v>
      </c>
      <c r="AA90" s="2">
        <f>SUM(AA$1:AA60)</f>
        <v>53869</v>
      </c>
      <c r="AB90" s="2">
        <f>SUM(AB$1:AB60)</f>
        <v>54967</v>
      </c>
      <c r="AC90" s="2">
        <f>SUM(AC$1:AC60)</f>
        <v>55503</v>
      </c>
      <c r="AD90" s="2">
        <f>SUM(AD$1:AD60)</f>
        <v>55517</v>
      </c>
      <c r="AE90" s="3">
        <f>SUM(AE$1:AE60)</f>
        <v>440012</v>
      </c>
      <c r="AF90" s="3">
        <f>SUM(AF$1:AF60)</f>
        <v>495515</v>
      </c>
      <c r="AG90" s="3">
        <f>SUM(AG$1:AG60)</f>
        <v>551032</v>
      </c>
      <c r="AH90" s="2">
        <f>SUM(AH$1:AH60)</f>
        <v>188305</v>
      </c>
      <c r="AI90" s="2">
        <f>SUM(AI$1:AI60)</f>
        <v>242174</v>
      </c>
      <c r="AJ90" s="2">
        <f>SUM(AJ$1:AJ60)</f>
        <v>297141</v>
      </c>
      <c r="AK90" s="2">
        <f>SUM(AK$1:AK60)</f>
        <v>352644</v>
      </c>
      <c r="AL90" s="2">
        <f>SUM(AL$1:AL60)</f>
        <v>408161</v>
      </c>
    </row>
    <row r="91" spans="1:38" x14ac:dyDescent="0.3">
      <c r="A91">
        <v>91</v>
      </c>
      <c r="B91" s="20" t="s">
        <v>55</v>
      </c>
      <c r="C91" s="20">
        <f>SUM(C$1:C3)</f>
        <v>726</v>
      </c>
      <c r="D91">
        <f>SUM(D$1:D3)</f>
        <v>484</v>
      </c>
      <c r="E91">
        <f>SUM(E$1:E3)</f>
        <v>484</v>
      </c>
      <c r="F91">
        <f>SUM(F$1:F3)</f>
        <v>484</v>
      </c>
      <c r="G91">
        <f>SUM(G$1:G3)</f>
        <v>484</v>
      </c>
      <c r="H91">
        <f>SUM(H$1:H3)</f>
        <v>484</v>
      </c>
      <c r="I91">
        <f>SUM(I$1:I3)</f>
        <v>484</v>
      </c>
      <c r="J91">
        <f>SUM(J$1:J3)</f>
        <v>484</v>
      </c>
      <c r="K91">
        <f>SUM(K$1:K3)</f>
        <v>241</v>
      </c>
      <c r="L91">
        <f>SUM(L$1:L3)</f>
        <v>0</v>
      </c>
      <c r="M91">
        <f>SUM(M$1:M3)</f>
        <v>0</v>
      </c>
      <c r="N91">
        <f>SUM(N$1:N3)</f>
        <v>0</v>
      </c>
      <c r="O91">
        <f>SUM(O$1:O3)</f>
        <v>0</v>
      </c>
      <c r="P91">
        <f>SUM(P$1:P3)</f>
        <v>0</v>
      </c>
      <c r="Q91">
        <f>SUM(Q$1:Q3)</f>
        <v>0</v>
      </c>
      <c r="R91">
        <f>SUM(R$1:R3)</f>
        <v>726</v>
      </c>
      <c r="S91">
        <f>SUM(S$1:S3)</f>
        <v>1210</v>
      </c>
      <c r="T91">
        <f>SUM(T$1:T3)</f>
        <v>1694</v>
      </c>
      <c r="U91">
        <f>SUM(U$1:U3)</f>
        <v>2178</v>
      </c>
      <c r="V91">
        <f>SUM(V$1:V3)</f>
        <v>2662</v>
      </c>
      <c r="W91">
        <f>SUM(W$1:W3)</f>
        <v>3146</v>
      </c>
      <c r="X91">
        <f>SUM(X$1:X3)</f>
        <v>3630</v>
      </c>
      <c r="Y91">
        <f>SUM(Y$1:Y3)</f>
        <v>4114</v>
      </c>
      <c r="Z91">
        <f>SUM(Z$1:Z3)</f>
        <v>4355</v>
      </c>
      <c r="AA91">
        <f>SUM(AA$1:AA3)</f>
        <v>4355</v>
      </c>
      <c r="AB91">
        <f>SUM(AB$1:AB3)</f>
        <v>4355</v>
      </c>
      <c r="AC91">
        <f>SUM(AC$1:AC3)</f>
        <v>4355</v>
      </c>
      <c r="AD91">
        <f>SUM(AD$1:AD3)</f>
        <v>4355</v>
      </c>
      <c r="AE91" s="1">
        <f>SUM(AE$1:AE3)</f>
        <v>32425</v>
      </c>
      <c r="AF91" s="1">
        <f>SUM(AF$1:AF3)</f>
        <v>36780</v>
      </c>
      <c r="AG91" s="1">
        <f>SUM(AG$1:AG3)</f>
        <v>41135</v>
      </c>
      <c r="AH91">
        <f>SUM(AH$1:AH3)</f>
        <v>15245</v>
      </c>
      <c r="AI91">
        <f>SUM(AI$1:AI3)</f>
        <v>19600</v>
      </c>
      <c r="AJ91">
        <f>SUM(AJ$1:AJ3)</f>
        <v>23955</v>
      </c>
      <c r="AK91">
        <f>SUM(AK$1:AK3)</f>
        <v>28310</v>
      </c>
      <c r="AL91">
        <f>SUM(AL$1:AL3)</f>
        <v>32665</v>
      </c>
    </row>
    <row r="92" spans="1:38" x14ac:dyDescent="0.3">
      <c r="A92">
        <v>92</v>
      </c>
      <c r="B92" s="20" t="s">
        <v>56</v>
      </c>
      <c r="C92" s="20">
        <f>SUM(C$1:C6)</f>
        <v>1461</v>
      </c>
      <c r="D92">
        <f>SUM(D$1:D6)</f>
        <v>729</v>
      </c>
      <c r="E92">
        <f>SUM(E$1:E6)</f>
        <v>484</v>
      </c>
      <c r="F92">
        <f>SUM(F$1:F6)</f>
        <v>484</v>
      </c>
      <c r="G92">
        <f>SUM(G$1:G6)</f>
        <v>484</v>
      </c>
      <c r="H92">
        <f>SUM(H$1:H6)</f>
        <v>484</v>
      </c>
      <c r="I92">
        <f>SUM(I$1:I6)</f>
        <v>484</v>
      </c>
      <c r="J92">
        <f>SUM(J$1:J6)</f>
        <v>484</v>
      </c>
      <c r="K92">
        <f>SUM(K$1:K6)</f>
        <v>241</v>
      </c>
      <c r="L92">
        <f>SUM(L$1:L6)</f>
        <v>0</v>
      </c>
      <c r="M92">
        <f>SUM(M$1:M6)</f>
        <v>0</v>
      </c>
      <c r="N92">
        <f>SUM(N$1:N6)</f>
        <v>0</v>
      </c>
      <c r="O92">
        <f>SUM(O$1:O6)</f>
        <v>0</v>
      </c>
      <c r="P92">
        <f>SUM(P$1:P6)</f>
        <v>0</v>
      </c>
      <c r="Q92">
        <f>SUM(Q$1:Q6)</f>
        <v>0</v>
      </c>
      <c r="R92">
        <f>SUM(R$1:R6)</f>
        <v>1461</v>
      </c>
      <c r="S92">
        <f>SUM(S$1:S6)</f>
        <v>2190</v>
      </c>
      <c r="T92">
        <f>SUM(T$1:T6)</f>
        <v>2674</v>
      </c>
      <c r="U92">
        <f>SUM(U$1:U6)</f>
        <v>3158</v>
      </c>
      <c r="V92">
        <f>SUM(V$1:V6)</f>
        <v>3642</v>
      </c>
      <c r="W92">
        <f>SUM(W$1:W6)</f>
        <v>4126</v>
      </c>
      <c r="X92">
        <f>SUM(X$1:X6)</f>
        <v>4610</v>
      </c>
      <c r="Y92">
        <f>SUM(Y$1:Y6)</f>
        <v>5094</v>
      </c>
      <c r="Z92">
        <f>SUM(Z$1:Z6)</f>
        <v>5335</v>
      </c>
      <c r="AA92">
        <f>SUM(AA$1:AA6)</f>
        <v>5335</v>
      </c>
      <c r="AB92">
        <f>SUM(AB$1:AB6)</f>
        <v>5335</v>
      </c>
      <c r="AC92">
        <f>SUM(AC$1:AC6)</f>
        <v>5335</v>
      </c>
      <c r="AD92">
        <f>SUM(AD$1:AD6)</f>
        <v>5335</v>
      </c>
      <c r="AE92" s="1">
        <f>SUM(AE$1:AE6)</f>
        <v>42960</v>
      </c>
      <c r="AF92" s="1">
        <f>SUM(AF$1:AF6)</f>
        <v>48295</v>
      </c>
      <c r="AG92" s="1">
        <f>SUM(AG$1:AG6)</f>
        <v>53630</v>
      </c>
      <c r="AH92">
        <f>SUM(AH$1:AH6)</f>
        <v>19165</v>
      </c>
      <c r="AI92">
        <f>SUM(AI$1:AI6)</f>
        <v>24500</v>
      </c>
      <c r="AJ92">
        <f>SUM(AJ$1:AJ6)</f>
        <v>29835</v>
      </c>
      <c r="AK92">
        <f>SUM(AK$1:AK6)</f>
        <v>35170</v>
      </c>
      <c r="AL92">
        <f>SUM(AL$1:AL6)</f>
        <v>40505</v>
      </c>
    </row>
    <row r="93" spans="1:38" x14ac:dyDescent="0.3">
      <c r="A93">
        <v>93</v>
      </c>
      <c r="B93" s="20" t="s">
        <v>57</v>
      </c>
      <c r="C93" s="20">
        <f>SUM(C$1:C9)</f>
        <v>2205</v>
      </c>
      <c r="D93">
        <f>SUM(D$1:D9)</f>
        <v>1225</v>
      </c>
      <c r="E93">
        <f>SUM(E$1:E9)</f>
        <v>980</v>
      </c>
      <c r="F93">
        <f>SUM(F$1:F9)</f>
        <v>731</v>
      </c>
      <c r="G93">
        <f>SUM(G$1:G9)</f>
        <v>484</v>
      </c>
      <c r="H93">
        <f>SUM(H$1:H9)</f>
        <v>484</v>
      </c>
      <c r="I93">
        <f>SUM(I$1:I9)</f>
        <v>484</v>
      </c>
      <c r="J93">
        <f>SUM(J$1:J9)</f>
        <v>484</v>
      </c>
      <c r="K93">
        <f>SUM(K$1:K9)</f>
        <v>241</v>
      </c>
      <c r="L93">
        <f>SUM(L$1:L9)</f>
        <v>0</v>
      </c>
      <c r="M93">
        <f>SUM(M$1:M9)</f>
        <v>0</v>
      </c>
      <c r="N93">
        <f>SUM(N$1:N9)</f>
        <v>0</v>
      </c>
      <c r="O93">
        <f>SUM(O$1:O9)</f>
        <v>0</v>
      </c>
      <c r="P93">
        <f>SUM(P$1:P9)</f>
        <v>0</v>
      </c>
      <c r="Q93">
        <f>SUM(Q$1:Q9)</f>
        <v>0</v>
      </c>
      <c r="R93">
        <f>SUM(R$1:R9)</f>
        <v>2205</v>
      </c>
      <c r="S93">
        <f>SUM(S$1:S9)</f>
        <v>3430</v>
      </c>
      <c r="T93">
        <f>SUM(T$1:T9)</f>
        <v>4410</v>
      </c>
      <c r="U93">
        <f>SUM(U$1:U9)</f>
        <v>5141</v>
      </c>
      <c r="V93">
        <f>SUM(V$1:V9)</f>
        <v>5625</v>
      </c>
      <c r="W93">
        <f>SUM(W$1:W9)</f>
        <v>6109</v>
      </c>
      <c r="X93">
        <f>SUM(X$1:X9)</f>
        <v>6593</v>
      </c>
      <c r="Y93">
        <f>SUM(Y$1:Y9)</f>
        <v>7077</v>
      </c>
      <c r="Z93">
        <f>SUM(Z$1:Z9)</f>
        <v>7318</v>
      </c>
      <c r="AA93">
        <f>SUM(AA$1:AA9)</f>
        <v>7318</v>
      </c>
      <c r="AB93">
        <f>SUM(AB$1:AB9)</f>
        <v>7318</v>
      </c>
      <c r="AC93">
        <f>SUM(AC$1:AC9)</f>
        <v>7318</v>
      </c>
      <c r="AD93">
        <f>SUM(AD$1:AD9)</f>
        <v>7318</v>
      </c>
      <c r="AE93" s="1">
        <f>SUM(AE$1:AE9)</f>
        <v>62544</v>
      </c>
      <c r="AF93" s="1">
        <f>SUM(AF$1:AF9)</f>
        <v>69862</v>
      </c>
      <c r="AG93" s="1">
        <f>SUM(AG$1:AG9)</f>
        <v>77180</v>
      </c>
      <c r="AH93">
        <f>SUM(AH$1:AH9)</f>
        <v>27097</v>
      </c>
      <c r="AI93">
        <f>SUM(AI$1:AI9)</f>
        <v>34415</v>
      </c>
      <c r="AJ93">
        <f>SUM(AJ$1:AJ9)</f>
        <v>41733</v>
      </c>
      <c r="AK93">
        <f>SUM(AK$1:AK9)</f>
        <v>49051</v>
      </c>
      <c r="AL93">
        <f>SUM(AL$1:AL9)</f>
        <v>56369</v>
      </c>
    </row>
    <row r="94" spans="1:38" x14ac:dyDescent="0.3">
      <c r="A94">
        <v>94</v>
      </c>
      <c r="B94" t="s">
        <v>58</v>
      </c>
      <c r="C94">
        <f>SUM(C$1:C12)</f>
        <v>2958</v>
      </c>
      <c r="D94">
        <f>SUM(D$1:D12)</f>
        <v>1476</v>
      </c>
      <c r="E94">
        <f>SUM(E$1:E12)</f>
        <v>980</v>
      </c>
      <c r="F94">
        <f>SUM(F$1:F12)</f>
        <v>731</v>
      </c>
      <c r="G94">
        <f>SUM(G$1:G12)</f>
        <v>484</v>
      </c>
      <c r="H94">
        <f>SUM(H$1:H12)</f>
        <v>484</v>
      </c>
      <c r="I94">
        <f>SUM(I$1:I12)</f>
        <v>484</v>
      </c>
      <c r="J94">
        <f>SUM(J$1:J12)</f>
        <v>484</v>
      </c>
      <c r="K94">
        <f>SUM(K$1:K12)</f>
        <v>241</v>
      </c>
      <c r="L94">
        <f>SUM(L$1:L12)</f>
        <v>0</v>
      </c>
      <c r="M94">
        <f>SUM(M$1:M12)</f>
        <v>0</v>
      </c>
      <c r="N94">
        <f>SUM(N$1:N12)</f>
        <v>0</v>
      </c>
      <c r="O94">
        <f>SUM(O$1:O12)</f>
        <v>0</v>
      </c>
      <c r="P94">
        <f>SUM(P$1:P12)</f>
        <v>0</v>
      </c>
      <c r="Q94">
        <f>SUM(Q$1:Q12)</f>
        <v>0</v>
      </c>
      <c r="R94">
        <f>SUM(R$1:R12)</f>
        <v>2958</v>
      </c>
      <c r="S94">
        <f>SUM(S$1:S12)</f>
        <v>4434</v>
      </c>
      <c r="T94">
        <f>SUM(T$1:T12)</f>
        <v>5414</v>
      </c>
      <c r="U94">
        <f>SUM(U$1:U12)</f>
        <v>6145</v>
      </c>
      <c r="V94">
        <f>SUM(V$1:V12)</f>
        <v>6629</v>
      </c>
      <c r="W94">
        <f>SUM(W$1:W12)</f>
        <v>7113</v>
      </c>
      <c r="X94">
        <f>SUM(X$1:X12)</f>
        <v>7597</v>
      </c>
      <c r="Y94">
        <f>SUM(Y$1:Y12)</f>
        <v>8081</v>
      </c>
      <c r="Z94">
        <f>SUM(Z$1:Z12)</f>
        <v>8322</v>
      </c>
      <c r="AA94">
        <f>SUM(AA$1:AA12)</f>
        <v>8322</v>
      </c>
      <c r="AB94">
        <f>SUM(AB$1:AB12)</f>
        <v>8322</v>
      </c>
      <c r="AC94">
        <f>SUM(AC$1:AC12)</f>
        <v>8322</v>
      </c>
      <c r="AD94">
        <f>SUM(AD$1:AD12)</f>
        <v>8322</v>
      </c>
      <c r="AE94" s="1">
        <f>SUM(AE$1:AE12)</f>
        <v>73337</v>
      </c>
      <c r="AF94" s="1">
        <f>SUM(AF$1:AF12)</f>
        <v>81659</v>
      </c>
      <c r="AG94" s="1">
        <f>SUM(AG$1:AG12)</f>
        <v>89981</v>
      </c>
      <c r="AH94">
        <f>SUM(AH$1:AH12)</f>
        <v>31113</v>
      </c>
      <c r="AI94">
        <f>SUM(AI$1:AI12)</f>
        <v>39435</v>
      </c>
      <c r="AJ94">
        <f>SUM(AJ$1:AJ12)</f>
        <v>47757</v>
      </c>
      <c r="AK94">
        <f>SUM(AK$1:AK12)</f>
        <v>56079</v>
      </c>
      <c r="AL94">
        <f>SUM(AL$1:AL12)</f>
        <v>64401</v>
      </c>
    </row>
    <row r="95" spans="1:38" x14ac:dyDescent="0.3">
      <c r="A95">
        <v>95</v>
      </c>
      <c r="B95" t="s">
        <v>59</v>
      </c>
      <c r="C95">
        <f>SUM(C$1:C15)</f>
        <v>3720</v>
      </c>
      <c r="D95">
        <f>SUM(D$1:D15)</f>
        <v>1984</v>
      </c>
      <c r="E95">
        <f>SUM(E$1:E15)</f>
        <v>1488</v>
      </c>
      <c r="F95">
        <f>SUM(F$1:F15)</f>
        <v>1239</v>
      </c>
      <c r="G95">
        <f>SUM(G$1:G15)</f>
        <v>992</v>
      </c>
      <c r="H95">
        <f>SUM(H$1:H15)</f>
        <v>739</v>
      </c>
      <c r="I95">
        <f>SUM(I$1:I15)</f>
        <v>484</v>
      </c>
      <c r="J95">
        <f>SUM(J$1:J15)</f>
        <v>484</v>
      </c>
      <c r="K95">
        <f>SUM(K$1:K15)</f>
        <v>241</v>
      </c>
      <c r="L95">
        <f>SUM(L$1:L15)</f>
        <v>0</v>
      </c>
      <c r="M95">
        <f>SUM(M$1:M15)</f>
        <v>0</v>
      </c>
      <c r="N95">
        <f>SUM(N$1:N15)</f>
        <v>0</v>
      </c>
      <c r="O95">
        <f>SUM(O$1:O15)</f>
        <v>0</v>
      </c>
      <c r="P95">
        <f>SUM(P$1:P15)</f>
        <v>0</v>
      </c>
      <c r="Q95">
        <f>SUM(Q$1:Q15)</f>
        <v>0</v>
      </c>
      <c r="R95">
        <f>SUM(R$1:R15)</f>
        <v>3720</v>
      </c>
      <c r="S95">
        <f>SUM(S$1:S15)</f>
        <v>5704</v>
      </c>
      <c r="T95">
        <f>SUM(T$1:T15)</f>
        <v>7192</v>
      </c>
      <c r="U95">
        <f>SUM(U$1:U15)</f>
        <v>8431</v>
      </c>
      <c r="V95">
        <f>SUM(V$1:V15)</f>
        <v>9423</v>
      </c>
      <c r="W95">
        <f>SUM(W$1:W15)</f>
        <v>10162</v>
      </c>
      <c r="X95">
        <f>SUM(X$1:X15)</f>
        <v>10646</v>
      </c>
      <c r="Y95">
        <f>SUM(Y$1:Y15)</f>
        <v>11130</v>
      </c>
      <c r="Z95">
        <f>SUM(Z$1:Z15)</f>
        <v>11371</v>
      </c>
      <c r="AA95">
        <f>SUM(AA$1:AA15)</f>
        <v>11371</v>
      </c>
      <c r="AB95">
        <f>SUM(AB$1:AB15)</f>
        <v>11371</v>
      </c>
      <c r="AC95">
        <f>SUM(AC$1:AC15)</f>
        <v>11371</v>
      </c>
      <c r="AD95">
        <f>SUM(AD$1:AD15)</f>
        <v>11371</v>
      </c>
      <c r="AE95" s="1">
        <f>SUM(AE$1:AE15)</f>
        <v>100521</v>
      </c>
      <c r="AF95" s="1">
        <f>SUM(AF$1:AF15)</f>
        <v>111892</v>
      </c>
      <c r="AG95" s="1">
        <f>SUM(AG$1:AG15)</f>
        <v>123263</v>
      </c>
      <c r="AH95">
        <f>SUM(AH$1:AH15)</f>
        <v>43309</v>
      </c>
      <c r="AI95">
        <f>SUM(AI$1:AI15)</f>
        <v>54680</v>
      </c>
      <c r="AJ95">
        <f>SUM(AJ$1:AJ15)</f>
        <v>66051</v>
      </c>
      <c r="AK95">
        <f>SUM(AK$1:AK15)</f>
        <v>77422</v>
      </c>
      <c r="AL95">
        <f>SUM(AL$1:AL15)</f>
        <v>88793</v>
      </c>
    </row>
    <row r="96" spans="1:38" x14ac:dyDescent="0.3">
      <c r="A96">
        <v>96</v>
      </c>
      <c r="B96" t="s">
        <v>60</v>
      </c>
      <c r="C96">
        <f>SUM(C$1:C18)</f>
        <v>4491</v>
      </c>
      <c r="D96">
        <f>SUM(D$1:D18)</f>
        <v>2241</v>
      </c>
      <c r="E96">
        <f>SUM(E$1:E18)</f>
        <v>1488</v>
      </c>
      <c r="F96">
        <f>SUM(F$1:F18)</f>
        <v>1239</v>
      </c>
      <c r="G96">
        <f>SUM(G$1:G18)</f>
        <v>992</v>
      </c>
      <c r="H96">
        <f>SUM(H$1:H18)</f>
        <v>739</v>
      </c>
      <c r="I96">
        <f>SUM(I$1:I18)</f>
        <v>484</v>
      </c>
      <c r="J96">
        <f>SUM(J$1:J18)</f>
        <v>484</v>
      </c>
      <c r="K96">
        <f>SUM(K$1:K18)</f>
        <v>241</v>
      </c>
      <c r="L96">
        <f>SUM(L$1:L18)</f>
        <v>0</v>
      </c>
      <c r="M96">
        <f>SUM(M$1:M18)</f>
        <v>0</v>
      </c>
      <c r="N96">
        <f>SUM(N$1:N18)</f>
        <v>0</v>
      </c>
      <c r="O96">
        <f>SUM(O$1:O18)</f>
        <v>0</v>
      </c>
      <c r="P96">
        <f>SUM(P$1:P18)</f>
        <v>0</v>
      </c>
      <c r="Q96">
        <f>SUM(Q$1:Q18)</f>
        <v>0</v>
      </c>
      <c r="R96">
        <f>SUM(R$1:R18)</f>
        <v>4491</v>
      </c>
      <c r="S96">
        <f>SUM(S$1:S18)</f>
        <v>6732</v>
      </c>
      <c r="T96">
        <f>SUM(T$1:T18)</f>
        <v>8220</v>
      </c>
      <c r="U96">
        <f>SUM(U$1:U18)</f>
        <v>9459</v>
      </c>
      <c r="V96">
        <f>SUM(V$1:V18)</f>
        <v>10451</v>
      </c>
      <c r="W96">
        <f>SUM(W$1:W18)</f>
        <v>11190</v>
      </c>
      <c r="X96">
        <f>SUM(X$1:X18)</f>
        <v>11674</v>
      </c>
      <c r="Y96">
        <f>SUM(Y$1:Y18)</f>
        <v>12158</v>
      </c>
      <c r="Z96">
        <f>SUM(Z$1:Z18)</f>
        <v>12399</v>
      </c>
      <c r="AA96">
        <f>SUM(AA$1:AA18)</f>
        <v>12399</v>
      </c>
      <c r="AB96">
        <f>SUM(AB$1:AB18)</f>
        <v>12399</v>
      </c>
      <c r="AC96">
        <f>SUM(AC$1:AC18)</f>
        <v>12399</v>
      </c>
      <c r="AD96">
        <f>SUM(AD$1:AD18)</f>
        <v>12399</v>
      </c>
      <c r="AE96" s="1">
        <f>SUM(AE$1:AE18)</f>
        <v>111572</v>
      </c>
      <c r="AF96" s="1">
        <f>SUM(AF$1:AF18)</f>
        <v>123971</v>
      </c>
      <c r="AG96" s="1">
        <f>SUM(AG$1:AG18)</f>
        <v>136370</v>
      </c>
      <c r="AH96">
        <f>SUM(AH$1:AH18)</f>
        <v>47421</v>
      </c>
      <c r="AI96">
        <f>SUM(AI$1:AI18)</f>
        <v>59820</v>
      </c>
      <c r="AJ96">
        <f>SUM(AJ$1:AJ18)</f>
        <v>72219</v>
      </c>
      <c r="AK96">
        <f>SUM(AK$1:AK18)</f>
        <v>84618</v>
      </c>
      <c r="AL96">
        <f>SUM(AL$1:AL18)</f>
        <v>97017</v>
      </c>
    </row>
    <row r="97" spans="1:38" x14ac:dyDescent="0.3">
      <c r="A97">
        <v>97</v>
      </c>
      <c r="B97" s="20" t="s">
        <v>61</v>
      </c>
      <c r="C97" s="20">
        <f>SUM(C$1:C21)</f>
        <v>5271</v>
      </c>
      <c r="D97">
        <f>SUM(D$1:D21)</f>
        <v>2761</v>
      </c>
      <c r="E97">
        <f>SUM(E$1:E21)</f>
        <v>2008</v>
      </c>
      <c r="F97">
        <f>SUM(F$1:F21)</f>
        <v>1759</v>
      </c>
      <c r="G97">
        <f>SUM(G$1:G21)</f>
        <v>1512</v>
      </c>
      <c r="H97">
        <f>SUM(H$1:H21)</f>
        <v>1259</v>
      </c>
      <c r="I97">
        <f>SUM(I$1:I21)</f>
        <v>1004</v>
      </c>
      <c r="J97">
        <f>SUM(J$1:J21)</f>
        <v>1004</v>
      </c>
      <c r="K97">
        <f>SUM(K$1:K21)</f>
        <v>500</v>
      </c>
      <c r="L97">
        <f>SUM(L$1:L21)</f>
        <v>259</v>
      </c>
      <c r="M97">
        <f>SUM(M$1:M21)</f>
        <v>259</v>
      </c>
      <c r="N97">
        <f>SUM(N$1:N21)</f>
        <v>259</v>
      </c>
      <c r="O97">
        <f>SUM(O$1:O21)</f>
        <v>7</v>
      </c>
      <c r="P97">
        <f>SUM(P$1:P21)</f>
        <v>0</v>
      </c>
      <c r="Q97">
        <f>SUM(Q$1:Q21)</f>
        <v>0</v>
      </c>
      <c r="R97">
        <f>SUM(R$1:R21)</f>
        <v>5271</v>
      </c>
      <c r="S97">
        <f>SUM(S$1:S21)</f>
        <v>8032</v>
      </c>
      <c r="T97">
        <f>SUM(T$1:T21)</f>
        <v>10040</v>
      </c>
      <c r="U97">
        <f>SUM(U$1:U21)</f>
        <v>11799</v>
      </c>
      <c r="V97">
        <f>SUM(V$1:V21)</f>
        <v>13311</v>
      </c>
      <c r="W97">
        <f>SUM(W$1:W21)</f>
        <v>14570</v>
      </c>
      <c r="X97">
        <f>SUM(X$1:X21)</f>
        <v>15574</v>
      </c>
      <c r="Y97">
        <f>SUM(Y$1:Y21)</f>
        <v>16578</v>
      </c>
      <c r="Z97">
        <f>SUM(Z$1:Z21)</f>
        <v>17078</v>
      </c>
      <c r="AA97">
        <f>SUM(AA$1:AA21)</f>
        <v>17337</v>
      </c>
      <c r="AB97">
        <f>SUM(AB$1:AB21)</f>
        <v>17596</v>
      </c>
      <c r="AC97">
        <f>SUM(AC$1:AC21)</f>
        <v>17855</v>
      </c>
      <c r="AD97">
        <f>SUM(AD$1:AD21)</f>
        <v>17862</v>
      </c>
      <c r="AE97" s="1">
        <f>SUM(AE$1:AE21)</f>
        <v>147186</v>
      </c>
      <c r="AF97" s="1">
        <f>SUM(AF$1:AF21)</f>
        <v>165041</v>
      </c>
      <c r="AG97" s="1">
        <f>SUM(AG$1:AG21)</f>
        <v>182903</v>
      </c>
      <c r="AH97">
        <f>SUM(AH$1:AH21)</f>
        <v>63800</v>
      </c>
      <c r="AI97">
        <f>SUM(AI$1:AI21)</f>
        <v>81137</v>
      </c>
      <c r="AJ97">
        <f>SUM(AJ$1:AJ21)</f>
        <v>98733</v>
      </c>
      <c r="AK97">
        <f>SUM(AK$1:AK21)</f>
        <v>116588</v>
      </c>
      <c r="AL97">
        <f>SUM(AL$1:AL21)</f>
        <v>134450</v>
      </c>
    </row>
    <row r="98" spans="1:38" x14ac:dyDescent="0.3">
      <c r="A98">
        <v>98</v>
      </c>
      <c r="B98" t="s">
        <v>62</v>
      </c>
      <c r="C98">
        <f>SUM(C$1:C24)</f>
        <v>6060</v>
      </c>
      <c r="D98">
        <f>SUM(D$1:D24)</f>
        <v>3024</v>
      </c>
      <c r="E98">
        <f>SUM(E$1:E24)</f>
        <v>2008</v>
      </c>
      <c r="F98">
        <f>SUM(F$1:F24)</f>
        <v>1759</v>
      </c>
      <c r="G98">
        <f>SUM(G$1:G24)</f>
        <v>1512</v>
      </c>
      <c r="H98">
        <f>SUM(H$1:H24)</f>
        <v>1259</v>
      </c>
      <c r="I98">
        <f>SUM(I$1:I24)</f>
        <v>1004</v>
      </c>
      <c r="J98">
        <f>SUM(J$1:J24)</f>
        <v>1004</v>
      </c>
      <c r="K98">
        <f>SUM(K$1:K24)</f>
        <v>500</v>
      </c>
      <c r="L98">
        <f>SUM(L$1:L24)</f>
        <v>259</v>
      </c>
      <c r="M98">
        <f>SUM(M$1:M24)</f>
        <v>259</v>
      </c>
      <c r="N98">
        <f>SUM(N$1:N24)</f>
        <v>259</v>
      </c>
      <c r="O98">
        <f>SUM(O$1:O24)</f>
        <v>7</v>
      </c>
      <c r="P98">
        <f>SUM(P$1:P24)</f>
        <v>0</v>
      </c>
      <c r="Q98">
        <f>SUM(Q$1:Q24)</f>
        <v>0</v>
      </c>
      <c r="R98">
        <f>SUM(R$1:R24)</f>
        <v>6060</v>
      </c>
      <c r="S98">
        <f>SUM(S$1:S24)</f>
        <v>9084</v>
      </c>
      <c r="T98">
        <f>SUM(T$1:T24)</f>
        <v>11092</v>
      </c>
      <c r="U98">
        <f>SUM(U$1:U24)</f>
        <v>12851</v>
      </c>
      <c r="V98">
        <f>SUM(V$1:V24)</f>
        <v>14363</v>
      </c>
      <c r="W98">
        <f>SUM(W$1:W24)</f>
        <v>15622</v>
      </c>
      <c r="X98">
        <f>SUM(X$1:X24)</f>
        <v>16626</v>
      </c>
      <c r="Y98">
        <f>SUM(Y$1:Y24)</f>
        <v>17630</v>
      </c>
      <c r="Z98">
        <f>SUM(Z$1:Z24)</f>
        <v>18130</v>
      </c>
      <c r="AA98">
        <f>SUM(AA$1:AA24)</f>
        <v>18389</v>
      </c>
      <c r="AB98">
        <f>SUM(AB$1:AB24)</f>
        <v>18648</v>
      </c>
      <c r="AC98">
        <f>SUM(AC$1:AC24)</f>
        <v>18907</v>
      </c>
      <c r="AD98">
        <f>SUM(AD$1:AD24)</f>
        <v>18914</v>
      </c>
      <c r="AE98" s="1">
        <f>SUM(AE$1:AE24)</f>
        <v>158495</v>
      </c>
      <c r="AF98" s="1">
        <f>SUM(AF$1:AF24)</f>
        <v>177402</v>
      </c>
      <c r="AG98" s="1">
        <f>SUM(AG$1:AG24)</f>
        <v>196316</v>
      </c>
      <c r="AH98">
        <f>SUM(AH$1:AH24)</f>
        <v>68008</v>
      </c>
      <c r="AI98">
        <f>SUM(AI$1:AI24)</f>
        <v>86397</v>
      </c>
      <c r="AJ98">
        <f>SUM(AJ$1:AJ24)</f>
        <v>105045</v>
      </c>
      <c r="AK98">
        <f>SUM(AK$1:AK24)</f>
        <v>123952</v>
      </c>
      <c r="AL98">
        <f>SUM(AL$1:AL24)</f>
        <v>142866</v>
      </c>
    </row>
    <row r="99" spans="1:38" x14ac:dyDescent="0.3">
      <c r="A99">
        <v>99</v>
      </c>
      <c r="B99" s="20" t="s">
        <v>63</v>
      </c>
      <c r="C99" s="20">
        <f>SUM(C$1:C27)</f>
        <v>6858</v>
      </c>
      <c r="D99">
        <f>SUM(D$1:D27)</f>
        <v>3556</v>
      </c>
      <c r="E99">
        <f>SUM(E$1:E27)</f>
        <v>2540</v>
      </c>
      <c r="F99">
        <f>SUM(F$1:F27)</f>
        <v>2291</v>
      </c>
      <c r="G99">
        <f>SUM(G$1:G27)</f>
        <v>2044</v>
      </c>
      <c r="H99">
        <f>SUM(H$1:H27)</f>
        <v>1791</v>
      </c>
      <c r="I99">
        <f>SUM(I$1:I27)</f>
        <v>1536</v>
      </c>
      <c r="J99">
        <f>SUM(J$1:J27)</f>
        <v>1536</v>
      </c>
      <c r="K99">
        <f>SUM(K$1:K27)</f>
        <v>1032</v>
      </c>
      <c r="L99">
        <f>SUM(L$1:L27)</f>
        <v>791</v>
      </c>
      <c r="M99">
        <f>SUM(M$1:M27)</f>
        <v>526</v>
      </c>
      <c r="N99">
        <f>SUM(N$1:N27)</f>
        <v>259</v>
      </c>
      <c r="O99">
        <f>SUM(O$1:O27)</f>
        <v>7</v>
      </c>
      <c r="P99">
        <f>SUM(P$1:P27)</f>
        <v>0</v>
      </c>
      <c r="Q99">
        <f>SUM(Q$1:Q27)</f>
        <v>0</v>
      </c>
      <c r="R99">
        <f>SUM(R$1:R27)</f>
        <v>6858</v>
      </c>
      <c r="S99">
        <f>SUM(S$1:S27)</f>
        <v>10414</v>
      </c>
      <c r="T99">
        <f>SUM(T$1:T27)</f>
        <v>12954</v>
      </c>
      <c r="U99">
        <f>SUM(U$1:U27)</f>
        <v>15245</v>
      </c>
      <c r="V99">
        <f>SUM(V$1:V27)</f>
        <v>17289</v>
      </c>
      <c r="W99">
        <f>SUM(W$1:W27)</f>
        <v>19080</v>
      </c>
      <c r="X99">
        <f>SUM(X$1:X27)</f>
        <v>20616</v>
      </c>
      <c r="Y99">
        <f>SUM(Y$1:Y27)</f>
        <v>22152</v>
      </c>
      <c r="Z99">
        <f>SUM(Z$1:Z27)</f>
        <v>23184</v>
      </c>
      <c r="AA99">
        <f>SUM(AA$1:AA27)</f>
        <v>23975</v>
      </c>
      <c r="AB99">
        <f>SUM(AB$1:AB27)</f>
        <v>24501</v>
      </c>
      <c r="AC99">
        <f>SUM(AC$1:AC27)</f>
        <v>24760</v>
      </c>
      <c r="AD99">
        <f>SUM(AD$1:AD27)</f>
        <v>24767</v>
      </c>
      <c r="AE99" s="1">
        <f>SUM(AE$1:AE27)</f>
        <v>196268</v>
      </c>
      <c r="AF99" s="1">
        <f>SUM(AF$1:AF27)</f>
        <v>221028</v>
      </c>
      <c r="AG99" s="1">
        <f>SUM(AG$1:AG27)</f>
        <v>245795</v>
      </c>
      <c r="AH99">
        <f>SUM(AH$1:AH27)</f>
        <v>85032</v>
      </c>
      <c r="AI99">
        <f>SUM(AI$1:AI27)</f>
        <v>109007</v>
      </c>
      <c r="AJ99">
        <f>SUM(AJ$1:AJ27)</f>
        <v>133508</v>
      </c>
      <c r="AK99">
        <f>SUM(AK$1:AK27)</f>
        <v>158268</v>
      </c>
      <c r="AL99">
        <f>SUM(AL$1:AL27)</f>
        <v>183035</v>
      </c>
    </row>
    <row r="100" spans="1:38" x14ac:dyDescent="0.3">
      <c r="A100">
        <v>100</v>
      </c>
      <c r="B100" t="s">
        <v>64</v>
      </c>
      <c r="C100">
        <f>SUM(C$1:C30)</f>
        <v>7665</v>
      </c>
      <c r="D100">
        <f>SUM(D$1:D30)</f>
        <v>3825</v>
      </c>
      <c r="E100">
        <f>SUM(E$1:E30)</f>
        <v>2540</v>
      </c>
      <c r="F100">
        <f>SUM(F$1:F30)</f>
        <v>2291</v>
      </c>
      <c r="G100">
        <f>SUM(G$1:G30)</f>
        <v>2044</v>
      </c>
      <c r="H100">
        <f>SUM(H$1:H30)</f>
        <v>1791</v>
      </c>
      <c r="I100">
        <f>SUM(I$1:I30)</f>
        <v>1536</v>
      </c>
      <c r="J100">
        <f>SUM(J$1:J30)</f>
        <v>1536</v>
      </c>
      <c r="K100">
        <f>SUM(K$1:K30)</f>
        <v>1032</v>
      </c>
      <c r="L100">
        <f>SUM(L$1:L30)</f>
        <v>791</v>
      </c>
      <c r="M100">
        <f>SUM(M$1:M30)</f>
        <v>526</v>
      </c>
      <c r="N100">
        <f>SUM(N$1:N30)</f>
        <v>259</v>
      </c>
      <c r="O100">
        <f>SUM(O$1:O30)</f>
        <v>7</v>
      </c>
      <c r="P100">
        <f>SUM(P$1:P30)</f>
        <v>0</v>
      </c>
      <c r="Q100">
        <f>SUM(Q$1:Q30)</f>
        <v>0</v>
      </c>
      <c r="R100">
        <f>SUM(R$1:R30)</f>
        <v>7665</v>
      </c>
      <c r="S100">
        <f>SUM(S$1:S30)</f>
        <v>11490</v>
      </c>
      <c r="T100">
        <f>SUM(T$1:T30)</f>
        <v>14030</v>
      </c>
      <c r="U100">
        <f>SUM(U$1:U30)</f>
        <v>16321</v>
      </c>
      <c r="V100">
        <f>SUM(V$1:V30)</f>
        <v>18365</v>
      </c>
      <c r="W100">
        <f>SUM(W$1:W30)</f>
        <v>20156</v>
      </c>
      <c r="X100">
        <f>SUM(X$1:X30)</f>
        <v>21692</v>
      </c>
      <c r="Y100">
        <f>SUM(Y$1:Y30)</f>
        <v>23228</v>
      </c>
      <c r="Z100">
        <f>SUM(Z$1:Z30)</f>
        <v>24260</v>
      </c>
      <c r="AA100">
        <f>SUM(AA$1:AA30)</f>
        <v>25051</v>
      </c>
      <c r="AB100">
        <f>SUM(AB$1:AB30)</f>
        <v>25577</v>
      </c>
      <c r="AC100">
        <f>SUM(AC$1:AC30)</f>
        <v>25836</v>
      </c>
      <c r="AD100">
        <f>SUM(AD$1:AD30)</f>
        <v>25843</v>
      </c>
      <c r="AE100" s="1">
        <f>SUM(AE$1:AE30)</f>
        <v>207835</v>
      </c>
      <c r="AF100" s="1">
        <f>SUM(AF$1:AF30)</f>
        <v>233671</v>
      </c>
      <c r="AG100" s="1">
        <f>SUM(AG$1:AG30)</f>
        <v>259514</v>
      </c>
      <c r="AH100">
        <f>SUM(AH$1:AH30)</f>
        <v>89336</v>
      </c>
      <c r="AI100">
        <f>SUM(AI$1:AI30)</f>
        <v>114387</v>
      </c>
      <c r="AJ100">
        <f>SUM(AJ$1:AJ30)</f>
        <v>139964</v>
      </c>
      <c r="AK100">
        <f>SUM(AK$1:AK30)</f>
        <v>165800</v>
      </c>
      <c r="AL100">
        <f>SUM(AL$1:AL30)</f>
        <v>191643</v>
      </c>
    </row>
    <row r="101" spans="1:38" x14ac:dyDescent="0.3">
      <c r="A101">
        <v>101</v>
      </c>
      <c r="B101" t="s">
        <v>65</v>
      </c>
      <c r="C101">
        <f>SUM(C$1:C33)</f>
        <v>8481</v>
      </c>
      <c r="D101">
        <f>SUM(D$1:D33)</f>
        <v>4369</v>
      </c>
      <c r="E101">
        <f>SUM(E$1:E33)</f>
        <v>3084</v>
      </c>
      <c r="F101">
        <f>SUM(F$1:F33)</f>
        <v>2564</v>
      </c>
      <c r="G101">
        <f>SUM(G$1:G33)</f>
        <v>2317</v>
      </c>
      <c r="H101">
        <f>SUM(H$1:H33)</f>
        <v>2064</v>
      </c>
      <c r="I101">
        <f>SUM(I$1:I33)</f>
        <v>1809</v>
      </c>
      <c r="J101">
        <f>SUM(J$1:J33)</f>
        <v>1809</v>
      </c>
      <c r="K101">
        <f>SUM(K$1:K33)</f>
        <v>1305</v>
      </c>
      <c r="L101">
        <f>SUM(L$1:L33)</f>
        <v>1064</v>
      </c>
      <c r="M101">
        <f>SUM(M$1:M33)</f>
        <v>526</v>
      </c>
      <c r="N101">
        <f>SUM(N$1:N33)</f>
        <v>259</v>
      </c>
      <c r="O101">
        <f>SUM(O$1:O33)</f>
        <v>7</v>
      </c>
      <c r="P101">
        <f>SUM(P$1:P33)</f>
        <v>0</v>
      </c>
      <c r="Q101">
        <f>SUM(Q$1:Q33)</f>
        <v>0</v>
      </c>
      <c r="R101">
        <f>SUM(R$1:R33)</f>
        <v>8481</v>
      </c>
      <c r="S101">
        <f>SUM(S$1:S33)</f>
        <v>12850</v>
      </c>
      <c r="T101">
        <f>SUM(T$1:T33)</f>
        <v>15934</v>
      </c>
      <c r="U101">
        <f>SUM(U$1:U33)</f>
        <v>18498</v>
      </c>
      <c r="V101">
        <f>SUM(V$1:V33)</f>
        <v>20815</v>
      </c>
      <c r="W101">
        <f>SUM(W$1:W33)</f>
        <v>22879</v>
      </c>
      <c r="X101">
        <f>SUM(X$1:X33)</f>
        <v>24688</v>
      </c>
      <c r="Y101">
        <f>SUM(Y$1:Y33)</f>
        <v>26497</v>
      </c>
      <c r="Z101">
        <f>SUM(Z$1:Z33)</f>
        <v>27802</v>
      </c>
      <c r="AA101">
        <f>SUM(AA$1:AA33)</f>
        <v>28866</v>
      </c>
      <c r="AB101">
        <f>SUM(AB$1:AB33)</f>
        <v>29392</v>
      </c>
      <c r="AC101">
        <f>SUM(AC$1:AC33)</f>
        <v>29651</v>
      </c>
      <c r="AD101">
        <f>SUM(AD$1:AD33)</f>
        <v>29658</v>
      </c>
      <c r="AE101" s="1">
        <f>SUM(AE$1:AE33)</f>
        <v>236702</v>
      </c>
      <c r="AF101" s="1">
        <f>SUM(AF$1:AF33)</f>
        <v>266353</v>
      </c>
      <c r="AG101" s="1">
        <f>SUM(AG$1:AG33)</f>
        <v>296011</v>
      </c>
      <c r="AH101">
        <f>SUM(AH$1:AH33)</f>
        <v>101866</v>
      </c>
      <c r="AI101">
        <f>SUM(AI$1:AI33)</f>
        <v>130732</v>
      </c>
      <c r="AJ101">
        <f>SUM(AJ$1:AJ33)</f>
        <v>160124</v>
      </c>
      <c r="AK101">
        <f>SUM(AK$1:AK33)</f>
        <v>189775</v>
      </c>
      <c r="AL101">
        <f>SUM(AL$1:AL33)</f>
        <v>219433</v>
      </c>
    </row>
    <row r="102" spans="1:38" s="20" customFormat="1" x14ac:dyDescent="0.3">
      <c r="A102">
        <v>102</v>
      </c>
      <c r="B102" s="26" t="s">
        <v>66</v>
      </c>
      <c r="C102" s="26">
        <f>SUM(C$1:C36)</f>
        <v>9306</v>
      </c>
      <c r="D102" s="26">
        <f>SUM(D$1:D36)</f>
        <v>4644</v>
      </c>
      <c r="E102" s="26">
        <f>SUM(E$1:E36)</f>
        <v>3084</v>
      </c>
      <c r="F102" s="26">
        <f>SUM(F$1:F36)</f>
        <v>2564</v>
      </c>
      <c r="G102" s="26">
        <f>SUM(G$1:G36)</f>
        <v>2317</v>
      </c>
      <c r="H102" s="26">
        <f>SUM(H$1:H36)</f>
        <v>2064</v>
      </c>
      <c r="I102" s="26">
        <f>SUM(I$1:I36)</f>
        <v>1809</v>
      </c>
      <c r="J102" s="26">
        <f>SUM(J$1:J36)</f>
        <v>1809</v>
      </c>
      <c r="K102" s="26">
        <f>SUM(K$1:K36)</f>
        <v>1305</v>
      </c>
      <c r="L102" s="26">
        <f>SUM(L$1:L36)</f>
        <v>1064</v>
      </c>
      <c r="M102" s="26">
        <f>SUM(M$1:M36)</f>
        <v>526</v>
      </c>
      <c r="N102" s="26">
        <f>SUM(N$1:N36)</f>
        <v>259</v>
      </c>
      <c r="O102" s="26">
        <f>SUM(O$1:O36)</f>
        <v>7</v>
      </c>
      <c r="P102" s="26">
        <f>SUM(P$1:P36)</f>
        <v>0</v>
      </c>
      <c r="Q102" s="26">
        <f>SUM(Q$1:Q36)</f>
        <v>0</v>
      </c>
      <c r="R102" s="26">
        <f>SUM(R$1:R36)</f>
        <v>9306</v>
      </c>
      <c r="S102" s="26">
        <f>SUM(S$1:S36)</f>
        <v>13950</v>
      </c>
      <c r="T102" s="26">
        <f>SUM(T$1:T36)</f>
        <v>17034</v>
      </c>
      <c r="U102" s="26">
        <f>SUM(U$1:U36)</f>
        <v>19598</v>
      </c>
      <c r="V102" s="26">
        <f>SUM(V$1:V36)</f>
        <v>21915</v>
      </c>
      <c r="W102" s="26">
        <f>SUM(W$1:W36)</f>
        <v>23979</v>
      </c>
      <c r="X102" s="26">
        <f>SUM(X$1:X36)</f>
        <v>25788</v>
      </c>
      <c r="Y102" s="26">
        <f>SUM(Y$1:Y36)</f>
        <v>27597</v>
      </c>
      <c r="Z102" s="26">
        <f>SUM(Z$1:Z36)</f>
        <v>28902</v>
      </c>
      <c r="AA102" s="26">
        <f>SUM(AA$1:AA36)</f>
        <v>29966</v>
      </c>
      <c r="AB102" s="26">
        <f>SUM(AB$1:AB36)</f>
        <v>30492</v>
      </c>
      <c r="AC102" s="26">
        <f>SUM(AC$1:AC36)</f>
        <v>30751</v>
      </c>
      <c r="AD102" s="26">
        <f>SUM(AD$1:AD36)</f>
        <v>30758</v>
      </c>
      <c r="AE102" s="26">
        <f>SUM(AE$1:AE36)</f>
        <v>248527</v>
      </c>
      <c r="AF102" s="26">
        <f>SUM(AF$1:AF36)</f>
        <v>279278</v>
      </c>
      <c r="AG102" s="26">
        <f>SUM(AG$1:AG36)</f>
        <v>310036</v>
      </c>
      <c r="AH102" s="26">
        <f>SUM(AH$1:AH36)</f>
        <v>106266</v>
      </c>
      <c r="AI102" s="26">
        <f>SUM(AI$1:AI36)</f>
        <v>136232</v>
      </c>
      <c r="AJ102" s="26">
        <f>SUM(AJ$1:AJ36)</f>
        <v>166724</v>
      </c>
      <c r="AK102" s="26">
        <f>SUM(AK$1:AK36)</f>
        <v>197475</v>
      </c>
      <c r="AL102" s="26">
        <f>SUM(AL$1:AL36)</f>
        <v>228233</v>
      </c>
    </row>
    <row r="103" spans="1:38" x14ac:dyDescent="0.3">
      <c r="A103">
        <v>103</v>
      </c>
      <c r="B103" t="s">
        <v>67</v>
      </c>
      <c r="C103">
        <f>SUM(C$1:C39)</f>
        <v>10140</v>
      </c>
      <c r="D103">
        <f>SUM(D$1:D39)</f>
        <v>5200</v>
      </c>
      <c r="E103">
        <f>SUM(E$1:E39)</f>
        <v>3640</v>
      </c>
      <c r="F103">
        <f>SUM(F$1:F39)</f>
        <v>3120</v>
      </c>
      <c r="G103">
        <f>SUM(G$1:G39)</f>
        <v>2594</v>
      </c>
      <c r="H103">
        <f>SUM(H$1:H39)</f>
        <v>2341</v>
      </c>
      <c r="I103">
        <f>SUM(I$1:I39)</f>
        <v>2086</v>
      </c>
      <c r="J103">
        <f>SUM(J$1:J39)</f>
        <v>2086</v>
      </c>
      <c r="K103">
        <f>SUM(K$1:K39)</f>
        <v>1582</v>
      </c>
      <c r="L103">
        <f>SUM(L$1:L39)</f>
        <v>1341</v>
      </c>
      <c r="M103">
        <f>SUM(M$1:M39)</f>
        <v>803</v>
      </c>
      <c r="N103">
        <f>SUM(N$1:N39)</f>
        <v>536</v>
      </c>
      <c r="O103">
        <f>SUM(O$1:O39)</f>
        <v>14</v>
      </c>
      <c r="P103">
        <f>SUM(P$1:P39)</f>
        <v>0</v>
      </c>
      <c r="Q103">
        <f>SUM(Q$1:Q39)</f>
        <v>0</v>
      </c>
      <c r="R103">
        <f>SUM(R$1:R39)</f>
        <v>10140</v>
      </c>
      <c r="S103">
        <f>SUM(S$1:S39)</f>
        <v>15340</v>
      </c>
      <c r="T103">
        <f>SUM(T$1:T39)</f>
        <v>18980</v>
      </c>
      <c r="U103">
        <f>SUM(U$1:U39)</f>
        <v>22100</v>
      </c>
      <c r="V103">
        <f>SUM(V$1:V39)</f>
        <v>24694</v>
      </c>
      <c r="W103">
        <f>SUM(W$1:W39)</f>
        <v>27035</v>
      </c>
      <c r="X103">
        <f>SUM(X$1:X39)</f>
        <v>29121</v>
      </c>
      <c r="Y103">
        <f>SUM(Y$1:Y39)</f>
        <v>31207</v>
      </c>
      <c r="Z103">
        <f>SUM(Z$1:Z39)</f>
        <v>32789</v>
      </c>
      <c r="AA103">
        <f>SUM(AA$1:AA39)</f>
        <v>34130</v>
      </c>
      <c r="AB103">
        <f>SUM(AB$1:AB39)</f>
        <v>34933</v>
      </c>
      <c r="AC103">
        <f>SUM(AC$1:AC39)</f>
        <v>35469</v>
      </c>
      <c r="AD103">
        <f>SUM(AD$1:AD39)</f>
        <v>35483</v>
      </c>
      <c r="AE103" s="1">
        <f>SUM(AE$1:AE39)</f>
        <v>280469</v>
      </c>
      <c r="AF103" s="1">
        <f>SUM(AF$1:AF39)</f>
        <v>315938</v>
      </c>
      <c r="AG103" s="1">
        <f>SUM(AG$1:AG39)</f>
        <v>351421</v>
      </c>
      <c r="AH103">
        <f>SUM(AH$1:AH39)</f>
        <v>120152</v>
      </c>
      <c r="AI103">
        <f>SUM(AI$1:AI39)</f>
        <v>154282</v>
      </c>
      <c r="AJ103">
        <f>SUM(AJ$1:AJ39)</f>
        <v>189215</v>
      </c>
      <c r="AK103">
        <f>SUM(AK$1:AK39)</f>
        <v>224684</v>
      </c>
      <c r="AL103">
        <f>SUM(AL$1:AL39)</f>
        <v>260167</v>
      </c>
    </row>
    <row r="104" spans="1:38" x14ac:dyDescent="0.3">
      <c r="A104">
        <v>104</v>
      </c>
      <c r="B104" t="s">
        <v>68</v>
      </c>
      <c r="C104">
        <f>SUM(C$1:C42)</f>
        <v>10983</v>
      </c>
      <c r="D104">
        <f>SUM(D$1:D42)</f>
        <v>5481</v>
      </c>
      <c r="E104">
        <f>SUM(E$1:E42)</f>
        <v>3640</v>
      </c>
      <c r="F104">
        <f>SUM(F$1:F42)</f>
        <v>3120</v>
      </c>
      <c r="G104">
        <f>SUM(G$1:G42)</f>
        <v>2594</v>
      </c>
      <c r="H104">
        <f>SUM(H$1:H42)</f>
        <v>2341</v>
      </c>
      <c r="I104">
        <f>SUM(I$1:I42)</f>
        <v>2086</v>
      </c>
      <c r="J104">
        <f>SUM(J$1:J42)</f>
        <v>2086</v>
      </c>
      <c r="K104">
        <f>SUM(K$1:K42)</f>
        <v>1582</v>
      </c>
      <c r="L104">
        <f>SUM(L$1:L42)</f>
        <v>1341</v>
      </c>
      <c r="M104">
        <f>SUM(M$1:M42)</f>
        <v>803</v>
      </c>
      <c r="N104">
        <f>SUM(N$1:N42)</f>
        <v>536</v>
      </c>
      <c r="O104">
        <f>SUM(O$1:O42)</f>
        <v>14</v>
      </c>
      <c r="P104">
        <f>SUM(P$1:P42)</f>
        <v>0</v>
      </c>
      <c r="Q104">
        <f>SUM(Q$1:Q42)</f>
        <v>0</v>
      </c>
      <c r="R104">
        <f>SUM(R$1:R42)</f>
        <v>10983</v>
      </c>
      <c r="S104">
        <f>SUM(S$1:S42)</f>
        <v>16464</v>
      </c>
      <c r="T104">
        <f>SUM(T$1:T42)</f>
        <v>20104</v>
      </c>
      <c r="U104">
        <f>SUM(U$1:U42)</f>
        <v>23224</v>
      </c>
      <c r="V104">
        <f>SUM(V$1:V42)</f>
        <v>25818</v>
      </c>
      <c r="W104">
        <f>SUM(W$1:W42)</f>
        <v>28159</v>
      </c>
      <c r="X104">
        <f>SUM(X$1:X42)</f>
        <v>30245</v>
      </c>
      <c r="Y104">
        <f>SUM(Y$1:Y42)</f>
        <v>32331</v>
      </c>
      <c r="Z104">
        <f>SUM(Z$1:Z42)</f>
        <v>33913</v>
      </c>
      <c r="AA104">
        <f>SUM(AA$1:AA42)</f>
        <v>35254</v>
      </c>
      <c r="AB104">
        <f>SUM(AB$1:AB42)</f>
        <v>36057</v>
      </c>
      <c r="AC104">
        <f>SUM(AC$1:AC42)</f>
        <v>36593</v>
      </c>
      <c r="AD104">
        <f>SUM(AD$1:AD42)</f>
        <v>36607</v>
      </c>
      <c r="AE104" s="1">
        <f>SUM(AE$1:AE42)</f>
        <v>292552</v>
      </c>
      <c r="AF104" s="1">
        <f>SUM(AF$1:AF42)</f>
        <v>329145</v>
      </c>
      <c r="AG104" s="1">
        <f>SUM(AG$1:AG42)</f>
        <v>365752</v>
      </c>
      <c r="AH104">
        <f>SUM(AH$1:AH42)</f>
        <v>124648</v>
      </c>
      <c r="AI104">
        <f>SUM(AI$1:AI42)</f>
        <v>159902</v>
      </c>
      <c r="AJ104">
        <f>SUM(AJ$1:AJ42)</f>
        <v>195959</v>
      </c>
      <c r="AK104">
        <f>SUM(AK$1:AK42)</f>
        <v>232552</v>
      </c>
      <c r="AL104">
        <f>SUM(AL$1:AL42)</f>
        <v>269159</v>
      </c>
    </row>
    <row r="105" spans="1:38" x14ac:dyDescent="0.3">
      <c r="A105">
        <v>105</v>
      </c>
      <c r="B105" t="s">
        <v>69</v>
      </c>
      <c r="C105">
        <f>SUM(C$1:C45)</f>
        <v>11835</v>
      </c>
      <c r="D105">
        <f>SUM(D$1:D45)</f>
        <v>6049</v>
      </c>
      <c r="E105">
        <f>SUM(E$1:E45)</f>
        <v>4208</v>
      </c>
      <c r="F105">
        <f>SUM(F$1:F45)</f>
        <v>3688</v>
      </c>
      <c r="G105">
        <f>SUM(G$1:G45)</f>
        <v>3162</v>
      </c>
      <c r="H105">
        <f>SUM(H$1:H45)</f>
        <v>2909</v>
      </c>
      <c r="I105">
        <f>SUM(I$1:I45)</f>
        <v>2654</v>
      </c>
      <c r="J105">
        <f>SUM(J$1:J45)</f>
        <v>2371</v>
      </c>
      <c r="K105">
        <f>SUM(K$1:K45)</f>
        <v>1867</v>
      </c>
      <c r="L105">
        <f>SUM(L$1:L45)</f>
        <v>1341</v>
      </c>
      <c r="M105">
        <f>SUM(M$1:M45)</f>
        <v>803</v>
      </c>
      <c r="N105">
        <f>SUM(N$1:N45)</f>
        <v>536</v>
      </c>
      <c r="O105">
        <f>SUM(O$1:O45)</f>
        <v>14</v>
      </c>
      <c r="P105">
        <f>SUM(P$1:P45)</f>
        <v>0</v>
      </c>
      <c r="Q105">
        <f>SUM(Q$1:Q45)</f>
        <v>0</v>
      </c>
      <c r="R105">
        <f>SUM(R$1:R45)</f>
        <v>11835</v>
      </c>
      <c r="S105">
        <f>SUM(S$1:S45)</f>
        <v>17884</v>
      </c>
      <c r="T105">
        <f>SUM(T$1:T45)</f>
        <v>22092</v>
      </c>
      <c r="U105">
        <f>SUM(U$1:U45)</f>
        <v>25780</v>
      </c>
      <c r="V105">
        <f>SUM(V$1:V45)</f>
        <v>28942</v>
      </c>
      <c r="W105">
        <f>SUM(W$1:W45)</f>
        <v>31851</v>
      </c>
      <c r="X105">
        <f>SUM(X$1:X45)</f>
        <v>34505</v>
      </c>
      <c r="Y105">
        <f>SUM(Y$1:Y45)</f>
        <v>36876</v>
      </c>
      <c r="Z105">
        <f>SUM(Z$1:Z45)</f>
        <v>38743</v>
      </c>
      <c r="AA105">
        <f>SUM(AA$1:AA45)</f>
        <v>40084</v>
      </c>
      <c r="AB105">
        <f>SUM(AB$1:AB45)</f>
        <v>40887</v>
      </c>
      <c r="AC105">
        <f>SUM(AC$1:AC45)</f>
        <v>41423</v>
      </c>
      <c r="AD105">
        <f>SUM(AD$1:AD45)</f>
        <v>41437</v>
      </c>
      <c r="AE105" s="1">
        <f>SUM(AE$1:AE45)</f>
        <v>329479</v>
      </c>
      <c r="AF105" s="1">
        <f>SUM(AF$1:AF45)</f>
        <v>370902</v>
      </c>
      <c r="AG105" s="1">
        <f>SUM(AG$1:AG45)</f>
        <v>412339</v>
      </c>
      <c r="AH105">
        <f>SUM(AH$1:AH45)</f>
        <v>141975</v>
      </c>
      <c r="AI105">
        <f>SUM(AI$1:AI45)</f>
        <v>182059</v>
      </c>
      <c r="AJ105">
        <f>SUM(AJ$1:AJ45)</f>
        <v>222946</v>
      </c>
      <c r="AK105">
        <f>SUM(AK$1:AK45)</f>
        <v>264369</v>
      </c>
      <c r="AL105">
        <f>SUM(AL$1:AL45)</f>
        <v>305806</v>
      </c>
    </row>
    <row r="106" spans="1:38" x14ac:dyDescent="0.3">
      <c r="A106">
        <v>106</v>
      </c>
      <c r="B106" t="s">
        <v>70</v>
      </c>
      <c r="C106">
        <f>SUM(C$1:C48)</f>
        <v>12696</v>
      </c>
      <c r="D106">
        <f>SUM(D$1:D48)</f>
        <v>6336</v>
      </c>
      <c r="E106">
        <f>SUM(E$1:E48)</f>
        <v>4208</v>
      </c>
      <c r="F106">
        <f>SUM(F$1:F48)</f>
        <v>3688</v>
      </c>
      <c r="G106">
        <f>SUM(G$1:G48)</f>
        <v>3162</v>
      </c>
      <c r="H106">
        <f>SUM(H$1:H48)</f>
        <v>2909</v>
      </c>
      <c r="I106">
        <f>SUM(I$1:I48)</f>
        <v>2654</v>
      </c>
      <c r="J106">
        <f>SUM(J$1:J48)</f>
        <v>2371</v>
      </c>
      <c r="K106">
        <f>SUM(K$1:K48)</f>
        <v>1867</v>
      </c>
      <c r="L106">
        <f>SUM(L$1:L48)</f>
        <v>1341</v>
      </c>
      <c r="M106">
        <f>SUM(M$1:M48)</f>
        <v>803</v>
      </c>
      <c r="N106">
        <f>SUM(N$1:N48)</f>
        <v>536</v>
      </c>
      <c r="O106">
        <f>SUM(O$1:O48)</f>
        <v>14</v>
      </c>
      <c r="P106">
        <f>SUM(P$1:P48)</f>
        <v>0</v>
      </c>
      <c r="Q106">
        <f>SUM(Q$1:Q48)</f>
        <v>0</v>
      </c>
      <c r="R106">
        <f>SUM(R$1:R48)</f>
        <v>12696</v>
      </c>
      <c r="S106">
        <f>SUM(S$1:S48)</f>
        <v>19032</v>
      </c>
      <c r="T106">
        <f>SUM(T$1:T48)</f>
        <v>23240</v>
      </c>
      <c r="U106">
        <f>SUM(U$1:U48)</f>
        <v>26928</v>
      </c>
      <c r="V106">
        <f>SUM(V$1:V48)</f>
        <v>30090</v>
      </c>
      <c r="W106">
        <f>SUM(W$1:W48)</f>
        <v>32999</v>
      </c>
      <c r="X106">
        <f>SUM(X$1:X48)</f>
        <v>35653</v>
      </c>
      <c r="Y106">
        <f>SUM(Y$1:Y48)</f>
        <v>38024</v>
      </c>
      <c r="Z106">
        <f>SUM(Z$1:Z48)</f>
        <v>39891</v>
      </c>
      <c r="AA106">
        <f>SUM(AA$1:AA48)</f>
        <v>41232</v>
      </c>
      <c r="AB106">
        <f>SUM(AB$1:AB48)</f>
        <v>42035</v>
      </c>
      <c r="AC106">
        <f>SUM(AC$1:AC48)</f>
        <v>42571</v>
      </c>
      <c r="AD106">
        <f>SUM(AD$1:AD48)</f>
        <v>42585</v>
      </c>
      <c r="AE106" s="1">
        <f>SUM(AE$1:AE48)</f>
        <v>341820</v>
      </c>
      <c r="AF106" s="1">
        <f>SUM(AF$1:AF48)</f>
        <v>384391</v>
      </c>
      <c r="AG106" s="1">
        <f>SUM(AG$1:AG48)</f>
        <v>426976</v>
      </c>
      <c r="AH106">
        <f>SUM(AH$1:AH48)</f>
        <v>146567</v>
      </c>
      <c r="AI106">
        <f>SUM(AI$1:AI48)</f>
        <v>187799</v>
      </c>
      <c r="AJ106">
        <f>SUM(AJ$1:AJ48)</f>
        <v>229834</v>
      </c>
      <c r="AK106">
        <f>SUM(AK$1:AK48)</f>
        <v>272405</v>
      </c>
      <c r="AL106">
        <f>SUM(AL$1:AL48)</f>
        <v>314990</v>
      </c>
    </row>
    <row r="107" spans="1:38" x14ac:dyDescent="0.3">
      <c r="A107">
        <v>107</v>
      </c>
      <c r="B107" t="s">
        <v>71</v>
      </c>
      <c r="C107">
        <f>SUM(C$1:C51)</f>
        <v>13566</v>
      </c>
      <c r="D107">
        <f>SUM(D$1:D51)</f>
        <v>6916</v>
      </c>
      <c r="E107">
        <f>SUM(E$1:E51)</f>
        <v>4788</v>
      </c>
      <c r="F107">
        <f>SUM(F$1:F51)</f>
        <v>3977</v>
      </c>
      <c r="G107">
        <f>SUM(G$1:G51)</f>
        <v>3451</v>
      </c>
      <c r="H107">
        <f>SUM(H$1:H51)</f>
        <v>3198</v>
      </c>
      <c r="I107">
        <f>SUM(I$1:I51)</f>
        <v>2943</v>
      </c>
      <c r="J107">
        <f>SUM(J$1:J51)</f>
        <v>2660</v>
      </c>
      <c r="K107">
        <f>SUM(K$1:K51)</f>
        <v>2156</v>
      </c>
      <c r="L107">
        <f>SUM(L$1:L51)</f>
        <v>1630</v>
      </c>
      <c r="M107">
        <f>SUM(M$1:M51)</f>
        <v>803</v>
      </c>
      <c r="N107">
        <f>SUM(N$1:N51)</f>
        <v>536</v>
      </c>
      <c r="O107">
        <f>SUM(O$1:O51)</f>
        <v>14</v>
      </c>
      <c r="P107">
        <f>SUM(P$1:P51)</f>
        <v>0</v>
      </c>
      <c r="Q107">
        <f>SUM(Q$1:Q51)</f>
        <v>0</v>
      </c>
      <c r="R107">
        <f>SUM(R$1:R51)</f>
        <v>13566</v>
      </c>
      <c r="S107">
        <f>SUM(S$1:S51)</f>
        <v>20482</v>
      </c>
      <c r="T107">
        <f>SUM(T$1:T51)</f>
        <v>25270</v>
      </c>
      <c r="U107">
        <f>SUM(U$1:U51)</f>
        <v>29247</v>
      </c>
      <c r="V107">
        <f>SUM(V$1:V51)</f>
        <v>32698</v>
      </c>
      <c r="W107">
        <f>SUM(W$1:W51)</f>
        <v>35896</v>
      </c>
      <c r="X107">
        <f>SUM(X$1:X51)</f>
        <v>38839</v>
      </c>
      <c r="Y107">
        <f>SUM(Y$1:Y51)</f>
        <v>41499</v>
      </c>
      <c r="Z107">
        <f>SUM(Z$1:Z51)</f>
        <v>43655</v>
      </c>
      <c r="AA107">
        <f>SUM(AA$1:AA51)</f>
        <v>45285</v>
      </c>
      <c r="AB107">
        <f>SUM(AB$1:AB51)</f>
        <v>46088</v>
      </c>
      <c r="AC107">
        <f>SUM(AC$1:AC51)</f>
        <v>46624</v>
      </c>
      <c r="AD107">
        <f>SUM(AD$1:AD51)</f>
        <v>46638</v>
      </c>
      <c r="AE107" s="1">
        <f>SUM(AE$1:AE51)</f>
        <v>372525</v>
      </c>
      <c r="AF107" s="1">
        <f>SUM(AF$1:AF51)</f>
        <v>419149</v>
      </c>
      <c r="AG107" s="1">
        <f>SUM(AG$1:AG51)</f>
        <v>465787</v>
      </c>
      <c r="AH107">
        <f>SUM(AH$1:AH51)</f>
        <v>159889</v>
      </c>
      <c r="AI107">
        <f>SUM(AI$1:AI51)</f>
        <v>205174</v>
      </c>
      <c r="AJ107">
        <f>SUM(AJ$1:AJ51)</f>
        <v>251262</v>
      </c>
      <c r="AK107">
        <f>SUM(AK$1:AK51)</f>
        <v>297886</v>
      </c>
      <c r="AL107">
        <f>SUM(AL$1:AL51)</f>
        <v>344524</v>
      </c>
    </row>
    <row r="108" spans="1:38" x14ac:dyDescent="0.3">
      <c r="A108">
        <v>108</v>
      </c>
      <c r="B108" t="s">
        <v>72</v>
      </c>
      <c r="C108">
        <f>SUM(C$1:C54)</f>
        <v>14445</v>
      </c>
      <c r="D108">
        <f>SUM(D$1:D54)</f>
        <v>7209</v>
      </c>
      <c r="E108">
        <f>SUM(E$1:E54)</f>
        <v>4788</v>
      </c>
      <c r="F108">
        <f>SUM(F$1:F54)</f>
        <v>3977</v>
      </c>
      <c r="G108">
        <f>SUM(G$1:G54)</f>
        <v>3451</v>
      </c>
      <c r="H108">
        <f>SUM(H$1:H54)</f>
        <v>3198</v>
      </c>
      <c r="I108">
        <f>SUM(I$1:I54)</f>
        <v>2943</v>
      </c>
      <c r="J108">
        <f>SUM(J$1:J54)</f>
        <v>2660</v>
      </c>
      <c r="K108">
        <f>SUM(K$1:K54)</f>
        <v>2156</v>
      </c>
      <c r="L108">
        <f>SUM(L$1:L54)</f>
        <v>1630</v>
      </c>
      <c r="M108">
        <f>SUM(M$1:M54)</f>
        <v>803</v>
      </c>
      <c r="N108">
        <f>SUM(N$1:N54)</f>
        <v>536</v>
      </c>
      <c r="O108">
        <f>SUM(O$1:O54)</f>
        <v>14</v>
      </c>
      <c r="P108">
        <f>SUM(P$1:P54)</f>
        <v>0</v>
      </c>
      <c r="Q108">
        <f>SUM(Q$1:Q54)</f>
        <v>0</v>
      </c>
      <c r="R108">
        <f>SUM(R$1:R54)</f>
        <v>14445</v>
      </c>
      <c r="S108">
        <f>SUM(S$1:S54)</f>
        <v>21654</v>
      </c>
      <c r="T108">
        <f>SUM(T$1:T54)</f>
        <v>26442</v>
      </c>
      <c r="U108">
        <f>SUM(U$1:U54)</f>
        <v>30419</v>
      </c>
      <c r="V108">
        <f>SUM(V$1:V54)</f>
        <v>33870</v>
      </c>
      <c r="W108">
        <f>SUM(W$1:W54)</f>
        <v>37068</v>
      </c>
      <c r="X108">
        <f>SUM(X$1:X54)</f>
        <v>40011</v>
      </c>
      <c r="Y108">
        <f>SUM(Y$1:Y54)</f>
        <v>42671</v>
      </c>
      <c r="Z108">
        <f>SUM(Z$1:Z54)</f>
        <v>44827</v>
      </c>
      <c r="AA108">
        <f>SUM(AA$1:AA54)</f>
        <v>46457</v>
      </c>
      <c r="AB108">
        <f>SUM(AB$1:AB54)</f>
        <v>47260</v>
      </c>
      <c r="AC108">
        <f>SUM(AC$1:AC54)</f>
        <v>47796</v>
      </c>
      <c r="AD108">
        <f>SUM(AD$1:AD54)</f>
        <v>47810</v>
      </c>
      <c r="AE108" s="1">
        <f>SUM(AE$1:AE54)</f>
        <v>385124</v>
      </c>
      <c r="AF108" s="1">
        <f>SUM(AF$1:AF54)</f>
        <v>432920</v>
      </c>
      <c r="AG108" s="1">
        <f>SUM(AG$1:AG54)</f>
        <v>480730</v>
      </c>
      <c r="AH108">
        <f>SUM(AH$1:AH54)</f>
        <v>164577</v>
      </c>
      <c r="AI108">
        <f>SUM(AI$1:AI54)</f>
        <v>211034</v>
      </c>
      <c r="AJ108">
        <f>SUM(AJ$1:AJ54)</f>
        <v>258294</v>
      </c>
      <c r="AK108">
        <f>SUM(AK$1:AK54)</f>
        <v>306090</v>
      </c>
      <c r="AL108">
        <f>SUM(AL$1:AL54)</f>
        <v>353900</v>
      </c>
    </row>
    <row r="109" spans="1:38" x14ac:dyDescent="0.3">
      <c r="A109">
        <v>109</v>
      </c>
      <c r="B109" t="s">
        <v>73</v>
      </c>
      <c r="C109">
        <f>SUM(C$1:C57)</f>
        <v>15333</v>
      </c>
      <c r="D109">
        <f>SUM(D$1:D57)</f>
        <v>7801</v>
      </c>
      <c r="E109">
        <f>SUM(E$1:E57)</f>
        <v>5380</v>
      </c>
      <c r="F109">
        <f>SUM(F$1:F57)</f>
        <v>4569</v>
      </c>
      <c r="G109">
        <f>SUM(G$1:G57)</f>
        <v>4043</v>
      </c>
      <c r="H109">
        <f>SUM(H$1:H57)</f>
        <v>3790</v>
      </c>
      <c r="I109">
        <f>SUM(I$1:I57)</f>
        <v>3535</v>
      </c>
      <c r="J109">
        <f>SUM(J$1:J57)</f>
        <v>3252</v>
      </c>
      <c r="K109">
        <f>SUM(K$1:K57)</f>
        <v>2748</v>
      </c>
      <c r="L109">
        <f>SUM(L$1:L57)</f>
        <v>2222</v>
      </c>
      <c r="M109">
        <f>SUM(M$1:M57)</f>
        <v>1098</v>
      </c>
      <c r="N109">
        <f>SUM(N$1:N57)</f>
        <v>536</v>
      </c>
      <c r="O109">
        <f>SUM(O$1:O57)</f>
        <v>14</v>
      </c>
      <c r="P109">
        <f>SUM(P$1:P57)</f>
        <v>0</v>
      </c>
      <c r="Q109">
        <f>SUM(Q$1:Q57)</f>
        <v>0</v>
      </c>
      <c r="R109">
        <f>SUM(R$1:R57)</f>
        <v>15333</v>
      </c>
      <c r="S109">
        <f>SUM(S$1:S57)</f>
        <v>23134</v>
      </c>
      <c r="T109">
        <f>SUM(T$1:T57)</f>
        <v>28514</v>
      </c>
      <c r="U109">
        <f>SUM(U$1:U57)</f>
        <v>33083</v>
      </c>
      <c r="V109">
        <f>SUM(V$1:V57)</f>
        <v>37126</v>
      </c>
      <c r="W109">
        <f>SUM(W$1:W57)</f>
        <v>40916</v>
      </c>
      <c r="X109">
        <f>SUM(X$1:X57)</f>
        <v>44451</v>
      </c>
      <c r="Y109">
        <f>SUM(Y$1:Y57)</f>
        <v>47703</v>
      </c>
      <c r="Z109">
        <f>SUM(Z$1:Z57)</f>
        <v>50451</v>
      </c>
      <c r="AA109">
        <f>SUM(AA$1:AA57)</f>
        <v>52673</v>
      </c>
      <c r="AB109">
        <f>SUM(AB$1:AB57)</f>
        <v>53771</v>
      </c>
      <c r="AC109">
        <f>SUM(AC$1:AC57)</f>
        <v>54307</v>
      </c>
      <c r="AD109">
        <f>SUM(AD$1:AD57)</f>
        <v>54321</v>
      </c>
      <c r="AE109" s="1">
        <f>SUM(AE$1:AE57)</f>
        <v>427155</v>
      </c>
      <c r="AF109" s="1">
        <f>SUM(AF$1:AF57)</f>
        <v>481462</v>
      </c>
      <c r="AG109" s="1">
        <f>SUM(AG$1:AG57)</f>
        <v>535783</v>
      </c>
      <c r="AH109">
        <f>SUM(AH$1:AH57)</f>
        <v>183521</v>
      </c>
      <c r="AI109">
        <f>SUM(AI$1:AI57)</f>
        <v>236194</v>
      </c>
      <c r="AJ109">
        <f>SUM(AJ$1:AJ57)</f>
        <v>289965</v>
      </c>
      <c r="AK109">
        <f>SUM(AK$1:AK57)</f>
        <v>344272</v>
      </c>
      <c r="AL109">
        <f>SUM(AL$1:AL57)</f>
        <v>398593</v>
      </c>
    </row>
    <row r="110" spans="1:38" s="20" customFormat="1" x14ac:dyDescent="0.3">
      <c r="A110">
        <v>110</v>
      </c>
      <c r="B110" s="2" t="s">
        <v>74</v>
      </c>
      <c r="C110" s="2">
        <f>SUM(C$1:C60)</f>
        <v>16230</v>
      </c>
      <c r="D110" s="2">
        <f>SUM(D$1:D60)</f>
        <v>8100</v>
      </c>
      <c r="E110" s="2">
        <f>SUM(E$1:E60)</f>
        <v>5380</v>
      </c>
      <c r="F110" s="2">
        <f>SUM(F$1:F60)</f>
        <v>4569</v>
      </c>
      <c r="G110" s="2">
        <f>SUM(G$1:G60)</f>
        <v>4043</v>
      </c>
      <c r="H110" s="2">
        <f>SUM(H$1:H60)</f>
        <v>3790</v>
      </c>
      <c r="I110" s="2">
        <f>SUM(I$1:I60)</f>
        <v>3535</v>
      </c>
      <c r="J110" s="2">
        <f>SUM(J$1:J60)</f>
        <v>3252</v>
      </c>
      <c r="K110" s="2">
        <f>SUM(K$1:K60)</f>
        <v>2748</v>
      </c>
      <c r="L110" s="2">
        <f>SUM(L$1:L60)</f>
        <v>2222</v>
      </c>
      <c r="M110" s="2">
        <f>SUM(M$1:M60)</f>
        <v>1098</v>
      </c>
      <c r="N110" s="2">
        <f>SUM(N$1:N60)</f>
        <v>536</v>
      </c>
      <c r="O110" s="2">
        <f>SUM(O$1:O60)</f>
        <v>14</v>
      </c>
      <c r="P110" s="2">
        <f>SUM(P$1:P60)</f>
        <v>0</v>
      </c>
      <c r="Q110" s="2">
        <f>SUM(Q$1:Q60)</f>
        <v>0</v>
      </c>
      <c r="R110" s="2">
        <f>SUM(R$1:R60)</f>
        <v>16230</v>
      </c>
      <c r="S110" s="2">
        <f>SUM(S$1:S60)</f>
        <v>24330</v>
      </c>
      <c r="T110" s="2">
        <f>SUM(T$1:T60)</f>
        <v>29710</v>
      </c>
      <c r="U110" s="2">
        <f>SUM(U$1:U60)</f>
        <v>34279</v>
      </c>
      <c r="V110" s="2">
        <f>SUM(V$1:V60)</f>
        <v>38322</v>
      </c>
      <c r="W110" s="2">
        <f>SUM(W$1:W60)</f>
        <v>42112</v>
      </c>
      <c r="X110" s="2">
        <f>SUM(X$1:X60)</f>
        <v>45647</v>
      </c>
      <c r="Y110" s="2">
        <f>SUM(Y$1:Y60)</f>
        <v>48899</v>
      </c>
      <c r="Z110" s="2">
        <f>SUM(Z$1:Z60)</f>
        <v>51647</v>
      </c>
      <c r="AA110" s="2">
        <f>SUM(AA$1:AA60)</f>
        <v>53869</v>
      </c>
      <c r="AB110" s="2">
        <f>SUM(AB$1:AB60)</f>
        <v>54967</v>
      </c>
      <c r="AC110" s="2">
        <f>SUM(AC$1:AC60)</f>
        <v>55503</v>
      </c>
      <c r="AD110" s="2">
        <f>SUM(AD$1:AD60)</f>
        <v>55517</v>
      </c>
      <c r="AE110" s="2">
        <f>SUM(AE$1:AE60)</f>
        <v>440012</v>
      </c>
      <c r="AF110" s="2">
        <f>SUM(AF$1:AF60)</f>
        <v>495515</v>
      </c>
      <c r="AG110" s="2">
        <f>SUM(AG$1:AG60)</f>
        <v>551032</v>
      </c>
      <c r="AH110" s="2">
        <f>SUM(AH$1:AH60)</f>
        <v>188305</v>
      </c>
      <c r="AI110" s="2">
        <f>SUM(AI$1:AI60)</f>
        <v>242174</v>
      </c>
      <c r="AJ110" s="2">
        <f>SUM(AJ$1:AJ60)</f>
        <v>297141</v>
      </c>
      <c r="AK110" s="2">
        <f>SUM(AK$1:AK60)</f>
        <v>352644</v>
      </c>
      <c r="AL110" s="2">
        <f>SUM(AL$1:AL60)</f>
        <v>408161</v>
      </c>
    </row>
    <row r="111" spans="1:38" x14ac:dyDescent="0.3">
      <c r="A111">
        <v>111</v>
      </c>
      <c r="B111" t="s">
        <v>76</v>
      </c>
      <c r="C111">
        <f>SUM(C$1:C7)</f>
        <v>1708</v>
      </c>
      <c r="D111">
        <f>SUM(D$1:D7)</f>
        <v>976</v>
      </c>
      <c r="E111">
        <f>SUM(E$1:E7)</f>
        <v>731</v>
      </c>
      <c r="F111">
        <f>SUM(F$1:F7)</f>
        <v>731</v>
      </c>
      <c r="G111">
        <f>SUM(G$1:G7)</f>
        <v>484</v>
      </c>
      <c r="H111">
        <f>SUM(H$1:H7)</f>
        <v>484</v>
      </c>
      <c r="I111">
        <f>SUM(I$1:I7)</f>
        <v>484</v>
      </c>
      <c r="J111">
        <f>SUM(J$1:J7)</f>
        <v>484</v>
      </c>
      <c r="K111">
        <f>SUM(K$1:K7)</f>
        <v>241</v>
      </c>
      <c r="L111">
        <f>SUM(L$1:L7)</f>
        <v>0</v>
      </c>
      <c r="M111">
        <f>SUM(M$1:M7)</f>
        <v>0</v>
      </c>
      <c r="N111">
        <f>SUM(N$1:N7)</f>
        <v>0</v>
      </c>
      <c r="O111">
        <f>SUM(O$1:O7)</f>
        <v>0</v>
      </c>
      <c r="P111">
        <f>SUM(P$1:P7)</f>
        <v>0</v>
      </c>
      <c r="Q111">
        <f>SUM(Q$1:Q7)</f>
        <v>0</v>
      </c>
      <c r="R111">
        <f>SUM(R$1:R7)</f>
        <v>1708</v>
      </c>
      <c r="S111">
        <f>SUM(S$1:S7)</f>
        <v>2684</v>
      </c>
      <c r="T111">
        <f>SUM(T$1:T7)</f>
        <v>3415</v>
      </c>
      <c r="U111">
        <f>SUM(U$1:U7)</f>
        <v>4146</v>
      </c>
      <c r="V111">
        <f>SUM(V$1:V7)</f>
        <v>4630</v>
      </c>
      <c r="W111">
        <f>SUM(W$1:W7)</f>
        <v>5114</v>
      </c>
      <c r="X111">
        <f>SUM(X$1:X7)</f>
        <v>5598</v>
      </c>
      <c r="Y111">
        <f>SUM(Y$1:Y7)</f>
        <v>6082</v>
      </c>
      <c r="Z111">
        <f>SUM(Z$1:Z7)</f>
        <v>6323</v>
      </c>
      <c r="AA111">
        <f>SUM(AA$1:AA7)</f>
        <v>6323</v>
      </c>
      <c r="AB111">
        <f>SUM(AB$1:AB7)</f>
        <v>6323</v>
      </c>
      <c r="AC111">
        <f>SUM(AC$1:AC7)</f>
        <v>6323</v>
      </c>
      <c r="AD111">
        <f>SUM(AD$1:AD7)</f>
        <v>6323</v>
      </c>
      <c r="AE111" s="1">
        <f>SUM(AE$1:AE7)</f>
        <v>52346</v>
      </c>
      <c r="AF111" s="1">
        <f>SUM(AF$1:AF7)</f>
        <v>58669</v>
      </c>
      <c r="AG111" s="1">
        <f>SUM(AG$1:AG7)</f>
        <v>64992</v>
      </c>
      <c r="AH111">
        <f>SUM(AH$1:AH7)</f>
        <v>23117</v>
      </c>
      <c r="AI111">
        <f>SUM(AI$1:AI7)</f>
        <v>29440</v>
      </c>
      <c r="AJ111">
        <f>SUM(AJ$1:AJ7)</f>
        <v>35763</v>
      </c>
      <c r="AK111">
        <f>SUM(AK$1:AK7)</f>
        <v>42086</v>
      </c>
      <c r="AL111">
        <f>SUM(AL$1:AL7)</f>
        <v>48409</v>
      </c>
    </row>
    <row r="112" spans="1:38" x14ac:dyDescent="0.3">
      <c r="A112">
        <v>112</v>
      </c>
      <c r="B112" t="s">
        <v>77</v>
      </c>
      <c r="C112">
        <f>SUM(C$1:C14)</f>
        <v>3465</v>
      </c>
      <c r="D112">
        <f>SUM(D$1:D14)</f>
        <v>1729</v>
      </c>
      <c r="E112">
        <f>SUM(E$1:E14)</f>
        <v>1233</v>
      </c>
      <c r="F112">
        <f>SUM(F$1:F14)</f>
        <v>984</v>
      </c>
      <c r="G112">
        <f>SUM(G$1:G14)</f>
        <v>737</v>
      </c>
      <c r="H112">
        <f>SUM(H$1:H14)</f>
        <v>484</v>
      </c>
      <c r="I112">
        <f>SUM(I$1:I14)</f>
        <v>484</v>
      </c>
      <c r="J112">
        <f>SUM(J$1:J14)</f>
        <v>484</v>
      </c>
      <c r="K112">
        <f>SUM(K$1:K14)</f>
        <v>241</v>
      </c>
      <c r="L112">
        <f>SUM(L$1:L14)</f>
        <v>0</v>
      </c>
      <c r="M112">
        <f>SUM(M$1:M14)</f>
        <v>0</v>
      </c>
      <c r="N112">
        <f>SUM(N$1:N14)</f>
        <v>0</v>
      </c>
      <c r="O112">
        <f>SUM(O$1:O14)</f>
        <v>0</v>
      </c>
      <c r="P112">
        <f>SUM(P$1:P14)</f>
        <v>0</v>
      </c>
      <c r="Q112">
        <f>SUM(Q$1:Q14)</f>
        <v>0</v>
      </c>
      <c r="R112">
        <f>SUM(R$1:R14)</f>
        <v>3465</v>
      </c>
      <c r="S112">
        <f>SUM(S$1:S14)</f>
        <v>5194</v>
      </c>
      <c r="T112">
        <f>SUM(T$1:T14)</f>
        <v>6427</v>
      </c>
      <c r="U112">
        <f>SUM(U$1:U14)</f>
        <v>7411</v>
      </c>
      <c r="V112">
        <f>SUM(V$1:V14)</f>
        <v>8148</v>
      </c>
      <c r="W112">
        <f>SUM(W$1:W14)</f>
        <v>8632</v>
      </c>
      <c r="X112">
        <f>SUM(X$1:X14)</f>
        <v>9116</v>
      </c>
      <c r="Y112">
        <f>SUM(Y$1:Y14)</f>
        <v>9600</v>
      </c>
      <c r="Z112">
        <f>SUM(Z$1:Z14)</f>
        <v>9841</v>
      </c>
      <c r="AA112">
        <f>SUM(AA$1:AA14)</f>
        <v>9841</v>
      </c>
      <c r="AB112">
        <f>SUM(AB$1:AB14)</f>
        <v>9841</v>
      </c>
      <c r="AC112">
        <f>SUM(AC$1:AC14)</f>
        <v>9841</v>
      </c>
      <c r="AD112">
        <f>SUM(AD$1:AD14)</f>
        <v>9841</v>
      </c>
      <c r="AE112" s="1">
        <f>SUM(AE$1:AE14)</f>
        <v>87516</v>
      </c>
      <c r="AF112" s="1">
        <f>SUM(AF$1:AF14)</f>
        <v>97357</v>
      </c>
      <c r="AG112" s="1">
        <f>SUM(AG$1:AG14)</f>
        <v>107198</v>
      </c>
      <c r="AH112">
        <f>SUM(AH$1:AH14)</f>
        <v>37189</v>
      </c>
      <c r="AI112">
        <f>SUM(AI$1:AI14)</f>
        <v>47030</v>
      </c>
      <c r="AJ112">
        <f>SUM(AJ$1:AJ14)</f>
        <v>56871</v>
      </c>
      <c r="AK112">
        <f>SUM(AK$1:AK14)</f>
        <v>66712</v>
      </c>
      <c r="AL112">
        <f>SUM(AL$1:AL14)</f>
        <v>76553</v>
      </c>
    </row>
    <row r="113" spans="1:38" x14ac:dyDescent="0.3">
      <c r="A113">
        <v>113</v>
      </c>
      <c r="B113" t="s">
        <v>78</v>
      </c>
      <c r="C113">
        <f>SUM(C$1:C21)</f>
        <v>5271</v>
      </c>
      <c r="D113">
        <f>SUM(D$1:D21)</f>
        <v>2761</v>
      </c>
      <c r="E113">
        <f>SUM(E$1:E21)</f>
        <v>2008</v>
      </c>
      <c r="F113">
        <f>SUM(F$1:F21)</f>
        <v>1759</v>
      </c>
      <c r="G113">
        <f>SUM(G$1:G21)</f>
        <v>1512</v>
      </c>
      <c r="H113">
        <f>SUM(H$1:H21)</f>
        <v>1259</v>
      </c>
      <c r="I113">
        <f>SUM(I$1:I21)</f>
        <v>1004</v>
      </c>
      <c r="J113">
        <f>SUM(J$1:J21)</f>
        <v>1004</v>
      </c>
      <c r="K113">
        <f>SUM(K$1:K21)</f>
        <v>500</v>
      </c>
      <c r="L113">
        <f>SUM(L$1:L21)</f>
        <v>259</v>
      </c>
      <c r="M113">
        <f>SUM(M$1:M21)</f>
        <v>259</v>
      </c>
      <c r="N113">
        <f>SUM(N$1:N21)</f>
        <v>259</v>
      </c>
      <c r="O113">
        <f>SUM(O$1:O21)</f>
        <v>7</v>
      </c>
      <c r="P113">
        <f>SUM(P$1:P21)</f>
        <v>0</v>
      </c>
      <c r="Q113">
        <f>SUM(Q$1:Q21)</f>
        <v>0</v>
      </c>
      <c r="R113">
        <f>SUM(R$1:R21)</f>
        <v>5271</v>
      </c>
      <c r="S113">
        <f>SUM(S$1:S21)</f>
        <v>8032</v>
      </c>
      <c r="T113">
        <f>SUM(T$1:T21)</f>
        <v>10040</v>
      </c>
      <c r="U113">
        <f>SUM(U$1:U21)</f>
        <v>11799</v>
      </c>
      <c r="V113">
        <f>SUM(V$1:V21)</f>
        <v>13311</v>
      </c>
      <c r="W113">
        <f>SUM(W$1:W21)</f>
        <v>14570</v>
      </c>
      <c r="X113">
        <f>SUM(X$1:X21)</f>
        <v>15574</v>
      </c>
      <c r="Y113">
        <f>SUM(Y$1:Y21)</f>
        <v>16578</v>
      </c>
      <c r="Z113">
        <f>SUM(Z$1:Z21)</f>
        <v>17078</v>
      </c>
      <c r="AA113">
        <f>SUM(AA$1:AA21)</f>
        <v>17337</v>
      </c>
      <c r="AB113">
        <f>SUM(AB$1:AB21)</f>
        <v>17596</v>
      </c>
      <c r="AC113">
        <f>SUM(AC$1:AC21)</f>
        <v>17855</v>
      </c>
      <c r="AD113">
        <f>SUM(AD$1:AD21)</f>
        <v>17862</v>
      </c>
      <c r="AE113" s="1">
        <f>SUM(AE$1:AE21)</f>
        <v>147186</v>
      </c>
      <c r="AF113" s="1">
        <f>SUM(AF$1:AF21)</f>
        <v>165041</v>
      </c>
      <c r="AG113" s="1">
        <f>SUM(AG$1:AG21)</f>
        <v>182903</v>
      </c>
      <c r="AH113">
        <f>SUM(AH$1:AH21)</f>
        <v>63800</v>
      </c>
      <c r="AI113">
        <f>SUM(AI$1:AI21)</f>
        <v>81137</v>
      </c>
      <c r="AJ113">
        <f>SUM(AJ$1:AJ21)</f>
        <v>98733</v>
      </c>
      <c r="AK113">
        <f>SUM(AK$1:AK21)</f>
        <v>116588</v>
      </c>
      <c r="AL113">
        <f>SUM(AL$1:AL21)</f>
        <v>134450</v>
      </c>
    </row>
    <row r="114" spans="1:38" x14ac:dyDescent="0.3">
      <c r="A114">
        <v>114</v>
      </c>
      <c r="B114" t="s">
        <v>79</v>
      </c>
      <c r="C114">
        <f>SUM(C$1:C28)</f>
        <v>7126</v>
      </c>
      <c r="D114">
        <f>SUM(D$1:D28)</f>
        <v>3556</v>
      </c>
      <c r="E114">
        <f>SUM(E$1:E28)</f>
        <v>2540</v>
      </c>
      <c r="F114">
        <f>SUM(F$1:F28)</f>
        <v>2291</v>
      </c>
      <c r="G114">
        <f>SUM(G$1:G28)</f>
        <v>2044</v>
      </c>
      <c r="H114">
        <f>SUM(H$1:H28)</f>
        <v>1791</v>
      </c>
      <c r="I114">
        <f>SUM(I$1:I28)</f>
        <v>1536</v>
      </c>
      <c r="J114">
        <f>SUM(J$1:J28)</f>
        <v>1536</v>
      </c>
      <c r="K114">
        <f>SUM(K$1:K28)</f>
        <v>1032</v>
      </c>
      <c r="L114">
        <f>SUM(L$1:L28)</f>
        <v>791</v>
      </c>
      <c r="M114">
        <f>SUM(M$1:M28)</f>
        <v>526</v>
      </c>
      <c r="N114">
        <f>SUM(N$1:N28)</f>
        <v>259</v>
      </c>
      <c r="O114">
        <f>SUM(O$1:O28)</f>
        <v>7</v>
      </c>
      <c r="P114">
        <f>SUM(P$1:P28)</f>
        <v>0</v>
      </c>
      <c r="Q114">
        <f>SUM(Q$1:Q28)</f>
        <v>0</v>
      </c>
      <c r="R114">
        <f>SUM(R$1:R28)</f>
        <v>7126</v>
      </c>
      <c r="S114">
        <f>SUM(S$1:S28)</f>
        <v>10682</v>
      </c>
      <c r="T114">
        <f>SUM(T$1:T28)</f>
        <v>13222</v>
      </c>
      <c r="U114">
        <f>SUM(U$1:U28)</f>
        <v>15513</v>
      </c>
      <c r="V114">
        <f>SUM(V$1:V28)</f>
        <v>17557</v>
      </c>
      <c r="W114">
        <f>SUM(W$1:W28)</f>
        <v>19348</v>
      </c>
      <c r="X114">
        <f>SUM(X$1:X28)</f>
        <v>20884</v>
      </c>
      <c r="Y114">
        <f>SUM(Y$1:Y28)</f>
        <v>22420</v>
      </c>
      <c r="Z114">
        <f>SUM(Z$1:Z28)</f>
        <v>23452</v>
      </c>
      <c r="AA114">
        <f>SUM(AA$1:AA28)</f>
        <v>24243</v>
      </c>
      <c r="AB114">
        <f>SUM(AB$1:AB28)</f>
        <v>24769</v>
      </c>
      <c r="AC114">
        <f>SUM(AC$1:AC28)</f>
        <v>25028</v>
      </c>
      <c r="AD114">
        <f>SUM(AD$1:AD28)</f>
        <v>25035</v>
      </c>
      <c r="AE114" s="1">
        <f>SUM(AE$1:AE28)</f>
        <v>199216</v>
      </c>
      <c r="AF114" s="1">
        <f>SUM(AF$1:AF28)</f>
        <v>224244</v>
      </c>
      <c r="AG114" s="1">
        <f>SUM(AG$1:AG28)</f>
        <v>249279</v>
      </c>
      <c r="AH114">
        <f>SUM(AH$1:AH28)</f>
        <v>86104</v>
      </c>
      <c r="AI114">
        <f>SUM(AI$1:AI28)</f>
        <v>110347</v>
      </c>
      <c r="AJ114">
        <f>SUM(AJ$1:AJ28)</f>
        <v>135116</v>
      </c>
      <c r="AK114">
        <f>SUM(AK$1:AK28)</f>
        <v>160144</v>
      </c>
      <c r="AL114">
        <f>SUM(AL$1:AL28)</f>
        <v>185179</v>
      </c>
    </row>
    <row r="115" spans="1:38" x14ac:dyDescent="0.3">
      <c r="A115">
        <v>115</v>
      </c>
      <c r="B115" t="s">
        <v>80</v>
      </c>
      <c r="C115">
        <f>SUM(C$1:C35)</f>
        <v>9030</v>
      </c>
      <c r="D115">
        <f>SUM(D$1:D35)</f>
        <v>4644</v>
      </c>
      <c r="E115">
        <f>SUM(E$1:E35)</f>
        <v>3084</v>
      </c>
      <c r="F115">
        <f>SUM(F$1:F35)</f>
        <v>2564</v>
      </c>
      <c r="G115">
        <f>SUM(G$1:G35)</f>
        <v>2317</v>
      </c>
      <c r="H115">
        <f>SUM(H$1:H35)</f>
        <v>2064</v>
      </c>
      <c r="I115">
        <f>SUM(I$1:I35)</f>
        <v>1809</v>
      </c>
      <c r="J115">
        <f>SUM(J$1:J35)</f>
        <v>1809</v>
      </c>
      <c r="K115">
        <f>SUM(K$1:K35)</f>
        <v>1305</v>
      </c>
      <c r="L115">
        <f>SUM(L$1:L35)</f>
        <v>1064</v>
      </c>
      <c r="M115">
        <f>SUM(M$1:M35)</f>
        <v>526</v>
      </c>
      <c r="N115">
        <f>SUM(N$1:N35)</f>
        <v>259</v>
      </c>
      <c r="O115">
        <f>SUM(O$1:O35)</f>
        <v>7</v>
      </c>
      <c r="P115">
        <f>SUM(P$1:P35)</f>
        <v>0</v>
      </c>
      <c r="Q115">
        <f>SUM(Q$1:Q35)</f>
        <v>0</v>
      </c>
      <c r="R115">
        <f>SUM(R$1:R35)</f>
        <v>9030</v>
      </c>
      <c r="S115">
        <f>SUM(S$1:S35)</f>
        <v>13674</v>
      </c>
      <c r="T115">
        <f>SUM(T$1:T35)</f>
        <v>16758</v>
      </c>
      <c r="U115">
        <f>SUM(U$1:U35)</f>
        <v>19322</v>
      </c>
      <c r="V115">
        <f>SUM(V$1:V35)</f>
        <v>21639</v>
      </c>
      <c r="W115">
        <f>SUM(W$1:W35)</f>
        <v>23703</v>
      </c>
      <c r="X115">
        <f>SUM(X$1:X35)</f>
        <v>25512</v>
      </c>
      <c r="Y115">
        <f>SUM(Y$1:Y35)</f>
        <v>27321</v>
      </c>
      <c r="Z115">
        <f>SUM(Z$1:Z35)</f>
        <v>28626</v>
      </c>
      <c r="AA115">
        <f>SUM(AA$1:AA35)</f>
        <v>29690</v>
      </c>
      <c r="AB115">
        <f>SUM(AB$1:AB35)</f>
        <v>30216</v>
      </c>
      <c r="AC115">
        <f>SUM(AC$1:AC35)</f>
        <v>30475</v>
      </c>
      <c r="AD115">
        <f>SUM(AD$1:AD35)</f>
        <v>30482</v>
      </c>
      <c r="AE115" s="1">
        <f>SUM(AE$1:AE35)</f>
        <v>245491</v>
      </c>
      <c r="AF115" s="1">
        <f>SUM(AF$1:AF35)</f>
        <v>275966</v>
      </c>
      <c r="AG115" s="1">
        <f>SUM(AG$1:AG35)</f>
        <v>306448</v>
      </c>
      <c r="AH115">
        <f>SUM(AH$1:AH35)</f>
        <v>105162</v>
      </c>
      <c r="AI115">
        <f>SUM(AI$1:AI35)</f>
        <v>134852</v>
      </c>
      <c r="AJ115">
        <f>SUM(AJ$1:AJ35)</f>
        <v>165068</v>
      </c>
      <c r="AK115">
        <f>SUM(AK$1:AK35)</f>
        <v>195543</v>
      </c>
      <c r="AL115">
        <f>SUM(AL$1:AL35)</f>
        <v>226025</v>
      </c>
    </row>
    <row r="116" spans="1:38" x14ac:dyDescent="0.3">
      <c r="A116">
        <v>116</v>
      </c>
      <c r="B116" t="s">
        <v>81</v>
      </c>
      <c r="C116">
        <f>SUM(C$1:C42)</f>
        <v>10983</v>
      </c>
      <c r="D116">
        <f>SUM(D$1:D42)</f>
        <v>5481</v>
      </c>
      <c r="E116">
        <f>SUM(E$1:E42)</f>
        <v>3640</v>
      </c>
      <c r="F116">
        <f>SUM(F$1:F42)</f>
        <v>3120</v>
      </c>
      <c r="G116">
        <f>SUM(G$1:G42)</f>
        <v>2594</v>
      </c>
      <c r="H116">
        <f>SUM(H$1:H42)</f>
        <v>2341</v>
      </c>
      <c r="I116">
        <f>SUM(I$1:I42)</f>
        <v>2086</v>
      </c>
      <c r="J116">
        <f>SUM(J$1:J42)</f>
        <v>2086</v>
      </c>
      <c r="K116">
        <f>SUM(K$1:K42)</f>
        <v>1582</v>
      </c>
      <c r="L116">
        <f>SUM(L$1:L42)</f>
        <v>1341</v>
      </c>
      <c r="M116">
        <f>SUM(M$1:M42)</f>
        <v>803</v>
      </c>
      <c r="N116">
        <f>SUM(N$1:N42)</f>
        <v>536</v>
      </c>
      <c r="O116">
        <f>SUM(O$1:O42)</f>
        <v>14</v>
      </c>
      <c r="P116">
        <f>SUM(P$1:P42)</f>
        <v>0</v>
      </c>
      <c r="Q116">
        <f>SUM(Q$1:Q42)</f>
        <v>0</v>
      </c>
      <c r="R116">
        <f>SUM(R$1:R42)</f>
        <v>10983</v>
      </c>
      <c r="S116">
        <f>SUM(S$1:S42)</f>
        <v>16464</v>
      </c>
      <c r="T116">
        <f>SUM(T$1:T42)</f>
        <v>20104</v>
      </c>
      <c r="U116">
        <f>SUM(U$1:U42)</f>
        <v>23224</v>
      </c>
      <c r="V116">
        <f>SUM(V$1:V42)</f>
        <v>25818</v>
      </c>
      <c r="W116">
        <f>SUM(W$1:W42)</f>
        <v>28159</v>
      </c>
      <c r="X116">
        <f>SUM(X$1:X42)</f>
        <v>30245</v>
      </c>
      <c r="Y116">
        <f>SUM(Y$1:Y42)</f>
        <v>32331</v>
      </c>
      <c r="Z116">
        <f>SUM(Z$1:Z42)</f>
        <v>33913</v>
      </c>
      <c r="AA116">
        <f>SUM(AA$1:AA42)</f>
        <v>35254</v>
      </c>
      <c r="AB116">
        <f>SUM(AB$1:AB42)</f>
        <v>36057</v>
      </c>
      <c r="AC116">
        <f>SUM(AC$1:AC42)</f>
        <v>36593</v>
      </c>
      <c r="AD116">
        <f>SUM(AD$1:AD42)</f>
        <v>36607</v>
      </c>
      <c r="AE116" s="1">
        <f>SUM(AE$1:AE42)</f>
        <v>292552</v>
      </c>
      <c r="AF116" s="1">
        <f>SUM(AF$1:AF42)</f>
        <v>329145</v>
      </c>
      <c r="AG116" s="1">
        <f>SUM(AG$1:AG42)</f>
        <v>365752</v>
      </c>
      <c r="AH116">
        <f>SUM(AH$1:AH42)</f>
        <v>124648</v>
      </c>
      <c r="AI116">
        <f>SUM(AI$1:AI42)</f>
        <v>159902</v>
      </c>
      <c r="AJ116">
        <f>SUM(AJ$1:AJ42)</f>
        <v>195959</v>
      </c>
      <c r="AK116">
        <f>SUM(AK$1:AK42)</f>
        <v>232552</v>
      </c>
      <c r="AL116">
        <f>SUM(AL$1:AL42)</f>
        <v>269159</v>
      </c>
    </row>
    <row r="117" spans="1:38" x14ac:dyDescent="0.3">
      <c r="A117">
        <v>117</v>
      </c>
      <c r="B117" t="s">
        <v>82</v>
      </c>
      <c r="C117">
        <f>SUM(C$1:C49)</f>
        <v>12985</v>
      </c>
      <c r="D117">
        <f>SUM(D$1:D49)</f>
        <v>6625</v>
      </c>
      <c r="E117">
        <f>SUM(E$1:E49)</f>
        <v>4497</v>
      </c>
      <c r="F117">
        <f>SUM(F$1:F49)</f>
        <v>3977</v>
      </c>
      <c r="G117">
        <f>SUM(G$1:G49)</f>
        <v>3451</v>
      </c>
      <c r="H117">
        <f>SUM(H$1:H49)</f>
        <v>3198</v>
      </c>
      <c r="I117">
        <f>SUM(I$1:I49)</f>
        <v>2943</v>
      </c>
      <c r="J117">
        <f>SUM(J$1:J49)</f>
        <v>2660</v>
      </c>
      <c r="K117">
        <f>SUM(K$1:K49)</f>
        <v>2156</v>
      </c>
      <c r="L117">
        <f>SUM(L$1:L49)</f>
        <v>1630</v>
      </c>
      <c r="M117">
        <f>SUM(M$1:M49)</f>
        <v>803</v>
      </c>
      <c r="N117">
        <f>SUM(N$1:N49)</f>
        <v>536</v>
      </c>
      <c r="O117">
        <f>SUM(O$1:O49)</f>
        <v>14</v>
      </c>
      <c r="P117">
        <f>SUM(P$1:P49)</f>
        <v>0</v>
      </c>
      <c r="Q117">
        <f>SUM(Q$1:Q49)</f>
        <v>0</v>
      </c>
      <c r="R117">
        <f>SUM(R$1:R49)</f>
        <v>12985</v>
      </c>
      <c r="S117">
        <f>SUM(S$1:S49)</f>
        <v>19610</v>
      </c>
      <c r="T117">
        <f>SUM(T$1:T49)</f>
        <v>24107</v>
      </c>
      <c r="U117">
        <f>SUM(U$1:U49)</f>
        <v>28084</v>
      </c>
      <c r="V117">
        <f>SUM(V$1:V49)</f>
        <v>31535</v>
      </c>
      <c r="W117">
        <f>SUM(W$1:W49)</f>
        <v>34733</v>
      </c>
      <c r="X117">
        <f>SUM(X$1:X49)</f>
        <v>37676</v>
      </c>
      <c r="Y117">
        <f>SUM(Y$1:Y49)</f>
        <v>40336</v>
      </c>
      <c r="Z117">
        <f>SUM(Z$1:Z49)</f>
        <v>42492</v>
      </c>
      <c r="AA117">
        <f>SUM(AA$1:AA49)</f>
        <v>44122</v>
      </c>
      <c r="AB117">
        <f>SUM(AB$1:AB49)</f>
        <v>44925</v>
      </c>
      <c r="AC117">
        <f>SUM(AC$1:AC49)</f>
        <v>45461</v>
      </c>
      <c r="AD117">
        <f>SUM(AD$1:AD49)</f>
        <v>45475</v>
      </c>
      <c r="AE117" s="1">
        <f>SUM(AE$1:AE49)</f>
        <v>360605</v>
      </c>
      <c r="AF117" s="1">
        <f>SUM(AF$1:AF49)</f>
        <v>406066</v>
      </c>
      <c r="AG117" s="1">
        <f>SUM(AG$1:AG49)</f>
        <v>451541</v>
      </c>
      <c r="AH117">
        <f>SUM(AH$1:AH49)</f>
        <v>155237</v>
      </c>
      <c r="AI117">
        <f>SUM(AI$1:AI49)</f>
        <v>199359</v>
      </c>
      <c r="AJ117">
        <f>SUM(AJ$1:AJ49)</f>
        <v>244284</v>
      </c>
      <c r="AK117">
        <f>SUM(AK$1:AK49)</f>
        <v>289745</v>
      </c>
      <c r="AL117">
        <f>SUM(AL$1:AL49)</f>
        <v>335220</v>
      </c>
    </row>
    <row r="118" spans="1:38" x14ac:dyDescent="0.3">
      <c r="A118">
        <v>118</v>
      </c>
      <c r="B118" t="s">
        <v>83</v>
      </c>
      <c r="C118">
        <f>SUM(C$1:C56)</f>
        <v>15036</v>
      </c>
      <c r="D118">
        <f>SUM(D$1:D56)</f>
        <v>7504</v>
      </c>
      <c r="E118">
        <f>SUM(E$1:E56)</f>
        <v>5083</v>
      </c>
      <c r="F118">
        <f>SUM(F$1:F56)</f>
        <v>4272</v>
      </c>
      <c r="G118">
        <f>SUM(G$1:G56)</f>
        <v>3746</v>
      </c>
      <c r="H118">
        <f>SUM(H$1:H56)</f>
        <v>3493</v>
      </c>
      <c r="I118">
        <f>SUM(I$1:I56)</f>
        <v>3238</v>
      </c>
      <c r="J118">
        <f>SUM(J$1:J56)</f>
        <v>2955</v>
      </c>
      <c r="K118">
        <f>SUM(K$1:K56)</f>
        <v>2451</v>
      </c>
      <c r="L118">
        <f>SUM(L$1:L56)</f>
        <v>1925</v>
      </c>
      <c r="M118">
        <f>SUM(M$1:M56)</f>
        <v>1098</v>
      </c>
      <c r="N118">
        <f>SUM(N$1:N56)</f>
        <v>536</v>
      </c>
      <c r="O118">
        <f>SUM(O$1:O56)</f>
        <v>14</v>
      </c>
      <c r="P118">
        <f>SUM(P$1:P56)</f>
        <v>0</v>
      </c>
      <c r="Q118">
        <f>SUM(Q$1:Q56)</f>
        <v>0</v>
      </c>
      <c r="R118">
        <f>SUM(R$1:R56)</f>
        <v>15036</v>
      </c>
      <c r="S118">
        <f>SUM(S$1:S56)</f>
        <v>22540</v>
      </c>
      <c r="T118">
        <f>SUM(T$1:T56)</f>
        <v>27623</v>
      </c>
      <c r="U118">
        <f>SUM(U$1:U56)</f>
        <v>31895</v>
      </c>
      <c r="V118">
        <f>SUM(V$1:V56)</f>
        <v>35641</v>
      </c>
      <c r="W118">
        <f>SUM(W$1:W56)</f>
        <v>39134</v>
      </c>
      <c r="X118">
        <f>SUM(X$1:X56)</f>
        <v>42372</v>
      </c>
      <c r="Y118">
        <f>SUM(Y$1:Y56)</f>
        <v>45327</v>
      </c>
      <c r="Z118">
        <f>SUM(Z$1:Z56)</f>
        <v>47778</v>
      </c>
      <c r="AA118">
        <f>SUM(AA$1:AA56)</f>
        <v>49703</v>
      </c>
      <c r="AB118">
        <f>SUM(AB$1:AB56)</f>
        <v>50801</v>
      </c>
      <c r="AC118">
        <f>SUM(AC$1:AC56)</f>
        <v>51337</v>
      </c>
      <c r="AD118">
        <f>SUM(AD$1:AD56)</f>
        <v>51351</v>
      </c>
      <c r="AE118" s="1">
        <f>SUM(AE$1:AE56)</f>
        <v>407850</v>
      </c>
      <c r="AF118" s="1">
        <f>SUM(AF$1:AF56)</f>
        <v>459187</v>
      </c>
      <c r="AG118" s="1">
        <f>SUM(AG$1:AG56)</f>
        <v>510538</v>
      </c>
      <c r="AH118">
        <f>SUM(AH$1:AH56)</f>
        <v>174611</v>
      </c>
      <c r="AI118">
        <f>SUM(AI$1:AI56)</f>
        <v>224314</v>
      </c>
      <c r="AJ118">
        <f>SUM(AJ$1:AJ56)</f>
        <v>275115</v>
      </c>
      <c r="AK118">
        <f>SUM(AK$1:AK56)</f>
        <v>326452</v>
      </c>
      <c r="AL118">
        <f>SUM(AL$1:AL56)</f>
        <v>377803</v>
      </c>
    </row>
    <row r="119" spans="1:38" x14ac:dyDescent="0.3">
      <c r="A119">
        <v>119</v>
      </c>
      <c r="B119" s="2" t="s">
        <v>85</v>
      </c>
      <c r="C119" s="2">
        <f>SUM(C61:C118)</f>
        <v>472609</v>
      </c>
      <c r="D119" s="2">
        <f t="shared" ref="D119:AL119" si="21">SUM(D61:D118)</f>
        <v>237741</v>
      </c>
      <c r="E119" s="2">
        <f t="shared" si="21"/>
        <v>163116</v>
      </c>
      <c r="F119" s="2">
        <f t="shared" si="21"/>
        <v>139648</v>
      </c>
      <c r="G119" s="2">
        <f t="shared" si="21"/>
        <v>120419</v>
      </c>
      <c r="H119" s="2">
        <f t="shared" si="21"/>
        <v>108528</v>
      </c>
      <c r="I119" s="2">
        <f t="shared" si="21"/>
        <v>97053</v>
      </c>
      <c r="J119" s="2">
        <f t="shared" si="21"/>
        <v>92242</v>
      </c>
      <c r="K119" s="2">
        <f t="shared" si="21"/>
        <v>67951</v>
      </c>
      <c r="L119" s="2">
        <f t="shared" si="21"/>
        <v>49413</v>
      </c>
      <c r="M119" s="2">
        <f t="shared" si="21"/>
        <v>27838</v>
      </c>
      <c r="N119" s="2">
        <f t="shared" si="21"/>
        <v>16990</v>
      </c>
      <c r="O119" s="2">
        <f t="shared" si="21"/>
        <v>448</v>
      </c>
      <c r="P119" s="2">
        <f t="shared" si="21"/>
        <v>0</v>
      </c>
      <c r="Q119" s="2">
        <f t="shared" si="21"/>
        <v>0</v>
      </c>
      <c r="R119" s="2">
        <f t="shared" si="21"/>
        <v>472609</v>
      </c>
      <c r="S119" s="2">
        <f t="shared" si="21"/>
        <v>710350</v>
      </c>
      <c r="T119" s="2">
        <f t="shared" si="21"/>
        <v>873466</v>
      </c>
      <c r="U119" s="2">
        <f t="shared" si="21"/>
        <v>1013114</v>
      </c>
      <c r="V119" s="2">
        <f t="shared" si="21"/>
        <v>1133533</v>
      </c>
      <c r="W119" s="2">
        <f t="shared" si="21"/>
        <v>1242061</v>
      </c>
      <c r="X119" s="2">
        <f t="shared" si="21"/>
        <v>1339114</v>
      </c>
      <c r="Y119" s="2">
        <f t="shared" si="21"/>
        <v>1431356</v>
      </c>
      <c r="Z119" s="2">
        <f t="shared" si="21"/>
        <v>1499307</v>
      </c>
      <c r="AA119" s="2">
        <f t="shared" si="21"/>
        <v>1548720</v>
      </c>
      <c r="AB119" s="2">
        <f t="shared" si="21"/>
        <v>1576558</v>
      </c>
      <c r="AC119" s="2">
        <f t="shared" si="21"/>
        <v>1593548</v>
      </c>
      <c r="AD119" s="2">
        <f t="shared" si="21"/>
        <v>1593996</v>
      </c>
      <c r="AE119" s="2">
        <f t="shared" si="21"/>
        <v>12840188</v>
      </c>
      <c r="AF119" s="2">
        <f t="shared" si="21"/>
        <v>14433736</v>
      </c>
      <c r="AG119" s="2">
        <f t="shared" si="21"/>
        <v>16027732</v>
      </c>
      <c r="AH119" s="2">
        <f t="shared" si="21"/>
        <v>5511838</v>
      </c>
      <c r="AI119" s="2">
        <f t="shared" si="21"/>
        <v>7060558</v>
      </c>
      <c r="AJ119" s="2">
        <f t="shared" si="21"/>
        <v>8637116</v>
      </c>
      <c r="AK119" s="2">
        <f t="shared" si="21"/>
        <v>10230664</v>
      </c>
      <c r="AL119" s="2">
        <f t="shared" si="21"/>
        <v>11824660</v>
      </c>
    </row>
    <row r="120" spans="1:38" s="7" customFormat="1" x14ac:dyDescent="0.3">
      <c r="A120">
        <v>120</v>
      </c>
      <c r="B120" s="7" t="s">
        <v>54</v>
      </c>
      <c r="C120" s="7">
        <f t="shared" ref="C120:AL120" si="22">SUM(C61:C90)</f>
        <v>242575</v>
      </c>
      <c r="D120" s="7">
        <f t="shared" si="22"/>
        <v>121055</v>
      </c>
      <c r="E120" s="7">
        <f t="shared" si="22"/>
        <v>83100</v>
      </c>
      <c r="F120" s="7">
        <f t="shared" si="22"/>
        <v>71106</v>
      </c>
      <c r="G120" s="7">
        <f t="shared" si="22"/>
        <v>61368</v>
      </c>
      <c r="H120" s="7">
        <f t="shared" si="22"/>
        <v>55296</v>
      </c>
      <c r="I120" s="7">
        <f t="shared" si="22"/>
        <v>49431</v>
      </c>
      <c r="J120" s="7">
        <f t="shared" si="22"/>
        <v>46884</v>
      </c>
      <c r="K120" s="7">
        <f t="shared" si="22"/>
        <v>34617</v>
      </c>
      <c r="L120" s="7">
        <f t="shared" si="22"/>
        <v>25107</v>
      </c>
      <c r="M120" s="7">
        <f t="shared" si="22"/>
        <v>14187</v>
      </c>
      <c r="N120" s="7">
        <f t="shared" si="22"/>
        <v>8763</v>
      </c>
      <c r="O120" s="7">
        <f t="shared" si="22"/>
        <v>231</v>
      </c>
      <c r="P120" s="7">
        <f t="shared" si="22"/>
        <v>0</v>
      </c>
      <c r="Q120" s="7">
        <f t="shared" si="22"/>
        <v>0</v>
      </c>
      <c r="R120" s="7">
        <f t="shared" si="22"/>
        <v>242575</v>
      </c>
      <c r="S120" s="7">
        <f t="shared" si="22"/>
        <v>363630</v>
      </c>
      <c r="T120" s="7">
        <f t="shared" si="22"/>
        <v>446730</v>
      </c>
      <c r="U120" s="7">
        <f t="shared" si="22"/>
        <v>517836</v>
      </c>
      <c r="V120" s="7">
        <f t="shared" si="22"/>
        <v>579204</v>
      </c>
      <c r="W120" s="7">
        <f t="shared" si="22"/>
        <v>634500</v>
      </c>
      <c r="X120" s="7">
        <f t="shared" si="22"/>
        <v>683931</v>
      </c>
      <c r="Y120" s="7">
        <f t="shared" si="22"/>
        <v>730815</v>
      </c>
      <c r="Z120" s="7">
        <f t="shared" si="22"/>
        <v>765432</v>
      </c>
      <c r="AA120" s="7">
        <f t="shared" si="22"/>
        <v>790539</v>
      </c>
      <c r="AB120" s="7">
        <f t="shared" si="22"/>
        <v>804726</v>
      </c>
      <c r="AC120" s="7">
        <f t="shared" si="22"/>
        <v>813489</v>
      </c>
      <c r="AD120" s="7">
        <f t="shared" si="22"/>
        <v>813720</v>
      </c>
      <c r="AE120" s="24">
        <f t="shared" si="22"/>
        <v>6559918</v>
      </c>
      <c r="AF120" s="24">
        <f t="shared" si="22"/>
        <v>7373407</v>
      </c>
      <c r="AG120" s="24">
        <f t="shared" si="22"/>
        <v>8187127</v>
      </c>
      <c r="AH120" s="7">
        <f t="shared" si="22"/>
        <v>2814678</v>
      </c>
      <c r="AI120" s="7">
        <f t="shared" si="22"/>
        <v>3605217</v>
      </c>
      <c r="AJ120" s="7">
        <f t="shared" si="22"/>
        <v>4409943</v>
      </c>
      <c r="AK120" s="7">
        <f t="shared" si="22"/>
        <v>5223432</v>
      </c>
      <c r="AL120" s="7">
        <f t="shared" si="22"/>
        <v>6037152</v>
      </c>
    </row>
    <row r="121" spans="1:38" x14ac:dyDescent="0.3">
      <c r="A121">
        <v>121</v>
      </c>
      <c r="B121" t="s">
        <v>75</v>
      </c>
      <c r="C121">
        <f t="shared" ref="C121:AL121" si="23">SUM(C91:C110)</f>
        <v>164430</v>
      </c>
      <c r="D121">
        <f t="shared" si="23"/>
        <v>83410</v>
      </c>
      <c r="E121">
        <f t="shared" si="23"/>
        <v>57200</v>
      </c>
      <c r="F121">
        <f t="shared" si="23"/>
        <v>48844</v>
      </c>
      <c r="G121">
        <f t="shared" si="23"/>
        <v>42166</v>
      </c>
      <c r="H121">
        <f t="shared" si="23"/>
        <v>38118</v>
      </c>
      <c r="I121">
        <f t="shared" si="23"/>
        <v>34038</v>
      </c>
      <c r="J121">
        <f t="shared" si="23"/>
        <v>32340</v>
      </c>
      <c r="K121">
        <f t="shared" si="23"/>
        <v>23826</v>
      </c>
      <c r="L121">
        <f t="shared" si="23"/>
        <v>17296</v>
      </c>
      <c r="M121">
        <f t="shared" si="23"/>
        <v>9636</v>
      </c>
      <c r="N121">
        <f t="shared" si="23"/>
        <v>5842</v>
      </c>
      <c r="O121">
        <f t="shared" si="23"/>
        <v>154</v>
      </c>
      <c r="P121">
        <f t="shared" si="23"/>
        <v>0</v>
      </c>
      <c r="Q121">
        <f t="shared" si="23"/>
        <v>0</v>
      </c>
      <c r="R121">
        <f t="shared" si="23"/>
        <v>164430</v>
      </c>
      <c r="S121">
        <f t="shared" si="23"/>
        <v>247840</v>
      </c>
      <c r="T121">
        <f t="shared" si="23"/>
        <v>305040</v>
      </c>
      <c r="U121">
        <f t="shared" si="23"/>
        <v>353884</v>
      </c>
      <c r="V121">
        <f t="shared" si="23"/>
        <v>396050</v>
      </c>
      <c r="W121">
        <f t="shared" si="23"/>
        <v>434168</v>
      </c>
      <c r="X121">
        <f t="shared" si="23"/>
        <v>468206</v>
      </c>
      <c r="Y121">
        <f t="shared" si="23"/>
        <v>500546</v>
      </c>
      <c r="Z121">
        <f t="shared" si="23"/>
        <v>524372</v>
      </c>
      <c r="AA121">
        <f t="shared" si="23"/>
        <v>541668</v>
      </c>
      <c r="AB121">
        <f t="shared" si="23"/>
        <v>551304</v>
      </c>
      <c r="AC121">
        <f t="shared" si="23"/>
        <v>557146</v>
      </c>
      <c r="AD121">
        <f t="shared" si="23"/>
        <v>557300</v>
      </c>
      <c r="AE121" s="1">
        <f t="shared" si="23"/>
        <v>4487508</v>
      </c>
      <c r="AF121" s="1">
        <f t="shared" si="23"/>
        <v>5044654</v>
      </c>
      <c r="AG121" s="1">
        <f t="shared" si="23"/>
        <v>5601954</v>
      </c>
      <c r="AH121">
        <f t="shared" si="23"/>
        <v>1927292</v>
      </c>
      <c r="AI121">
        <f t="shared" si="23"/>
        <v>2468960</v>
      </c>
      <c r="AJ121">
        <f t="shared" si="23"/>
        <v>3020264</v>
      </c>
      <c r="AK121">
        <f t="shared" si="23"/>
        <v>3577410</v>
      </c>
      <c r="AL121">
        <f t="shared" si="23"/>
        <v>4134710</v>
      </c>
    </row>
    <row r="122" spans="1:38" x14ac:dyDescent="0.3">
      <c r="A122">
        <v>122</v>
      </c>
      <c r="B122" t="s">
        <v>84</v>
      </c>
      <c r="C122">
        <f t="shared" ref="C122:AL122" si="24">SUM(C111:C118)</f>
        <v>65604</v>
      </c>
      <c r="D122">
        <f t="shared" si="24"/>
        <v>33276</v>
      </c>
      <c r="E122">
        <f t="shared" si="24"/>
        <v>22816</v>
      </c>
      <c r="F122">
        <f t="shared" si="24"/>
        <v>19698</v>
      </c>
      <c r="G122">
        <f t="shared" si="24"/>
        <v>16885</v>
      </c>
      <c r="H122">
        <f t="shared" si="24"/>
        <v>15114</v>
      </c>
      <c r="I122">
        <f t="shared" si="24"/>
        <v>13584</v>
      </c>
      <c r="J122">
        <f t="shared" si="24"/>
        <v>13018</v>
      </c>
      <c r="K122">
        <f t="shared" si="24"/>
        <v>9508</v>
      </c>
      <c r="L122">
        <f t="shared" si="24"/>
        <v>7010</v>
      </c>
      <c r="M122">
        <f t="shared" si="24"/>
        <v>4015</v>
      </c>
      <c r="N122">
        <f t="shared" si="24"/>
        <v>2385</v>
      </c>
      <c r="O122">
        <f t="shared" si="24"/>
        <v>63</v>
      </c>
      <c r="P122">
        <f t="shared" si="24"/>
        <v>0</v>
      </c>
      <c r="Q122">
        <f t="shared" si="24"/>
        <v>0</v>
      </c>
      <c r="R122">
        <f t="shared" si="24"/>
        <v>65604</v>
      </c>
      <c r="S122">
        <f t="shared" si="24"/>
        <v>98880</v>
      </c>
      <c r="T122">
        <f t="shared" si="24"/>
        <v>121696</v>
      </c>
      <c r="U122">
        <f t="shared" si="24"/>
        <v>141394</v>
      </c>
      <c r="V122">
        <f t="shared" si="24"/>
        <v>158279</v>
      </c>
      <c r="W122">
        <f t="shared" si="24"/>
        <v>173393</v>
      </c>
      <c r="X122">
        <f t="shared" si="24"/>
        <v>186977</v>
      </c>
      <c r="Y122">
        <f t="shared" si="24"/>
        <v>199995</v>
      </c>
      <c r="Z122">
        <f t="shared" si="24"/>
        <v>209503</v>
      </c>
      <c r="AA122">
        <f t="shared" si="24"/>
        <v>216513</v>
      </c>
      <c r="AB122">
        <f t="shared" si="24"/>
        <v>220528</v>
      </c>
      <c r="AC122">
        <f t="shared" si="24"/>
        <v>222913</v>
      </c>
      <c r="AD122">
        <f t="shared" si="24"/>
        <v>222976</v>
      </c>
      <c r="AE122" s="1">
        <f t="shared" si="24"/>
        <v>1792762</v>
      </c>
      <c r="AF122" s="1">
        <f t="shared" si="24"/>
        <v>2015675</v>
      </c>
      <c r="AG122" s="1">
        <f t="shared" si="24"/>
        <v>2238651</v>
      </c>
      <c r="AH122">
        <f t="shared" si="24"/>
        <v>769868</v>
      </c>
      <c r="AI122">
        <f t="shared" si="24"/>
        <v>986381</v>
      </c>
      <c r="AJ122">
        <f t="shared" si="24"/>
        <v>1206909</v>
      </c>
      <c r="AK122">
        <f t="shared" si="24"/>
        <v>1429822</v>
      </c>
      <c r="AL122">
        <f t="shared" si="24"/>
        <v>1652798</v>
      </c>
    </row>
    <row r="123" spans="1:38" x14ac:dyDescent="0.3">
      <c r="A123">
        <v>123</v>
      </c>
      <c r="B123" s="2" t="s">
        <v>95</v>
      </c>
      <c r="C123" s="2">
        <f t="shared" ref="C123:AE123" si="25">SUM(C119:C122)</f>
        <v>945218</v>
      </c>
      <c r="D123" s="2">
        <f t="shared" si="25"/>
        <v>475482</v>
      </c>
      <c r="E123" s="2">
        <f t="shared" si="25"/>
        <v>326232</v>
      </c>
      <c r="F123" s="2">
        <f t="shared" si="25"/>
        <v>279296</v>
      </c>
      <c r="G123" s="2">
        <f t="shared" si="25"/>
        <v>240838</v>
      </c>
      <c r="H123" s="2">
        <f t="shared" si="25"/>
        <v>217056</v>
      </c>
      <c r="I123" s="2">
        <f t="shared" si="25"/>
        <v>194106</v>
      </c>
      <c r="J123" s="2">
        <f t="shared" si="25"/>
        <v>184484</v>
      </c>
      <c r="K123" s="2">
        <f t="shared" si="25"/>
        <v>135902</v>
      </c>
      <c r="L123" s="2">
        <f t="shared" si="25"/>
        <v>98826</v>
      </c>
      <c r="M123" s="2">
        <f t="shared" si="25"/>
        <v>55676</v>
      </c>
      <c r="N123" s="2">
        <f t="shared" si="25"/>
        <v>33980</v>
      </c>
      <c r="O123" s="2">
        <f t="shared" si="25"/>
        <v>896</v>
      </c>
      <c r="P123" s="2">
        <f t="shared" si="25"/>
        <v>0</v>
      </c>
      <c r="Q123" s="2">
        <f t="shared" si="25"/>
        <v>0</v>
      </c>
      <c r="R123" s="2">
        <f t="shared" si="25"/>
        <v>945218</v>
      </c>
      <c r="S123" s="2">
        <f t="shared" si="25"/>
        <v>1420700</v>
      </c>
      <c r="T123" s="2">
        <f t="shared" si="25"/>
        <v>1746932</v>
      </c>
      <c r="U123" s="2">
        <f t="shared" si="25"/>
        <v>2026228</v>
      </c>
      <c r="V123" s="2">
        <f t="shared" si="25"/>
        <v>2267066</v>
      </c>
      <c r="W123" s="2">
        <f t="shared" si="25"/>
        <v>2484122</v>
      </c>
      <c r="X123" s="2">
        <f t="shared" si="25"/>
        <v>2678228</v>
      </c>
      <c r="Y123" s="2">
        <f t="shared" si="25"/>
        <v>2862712</v>
      </c>
      <c r="Z123" s="2">
        <f t="shared" si="25"/>
        <v>2998614</v>
      </c>
      <c r="AA123" s="2">
        <f t="shared" si="25"/>
        <v>3097440</v>
      </c>
      <c r="AB123" s="2">
        <f t="shared" si="25"/>
        <v>3153116</v>
      </c>
      <c r="AC123" s="2">
        <f t="shared" si="25"/>
        <v>3187096</v>
      </c>
      <c r="AD123" s="2">
        <f t="shared" si="25"/>
        <v>3187992</v>
      </c>
      <c r="AE123" s="2">
        <f t="shared" si="25"/>
        <v>25680376</v>
      </c>
      <c r="AF123" s="2">
        <f>SUM(AF119:AF122)</f>
        <v>28867472</v>
      </c>
      <c r="AG123" s="2">
        <f>SUM(AG119:AG122)</f>
        <v>32055464</v>
      </c>
      <c r="AH123" s="2">
        <f t="shared" ref="AH123:AL123" si="26">SUM(AH119:AH122)</f>
        <v>11023676</v>
      </c>
      <c r="AI123" s="2">
        <f t="shared" si="26"/>
        <v>14121116</v>
      </c>
      <c r="AJ123" s="2">
        <f t="shared" si="26"/>
        <v>17274232</v>
      </c>
      <c r="AK123" s="2">
        <f t="shared" si="26"/>
        <v>20461328</v>
      </c>
      <c r="AL123" s="2">
        <f t="shared" si="26"/>
        <v>23649320</v>
      </c>
    </row>
    <row r="124" spans="1:38" x14ac:dyDescent="0.3">
      <c r="A124">
        <v>124</v>
      </c>
      <c r="B124" t="s">
        <v>90</v>
      </c>
      <c r="C124">
        <f>SUM(C61:C66)</f>
        <v>10283</v>
      </c>
      <c r="D124">
        <f t="shared" ref="D124:AL124" si="27">SUM(D61:D66)</f>
        <v>5131</v>
      </c>
      <c r="E124">
        <f t="shared" si="27"/>
        <v>3900</v>
      </c>
      <c r="F124">
        <f t="shared" si="27"/>
        <v>3402</v>
      </c>
      <c r="G124">
        <f t="shared" si="27"/>
        <v>2661</v>
      </c>
      <c r="H124">
        <f t="shared" si="27"/>
        <v>2661</v>
      </c>
      <c r="I124">
        <f t="shared" si="27"/>
        <v>2661</v>
      </c>
      <c r="J124">
        <f t="shared" si="27"/>
        <v>2661</v>
      </c>
      <c r="K124">
        <f t="shared" si="27"/>
        <v>1446</v>
      </c>
      <c r="L124">
        <f t="shared" si="27"/>
        <v>0</v>
      </c>
      <c r="M124">
        <f t="shared" si="27"/>
        <v>0</v>
      </c>
      <c r="N124">
        <f t="shared" si="27"/>
        <v>0</v>
      </c>
      <c r="O124">
        <f t="shared" si="27"/>
        <v>0</v>
      </c>
      <c r="P124">
        <f t="shared" si="27"/>
        <v>0</v>
      </c>
      <c r="Q124">
        <f t="shared" si="27"/>
        <v>0</v>
      </c>
      <c r="R124">
        <f t="shared" si="27"/>
        <v>10283</v>
      </c>
      <c r="S124">
        <f t="shared" si="27"/>
        <v>15414</v>
      </c>
      <c r="T124">
        <f t="shared" si="27"/>
        <v>19314</v>
      </c>
      <c r="U124">
        <f t="shared" si="27"/>
        <v>22716</v>
      </c>
      <c r="V124">
        <f t="shared" si="27"/>
        <v>25377</v>
      </c>
      <c r="W124">
        <f t="shared" si="27"/>
        <v>28038</v>
      </c>
      <c r="X124">
        <f t="shared" si="27"/>
        <v>30699</v>
      </c>
      <c r="Y124">
        <f t="shared" si="27"/>
        <v>33360</v>
      </c>
      <c r="Z124">
        <f t="shared" si="27"/>
        <v>34806</v>
      </c>
      <c r="AA124">
        <f t="shared" si="27"/>
        <v>34806</v>
      </c>
      <c r="AB124">
        <f t="shared" si="27"/>
        <v>34806</v>
      </c>
      <c r="AC124">
        <f t="shared" si="27"/>
        <v>34806</v>
      </c>
      <c r="AD124">
        <f t="shared" si="27"/>
        <v>34806</v>
      </c>
      <c r="AE124" s="1">
        <f t="shared" si="27"/>
        <v>289619</v>
      </c>
      <c r="AF124" s="1">
        <f t="shared" si="27"/>
        <v>324425</v>
      </c>
      <c r="AG124" s="1">
        <f t="shared" si="27"/>
        <v>359231</v>
      </c>
      <c r="AH124">
        <f t="shared" si="27"/>
        <v>126903</v>
      </c>
      <c r="AI124">
        <f t="shared" si="27"/>
        <v>161709</v>
      </c>
      <c r="AJ124">
        <f t="shared" si="27"/>
        <v>196515</v>
      </c>
      <c r="AK124">
        <f t="shared" si="27"/>
        <v>231321</v>
      </c>
      <c r="AL124">
        <f t="shared" si="27"/>
        <v>266127</v>
      </c>
    </row>
    <row r="125" spans="1:38" x14ac:dyDescent="0.3">
      <c r="A125">
        <v>125</v>
      </c>
      <c r="B125" t="s">
        <v>91</v>
      </c>
      <c r="C125">
        <f>SUM(C67:C72)</f>
        <v>28535</v>
      </c>
      <c r="D125">
        <f t="shared" ref="D125:AL125" si="28">SUM(D67:D72)</f>
        <v>14239</v>
      </c>
      <c r="E125">
        <f t="shared" si="28"/>
        <v>9972</v>
      </c>
      <c r="F125">
        <f t="shared" si="28"/>
        <v>8478</v>
      </c>
      <c r="G125">
        <f t="shared" si="28"/>
        <v>6996</v>
      </c>
      <c r="H125">
        <f t="shared" si="28"/>
        <v>5478</v>
      </c>
      <c r="I125">
        <f t="shared" si="28"/>
        <v>4203</v>
      </c>
      <c r="J125">
        <f t="shared" si="28"/>
        <v>4203</v>
      </c>
      <c r="K125">
        <f t="shared" si="28"/>
        <v>2223</v>
      </c>
      <c r="L125">
        <f t="shared" si="28"/>
        <v>777</v>
      </c>
      <c r="M125">
        <f t="shared" si="28"/>
        <v>777</v>
      </c>
      <c r="N125">
        <f t="shared" si="28"/>
        <v>777</v>
      </c>
      <c r="O125">
        <f t="shared" si="28"/>
        <v>21</v>
      </c>
      <c r="P125">
        <f t="shared" si="28"/>
        <v>0</v>
      </c>
      <c r="Q125">
        <f t="shared" si="28"/>
        <v>0</v>
      </c>
      <c r="R125">
        <f t="shared" si="28"/>
        <v>28535</v>
      </c>
      <c r="S125">
        <f t="shared" si="28"/>
        <v>42774</v>
      </c>
      <c r="T125">
        <f t="shared" si="28"/>
        <v>52746</v>
      </c>
      <c r="U125">
        <f t="shared" si="28"/>
        <v>61224</v>
      </c>
      <c r="V125">
        <f t="shared" si="28"/>
        <v>68220</v>
      </c>
      <c r="W125">
        <f t="shared" si="28"/>
        <v>73698</v>
      </c>
      <c r="X125">
        <f t="shared" si="28"/>
        <v>77901</v>
      </c>
      <c r="Y125">
        <f t="shared" si="28"/>
        <v>82104</v>
      </c>
      <c r="Z125">
        <f t="shared" si="28"/>
        <v>84327</v>
      </c>
      <c r="AA125">
        <f t="shared" si="28"/>
        <v>85104</v>
      </c>
      <c r="AB125">
        <f t="shared" si="28"/>
        <v>85881</v>
      </c>
      <c r="AC125">
        <f t="shared" si="28"/>
        <v>86658</v>
      </c>
      <c r="AD125">
        <f t="shared" si="28"/>
        <v>86679</v>
      </c>
      <c r="AE125" s="1">
        <f t="shared" si="28"/>
        <v>742514</v>
      </c>
      <c r="AF125" s="1">
        <f t="shared" si="28"/>
        <v>829172</v>
      </c>
      <c r="AG125" s="1">
        <f t="shared" si="28"/>
        <v>915851</v>
      </c>
      <c r="AH125">
        <f t="shared" si="28"/>
        <v>318030</v>
      </c>
      <c r="AI125">
        <f t="shared" si="28"/>
        <v>403134</v>
      </c>
      <c r="AJ125">
        <f t="shared" si="28"/>
        <v>489015</v>
      </c>
      <c r="AK125">
        <f t="shared" si="28"/>
        <v>575673</v>
      </c>
      <c r="AL125">
        <f t="shared" si="28"/>
        <v>662352</v>
      </c>
    </row>
    <row r="126" spans="1:38" x14ac:dyDescent="0.3">
      <c r="A126">
        <v>125</v>
      </c>
      <c r="B126" t="s">
        <v>92</v>
      </c>
      <c r="C126">
        <f>SUM(C73:C78)</f>
        <v>47651</v>
      </c>
      <c r="D126">
        <f t="shared" ref="D126:AL126" si="29">SUM(D73:D78)</f>
        <v>23779</v>
      </c>
      <c r="E126">
        <f t="shared" si="29"/>
        <v>16332</v>
      </c>
      <c r="F126">
        <f t="shared" si="29"/>
        <v>14025</v>
      </c>
      <c r="G126">
        <f t="shared" si="29"/>
        <v>12543</v>
      </c>
      <c r="H126">
        <f t="shared" si="29"/>
        <v>11025</v>
      </c>
      <c r="I126">
        <f t="shared" si="29"/>
        <v>9495</v>
      </c>
      <c r="J126">
        <f t="shared" si="29"/>
        <v>9495</v>
      </c>
      <c r="K126">
        <f t="shared" si="29"/>
        <v>6471</v>
      </c>
      <c r="L126">
        <f t="shared" si="29"/>
        <v>5025</v>
      </c>
      <c r="M126">
        <f t="shared" si="29"/>
        <v>2889</v>
      </c>
      <c r="N126">
        <f t="shared" si="29"/>
        <v>1554</v>
      </c>
      <c r="O126">
        <f t="shared" si="29"/>
        <v>42</v>
      </c>
      <c r="P126">
        <f t="shared" si="29"/>
        <v>0</v>
      </c>
      <c r="Q126">
        <f t="shared" si="29"/>
        <v>0</v>
      </c>
      <c r="R126">
        <f t="shared" si="29"/>
        <v>47651</v>
      </c>
      <c r="S126">
        <f t="shared" si="29"/>
        <v>71430</v>
      </c>
      <c r="T126">
        <f t="shared" si="29"/>
        <v>87762</v>
      </c>
      <c r="U126">
        <f t="shared" si="29"/>
        <v>101787</v>
      </c>
      <c r="V126">
        <f t="shared" si="29"/>
        <v>114330</v>
      </c>
      <c r="W126">
        <f t="shared" si="29"/>
        <v>125355</v>
      </c>
      <c r="X126">
        <f t="shared" si="29"/>
        <v>134850</v>
      </c>
      <c r="Y126">
        <f t="shared" si="29"/>
        <v>144345</v>
      </c>
      <c r="Z126">
        <f t="shared" si="29"/>
        <v>150816</v>
      </c>
      <c r="AA126">
        <f t="shared" si="29"/>
        <v>155841</v>
      </c>
      <c r="AB126">
        <f t="shared" si="29"/>
        <v>158730</v>
      </c>
      <c r="AC126">
        <f t="shared" si="29"/>
        <v>160284</v>
      </c>
      <c r="AD126">
        <f t="shared" si="29"/>
        <v>160326</v>
      </c>
      <c r="AE126" s="1">
        <f t="shared" si="29"/>
        <v>1292897</v>
      </c>
      <c r="AF126" s="1">
        <f t="shared" si="29"/>
        <v>1453181</v>
      </c>
      <c r="AG126" s="1">
        <f t="shared" si="29"/>
        <v>1613507</v>
      </c>
      <c r="AH126">
        <f t="shared" si="29"/>
        <v>555366</v>
      </c>
      <c r="AI126">
        <f t="shared" si="29"/>
        <v>711207</v>
      </c>
      <c r="AJ126">
        <f t="shared" si="29"/>
        <v>869937</v>
      </c>
      <c r="AK126">
        <f t="shared" si="29"/>
        <v>1030221</v>
      </c>
      <c r="AL126">
        <f t="shared" si="29"/>
        <v>1190547</v>
      </c>
    </row>
    <row r="127" spans="1:38" x14ac:dyDescent="0.3">
      <c r="A127">
        <v>127</v>
      </c>
      <c r="B127" t="s">
        <v>93</v>
      </c>
      <c r="C127">
        <f>SUM(C79:C84)</f>
        <v>67631</v>
      </c>
      <c r="D127">
        <f t="shared" ref="D127:AL127" si="30">SUM(D79:D84)</f>
        <v>33751</v>
      </c>
      <c r="E127">
        <f t="shared" si="30"/>
        <v>22980</v>
      </c>
      <c r="F127">
        <f t="shared" si="30"/>
        <v>19860</v>
      </c>
      <c r="G127">
        <f t="shared" si="30"/>
        <v>16983</v>
      </c>
      <c r="H127">
        <f t="shared" si="30"/>
        <v>15465</v>
      </c>
      <c r="I127">
        <f t="shared" si="30"/>
        <v>13935</v>
      </c>
      <c r="J127">
        <f t="shared" si="30"/>
        <v>13086</v>
      </c>
      <c r="K127">
        <f t="shared" si="30"/>
        <v>10062</v>
      </c>
      <c r="L127">
        <f t="shared" si="30"/>
        <v>8046</v>
      </c>
      <c r="M127">
        <f t="shared" si="30"/>
        <v>4818</v>
      </c>
      <c r="N127">
        <f t="shared" si="30"/>
        <v>3216</v>
      </c>
      <c r="O127">
        <f t="shared" si="30"/>
        <v>84</v>
      </c>
      <c r="P127">
        <f t="shared" si="30"/>
        <v>0</v>
      </c>
      <c r="Q127">
        <f t="shared" si="30"/>
        <v>0</v>
      </c>
      <c r="R127">
        <f t="shared" si="30"/>
        <v>67631</v>
      </c>
      <c r="S127">
        <f t="shared" si="30"/>
        <v>101382</v>
      </c>
      <c r="T127">
        <f t="shared" si="30"/>
        <v>124362</v>
      </c>
      <c r="U127">
        <f t="shared" si="30"/>
        <v>144222</v>
      </c>
      <c r="V127">
        <f t="shared" si="30"/>
        <v>161205</v>
      </c>
      <c r="W127">
        <f t="shared" si="30"/>
        <v>176670</v>
      </c>
      <c r="X127">
        <f t="shared" si="30"/>
        <v>190605</v>
      </c>
      <c r="Y127">
        <f t="shared" si="30"/>
        <v>203691</v>
      </c>
      <c r="Z127">
        <f t="shared" si="30"/>
        <v>213753</v>
      </c>
      <c r="AA127">
        <f t="shared" si="30"/>
        <v>221799</v>
      </c>
      <c r="AB127">
        <f t="shared" si="30"/>
        <v>226617</v>
      </c>
      <c r="AC127">
        <f t="shared" si="30"/>
        <v>229833</v>
      </c>
      <c r="AD127">
        <f t="shared" si="30"/>
        <v>229917</v>
      </c>
      <c r="AE127" s="1">
        <f t="shared" si="30"/>
        <v>1831937</v>
      </c>
      <c r="AF127" s="1">
        <f t="shared" si="30"/>
        <v>2061770</v>
      </c>
      <c r="AG127" s="1">
        <f t="shared" si="30"/>
        <v>2291687</v>
      </c>
      <c r="AH127">
        <f t="shared" si="30"/>
        <v>784719</v>
      </c>
      <c r="AI127">
        <f t="shared" si="30"/>
        <v>1006518</v>
      </c>
      <c r="AJ127">
        <f t="shared" si="30"/>
        <v>1233135</v>
      </c>
      <c r="AK127">
        <f t="shared" si="30"/>
        <v>1462968</v>
      </c>
      <c r="AL127">
        <f t="shared" si="30"/>
        <v>1692885</v>
      </c>
    </row>
    <row r="128" spans="1:38" x14ac:dyDescent="0.3">
      <c r="A128">
        <v>128</v>
      </c>
      <c r="B128" t="s">
        <v>94</v>
      </c>
      <c r="C128">
        <f>SUM(C85:C90)</f>
        <v>88475</v>
      </c>
      <c r="D128">
        <f t="shared" ref="D128:AL128" si="31">SUM(D85:D90)</f>
        <v>44155</v>
      </c>
      <c r="E128">
        <f t="shared" si="31"/>
        <v>29916</v>
      </c>
      <c r="F128">
        <f t="shared" si="31"/>
        <v>25341</v>
      </c>
      <c r="G128">
        <f t="shared" si="31"/>
        <v>22185</v>
      </c>
      <c r="H128">
        <f t="shared" si="31"/>
        <v>20667</v>
      </c>
      <c r="I128">
        <f t="shared" si="31"/>
        <v>19137</v>
      </c>
      <c r="J128">
        <f t="shared" si="31"/>
        <v>17439</v>
      </c>
      <c r="K128">
        <f t="shared" si="31"/>
        <v>14415</v>
      </c>
      <c r="L128">
        <f t="shared" si="31"/>
        <v>11259</v>
      </c>
      <c r="M128">
        <f t="shared" si="31"/>
        <v>5703</v>
      </c>
      <c r="N128">
        <f t="shared" si="31"/>
        <v>3216</v>
      </c>
      <c r="O128">
        <f t="shared" si="31"/>
        <v>84</v>
      </c>
      <c r="P128">
        <f t="shared" si="31"/>
        <v>0</v>
      </c>
      <c r="Q128">
        <f t="shared" si="31"/>
        <v>0</v>
      </c>
      <c r="R128">
        <f t="shared" si="31"/>
        <v>88475</v>
      </c>
      <c r="S128">
        <f t="shared" si="31"/>
        <v>132630</v>
      </c>
      <c r="T128">
        <f t="shared" si="31"/>
        <v>162546</v>
      </c>
      <c r="U128">
        <f t="shared" si="31"/>
        <v>187887</v>
      </c>
      <c r="V128">
        <f t="shared" si="31"/>
        <v>210072</v>
      </c>
      <c r="W128">
        <f t="shared" si="31"/>
        <v>230739</v>
      </c>
      <c r="X128">
        <f t="shared" si="31"/>
        <v>249876</v>
      </c>
      <c r="Y128">
        <f t="shared" si="31"/>
        <v>267315</v>
      </c>
      <c r="Z128">
        <f t="shared" si="31"/>
        <v>281730</v>
      </c>
      <c r="AA128">
        <f t="shared" si="31"/>
        <v>292989</v>
      </c>
      <c r="AB128">
        <f t="shared" si="31"/>
        <v>298692</v>
      </c>
      <c r="AC128">
        <f t="shared" si="31"/>
        <v>301908</v>
      </c>
      <c r="AD128">
        <f t="shared" si="31"/>
        <v>301992</v>
      </c>
      <c r="AE128" s="1">
        <f t="shared" si="31"/>
        <v>2402951</v>
      </c>
      <c r="AF128" s="1">
        <f t="shared" si="31"/>
        <v>2704859</v>
      </c>
      <c r="AG128" s="1">
        <f t="shared" si="31"/>
        <v>3006851</v>
      </c>
      <c r="AH128">
        <f t="shared" si="31"/>
        <v>1029660</v>
      </c>
      <c r="AI128">
        <f t="shared" si="31"/>
        <v>1322649</v>
      </c>
      <c r="AJ128">
        <f t="shared" si="31"/>
        <v>1621341</v>
      </c>
      <c r="AK128">
        <f t="shared" si="31"/>
        <v>1923249</v>
      </c>
      <c r="AL128">
        <f t="shared" si="31"/>
        <v>2225241</v>
      </c>
    </row>
    <row r="129" spans="1:38" s="20" customFormat="1" x14ac:dyDescent="0.3">
      <c r="A129">
        <v>129</v>
      </c>
      <c r="B129" s="2" t="s">
        <v>54</v>
      </c>
      <c r="C129" s="2">
        <f t="shared" ref="C129:AL129" si="32">SUM(C124:C128)</f>
        <v>242575</v>
      </c>
      <c r="D129" s="2">
        <f t="shared" si="32"/>
        <v>121055</v>
      </c>
      <c r="E129" s="2">
        <f t="shared" si="32"/>
        <v>83100</v>
      </c>
      <c r="F129" s="2">
        <f t="shared" si="32"/>
        <v>71106</v>
      </c>
      <c r="G129" s="2">
        <f t="shared" si="32"/>
        <v>61368</v>
      </c>
      <c r="H129" s="2">
        <f t="shared" si="32"/>
        <v>55296</v>
      </c>
      <c r="I129" s="2">
        <f t="shared" si="32"/>
        <v>49431</v>
      </c>
      <c r="J129" s="2">
        <f t="shared" si="32"/>
        <v>46884</v>
      </c>
      <c r="K129" s="2">
        <f t="shared" si="32"/>
        <v>34617</v>
      </c>
      <c r="L129" s="2">
        <f t="shared" si="32"/>
        <v>25107</v>
      </c>
      <c r="M129" s="2">
        <f t="shared" si="32"/>
        <v>14187</v>
      </c>
      <c r="N129" s="2">
        <f t="shared" si="32"/>
        <v>8763</v>
      </c>
      <c r="O129" s="2">
        <f t="shared" si="32"/>
        <v>231</v>
      </c>
      <c r="P129" s="2">
        <f t="shared" si="32"/>
        <v>0</v>
      </c>
      <c r="Q129" s="2">
        <f t="shared" si="32"/>
        <v>0</v>
      </c>
      <c r="R129" s="2">
        <f t="shared" si="32"/>
        <v>242575</v>
      </c>
      <c r="S129" s="2">
        <f t="shared" si="32"/>
        <v>363630</v>
      </c>
      <c r="T129" s="2">
        <f t="shared" si="32"/>
        <v>446730</v>
      </c>
      <c r="U129" s="2">
        <f t="shared" si="32"/>
        <v>517836</v>
      </c>
      <c r="V129" s="2">
        <f t="shared" si="32"/>
        <v>579204</v>
      </c>
      <c r="W129" s="2">
        <f t="shared" si="32"/>
        <v>634500</v>
      </c>
      <c r="X129" s="2">
        <f t="shared" si="32"/>
        <v>683931</v>
      </c>
      <c r="Y129" s="2">
        <f t="shared" si="32"/>
        <v>730815</v>
      </c>
      <c r="Z129" s="2">
        <f t="shared" si="32"/>
        <v>765432</v>
      </c>
      <c r="AA129" s="2">
        <f t="shared" si="32"/>
        <v>790539</v>
      </c>
      <c r="AB129" s="2">
        <f t="shared" si="32"/>
        <v>804726</v>
      </c>
      <c r="AC129" s="2">
        <f t="shared" si="32"/>
        <v>813489</v>
      </c>
      <c r="AD129" s="2">
        <f t="shared" si="32"/>
        <v>813720</v>
      </c>
      <c r="AE129" s="2">
        <f t="shared" si="32"/>
        <v>6559918</v>
      </c>
      <c r="AF129" s="2">
        <f t="shared" si="32"/>
        <v>7373407</v>
      </c>
      <c r="AG129" s="2">
        <f t="shared" si="32"/>
        <v>8187127</v>
      </c>
      <c r="AH129" s="2">
        <f t="shared" si="32"/>
        <v>2814678</v>
      </c>
      <c r="AI129" s="2">
        <f t="shared" si="32"/>
        <v>3605217</v>
      </c>
      <c r="AJ129" s="2">
        <f t="shared" si="32"/>
        <v>4409943</v>
      </c>
      <c r="AK129" s="2">
        <f t="shared" si="32"/>
        <v>5223432</v>
      </c>
      <c r="AL129" s="2">
        <f t="shared" si="32"/>
        <v>6037152</v>
      </c>
    </row>
    <row r="130" spans="1:38" x14ac:dyDescent="0.3">
      <c r="A130">
        <v>130</v>
      </c>
      <c r="B130" t="s">
        <v>87</v>
      </c>
      <c r="C130">
        <f t="shared" ref="C130:AL130" si="33">SUM(C61:C69)</f>
        <v>22215</v>
      </c>
      <c r="D130">
        <f t="shared" si="33"/>
        <v>11085</v>
      </c>
      <c r="E130">
        <f t="shared" si="33"/>
        <v>8109</v>
      </c>
      <c r="F130">
        <f t="shared" si="33"/>
        <v>6864</v>
      </c>
      <c r="G130">
        <f t="shared" si="33"/>
        <v>5382</v>
      </c>
      <c r="H130">
        <f t="shared" si="33"/>
        <v>4623</v>
      </c>
      <c r="I130">
        <f t="shared" si="33"/>
        <v>4113</v>
      </c>
      <c r="J130">
        <f t="shared" si="33"/>
        <v>4113</v>
      </c>
      <c r="K130">
        <f t="shared" si="33"/>
        <v>2169</v>
      </c>
      <c r="L130">
        <f t="shared" si="33"/>
        <v>0</v>
      </c>
      <c r="M130">
        <f t="shared" si="33"/>
        <v>0</v>
      </c>
      <c r="N130">
        <f t="shared" si="33"/>
        <v>0</v>
      </c>
      <c r="O130">
        <f t="shared" si="33"/>
        <v>0</v>
      </c>
      <c r="P130">
        <f t="shared" si="33"/>
        <v>0</v>
      </c>
      <c r="Q130">
        <f t="shared" si="33"/>
        <v>0</v>
      </c>
      <c r="R130">
        <f t="shared" si="33"/>
        <v>22215</v>
      </c>
      <c r="S130">
        <f t="shared" si="33"/>
        <v>33300</v>
      </c>
      <c r="T130">
        <f t="shared" si="33"/>
        <v>41409</v>
      </c>
      <c r="U130">
        <f t="shared" si="33"/>
        <v>48273</v>
      </c>
      <c r="V130">
        <f t="shared" si="33"/>
        <v>53655</v>
      </c>
      <c r="W130">
        <f t="shared" si="33"/>
        <v>58278</v>
      </c>
      <c r="X130">
        <f t="shared" si="33"/>
        <v>62391</v>
      </c>
      <c r="Y130">
        <f t="shared" si="33"/>
        <v>66504</v>
      </c>
      <c r="Z130">
        <f t="shared" si="33"/>
        <v>68673</v>
      </c>
      <c r="AA130">
        <f t="shared" si="33"/>
        <v>68673</v>
      </c>
      <c r="AB130">
        <f t="shared" si="33"/>
        <v>68673</v>
      </c>
      <c r="AC130">
        <f t="shared" si="33"/>
        <v>68673</v>
      </c>
      <c r="AD130">
        <f t="shared" si="33"/>
        <v>68673</v>
      </c>
      <c r="AE130" s="1">
        <f t="shared" si="33"/>
        <v>592044</v>
      </c>
      <c r="AF130" s="1">
        <f t="shared" si="33"/>
        <v>660717</v>
      </c>
      <c r="AG130" s="1">
        <f t="shared" si="33"/>
        <v>729390</v>
      </c>
      <c r="AH130">
        <f t="shared" si="33"/>
        <v>255846</v>
      </c>
      <c r="AI130">
        <f t="shared" si="33"/>
        <v>324519</v>
      </c>
      <c r="AJ130">
        <f t="shared" si="33"/>
        <v>393192</v>
      </c>
      <c r="AK130">
        <f t="shared" si="33"/>
        <v>461865</v>
      </c>
      <c r="AL130">
        <f t="shared" si="33"/>
        <v>530538</v>
      </c>
    </row>
    <row r="131" spans="1:38" x14ac:dyDescent="0.3">
      <c r="A131">
        <v>131</v>
      </c>
      <c r="B131" t="s">
        <v>88</v>
      </c>
      <c r="C131">
        <f t="shared" ref="C131:AL131" si="34">SUM(C70:C78)</f>
        <v>64254</v>
      </c>
      <c r="D131">
        <f t="shared" si="34"/>
        <v>32064</v>
      </c>
      <c r="E131">
        <f t="shared" si="34"/>
        <v>22095</v>
      </c>
      <c r="F131">
        <f t="shared" si="34"/>
        <v>19041</v>
      </c>
      <c r="G131">
        <f t="shared" si="34"/>
        <v>16818</v>
      </c>
      <c r="H131">
        <f t="shared" si="34"/>
        <v>14541</v>
      </c>
      <c r="I131">
        <f t="shared" si="34"/>
        <v>12246</v>
      </c>
      <c r="J131">
        <f t="shared" si="34"/>
        <v>12246</v>
      </c>
      <c r="K131">
        <f t="shared" si="34"/>
        <v>7971</v>
      </c>
      <c r="L131">
        <f t="shared" si="34"/>
        <v>5802</v>
      </c>
      <c r="M131">
        <f t="shared" si="34"/>
        <v>3666</v>
      </c>
      <c r="N131">
        <f t="shared" si="34"/>
        <v>2331</v>
      </c>
      <c r="O131">
        <f t="shared" si="34"/>
        <v>63</v>
      </c>
      <c r="P131">
        <f t="shared" si="34"/>
        <v>0</v>
      </c>
      <c r="Q131">
        <f t="shared" si="34"/>
        <v>0</v>
      </c>
      <c r="R131">
        <f t="shared" si="34"/>
        <v>64254</v>
      </c>
      <c r="S131">
        <f t="shared" si="34"/>
        <v>96318</v>
      </c>
      <c r="T131">
        <f t="shared" si="34"/>
        <v>118413</v>
      </c>
      <c r="U131">
        <f t="shared" si="34"/>
        <v>137454</v>
      </c>
      <c r="V131">
        <f t="shared" si="34"/>
        <v>154272</v>
      </c>
      <c r="W131">
        <f t="shared" si="34"/>
        <v>168813</v>
      </c>
      <c r="X131">
        <f t="shared" si="34"/>
        <v>181059</v>
      </c>
      <c r="Y131">
        <f t="shared" si="34"/>
        <v>193305</v>
      </c>
      <c r="Z131">
        <f t="shared" si="34"/>
        <v>201276</v>
      </c>
      <c r="AA131">
        <f t="shared" si="34"/>
        <v>207078</v>
      </c>
      <c r="AB131">
        <f t="shared" si="34"/>
        <v>210744</v>
      </c>
      <c r="AC131">
        <f t="shared" si="34"/>
        <v>213075</v>
      </c>
      <c r="AD131">
        <f t="shared" si="34"/>
        <v>213138</v>
      </c>
      <c r="AE131" s="1">
        <f t="shared" si="34"/>
        <v>1732986</v>
      </c>
      <c r="AF131" s="1">
        <f t="shared" si="34"/>
        <v>1946061</v>
      </c>
      <c r="AG131" s="1">
        <f t="shared" si="34"/>
        <v>2159199</v>
      </c>
      <c r="AH131">
        <f t="shared" si="34"/>
        <v>744453</v>
      </c>
      <c r="AI131">
        <f t="shared" si="34"/>
        <v>951531</v>
      </c>
      <c r="AJ131">
        <f t="shared" si="34"/>
        <v>1162275</v>
      </c>
      <c r="AK131">
        <f t="shared" si="34"/>
        <v>1375350</v>
      </c>
      <c r="AL131">
        <f t="shared" si="34"/>
        <v>1588488</v>
      </c>
    </row>
    <row r="132" spans="1:38" x14ac:dyDescent="0.3">
      <c r="A132">
        <v>132</v>
      </c>
      <c r="B132" t="s">
        <v>89</v>
      </c>
      <c r="C132">
        <f t="shared" ref="C132:AL132" si="35">SUM(C79:C87)</f>
        <v>109209</v>
      </c>
      <c r="D132">
        <f t="shared" si="35"/>
        <v>54501</v>
      </c>
      <c r="E132">
        <f t="shared" si="35"/>
        <v>37053</v>
      </c>
      <c r="F132">
        <f t="shared" si="35"/>
        <v>31791</v>
      </c>
      <c r="G132">
        <f t="shared" si="35"/>
        <v>27336</v>
      </c>
      <c r="H132">
        <f t="shared" si="35"/>
        <v>25059</v>
      </c>
      <c r="I132">
        <f t="shared" si="35"/>
        <v>22764</v>
      </c>
      <c r="J132">
        <f t="shared" si="35"/>
        <v>21066</v>
      </c>
      <c r="K132">
        <f t="shared" si="35"/>
        <v>16530</v>
      </c>
      <c r="L132">
        <f t="shared" si="35"/>
        <v>12936</v>
      </c>
      <c r="M132">
        <f t="shared" si="35"/>
        <v>7227</v>
      </c>
      <c r="N132">
        <f t="shared" si="35"/>
        <v>4824</v>
      </c>
      <c r="O132">
        <f t="shared" si="35"/>
        <v>126</v>
      </c>
      <c r="P132">
        <f t="shared" si="35"/>
        <v>0</v>
      </c>
      <c r="Q132">
        <f t="shared" si="35"/>
        <v>0</v>
      </c>
      <c r="R132">
        <f t="shared" si="35"/>
        <v>109209</v>
      </c>
      <c r="S132">
        <f t="shared" si="35"/>
        <v>163710</v>
      </c>
      <c r="T132">
        <f t="shared" si="35"/>
        <v>200763</v>
      </c>
      <c r="U132">
        <f t="shared" si="35"/>
        <v>232554</v>
      </c>
      <c r="V132">
        <f t="shared" si="35"/>
        <v>259890</v>
      </c>
      <c r="W132">
        <f t="shared" si="35"/>
        <v>284949</v>
      </c>
      <c r="X132">
        <f t="shared" si="35"/>
        <v>307713</v>
      </c>
      <c r="Y132">
        <f t="shared" si="35"/>
        <v>328779</v>
      </c>
      <c r="Z132">
        <f t="shared" si="35"/>
        <v>345309</v>
      </c>
      <c r="AA132">
        <f t="shared" si="35"/>
        <v>358245</v>
      </c>
      <c r="AB132">
        <f t="shared" si="35"/>
        <v>365472</v>
      </c>
      <c r="AC132">
        <f t="shared" si="35"/>
        <v>370296</v>
      </c>
      <c r="AD132">
        <f t="shared" si="35"/>
        <v>370422</v>
      </c>
      <c r="AE132" s="1">
        <f t="shared" si="35"/>
        <v>2956593</v>
      </c>
      <c r="AF132" s="1">
        <f t="shared" si="35"/>
        <v>3326889</v>
      </c>
      <c r="AG132" s="1">
        <f t="shared" si="35"/>
        <v>3697311</v>
      </c>
      <c r="AH132">
        <f t="shared" si="35"/>
        <v>1266750</v>
      </c>
      <c r="AI132">
        <f t="shared" si="35"/>
        <v>1624995</v>
      </c>
      <c r="AJ132">
        <f t="shared" si="35"/>
        <v>1990467</v>
      </c>
      <c r="AK132">
        <f t="shared" si="35"/>
        <v>2360763</v>
      </c>
      <c r="AL132">
        <f t="shared" si="35"/>
        <v>2731185</v>
      </c>
    </row>
    <row r="133" spans="1:38" s="20" customFormat="1" x14ac:dyDescent="0.3">
      <c r="A133">
        <v>133</v>
      </c>
      <c r="B133" s="2" t="s">
        <v>86</v>
      </c>
      <c r="C133" s="2">
        <f t="shared" ref="C133:AL133" si="36">SUM(C130:C132)</f>
        <v>195678</v>
      </c>
      <c r="D133" s="2">
        <f t="shared" si="36"/>
        <v>97650</v>
      </c>
      <c r="E133" s="2">
        <f t="shared" si="36"/>
        <v>67257</v>
      </c>
      <c r="F133" s="2">
        <f t="shared" si="36"/>
        <v>57696</v>
      </c>
      <c r="G133" s="2">
        <f t="shared" si="36"/>
        <v>49536</v>
      </c>
      <c r="H133" s="2">
        <f t="shared" si="36"/>
        <v>44223</v>
      </c>
      <c r="I133" s="2">
        <f t="shared" si="36"/>
        <v>39123</v>
      </c>
      <c r="J133" s="2">
        <f t="shared" si="36"/>
        <v>37425</v>
      </c>
      <c r="K133" s="2">
        <f t="shared" si="36"/>
        <v>26670</v>
      </c>
      <c r="L133" s="2">
        <f t="shared" si="36"/>
        <v>18738</v>
      </c>
      <c r="M133" s="2">
        <f t="shared" si="36"/>
        <v>10893</v>
      </c>
      <c r="N133" s="2">
        <f t="shared" si="36"/>
        <v>7155</v>
      </c>
      <c r="O133" s="2">
        <f t="shared" si="36"/>
        <v>189</v>
      </c>
      <c r="P133" s="2">
        <f t="shared" si="36"/>
        <v>0</v>
      </c>
      <c r="Q133" s="2">
        <f t="shared" si="36"/>
        <v>0</v>
      </c>
      <c r="R133" s="2">
        <f t="shared" si="36"/>
        <v>195678</v>
      </c>
      <c r="S133" s="2">
        <f t="shared" si="36"/>
        <v>293328</v>
      </c>
      <c r="T133" s="2">
        <f t="shared" si="36"/>
        <v>360585</v>
      </c>
      <c r="U133" s="2">
        <f t="shared" si="36"/>
        <v>418281</v>
      </c>
      <c r="V133" s="2">
        <f t="shared" si="36"/>
        <v>467817</v>
      </c>
      <c r="W133" s="2">
        <f t="shared" si="36"/>
        <v>512040</v>
      </c>
      <c r="X133" s="2">
        <f t="shared" si="36"/>
        <v>551163</v>
      </c>
      <c r="Y133" s="2">
        <f t="shared" si="36"/>
        <v>588588</v>
      </c>
      <c r="Z133" s="2">
        <f t="shared" si="36"/>
        <v>615258</v>
      </c>
      <c r="AA133" s="2">
        <f t="shared" si="36"/>
        <v>633996</v>
      </c>
      <c r="AB133" s="2">
        <f t="shared" si="36"/>
        <v>644889</v>
      </c>
      <c r="AC133" s="2">
        <f t="shared" si="36"/>
        <v>652044</v>
      </c>
      <c r="AD133" s="2">
        <f t="shared" si="36"/>
        <v>652233</v>
      </c>
      <c r="AE133" s="2">
        <f t="shared" si="36"/>
        <v>5281623</v>
      </c>
      <c r="AF133" s="2">
        <f t="shared" si="36"/>
        <v>5933667</v>
      </c>
      <c r="AG133" s="2">
        <f t="shared" si="36"/>
        <v>6585900</v>
      </c>
      <c r="AH133" s="2">
        <f t="shared" si="36"/>
        <v>2267049</v>
      </c>
      <c r="AI133" s="2">
        <f t="shared" si="36"/>
        <v>2901045</v>
      </c>
      <c r="AJ133" s="2">
        <f t="shared" si="36"/>
        <v>3545934</v>
      </c>
      <c r="AK133" s="2">
        <f t="shared" si="36"/>
        <v>4197978</v>
      </c>
      <c r="AL133" s="2">
        <f t="shared" si="36"/>
        <v>4850211</v>
      </c>
    </row>
    <row r="134" spans="1:38" x14ac:dyDescent="0.3">
      <c r="A134">
        <v>134</v>
      </c>
      <c r="B134" t="s">
        <v>97</v>
      </c>
      <c r="C134">
        <f t="shared" ref="C134:AL134" si="37">SUM(C91:C97)</f>
        <v>20832</v>
      </c>
      <c r="D134">
        <f t="shared" si="37"/>
        <v>10900</v>
      </c>
      <c r="E134">
        <f t="shared" si="37"/>
        <v>7912</v>
      </c>
      <c r="F134">
        <f t="shared" si="37"/>
        <v>6667</v>
      </c>
      <c r="G134">
        <f t="shared" si="37"/>
        <v>5432</v>
      </c>
      <c r="H134">
        <f t="shared" si="37"/>
        <v>4673</v>
      </c>
      <c r="I134">
        <f t="shared" si="37"/>
        <v>3908</v>
      </c>
      <c r="J134">
        <f t="shared" si="37"/>
        <v>3908</v>
      </c>
      <c r="K134">
        <f t="shared" si="37"/>
        <v>1946</v>
      </c>
      <c r="L134">
        <f t="shared" si="37"/>
        <v>259</v>
      </c>
      <c r="M134">
        <f t="shared" si="37"/>
        <v>259</v>
      </c>
      <c r="N134">
        <f t="shared" si="37"/>
        <v>259</v>
      </c>
      <c r="O134">
        <f t="shared" si="37"/>
        <v>7</v>
      </c>
      <c r="P134">
        <f t="shared" si="37"/>
        <v>0</v>
      </c>
      <c r="Q134">
        <f t="shared" si="37"/>
        <v>0</v>
      </c>
      <c r="R134">
        <f t="shared" si="37"/>
        <v>20832</v>
      </c>
      <c r="S134">
        <f t="shared" si="37"/>
        <v>31732</v>
      </c>
      <c r="T134">
        <f t="shared" si="37"/>
        <v>39644</v>
      </c>
      <c r="U134">
        <f t="shared" si="37"/>
        <v>46311</v>
      </c>
      <c r="V134">
        <f t="shared" si="37"/>
        <v>51743</v>
      </c>
      <c r="W134">
        <f t="shared" si="37"/>
        <v>56416</v>
      </c>
      <c r="X134">
        <f t="shared" si="37"/>
        <v>60324</v>
      </c>
      <c r="Y134">
        <f t="shared" si="37"/>
        <v>64232</v>
      </c>
      <c r="Z134">
        <f t="shared" si="37"/>
        <v>66178</v>
      </c>
      <c r="AA134">
        <f t="shared" si="37"/>
        <v>66437</v>
      </c>
      <c r="AB134">
        <f t="shared" si="37"/>
        <v>66696</v>
      </c>
      <c r="AC134">
        <f t="shared" si="37"/>
        <v>66955</v>
      </c>
      <c r="AD134">
        <f t="shared" si="37"/>
        <v>66962</v>
      </c>
      <c r="AE134" s="1">
        <f t="shared" si="37"/>
        <v>570545</v>
      </c>
      <c r="AF134" s="1">
        <f t="shared" si="37"/>
        <v>637500</v>
      </c>
      <c r="AG134" s="1">
        <f t="shared" si="37"/>
        <v>704462</v>
      </c>
      <c r="AH134">
        <f t="shared" si="37"/>
        <v>247150</v>
      </c>
      <c r="AI134">
        <f t="shared" si="37"/>
        <v>313587</v>
      </c>
      <c r="AJ134">
        <f t="shared" si="37"/>
        <v>380283</v>
      </c>
      <c r="AK134">
        <f t="shared" si="37"/>
        <v>447238</v>
      </c>
      <c r="AL134">
        <f t="shared" si="37"/>
        <v>514200</v>
      </c>
    </row>
    <row r="135" spans="1:38" x14ac:dyDescent="0.3">
      <c r="A135">
        <v>135</v>
      </c>
      <c r="B135" t="s">
        <v>98</v>
      </c>
      <c r="C135">
        <f t="shared" ref="C135:AL135" si="38">SUM(C98:C104)</f>
        <v>59493</v>
      </c>
      <c r="D135">
        <f t="shared" si="38"/>
        <v>30099</v>
      </c>
      <c r="E135">
        <f t="shared" si="38"/>
        <v>20536</v>
      </c>
      <c r="F135">
        <f t="shared" si="38"/>
        <v>17709</v>
      </c>
      <c r="G135">
        <f t="shared" si="38"/>
        <v>15422</v>
      </c>
      <c r="H135">
        <f t="shared" si="38"/>
        <v>13651</v>
      </c>
      <c r="I135">
        <f t="shared" si="38"/>
        <v>11866</v>
      </c>
      <c r="J135">
        <f t="shared" si="38"/>
        <v>11866</v>
      </c>
      <c r="K135">
        <f t="shared" si="38"/>
        <v>8338</v>
      </c>
      <c r="L135">
        <f t="shared" si="38"/>
        <v>6651</v>
      </c>
      <c r="M135">
        <f t="shared" si="38"/>
        <v>3969</v>
      </c>
      <c r="N135">
        <f t="shared" si="38"/>
        <v>2367</v>
      </c>
      <c r="O135">
        <f t="shared" si="38"/>
        <v>63</v>
      </c>
      <c r="P135">
        <f t="shared" si="38"/>
        <v>0</v>
      </c>
      <c r="Q135">
        <f t="shared" si="38"/>
        <v>0</v>
      </c>
      <c r="R135">
        <f t="shared" si="38"/>
        <v>59493</v>
      </c>
      <c r="S135">
        <f t="shared" si="38"/>
        <v>89592</v>
      </c>
      <c r="T135">
        <f t="shared" si="38"/>
        <v>110128</v>
      </c>
      <c r="U135">
        <f t="shared" si="38"/>
        <v>127837</v>
      </c>
      <c r="V135">
        <f t="shared" si="38"/>
        <v>143259</v>
      </c>
      <c r="W135">
        <f t="shared" si="38"/>
        <v>156910</v>
      </c>
      <c r="X135">
        <f t="shared" si="38"/>
        <v>168776</v>
      </c>
      <c r="Y135">
        <f t="shared" si="38"/>
        <v>180642</v>
      </c>
      <c r="Z135">
        <f t="shared" si="38"/>
        <v>188980</v>
      </c>
      <c r="AA135">
        <f t="shared" si="38"/>
        <v>195631</v>
      </c>
      <c r="AB135">
        <f t="shared" si="38"/>
        <v>199600</v>
      </c>
      <c r="AC135">
        <f t="shared" si="38"/>
        <v>201967</v>
      </c>
      <c r="AD135">
        <f t="shared" si="38"/>
        <v>202030</v>
      </c>
      <c r="AE135" s="1">
        <f t="shared" si="38"/>
        <v>1620848</v>
      </c>
      <c r="AF135" s="1">
        <f t="shared" si="38"/>
        <v>1822815</v>
      </c>
      <c r="AG135" s="1">
        <f t="shared" si="38"/>
        <v>2024845</v>
      </c>
      <c r="AH135">
        <f t="shared" si="38"/>
        <v>695308</v>
      </c>
      <c r="AI135">
        <f t="shared" si="38"/>
        <v>890939</v>
      </c>
      <c r="AJ135">
        <f t="shared" si="38"/>
        <v>1090539</v>
      </c>
      <c r="AK135">
        <f t="shared" si="38"/>
        <v>1292506</v>
      </c>
      <c r="AL135">
        <f t="shared" si="38"/>
        <v>1494536</v>
      </c>
    </row>
    <row r="136" spans="1:38" s="11" customFormat="1" x14ac:dyDescent="0.3">
      <c r="A136">
        <v>136</v>
      </c>
      <c r="B136" s="2" t="s">
        <v>96</v>
      </c>
      <c r="C136" s="2">
        <f t="shared" ref="C136:AL136" si="39">SUM(C134:C135)</f>
        <v>80325</v>
      </c>
      <c r="D136" s="2">
        <f t="shared" si="39"/>
        <v>40999</v>
      </c>
      <c r="E136" s="2">
        <f t="shared" si="39"/>
        <v>28448</v>
      </c>
      <c r="F136" s="2">
        <f t="shared" si="39"/>
        <v>24376</v>
      </c>
      <c r="G136" s="2">
        <f t="shared" si="39"/>
        <v>20854</v>
      </c>
      <c r="H136" s="2">
        <f t="shared" si="39"/>
        <v>18324</v>
      </c>
      <c r="I136" s="2">
        <f t="shared" si="39"/>
        <v>15774</v>
      </c>
      <c r="J136" s="2">
        <f t="shared" si="39"/>
        <v>15774</v>
      </c>
      <c r="K136" s="2">
        <f t="shared" si="39"/>
        <v>10284</v>
      </c>
      <c r="L136" s="2">
        <f t="shared" si="39"/>
        <v>6910</v>
      </c>
      <c r="M136" s="2">
        <f t="shared" si="39"/>
        <v>4228</v>
      </c>
      <c r="N136" s="2">
        <f t="shared" si="39"/>
        <v>2626</v>
      </c>
      <c r="O136" s="2">
        <f t="shared" si="39"/>
        <v>70</v>
      </c>
      <c r="P136" s="2">
        <f t="shared" si="39"/>
        <v>0</v>
      </c>
      <c r="Q136" s="2">
        <f t="shared" si="39"/>
        <v>0</v>
      </c>
      <c r="R136" s="2">
        <f t="shared" si="39"/>
        <v>80325</v>
      </c>
      <c r="S136" s="2">
        <f t="shared" si="39"/>
        <v>121324</v>
      </c>
      <c r="T136" s="2">
        <f t="shared" si="39"/>
        <v>149772</v>
      </c>
      <c r="U136" s="2">
        <f t="shared" si="39"/>
        <v>174148</v>
      </c>
      <c r="V136" s="2">
        <f t="shared" si="39"/>
        <v>195002</v>
      </c>
      <c r="W136" s="2">
        <f t="shared" si="39"/>
        <v>213326</v>
      </c>
      <c r="X136" s="2">
        <f t="shared" si="39"/>
        <v>229100</v>
      </c>
      <c r="Y136" s="2">
        <f t="shared" si="39"/>
        <v>244874</v>
      </c>
      <c r="Z136" s="2">
        <f t="shared" si="39"/>
        <v>255158</v>
      </c>
      <c r="AA136" s="2">
        <f t="shared" si="39"/>
        <v>262068</v>
      </c>
      <c r="AB136" s="2">
        <f t="shared" si="39"/>
        <v>266296</v>
      </c>
      <c r="AC136" s="2">
        <f t="shared" si="39"/>
        <v>268922</v>
      </c>
      <c r="AD136" s="2">
        <f t="shared" si="39"/>
        <v>268992</v>
      </c>
      <c r="AE136" s="2">
        <f t="shared" si="39"/>
        <v>2191393</v>
      </c>
      <c r="AF136" s="2">
        <f t="shared" si="39"/>
        <v>2460315</v>
      </c>
      <c r="AG136" s="2">
        <f t="shared" si="39"/>
        <v>2729307</v>
      </c>
      <c r="AH136" s="2">
        <f t="shared" si="39"/>
        <v>942458</v>
      </c>
      <c r="AI136" s="2">
        <f t="shared" si="39"/>
        <v>1204526</v>
      </c>
      <c r="AJ136" s="2">
        <f t="shared" si="39"/>
        <v>1470822</v>
      </c>
      <c r="AK136" s="2">
        <f t="shared" si="39"/>
        <v>1739744</v>
      </c>
      <c r="AL136" s="2">
        <f t="shared" si="39"/>
        <v>2008736</v>
      </c>
    </row>
    <row r="137" spans="1:38" s="7" customFormat="1" x14ac:dyDescent="0.3">
      <c r="A137">
        <v>137</v>
      </c>
      <c r="B137" t="s">
        <v>101</v>
      </c>
      <c r="C137">
        <f t="shared" ref="C137:AL137" si="40">SUM(C111:C113)</f>
        <v>10444</v>
      </c>
      <c r="D137">
        <f t="shared" si="40"/>
        <v>5466</v>
      </c>
      <c r="E137">
        <f t="shared" si="40"/>
        <v>3972</v>
      </c>
      <c r="F137">
        <f t="shared" si="40"/>
        <v>3474</v>
      </c>
      <c r="G137">
        <f t="shared" si="40"/>
        <v>2733</v>
      </c>
      <c r="H137">
        <f t="shared" si="40"/>
        <v>2227</v>
      </c>
      <c r="I137">
        <f t="shared" si="40"/>
        <v>1972</v>
      </c>
      <c r="J137">
        <f t="shared" si="40"/>
        <v>1972</v>
      </c>
      <c r="K137">
        <f t="shared" si="40"/>
        <v>982</v>
      </c>
      <c r="L137">
        <f t="shared" si="40"/>
        <v>259</v>
      </c>
      <c r="M137">
        <f t="shared" si="40"/>
        <v>259</v>
      </c>
      <c r="N137">
        <f t="shared" si="40"/>
        <v>259</v>
      </c>
      <c r="O137">
        <f t="shared" si="40"/>
        <v>7</v>
      </c>
      <c r="P137">
        <f t="shared" si="40"/>
        <v>0</v>
      </c>
      <c r="Q137">
        <f t="shared" si="40"/>
        <v>0</v>
      </c>
      <c r="R137">
        <f t="shared" si="40"/>
        <v>10444</v>
      </c>
      <c r="S137">
        <f t="shared" si="40"/>
        <v>15910</v>
      </c>
      <c r="T137">
        <f t="shared" si="40"/>
        <v>19882</v>
      </c>
      <c r="U137">
        <f t="shared" si="40"/>
        <v>23356</v>
      </c>
      <c r="V137">
        <f t="shared" si="40"/>
        <v>26089</v>
      </c>
      <c r="W137">
        <f t="shared" si="40"/>
        <v>28316</v>
      </c>
      <c r="X137">
        <f t="shared" si="40"/>
        <v>30288</v>
      </c>
      <c r="Y137">
        <f t="shared" si="40"/>
        <v>32260</v>
      </c>
      <c r="Z137">
        <f t="shared" si="40"/>
        <v>33242</v>
      </c>
      <c r="AA137">
        <f t="shared" si="40"/>
        <v>33501</v>
      </c>
      <c r="AB137">
        <f t="shared" si="40"/>
        <v>33760</v>
      </c>
      <c r="AC137">
        <f t="shared" si="40"/>
        <v>34019</v>
      </c>
      <c r="AD137">
        <f t="shared" si="40"/>
        <v>34026</v>
      </c>
      <c r="AE137" s="1">
        <f t="shared" si="40"/>
        <v>287048</v>
      </c>
      <c r="AF137" s="1">
        <f t="shared" si="40"/>
        <v>321067</v>
      </c>
      <c r="AG137" s="1">
        <f t="shared" si="40"/>
        <v>355093</v>
      </c>
      <c r="AH137">
        <f t="shared" si="40"/>
        <v>124106</v>
      </c>
      <c r="AI137">
        <f t="shared" si="40"/>
        <v>157607</v>
      </c>
      <c r="AJ137">
        <f t="shared" si="40"/>
        <v>191367</v>
      </c>
      <c r="AK137">
        <f t="shared" si="40"/>
        <v>225386</v>
      </c>
      <c r="AL137">
        <f t="shared" si="40"/>
        <v>259412</v>
      </c>
    </row>
    <row r="138" spans="1:38" s="7" customFormat="1" x14ac:dyDescent="0.3">
      <c r="A138">
        <v>138</v>
      </c>
      <c r="B138" t="s">
        <v>99</v>
      </c>
      <c r="C138">
        <f t="shared" ref="C138:AL138" si="41">SUM(C114:C116)</f>
        <v>27139</v>
      </c>
      <c r="D138">
        <f t="shared" si="41"/>
        <v>13681</v>
      </c>
      <c r="E138">
        <f t="shared" si="41"/>
        <v>9264</v>
      </c>
      <c r="F138">
        <f t="shared" si="41"/>
        <v>7975</v>
      </c>
      <c r="G138">
        <f t="shared" si="41"/>
        <v>6955</v>
      </c>
      <c r="H138">
        <f t="shared" si="41"/>
        <v>6196</v>
      </c>
      <c r="I138">
        <f t="shared" si="41"/>
        <v>5431</v>
      </c>
      <c r="J138">
        <f t="shared" si="41"/>
        <v>5431</v>
      </c>
      <c r="K138">
        <f t="shared" si="41"/>
        <v>3919</v>
      </c>
      <c r="L138">
        <f t="shared" si="41"/>
        <v>3196</v>
      </c>
      <c r="M138">
        <f t="shared" si="41"/>
        <v>1855</v>
      </c>
      <c r="N138">
        <f t="shared" si="41"/>
        <v>1054</v>
      </c>
      <c r="O138">
        <f t="shared" si="41"/>
        <v>28</v>
      </c>
      <c r="P138">
        <f t="shared" si="41"/>
        <v>0</v>
      </c>
      <c r="Q138">
        <f t="shared" si="41"/>
        <v>0</v>
      </c>
      <c r="R138">
        <f t="shared" si="41"/>
        <v>27139</v>
      </c>
      <c r="S138">
        <f t="shared" si="41"/>
        <v>40820</v>
      </c>
      <c r="T138">
        <f t="shared" si="41"/>
        <v>50084</v>
      </c>
      <c r="U138">
        <f t="shared" si="41"/>
        <v>58059</v>
      </c>
      <c r="V138">
        <f t="shared" si="41"/>
        <v>65014</v>
      </c>
      <c r="W138">
        <f t="shared" si="41"/>
        <v>71210</v>
      </c>
      <c r="X138">
        <f t="shared" si="41"/>
        <v>76641</v>
      </c>
      <c r="Y138">
        <f t="shared" si="41"/>
        <v>82072</v>
      </c>
      <c r="Z138">
        <f t="shared" si="41"/>
        <v>85991</v>
      </c>
      <c r="AA138">
        <f t="shared" si="41"/>
        <v>89187</v>
      </c>
      <c r="AB138">
        <f t="shared" si="41"/>
        <v>91042</v>
      </c>
      <c r="AC138">
        <f t="shared" si="41"/>
        <v>92096</v>
      </c>
      <c r="AD138">
        <f t="shared" si="41"/>
        <v>92124</v>
      </c>
      <c r="AE138" s="1">
        <f t="shared" si="41"/>
        <v>737259</v>
      </c>
      <c r="AF138" s="1">
        <f t="shared" si="41"/>
        <v>829355</v>
      </c>
      <c r="AG138" s="1">
        <f t="shared" si="41"/>
        <v>921479</v>
      </c>
      <c r="AH138">
        <f t="shared" si="41"/>
        <v>315914</v>
      </c>
      <c r="AI138">
        <f t="shared" si="41"/>
        <v>405101</v>
      </c>
      <c r="AJ138">
        <f t="shared" si="41"/>
        <v>496143</v>
      </c>
      <c r="AK138">
        <f t="shared" si="41"/>
        <v>588239</v>
      </c>
      <c r="AL138">
        <f t="shared" si="41"/>
        <v>680363</v>
      </c>
    </row>
    <row r="139" spans="1:38" s="11" customFormat="1" x14ac:dyDescent="0.3">
      <c r="A139">
        <v>139</v>
      </c>
      <c r="B139" s="2" t="s">
        <v>100</v>
      </c>
      <c r="C139" s="2">
        <f t="shared" ref="C139:AL139" si="42">SUM(C137:C138)</f>
        <v>37583</v>
      </c>
      <c r="D139" s="2">
        <f t="shared" si="42"/>
        <v>19147</v>
      </c>
      <c r="E139" s="2">
        <f t="shared" si="42"/>
        <v>13236</v>
      </c>
      <c r="F139" s="2">
        <f t="shared" si="42"/>
        <v>11449</v>
      </c>
      <c r="G139" s="2">
        <f t="shared" si="42"/>
        <v>9688</v>
      </c>
      <c r="H139" s="2">
        <f t="shared" si="42"/>
        <v>8423</v>
      </c>
      <c r="I139" s="2">
        <f t="shared" si="42"/>
        <v>7403</v>
      </c>
      <c r="J139" s="2">
        <f t="shared" si="42"/>
        <v>7403</v>
      </c>
      <c r="K139" s="2">
        <f t="shared" si="42"/>
        <v>4901</v>
      </c>
      <c r="L139" s="2">
        <f t="shared" si="42"/>
        <v>3455</v>
      </c>
      <c r="M139" s="2">
        <f t="shared" si="42"/>
        <v>2114</v>
      </c>
      <c r="N139" s="2">
        <f t="shared" si="42"/>
        <v>1313</v>
      </c>
      <c r="O139" s="2">
        <f t="shared" si="42"/>
        <v>35</v>
      </c>
      <c r="P139" s="2">
        <f t="shared" si="42"/>
        <v>0</v>
      </c>
      <c r="Q139" s="2">
        <f t="shared" si="42"/>
        <v>0</v>
      </c>
      <c r="R139" s="2">
        <f t="shared" si="42"/>
        <v>37583</v>
      </c>
      <c r="S139" s="2">
        <f t="shared" si="42"/>
        <v>56730</v>
      </c>
      <c r="T139" s="2">
        <f t="shared" si="42"/>
        <v>69966</v>
      </c>
      <c r="U139" s="2">
        <f t="shared" si="42"/>
        <v>81415</v>
      </c>
      <c r="V139" s="2">
        <f t="shared" si="42"/>
        <v>91103</v>
      </c>
      <c r="W139" s="2">
        <f t="shared" si="42"/>
        <v>99526</v>
      </c>
      <c r="X139" s="2">
        <f t="shared" si="42"/>
        <v>106929</v>
      </c>
      <c r="Y139" s="2">
        <f t="shared" si="42"/>
        <v>114332</v>
      </c>
      <c r="Z139" s="2">
        <f t="shared" si="42"/>
        <v>119233</v>
      </c>
      <c r="AA139" s="2">
        <f t="shared" si="42"/>
        <v>122688</v>
      </c>
      <c r="AB139" s="2">
        <f t="shared" si="42"/>
        <v>124802</v>
      </c>
      <c r="AC139" s="2">
        <f t="shared" si="42"/>
        <v>126115</v>
      </c>
      <c r="AD139" s="2">
        <f t="shared" si="42"/>
        <v>126150</v>
      </c>
      <c r="AE139" s="2">
        <f t="shared" si="42"/>
        <v>1024307</v>
      </c>
      <c r="AF139" s="2">
        <f t="shared" si="42"/>
        <v>1150422</v>
      </c>
      <c r="AG139" s="2">
        <f t="shared" si="42"/>
        <v>1276572</v>
      </c>
      <c r="AH139" s="2">
        <f t="shared" si="42"/>
        <v>440020</v>
      </c>
      <c r="AI139" s="2">
        <f t="shared" si="42"/>
        <v>562708</v>
      </c>
      <c r="AJ139" s="2">
        <f t="shared" si="42"/>
        <v>687510</v>
      </c>
      <c r="AK139" s="2">
        <f t="shared" si="42"/>
        <v>813625</v>
      </c>
      <c r="AL139" s="2">
        <f t="shared" si="42"/>
        <v>939775</v>
      </c>
    </row>
    <row r="140" spans="1:38" s="11" customFormat="1" x14ac:dyDescent="0.3">
      <c r="A140">
        <v>140</v>
      </c>
      <c r="B140" s="27" t="s">
        <v>102</v>
      </c>
      <c r="C140" s="27">
        <f>C129+C133+C136+C139</f>
        <v>556161</v>
      </c>
      <c r="D140" s="27">
        <f t="shared" ref="D140:AL140" si="43">D129+D133+D136+D139</f>
        <v>278851</v>
      </c>
      <c r="E140" s="27">
        <f t="shared" si="43"/>
        <v>192041</v>
      </c>
      <c r="F140" s="27">
        <f t="shared" si="43"/>
        <v>164627</v>
      </c>
      <c r="G140" s="27">
        <f t="shared" si="43"/>
        <v>141446</v>
      </c>
      <c r="H140" s="27">
        <f t="shared" si="43"/>
        <v>126266</v>
      </c>
      <c r="I140" s="27">
        <f t="shared" si="43"/>
        <v>111731</v>
      </c>
      <c r="J140" s="27">
        <f t="shared" si="43"/>
        <v>107486</v>
      </c>
      <c r="K140" s="27">
        <f t="shared" si="43"/>
        <v>76472</v>
      </c>
      <c r="L140" s="27">
        <f t="shared" si="43"/>
        <v>54210</v>
      </c>
      <c r="M140" s="27">
        <f t="shared" si="43"/>
        <v>31422</v>
      </c>
      <c r="N140" s="27">
        <f t="shared" si="43"/>
        <v>19857</v>
      </c>
      <c r="O140" s="27">
        <f t="shared" si="43"/>
        <v>525</v>
      </c>
      <c r="P140" s="27">
        <f t="shared" si="43"/>
        <v>0</v>
      </c>
      <c r="Q140" s="27">
        <f t="shared" si="43"/>
        <v>0</v>
      </c>
      <c r="R140" s="27">
        <f t="shared" si="43"/>
        <v>556161</v>
      </c>
      <c r="S140" s="27">
        <f t="shared" si="43"/>
        <v>835012</v>
      </c>
      <c r="T140" s="27">
        <f t="shared" si="43"/>
        <v>1027053</v>
      </c>
      <c r="U140" s="27">
        <f t="shared" si="43"/>
        <v>1191680</v>
      </c>
      <c r="V140" s="27">
        <f t="shared" si="43"/>
        <v>1333126</v>
      </c>
      <c r="W140" s="27">
        <f t="shared" si="43"/>
        <v>1459392</v>
      </c>
      <c r="X140" s="27">
        <f t="shared" si="43"/>
        <v>1571123</v>
      </c>
      <c r="Y140" s="27">
        <f t="shared" si="43"/>
        <v>1678609</v>
      </c>
      <c r="Z140" s="27">
        <f t="shared" si="43"/>
        <v>1755081</v>
      </c>
      <c r="AA140" s="27">
        <f t="shared" si="43"/>
        <v>1809291</v>
      </c>
      <c r="AB140" s="27">
        <f t="shared" si="43"/>
        <v>1840713</v>
      </c>
      <c r="AC140" s="27">
        <f t="shared" si="43"/>
        <v>1860570</v>
      </c>
      <c r="AD140" s="27">
        <f t="shared" si="43"/>
        <v>1861095</v>
      </c>
      <c r="AE140" s="27">
        <f t="shared" si="43"/>
        <v>15057241</v>
      </c>
      <c r="AF140" s="27">
        <f t="shared" si="43"/>
        <v>16917811</v>
      </c>
      <c r="AG140" s="27">
        <f t="shared" si="43"/>
        <v>18778906</v>
      </c>
      <c r="AH140" s="27">
        <f t="shared" si="43"/>
        <v>6464205</v>
      </c>
      <c r="AI140" s="27">
        <f t="shared" si="43"/>
        <v>8273496</v>
      </c>
      <c r="AJ140" s="27">
        <f t="shared" si="43"/>
        <v>10114209</v>
      </c>
      <c r="AK140" s="27">
        <f t="shared" si="43"/>
        <v>11974779</v>
      </c>
      <c r="AL140" s="27">
        <f t="shared" si="43"/>
        <v>13835874</v>
      </c>
    </row>
    <row r="141" spans="1:38" s="7" customFormat="1" x14ac:dyDescent="0.3">
      <c r="A141">
        <v>141</v>
      </c>
      <c r="B141" s="27" t="s">
        <v>103</v>
      </c>
      <c r="C141" s="27">
        <f>C140+C123</f>
        <v>1501379</v>
      </c>
      <c r="D141" s="27">
        <f t="shared" ref="D141:AL141" si="44">D140+D123</f>
        <v>754333</v>
      </c>
      <c r="E141" s="27">
        <f t="shared" si="44"/>
        <v>518273</v>
      </c>
      <c r="F141" s="27">
        <f t="shared" si="44"/>
        <v>443923</v>
      </c>
      <c r="G141" s="27">
        <f t="shared" si="44"/>
        <v>382284</v>
      </c>
      <c r="H141" s="27">
        <f t="shared" si="44"/>
        <v>343322</v>
      </c>
      <c r="I141" s="27">
        <f t="shared" si="44"/>
        <v>305837</v>
      </c>
      <c r="J141" s="27">
        <f t="shared" si="44"/>
        <v>291970</v>
      </c>
      <c r="K141" s="27">
        <f t="shared" si="44"/>
        <v>212374</v>
      </c>
      <c r="L141" s="27">
        <f t="shared" si="44"/>
        <v>153036</v>
      </c>
      <c r="M141" s="27">
        <f t="shared" si="44"/>
        <v>87098</v>
      </c>
      <c r="N141" s="27">
        <f t="shared" si="44"/>
        <v>53837</v>
      </c>
      <c r="O141" s="27">
        <f>O140+O123</f>
        <v>1421</v>
      </c>
      <c r="P141" s="27">
        <f t="shared" si="44"/>
        <v>0</v>
      </c>
      <c r="Q141" s="27">
        <f t="shared" si="44"/>
        <v>0</v>
      </c>
      <c r="R141" s="27">
        <f t="shared" si="44"/>
        <v>1501379</v>
      </c>
      <c r="S141" s="27">
        <f t="shared" si="44"/>
        <v>2255712</v>
      </c>
      <c r="T141" s="27">
        <f t="shared" si="44"/>
        <v>2773985</v>
      </c>
      <c r="U141" s="27">
        <f t="shared" si="44"/>
        <v>3217908</v>
      </c>
      <c r="V141" s="27">
        <f t="shared" si="44"/>
        <v>3600192</v>
      </c>
      <c r="W141" s="27">
        <f t="shared" si="44"/>
        <v>3943514</v>
      </c>
      <c r="X141" s="27">
        <f t="shared" si="44"/>
        <v>4249351</v>
      </c>
      <c r="Y141" s="27">
        <f t="shared" si="44"/>
        <v>4541321</v>
      </c>
      <c r="Z141" s="27">
        <f t="shared" si="44"/>
        <v>4753695</v>
      </c>
      <c r="AA141" s="27">
        <f t="shared" si="44"/>
        <v>4906731</v>
      </c>
      <c r="AB141" s="27">
        <f t="shared" si="44"/>
        <v>4993829</v>
      </c>
      <c r="AC141" s="27">
        <f t="shared" si="44"/>
        <v>5047666</v>
      </c>
      <c r="AD141" s="27">
        <f t="shared" si="44"/>
        <v>5049087</v>
      </c>
      <c r="AE141" s="27">
        <f t="shared" si="44"/>
        <v>40737617</v>
      </c>
      <c r="AF141" s="27">
        <f t="shared" si="44"/>
        <v>45785283</v>
      </c>
      <c r="AG141" s="27">
        <f t="shared" si="44"/>
        <v>50834370</v>
      </c>
      <c r="AH141" s="27">
        <f t="shared" si="44"/>
        <v>17487881</v>
      </c>
      <c r="AI141" s="27">
        <f t="shared" si="44"/>
        <v>22394612</v>
      </c>
      <c r="AJ141" s="27">
        <f t="shared" si="44"/>
        <v>27388441</v>
      </c>
      <c r="AK141" s="27">
        <f t="shared" si="44"/>
        <v>32436107</v>
      </c>
      <c r="AL141" s="27">
        <f t="shared" si="44"/>
        <v>37485194</v>
      </c>
    </row>
    <row r="142" spans="1:38" s="7" customFormat="1" x14ac:dyDescent="0.3">
      <c r="A142">
        <v>142</v>
      </c>
      <c r="B142" s="27" t="s">
        <v>149</v>
      </c>
      <c r="C142" s="27">
        <f>SUM(C61:C141)</f>
        <v>5532907</v>
      </c>
      <c r="D142" s="27">
        <f t="shared" ref="D142:AL142" si="45">SUM(D61:D141)</f>
        <v>2779591</v>
      </c>
      <c r="E142" s="27">
        <f t="shared" si="45"/>
        <v>1909976</v>
      </c>
      <c r="F142" s="27">
        <f t="shared" si="45"/>
        <v>1636044</v>
      </c>
      <c r="G142" s="27">
        <f t="shared" si="45"/>
        <v>1408717</v>
      </c>
      <c r="H142" s="27">
        <f t="shared" si="45"/>
        <v>1264760</v>
      </c>
      <c r="I142" s="27">
        <f t="shared" si="45"/>
        <v>1126295</v>
      </c>
      <c r="J142" s="27">
        <f t="shared" si="45"/>
        <v>1075638</v>
      </c>
      <c r="K142" s="27">
        <f t="shared" si="45"/>
        <v>781545</v>
      </c>
      <c r="L142" s="27">
        <f t="shared" si="45"/>
        <v>562731</v>
      </c>
      <c r="M142" s="27">
        <f t="shared" si="45"/>
        <v>320554</v>
      </c>
      <c r="N142" s="27">
        <f t="shared" si="45"/>
        <v>198358</v>
      </c>
      <c r="O142" s="27">
        <f t="shared" si="45"/>
        <v>5236</v>
      </c>
      <c r="P142" s="27">
        <f t="shared" si="45"/>
        <v>0</v>
      </c>
      <c r="Q142" s="27">
        <f t="shared" si="45"/>
        <v>0</v>
      </c>
      <c r="R142" s="27">
        <f t="shared" si="45"/>
        <v>5532907</v>
      </c>
      <c r="S142" s="27">
        <f t="shared" si="45"/>
        <v>8312498</v>
      </c>
      <c r="T142" s="27">
        <f t="shared" si="45"/>
        <v>10222474</v>
      </c>
      <c r="U142" s="27">
        <f t="shared" si="45"/>
        <v>11858518</v>
      </c>
      <c r="V142" s="27">
        <f t="shared" si="45"/>
        <v>13267235</v>
      </c>
      <c r="W142" s="27">
        <f t="shared" si="45"/>
        <v>14531995</v>
      </c>
      <c r="X142" s="27">
        <f t="shared" si="45"/>
        <v>15658290</v>
      </c>
      <c r="Y142" s="27">
        <f t="shared" si="45"/>
        <v>16733928</v>
      </c>
      <c r="Z142" s="27">
        <f t="shared" si="45"/>
        <v>17515473</v>
      </c>
      <c r="AA142" s="27">
        <f t="shared" si="45"/>
        <v>18078204</v>
      </c>
      <c r="AB142" s="27">
        <f t="shared" si="45"/>
        <v>18398758</v>
      </c>
      <c r="AC142" s="27">
        <f t="shared" si="45"/>
        <v>18597116</v>
      </c>
      <c r="AD142" s="27">
        <f t="shared" si="45"/>
        <v>18602352</v>
      </c>
      <c r="AE142" s="27">
        <f t="shared" si="45"/>
        <v>150110280</v>
      </c>
      <c r="AF142" s="27">
        <f t="shared" si="45"/>
        <v>168707396</v>
      </c>
      <c r="AG142" s="27">
        <f t="shared" si="45"/>
        <v>187309748</v>
      </c>
      <c r="AH142" s="27">
        <f t="shared" si="45"/>
        <v>64439686</v>
      </c>
      <c r="AI142" s="27">
        <f t="shared" si="45"/>
        <v>82517890</v>
      </c>
      <c r="AJ142" s="27">
        <f t="shared" si="45"/>
        <v>100916648</v>
      </c>
      <c r="AK142" s="73">
        <f t="shared" si="45"/>
        <v>119513764</v>
      </c>
      <c r="AL142" s="27">
        <f t="shared" si="45"/>
        <v>138116116</v>
      </c>
    </row>
    <row r="143" spans="1:38" s="20" customFormat="1" x14ac:dyDescent="0.3">
      <c r="A143">
        <v>143</v>
      </c>
      <c r="B143" s="2" t="s">
        <v>104</v>
      </c>
      <c r="C143" s="2">
        <f t="shared" ref="C143:AL143" si="46">C61+C62+C64+++C68+C76</f>
        <v>15593</v>
      </c>
      <c r="D143" s="2">
        <f t="shared" si="46"/>
        <v>7781</v>
      </c>
      <c r="E143" s="2">
        <f t="shared" si="46"/>
        <v>5755</v>
      </c>
      <c r="F143" s="2">
        <f t="shared" si="46"/>
        <v>4986</v>
      </c>
      <c r="G143" s="2">
        <f t="shared" si="46"/>
        <v>4245</v>
      </c>
      <c r="H143" s="2">
        <f t="shared" si="46"/>
        <v>3739</v>
      </c>
      <c r="I143" s="2">
        <f t="shared" si="46"/>
        <v>3229</v>
      </c>
      <c r="J143" s="2">
        <f t="shared" si="46"/>
        <v>3229</v>
      </c>
      <c r="K143" s="2">
        <f t="shared" si="46"/>
        <v>1996</v>
      </c>
      <c r="L143" s="2">
        <f t="shared" si="46"/>
        <v>791</v>
      </c>
      <c r="M143" s="2">
        <f t="shared" si="46"/>
        <v>526</v>
      </c>
      <c r="N143" s="2">
        <f t="shared" si="46"/>
        <v>259</v>
      </c>
      <c r="O143" s="2">
        <f t="shared" si="46"/>
        <v>7</v>
      </c>
      <c r="P143" s="2">
        <f t="shared" si="46"/>
        <v>0</v>
      </c>
      <c r="Q143" s="2">
        <f t="shared" si="46"/>
        <v>0</v>
      </c>
      <c r="R143" s="2">
        <f t="shared" si="46"/>
        <v>15593</v>
      </c>
      <c r="S143" s="2">
        <f t="shared" si="46"/>
        <v>23374</v>
      </c>
      <c r="T143" s="2">
        <f t="shared" si="46"/>
        <v>29129</v>
      </c>
      <c r="U143" s="2">
        <f t="shared" si="46"/>
        <v>34115</v>
      </c>
      <c r="V143" s="2">
        <f t="shared" si="46"/>
        <v>38360</v>
      </c>
      <c r="W143" s="2">
        <f t="shared" si="46"/>
        <v>42099</v>
      </c>
      <c r="X143" s="2">
        <f t="shared" si="46"/>
        <v>45328</v>
      </c>
      <c r="Y143" s="2">
        <f t="shared" si="46"/>
        <v>48557</v>
      </c>
      <c r="Z143" s="2">
        <f t="shared" si="46"/>
        <v>50553</v>
      </c>
      <c r="AA143" s="2">
        <f t="shared" si="46"/>
        <v>51344</v>
      </c>
      <c r="AB143" s="2">
        <f t="shared" si="46"/>
        <v>51870</v>
      </c>
      <c r="AC143" s="2">
        <f t="shared" si="46"/>
        <v>52129</v>
      </c>
      <c r="AD143" s="2">
        <f t="shared" si="46"/>
        <v>52136</v>
      </c>
      <c r="AE143" s="2">
        <f t="shared" si="46"/>
        <v>430322</v>
      </c>
      <c r="AF143" s="2">
        <f t="shared" si="46"/>
        <v>482451</v>
      </c>
      <c r="AG143" s="2">
        <f t="shared" si="46"/>
        <v>534587</v>
      </c>
      <c r="AH143" s="2">
        <f t="shared" si="46"/>
        <v>186537</v>
      </c>
      <c r="AI143" s="2">
        <f t="shared" si="46"/>
        <v>237881</v>
      </c>
      <c r="AJ143" s="2">
        <f t="shared" si="46"/>
        <v>289751</v>
      </c>
      <c r="AK143" s="2">
        <f t="shared" si="46"/>
        <v>341880</v>
      </c>
      <c r="AL143" s="2">
        <f t="shared" si="46"/>
        <v>394016</v>
      </c>
    </row>
    <row r="144" spans="1:38" s="20" customFormat="1" x14ac:dyDescent="0.3">
      <c r="A144">
        <v>144</v>
      </c>
      <c r="B144" s="2" t="s">
        <v>105</v>
      </c>
      <c r="C144" s="2">
        <f t="shared" ref="C144:AL144" si="47">+C91+C92+C94+C98+C104</f>
        <v>22188</v>
      </c>
      <c r="D144" s="2">
        <f t="shared" si="47"/>
        <v>11194</v>
      </c>
      <c r="E144" s="2">
        <f t="shared" si="47"/>
        <v>7596</v>
      </c>
      <c r="F144" s="2">
        <f t="shared" si="47"/>
        <v>6578</v>
      </c>
      <c r="G144" s="2">
        <f t="shared" si="47"/>
        <v>5558</v>
      </c>
      <c r="H144" s="2">
        <f t="shared" si="47"/>
        <v>5052</v>
      </c>
      <c r="I144" s="2">
        <f t="shared" si="47"/>
        <v>4542</v>
      </c>
      <c r="J144" s="2">
        <f t="shared" si="47"/>
        <v>4542</v>
      </c>
      <c r="K144" s="2">
        <f t="shared" si="47"/>
        <v>2805</v>
      </c>
      <c r="L144" s="2">
        <f t="shared" si="47"/>
        <v>1600</v>
      </c>
      <c r="M144" s="2">
        <f t="shared" si="47"/>
        <v>1062</v>
      </c>
      <c r="N144" s="2">
        <f t="shared" si="47"/>
        <v>795</v>
      </c>
      <c r="O144" s="2">
        <f t="shared" si="47"/>
        <v>21</v>
      </c>
      <c r="P144" s="2">
        <f t="shared" si="47"/>
        <v>0</v>
      </c>
      <c r="Q144" s="2">
        <f t="shared" si="47"/>
        <v>0</v>
      </c>
      <c r="R144" s="2">
        <f t="shared" si="47"/>
        <v>22188</v>
      </c>
      <c r="S144" s="2">
        <f t="shared" si="47"/>
        <v>33382</v>
      </c>
      <c r="T144" s="2">
        <f t="shared" si="47"/>
        <v>40978</v>
      </c>
      <c r="U144" s="2">
        <f t="shared" si="47"/>
        <v>47556</v>
      </c>
      <c r="V144" s="2">
        <f t="shared" si="47"/>
        <v>53114</v>
      </c>
      <c r="W144" s="2">
        <f t="shared" si="47"/>
        <v>58166</v>
      </c>
      <c r="X144" s="2">
        <f t="shared" si="47"/>
        <v>62708</v>
      </c>
      <c r="Y144" s="2">
        <f t="shared" si="47"/>
        <v>67250</v>
      </c>
      <c r="Z144" s="2">
        <f t="shared" si="47"/>
        <v>70055</v>
      </c>
      <c r="AA144" s="2">
        <f t="shared" si="47"/>
        <v>71655</v>
      </c>
      <c r="AB144" s="2">
        <f t="shared" si="47"/>
        <v>72717</v>
      </c>
      <c r="AC144" s="2">
        <f t="shared" si="47"/>
        <v>73512</v>
      </c>
      <c r="AD144" s="2">
        <f t="shared" si="47"/>
        <v>73533</v>
      </c>
      <c r="AE144" s="2">
        <f t="shared" si="47"/>
        <v>599769</v>
      </c>
      <c r="AF144" s="2">
        <f t="shared" si="47"/>
        <v>673281</v>
      </c>
      <c r="AG144" s="2">
        <f t="shared" si="47"/>
        <v>746814</v>
      </c>
      <c r="AH144" s="2">
        <f t="shared" si="47"/>
        <v>258179</v>
      </c>
      <c r="AI144" s="2">
        <f t="shared" si="47"/>
        <v>329834</v>
      </c>
      <c r="AJ144" s="2">
        <f t="shared" si="47"/>
        <v>402551</v>
      </c>
      <c r="AK144" s="2">
        <f t="shared" si="47"/>
        <v>476063</v>
      </c>
      <c r="AL144" s="2">
        <f t="shared" si="47"/>
        <v>549596</v>
      </c>
    </row>
    <row r="145" spans="1:46" s="20" customFormat="1" x14ac:dyDescent="0.3">
      <c r="A145">
        <v>145</v>
      </c>
      <c r="B145" s="2" t="s">
        <v>106</v>
      </c>
      <c r="C145" s="2">
        <f t="shared" ref="C145:AL145" si="48">+C111+C112+C114+C118</f>
        <v>27335</v>
      </c>
      <c r="D145" s="2">
        <f t="shared" si="48"/>
        <v>13765</v>
      </c>
      <c r="E145" s="2">
        <f t="shared" si="48"/>
        <v>9587</v>
      </c>
      <c r="F145" s="2">
        <f t="shared" si="48"/>
        <v>8278</v>
      </c>
      <c r="G145" s="2">
        <f t="shared" si="48"/>
        <v>7011</v>
      </c>
      <c r="H145" s="2">
        <f t="shared" si="48"/>
        <v>6252</v>
      </c>
      <c r="I145" s="2">
        <f t="shared" si="48"/>
        <v>5742</v>
      </c>
      <c r="J145" s="2">
        <f t="shared" si="48"/>
        <v>5459</v>
      </c>
      <c r="K145" s="2">
        <f t="shared" si="48"/>
        <v>3965</v>
      </c>
      <c r="L145" s="2">
        <f t="shared" si="48"/>
        <v>2716</v>
      </c>
      <c r="M145" s="2">
        <f t="shared" si="48"/>
        <v>1624</v>
      </c>
      <c r="N145" s="2">
        <f t="shared" si="48"/>
        <v>795</v>
      </c>
      <c r="O145" s="2">
        <f t="shared" si="48"/>
        <v>21</v>
      </c>
      <c r="P145" s="2">
        <f t="shared" si="48"/>
        <v>0</v>
      </c>
      <c r="Q145" s="2">
        <f t="shared" si="48"/>
        <v>0</v>
      </c>
      <c r="R145" s="2">
        <f t="shared" si="48"/>
        <v>27335</v>
      </c>
      <c r="S145" s="2">
        <f t="shared" si="48"/>
        <v>41100</v>
      </c>
      <c r="T145" s="2">
        <f t="shared" si="48"/>
        <v>50687</v>
      </c>
      <c r="U145" s="2">
        <f t="shared" si="48"/>
        <v>58965</v>
      </c>
      <c r="V145" s="2">
        <f t="shared" si="48"/>
        <v>65976</v>
      </c>
      <c r="W145" s="2">
        <f t="shared" si="48"/>
        <v>72228</v>
      </c>
      <c r="X145" s="2">
        <f t="shared" si="48"/>
        <v>77970</v>
      </c>
      <c r="Y145" s="2">
        <f t="shared" si="48"/>
        <v>83429</v>
      </c>
      <c r="Z145" s="2">
        <f t="shared" si="48"/>
        <v>87394</v>
      </c>
      <c r="AA145" s="2">
        <f t="shared" si="48"/>
        <v>90110</v>
      </c>
      <c r="AB145" s="2">
        <f t="shared" si="48"/>
        <v>91734</v>
      </c>
      <c r="AC145" s="2">
        <f t="shared" si="48"/>
        <v>92529</v>
      </c>
      <c r="AD145" s="2">
        <f t="shared" si="48"/>
        <v>92550</v>
      </c>
      <c r="AE145" s="2">
        <f t="shared" si="48"/>
        <v>746928</v>
      </c>
      <c r="AF145" s="2">
        <f t="shared" si="48"/>
        <v>839457</v>
      </c>
      <c r="AG145" s="2">
        <f t="shared" si="48"/>
        <v>932007</v>
      </c>
      <c r="AH145" s="2">
        <f t="shared" si="48"/>
        <v>321021</v>
      </c>
      <c r="AI145" s="2">
        <f t="shared" si="48"/>
        <v>411131</v>
      </c>
      <c r="AJ145" s="2">
        <f t="shared" si="48"/>
        <v>502865</v>
      </c>
      <c r="AK145" s="2">
        <f t="shared" si="48"/>
        <v>595394</v>
      </c>
      <c r="AL145" s="2">
        <f t="shared" si="48"/>
        <v>687944</v>
      </c>
    </row>
    <row r="146" spans="1:46" s="20" customFormat="1" x14ac:dyDescent="0.3">
      <c r="A146">
        <v>146</v>
      </c>
      <c r="B146" s="27" t="s">
        <v>107</v>
      </c>
      <c r="C146" s="27">
        <f>SUM(C143:C145)</f>
        <v>65116</v>
      </c>
      <c r="D146" s="27">
        <f t="shared" ref="D146:AL146" si="49">SUM(D143:D145)</f>
        <v>32740</v>
      </c>
      <c r="E146" s="27">
        <f t="shared" si="49"/>
        <v>22938</v>
      </c>
      <c r="F146" s="27">
        <f t="shared" si="49"/>
        <v>19842</v>
      </c>
      <c r="G146" s="27">
        <f t="shared" si="49"/>
        <v>16814</v>
      </c>
      <c r="H146" s="27">
        <f t="shared" si="49"/>
        <v>15043</v>
      </c>
      <c r="I146" s="27">
        <f t="shared" si="49"/>
        <v>13513</v>
      </c>
      <c r="J146" s="27">
        <f t="shared" si="49"/>
        <v>13230</v>
      </c>
      <c r="K146" s="27">
        <f t="shared" si="49"/>
        <v>8766</v>
      </c>
      <c r="L146" s="27">
        <f t="shared" si="49"/>
        <v>5107</v>
      </c>
      <c r="M146" s="27">
        <f t="shared" si="49"/>
        <v>3212</v>
      </c>
      <c r="N146" s="27">
        <f t="shared" si="49"/>
        <v>1849</v>
      </c>
      <c r="O146" s="27">
        <f t="shared" si="49"/>
        <v>49</v>
      </c>
      <c r="P146" s="27">
        <f t="shared" si="49"/>
        <v>0</v>
      </c>
      <c r="Q146" s="27">
        <f t="shared" si="49"/>
        <v>0</v>
      </c>
      <c r="R146" s="27">
        <f t="shared" si="49"/>
        <v>65116</v>
      </c>
      <c r="S146" s="27">
        <f t="shared" si="49"/>
        <v>97856</v>
      </c>
      <c r="T146" s="27">
        <f t="shared" si="49"/>
        <v>120794</v>
      </c>
      <c r="U146" s="27">
        <f t="shared" si="49"/>
        <v>140636</v>
      </c>
      <c r="V146" s="27">
        <f t="shared" si="49"/>
        <v>157450</v>
      </c>
      <c r="W146" s="27">
        <f t="shared" si="49"/>
        <v>172493</v>
      </c>
      <c r="X146" s="27">
        <f t="shared" si="49"/>
        <v>186006</v>
      </c>
      <c r="Y146" s="27">
        <f t="shared" si="49"/>
        <v>199236</v>
      </c>
      <c r="Z146" s="27">
        <f t="shared" si="49"/>
        <v>208002</v>
      </c>
      <c r="AA146" s="27">
        <f t="shared" si="49"/>
        <v>213109</v>
      </c>
      <c r="AB146" s="27">
        <f t="shared" si="49"/>
        <v>216321</v>
      </c>
      <c r="AC146" s="27">
        <f t="shared" si="49"/>
        <v>218170</v>
      </c>
      <c r="AD146" s="27">
        <f t="shared" si="49"/>
        <v>218219</v>
      </c>
      <c r="AE146" s="27">
        <f t="shared" si="49"/>
        <v>1777019</v>
      </c>
      <c r="AF146" s="27">
        <f t="shared" si="49"/>
        <v>1995189</v>
      </c>
      <c r="AG146" s="27">
        <f t="shared" si="49"/>
        <v>2213408</v>
      </c>
      <c r="AH146" s="27">
        <f t="shared" si="49"/>
        <v>765737</v>
      </c>
      <c r="AI146" s="27">
        <f t="shared" si="49"/>
        <v>978846</v>
      </c>
      <c r="AJ146" s="27">
        <f t="shared" si="49"/>
        <v>1195167</v>
      </c>
      <c r="AK146" s="27">
        <f t="shared" si="49"/>
        <v>1413337</v>
      </c>
      <c r="AL146" s="27">
        <f t="shared" si="49"/>
        <v>1631556</v>
      </c>
    </row>
    <row r="147" spans="1:46" x14ac:dyDescent="0.3">
      <c r="A147">
        <v>147</v>
      </c>
      <c r="B147" s="27" t="s">
        <v>276</v>
      </c>
      <c r="C147" s="73">
        <f>SUM(C140:C145)</f>
        <v>7655563</v>
      </c>
      <c r="D147" s="27">
        <f>SUM(D140:D145)</f>
        <v>3845515</v>
      </c>
      <c r="E147" s="75">
        <f t="shared" ref="E147:AL147" si="50">SUM(E140:E145)</f>
        <v>2643228</v>
      </c>
      <c r="F147" s="73">
        <f t="shared" si="50"/>
        <v>2264436</v>
      </c>
      <c r="G147" s="75">
        <f t="shared" si="50"/>
        <v>1949261</v>
      </c>
      <c r="H147" s="75">
        <f t="shared" si="50"/>
        <v>1749391</v>
      </c>
      <c r="I147" s="27">
        <f t="shared" si="50"/>
        <v>1557376</v>
      </c>
      <c r="J147" s="27">
        <f t="shared" si="50"/>
        <v>1488324</v>
      </c>
      <c r="K147" s="27">
        <f t="shared" si="50"/>
        <v>1079157</v>
      </c>
      <c r="L147" s="75">
        <f t="shared" si="50"/>
        <v>775084</v>
      </c>
      <c r="M147" s="27">
        <f t="shared" si="50"/>
        <v>442286</v>
      </c>
      <c r="N147" s="27">
        <f t="shared" si="50"/>
        <v>273901</v>
      </c>
      <c r="O147" s="27">
        <f t="shared" si="50"/>
        <v>7231</v>
      </c>
      <c r="P147" s="27">
        <f t="shared" si="50"/>
        <v>0</v>
      </c>
      <c r="Q147" s="27">
        <f t="shared" si="50"/>
        <v>0</v>
      </c>
      <c r="R147" s="73">
        <f t="shared" si="50"/>
        <v>7655563</v>
      </c>
      <c r="S147" s="27">
        <f t="shared" si="50"/>
        <v>11501078</v>
      </c>
      <c r="T147" s="75">
        <f t="shared" si="50"/>
        <v>14144306</v>
      </c>
      <c r="U147" s="75">
        <f t="shared" si="50"/>
        <v>16408742</v>
      </c>
      <c r="V147" s="27">
        <f t="shared" si="50"/>
        <v>18358003</v>
      </c>
      <c r="W147" s="75">
        <f t="shared" si="50"/>
        <v>20107394</v>
      </c>
      <c r="X147" s="27">
        <f t="shared" si="50"/>
        <v>21664770</v>
      </c>
      <c r="Y147" s="75">
        <f t="shared" si="50"/>
        <v>23153094</v>
      </c>
      <c r="Z147" s="27">
        <f t="shared" si="50"/>
        <v>24232251</v>
      </c>
      <c r="AA147" s="27">
        <f t="shared" si="50"/>
        <v>25007335</v>
      </c>
      <c r="AB147" s="75">
        <f t="shared" si="50"/>
        <v>25449621</v>
      </c>
      <c r="AC147" s="27">
        <f t="shared" si="50"/>
        <v>25723522</v>
      </c>
      <c r="AD147" s="27">
        <f t="shared" si="50"/>
        <v>25730753</v>
      </c>
      <c r="AE147" s="75">
        <f t="shared" si="50"/>
        <v>207682157</v>
      </c>
      <c r="AF147" s="75">
        <f t="shared" si="50"/>
        <v>233405679</v>
      </c>
      <c r="AG147" s="27">
        <f t="shared" si="50"/>
        <v>259136432</v>
      </c>
      <c r="AH147" s="27">
        <f t="shared" si="50"/>
        <v>89157509</v>
      </c>
      <c r="AI147" s="75">
        <f t="shared" si="50"/>
        <v>114164844</v>
      </c>
      <c r="AJ147" s="75">
        <f t="shared" si="50"/>
        <v>139614465</v>
      </c>
      <c r="AK147" s="75">
        <f t="shared" si="50"/>
        <v>165337987</v>
      </c>
      <c r="AL147" s="75">
        <f t="shared" si="50"/>
        <v>191068740</v>
      </c>
    </row>
    <row r="148" spans="1:46" x14ac:dyDescent="0.3">
      <c r="C148">
        <f t="shared" ref="C148:AL148" si="51">SUM(C1:C146)</f>
        <v>11212276</v>
      </c>
      <c r="D148">
        <f t="shared" si="51"/>
        <v>5632762</v>
      </c>
      <c r="E148">
        <f t="shared" si="51"/>
        <v>3871208</v>
      </c>
      <c r="F148">
        <f t="shared" si="51"/>
        <v>3316341</v>
      </c>
      <c r="G148">
        <f t="shared" si="51"/>
        <v>2855105</v>
      </c>
      <c r="H148">
        <f t="shared" si="51"/>
        <v>2563396</v>
      </c>
      <c r="I148">
        <f t="shared" si="51"/>
        <v>2283151</v>
      </c>
      <c r="J148">
        <f t="shared" si="51"/>
        <v>2180988</v>
      </c>
      <c r="K148">
        <f t="shared" si="51"/>
        <v>1583370</v>
      </c>
      <c r="L148">
        <f t="shared" si="51"/>
        <v>1137898</v>
      </c>
      <c r="M148">
        <f t="shared" si="51"/>
        <v>648630</v>
      </c>
      <c r="N148">
        <f t="shared" si="51"/>
        <v>400950</v>
      </c>
      <c r="O148">
        <f t="shared" si="51"/>
        <v>10584</v>
      </c>
      <c r="P148">
        <f t="shared" si="51"/>
        <v>0</v>
      </c>
      <c r="Q148">
        <f t="shared" si="51"/>
        <v>0</v>
      </c>
      <c r="R148">
        <f t="shared" si="51"/>
        <v>11212276</v>
      </c>
      <c r="S148">
        <f t="shared" si="51"/>
        <v>16845038</v>
      </c>
      <c r="T148">
        <f t="shared" si="51"/>
        <v>20716246</v>
      </c>
      <c r="U148">
        <f t="shared" si="51"/>
        <v>24032587</v>
      </c>
      <c r="V148">
        <f t="shared" si="51"/>
        <v>26887692</v>
      </c>
      <c r="W148">
        <f t="shared" si="51"/>
        <v>29451088</v>
      </c>
      <c r="X148">
        <f t="shared" si="51"/>
        <v>31734239</v>
      </c>
      <c r="Y148">
        <f t="shared" si="51"/>
        <v>33915227</v>
      </c>
      <c r="Z148">
        <f t="shared" si="51"/>
        <v>35498597</v>
      </c>
      <c r="AA148">
        <f t="shared" si="51"/>
        <v>36636495</v>
      </c>
      <c r="AB148">
        <f t="shared" si="51"/>
        <v>37285125</v>
      </c>
      <c r="AC148">
        <f t="shared" si="51"/>
        <v>37686075</v>
      </c>
      <c r="AD148">
        <f t="shared" si="51"/>
        <v>37696659</v>
      </c>
      <c r="AE148">
        <f t="shared" si="51"/>
        <v>304214610</v>
      </c>
      <c r="AF148">
        <f t="shared" si="51"/>
        <v>341900685</v>
      </c>
      <c r="AG148">
        <f t="shared" si="51"/>
        <v>379597344</v>
      </c>
      <c r="AH148">
        <f t="shared" si="51"/>
        <v>130599151</v>
      </c>
      <c r="AI148">
        <f t="shared" si="51"/>
        <v>167235646</v>
      </c>
      <c r="AJ148">
        <f t="shared" si="51"/>
        <v>204520771</v>
      </c>
      <c r="AK148">
        <f t="shared" si="51"/>
        <v>242206846</v>
      </c>
      <c r="AL148">
        <f t="shared" si="51"/>
        <v>279903505</v>
      </c>
      <c r="AM148">
        <f>+AE148*2</f>
        <v>608429220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3D88F-EC53-4857-87F5-79D45E84DBB6}">
  <sheetPr>
    <pageSetUpPr fitToPage="1"/>
  </sheetPr>
  <dimension ref="A1:AT151"/>
  <sheetViews>
    <sheetView zoomScaleNormal="100" workbookViewId="0"/>
  </sheetViews>
  <sheetFormatPr defaultRowHeight="14.4" x14ac:dyDescent="0.3"/>
  <cols>
    <col min="2" max="2" width="24.6640625" customWidth="1"/>
    <col min="3" max="3" width="9.109375" bestFit="1" customWidth="1"/>
    <col min="4" max="8" width="8.109375" bestFit="1" customWidth="1"/>
    <col min="9" max="14" width="8" bestFit="1" customWidth="1"/>
    <col min="15" max="15" width="6" bestFit="1" customWidth="1"/>
    <col min="16" max="17" width="5" bestFit="1" customWidth="1"/>
    <col min="18" max="18" width="9" bestFit="1" customWidth="1"/>
    <col min="19" max="19" width="10.21875" customWidth="1"/>
    <col min="20" max="20" width="10" customWidth="1"/>
    <col min="21" max="23" width="9" bestFit="1" customWidth="1"/>
    <col min="24" max="24" width="11.88671875" customWidth="1"/>
    <col min="25" max="30" width="9" bestFit="1" customWidth="1"/>
    <col min="31" max="38" width="10" bestFit="1" customWidth="1"/>
    <col min="40" max="40" width="16" bestFit="1" customWidth="1"/>
  </cols>
  <sheetData>
    <row r="1" spans="1:38" x14ac:dyDescent="0.3">
      <c r="A1" s="23" t="s">
        <v>122</v>
      </c>
      <c r="B1" t="s">
        <v>8</v>
      </c>
      <c r="C1">
        <v>301</v>
      </c>
      <c r="D1">
        <v>301</v>
      </c>
      <c r="E1">
        <v>301</v>
      </c>
      <c r="F1">
        <v>301</v>
      </c>
      <c r="G1">
        <v>301</v>
      </c>
      <c r="N1" s="8"/>
      <c r="O1" s="8"/>
      <c r="R1">
        <f>C1</f>
        <v>301</v>
      </c>
      <c r="S1">
        <f t="shared" ref="S1:S60" si="0">SUM(C1:D1)</f>
        <v>602</v>
      </c>
      <c r="T1">
        <f t="shared" ref="T1:T60" si="1">SUM(C1:E1)</f>
        <v>903</v>
      </c>
      <c r="U1">
        <f t="shared" ref="U1:U60" si="2">SUM(C1:F1)</f>
        <v>1204</v>
      </c>
      <c r="V1">
        <f t="shared" ref="V1:V60" si="3">SUM(C1:G1)</f>
        <v>1505</v>
      </c>
      <c r="W1">
        <f t="shared" ref="W1:W60" si="4">SUM(C1:H1)</f>
        <v>1505</v>
      </c>
      <c r="X1">
        <f t="shared" ref="X1:X60" si="5">SUM(C1:I1)</f>
        <v>1505</v>
      </c>
      <c r="Y1">
        <f t="shared" ref="Y1:Y60" si="6">SUM(C1:J1)</f>
        <v>1505</v>
      </c>
      <c r="Z1">
        <f t="shared" ref="Z1:Z60" si="7">SUM(C1:K1)</f>
        <v>1505</v>
      </c>
      <c r="AA1">
        <f t="shared" ref="AA1:AA60" si="8">SUM(C1:L1)</f>
        <v>1505</v>
      </c>
      <c r="AB1">
        <f t="shared" ref="AB1:AB60" si="9">SUM(C1:M1)</f>
        <v>1505</v>
      </c>
      <c r="AC1">
        <f>SUM(C1:N1)</f>
        <v>1505</v>
      </c>
      <c r="AD1">
        <f>SUM(C1:O1)</f>
        <v>1505</v>
      </c>
      <c r="AE1" s="1">
        <f>SUM(R1:AB1)</f>
        <v>13545</v>
      </c>
      <c r="AF1" s="1">
        <f>SUM(R1:AC1)</f>
        <v>15050</v>
      </c>
      <c r="AG1" s="1">
        <f>SUM(R1:AD1)</f>
        <v>16555</v>
      </c>
      <c r="AH1">
        <f t="shared" ref="AH1:AH60" si="10">SUM(W1:Z1)</f>
        <v>6020</v>
      </c>
      <c r="AI1">
        <f t="shared" ref="AI1:AI60" si="11">SUM(W1:AA1)</f>
        <v>7525</v>
      </c>
      <c r="AJ1">
        <f t="shared" ref="AJ1:AJ59" si="12">SUM(W1:AB1)</f>
        <v>9030</v>
      </c>
      <c r="AK1">
        <f t="shared" ref="AK1:AK60" si="13">SUM(W1:AC1)</f>
        <v>10535</v>
      </c>
      <c r="AL1">
        <f>SUM(W1:AD1)</f>
        <v>12040</v>
      </c>
    </row>
    <row r="2" spans="1:38" x14ac:dyDescent="0.3">
      <c r="A2">
        <v>2</v>
      </c>
      <c r="B2" t="s">
        <v>0</v>
      </c>
      <c r="C2">
        <v>302</v>
      </c>
      <c r="N2" s="8"/>
      <c r="O2" s="8"/>
      <c r="R2">
        <f t="shared" ref="R2:R60" si="14">C2</f>
        <v>302</v>
      </c>
      <c r="S2">
        <f t="shared" si="0"/>
        <v>302</v>
      </c>
      <c r="T2">
        <f t="shared" si="1"/>
        <v>302</v>
      </c>
      <c r="U2">
        <f t="shared" si="2"/>
        <v>302</v>
      </c>
      <c r="V2">
        <f t="shared" si="3"/>
        <v>302</v>
      </c>
      <c r="W2">
        <f t="shared" si="4"/>
        <v>302</v>
      </c>
      <c r="X2">
        <f t="shared" si="5"/>
        <v>302</v>
      </c>
      <c r="Y2">
        <f t="shared" si="6"/>
        <v>302</v>
      </c>
      <c r="Z2">
        <f t="shared" si="7"/>
        <v>302</v>
      </c>
      <c r="AA2">
        <f t="shared" si="8"/>
        <v>302</v>
      </c>
      <c r="AB2">
        <f t="shared" si="9"/>
        <v>302</v>
      </c>
      <c r="AC2">
        <f t="shared" ref="AC2:AC60" si="15">SUM(C2:N2)</f>
        <v>302</v>
      </c>
      <c r="AD2">
        <f t="shared" ref="AD2:AD60" si="16">SUM(C2:O2)</f>
        <v>302</v>
      </c>
      <c r="AE2" s="1">
        <f t="shared" ref="AE2:AE59" si="17">SUM(R2:AB2)</f>
        <v>3322</v>
      </c>
      <c r="AF2" s="1">
        <f t="shared" ref="AF2:AF58" si="18">SUM(R2:AC2)</f>
        <v>3624</v>
      </c>
      <c r="AG2" s="1">
        <f t="shared" ref="AG2:AG60" si="19">SUM(R2:AD2)</f>
        <v>3926</v>
      </c>
      <c r="AH2">
        <f t="shared" si="10"/>
        <v>1208</v>
      </c>
      <c r="AI2">
        <f t="shared" si="11"/>
        <v>1510</v>
      </c>
      <c r="AJ2">
        <f t="shared" si="12"/>
        <v>1812</v>
      </c>
      <c r="AK2">
        <f t="shared" si="13"/>
        <v>2114</v>
      </c>
      <c r="AL2">
        <f t="shared" ref="AL2:AL58" si="20">SUM(W2:AD2)</f>
        <v>2416</v>
      </c>
    </row>
    <row r="3" spans="1:38" x14ac:dyDescent="0.3">
      <c r="A3">
        <v>3</v>
      </c>
      <c r="C3">
        <v>303</v>
      </c>
      <c r="D3">
        <v>303</v>
      </c>
      <c r="E3">
        <v>303</v>
      </c>
      <c r="F3">
        <v>303</v>
      </c>
      <c r="G3">
        <v>303</v>
      </c>
      <c r="H3">
        <v>303</v>
      </c>
      <c r="I3">
        <v>303</v>
      </c>
      <c r="J3">
        <v>303</v>
      </c>
      <c r="K3">
        <v>303</v>
      </c>
      <c r="L3">
        <v>303</v>
      </c>
      <c r="M3">
        <v>303</v>
      </c>
      <c r="N3" s="8">
        <v>303</v>
      </c>
      <c r="O3" s="8">
        <v>6</v>
      </c>
      <c r="R3">
        <f t="shared" si="14"/>
        <v>303</v>
      </c>
      <c r="S3">
        <f t="shared" si="0"/>
        <v>606</v>
      </c>
      <c r="T3">
        <f t="shared" si="1"/>
        <v>909</v>
      </c>
      <c r="U3">
        <f t="shared" si="2"/>
        <v>1212</v>
      </c>
      <c r="V3">
        <f t="shared" si="3"/>
        <v>1515</v>
      </c>
      <c r="W3">
        <f t="shared" si="4"/>
        <v>1818</v>
      </c>
      <c r="X3">
        <f t="shared" si="5"/>
        <v>2121</v>
      </c>
      <c r="Y3">
        <f t="shared" si="6"/>
        <v>2424</v>
      </c>
      <c r="Z3">
        <f t="shared" si="7"/>
        <v>2727</v>
      </c>
      <c r="AA3">
        <f t="shared" si="8"/>
        <v>3030</v>
      </c>
      <c r="AB3">
        <f t="shared" si="9"/>
        <v>3333</v>
      </c>
      <c r="AC3">
        <f t="shared" si="15"/>
        <v>3636</v>
      </c>
      <c r="AD3">
        <f t="shared" si="16"/>
        <v>3642</v>
      </c>
      <c r="AE3" s="1">
        <f t="shared" si="17"/>
        <v>19998</v>
      </c>
      <c r="AF3" s="1">
        <f t="shared" si="18"/>
        <v>23634</v>
      </c>
      <c r="AG3" s="1">
        <f t="shared" si="19"/>
        <v>27276</v>
      </c>
      <c r="AH3">
        <f t="shared" si="10"/>
        <v>9090</v>
      </c>
      <c r="AI3">
        <f t="shared" si="11"/>
        <v>12120</v>
      </c>
      <c r="AJ3">
        <f t="shared" si="12"/>
        <v>15453</v>
      </c>
      <c r="AK3">
        <f t="shared" si="13"/>
        <v>19089</v>
      </c>
      <c r="AL3">
        <f t="shared" si="20"/>
        <v>22731</v>
      </c>
    </row>
    <row r="4" spans="1:38" x14ac:dyDescent="0.3">
      <c r="A4">
        <v>4</v>
      </c>
      <c r="C4">
        <v>304</v>
      </c>
      <c r="N4" s="8"/>
      <c r="O4" s="8"/>
      <c r="R4">
        <f t="shared" si="14"/>
        <v>304</v>
      </c>
      <c r="S4">
        <f t="shared" si="0"/>
        <v>304</v>
      </c>
      <c r="T4">
        <f t="shared" si="1"/>
        <v>304</v>
      </c>
      <c r="U4">
        <f t="shared" si="2"/>
        <v>304</v>
      </c>
      <c r="V4">
        <f t="shared" si="3"/>
        <v>304</v>
      </c>
      <c r="W4">
        <f t="shared" si="4"/>
        <v>304</v>
      </c>
      <c r="X4">
        <f t="shared" si="5"/>
        <v>304</v>
      </c>
      <c r="Y4">
        <f t="shared" si="6"/>
        <v>304</v>
      </c>
      <c r="Z4">
        <f t="shared" si="7"/>
        <v>304</v>
      </c>
      <c r="AA4">
        <f t="shared" si="8"/>
        <v>304</v>
      </c>
      <c r="AB4">
        <f t="shared" si="9"/>
        <v>304</v>
      </c>
      <c r="AC4">
        <f t="shared" si="15"/>
        <v>304</v>
      </c>
      <c r="AD4">
        <f t="shared" si="16"/>
        <v>304</v>
      </c>
      <c r="AE4" s="1">
        <f t="shared" si="17"/>
        <v>3344</v>
      </c>
      <c r="AF4" s="1">
        <f t="shared" si="18"/>
        <v>3648</v>
      </c>
      <c r="AG4" s="1">
        <f t="shared" si="19"/>
        <v>3952</v>
      </c>
      <c r="AH4">
        <f t="shared" si="10"/>
        <v>1216</v>
      </c>
      <c r="AI4">
        <f t="shared" si="11"/>
        <v>1520</v>
      </c>
      <c r="AJ4">
        <f t="shared" si="12"/>
        <v>1824</v>
      </c>
      <c r="AK4">
        <f t="shared" si="13"/>
        <v>2128</v>
      </c>
      <c r="AL4">
        <f t="shared" si="20"/>
        <v>2432</v>
      </c>
    </row>
    <row r="5" spans="1:38" x14ac:dyDescent="0.3">
      <c r="A5">
        <v>5</v>
      </c>
      <c r="C5">
        <v>305</v>
      </c>
      <c r="D5">
        <v>305</v>
      </c>
      <c r="N5" s="8"/>
      <c r="O5" s="8"/>
      <c r="R5">
        <f t="shared" si="14"/>
        <v>305</v>
      </c>
      <c r="S5">
        <f t="shared" si="0"/>
        <v>610</v>
      </c>
      <c r="T5">
        <f t="shared" si="1"/>
        <v>610</v>
      </c>
      <c r="U5">
        <f t="shared" si="2"/>
        <v>610</v>
      </c>
      <c r="V5">
        <f t="shared" si="3"/>
        <v>610</v>
      </c>
      <c r="W5">
        <f t="shared" si="4"/>
        <v>610</v>
      </c>
      <c r="X5">
        <f t="shared" si="5"/>
        <v>610</v>
      </c>
      <c r="Y5">
        <f t="shared" si="6"/>
        <v>610</v>
      </c>
      <c r="Z5">
        <f t="shared" si="7"/>
        <v>610</v>
      </c>
      <c r="AA5">
        <f t="shared" si="8"/>
        <v>610</v>
      </c>
      <c r="AB5">
        <f t="shared" si="9"/>
        <v>610</v>
      </c>
      <c r="AC5">
        <f t="shared" si="15"/>
        <v>610</v>
      </c>
      <c r="AD5">
        <f t="shared" si="16"/>
        <v>610</v>
      </c>
      <c r="AE5" s="1">
        <f t="shared" si="17"/>
        <v>6405</v>
      </c>
      <c r="AF5" s="1">
        <f t="shared" si="18"/>
        <v>7015</v>
      </c>
      <c r="AG5" s="1">
        <f t="shared" si="19"/>
        <v>7625</v>
      </c>
      <c r="AH5">
        <f t="shared" si="10"/>
        <v>2440</v>
      </c>
      <c r="AI5">
        <f t="shared" si="11"/>
        <v>3050</v>
      </c>
      <c r="AJ5">
        <f t="shared" si="12"/>
        <v>3660</v>
      </c>
      <c r="AK5">
        <f t="shared" si="13"/>
        <v>4270</v>
      </c>
      <c r="AL5">
        <f t="shared" si="20"/>
        <v>4880</v>
      </c>
    </row>
    <row r="6" spans="1:38" x14ac:dyDescent="0.3">
      <c r="A6">
        <v>6</v>
      </c>
      <c r="C6">
        <v>306</v>
      </c>
      <c r="N6" s="8"/>
      <c r="O6" s="8"/>
      <c r="R6">
        <f t="shared" si="14"/>
        <v>306</v>
      </c>
      <c r="S6">
        <f t="shared" si="0"/>
        <v>306</v>
      </c>
      <c r="T6">
        <f t="shared" si="1"/>
        <v>306</v>
      </c>
      <c r="U6">
        <f t="shared" si="2"/>
        <v>306</v>
      </c>
      <c r="V6">
        <f t="shared" si="3"/>
        <v>306</v>
      </c>
      <c r="W6">
        <f t="shared" si="4"/>
        <v>306</v>
      </c>
      <c r="X6">
        <f t="shared" si="5"/>
        <v>306</v>
      </c>
      <c r="Y6">
        <f t="shared" si="6"/>
        <v>306</v>
      </c>
      <c r="Z6">
        <f t="shared" si="7"/>
        <v>306</v>
      </c>
      <c r="AA6">
        <f t="shared" si="8"/>
        <v>306</v>
      </c>
      <c r="AB6">
        <f t="shared" si="9"/>
        <v>306</v>
      </c>
      <c r="AC6">
        <f t="shared" si="15"/>
        <v>306</v>
      </c>
      <c r="AD6">
        <f t="shared" si="16"/>
        <v>306</v>
      </c>
      <c r="AE6" s="1">
        <f t="shared" si="17"/>
        <v>3366</v>
      </c>
      <c r="AF6" s="1">
        <f t="shared" si="18"/>
        <v>3672</v>
      </c>
      <c r="AG6" s="1">
        <f t="shared" si="19"/>
        <v>3978</v>
      </c>
      <c r="AH6">
        <f t="shared" si="10"/>
        <v>1224</v>
      </c>
      <c r="AI6">
        <f t="shared" si="11"/>
        <v>1530</v>
      </c>
      <c r="AJ6">
        <f t="shared" si="12"/>
        <v>1836</v>
      </c>
      <c r="AK6">
        <f t="shared" si="13"/>
        <v>2142</v>
      </c>
      <c r="AL6">
        <f t="shared" si="20"/>
        <v>2448</v>
      </c>
    </row>
    <row r="7" spans="1:38" x14ac:dyDescent="0.3">
      <c r="A7">
        <v>7</v>
      </c>
      <c r="C7">
        <v>307</v>
      </c>
      <c r="D7">
        <v>307</v>
      </c>
      <c r="E7">
        <v>307</v>
      </c>
      <c r="F7">
        <v>307</v>
      </c>
      <c r="G7">
        <v>307</v>
      </c>
      <c r="H7">
        <v>307</v>
      </c>
      <c r="I7">
        <v>307</v>
      </c>
      <c r="J7">
        <v>307</v>
      </c>
      <c r="N7" s="8"/>
      <c r="O7" s="8"/>
      <c r="R7">
        <f t="shared" si="14"/>
        <v>307</v>
      </c>
      <c r="S7">
        <f t="shared" si="0"/>
        <v>614</v>
      </c>
      <c r="T7">
        <f t="shared" si="1"/>
        <v>921</v>
      </c>
      <c r="U7">
        <f t="shared" si="2"/>
        <v>1228</v>
      </c>
      <c r="V7">
        <f t="shared" si="3"/>
        <v>1535</v>
      </c>
      <c r="W7">
        <f t="shared" si="4"/>
        <v>1842</v>
      </c>
      <c r="X7">
        <f t="shared" si="5"/>
        <v>2149</v>
      </c>
      <c r="Y7">
        <f t="shared" si="6"/>
        <v>2456</v>
      </c>
      <c r="Z7">
        <f t="shared" si="7"/>
        <v>2456</v>
      </c>
      <c r="AA7">
        <f t="shared" si="8"/>
        <v>2456</v>
      </c>
      <c r="AB7">
        <f t="shared" si="9"/>
        <v>2456</v>
      </c>
      <c r="AC7">
        <f t="shared" si="15"/>
        <v>2456</v>
      </c>
      <c r="AD7">
        <f t="shared" si="16"/>
        <v>2456</v>
      </c>
      <c r="AE7" s="1">
        <f t="shared" si="17"/>
        <v>18420</v>
      </c>
      <c r="AF7" s="1">
        <f t="shared" si="18"/>
        <v>20876</v>
      </c>
      <c r="AG7" s="1">
        <f t="shared" si="19"/>
        <v>23332</v>
      </c>
      <c r="AH7">
        <f t="shared" si="10"/>
        <v>8903</v>
      </c>
      <c r="AI7">
        <f t="shared" si="11"/>
        <v>11359</v>
      </c>
      <c r="AJ7">
        <f t="shared" si="12"/>
        <v>13815</v>
      </c>
      <c r="AK7">
        <f t="shared" si="13"/>
        <v>16271</v>
      </c>
      <c r="AL7">
        <f t="shared" si="20"/>
        <v>18727</v>
      </c>
    </row>
    <row r="8" spans="1:38" x14ac:dyDescent="0.3">
      <c r="A8">
        <v>8</v>
      </c>
      <c r="C8">
        <v>308</v>
      </c>
      <c r="N8" s="8"/>
      <c r="O8" s="8"/>
      <c r="R8">
        <f t="shared" si="14"/>
        <v>308</v>
      </c>
      <c r="S8">
        <f t="shared" si="0"/>
        <v>308</v>
      </c>
      <c r="T8">
        <f t="shared" si="1"/>
        <v>308</v>
      </c>
      <c r="U8">
        <f t="shared" si="2"/>
        <v>308</v>
      </c>
      <c r="V8">
        <f t="shared" si="3"/>
        <v>308</v>
      </c>
      <c r="W8">
        <f t="shared" si="4"/>
        <v>308</v>
      </c>
      <c r="X8">
        <f t="shared" si="5"/>
        <v>308</v>
      </c>
      <c r="Y8">
        <f t="shared" si="6"/>
        <v>308</v>
      </c>
      <c r="Z8">
        <f t="shared" si="7"/>
        <v>308</v>
      </c>
      <c r="AA8">
        <f t="shared" si="8"/>
        <v>308</v>
      </c>
      <c r="AB8">
        <f t="shared" si="9"/>
        <v>308</v>
      </c>
      <c r="AC8">
        <f t="shared" si="15"/>
        <v>308</v>
      </c>
      <c r="AD8">
        <f t="shared" si="16"/>
        <v>308</v>
      </c>
      <c r="AE8" s="1">
        <f t="shared" si="17"/>
        <v>3388</v>
      </c>
      <c r="AF8" s="1">
        <f t="shared" si="18"/>
        <v>3696</v>
      </c>
      <c r="AG8" s="1">
        <f t="shared" si="19"/>
        <v>4004</v>
      </c>
      <c r="AH8">
        <f t="shared" si="10"/>
        <v>1232</v>
      </c>
      <c r="AI8">
        <f t="shared" si="11"/>
        <v>1540</v>
      </c>
      <c r="AJ8">
        <f t="shared" si="12"/>
        <v>1848</v>
      </c>
      <c r="AK8">
        <f t="shared" si="13"/>
        <v>2156</v>
      </c>
      <c r="AL8">
        <f t="shared" si="20"/>
        <v>2464</v>
      </c>
    </row>
    <row r="9" spans="1:38" x14ac:dyDescent="0.3">
      <c r="A9">
        <v>9</v>
      </c>
      <c r="C9">
        <v>309</v>
      </c>
      <c r="D9">
        <v>309</v>
      </c>
      <c r="E9">
        <v>309</v>
      </c>
      <c r="F9">
        <v>309</v>
      </c>
      <c r="N9" s="8"/>
      <c r="O9" s="8"/>
      <c r="R9">
        <f t="shared" si="14"/>
        <v>309</v>
      </c>
      <c r="S9">
        <f t="shared" si="0"/>
        <v>618</v>
      </c>
      <c r="T9">
        <f t="shared" si="1"/>
        <v>927</v>
      </c>
      <c r="U9">
        <f t="shared" si="2"/>
        <v>1236</v>
      </c>
      <c r="V9">
        <f t="shared" si="3"/>
        <v>1236</v>
      </c>
      <c r="W9">
        <f t="shared" si="4"/>
        <v>1236</v>
      </c>
      <c r="X9">
        <f t="shared" si="5"/>
        <v>1236</v>
      </c>
      <c r="Y9">
        <f t="shared" si="6"/>
        <v>1236</v>
      </c>
      <c r="Z9">
        <f t="shared" si="7"/>
        <v>1236</v>
      </c>
      <c r="AA9">
        <f t="shared" si="8"/>
        <v>1236</v>
      </c>
      <c r="AB9">
        <f t="shared" si="9"/>
        <v>1236</v>
      </c>
      <c r="AC9">
        <f t="shared" si="15"/>
        <v>1236</v>
      </c>
      <c r="AD9">
        <f t="shared" si="16"/>
        <v>1236</v>
      </c>
      <c r="AE9" s="1">
        <f t="shared" si="17"/>
        <v>11742</v>
      </c>
      <c r="AF9" s="1">
        <f t="shared" si="18"/>
        <v>12978</v>
      </c>
      <c r="AG9" s="1">
        <f t="shared" si="19"/>
        <v>14214</v>
      </c>
      <c r="AH9">
        <f t="shared" si="10"/>
        <v>4944</v>
      </c>
      <c r="AI9">
        <f t="shared" si="11"/>
        <v>6180</v>
      </c>
      <c r="AJ9">
        <f t="shared" si="12"/>
        <v>7416</v>
      </c>
      <c r="AK9">
        <f t="shared" si="13"/>
        <v>8652</v>
      </c>
      <c r="AL9">
        <f t="shared" si="20"/>
        <v>9888</v>
      </c>
    </row>
    <row r="10" spans="1:38" x14ac:dyDescent="0.3">
      <c r="A10">
        <v>10</v>
      </c>
      <c r="C10">
        <v>310</v>
      </c>
      <c r="N10" s="8"/>
      <c r="O10" s="8"/>
      <c r="R10">
        <f t="shared" si="14"/>
        <v>310</v>
      </c>
      <c r="S10">
        <f t="shared" si="0"/>
        <v>310</v>
      </c>
      <c r="T10">
        <f t="shared" si="1"/>
        <v>310</v>
      </c>
      <c r="U10">
        <f t="shared" si="2"/>
        <v>310</v>
      </c>
      <c r="V10">
        <f t="shared" si="3"/>
        <v>310</v>
      </c>
      <c r="W10">
        <f t="shared" si="4"/>
        <v>310</v>
      </c>
      <c r="X10">
        <f t="shared" si="5"/>
        <v>310</v>
      </c>
      <c r="Y10">
        <f t="shared" si="6"/>
        <v>310</v>
      </c>
      <c r="Z10">
        <f t="shared" si="7"/>
        <v>310</v>
      </c>
      <c r="AA10">
        <f t="shared" si="8"/>
        <v>310</v>
      </c>
      <c r="AB10">
        <f t="shared" si="9"/>
        <v>310</v>
      </c>
      <c r="AC10">
        <f t="shared" si="15"/>
        <v>310</v>
      </c>
      <c r="AD10">
        <f t="shared" si="16"/>
        <v>310</v>
      </c>
      <c r="AE10" s="1">
        <f t="shared" si="17"/>
        <v>3410</v>
      </c>
      <c r="AF10" s="1">
        <f t="shared" si="18"/>
        <v>3720</v>
      </c>
      <c r="AG10" s="1">
        <f t="shared" si="19"/>
        <v>4030</v>
      </c>
      <c r="AH10">
        <f t="shared" si="10"/>
        <v>1240</v>
      </c>
      <c r="AI10">
        <f t="shared" si="11"/>
        <v>1550</v>
      </c>
      <c r="AJ10">
        <f t="shared" si="12"/>
        <v>1860</v>
      </c>
      <c r="AK10">
        <f t="shared" si="13"/>
        <v>2170</v>
      </c>
      <c r="AL10">
        <f t="shared" si="20"/>
        <v>2480</v>
      </c>
    </row>
    <row r="11" spans="1:38" x14ac:dyDescent="0.3">
      <c r="A11">
        <v>11</v>
      </c>
      <c r="C11">
        <v>311</v>
      </c>
      <c r="D11">
        <v>311</v>
      </c>
      <c r="N11" s="8"/>
      <c r="O11" s="8"/>
      <c r="R11">
        <f t="shared" si="14"/>
        <v>311</v>
      </c>
      <c r="S11">
        <f t="shared" si="0"/>
        <v>622</v>
      </c>
      <c r="T11">
        <f t="shared" si="1"/>
        <v>622</v>
      </c>
      <c r="U11">
        <f t="shared" si="2"/>
        <v>622</v>
      </c>
      <c r="V11">
        <f t="shared" si="3"/>
        <v>622</v>
      </c>
      <c r="W11">
        <f t="shared" si="4"/>
        <v>622</v>
      </c>
      <c r="X11">
        <f t="shared" si="5"/>
        <v>622</v>
      </c>
      <c r="Y11">
        <f t="shared" si="6"/>
        <v>622</v>
      </c>
      <c r="Z11">
        <f t="shared" si="7"/>
        <v>622</v>
      </c>
      <c r="AA11">
        <f t="shared" si="8"/>
        <v>622</v>
      </c>
      <c r="AB11">
        <f t="shared" si="9"/>
        <v>622</v>
      </c>
      <c r="AC11">
        <f t="shared" si="15"/>
        <v>622</v>
      </c>
      <c r="AD11">
        <f t="shared" si="16"/>
        <v>622</v>
      </c>
      <c r="AE11" s="1">
        <f t="shared" si="17"/>
        <v>6531</v>
      </c>
      <c r="AF11" s="1">
        <f t="shared" si="18"/>
        <v>7153</v>
      </c>
      <c r="AG11" s="1">
        <f t="shared" si="19"/>
        <v>7775</v>
      </c>
      <c r="AH11">
        <f t="shared" si="10"/>
        <v>2488</v>
      </c>
      <c r="AI11">
        <f t="shared" si="11"/>
        <v>3110</v>
      </c>
      <c r="AJ11">
        <f t="shared" si="12"/>
        <v>3732</v>
      </c>
      <c r="AK11">
        <f t="shared" si="13"/>
        <v>4354</v>
      </c>
      <c r="AL11">
        <f t="shared" si="20"/>
        <v>4976</v>
      </c>
    </row>
    <row r="12" spans="1:38" x14ac:dyDescent="0.3">
      <c r="A12">
        <v>12</v>
      </c>
      <c r="C12">
        <v>312</v>
      </c>
      <c r="N12" s="8"/>
      <c r="O12" s="8"/>
      <c r="R12">
        <f t="shared" si="14"/>
        <v>312</v>
      </c>
      <c r="S12">
        <f t="shared" si="0"/>
        <v>312</v>
      </c>
      <c r="T12">
        <f t="shared" si="1"/>
        <v>312</v>
      </c>
      <c r="U12">
        <f t="shared" si="2"/>
        <v>312</v>
      </c>
      <c r="V12">
        <f t="shared" si="3"/>
        <v>312</v>
      </c>
      <c r="W12">
        <f t="shared" si="4"/>
        <v>312</v>
      </c>
      <c r="X12">
        <f t="shared" si="5"/>
        <v>312</v>
      </c>
      <c r="Y12">
        <f t="shared" si="6"/>
        <v>312</v>
      </c>
      <c r="Z12">
        <f t="shared" si="7"/>
        <v>312</v>
      </c>
      <c r="AA12">
        <f t="shared" si="8"/>
        <v>312</v>
      </c>
      <c r="AB12">
        <f t="shared" si="9"/>
        <v>312</v>
      </c>
      <c r="AC12">
        <f t="shared" si="15"/>
        <v>312</v>
      </c>
      <c r="AD12">
        <f t="shared" si="16"/>
        <v>312</v>
      </c>
      <c r="AE12" s="1">
        <f t="shared" si="17"/>
        <v>3432</v>
      </c>
      <c r="AF12" s="1">
        <f t="shared" si="18"/>
        <v>3744</v>
      </c>
      <c r="AG12" s="1">
        <f t="shared" si="19"/>
        <v>4056</v>
      </c>
      <c r="AH12">
        <f t="shared" si="10"/>
        <v>1248</v>
      </c>
      <c r="AI12">
        <f t="shared" si="11"/>
        <v>1560</v>
      </c>
      <c r="AJ12">
        <f t="shared" si="12"/>
        <v>1872</v>
      </c>
      <c r="AK12">
        <f t="shared" si="13"/>
        <v>2184</v>
      </c>
      <c r="AL12">
        <f t="shared" si="20"/>
        <v>2496</v>
      </c>
    </row>
    <row r="13" spans="1:38" x14ac:dyDescent="0.3">
      <c r="A13">
        <v>13</v>
      </c>
      <c r="C13">
        <v>313</v>
      </c>
      <c r="D13">
        <v>313</v>
      </c>
      <c r="E13">
        <v>313</v>
      </c>
      <c r="N13" s="7"/>
      <c r="O13" s="7"/>
      <c r="R13">
        <f t="shared" si="14"/>
        <v>313</v>
      </c>
      <c r="S13">
        <f t="shared" si="0"/>
        <v>626</v>
      </c>
      <c r="T13">
        <f t="shared" si="1"/>
        <v>939</v>
      </c>
      <c r="U13">
        <f t="shared" si="2"/>
        <v>939</v>
      </c>
      <c r="V13">
        <f t="shared" si="3"/>
        <v>939</v>
      </c>
      <c r="W13">
        <f t="shared" si="4"/>
        <v>939</v>
      </c>
      <c r="X13">
        <f t="shared" si="5"/>
        <v>939</v>
      </c>
      <c r="Y13">
        <f t="shared" si="6"/>
        <v>939</v>
      </c>
      <c r="Z13">
        <f t="shared" si="7"/>
        <v>939</v>
      </c>
      <c r="AA13">
        <f t="shared" si="8"/>
        <v>939</v>
      </c>
      <c r="AB13">
        <f t="shared" si="9"/>
        <v>939</v>
      </c>
      <c r="AC13">
        <f t="shared" si="15"/>
        <v>939</v>
      </c>
      <c r="AD13">
        <f t="shared" si="16"/>
        <v>939</v>
      </c>
      <c r="AE13" s="1">
        <f t="shared" si="17"/>
        <v>9390</v>
      </c>
      <c r="AF13" s="1">
        <f t="shared" si="18"/>
        <v>10329</v>
      </c>
      <c r="AG13" s="1">
        <f t="shared" si="19"/>
        <v>11268</v>
      </c>
      <c r="AH13">
        <f t="shared" si="10"/>
        <v>3756</v>
      </c>
      <c r="AI13">
        <f t="shared" si="11"/>
        <v>4695</v>
      </c>
      <c r="AJ13">
        <f t="shared" si="12"/>
        <v>5634</v>
      </c>
      <c r="AK13">
        <f t="shared" si="13"/>
        <v>6573</v>
      </c>
      <c r="AL13">
        <f t="shared" si="20"/>
        <v>7512</v>
      </c>
    </row>
    <row r="14" spans="1:38" x14ac:dyDescent="0.3">
      <c r="A14">
        <v>14</v>
      </c>
      <c r="C14">
        <v>314</v>
      </c>
      <c r="R14">
        <f t="shared" si="14"/>
        <v>314</v>
      </c>
      <c r="S14">
        <f t="shared" si="0"/>
        <v>314</v>
      </c>
      <c r="T14">
        <f t="shared" si="1"/>
        <v>314</v>
      </c>
      <c r="U14">
        <f t="shared" si="2"/>
        <v>314</v>
      </c>
      <c r="V14">
        <f t="shared" si="3"/>
        <v>314</v>
      </c>
      <c r="W14">
        <f t="shared" si="4"/>
        <v>314</v>
      </c>
      <c r="X14">
        <f t="shared" si="5"/>
        <v>314</v>
      </c>
      <c r="Y14">
        <f t="shared" si="6"/>
        <v>314</v>
      </c>
      <c r="Z14">
        <f t="shared" si="7"/>
        <v>314</v>
      </c>
      <c r="AA14">
        <f t="shared" si="8"/>
        <v>314</v>
      </c>
      <c r="AB14">
        <f t="shared" si="9"/>
        <v>314</v>
      </c>
      <c r="AC14">
        <f t="shared" si="15"/>
        <v>314</v>
      </c>
      <c r="AD14">
        <f t="shared" si="16"/>
        <v>314</v>
      </c>
      <c r="AE14" s="1">
        <f t="shared" si="17"/>
        <v>3454</v>
      </c>
      <c r="AF14" s="1">
        <f t="shared" si="18"/>
        <v>3768</v>
      </c>
      <c r="AG14" s="1">
        <f t="shared" si="19"/>
        <v>4082</v>
      </c>
      <c r="AH14">
        <f t="shared" si="10"/>
        <v>1256</v>
      </c>
      <c r="AI14">
        <f t="shared" si="11"/>
        <v>1570</v>
      </c>
      <c r="AJ14">
        <f t="shared" si="12"/>
        <v>1884</v>
      </c>
      <c r="AK14">
        <f t="shared" si="13"/>
        <v>2198</v>
      </c>
      <c r="AL14">
        <f t="shared" si="20"/>
        <v>2512</v>
      </c>
    </row>
    <row r="15" spans="1:38" x14ac:dyDescent="0.3">
      <c r="A15">
        <v>15</v>
      </c>
      <c r="C15">
        <v>315</v>
      </c>
      <c r="D15">
        <v>315</v>
      </c>
      <c r="E15">
        <v>315</v>
      </c>
      <c r="F15">
        <v>315</v>
      </c>
      <c r="G15">
        <v>315</v>
      </c>
      <c r="H15">
        <v>315</v>
      </c>
      <c r="I15">
        <v>315</v>
      </c>
      <c r="J15">
        <v>315</v>
      </c>
      <c r="K15">
        <v>315</v>
      </c>
      <c r="L15">
        <v>315</v>
      </c>
      <c r="R15">
        <f t="shared" si="14"/>
        <v>315</v>
      </c>
      <c r="S15">
        <f t="shared" si="0"/>
        <v>630</v>
      </c>
      <c r="T15">
        <f t="shared" si="1"/>
        <v>945</v>
      </c>
      <c r="U15">
        <f t="shared" si="2"/>
        <v>1260</v>
      </c>
      <c r="V15">
        <f t="shared" si="3"/>
        <v>1575</v>
      </c>
      <c r="W15">
        <f t="shared" si="4"/>
        <v>1890</v>
      </c>
      <c r="X15">
        <f t="shared" si="5"/>
        <v>2205</v>
      </c>
      <c r="Y15">
        <f t="shared" si="6"/>
        <v>2520</v>
      </c>
      <c r="Z15">
        <f t="shared" si="7"/>
        <v>2835</v>
      </c>
      <c r="AA15">
        <f t="shared" si="8"/>
        <v>3150</v>
      </c>
      <c r="AB15">
        <f t="shared" si="9"/>
        <v>3150</v>
      </c>
      <c r="AC15">
        <f t="shared" si="15"/>
        <v>3150</v>
      </c>
      <c r="AD15">
        <f t="shared" si="16"/>
        <v>3150</v>
      </c>
      <c r="AE15" s="1">
        <f t="shared" si="17"/>
        <v>20475</v>
      </c>
      <c r="AF15" s="1">
        <f t="shared" si="18"/>
        <v>23625</v>
      </c>
      <c r="AG15" s="1">
        <f t="shared" si="19"/>
        <v>26775</v>
      </c>
      <c r="AH15">
        <f t="shared" si="10"/>
        <v>9450</v>
      </c>
      <c r="AI15">
        <f t="shared" si="11"/>
        <v>12600</v>
      </c>
      <c r="AJ15">
        <f t="shared" si="12"/>
        <v>15750</v>
      </c>
      <c r="AK15">
        <f t="shared" si="13"/>
        <v>18900</v>
      </c>
      <c r="AL15">
        <f t="shared" si="20"/>
        <v>22050</v>
      </c>
    </row>
    <row r="16" spans="1:38" x14ac:dyDescent="0.3">
      <c r="A16">
        <v>16</v>
      </c>
      <c r="C16">
        <v>316</v>
      </c>
      <c r="R16">
        <f t="shared" si="14"/>
        <v>316</v>
      </c>
      <c r="S16">
        <f t="shared" si="0"/>
        <v>316</v>
      </c>
      <c r="T16">
        <f t="shared" si="1"/>
        <v>316</v>
      </c>
      <c r="U16">
        <f t="shared" si="2"/>
        <v>316</v>
      </c>
      <c r="V16">
        <f t="shared" si="3"/>
        <v>316</v>
      </c>
      <c r="W16">
        <f t="shared" si="4"/>
        <v>316</v>
      </c>
      <c r="X16">
        <f t="shared" si="5"/>
        <v>316</v>
      </c>
      <c r="Y16">
        <f t="shared" si="6"/>
        <v>316</v>
      </c>
      <c r="Z16">
        <f t="shared" si="7"/>
        <v>316</v>
      </c>
      <c r="AA16">
        <f t="shared" si="8"/>
        <v>316</v>
      </c>
      <c r="AB16">
        <f t="shared" si="9"/>
        <v>316</v>
      </c>
      <c r="AC16">
        <f t="shared" si="15"/>
        <v>316</v>
      </c>
      <c r="AD16">
        <f t="shared" si="16"/>
        <v>316</v>
      </c>
      <c r="AE16" s="1">
        <f t="shared" si="17"/>
        <v>3476</v>
      </c>
      <c r="AF16" s="1">
        <f t="shared" si="18"/>
        <v>3792</v>
      </c>
      <c r="AG16" s="1">
        <f t="shared" si="19"/>
        <v>4108</v>
      </c>
      <c r="AH16">
        <f t="shared" si="10"/>
        <v>1264</v>
      </c>
      <c r="AI16">
        <f t="shared" si="11"/>
        <v>1580</v>
      </c>
      <c r="AJ16">
        <f t="shared" si="12"/>
        <v>1896</v>
      </c>
      <c r="AK16">
        <f t="shared" si="13"/>
        <v>2212</v>
      </c>
      <c r="AL16">
        <f t="shared" si="20"/>
        <v>2528</v>
      </c>
    </row>
    <row r="17" spans="1:38" x14ac:dyDescent="0.3">
      <c r="A17">
        <v>17</v>
      </c>
      <c r="C17">
        <v>317</v>
      </c>
      <c r="D17">
        <v>317</v>
      </c>
      <c r="R17">
        <f t="shared" si="14"/>
        <v>317</v>
      </c>
      <c r="S17">
        <f t="shared" si="0"/>
        <v>634</v>
      </c>
      <c r="T17">
        <f t="shared" si="1"/>
        <v>634</v>
      </c>
      <c r="U17">
        <f t="shared" si="2"/>
        <v>634</v>
      </c>
      <c r="V17">
        <f t="shared" si="3"/>
        <v>634</v>
      </c>
      <c r="W17">
        <f t="shared" si="4"/>
        <v>634</v>
      </c>
      <c r="X17">
        <f t="shared" si="5"/>
        <v>634</v>
      </c>
      <c r="Y17">
        <f t="shared" si="6"/>
        <v>634</v>
      </c>
      <c r="Z17">
        <f t="shared" si="7"/>
        <v>634</v>
      </c>
      <c r="AA17">
        <f t="shared" si="8"/>
        <v>634</v>
      </c>
      <c r="AB17">
        <f t="shared" si="9"/>
        <v>634</v>
      </c>
      <c r="AC17">
        <f t="shared" si="15"/>
        <v>634</v>
      </c>
      <c r="AD17">
        <f t="shared" si="16"/>
        <v>634</v>
      </c>
      <c r="AE17" s="1">
        <f t="shared" si="17"/>
        <v>6657</v>
      </c>
      <c r="AF17" s="1">
        <f t="shared" si="18"/>
        <v>7291</v>
      </c>
      <c r="AG17" s="1">
        <f t="shared" si="19"/>
        <v>7925</v>
      </c>
      <c r="AH17">
        <f t="shared" si="10"/>
        <v>2536</v>
      </c>
      <c r="AI17">
        <f t="shared" si="11"/>
        <v>3170</v>
      </c>
      <c r="AJ17">
        <f t="shared" si="12"/>
        <v>3804</v>
      </c>
      <c r="AK17">
        <f t="shared" si="13"/>
        <v>4438</v>
      </c>
      <c r="AL17">
        <f t="shared" si="20"/>
        <v>5072</v>
      </c>
    </row>
    <row r="18" spans="1:38" x14ac:dyDescent="0.3">
      <c r="A18">
        <v>18</v>
      </c>
      <c r="C18">
        <v>318</v>
      </c>
      <c r="R18">
        <f t="shared" si="14"/>
        <v>318</v>
      </c>
      <c r="S18">
        <f t="shared" si="0"/>
        <v>318</v>
      </c>
      <c r="T18">
        <f t="shared" si="1"/>
        <v>318</v>
      </c>
      <c r="U18">
        <f t="shared" si="2"/>
        <v>318</v>
      </c>
      <c r="V18">
        <f t="shared" si="3"/>
        <v>318</v>
      </c>
      <c r="W18">
        <f t="shared" si="4"/>
        <v>318</v>
      </c>
      <c r="X18">
        <f t="shared" si="5"/>
        <v>318</v>
      </c>
      <c r="Y18">
        <f t="shared" si="6"/>
        <v>318</v>
      </c>
      <c r="Z18">
        <f t="shared" si="7"/>
        <v>318</v>
      </c>
      <c r="AA18">
        <f t="shared" si="8"/>
        <v>318</v>
      </c>
      <c r="AB18">
        <f t="shared" si="9"/>
        <v>318</v>
      </c>
      <c r="AC18">
        <f t="shared" si="15"/>
        <v>318</v>
      </c>
      <c r="AD18">
        <f t="shared" si="16"/>
        <v>318</v>
      </c>
      <c r="AE18" s="1">
        <f t="shared" si="17"/>
        <v>3498</v>
      </c>
      <c r="AF18" s="1">
        <f t="shared" si="18"/>
        <v>3816</v>
      </c>
      <c r="AG18" s="1">
        <f t="shared" si="19"/>
        <v>4134</v>
      </c>
      <c r="AH18">
        <f t="shared" si="10"/>
        <v>1272</v>
      </c>
      <c r="AI18">
        <f t="shared" si="11"/>
        <v>1590</v>
      </c>
      <c r="AJ18">
        <f t="shared" si="12"/>
        <v>1908</v>
      </c>
      <c r="AK18">
        <f t="shared" si="13"/>
        <v>2226</v>
      </c>
      <c r="AL18">
        <f t="shared" si="20"/>
        <v>2544</v>
      </c>
    </row>
    <row r="19" spans="1:38" x14ac:dyDescent="0.3">
      <c r="A19">
        <v>19</v>
      </c>
      <c r="C19">
        <v>319</v>
      </c>
      <c r="D19">
        <v>319</v>
      </c>
      <c r="E19">
        <v>319</v>
      </c>
      <c r="F19">
        <v>319</v>
      </c>
      <c r="G19">
        <v>319</v>
      </c>
      <c r="H19">
        <v>319</v>
      </c>
      <c r="R19">
        <f t="shared" si="14"/>
        <v>319</v>
      </c>
      <c r="S19">
        <f t="shared" si="0"/>
        <v>638</v>
      </c>
      <c r="T19">
        <f t="shared" si="1"/>
        <v>957</v>
      </c>
      <c r="U19">
        <f t="shared" si="2"/>
        <v>1276</v>
      </c>
      <c r="V19">
        <f t="shared" si="3"/>
        <v>1595</v>
      </c>
      <c r="W19">
        <f t="shared" si="4"/>
        <v>1914</v>
      </c>
      <c r="X19">
        <f t="shared" si="5"/>
        <v>1914</v>
      </c>
      <c r="Y19">
        <f t="shared" si="6"/>
        <v>1914</v>
      </c>
      <c r="Z19">
        <f t="shared" si="7"/>
        <v>1914</v>
      </c>
      <c r="AA19">
        <f t="shared" si="8"/>
        <v>1914</v>
      </c>
      <c r="AB19">
        <f t="shared" si="9"/>
        <v>1914</v>
      </c>
      <c r="AC19">
        <f t="shared" si="15"/>
        <v>1914</v>
      </c>
      <c r="AD19">
        <f t="shared" si="16"/>
        <v>1914</v>
      </c>
      <c r="AE19" s="1">
        <f t="shared" si="17"/>
        <v>16269</v>
      </c>
      <c r="AF19" s="1">
        <f t="shared" si="18"/>
        <v>18183</v>
      </c>
      <c r="AG19" s="1">
        <f t="shared" si="19"/>
        <v>20097</v>
      </c>
      <c r="AH19">
        <f t="shared" si="10"/>
        <v>7656</v>
      </c>
      <c r="AI19">
        <f t="shared" si="11"/>
        <v>9570</v>
      </c>
      <c r="AJ19">
        <f t="shared" si="12"/>
        <v>11484</v>
      </c>
      <c r="AK19">
        <f t="shared" si="13"/>
        <v>13398</v>
      </c>
      <c r="AL19">
        <f t="shared" si="20"/>
        <v>15312</v>
      </c>
    </row>
    <row r="20" spans="1:38" x14ac:dyDescent="0.3">
      <c r="A20">
        <v>20</v>
      </c>
      <c r="C20">
        <v>320</v>
      </c>
      <c r="R20">
        <f t="shared" si="14"/>
        <v>320</v>
      </c>
      <c r="S20">
        <f t="shared" si="0"/>
        <v>320</v>
      </c>
      <c r="T20">
        <f t="shared" si="1"/>
        <v>320</v>
      </c>
      <c r="U20">
        <f t="shared" si="2"/>
        <v>320</v>
      </c>
      <c r="V20">
        <f t="shared" si="3"/>
        <v>320</v>
      </c>
      <c r="W20">
        <f t="shared" si="4"/>
        <v>320</v>
      </c>
      <c r="X20">
        <f t="shared" si="5"/>
        <v>320</v>
      </c>
      <c r="Y20">
        <f t="shared" si="6"/>
        <v>320</v>
      </c>
      <c r="Z20">
        <f t="shared" si="7"/>
        <v>320</v>
      </c>
      <c r="AA20">
        <f t="shared" si="8"/>
        <v>320</v>
      </c>
      <c r="AB20">
        <f t="shared" si="9"/>
        <v>320</v>
      </c>
      <c r="AC20">
        <f t="shared" si="15"/>
        <v>320</v>
      </c>
      <c r="AD20">
        <f t="shared" si="16"/>
        <v>320</v>
      </c>
      <c r="AE20" s="1">
        <f t="shared" si="17"/>
        <v>3520</v>
      </c>
      <c r="AF20" s="1">
        <f t="shared" si="18"/>
        <v>3840</v>
      </c>
      <c r="AG20" s="1">
        <f t="shared" si="19"/>
        <v>4160</v>
      </c>
      <c r="AH20">
        <f t="shared" si="10"/>
        <v>1280</v>
      </c>
      <c r="AI20">
        <f t="shared" si="11"/>
        <v>1600</v>
      </c>
      <c r="AJ20">
        <f t="shared" si="12"/>
        <v>1920</v>
      </c>
      <c r="AK20">
        <f t="shared" si="13"/>
        <v>2240</v>
      </c>
      <c r="AL20">
        <f t="shared" si="20"/>
        <v>2560</v>
      </c>
    </row>
    <row r="21" spans="1:38" x14ac:dyDescent="0.3">
      <c r="A21">
        <v>21</v>
      </c>
      <c r="C21">
        <v>321</v>
      </c>
      <c r="D21">
        <v>321</v>
      </c>
      <c r="E21">
        <v>321</v>
      </c>
      <c r="F21">
        <v>321</v>
      </c>
      <c r="G21">
        <v>321</v>
      </c>
      <c r="H21">
        <v>321</v>
      </c>
      <c r="I21">
        <v>321</v>
      </c>
      <c r="J21">
        <v>321</v>
      </c>
      <c r="K21">
        <v>321</v>
      </c>
      <c r="R21">
        <f t="shared" si="14"/>
        <v>321</v>
      </c>
      <c r="S21">
        <f t="shared" si="0"/>
        <v>642</v>
      </c>
      <c r="T21">
        <f t="shared" si="1"/>
        <v>963</v>
      </c>
      <c r="U21">
        <f t="shared" si="2"/>
        <v>1284</v>
      </c>
      <c r="V21">
        <f t="shared" si="3"/>
        <v>1605</v>
      </c>
      <c r="W21">
        <f t="shared" si="4"/>
        <v>1926</v>
      </c>
      <c r="X21">
        <f t="shared" si="5"/>
        <v>2247</v>
      </c>
      <c r="Y21">
        <f t="shared" si="6"/>
        <v>2568</v>
      </c>
      <c r="Z21">
        <f t="shared" si="7"/>
        <v>2889</v>
      </c>
      <c r="AA21">
        <f t="shared" si="8"/>
        <v>2889</v>
      </c>
      <c r="AB21">
        <f t="shared" si="9"/>
        <v>2889</v>
      </c>
      <c r="AC21">
        <f t="shared" si="15"/>
        <v>2889</v>
      </c>
      <c r="AD21">
        <f t="shared" si="16"/>
        <v>2889</v>
      </c>
      <c r="AE21" s="1">
        <f t="shared" si="17"/>
        <v>20223</v>
      </c>
      <c r="AF21" s="1">
        <f t="shared" si="18"/>
        <v>23112</v>
      </c>
      <c r="AG21" s="1">
        <f t="shared" si="19"/>
        <v>26001</v>
      </c>
      <c r="AH21">
        <f t="shared" si="10"/>
        <v>9630</v>
      </c>
      <c r="AI21">
        <f t="shared" si="11"/>
        <v>12519</v>
      </c>
      <c r="AJ21">
        <f t="shared" si="12"/>
        <v>15408</v>
      </c>
      <c r="AK21">
        <f t="shared" si="13"/>
        <v>18297</v>
      </c>
      <c r="AL21">
        <f t="shared" si="20"/>
        <v>21186</v>
      </c>
    </row>
    <row r="22" spans="1:38" x14ac:dyDescent="0.3">
      <c r="A22">
        <v>22</v>
      </c>
      <c r="C22">
        <v>322</v>
      </c>
      <c r="R22">
        <f t="shared" si="14"/>
        <v>322</v>
      </c>
      <c r="S22">
        <f t="shared" si="0"/>
        <v>322</v>
      </c>
      <c r="T22">
        <f t="shared" si="1"/>
        <v>322</v>
      </c>
      <c r="U22">
        <f t="shared" si="2"/>
        <v>322</v>
      </c>
      <c r="V22">
        <f t="shared" si="3"/>
        <v>322</v>
      </c>
      <c r="W22">
        <f t="shared" si="4"/>
        <v>322</v>
      </c>
      <c r="X22">
        <f t="shared" si="5"/>
        <v>322</v>
      </c>
      <c r="Y22">
        <f t="shared" si="6"/>
        <v>322</v>
      </c>
      <c r="Z22">
        <f t="shared" si="7"/>
        <v>322</v>
      </c>
      <c r="AA22">
        <f t="shared" si="8"/>
        <v>322</v>
      </c>
      <c r="AB22">
        <f t="shared" si="9"/>
        <v>322</v>
      </c>
      <c r="AC22">
        <f t="shared" si="15"/>
        <v>322</v>
      </c>
      <c r="AD22">
        <f t="shared" si="16"/>
        <v>322</v>
      </c>
      <c r="AE22" s="1">
        <f t="shared" si="17"/>
        <v>3542</v>
      </c>
      <c r="AF22" s="1">
        <f t="shared" si="18"/>
        <v>3864</v>
      </c>
      <c r="AG22" s="1">
        <f t="shared" si="19"/>
        <v>4186</v>
      </c>
      <c r="AH22">
        <f t="shared" si="10"/>
        <v>1288</v>
      </c>
      <c r="AI22">
        <f t="shared" si="11"/>
        <v>1610</v>
      </c>
      <c r="AJ22">
        <f t="shared" si="12"/>
        <v>1932</v>
      </c>
      <c r="AK22">
        <f t="shared" si="13"/>
        <v>2254</v>
      </c>
      <c r="AL22">
        <f t="shared" si="20"/>
        <v>2576</v>
      </c>
    </row>
    <row r="23" spans="1:38" x14ac:dyDescent="0.3">
      <c r="A23">
        <v>23</v>
      </c>
      <c r="C23">
        <v>323</v>
      </c>
      <c r="D23">
        <v>323</v>
      </c>
      <c r="R23">
        <f t="shared" si="14"/>
        <v>323</v>
      </c>
      <c r="S23">
        <f t="shared" si="0"/>
        <v>646</v>
      </c>
      <c r="T23">
        <f t="shared" si="1"/>
        <v>646</v>
      </c>
      <c r="U23">
        <f t="shared" si="2"/>
        <v>646</v>
      </c>
      <c r="V23">
        <f t="shared" si="3"/>
        <v>646</v>
      </c>
      <c r="W23">
        <f t="shared" si="4"/>
        <v>646</v>
      </c>
      <c r="X23">
        <f t="shared" si="5"/>
        <v>646</v>
      </c>
      <c r="Y23">
        <f t="shared" si="6"/>
        <v>646</v>
      </c>
      <c r="Z23">
        <f t="shared" si="7"/>
        <v>646</v>
      </c>
      <c r="AA23">
        <f t="shared" si="8"/>
        <v>646</v>
      </c>
      <c r="AB23">
        <f t="shared" si="9"/>
        <v>646</v>
      </c>
      <c r="AC23">
        <f t="shared" si="15"/>
        <v>646</v>
      </c>
      <c r="AD23">
        <f t="shared" si="16"/>
        <v>646</v>
      </c>
      <c r="AE23" s="1">
        <f t="shared" si="17"/>
        <v>6783</v>
      </c>
      <c r="AF23" s="1">
        <f t="shared" si="18"/>
        <v>7429</v>
      </c>
      <c r="AG23" s="1">
        <f t="shared" si="19"/>
        <v>8075</v>
      </c>
      <c r="AH23">
        <f t="shared" si="10"/>
        <v>2584</v>
      </c>
      <c r="AI23">
        <f t="shared" si="11"/>
        <v>3230</v>
      </c>
      <c r="AJ23">
        <f t="shared" si="12"/>
        <v>3876</v>
      </c>
      <c r="AK23">
        <f t="shared" si="13"/>
        <v>4522</v>
      </c>
      <c r="AL23">
        <f t="shared" si="20"/>
        <v>5168</v>
      </c>
    </row>
    <row r="24" spans="1:38" x14ac:dyDescent="0.3">
      <c r="A24">
        <v>24</v>
      </c>
      <c r="C24">
        <v>324</v>
      </c>
      <c r="R24">
        <f t="shared" si="14"/>
        <v>324</v>
      </c>
      <c r="S24">
        <f t="shared" si="0"/>
        <v>324</v>
      </c>
      <c r="T24">
        <f t="shared" si="1"/>
        <v>324</v>
      </c>
      <c r="U24">
        <f t="shared" si="2"/>
        <v>324</v>
      </c>
      <c r="V24">
        <f t="shared" si="3"/>
        <v>324</v>
      </c>
      <c r="W24">
        <f t="shared" si="4"/>
        <v>324</v>
      </c>
      <c r="X24">
        <f t="shared" si="5"/>
        <v>324</v>
      </c>
      <c r="Y24">
        <f t="shared" si="6"/>
        <v>324</v>
      </c>
      <c r="Z24">
        <f t="shared" si="7"/>
        <v>324</v>
      </c>
      <c r="AA24">
        <f t="shared" si="8"/>
        <v>324</v>
      </c>
      <c r="AB24">
        <f t="shared" si="9"/>
        <v>324</v>
      </c>
      <c r="AC24">
        <f t="shared" si="15"/>
        <v>324</v>
      </c>
      <c r="AD24">
        <f t="shared" si="16"/>
        <v>324</v>
      </c>
      <c r="AE24" s="1">
        <f t="shared" si="17"/>
        <v>3564</v>
      </c>
      <c r="AF24" s="1">
        <f t="shared" si="18"/>
        <v>3888</v>
      </c>
      <c r="AG24" s="1">
        <f t="shared" si="19"/>
        <v>4212</v>
      </c>
      <c r="AH24">
        <f t="shared" si="10"/>
        <v>1296</v>
      </c>
      <c r="AI24">
        <f t="shared" si="11"/>
        <v>1620</v>
      </c>
      <c r="AJ24">
        <f t="shared" si="12"/>
        <v>1944</v>
      </c>
      <c r="AK24">
        <f t="shared" si="13"/>
        <v>2268</v>
      </c>
      <c r="AL24">
        <f t="shared" si="20"/>
        <v>2592</v>
      </c>
    </row>
    <row r="25" spans="1:38" x14ac:dyDescent="0.3">
      <c r="A25">
        <v>25</v>
      </c>
      <c r="C25">
        <v>325</v>
      </c>
      <c r="D25">
        <v>325</v>
      </c>
      <c r="E25">
        <v>325</v>
      </c>
      <c r="F25">
        <v>325</v>
      </c>
      <c r="G25">
        <v>325</v>
      </c>
      <c r="H25">
        <v>325</v>
      </c>
      <c r="I25">
        <v>325</v>
      </c>
      <c r="N25" s="8"/>
      <c r="O25" s="8"/>
      <c r="R25">
        <f t="shared" si="14"/>
        <v>325</v>
      </c>
      <c r="S25">
        <f t="shared" si="0"/>
        <v>650</v>
      </c>
      <c r="T25">
        <f t="shared" si="1"/>
        <v>975</v>
      </c>
      <c r="U25">
        <f t="shared" si="2"/>
        <v>1300</v>
      </c>
      <c r="V25">
        <f t="shared" si="3"/>
        <v>1625</v>
      </c>
      <c r="W25">
        <f t="shared" si="4"/>
        <v>1950</v>
      </c>
      <c r="X25">
        <f t="shared" si="5"/>
        <v>2275</v>
      </c>
      <c r="Y25">
        <f t="shared" si="6"/>
        <v>2275</v>
      </c>
      <c r="Z25">
        <f t="shared" si="7"/>
        <v>2275</v>
      </c>
      <c r="AA25">
        <f t="shared" si="8"/>
        <v>2275</v>
      </c>
      <c r="AB25">
        <f t="shared" si="9"/>
        <v>2275</v>
      </c>
      <c r="AC25">
        <f t="shared" si="15"/>
        <v>2275</v>
      </c>
      <c r="AD25">
        <f t="shared" si="16"/>
        <v>2275</v>
      </c>
      <c r="AE25" s="1">
        <f t="shared" si="17"/>
        <v>18200</v>
      </c>
      <c r="AF25" s="1">
        <f t="shared" si="18"/>
        <v>20475</v>
      </c>
      <c r="AG25" s="1">
        <f t="shared" si="19"/>
        <v>22750</v>
      </c>
      <c r="AH25">
        <f t="shared" si="10"/>
        <v>8775</v>
      </c>
      <c r="AI25">
        <f t="shared" si="11"/>
        <v>11050</v>
      </c>
      <c r="AJ25">
        <f t="shared" si="12"/>
        <v>13325</v>
      </c>
      <c r="AK25">
        <f t="shared" si="13"/>
        <v>15600</v>
      </c>
      <c r="AL25">
        <f t="shared" si="20"/>
        <v>17875</v>
      </c>
    </row>
    <row r="26" spans="1:38" x14ac:dyDescent="0.3">
      <c r="A26">
        <v>26</v>
      </c>
      <c r="C26">
        <v>326</v>
      </c>
      <c r="R26">
        <f t="shared" si="14"/>
        <v>326</v>
      </c>
      <c r="S26">
        <f t="shared" si="0"/>
        <v>326</v>
      </c>
      <c r="T26">
        <f t="shared" si="1"/>
        <v>326</v>
      </c>
      <c r="U26">
        <f t="shared" si="2"/>
        <v>326</v>
      </c>
      <c r="V26">
        <f t="shared" si="3"/>
        <v>326</v>
      </c>
      <c r="W26">
        <f t="shared" si="4"/>
        <v>326</v>
      </c>
      <c r="X26">
        <f t="shared" si="5"/>
        <v>326</v>
      </c>
      <c r="Y26">
        <f t="shared" si="6"/>
        <v>326</v>
      </c>
      <c r="Z26">
        <f t="shared" si="7"/>
        <v>326</v>
      </c>
      <c r="AA26">
        <f t="shared" si="8"/>
        <v>326</v>
      </c>
      <c r="AB26">
        <f t="shared" si="9"/>
        <v>326</v>
      </c>
      <c r="AC26">
        <f t="shared" si="15"/>
        <v>326</v>
      </c>
      <c r="AD26">
        <f t="shared" si="16"/>
        <v>326</v>
      </c>
      <c r="AE26" s="1">
        <f t="shared" si="17"/>
        <v>3586</v>
      </c>
      <c r="AF26" s="1">
        <f t="shared" si="18"/>
        <v>3912</v>
      </c>
      <c r="AG26" s="1">
        <f t="shared" si="19"/>
        <v>4238</v>
      </c>
      <c r="AH26">
        <f t="shared" si="10"/>
        <v>1304</v>
      </c>
      <c r="AI26">
        <f t="shared" si="11"/>
        <v>1630</v>
      </c>
      <c r="AJ26">
        <f t="shared" si="12"/>
        <v>1956</v>
      </c>
      <c r="AK26">
        <f t="shared" si="13"/>
        <v>2282</v>
      </c>
      <c r="AL26">
        <f t="shared" si="20"/>
        <v>2608</v>
      </c>
    </row>
    <row r="27" spans="1:38" x14ac:dyDescent="0.3">
      <c r="A27">
        <v>27</v>
      </c>
      <c r="C27">
        <v>327</v>
      </c>
      <c r="D27">
        <v>327</v>
      </c>
      <c r="E27">
        <v>327</v>
      </c>
      <c r="F27">
        <v>327</v>
      </c>
      <c r="G27">
        <v>327</v>
      </c>
      <c r="H27">
        <v>327</v>
      </c>
      <c r="I27">
        <v>327</v>
      </c>
      <c r="J27">
        <v>327</v>
      </c>
      <c r="K27">
        <v>327</v>
      </c>
      <c r="L27">
        <v>327</v>
      </c>
      <c r="M27">
        <v>327</v>
      </c>
      <c r="R27">
        <f t="shared" si="14"/>
        <v>327</v>
      </c>
      <c r="S27">
        <f t="shared" si="0"/>
        <v>654</v>
      </c>
      <c r="T27">
        <f t="shared" si="1"/>
        <v>981</v>
      </c>
      <c r="U27">
        <f t="shared" si="2"/>
        <v>1308</v>
      </c>
      <c r="V27">
        <f t="shared" si="3"/>
        <v>1635</v>
      </c>
      <c r="W27">
        <f t="shared" si="4"/>
        <v>1962</v>
      </c>
      <c r="X27">
        <f t="shared" si="5"/>
        <v>2289</v>
      </c>
      <c r="Y27">
        <f t="shared" si="6"/>
        <v>2616</v>
      </c>
      <c r="Z27">
        <f t="shared" si="7"/>
        <v>2943</v>
      </c>
      <c r="AA27">
        <f t="shared" si="8"/>
        <v>3270</v>
      </c>
      <c r="AB27">
        <f t="shared" si="9"/>
        <v>3597</v>
      </c>
      <c r="AC27">
        <f t="shared" si="15"/>
        <v>3597</v>
      </c>
      <c r="AD27">
        <f t="shared" si="16"/>
        <v>3597</v>
      </c>
      <c r="AE27" s="1">
        <f t="shared" si="17"/>
        <v>21582</v>
      </c>
      <c r="AF27" s="1">
        <f t="shared" si="18"/>
        <v>25179</v>
      </c>
      <c r="AG27" s="1">
        <f t="shared" si="19"/>
        <v>28776</v>
      </c>
      <c r="AH27">
        <f t="shared" si="10"/>
        <v>9810</v>
      </c>
      <c r="AI27">
        <f t="shared" si="11"/>
        <v>13080</v>
      </c>
      <c r="AJ27">
        <f t="shared" si="12"/>
        <v>16677</v>
      </c>
      <c r="AK27">
        <f t="shared" si="13"/>
        <v>20274</v>
      </c>
      <c r="AL27">
        <f t="shared" si="20"/>
        <v>23871</v>
      </c>
    </row>
    <row r="28" spans="1:38" x14ac:dyDescent="0.3">
      <c r="A28">
        <v>28</v>
      </c>
      <c r="C28">
        <v>328</v>
      </c>
      <c r="R28">
        <f t="shared" si="14"/>
        <v>328</v>
      </c>
      <c r="S28">
        <f t="shared" si="0"/>
        <v>328</v>
      </c>
      <c r="T28">
        <f t="shared" si="1"/>
        <v>328</v>
      </c>
      <c r="U28">
        <f t="shared" si="2"/>
        <v>328</v>
      </c>
      <c r="V28">
        <f t="shared" si="3"/>
        <v>328</v>
      </c>
      <c r="W28">
        <f t="shared" si="4"/>
        <v>328</v>
      </c>
      <c r="X28">
        <f t="shared" si="5"/>
        <v>328</v>
      </c>
      <c r="Y28">
        <f t="shared" si="6"/>
        <v>328</v>
      </c>
      <c r="Z28">
        <f t="shared" si="7"/>
        <v>328</v>
      </c>
      <c r="AA28">
        <f t="shared" si="8"/>
        <v>328</v>
      </c>
      <c r="AB28">
        <f t="shared" si="9"/>
        <v>328</v>
      </c>
      <c r="AC28">
        <f t="shared" si="15"/>
        <v>328</v>
      </c>
      <c r="AD28">
        <f t="shared" si="16"/>
        <v>328</v>
      </c>
      <c r="AE28" s="1">
        <f t="shared" si="17"/>
        <v>3608</v>
      </c>
      <c r="AF28" s="1">
        <f t="shared" si="18"/>
        <v>3936</v>
      </c>
      <c r="AG28" s="1">
        <f t="shared" si="19"/>
        <v>4264</v>
      </c>
      <c r="AH28">
        <f t="shared" si="10"/>
        <v>1312</v>
      </c>
      <c r="AI28">
        <f t="shared" si="11"/>
        <v>1640</v>
      </c>
      <c r="AJ28">
        <f t="shared" si="12"/>
        <v>1968</v>
      </c>
      <c r="AK28">
        <f t="shared" si="13"/>
        <v>2296</v>
      </c>
      <c r="AL28">
        <f t="shared" si="20"/>
        <v>2624</v>
      </c>
    </row>
    <row r="29" spans="1:38" x14ac:dyDescent="0.3">
      <c r="A29">
        <v>29</v>
      </c>
      <c r="C29">
        <v>329</v>
      </c>
      <c r="D29">
        <v>329</v>
      </c>
      <c r="R29">
        <f t="shared" si="14"/>
        <v>329</v>
      </c>
      <c r="S29">
        <f t="shared" si="0"/>
        <v>658</v>
      </c>
      <c r="T29">
        <f t="shared" si="1"/>
        <v>658</v>
      </c>
      <c r="U29">
        <f t="shared" si="2"/>
        <v>658</v>
      </c>
      <c r="V29">
        <f t="shared" si="3"/>
        <v>658</v>
      </c>
      <c r="W29">
        <f t="shared" si="4"/>
        <v>658</v>
      </c>
      <c r="X29">
        <f t="shared" si="5"/>
        <v>658</v>
      </c>
      <c r="Y29">
        <f t="shared" si="6"/>
        <v>658</v>
      </c>
      <c r="Z29">
        <f t="shared" si="7"/>
        <v>658</v>
      </c>
      <c r="AA29">
        <f t="shared" si="8"/>
        <v>658</v>
      </c>
      <c r="AB29">
        <f t="shared" si="9"/>
        <v>658</v>
      </c>
      <c r="AC29">
        <f t="shared" si="15"/>
        <v>658</v>
      </c>
      <c r="AD29">
        <f t="shared" si="16"/>
        <v>658</v>
      </c>
      <c r="AE29" s="1">
        <f t="shared" si="17"/>
        <v>6909</v>
      </c>
      <c r="AF29" s="1">
        <f t="shared" si="18"/>
        <v>7567</v>
      </c>
      <c r="AG29" s="1">
        <f t="shared" si="19"/>
        <v>8225</v>
      </c>
      <c r="AH29">
        <f t="shared" si="10"/>
        <v>2632</v>
      </c>
      <c r="AI29">
        <f t="shared" si="11"/>
        <v>3290</v>
      </c>
      <c r="AJ29">
        <f t="shared" si="12"/>
        <v>3948</v>
      </c>
      <c r="AK29">
        <f t="shared" si="13"/>
        <v>4606</v>
      </c>
      <c r="AL29">
        <f t="shared" si="20"/>
        <v>5264</v>
      </c>
    </row>
    <row r="30" spans="1:38" x14ac:dyDescent="0.3">
      <c r="A30">
        <v>30</v>
      </c>
      <c r="C30">
        <v>330</v>
      </c>
      <c r="R30">
        <f t="shared" si="14"/>
        <v>330</v>
      </c>
      <c r="S30">
        <f t="shared" si="0"/>
        <v>330</v>
      </c>
      <c r="T30">
        <f t="shared" si="1"/>
        <v>330</v>
      </c>
      <c r="U30">
        <f t="shared" si="2"/>
        <v>330</v>
      </c>
      <c r="V30">
        <f t="shared" si="3"/>
        <v>330</v>
      </c>
      <c r="W30">
        <f t="shared" si="4"/>
        <v>330</v>
      </c>
      <c r="X30">
        <f t="shared" si="5"/>
        <v>330</v>
      </c>
      <c r="Y30">
        <f t="shared" si="6"/>
        <v>330</v>
      </c>
      <c r="Z30">
        <f t="shared" si="7"/>
        <v>330</v>
      </c>
      <c r="AA30">
        <f t="shared" si="8"/>
        <v>330</v>
      </c>
      <c r="AB30">
        <f t="shared" si="9"/>
        <v>330</v>
      </c>
      <c r="AC30">
        <f t="shared" si="15"/>
        <v>330</v>
      </c>
      <c r="AD30">
        <f t="shared" si="16"/>
        <v>330</v>
      </c>
      <c r="AE30" s="1">
        <f t="shared" si="17"/>
        <v>3630</v>
      </c>
      <c r="AF30" s="1">
        <f t="shared" si="18"/>
        <v>3960</v>
      </c>
      <c r="AG30" s="1">
        <f t="shared" si="19"/>
        <v>4290</v>
      </c>
      <c r="AH30">
        <f t="shared" si="10"/>
        <v>1320</v>
      </c>
      <c r="AI30">
        <f t="shared" si="11"/>
        <v>1650</v>
      </c>
      <c r="AJ30">
        <f t="shared" si="12"/>
        <v>1980</v>
      </c>
      <c r="AK30">
        <f t="shared" si="13"/>
        <v>2310</v>
      </c>
      <c r="AL30">
        <f t="shared" si="20"/>
        <v>2640</v>
      </c>
    </row>
    <row r="31" spans="1:38" x14ac:dyDescent="0.3">
      <c r="A31">
        <v>31</v>
      </c>
      <c r="C31">
        <v>331</v>
      </c>
      <c r="D31">
        <v>331</v>
      </c>
      <c r="E31">
        <v>331</v>
      </c>
      <c r="F31">
        <v>331</v>
      </c>
      <c r="G31">
        <v>331</v>
      </c>
      <c r="H31">
        <v>331</v>
      </c>
      <c r="I31">
        <v>331</v>
      </c>
      <c r="J31">
        <v>331</v>
      </c>
      <c r="K31">
        <v>331</v>
      </c>
      <c r="L31">
        <v>331</v>
      </c>
      <c r="R31">
        <f t="shared" si="14"/>
        <v>331</v>
      </c>
      <c r="S31">
        <f t="shared" si="0"/>
        <v>662</v>
      </c>
      <c r="T31">
        <f t="shared" si="1"/>
        <v>993</v>
      </c>
      <c r="U31">
        <f t="shared" si="2"/>
        <v>1324</v>
      </c>
      <c r="V31">
        <f t="shared" si="3"/>
        <v>1655</v>
      </c>
      <c r="W31">
        <f t="shared" si="4"/>
        <v>1986</v>
      </c>
      <c r="X31">
        <f t="shared" si="5"/>
        <v>2317</v>
      </c>
      <c r="Y31">
        <f t="shared" si="6"/>
        <v>2648</v>
      </c>
      <c r="Z31">
        <f t="shared" si="7"/>
        <v>2979</v>
      </c>
      <c r="AA31">
        <f t="shared" si="8"/>
        <v>3310</v>
      </c>
      <c r="AB31">
        <f t="shared" si="9"/>
        <v>3310</v>
      </c>
      <c r="AC31">
        <f t="shared" si="15"/>
        <v>3310</v>
      </c>
      <c r="AD31">
        <f t="shared" si="16"/>
        <v>3310</v>
      </c>
      <c r="AE31" s="1">
        <f t="shared" si="17"/>
        <v>21515</v>
      </c>
      <c r="AF31" s="1">
        <f t="shared" si="18"/>
        <v>24825</v>
      </c>
      <c r="AG31" s="1">
        <f t="shared" si="19"/>
        <v>28135</v>
      </c>
      <c r="AH31">
        <f t="shared" si="10"/>
        <v>9930</v>
      </c>
      <c r="AI31">
        <f t="shared" si="11"/>
        <v>13240</v>
      </c>
      <c r="AJ31">
        <f t="shared" si="12"/>
        <v>16550</v>
      </c>
      <c r="AK31">
        <f t="shared" si="13"/>
        <v>19860</v>
      </c>
      <c r="AL31">
        <f t="shared" si="20"/>
        <v>23170</v>
      </c>
    </row>
    <row r="32" spans="1:38" x14ac:dyDescent="0.3">
      <c r="A32">
        <v>32</v>
      </c>
      <c r="C32">
        <v>332</v>
      </c>
      <c r="R32">
        <f t="shared" si="14"/>
        <v>332</v>
      </c>
      <c r="S32">
        <f t="shared" si="0"/>
        <v>332</v>
      </c>
      <c r="T32">
        <f t="shared" si="1"/>
        <v>332</v>
      </c>
      <c r="U32">
        <f t="shared" si="2"/>
        <v>332</v>
      </c>
      <c r="V32">
        <f t="shared" si="3"/>
        <v>332</v>
      </c>
      <c r="W32">
        <f t="shared" si="4"/>
        <v>332</v>
      </c>
      <c r="X32">
        <f t="shared" si="5"/>
        <v>332</v>
      </c>
      <c r="Y32">
        <f t="shared" si="6"/>
        <v>332</v>
      </c>
      <c r="Z32">
        <f t="shared" si="7"/>
        <v>332</v>
      </c>
      <c r="AA32">
        <f t="shared" si="8"/>
        <v>332</v>
      </c>
      <c r="AB32">
        <f t="shared" si="9"/>
        <v>332</v>
      </c>
      <c r="AC32">
        <f t="shared" si="15"/>
        <v>332</v>
      </c>
      <c r="AD32">
        <f t="shared" si="16"/>
        <v>332</v>
      </c>
      <c r="AE32" s="1">
        <f t="shared" si="17"/>
        <v>3652</v>
      </c>
      <c r="AF32" s="1">
        <f t="shared" si="18"/>
        <v>3984</v>
      </c>
      <c r="AG32" s="1">
        <f t="shared" si="19"/>
        <v>4316</v>
      </c>
      <c r="AH32">
        <f t="shared" si="10"/>
        <v>1328</v>
      </c>
      <c r="AI32">
        <f t="shared" si="11"/>
        <v>1660</v>
      </c>
      <c r="AJ32">
        <f t="shared" si="12"/>
        <v>1992</v>
      </c>
      <c r="AK32">
        <f t="shared" si="13"/>
        <v>2324</v>
      </c>
      <c r="AL32">
        <f t="shared" si="20"/>
        <v>2656</v>
      </c>
    </row>
    <row r="33" spans="1:38" x14ac:dyDescent="0.3">
      <c r="A33">
        <v>33</v>
      </c>
      <c r="C33">
        <v>333</v>
      </c>
      <c r="D33">
        <v>333</v>
      </c>
      <c r="E33">
        <v>333</v>
      </c>
      <c r="R33">
        <f t="shared" si="14"/>
        <v>333</v>
      </c>
      <c r="S33">
        <f t="shared" si="0"/>
        <v>666</v>
      </c>
      <c r="T33">
        <f t="shared" si="1"/>
        <v>999</v>
      </c>
      <c r="U33">
        <f t="shared" si="2"/>
        <v>999</v>
      </c>
      <c r="V33">
        <f t="shared" si="3"/>
        <v>999</v>
      </c>
      <c r="W33">
        <f t="shared" si="4"/>
        <v>999</v>
      </c>
      <c r="X33">
        <f t="shared" si="5"/>
        <v>999</v>
      </c>
      <c r="Y33">
        <f t="shared" si="6"/>
        <v>999</v>
      </c>
      <c r="Z33">
        <f t="shared" si="7"/>
        <v>999</v>
      </c>
      <c r="AA33">
        <f t="shared" si="8"/>
        <v>999</v>
      </c>
      <c r="AB33">
        <f t="shared" si="9"/>
        <v>999</v>
      </c>
      <c r="AC33">
        <f t="shared" si="15"/>
        <v>999</v>
      </c>
      <c r="AD33">
        <f t="shared" si="16"/>
        <v>999</v>
      </c>
      <c r="AE33" s="1">
        <f t="shared" si="17"/>
        <v>9990</v>
      </c>
      <c r="AF33" s="1">
        <f t="shared" si="18"/>
        <v>10989</v>
      </c>
      <c r="AG33" s="1">
        <f t="shared" si="19"/>
        <v>11988</v>
      </c>
      <c r="AH33">
        <f t="shared" si="10"/>
        <v>3996</v>
      </c>
      <c r="AI33">
        <f t="shared" si="11"/>
        <v>4995</v>
      </c>
      <c r="AJ33">
        <f t="shared" si="12"/>
        <v>5994</v>
      </c>
      <c r="AK33">
        <f t="shared" si="13"/>
        <v>6993</v>
      </c>
      <c r="AL33">
        <f t="shared" si="20"/>
        <v>7992</v>
      </c>
    </row>
    <row r="34" spans="1:38" x14ac:dyDescent="0.3">
      <c r="A34">
        <v>34</v>
      </c>
      <c r="C34">
        <v>334</v>
      </c>
      <c r="R34">
        <f t="shared" si="14"/>
        <v>334</v>
      </c>
      <c r="S34">
        <f t="shared" si="0"/>
        <v>334</v>
      </c>
      <c r="T34">
        <f t="shared" si="1"/>
        <v>334</v>
      </c>
      <c r="U34">
        <f t="shared" si="2"/>
        <v>334</v>
      </c>
      <c r="V34">
        <f t="shared" si="3"/>
        <v>334</v>
      </c>
      <c r="W34">
        <f t="shared" si="4"/>
        <v>334</v>
      </c>
      <c r="X34">
        <f t="shared" si="5"/>
        <v>334</v>
      </c>
      <c r="Y34">
        <f t="shared" si="6"/>
        <v>334</v>
      </c>
      <c r="Z34">
        <f t="shared" si="7"/>
        <v>334</v>
      </c>
      <c r="AA34">
        <f t="shared" si="8"/>
        <v>334</v>
      </c>
      <c r="AB34">
        <f t="shared" si="9"/>
        <v>334</v>
      </c>
      <c r="AC34">
        <f t="shared" si="15"/>
        <v>334</v>
      </c>
      <c r="AD34">
        <f t="shared" si="16"/>
        <v>334</v>
      </c>
      <c r="AE34" s="1">
        <f t="shared" si="17"/>
        <v>3674</v>
      </c>
      <c r="AF34" s="1">
        <f t="shared" si="18"/>
        <v>4008</v>
      </c>
      <c r="AG34" s="1">
        <f t="shared" si="19"/>
        <v>4342</v>
      </c>
      <c r="AH34">
        <f t="shared" si="10"/>
        <v>1336</v>
      </c>
      <c r="AI34">
        <f t="shared" si="11"/>
        <v>1670</v>
      </c>
      <c r="AJ34">
        <f t="shared" si="12"/>
        <v>2004</v>
      </c>
      <c r="AK34">
        <f t="shared" si="13"/>
        <v>2338</v>
      </c>
      <c r="AL34">
        <f t="shared" si="20"/>
        <v>2672</v>
      </c>
    </row>
    <row r="35" spans="1:38" x14ac:dyDescent="0.3">
      <c r="A35">
        <v>35</v>
      </c>
      <c r="C35">
        <v>335</v>
      </c>
      <c r="D35">
        <v>335</v>
      </c>
      <c r="R35">
        <f t="shared" si="14"/>
        <v>335</v>
      </c>
      <c r="S35">
        <f t="shared" si="0"/>
        <v>670</v>
      </c>
      <c r="T35">
        <f t="shared" si="1"/>
        <v>670</v>
      </c>
      <c r="U35">
        <f t="shared" si="2"/>
        <v>670</v>
      </c>
      <c r="V35">
        <f t="shared" si="3"/>
        <v>670</v>
      </c>
      <c r="W35">
        <f t="shared" si="4"/>
        <v>670</v>
      </c>
      <c r="X35">
        <f t="shared" si="5"/>
        <v>670</v>
      </c>
      <c r="Y35">
        <f t="shared" si="6"/>
        <v>670</v>
      </c>
      <c r="Z35">
        <f t="shared" si="7"/>
        <v>670</v>
      </c>
      <c r="AA35">
        <f t="shared" si="8"/>
        <v>670</v>
      </c>
      <c r="AB35">
        <f t="shared" si="9"/>
        <v>670</v>
      </c>
      <c r="AC35">
        <f t="shared" si="15"/>
        <v>670</v>
      </c>
      <c r="AD35">
        <f t="shared" si="16"/>
        <v>670</v>
      </c>
      <c r="AE35" s="1">
        <f t="shared" si="17"/>
        <v>7035</v>
      </c>
      <c r="AF35" s="1">
        <f t="shared" si="18"/>
        <v>7705</v>
      </c>
      <c r="AG35" s="1">
        <f t="shared" si="19"/>
        <v>8375</v>
      </c>
      <c r="AH35">
        <f t="shared" si="10"/>
        <v>2680</v>
      </c>
      <c r="AI35">
        <f t="shared" si="11"/>
        <v>3350</v>
      </c>
      <c r="AJ35">
        <f t="shared" si="12"/>
        <v>4020</v>
      </c>
      <c r="AK35">
        <f t="shared" si="13"/>
        <v>4690</v>
      </c>
      <c r="AL35">
        <f t="shared" si="20"/>
        <v>5360</v>
      </c>
    </row>
    <row r="36" spans="1:38" x14ac:dyDescent="0.3">
      <c r="A36">
        <v>36</v>
      </c>
      <c r="C36">
        <v>336</v>
      </c>
      <c r="R36">
        <f t="shared" si="14"/>
        <v>336</v>
      </c>
      <c r="S36">
        <f t="shared" si="0"/>
        <v>336</v>
      </c>
      <c r="T36">
        <f t="shared" si="1"/>
        <v>336</v>
      </c>
      <c r="U36">
        <f t="shared" si="2"/>
        <v>336</v>
      </c>
      <c r="V36">
        <f t="shared" si="3"/>
        <v>336</v>
      </c>
      <c r="W36">
        <f t="shared" si="4"/>
        <v>336</v>
      </c>
      <c r="X36">
        <f t="shared" si="5"/>
        <v>336</v>
      </c>
      <c r="Y36">
        <f t="shared" si="6"/>
        <v>336</v>
      </c>
      <c r="Z36">
        <f t="shared" si="7"/>
        <v>336</v>
      </c>
      <c r="AA36">
        <f t="shared" si="8"/>
        <v>336</v>
      </c>
      <c r="AB36">
        <f t="shared" si="9"/>
        <v>336</v>
      </c>
      <c r="AC36">
        <f t="shared" si="15"/>
        <v>336</v>
      </c>
      <c r="AD36">
        <f t="shared" si="16"/>
        <v>336</v>
      </c>
      <c r="AE36" s="1">
        <f t="shared" si="17"/>
        <v>3696</v>
      </c>
      <c r="AF36" s="1">
        <f t="shared" si="18"/>
        <v>4032</v>
      </c>
      <c r="AG36" s="1">
        <f t="shared" si="19"/>
        <v>4368</v>
      </c>
      <c r="AH36">
        <f t="shared" si="10"/>
        <v>1344</v>
      </c>
      <c r="AI36">
        <f t="shared" si="11"/>
        <v>1680</v>
      </c>
      <c r="AJ36">
        <f t="shared" si="12"/>
        <v>2016</v>
      </c>
      <c r="AK36">
        <f t="shared" si="13"/>
        <v>2352</v>
      </c>
      <c r="AL36">
        <f t="shared" si="20"/>
        <v>2688</v>
      </c>
    </row>
    <row r="37" spans="1:38" x14ac:dyDescent="0.3">
      <c r="A37">
        <v>37</v>
      </c>
      <c r="C37">
        <v>337</v>
      </c>
      <c r="D37">
        <v>337</v>
      </c>
      <c r="E37">
        <v>337</v>
      </c>
      <c r="F37">
        <v>337</v>
      </c>
      <c r="G37">
        <v>337</v>
      </c>
      <c r="H37">
        <v>337</v>
      </c>
      <c r="I37">
        <v>337</v>
      </c>
      <c r="J37">
        <v>337</v>
      </c>
      <c r="K37">
        <v>337</v>
      </c>
      <c r="L37">
        <v>337</v>
      </c>
      <c r="M37">
        <v>337</v>
      </c>
      <c r="N37" s="7">
        <v>337</v>
      </c>
      <c r="O37" s="7">
        <v>4</v>
      </c>
      <c r="R37">
        <f t="shared" si="14"/>
        <v>337</v>
      </c>
      <c r="S37">
        <f t="shared" si="0"/>
        <v>674</v>
      </c>
      <c r="T37">
        <f t="shared" si="1"/>
        <v>1011</v>
      </c>
      <c r="U37">
        <f t="shared" si="2"/>
        <v>1348</v>
      </c>
      <c r="V37">
        <f t="shared" si="3"/>
        <v>1685</v>
      </c>
      <c r="W37">
        <f t="shared" si="4"/>
        <v>2022</v>
      </c>
      <c r="X37">
        <f t="shared" si="5"/>
        <v>2359</v>
      </c>
      <c r="Y37">
        <f t="shared" si="6"/>
        <v>2696</v>
      </c>
      <c r="Z37">
        <f t="shared" si="7"/>
        <v>3033</v>
      </c>
      <c r="AA37">
        <f t="shared" si="8"/>
        <v>3370</v>
      </c>
      <c r="AB37">
        <f t="shared" si="9"/>
        <v>3707</v>
      </c>
      <c r="AC37">
        <f t="shared" si="15"/>
        <v>4044</v>
      </c>
      <c r="AD37">
        <f t="shared" si="16"/>
        <v>4048</v>
      </c>
      <c r="AE37" s="1">
        <f t="shared" si="17"/>
        <v>22242</v>
      </c>
      <c r="AF37" s="9">
        <f t="shared" si="18"/>
        <v>26286</v>
      </c>
      <c r="AG37" s="1">
        <f t="shared" si="19"/>
        <v>30334</v>
      </c>
      <c r="AH37">
        <f t="shared" si="10"/>
        <v>10110</v>
      </c>
      <c r="AI37">
        <f t="shared" si="11"/>
        <v>13480</v>
      </c>
      <c r="AJ37">
        <f t="shared" si="12"/>
        <v>17187</v>
      </c>
      <c r="AK37">
        <f t="shared" si="13"/>
        <v>21231</v>
      </c>
      <c r="AL37">
        <f t="shared" si="20"/>
        <v>25279</v>
      </c>
    </row>
    <row r="38" spans="1:38" x14ac:dyDescent="0.3">
      <c r="A38">
        <v>38</v>
      </c>
      <c r="C38">
        <v>338</v>
      </c>
      <c r="R38">
        <f t="shared" si="14"/>
        <v>338</v>
      </c>
      <c r="S38">
        <f t="shared" si="0"/>
        <v>338</v>
      </c>
      <c r="T38">
        <f t="shared" si="1"/>
        <v>338</v>
      </c>
      <c r="U38">
        <f t="shared" si="2"/>
        <v>338</v>
      </c>
      <c r="V38">
        <f t="shared" si="3"/>
        <v>338</v>
      </c>
      <c r="W38">
        <f t="shared" si="4"/>
        <v>338</v>
      </c>
      <c r="X38">
        <f t="shared" si="5"/>
        <v>338</v>
      </c>
      <c r="Y38">
        <f t="shared" si="6"/>
        <v>338</v>
      </c>
      <c r="Z38">
        <f t="shared" si="7"/>
        <v>338</v>
      </c>
      <c r="AA38">
        <f t="shared" si="8"/>
        <v>338</v>
      </c>
      <c r="AB38">
        <f t="shared" si="9"/>
        <v>338</v>
      </c>
      <c r="AC38">
        <f t="shared" si="15"/>
        <v>338</v>
      </c>
      <c r="AD38">
        <f t="shared" si="16"/>
        <v>338</v>
      </c>
      <c r="AE38" s="1">
        <f t="shared" si="17"/>
        <v>3718</v>
      </c>
      <c r="AF38" s="1">
        <f t="shared" si="18"/>
        <v>4056</v>
      </c>
      <c r="AG38" s="1">
        <f t="shared" si="19"/>
        <v>4394</v>
      </c>
      <c r="AH38">
        <f t="shared" si="10"/>
        <v>1352</v>
      </c>
      <c r="AI38">
        <f t="shared" si="11"/>
        <v>1690</v>
      </c>
      <c r="AJ38">
        <f t="shared" si="12"/>
        <v>2028</v>
      </c>
      <c r="AK38">
        <f t="shared" si="13"/>
        <v>2366</v>
      </c>
      <c r="AL38">
        <f t="shared" si="20"/>
        <v>2704</v>
      </c>
    </row>
    <row r="39" spans="1:38" x14ac:dyDescent="0.3">
      <c r="A39">
        <v>39</v>
      </c>
      <c r="C39">
        <v>339</v>
      </c>
      <c r="D39">
        <v>339</v>
      </c>
      <c r="E39">
        <v>339</v>
      </c>
      <c r="F39">
        <v>339</v>
      </c>
      <c r="G39">
        <v>339</v>
      </c>
      <c r="H39">
        <v>339</v>
      </c>
      <c r="I39">
        <v>339</v>
      </c>
      <c r="J39">
        <v>339</v>
      </c>
      <c r="K39">
        <v>339</v>
      </c>
      <c r="L39">
        <v>339</v>
      </c>
      <c r="R39">
        <f t="shared" si="14"/>
        <v>339</v>
      </c>
      <c r="S39">
        <f t="shared" si="0"/>
        <v>678</v>
      </c>
      <c r="T39">
        <f t="shared" si="1"/>
        <v>1017</v>
      </c>
      <c r="U39">
        <f t="shared" si="2"/>
        <v>1356</v>
      </c>
      <c r="V39">
        <f t="shared" si="3"/>
        <v>1695</v>
      </c>
      <c r="W39">
        <f t="shared" si="4"/>
        <v>2034</v>
      </c>
      <c r="X39">
        <f t="shared" si="5"/>
        <v>2373</v>
      </c>
      <c r="Y39">
        <f t="shared" si="6"/>
        <v>2712</v>
      </c>
      <c r="Z39">
        <f t="shared" si="7"/>
        <v>3051</v>
      </c>
      <c r="AA39">
        <f t="shared" si="8"/>
        <v>3390</v>
      </c>
      <c r="AB39">
        <f t="shared" si="9"/>
        <v>3390</v>
      </c>
      <c r="AC39">
        <f t="shared" si="15"/>
        <v>3390</v>
      </c>
      <c r="AD39">
        <f t="shared" si="16"/>
        <v>3390</v>
      </c>
      <c r="AE39" s="1">
        <f t="shared" si="17"/>
        <v>22035</v>
      </c>
      <c r="AF39" s="1">
        <f t="shared" si="18"/>
        <v>25425</v>
      </c>
      <c r="AG39" s="1">
        <f t="shared" si="19"/>
        <v>28815</v>
      </c>
      <c r="AH39">
        <f t="shared" si="10"/>
        <v>10170</v>
      </c>
      <c r="AI39">
        <f t="shared" si="11"/>
        <v>13560</v>
      </c>
      <c r="AJ39">
        <f t="shared" si="12"/>
        <v>16950</v>
      </c>
      <c r="AK39">
        <f t="shared" si="13"/>
        <v>20340</v>
      </c>
      <c r="AL39">
        <f t="shared" si="20"/>
        <v>23730</v>
      </c>
    </row>
    <row r="40" spans="1:38" x14ac:dyDescent="0.3">
      <c r="A40">
        <v>40</v>
      </c>
      <c r="C40">
        <v>340</v>
      </c>
      <c r="R40">
        <f t="shared" si="14"/>
        <v>340</v>
      </c>
      <c r="S40">
        <f t="shared" si="0"/>
        <v>340</v>
      </c>
      <c r="T40">
        <f t="shared" si="1"/>
        <v>340</v>
      </c>
      <c r="U40">
        <f t="shared" si="2"/>
        <v>340</v>
      </c>
      <c r="V40">
        <f t="shared" si="3"/>
        <v>340</v>
      </c>
      <c r="W40">
        <f t="shared" si="4"/>
        <v>340</v>
      </c>
      <c r="X40">
        <f t="shared" si="5"/>
        <v>340</v>
      </c>
      <c r="Y40">
        <f t="shared" si="6"/>
        <v>340</v>
      </c>
      <c r="Z40">
        <f t="shared" si="7"/>
        <v>340</v>
      </c>
      <c r="AA40">
        <f t="shared" si="8"/>
        <v>340</v>
      </c>
      <c r="AB40">
        <f t="shared" si="9"/>
        <v>340</v>
      </c>
      <c r="AC40">
        <f t="shared" si="15"/>
        <v>340</v>
      </c>
      <c r="AD40">
        <f t="shared" si="16"/>
        <v>340</v>
      </c>
      <c r="AE40" s="1">
        <f t="shared" si="17"/>
        <v>3740</v>
      </c>
      <c r="AF40" s="1">
        <f t="shared" si="18"/>
        <v>4080</v>
      </c>
      <c r="AG40" s="1">
        <f t="shared" si="19"/>
        <v>4420</v>
      </c>
      <c r="AH40">
        <f t="shared" si="10"/>
        <v>1360</v>
      </c>
      <c r="AI40">
        <f t="shared" si="11"/>
        <v>1700</v>
      </c>
      <c r="AJ40">
        <f t="shared" si="12"/>
        <v>2040</v>
      </c>
      <c r="AK40">
        <f t="shared" si="13"/>
        <v>2380</v>
      </c>
      <c r="AL40">
        <f t="shared" si="20"/>
        <v>2720</v>
      </c>
    </row>
    <row r="41" spans="1:38" x14ac:dyDescent="0.3">
      <c r="A41">
        <v>41</v>
      </c>
      <c r="C41">
        <v>341</v>
      </c>
      <c r="D41">
        <v>341</v>
      </c>
      <c r="R41">
        <f t="shared" si="14"/>
        <v>341</v>
      </c>
      <c r="S41">
        <f t="shared" si="0"/>
        <v>682</v>
      </c>
      <c r="T41">
        <f t="shared" si="1"/>
        <v>682</v>
      </c>
      <c r="U41">
        <f t="shared" si="2"/>
        <v>682</v>
      </c>
      <c r="V41">
        <f t="shared" si="3"/>
        <v>682</v>
      </c>
      <c r="W41">
        <f t="shared" si="4"/>
        <v>682</v>
      </c>
      <c r="X41">
        <f t="shared" si="5"/>
        <v>682</v>
      </c>
      <c r="Y41">
        <f t="shared" si="6"/>
        <v>682</v>
      </c>
      <c r="Z41">
        <f t="shared" si="7"/>
        <v>682</v>
      </c>
      <c r="AA41">
        <f t="shared" si="8"/>
        <v>682</v>
      </c>
      <c r="AB41">
        <f t="shared" si="9"/>
        <v>682</v>
      </c>
      <c r="AC41">
        <f t="shared" si="15"/>
        <v>682</v>
      </c>
      <c r="AD41">
        <f t="shared" si="16"/>
        <v>682</v>
      </c>
      <c r="AE41" s="1">
        <f t="shared" si="17"/>
        <v>7161</v>
      </c>
      <c r="AF41" s="1">
        <f t="shared" si="18"/>
        <v>7843</v>
      </c>
      <c r="AG41" s="1">
        <f t="shared" si="19"/>
        <v>8525</v>
      </c>
      <c r="AH41">
        <f t="shared" si="10"/>
        <v>2728</v>
      </c>
      <c r="AI41">
        <f t="shared" si="11"/>
        <v>3410</v>
      </c>
      <c r="AJ41">
        <f t="shared" si="12"/>
        <v>4092</v>
      </c>
      <c r="AK41">
        <f t="shared" si="13"/>
        <v>4774</v>
      </c>
      <c r="AL41">
        <f t="shared" si="20"/>
        <v>5456</v>
      </c>
    </row>
    <row r="42" spans="1:38" x14ac:dyDescent="0.3">
      <c r="A42">
        <v>42</v>
      </c>
      <c r="C42">
        <v>342</v>
      </c>
      <c r="R42">
        <f t="shared" si="14"/>
        <v>342</v>
      </c>
      <c r="S42">
        <f t="shared" si="0"/>
        <v>342</v>
      </c>
      <c r="T42">
        <f t="shared" si="1"/>
        <v>342</v>
      </c>
      <c r="U42">
        <f t="shared" si="2"/>
        <v>342</v>
      </c>
      <c r="V42">
        <f t="shared" si="3"/>
        <v>342</v>
      </c>
      <c r="W42">
        <f t="shared" si="4"/>
        <v>342</v>
      </c>
      <c r="X42">
        <f t="shared" si="5"/>
        <v>342</v>
      </c>
      <c r="Y42">
        <f t="shared" si="6"/>
        <v>342</v>
      </c>
      <c r="Z42">
        <f t="shared" si="7"/>
        <v>342</v>
      </c>
      <c r="AA42">
        <f t="shared" si="8"/>
        <v>342</v>
      </c>
      <c r="AB42">
        <f t="shared" si="9"/>
        <v>342</v>
      </c>
      <c r="AC42">
        <f t="shared" si="15"/>
        <v>342</v>
      </c>
      <c r="AD42">
        <f t="shared" si="16"/>
        <v>342</v>
      </c>
      <c r="AE42" s="1">
        <f t="shared" si="17"/>
        <v>3762</v>
      </c>
      <c r="AF42" s="1">
        <f t="shared" si="18"/>
        <v>4104</v>
      </c>
      <c r="AG42" s="1">
        <f t="shared" si="19"/>
        <v>4446</v>
      </c>
      <c r="AH42">
        <f t="shared" si="10"/>
        <v>1368</v>
      </c>
      <c r="AI42">
        <f t="shared" si="11"/>
        <v>1710</v>
      </c>
      <c r="AJ42">
        <f t="shared" si="12"/>
        <v>2052</v>
      </c>
      <c r="AK42">
        <f t="shared" si="13"/>
        <v>2394</v>
      </c>
      <c r="AL42">
        <f t="shared" si="20"/>
        <v>2736</v>
      </c>
    </row>
    <row r="43" spans="1:38" x14ac:dyDescent="0.3">
      <c r="A43">
        <v>43</v>
      </c>
      <c r="C43">
        <v>343</v>
      </c>
      <c r="D43">
        <v>343</v>
      </c>
      <c r="E43">
        <v>343</v>
      </c>
      <c r="F43">
        <v>343</v>
      </c>
      <c r="R43">
        <f t="shared" si="14"/>
        <v>343</v>
      </c>
      <c r="S43">
        <f t="shared" si="0"/>
        <v>686</v>
      </c>
      <c r="T43">
        <f t="shared" si="1"/>
        <v>1029</v>
      </c>
      <c r="U43">
        <f t="shared" si="2"/>
        <v>1372</v>
      </c>
      <c r="V43">
        <f t="shared" si="3"/>
        <v>1372</v>
      </c>
      <c r="W43">
        <f t="shared" si="4"/>
        <v>1372</v>
      </c>
      <c r="X43">
        <f t="shared" si="5"/>
        <v>1372</v>
      </c>
      <c r="Y43">
        <f t="shared" si="6"/>
        <v>1372</v>
      </c>
      <c r="Z43">
        <f t="shared" si="7"/>
        <v>1372</v>
      </c>
      <c r="AA43">
        <f t="shared" si="8"/>
        <v>1372</v>
      </c>
      <c r="AB43">
        <f t="shared" si="9"/>
        <v>1372</v>
      </c>
      <c r="AC43">
        <f t="shared" si="15"/>
        <v>1372</v>
      </c>
      <c r="AD43">
        <f t="shared" si="16"/>
        <v>1372</v>
      </c>
      <c r="AE43" s="1">
        <f t="shared" si="17"/>
        <v>13034</v>
      </c>
      <c r="AF43" s="1">
        <f t="shared" si="18"/>
        <v>14406</v>
      </c>
      <c r="AG43" s="1">
        <f t="shared" si="19"/>
        <v>15778</v>
      </c>
      <c r="AH43">
        <f t="shared" si="10"/>
        <v>5488</v>
      </c>
      <c r="AI43">
        <f t="shared" si="11"/>
        <v>6860</v>
      </c>
      <c r="AJ43">
        <f t="shared" si="12"/>
        <v>8232</v>
      </c>
      <c r="AK43" s="10">
        <f t="shared" si="13"/>
        <v>9604</v>
      </c>
      <c r="AL43">
        <f t="shared" si="20"/>
        <v>10976</v>
      </c>
    </row>
    <row r="44" spans="1:38" x14ac:dyDescent="0.3">
      <c r="A44">
        <v>44</v>
      </c>
      <c r="C44">
        <v>344</v>
      </c>
      <c r="R44">
        <f t="shared" si="14"/>
        <v>344</v>
      </c>
      <c r="S44">
        <f t="shared" si="0"/>
        <v>344</v>
      </c>
      <c r="T44">
        <f t="shared" si="1"/>
        <v>344</v>
      </c>
      <c r="U44">
        <f t="shared" si="2"/>
        <v>344</v>
      </c>
      <c r="V44">
        <f t="shared" si="3"/>
        <v>344</v>
      </c>
      <c r="W44">
        <f t="shared" si="4"/>
        <v>344</v>
      </c>
      <c r="X44">
        <f t="shared" si="5"/>
        <v>344</v>
      </c>
      <c r="Y44">
        <f t="shared" si="6"/>
        <v>344</v>
      </c>
      <c r="Z44">
        <f t="shared" si="7"/>
        <v>344</v>
      </c>
      <c r="AA44">
        <f t="shared" si="8"/>
        <v>344</v>
      </c>
      <c r="AB44">
        <f t="shared" si="9"/>
        <v>344</v>
      </c>
      <c r="AC44">
        <f t="shared" si="15"/>
        <v>344</v>
      </c>
      <c r="AD44">
        <f t="shared" si="16"/>
        <v>344</v>
      </c>
      <c r="AE44" s="1">
        <f t="shared" si="17"/>
        <v>3784</v>
      </c>
      <c r="AF44" s="1">
        <f t="shared" si="18"/>
        <v>4128</v>
      </c>
      <c r="AG44" s="1">
        <f t="shared" si="19"/>
        <v>4472</v>
      </c>
      <c r="AH44">
        <f t="shared" si="10"/>
        <v>1376</v>
      </c>
      <c r="AI44">
        <f t="shared" si="11"/>
        <v>1720</v>
      </c>
      <c r="AJ44">
        <f t="shared" si="12"/>
        <v>2064</v>
      </c>
      <c r="AK44">
        <f t="shared" si="13"/>
        <v>2408</v>
      </c>
      <c r="AL44">
        <f t="shared" si="20"/>
        <v>2752</v>
      </c>
    </row>
    <row r="45" spans="1:38" x14ac:dyDescent="0.3">
      <c r="A45">
        <v>45</v>
      </c>
      <c r="C45">
        <v>345</v>
      </c>
      <c r="D45">
        <v>345</v>
      </c>
      <c r="E45">
        <v>345</v>
      </c>
      <c r="F45">
        <v>345</v>
      </c>
      <c r="G45">
        <v>345</v>
      </c>
      <c r="H45">
        <v>345</v>
      </c>
      <c r="I45">
        <v>345</v>
      </c>
      <c r="J45">
        <v>345</v>
      </c>
      <c r="K45">
        <v>345</v>
      </c>
      <c r="L45">
        <v>345</v>
      </c>
      <c r="M45">
        <v>345</v>
      </c>
      <c r="R45">
        <f t="shared" si="14"/>
        <v>345</v>
      </c>
      <c r="S45">
        <f t="shared" si="0"/>
        <v>690</v>
      </c>
      <c r="T45">
        <f t="shared" si="1"/>
        <v>1035</v>
      </c>
      <c r="U45">
        <f t="shared" si="2"/>
        <v>1380</v>
      </c>
      <c r="V45">
        <f t="shared" si="3"/>
        <v>1725</v>
      </c>
      <c r="W45">
        <f t="shared" si="4"/>
        <v>2070</v>
      </c>
      <c r="X45">
        <f t="shared" si="5"/>
        <v>2415</v>
      </c>
      <c r="Y45">
        <f t="shared" si="6"/>
        <v>2760</v>
      </c>
      <c r="Z45">
        <f t="shared" si="7"/>
        <v>3105</v>
      </c>
      <c r="AA45">
        <f t="shared" si="8"/>
        <v>3450</v>
      </c>
      <c r="AB45">
        <f t="shared" si="9"/>
        <v>3795</v>
      </c>
      <c r="AC45">
        <f t="shared" si="15"/>
        <v>3795</v>
      </c>
      <c r="AD45">
        <f t="shared" si="16"/>
        <v>3795</v>
      </c>
      <c r="AE45" s="1">
        <f t="shared" si="17"/>
        <v>22770</v>
      </c>
      <c r="AF45" s="1">
        <f t="shared" si="18"/>
        <v>26565</v>
      </c>
      <c r="AG45" s="1">
        <f t="shared" si="19"/>
        <v>30360</v>
      </c>
      <c r="AH45">
        <f t="shared" si="10"/>
        <v>10350</v>
      </c>
      <c r="AI45">
        <f t="shared" si="11"/>
        <v>13800</v>
      </c>
      <c r="AJ45">
        <f t="shared" si="12"/>
        <v>17595</v>
      </c>
      <c r="AK45">
        <f t="shared" si="13"/>
        <v>21390</v>
      </c>
      <c r="AL45">
        <f t="shared" si="20"/>
        <v>25185</v>
      </c>
    </row>
    <row r="46" spans="1:38" x14ac:dyDescent="0.3">
      <c r="A46">
        <v>46</v>
      </c>
      <c r="C46">
        <v>346</v>
      </c>
      <c r="R46">
        <f t="shared" si="14"/>
        <v>346</v>
      </c>
      <c r="S46">
        <f t="shared" si="0"/>
        <v>346</v>
      </c>
      <c r="T46">
        <f t="shared" si="1"/>
        <v>346</v>
      </c>
      <c r="U46">
        <f t="shared" si="2"/>
        <v>346</v>
      </c>
      <c r="V46">
        <f t="shared" si="3"/>
        <v>346</v>
      </c>
      <c r="W46">
        <f t="shared" si="4"/>
        <v>346</v>
      </c>
      <c r="X46">
        <f t="shared" si="5"/>
        <v>346</v>
      </c>
      <c r="Y46">
        <f t="shared" si="6"/>
        <v>346</v>
      </c>
      <c r="Z46">
        <f t="shared" si="7"/>
        <v>346</v>
      </c>
      <c r="AA46">
        <f t="shared" si="8"/>
        <v>346</v>
      </c>
      <c r="AB46">
        <f t="shared" si="9"/>
        <v>346</v>
      </c>
      <c r="AC46">
        <f t="shared" si="15"/>
        <v>346</v>
      </c>
      <c r="AD46">
        <f t="shared" si="16"/>
        <v>346</v>
      </c>
      <c r="AE46" s="1">
        <f t="shared" si="17"/>
        <v>3806</v>
      </c>
      <c r="AF46" s="1">
        <f t="shared" si="18"/>
        <v>4152</v>
      </c>
      <c r="AG46" s="1">
        <f t="shared" si="19"/>
        <v>4498</v>
      </c>
      <c r="AH46">
        <f t="shared" si="10"/>
        <v>1384</v>
      </c>
      <c r="AI46">
        <f t="shared" si="11"/>
        <v>1730</v>
      </c>
      <c r="AJ46">
        <f t="shared" si="12"/>
        <v>2076</v>
      </c>
      <c r="AK46">
        <f t="shared" si="13"/>
        <v>2422</v>
      </c>
      <c r="AL46">
        <f t="shared" si="20"/>
        <v>2768</v>
      </c>
    </row>
    <row r="47" spans="1:38" x14ac:dyDescent="0.3">
      <c r="A47">
        <v>47</v>
      </c>
      <c r="C47">
        <v>347</v>
      </c>
      <c r="D47">
        <v>347</v>
      </c>
      <c r="R47">
        <f t="shared" si="14"/>
        <v>347</v>
      </c>
      <c r="S47">
        <f t="shared" si="0"/>
        <v>694</v>
      </c>
      <c r="T47">
        <f t="shared" si="1"/>
        <v>694</v>
      </c>
      <c r="U47">
        <f t="shared" si="2"/>
        <v>694</v>
      </c>
      <c r="V47">
        <f t="shared" si="3"/>
        <v>694</v>
      </c>
      <c r="W47">
        <f t="shared" si="4"/>
        <v>694</v>
      </c>
      <c r="X47">
        <f t="shared" si="5"/>
        <v>694</v>
      </c>
      <c r="Y47">
        <f t="shared" si="6"/>
        <v>694</v>
      </c>
      <c r="Z47">
        <f t="shared" si="7"/>
        <v>694</v>
      </c>
      <c r="AA47">
        <f t="shared" si="8"/>
        <v>694</v>
      </c>
      <c r="AB47">
        <f t="shared" si="9"/>
        <v>694</v>
      </c>
      <c r="AC47">
        <f t="shared" si="15"/>
        <v>694</v>
      </c>
      <c r="AD47">
        <f t="shared" si="16"/>
        <v>694</v>
      </c>
      <c r="AE47" s="1">
        <f t="shared" si="17"/>
        <v>7287</v>
      </c>
      <c r="AF47" s="1">
        <f t="shared" si="18"/>
        <v>7981</v>
      </c>
      <c r="AG47" s="1">
        <f t="shared" si="19"/>
        <v>8675</v>
      </c>
      <c r="AH47">
        <f t="shared" si="10"/>
        <v>2776</v>
      </c>
      <c r="AI47">
        <f t="shared" si="11"/>
        <v>3470</v>
      </c>
      <c r="AJ47">
        <f t="shared" si="12"/>
        <v>4164</v>
      </c>
      <c r="AK47">
        <f t="shared" si="13"/>
        <v>4858</v>
      </c>
      <c r="AL47">
        <f t="shared" si="20"/>
        <v>5552</v>
      </c>
    </row>
    <row r="48" spans="1:38" x14ac:dyDescent="0.3">
      <c r="A48">
        <v>48</v>
      </c>
      <c r="C48">
        <v>348</v>
      </c>
      <c r="R48">
        <f t="shared" si="14"/>
        <v>348</v>
      </c>
      <c r="S48">
        <f t="shared" si="0"/>
        <v>348</v>
      </c>
      <c r="T48">
        <f t="shared" si="1"/>
        <v>348</v>
      </c>
      <c r="U48">
        <f t="shared" si="2"/>
        <v>348</v>
      </c>
      <c r="V48">
        <f t="shared" si="3"/>
        <v>348</v>
      </c>
      <c r="W48">
        <f t="shared" si="4"/>
        <v>348</v>
      </c>
      <c r="X48">
        <f t="shared" si="5"/>
        <v>348</v>
      </c>
      <c r="Y48">
        <f t="shared" si="6"/>
        <v>348</v>
      </c>
      <c r="Z48">
        <f t="shared" si="7"/>
        <v>348</v>
      </c>
      <c r="AA48">
        <f t="shared" si="8"/>
        <v>348</v>
      </c>
      <c r="AB48">
        <f t="shared" si="9"/>
        <v>348</v>
      </c>
      <c r="AC48">
        <f t="shared" si="15"/>
        <v>348</v>
      </c>
      <c r="AD48">
        <f t="shared" si="16"/>
        <v>348</v>
      </c>
      <c r="AE48" s="1">
        <f t="shared" si="17"/>
        <v>3828</v>
      </c>
      <c r="AF48" s="1">
        <f t="shared" si="18"/>
        <v>4176</v>
      </c>
      <c r="AG48" s="1">
        <f t="shared" si="19"/>
        <v>4524</v>
      </c>
      <c r="AH48">
        <f t="shared" si="10"/>
        <v>1392</v>
      </c>
      <c r="AI48">
        <f t="shared" si="11"/>
        <v>1740</v>
      </c>
      <c r="AJ48">
        <f t="shared" si="12"/>
        <v>2088</v>
      </c>
      <c r="AK48">
        <f t="shared" si="13"/>
        <v>2436</v>
      </c>
      <c r="AL48">
        <f t="shared" si="20"/>
        <v>2784</v>
      </c>
    </row>
    <row r="49" spans="1:38" x14ac:dyDescent="0.3">
      <c r="A49">
        <v>49</v>
      </c>
      <c r="C49">
        <v>349</v>
      </c>
      <c r="D49">
        <v>349</v>
      </c>
      <c r="E49">
        <v>349</v>
      </c>
      <c r="F49">
        <v>349</v>
      </c>
      <c r="G49">
        <v>349</v>
      </c>
      <c r="H49">
        <v>349</v>
      </c>
      <c r="I49">
        <v>349</v>
      </c>
      <c r="J49">
        <v>349</v>
      </c>
      <c r="K49">
        <v>349</v>
      </c>
      <c r="R49">
        <f t="shared" si="14"/>
        <v>349</v>
      </c>
      <c r="S49">
        <f t="shared" si="0"/>
        <v>698</v>
      </c>
      <c r="T49">
        <f t="shared" si="1"/>
        <v>1047</v>
      </c>
      <c r="U49">
        <f t="shared" si="2"/>
        <v>1396</v>
      </c>
      <c r="V49">
        <f t="shared" si="3"/>
        <v>1745</v>
      </c>
      <c r="W49">
        <f t="shared" si="4"/>
        <v>2094</v>
      </c>
      <c r="X49">
        <f t="shared" si="5"/>
        <v>2443</v>
      </c>
      <c r="Y49">
        <f t="shared" si="6"/>
        <v>2792</v>
      </c>
      <c r="Z49">
        <f t="shared" si="7"/>
        <v>3141</v>
      </c>
      <c r="AA49">
        <f t="shared" si="8"/>
        <v>3141</v>
      </c>
      <c r="AB49">
        <f t="shared" si="9"/>
        <v>3141</v>
      </c>
      <c r="AC49">
        <f t="shared" si="15"/>
        <v>3141</v>
      </c>
      <c r="AD49">
        <f t="shared" si="16"/>
        <v>3141</v>
      </c>
      <c r="AE49" s="1">
        <f t="shared" si="17"/>
        <v>21987</v>
      </c>
      <c r="AF49" s="1">
        <f t="shared" si="18"/>
        <v>25128</v>
      </c>
      <c r="AG49" s="1">
        <f t="shared" si="19"/>
        <v>28269</v>
      </c>
      <c r="AH49">
        <f t="shared" si="10"/>
        <v>10470</v>
      </c>
      <c r="AI49">
        <f t="shared" si="11"/>
        <v>13611</v>
      </c>
      <c r="AJ49">
        <f t="shared" si="12"/>
        <v>16752</v>
      </c>
      <c r="AK49">
        <f t="shared" si="13"/>
        <v>19893</v>
      </c>
      <c r="AL49">
        <f t="shared" si="20"/>
        <v>23034</v>
      </c>
    </row>
    <row r="50" spans="1:38" x14ac:dyDescent="0.3">
      <c r="A50">
        <v>50</v>
      </c>
      <c r="C50">
        <v>350</v>
      </c>
      <c r="R50">
        <f t="shared" si="14"/>
        <v>350</v>
      </c>
      <c r="S50">
        <f t="shared" si="0"/>
        <v>350</v>
      </c>
      <c r="T50">
        <f t="shared" si="1"/>
        <v>350</v>
      </c>
      <c r="U50">
        <f t="shared" si="2"/>
        <v>350</v>
      </c>
      <c r="V50">
        <f t="shared" si="3"/>
        <v>350</v>
      </c>
      <c r="W50">
        <f t="shared" si="4"/>
        <v>350</v>
      </c>
      <c r="X50">
        <f t="shared" si="5"/>
        <v>350</v>
      </c>
      <c r="Y50">
        <f t="shared" si="6"/>
        <v>350</v>
      </c>
      <c r="Z50">
        <f t="shared" si="7"/>
        <v>350</v>
      </c>
      <c r="AA50">
        <f t="shared" si="8"/>
        <v>350</v>
      </c>
      <c r="AB50">
        <f t="shared" si="9"/>
        <v>350</v>
      </c>
      <c r="AC50">
        <f t="shared" si="15"/>
        <v>350</v>
      </c>
      <c r="AD50">
        <f t="shared" si="16"/>
        <v>350</v>
      </c>
      <c r="AE50" s="1">
        <f t="shared" si="17"/>
        <v>3850</v>
      </c>
      <c r="AF50" s="1">
        <f t="shared" si="18"/>
        <v>4200</v>
      </c>
      <c r="AG50" s="1">
        <f t="shared" si="19"/>
        <v>4550</v>
      </c>
      <c r="AH50">
        <f t="shared" si="10"/>
        <v>1400</v>
      </c>
      <c r="AI50">
        <f t="shared" si="11"/>
        <v>1750</v>
      </c>
      <c r="AJ50">
        <f t="shared" si="12"/>
        <v>2100</v>
      </c>
      <c r="AK50">
        <f t="shared" si="13"/>
        <v>2450</v>
      </c>
      <c r="AL50">
        <f t="shared" si="20"/>
        <v>2800</v>
      </c>
    </row>
    <row r="51" spans="1:38" x14ac:dyDescent="0.3">
      <c r="A51">
        <v>51</v>
      </c>
      <c r="C51">
        <v>351</v>
      </c>
      <c r="D51">
        <v>351</v>
      </c>
      <c r="E51">
        <v>351</v>
      </c>
      <c r="F51">
        <v>351</v>
      </c>
      <c r="G51">
        <v>351</v>
      </c>
      <c r="R51">
        <f t="shared" si="14"/>
        <v>351</v>
      </c>
      <c r="S51">
        <f t="shared" si="0"/>
        <v>702</v>
      </c>
      <c r="T51">
        <f t="shared" si="1"/>
        <v>1053</v>
      </c>
      <c r="U51">
        <f t="shared" si="2"/>
        <v>1404</v>
      </c>
      <c r="V51">
        <f t="shared" si="3"/>
        <v>1755</v>
      </c>
      <c r="W51">
        <f t="shared" si="4"/>
        <v>1755</v>
      </c>
      <c r="X51">
        <f t="shared" si="5"/>
        <v>1755</v>
      </c>
      <c r="Y51">
        <f t="shared" si="6"/>
        <v>1755</v>
      </c>
      <c r="Z51">
        <f t="shared" si="7"/>
        <v>1755</v>
      </c>
      <c r="AA51">
        <f t="shared" si="8"/>
        <v>1755</v>
      </c>
      <c r="AB51">
        <f t="shared" si="9"/>
        <v>1755</v>
      </c>
      <c r="AC51">
        <f t="shared" si="15"/>
        <v>1755</v>
      </c>
      <c r="AD51">
        <f t="shared" si="16"/>
        <v>1755</v>
      </c>
      <c r="AE51" s="1">
        <f t="shared" si="17"/>
        <v>15795</v>
      </c>
      <c r="AF51" s="1">
        <f t="shared" si="18"/>
        <v>17550</v>
      </c>
      <c r="AG51" s="1">
        <f t="shared" si="19"/>
        <v>19305</v>
      </c>
      <c r="AH51">
        <f t="shared" si="10"/>
        <v>7020</v>
      </c>
      <c r="AI51">
        <f t="shared" si="11"/>
        <v>8775</v>
      </c>
      <c r="AJ51">
        <f t="shared" si="12"/>
        <v>10530</v>
      </c>
      <c r="AK51">
        <f t="shared" si="13"/>
        <v>12285</v>
      </c>
      <c r="AL51">
        <f t="shared" si="20"/>
        <v>14040</v>
      </c>
    </row>
    <row r="52" spans="1:38" x14ac:dyDescent="0.3">
      <c r="A52">
        <v>52</v>
      </c>
      <c r="C52">
        <v>352</v>
      </c>
      <c r="R52">
        <f t="shared" si="14"/>
        <v>352</v>
      </c>
      <c r="S52">
        <f t="shared" si="0"/>
        <v>352</v>
      </c>
      <c r="T52">
        <f t="shared" si="1"/>
        <v>352</v>
      </c>
      <c r="U52">
        <f t="shared" si="2"/>
        <v>352</v>
      </c>
      <c r="V52">
        <f t="shared" si="3"/>
        <v>352</v>
      </c>
      <c r="W52">
        <f t="shared" si="4"/>
        <v>352</v>
      </c>
      <c r="X52">
        <f t="shared" si="5"/>
        <v>352</v>
      </c>
      <c r="Y52">
        <f t="shared" si="6"/>
        <v>352</v>
      </c>
      <c r="Z52">
        <f t="shared" si="7"/>
        <v>352</v>
      </c>
      <c r="AA52">
        <f t="shared" si="8"/>
        <v>352</v>
      </c>
      <c r="AB52">
        <f t="shared" si="9"/>
        <v>352</v>
      </c>
      <c r="AC52">
        <f t="shared" si="15"/>
        <v>352</v>
      </c>
      <c r="AD52">
        <f t="shared" si="16"/>
        <v>352</v>
      </c>
      <c r="AE52" s="1">
        <f t="shared" si="17"/>
        <v>3872</v>
      </c>
      <c r="AF52" s="1">
        <f t="shared" si="18"/>
        <v>4224</v>
      </c>
      <c r="AG52" s="1">
        <f t="shared" si="19"/>
        <v>4576</v>
      </c>
      <c r="AH52">
        <f t="shared" si="10"/>
        <v>1408</v>
      </c>
      <c r="AI52">
        <f t="shared" si="11"/>
        <v>1760</v>
      </c>
      <c r="AJ52">
        <f t="shared" si="12"/>
        <v>2112</v>
      </c>
      <c r="AK52">
        <f t="shared" si="13"/>
        <v>2464</v>
      </c>
      <c r="AL52">
        <f t="shared" si="20"/>
        <v>2816</v>
      </c>
    </row>
    <row r="53" spans="1:38" x14ac:dyDescent="0.3">
      <c r="A53">
        <v>53</v>
      </c>
      <c r="C53">
        <v>353</v>
      </c>
      <c r="D53">
        <v>353</v>
      </c>
      <c r="R53">
        <f t="shared" si="14"/>
        <v>353</v>
      </c>
      <c r="S53">
        <f t="shared" si="0"/>
        <v>706</v>
      </c>
      <c r="T53">
        <f t="shared" si="1"/>
        <v>706</v>
      </c>
      <c r="U53">
        <f t="shared" si="2"/>
        <v>706</v>
      </c>
      <c r="V53">
        <f t="shared" si="3"/>
        <v>706</v>
      </c>
      <c r="W53">
        <f t="shared" si="4"/>
        <v>706</v>
      </c>
      <c r="X53">
        <f t="shared" si="5"/>
        <v>706</v>
      </c>
      <c r="Y53">
        <f t="shared" si="6"/>
        <v>706</v>
      </c>
      <c r="Z53">
        <f t="shared" si="7"/>
        <v>706</v>
      </c>
      <c r="AA53">
        <f t="shared" si="8"/>
        <v>706</v>
      </c>
      <c r="AB53">
        <f t="shared" si="9"/>
        <v>706</v>
      </c>
      <c r="AC53">
        <f t="shared" si="15"/>
        <v>706</v>
      </c>
      <c r="AD53">
        <f t="shared" si="16"/>
        <v>706</v>
      </c>
      <c r="AE53" s="1">
        <f t="shared" si="17"/>
        <v>7413</v>
      </c>
      <c r="AF53" s="1">
        <f t="shared" si="18"/>
        <v>8119</v>
      </c>
      <c r="AG53" s="1">
        <f t="shared" si="19"/>
        <v>8825</v>
      </c>
      <c r="AH53">
        <f t="shared" si="10"/>
        <v>2824</v>
      </c>
      <c r="AI53">
        <f t="shared" si="11"/>
        <v>3530</v>
      </c>
      <c r="AJ53">
        <f t="shared" si="12"/>
        <v>4236</v>
      </c>
      <c r="AK53">
        <f t="shared" si="13"/>
        <v>4942</v>
      </c>
      <c r="AL53">
        <f t="shared" si="20"/>
        <v>5648</v>
      </c>
    </row>
    <row r="54" spans="1:38" x14ac:dyDescent="0.3">
      <c r="A54">
        <v>54</v>
      </c>
      <c r="C54">
        <v>354</v>
      </c>
      <c r="R54">
        <f t="shared" si="14"/>
        <v>354</v>
      </c>
      <c r="S54">
        <f t="shared" si="0"/>
        <v>354</v>
      </c>
      <c r="T54">
        <f t="shared" si="1"/>
        <v>354</v>
      </c>
      <c r="U54">
        <f t="shared" si="2"/>
        <v>354</v>
      </c>
      <c r="V54">
        <f t="shared" si="3"/>
        <v>354</v>
      </c>
      <c r="W54">
        <f t="shared" si="4"/>
        <v>354</v>
      </c>
      <c r="X54">
        <f t="shared" si="5"/>
        <v>354</v>
      </c>
      <c r="Y54">
        <f t="shared" si="6"/>
        <v>354</v>
      </c>
      <c r="Z54">
        <f t="shared" si="7"/>
        <v>354</v>
      </c>
      <c r="AA54">
        <f t="shared" si="8"/>
        <v>354</v>
      </c>
      <c r="AB54">
        <f t="shared" si="9"/>
        <v>354</v>
      </c>
      <c r="AC54">
        <f t="shared" si="15"/>
        <v>354</v>
      </c>
      <c r="AD54">
        <f t="shared" si="16"/>
        <v>354</v>
      </c>
      <c r="AE54" s="1">
        <f t="shared" si="17"/>
        <v>3894</v>
      </c>
      <c r="AF54" s="1">
        <f t="shared" si="18"/>
        <v>4248</v>
      </c>
      <c r="AG54" s="1">
        <f t="shared" si="19"/>
        <v>4602</v>
      </c>
      <c r="AH54">
        <f t="shared" si="10"/>
        <v>1416</v>
      </c>
      <c r="AI54">
        <f t="shared" si="11"/>
        <v>1770</v>
      </c>
      <c r="AJ54">
        <f t="shared" si="12"/>
        <v>2124</v>
      </c>
      <c r="AK54">
        <f t="shared" si="13"/>
        <v>2478</v>
      </c>
      <c r="AL54">
        <f t="shared" si="20"/>
        <v>2832</v>
      </c>
    </row>
    <row r="55" spans="1:38" x14ac:dyDescent="0.3">
      <c r="A55">
        <v>55</v>
      </c>
      <c r="C55">
        <v>355</v>
      </c>
      <c r="D55">
        <v>355</v>
      </c>
      <c r="E55">
        <v>355</v>
      </c>
      <c r="R55">
        <f t="shared" si="14"/>
        <v>355</v>
      </c>
      <c r="S55">
        <f t="shared" si="0"/>
        <v>710</v>
      </c>
      <c r="T55">
        <f t="shared" si="1"/>
        <v>1065</v>
      </c>
      <c r="U55">
        <f t="shared" si="2"/>
        <v>1065</v>
      </c>
      <c r="V55">
        <f t="shared" si="3"/>
        <v>1065</v>
      </c>
      <c r="W55">
        <f t="shared" si="4"/>
        <v>1065</v>
      </c>
      <c r="X55">
        <f t="shared" si="5"/>
        <v>1065</v>
      </c>
      <c r="Y55">
        <f t="shared" si="6"/>
        <v>1065</v>
      </c>
      <c r="Z55">
        <f t="shared" si="7"/>
        <v>1065</v>
      </c>
      <c r="AA55">
        <f t="shared" si="8"/>
        <v>1065</v>
      </c>
      <c r="AB55">
        <f t="shared" si="9"/>
        <v>1065</v>
      </c>
      <c r="AC55">
        <f t="shared" si="15"/>
        <v>1065</v>
      </c>
      <c r="AD55">
        <f t="shared" si="16"/>
        <v>1065</v>
      </c>
      <c r="AE55" s="9">
        <f t="shared" si="17"/>
        <v>10650</v>
      </c>
      <c r="AF55" s="1">
        <f t="shared" si="18"/>
        <v>11715</v>
      </c>
      <c r="AG55" s="1">
        <f t="shared" si="19"/>
        <v>12780</v>
      </c>
      <c r="AH55">
        <f t="shared" si="10"/>
        <v>4260</v>
      </c>
      <c r="AI55">
        <f t="shared" si="11"/>
        <v>5325</v>
      </c>
      <c r="AJ55">
        <f t="shared" si="12"/>
        <v>6390</v>
      </c>
      <c r="AK55">
        <f t="shared" si="13"/>
        <v>7455</v>
      </c>
      <c r="AL55">
        <f>SUM(W55:AD55)</f>
        <v>8520</v>
      </c>
    </row>
    <row r="56" spans="1:38" x14ac:dyDescent="0.3">
      <c r="A56">
        <v>56</v>
      </c>
      <c r="C56">
        <v>356</v>
      </c>
      <c r="R56">
        <f t="shared" si="14"/>
        <v>356</v>
      </c>
      <c r="S56">
        <f t="shared" si="0"/>
        <v>356</v>
      </c>
      <c r="T56">
        <f t="shared" si="1"/>
        <v>356</v>
      </c>
      <c r="U56">
        <f t="shared" si="2"/>
        <v>356</v>
      </c>
      <c r="V56">
        <f t="shared" si="3"/>
        <v>356</v>
      </c>
      <c r="W56">
        <f t="shared" si="4"/>
        <v>356</v>
      </c>
      <c r="X56">
        <f t="shared" si="5"/>
        <v>356</v>
      </c>
      <c r="Y56">
        <f t="shared" si="6"/>
        <v>356</v>
      </c>
      <c r="Z56">
        <f t="shared" si="7"/>
        <v>356</v>
      </c>
      <c r="AA56">
        <f t="shared" si="8"/>
        <v>356</v>
      </c>
      <c r="AB56">
        <f t="shared" si="9"/>
        <v>356</v>
      </c>
      <c r="AC56">
        <f t="shared" si="15"/>
        <v>356</v>
      </c>
      <c r="AD56">
        <f t="shared" si="16"/>
        <v>356</v>
      </c>
      <c r="AE56" s="1">
        <f t="shared" si="17"/>
        <v>3916</v>
      </c>
      <c r="AF56" s="1">
        <f t="shared" si="18"/>
        <v>4272</v>
      </c>
      <c r="AG56" s="1">
        <f t="shared" si="19"/>
        <v>4628</v>
      </c>
      <c r="AH56">
        <f t="shared" si="10"/>
        <v>1424</v>
      </c>
      <c r="AI56">
        <f t="shared" si="11"/>
        <v>1780</v>
      </c>
      <c r="AJ56">
        <f t="shared" si="12"/>
        <v>2136</v>
      </c>
      <c r="AK56">
        <f t="shared" si="13"/>
        <v>2492</v>
      </c>
      <c r="AL56">
        <f t="shared" si="20"/>
        <v>2848</v>
      </c>
    </row>
    <row r="57" spans="1:38" x14ac:dyDescent="0.3">
      <c r="A57">
        <v>57</v>
      </c>
      <c r="C57">
        <v>357</v>
      </c>
      <c r="D57">
        <v>357</v>
      </c>
      <c r="E57">
        <v>357</v>
      </c>
      <c r="F57">
        <v>357</v>
      </c>
      <c r="G57">
        <v>357</v>
      </c>
      <c r="H57">
        <v>357</v>
      </c>
      <c r="I57">
        <v>357</v>
      </c>
      <c r="J57">
        <v>357</v>
      </c>
      <c r="K57">
        <v>357</v>
      </c>
      <c r="L57">
        <v>357</v>
      </c>
      <c r="R57">
        <f t="shared" si="14"/>
        <v>357</v>
      </c>
      <c r="S57">
        <f t="shared" si="0"/>
        <v>714</v>
      </c>
      <c r="T57">
        <f t="shared" si="1"/>
        <v>1071</v>
      </c>
      <c r="U57">
        <f t="shared" si="2"/>
        <v>1428</v>
      </c>
      <c r="V57">
        <f t="shared" si="3"/>
        <v>1785</v>
      </c>
      <c r="W57">
        <f t="shared" si="4"/>
        <v>2142</v>
      </c>
      <c r="X57">
        <f t="shared" si="5"/>
        <v>2499</v>
      </c>
      <c r="Y57">
        <f t="shared" si="6"/>
        <v>2856</v>
      </c>
      <c r="Z57">
        <f t="shared" si="7"/>
        <v>3213</v>
      </c>
      <c r="AA57">
        <f t="shared" si="8"/>
        <v>3570</v>
      </c>
      <c r="AB57">
        <f t="shared" si="9"/>
        <v>3570</v>
      </c>
      <c r="AC57">
        <f t="shared" si="15"/>
        <v>3570</v>
      </c>
      <c r="AD57">
        <f t="shared" si="16"/>
        <v>3570</v>
      </c>
      <c r="AE57" s="1">
        <f t="shared" si="17"/>
        <v>23205</v>
      </c>
      <c r="AF57" s="1">
        <f t="shared" si="18"/>
        <v>26775</v>
      </c>
      <c r="AG57" s="1">
        <f t="shared" si="19"/>
        <v>30345</v>
      </c>
      <c r="AH57">
        <f t="shared" si="10"/>
        <v>10710</v>
      </c>
      <c r="AI57">
        <f t="shared" si="11"/>
        <v>14280</v>
      </c>
      <c r="AJ57">
        <f t="shared" si="12"/>
        <v>17850</v>
      </c>
      <c r="AK57">
        <f t="shared" si="13"/>
        <v>21420</v>
      </c>
      <c r="AL57">
        <f t="shared" si="20"/>
        <v>24990</v>
      </c>
    </row>
    <row r="58" spans="1:38" x14ac:dyDescent="0.3">
      <c r="A58">
        <v>58</v>
      </c>
      <c r="C58">
        <v>358</v>
      </c>
      <c r="R58">
        <f t="shared" si="14"/>
        <v>358</v>
      </c>
      <c r="S58">
        <f t="shared" si="0"/>
        <v>358</v>
      </c>
      <c r="T58">
        <f t="shared" si="1"/>
        <v>358</v>
      </c>
      <c r="U58">
        <f t="shared" si="2"/>
        <v>358</v>
      </c>
      <c r="V58">
        <f t="shared" si="3"/>
        <v>358</v>
      </c>
      <c r="W58">
        <f t="shared" si="4"/>
        <v>358</v>
      </c>
      <c r="X58">
        <f t="shared" si="5"/>
        <v>358</v>
      </c>
      <c r="Y58">
        <f t="shared" si="6"/>
        <v>358</v>
      </c>
      <c r="Z58">
        <f t="shared" si="7"/>
        <v>358</v>
      </c>
      <c r="AA58">
        <f t="shared" si="8"/>
        <v>358</v>
      </c>
      <c r="AB58">
        <f t="shared" si="9"/>
        <v>358</v>
      </c>
      <c r="AC58">
        <f t="shared" si="15"/>
        <v>358</v>
      </c>
      <c r="AD58">
        <f t="shared" si="16"/>
        <v>358</v>
      </c>
      <c r="AE58" s="1">
        <f t="shared" si="17"/>
        <v>3938</v>
      </c>
      <c r="AF58" s="1">
        <f t="shared" si="18"/>
        <v>4296</v>
      </c>
      <c r="AG58" s="1">
        <f t="shared" si="19"/>
        <v>4654</v>
      </c>
      <c r="AH58">
        <f t="shared" si="10"/>
        <v>1432</v>
      </c>
      <c r="AI58">
        <f t="shared" si="11"/>
        <v>1790</v>
      </c>
      <c r="AJ58">
        <f t="shared" si="12"/>
        <v>2148</v>
      </c>
      <c r="AK58">
        <f t="shared" si="13"/>
        <v>2506</v>
      </c>
      <c r="AL58">
        <f t="shared" si="20"/>
        <v>2864</v>
      </c>
    </row>
    <row r="59" spans="1:38" x14ac:dyDescent="0.3">
      <c r="A59">
        <v>59</v>
      </c>
      <c r="C59">
        <v>359</v>
      </c>
      <c r="D59">
        <v>359</v>
      </c>
      <c r="R59">
        <f t="shared" si="14"/>
        <v>359</v>
      </c>
      <c r="S59">
        <f t="shared" si="0"/>
        <v>718</v>
      </c>
      <c r="T59">
        <f t="shared" si="1"/>
        <v>718</v>
      </c>
      <c r="U59">
        <f t="shared" si="2"/>
        <v>718</v>
      </c>
      <c r="V59">
        <f t="shared" si="3"/>
        <v>718</v>
      </c>
      <c r="W59">
        <f t="shared" si="4"/>
        <v>718</v>
      </c>
      <c r="X59">
        <f t="shared" si="5"/>
        <v>718</v>
      </c>
      <c r="Y59">
        <f t="shared" si="6"/>
        <v>718</v>
      </c>
      <c r="Z59">
        <f t="shared" si="7"/>
        <v>718</v>
      </c>
      <c r="AA59">
        <f t="shared" si="8"/>
        <v>718</v>
      </c>
      <c r="AB59">
        <f t="shared" si="9"/>
        <v>718</v>
      </c>
      <c r="AC59">
        <f t="shared" si="15"/>
        <v>718</v>
      </c>
      <c r="AD59">
        <f t="shared" si="16"/>
        <v>718</v>
      </c>
      <c r="AE59" s="1">
        <f t="shared" si="17"/>
        <v>7539</v>
      </c>
      <c r="AF59" s="1">
        <f>SUM(R59:AC59)</f>
        <v>8257</v>
      </c>
      <c r="AG59" s="1">
        <f t="shared" si="19"/>
        <v>8975</v>
      </c>
      <c r="AH59">
        <f t="shared" si="10"/>
        <v>2872</v>
      </c>
      <c r="AI59">
        <f t="shared" si="11"/>
        <v>3590</v>
      </c>
      <c r="AJ59">
        <f t="shared" si="12"/>
        <v>4308</v>
      </c>
      <c r="AK59">
        <f t="shared" si="13"/>
        <v>5026</v>
      </c>
      <c r="AL59">
        <f>SUM(W59:AD59)</f>
        <v>5744</v>
      </c>
    </row>
    <row r="60" spans="1:38" x14ac:dyDescent="0.3">
      <c r="A60">
        <v>60</v>
      </c>
      <c r="C60">
        <v>360</v>
      </c>
      <c r="R60">
        <f t="shared" si="14"/>
        <v>360</v>
      </c>
      <c r="S60">
        <f t="shared" si="0"/>
        <v>360</v>
      </c>
      <c r="T60">
        <f t="shared" si="1"/>
        <v>360</v>
      </c>
      <c r="U60">
        <f t="shared" si="2"/>
        <v>360</v>
      </c>
      <c r="V60">
        <f t="shared" si="3"/>
        <v>360</v>
      </c>
      <c r="W60">
        <f t="shared" si="4"/>
        <v>360</v>
      </c>
      <c r="X60">
        <f t="shared" si="5"/>
        <v>360</v>
      </c>
      <c r="Y60">
        <f t="shared" si="6"/>
        <v>360</v>
      </c>
      <c r="Z60">
        <f t="shared" si="7"/>
        <v>360</v>
      </c>
      <c r="AA60">
        <f t="shared" si="8"/>
        <v>360</v>
      </c>
      <c r="AB60">
        <f t="shared" si="9"/>
        <v>360</v>
      </c>
      <c r="AC60">
        <f t="shared" si="15"/>
        <v>360</v>
      </c>
      <c r="AD60">
        <f t="shared" si="16"/>
        <v>360</v>
      </c>
      <c r="AE60" s="1">
        <f>SUM(R60:AB60)</f>
        <v>3960</v>
      </c>
      <c r="AF60" s="1">
        <f>SUM(R60:AC60)</f>
        <v>4320</v>
      </c>
      <c r="AG60" s="1">
        <f t="shared" si="19"/>
        <v>4680</v>
      </c>
      <c r="AH60">
        <f t="shared" si="10"/>
        <v>1440</v>
      </c>
      <c r="AI60">
        <f t="shared" si="11"/>
        <v>1800</v>
      </c>
      <c r="AJ60">
        <f>SUM(W60:AB60)</f>
        <v>2160</v>
      </c>
      <c r="AK60">
        <f t="shared" si="13"/>
        <v>2520</v>
      </c>
      <c r="AL60">
        <f>SUM(W60:AD60)</f>
        <v>2880</v>
      </c>
    </row>
    <row r="61" spans="1:38" x14ac:dyDescent="0.3">
      <c r="A61">
        <v>61</v>
      </c>
      <c r="B61" t="s">
        <v>24</v>
      </c>
      <c r="C61">
        <f>SUM(C$1:C2)</f>
        <v>603</v>
      </c>
      <c r="D61">
        <f>SUM(D$1:D2)</f>
        <v>301</v>
      </c>
      <c r="E61">
        <f>SUM(E$1:E2)</f>
        <v>301</v>
      </c>
      <c r="F61">
        <f>SUM(F$1:F2)</f>
        <v>301</v>
      </c>
      <c r="G61">
        <f>SUM(G$1:G2)</f>
        <v>301</v>
      </c>
      <c r="H61">
        <f>SUM(H$1:H2)</f>
        <v>0</v>
      </c>
      <c r="I61">
        <f>SUM(I$1:I2)</f>
        <v>0</v>
      </c>
      <c r="J61">
        <f>SUM(J$1:J2)</f>
        <v>0</v>
      </c>
      <c r="K61">
        <f>SUM(K$1:K2)</f>
        <v>0</v>
      </c>
      <c r="L61">
        <f>SUM(L$1:L2)</f>
        <v>0</v>
      </c>
      <c r="M61">
        <f>SUM(M$1:M2)</f>
        <v>0</v>
      </c>
      <c r="N61">
        <f>SUM(N$1:N2)</f>
        <v>0</v>
      </c>
      <c r="O61">
        <f>SUM(O$1:O2)</f>
        <v>0</v>
      </c>
      <c r="P61">
        <f>SUM(P$1:P2)</f>
        <v>0</v>
      </c>
      <c r="Q61">
        <f>SUM(Q$1:Q2)</f>
        <v>0</v>
      </c>
      <c r="R61">
        <f>SUM(R$1:R2)</f>
        <v>603</v>
      </c>
      <c r="S61">
        <f>SUM(S$1:S2)</f>
        <v>904</v>
      </c>
      <c r="T61">
        <f>SUM(T$1:T2)</f>
        <v>1205</v>
      </c>
      <c r="U61">
        <f>SUM(U$1:U2)</f>
        <v>1506</v>
      </c>
      <c r="V61">
        <f>SUM(V$1:V2)</f>
        <v>1807</v>
      </c>
      <c r="W61">
        <f>SUM(W$1:W2)</f>
        <v>1807</v>
      </c>
      <c r="X61">
        <f>SUM(X$1:X2)</f>
        <v>1807</v>
      </c>
      <c r="Y61">
        <f>SUM(Y$1:Y2)</f>
        <v>1807</v>
      </c>
      <c r="Z61">
        <f>SUM(Z$1:Z2)</f>
        <v>1807</v>
      </c>
      <c r="AA61">
        <f>SUM(AA$1:AA2)</f>
        <v>1807</v>
      </c>
      <c r="AB61">
        <f>SUM(AB$1:AB2)</f>
        <v>1807</v>
      </c>
      <c r="AC61">
        <f>SUM(AC$1:AC2)</f>
        <v>1807</v>
      </c>
      <c r="AD61">
        <f>SUM(AD$1:AD2)</f>
        <v>1807</v>
      </c>
      <c r="AE61" s="24">
        <f>SUM(AE$1:AE2)</f>
        <v>16867</v>
      </c>
      <c r="AF61" s="24">
        <f>SUM(AF$1:AF2)</f>
        <v>18674</v>
      </c>
      <c r="AG61" s="24">
        <f>SUM(AG$1:AG2)</f>
        <v>20481</v>
      </c>
      <c r="AH61">
        <f>SUM(AH$1:AH2)</f>
        <v>7228</v>
      </c>
      <c r="AI61">
        <f>SUM(AI$1:AI2)</f>
        <v>9035</v>
      </c>
      <c r="AJ61">
        <f>SUM(AJ$1:AJ2)</f>
        <v>10842</v>
      </c>
      <c r="AK61">
        <f>SUM(AK$1:AK2)</f>
        <v>12649</v>
      </c>
      <c r="AL61">
        <f>SUM(AL$1:AL2)</f>
        <v>14456</v>
      </c>
    </row>
    <row r="62" spans="1:38" x14ac:dyDescent="0.3">
      <c r="A62">
        <v>62</v>
      </c>
      <c r="B62" t="s">
        <v>25</v>
      </c>
      <c r="C62">
        <f>SUM(C$1:C4)</f>
        <v>1210</v>
      </c>
      <c r="D62">
        <f>SUM(D$1:D4)</f>
        <v>604</v>
      </c>
      <c r="E62">
        <f>SUM(E$1:E4)</f>
        <v>604</v>
      </c>
      <c r="F62">
        <f>SUM(F$1:F4)</f>
        <v>604</v>
      </c>
      <c r="G62">
        <f>SUM(G$1:G4)</f>
        <v>604</v>
      </c>
      <c r="H62">
        <f>SUM(H$1:H4)</f>
        <v>303</v>
      </c>
      <c r="I62">
        <f>SUM(I$1:I4)</f>
        <v>303</v>
      </c>
      <c r="J62">
        <f>SUM(J$1:J4)</f>
        <v>303</v>
      </c>
      <c r="K62">
        <f>SUM(K$1:K4)</f>
        <v>303</v>
      </c>
      <c r="L62">
        <f>SUM(L$1:L4)</f>
        <v>303</v>
      </c>
      <c r="M62">
        <f>SUM(M$1:M4)</f>
        <v>303</v>
      </c>
      <c r="N62">
        <f>SUM(N$1:N4)</f>
        <v>303</v>
      </c>
      <c r="O62">
        <f>SUM(O$1:O4)</f>
        <v>6</v>
      </c>
      <c r="P62">
        <f>SUM(P$1:P4)</f>
        <v>0</v>
      </c>
      <c r="Q62">
        <f>SUM(Q$1:Q4)</f>
        <v>0</v>
      </c>
      <c r="R62">
        <f>SUM(R$1:R4)</f>
        <v>1210</v>
      </c>
      <c r="S62">
        <f>SUM(S$1:S4)</f>
        <v>1814</v>
      </c>
      <c r="T62">
        <f>SUM(T$1:T4)</f>
        <v>2418</v>
      </c>
      <c r="U62">
        <f>SUM(U$1:U4)</f>
        <v>3022</v>
      </c>
      <c r="V62">
        <f>SUM(V$1:V4)</f>
        <v>3626</v>
      </c>
      <c r="W62">
        <f>SUM(W$1:W4)</f>
        <v>3929</v>
      </c>
      <c r="X62">
        <f>SUM(X$1:X4)</f>
        <v>4232</v>
      </c>
      <c r="Y62">
        <f>SUM(Y$1:Y4)</f>
        <v>4535</v>
      </c>
      <c r="Z62">
        <f>SUM(Z$1:Z4)</f>
        <v>4838</v>
      </c>
      <c r="AA62">
        <f>SUM(AA$1:AA4)</f>
        <v>5141</v>
      </c>
      <c r="AB62">
        <f>SUM(AB$1:AB4)</f>
        <v>5444</v>
      </c>
      <c r="AC62">
        <f>SUM(AC$1:AC4)</f>
        <v>5747</v>
      </c>
      <c r="AD62">
        <f>SUM(AD$1:AD4)</f>
        <v>5753</v>
      </c>
      <c r="AE62" s="24">
        <f>SUM(AE$1:AE4)</f>
        <v>40209</v>
      </c>
      <c r="AF62" s="24">
        <f>SUM(AF$1:AF4)</f>
        <v>45956</v>
      </c>
      <c r="AG62" s="24">
        <f>SUM(AG$1:AG4)</f>
        <v>51709</v>
      </c>
      <c r="AH62">
        <f>SUM(AH$1:AH4)</f>
        <v>17534</v>
      </c>
      <c r="AI62">
        <f>SUM(AI$1:AI4)</f>
        <v>22675</v>
      </c>
      <c r="AJ62">
        <f>SUM(AJ$1:AJ4)</f>
        <v>28119</v>
      </c>
      <c r="AK62">
        <f>SUM(AK$1:AK4)</f>
        <v>33866</v>
      </c>
      <c r="AL62">
        <f>SUM(AL$1:AL4)</f>
        <v>39619</v>
      </c>
    </row>
    <row r="63" spans="1:38" x14ac:dyDescent="0.3">
      <c r="A63">
        <v>63</v>
      </c>
      <c r="B63" s="20" t="s">
        <v>26</v>
      </c>
      <c r="C63" s="20">
        <f>SUM(C$1:C6)</f>
        <v>1821</v>
      </c>
      <c r="D63">
        <f>SUM(D$1:D6)</f>
        <v>909</v>
      </c>
      <c r="E63">
        <f>SUM(E$1:E6)</f>
        <v>604</v>
      </c>
      <c r="F63">
        <f>SUM(F$1:F6)</f>
        <v>604</v>
      </c>
      <c r="G63">
        <f>SUM(G$1:G6)</f>
        <v>604</v>
      </c>
      <c r="H63">
        <f>SUM(H$1:H6)</f>
        <v>303</v>
      </c>
      <c r="I63">
        <f>SUM(I$1:I6)</f>
        <v>303</v>
      </c>
      <c r="J63">
        <f>SUM(J$1:J6)</f>
        <v>303</v>
      </c>
      <c r="K63">
        <f>SUM(K$1:K6)</f>
        <v>303</v>
      </c>
      <c r="L63">
        <f>SUM(L$1:L6)</f>
        <v>303</v>
      </c>
      <c r="M63">
        <f>SUM(M$1:M6)</f>
        <v>303</v>
      </c>
      <c r="N63">
        <f>SUM(N$1:N6)</f>
        <v>303</v>
      </c>
      <c r="O63">
        <f>SUM(O$1:O6)</f>
        <v>6</v>
      </c>
      <c r="P63">
        <f>SUM(P$1:P6)</f>
        <v>0</v>
      </c>
      <c r="Q63">
        <f>SUM(Q$1:Q6)</f>
        <v>0</v>
      </c>
      <c r="R63">
        <f>SUM(R$1:R6)</f>
        <v>1821</v>
      </c>
      <c r="S63">
        <f>SUM(S$1:S6)</f>
        <v>2730</v>
      </c>
      <c r="T63">
        <f>SUM(T$1:T6)</f>
        <v>3334</v>
      </c>
      <c r="U63">
        <f>SUM(U$1:U6)</f>
        <v>3938</v>
      </c>
      <c r="V63">
        <f>SUM(V$1:V6)</f>
        <v>4542</v>
      </c>
      <c r="W63">
        <f>SUM(W$1:W6)</f>
        <v>4845</v>
      </c>
      <c r="X63">
        <f>SUM(X$1:X6)</f>
        <v>5148</v>
      </c>
      <c r="Y63">
        <f>SUM(Y$1:Y6)</f>
        <v>5451</v>
      </c>
      <c r="Z63">
        <f>SUM(Z$1:Z6)</f>
        <v>5754</v>
      </c>
      <c r="AA63">
        <f>SUM(AA$1:AA6)</f>
        <v>6057</v>
      </c>
      <c r="AB63">
        <f>SUM(AB$1:AB6)</f>
        <v>6360</v>
      </c>
      <c r="AC63">
        <f>SUM(AC$1:AC6)</f>
        <v>6663</v>
      </c>
      <c r="AD63">
        <f>SUM(AD$1:AD6)</f>
        <v>6669</v>
      </c>
      <c r="AE63" s="24">
        <f>SUM(AE$1:AE6)</f>
        <v>49980</v>
      </c>
      <c r="AF63" s="24">
        <f>SUM(AF$1:AF6)</f>
        <v>56643</v>
      </c>
      <c r="AG63" s="24">
        <f>SUM(AG$1:AG6)</f>
        <v>63312</v>
      </c>
      <c r="AH63">
        <f>SUM(AH$1:AH6)</f>
        <v>21198</v>
      </c>
      <c r="AI63">
        <f>SUM(AI$1:AI6)</f>
        <v>27255</v>
      </c>
      <c r="AJ63">
        <f>SUM(AJ$1:AJ6)</f>
        <v>33615</v>
      </c>
      <c r="AK63">
        <f>SUM(AK$1:AK6)</f>
        <v>40278</v>
      </c>
      <c r="AL63">
        <f>SUM(AL$1:AL6)</f>
        <v>46947</v>
      </c>
    </row>
    <row r="64" spans="1:38" x14ac:dyDescent="0.3">
      <c r="A64">
        <v>64</v>
      </c>
      <c r="B64" t="s">
        <v>27</v>
      </c>
      <c r="C64">
        <f>SUM(C$1:C8)</f>
        <v>2436</v>
      </c>
      <c r="D64">
        <f>SUM(D$1:D8)</f>
        <v>1216</v>
      </c>
      <c r="E64">
        <f>SUM(E$1:E8)</f>
        <v>911</v>
      </c>
      <c r="F64">
        <f>SUM(F$1:F8)</f>
        <v>911</v>
      </c>
      <c r="G64">
        <f>SUM(G$1:G8)</f>
        <v>911</v>
      </c>
      <c r="H64">
        <f>SUM(H$1:H8)</f>
        <v>610</v>
      </c>
      <c r="I64">
        <f>SUM(I$1:I8)</f>
        <v>610</v>
      </c>
      <c r="J64">
        <f>SUM(J$1:J8)</f>
        <v>610</v>
      </c>
      <c r="K64">
        <f>SUM(K$1:K8)</f>
        <v>303</v>
      </c>
      <c r="L64">
        <f>SUM(L$1:L8)</f>
        <v>303</v>
      </c>
      <c r="M64">
        <f>SUM(M$1:M8)</f>
        <v>303</v>
      </c>
      <c r="N64">
        <f>SUM(N$1:N8)</f>
        <v>303</v>
      </c>
      <c r="O64">
        <f>SUM(O$1:O8)</f>
        <v>6</v>
      </c>
      <c r="P64">
        <f>SUM(P$1:P8)</f>
        <v>0</v>
      </c>
      <c r="Q64">
        <f>SUM(Q$1:Q8)</f>
        <v>0</v>
      </c>
      <c r="R64">
        <f>SUM(R$1:R8)</f>
        <v>2436</v>
      </c>
      <c r="S64">
        <f>SUM(S$1:S8)</f>
        <v>3652</v>
      </c>
      <c r="T64">
        <f>SUM(T$1:T8)</f>
        <v>4563</v>
      </c>
      <c r="U64">
        <f>SUM(U$1:U8)</f>
        <v>5474</v>
      </c>
      <c r="V64">
        <f>SUM(V$1:V8)</f>
        <v>6385</v>
      </c>
      <c r="W64">
        <f>SUM(W$1:W8)</f>
        <v>6995</v>
      </c>
      <c r="X64">
        <f>SUM(X$1:X8)</f>
        <v>7605</v>
      </c>
      <c r="Y64">
        <f>SUM(Y$1:Y8)</f>
        <v>8215</v>
      </c>
      <c r="Z64">
        <f>SUM(Z$1:Z8)</f>
        <v>8518</v>
      </c>
      <c r="AA64">
        <f>SUM(AA$1:AA8)</f>
        <v>8821</v>
      </c>
      <c r="AB64">
        <f>SUM(AB$1:AB8)</f>
        <v>9124</v>
      </c>
      <c r="AC64">
        <f>SUM(AC$1:AC8)</f>
        <v>9427</v>
      </c>
      <c r="AD64">
        <f>SUM(AD$1:AD8)</f>
        <v>9433</v>
      </c>
      <c r="AE64" s="24">
        <f>SUM(AE$1:AE8)</f>
        <v>71788</v>
      </c>
      <c r="AF64" s="24">
        <f>SUM(AF$1:AF8)</f>
        <v>81215</v>
      </c>
      <c r="AG64" s="24">
        <f>SUM(AG$1:AG8)</f>
        <v>90648</v>
      </c>
      <c r="AH64">
        <f>SUM(AH$1:AH8)</f>
        <v>31333</v>
      </c>
      <c r="AI64">
        <f>SUM(AI$1:AI8)</f>
        <v>40154</v>
      </c>
      <c r="AJ64">
        <f>SUM(AJ$1:AJ8)</f>
        <v>49278</v>
      </c>
      <c r="AK64">
        <f>SUM(AK$1:AK8)</f>
        <v>58705</v>
      </c>
      <c r="AL64">
        <f>SUM(AL$1:AL8)</f>
        <v>68138</v>
      </c>
    </row>
    <row r="65" spans="1:38" x14ac:dyDescent="0.3">
      <c r="A65">
        <v>65</v>
      </c>
      <c r="B65" s="20" t="s">
        <v>28</v>
      </c>
      <c r="C65" s="20">
        <f>SUM(C$1:C10)</f>
        <v>3055</v>
      </c>
      <c r="D65">
        <f>SUM(D$1:D10)</f>
        <v>1525</v>
      </c>
      <c r="E65">
        <f>SUM(E$1:E10)</f>
        <v>1220</v>
      </c>
      <c r="F65">
        <f>SUM(F$1:F10)</f>
        <v>1220</v>
      </c>
      <c r="G65">
        <f>SUM(G$1:G10)</f>
        <v>911</v>
      </c>
      <c r="H65">
        <f>SUM(H$1:H10)</f>
        <v>610</v>
      </c>
      <c r="I65">
        <f>SUM(I$1:I10)</f>
        <v>610</v>
      </c>
      <c r="J65">
        <f>SUM(J$1:J10)</f>
        <v>610</v>
      </c>
      <c r="K65">
        <f>SUM(K$1:K10)</f>
        <v>303</v>
      </c>
      <c r="L65">
        <f>SUM(L$1:L10)</f>
        <v>303</v>
      </c>
      <c r="M65">
        <f>SUM(M$1:M10)</f>
        <v>303</v>
      </c>
      <c r="N65">
        <f>SUM(N$1:N10)</f>
        <v>303</v>
      </c>
      <c r="O65">
        <f>SUM(O$1:O10)</f>
        <v>6</v>
      </c>
      <c r="P65">
        <f>SUM(P$1:P10)</f>
        <v>0</v>
      </c>
      <c r="Q65">
        <f>SUM(Q$1:Q10)</f>
        <v>0</v>
      </c>
      <c r="R65">
        <f>SUM(R$1:R10)</f>
        <v>3055</v>
      </c>
      <c r="S65">
        <f>SUM(S$1:S10)</f>
        <v>4580</v>
      </c>
      <c r="T65">
        <f>SUM(T$1:T10)</f>
        <v>5800</v>
      </c>
      <c r="U65">
        <f>SUM(U$1:U10)</f>
        <v>7020</v>
      </c>
      <c r="V65">
        <f>SUM(V$1:V10)</f>
        <v>7931</v>
      </c>
      <c r="W65">
        <f>SUM(W$1:W10)</f>
        <v>8541</v>
      </c>
      <c r="X65">
        <f>SUM(X$1:X10)</f>
        <v>9151</v>
      </c>
      <c r="Y65">
        <f>SUM(Y$1:Y10)</f>
        <v>9761</v>
      </c>
      <c r="Z65">
        <f>SUM(Z$1:Z10)</f>
        <v>10064</v>
      </c>
      <c r="AA65">
        <f>SUM(AA$1:AA10)</f>
        <v>10367</v>
      </c>
      <c r="AB65">
        <f>SUM(AB$1:AB10)</f>
        <v>10670</v>
      </c>
      <c r="AC65">
        <f>SUM(AC$1:AC10)</f>
        <v>10973</v>
      </c>
      <c r="AD65">
        <f>SUM(AD$1:AD10)</f>
        <v>10979</v>
      </c>
      <c r="AE65" s="24">
        <f>SUM(AE$1:AE10)</f>
        <v>86940</v>
      </c>
      <c r="AF65" s="24">
        <f>SUM(AF$1:AF10)</f>
        <v>97913</v>
      </c>
      <c r="AG65" s="24">
        <f>SUM(AG$1:AG10)</f>
        <v>108892</v>
      </c>
      <c r="AH65">
        <f>SUM(AH$1:AH10)</f>
        <v>37517</v>
      </c>
      <c r="AI65">
        <f>SUM(AI$1:AI10)</f>
        <v>47884</v>
      </c>
      <c r="AJ65">
        <f>SUM(AJ$1:AJ10)</f>
        <v>58554</v>
      </c>
      <c r="AK65">
        <f>SUM(AK$1:AK10)</f>
        <v>69527</v>
      </c>
      <c r="AL65">
        <f>SUM(AL$1:AL10)</f>
        <v>80506</v>
      </c>
    </row>
    <row r="66" spans="1:38" x14ac:dyDescent="0.3">
      <c r="A66">
        <v>66</v>
      </c>
      <c r="B66" s="20" t="s">
        <v>29</v>
      </c>
      <c r="C66" s="20">
        <f>SUM(C$1:C12)</f>
        <v>3678</v>
      </c>
      <c r="D66">
        <f>SUM(D$1:D12)</f>
        <v>1836</v>
      </c>
      <c r="E66">
        <f>SUM(E$1:E12)</f>
        <v>1220</v>
      </c>
      <c r="F66">
        <f>SUM(F$1:F12)</f>
        <v>1220</v>
      </c>
      <c r="G66">
        <f>SUM(G$1:G12)</f>
        <v>911</v>
      </c>
      <c r="H66">
        <f>SUM(H$1:H12)</f>
        <v>610</v>
      </c>
      <c r="I66">
        <f>SUM(I$1:I12)</f>
        <v>610</v>
      </c>
      <c r="J66">
        <f>SUM(J$1:J12)</f>
        <v>610</v>
      </c>
      <c r="K66">
        <f>SUM(K$1:K12)</f>
        <v>303</v>
      </c>
      <c r="L66">
        <f>SUM(L$1:L12)</f>
        <v>303</v>
      </c>
      <c r="M66">
        <f>SUM(M$1:M12)</f>
        <v>303</v>
      </c>
      <c r="N66">
        <f>SUM(N$1:N12)</f>
        <v>303</v>
      </c>
      <c r="O66">
        <f>SUM(O$1:O12)</f>
        <v>6</v>
      </c>
      <c r="P66">
        <f>SUM(P$1:P12)</f>
        <v>0</v>
      </c>
      <c r="Q66">
        <f>SUM(Q$1:Q12)</f>
        <v>0</v>
      </c>
      <c r="R66">
        <f>SUM(R$1:R12)</f>
        <v>3678</v>
      </c>
      <c r="S66">
        <f>SUM(S$1:S12)</f>
        <v>5514</v>
      </c>
      <c r="T66">
        <f>SUM(T$1:T12)</f>
        <v>6734</v>
      </c>
      <c r="U66">
        <f>SUM(U$1:U12)</f>
        <v>7954</v>
      </c>
      <c r="V66">
        <f>SUM(V$1:V12)</f>
        <v>8865</v>
      </c>
      <c r="W66">
        <f>SUM(W$1:W12)</f>
        <v>9475</v>
      </c>
      <c r="X66">
        <f>SUM(X$1:X12)</f>
        <v>10085</v>
      </c>
      <c r="Y66">
        <f>SUM(Y$1:Y12)</f>
        <v>10695</v>
      </c>
      <c r="Z66">
        <f>SUM(Z$1:Z12)</f>
        <v>10998</v>
      </c>
      <c r="AA66">
        <f>SUM(AA$1:AA12)</f>
        <v>11301</v>
      </c>
      <c r="AB66">
        <f>SUM(AB$1:AB12)</f>
        <v>11604</v>
      </c>
      <c r="AC66">
        <f>SUM(AC$1:AC12)</f>
        <v>11907</v>
      </c>
      <c r="AD66">
        <f>SUM(AD$1:AD12)</f>
        <v>11913</v>
      </c>
      <c r="AE66" s="24">
        <f>SUM(AE$1:AE12)</f>
        <v>96903</v>
      </c>
      <c r="AF66" s="24">
        <f>SUM(AF$1:AF12)</f>
        <v>108810</v>
      </c>
      <c r="AG66" s="24">
        <f>SUM(AG$1:AG12)</f>
        <v>120723</v>
      </c>
      <c r="AH66">
        <f>SUM(AH$1:AH12)</f>
        <v>41253</v>
      </c>
      <c r="AI66">
        <f>SUM(AI$1:AI12)</f>
        <v>52554</v>
      </c>
      <c r="AJ66">
        <f>SUM(AJ$1:AJ12)</f>
        <v>64158</v>
      </c>
      <c r="AK66">
        <f>SUM(AK$1:AK12)</f>
        <v>76065</v>
      </c>
      <c r="AL66">
        <f>SUM(AL$1:AL12)</f>
        <v>87978</v>
      </c>
    </row>
    <row r="67" spans="1:38" x14ac:dyDescent="0.3">
      <c r="A67">
        <v>67</v>
      </c>
      <c r="B67" t="s">
        <v>30</v>
      </c>
      <c r="C67">
        <f>SUM(C$1:C14)</f>
        <v>4305</v>
      </c>
      <c r="D67">
        <f>SUM(D$1:D14)</f>
        <v>2149</v>
      </c>
      <c r="E67">
        <f>SUM(E$1:E14)</f>
        <v>1533</v>
      </c>
      <c r="F67">
        <f>SUM(F$1:F14)</f>
        <v>1220</v>
      </c>
      <c r="G67">
        <f>SUM(G$1:G14)</f>
        <v>911</v>
      </c>
      <c r="H67">
        <f>SUM(H$1:H14)</f>
        <v>610</v>
      </c>
      <c r="I67">
        <f>SUM(I$1:I14)</f>
        <v>610</v>
      </c>
      <c r="J67">
        <f>SUM(J$1:J14)</f>
        <v>610</v>
      </c>
      <c r="K67">
        <f>SUM(K$1:K14)</f>
        <v>303</v>
      </c>
      <c r="L67">
        <f>SUM(L$1:L14)</f>
        <v>303</v>
      </c>
      <c r="M67">
        <f>SUM(M$1:M14)</f>
        <v>303</v>
      </c>
      <c r="N67">
        <f>SUM(N$1:N14)</f>
        <v>303</v>
      </c>
      <c r="O67">
        <f>SUM(O$1:O14)</f>
        <v>6</v>
      </c>
      <c r="P67">
        <f>SUM(P$1:P14)</f>
        <v>0</v>
      </c>
      <c r="Q67">
        <f>SUM(Q$1:Q14)</f>
        <v>0</v>
      </c>
      <c r="R67">
        <f>SUM(R$1:R14)</f>
        <v>4305</v>
      </c>
      <c r="S67">
        <f>SUM(S$1:S14)</f>
        <v>6454</v>
      </c>
      <c r="T67">
        <f>SUM(T$1:T14)</f>
        <v>7987</v>
      </c>
      <c r="U67">
        <f>SUM(U$1:U14)</f>
        <v>9207</v>
      </c>
      <c r="V67">
        <f>SUM(V$1:V14)</f>
        <v>10118</v>
      </c>
      <c r="W67">
        <f>SUM(W$1:W14)</f>
        <v>10728</v>
      </c>
      <c r="X67">
        <f>SUM(X$1:X14)</f>
        <v>11338</v>
      </c>
      <c r="Y67">
        <f>SUM(Y$1:Y14)</f>
        <v>11948</v>
      </c>
      <c r="Z67">
        <f>SUM(Z$1:Z14)</f>
        <v>12251</v>
      </c>
      <c r="AA67">
        <f>SUM(AA$1:AA14)</f>
        <v>12554</v>
      </c>
      <c r="AB67">
        <f>SUM(AB$1:AB14)</f>
        <v>12857</v>
      </c>
      <c r="AC67">
        <f>SUM(AC$1:AC14)</f>
        <v>13160</v>
      </c>
      <c r="AD67">
        <f>SUM(AD$1:AD14)</f>
        <v>13166</v>
      </c>
      <c r="AE67" s="24">
        <f>SUM(AE$1:AE14)</f>
        <v>109747</v>
      </c>
      <c r="AF67" s="24">
        <f>SUM(AF$1:AF14)</f>
        <v>122907</v>
      </c>
      <c r="AG67" s="24">
        <f>SUM(AG$1:AG14)</f>
        <v>136073</v>
      </c>
      <c r="AH67">
        <f>SUM(AH$1:AH14)</f>
        <v>46265</v>
      </c>
      <c r="AI67">
        <f>SUM(AI$1:AI14)</f>
        <v>58819</v>
      </c>
      <c r="AJ67">
        <f>SUM(AJ$1:AJ14)</f>
        <v>71676</v>
      </c>
      <c r="AK67">
        <f>SUM(AK$1:AK14)</f>
        <v>84836</v>
      </c>
      <c r="AL67">
        <f>SUM(AL$1:AL14)</f>
        <v>98002</v>
      </c>
    </row>
    <row r="68" spans="1:38" x14ac:dyDescent="0.3">
      <c r="A68">
        <v>68</v>
      </c>
      <c r="B68" t="s">
        <v>31</v>
      </c>
      <c r="C68">
        <f>SUM(C$1:C16)</f>
        <v>4936</v>
      </c>
      <c r="D68">
        <f>SUM(D$1:D16)</f>
        <v>2464</v>
      </c>
      <c r="E68">
        <f>SUM(E$1:E16)</f>
        <v>1848</v>
      </c>
      <c r="F68">
        <f>SUM(F$1:F16)</f>
        <v>1535</v>
      </c>
      <c r="G68">
        <f>SUM(G$1:G16)</f>
        <v>1226</v>
      </c>
      <c r="H68">
        <f>SUM(H$1:H16)</f>
        <v>925</v>
      </c>
      <c r="I68">
        <f>SUM(I$1:I16)</f>
        <v>925</v>
      </c>
      <c r="J68">
        <f>SUM(J$1:J16)</f>
        <v>925</v>
      </c>
      <c r="K68">
        <f>SUM(K$1:K16)</f>
        <v>618</v>
      </c>
      <c r="L68">
        <f>SUM(L$1:L16)</f>
        <v>618</v>
      </c>
      <c r="M68">
        <f>SUM(M$1:M16)</f>
        <v>303</v>
      </c>
      <c r="N68">
        <f>SUM(N$1:N16)</f>
        <v>303</v>
      </c>
      <c r="O68">
        <f>SUM(O$1:O16)</f>
        <v>6</v>
      </c>
      <c r="P68">
        <f>SUM(P$1:P16)</f>
        <v>0</v>
      </c>
      <c r="Q68">
        <f>SUM(Q$1:Q16)</f>
        <v>0</v>
      </c>
      <c r="R68">
        <f>SUM(R$1:R16)</f>
        <v>4936</v>
      </c>
      <c r="S68">
        <f>SUM(S$1:S16)</f>
        <v>7400</v>
      </c>
      <c r="T68">
        <f>SUM(T$1:T16)</f>
        <v>9248</v>
      </c>
      <c r="U68">
        <f>SUM(U$1:U16)</f>
        <v>10783</v>
      </c>
      <c r="V68">
        <f>SUM(V$1:V16)</f>
        <v>12009</v>
      </c>
      <c r="W68">
        <f>SUM(W$1:W16)</f>
        <v>12934</v>
      </c>
      <c r="X68">
        <f>SUM(X$1:X16)</f>
        <v>13859</v>
      </c>
      <c r="Y68">
        <f>SUM(Y$1:Y16)</f>
        <v>14784</v>
      </c>
      <c r="Z68">
        <f>SUM(Z$1:Z16)</f>
        <v>15402</v>
      </c>
      <c r="AA68">
        <f>SUM(AA$1:AA16)</f>
        <v>16020</v>
      </c>
      <c r="AB68">
        <f>SUM(AB$1:AB16)</f>
        <v>16323</v>
      </c>
      <c r="AC68">
        <f>SUM(AC$1:AC16)</f>
        <v>16626</v>
      </c>
      <c r="AD68">
        <f>SUM(AD$1:AD16)</f>
        <v>16632</v>
      </c>
      <c r="AE68" s="24">
        <f>SUM(AE$1:AE16)</f>
        <v>133698</v>
      </c>
      <c r="AF68" s="24">
        <f>SUM(AF$1:AF16)</f>
        <v>150324</v>
      </c>
      <c r="AG68" s="24">
        <f>SUM(AG$1:AG16)</f>
        <v>166956</v>
      </c>
      <c r="AH68">
        <f>SUM(AH$1:AH16)</f>
        <v>56979</v>
      </c>
      <c r="AI68">
        <f>SUM(AI$1:AI16)</f>
        <v>72999</v>
      </c>
      <c r="AJ68">
        <f>SUM(AJ$1:AJ16)</f>
        <v>89322</v>
      </c>
      <c r="AK68">
        <f>SUM(AK$1:AK16)</f>
        <v>105948</v>
      </c>
      <c r="AL68">
        <f>SUM(AL$1:AL16)</f>
        <v>122580</v>
      </c>
    </row>
    <row r="69" spans="1:38" x14ac:dyDescent="0.3">
      <c r="A69">
        <v>69</v>
      </c>
      <c r="B69" s="20" t="s">
        <v>32</v>
      </c>
      <c r="C69" s="20">
        <f>SUM(C$1:C18)</f>
        <v>5571</v>
      </c>
      <c r="D69">
        <f>SUM(D$1:D18)</f>
        <v>2781</v>
      </c>
      <c r="E69">
        <f>SUM(E$1:E18)</f>
        <v>1848</v>
      </c>
      <c r="F69">
        <f>SUM(F$1:F18)</f>
        <v>1535</v>
      </c>
      <c r="G69">
        <f>SUM(G$1:G18)</f>
        <v>1226</v>
      </c>
      <c r="H69">
        <f>SUM(H$1:H18)</f>
        <v>925</v>
      </c>
      <c r="I69">
        <f>SUM(I$1:I18)</f>
        <v>925</v>
      </c>
      <c r="J69">
        <f>SUM(J$1:J18)</f>
        <v>925</v>
      </c>
      <c r="K69">
        <f>SUM(K$1:K18)</f>
        <v>618</v>
      </c>
      <c r="L69">
        <f>SUM(L$1:L18)</f>
        <v>618</v>
      </c>
      <c r="M69">
        <f>SUM(M$1:M18)</f>
        <v>303</v>
      </c>
      <c r="N69">
        <f>SUM(N$1:N18)</f>
        <v>303</v>
      </c>
      <c r="O69">
        <f>SUM(O$1:O18)</f>
        <v>6</v>
      </c>
      <c r="P69">
        <f>SUM(P$1:P18)</f>
        <v>0</v>
      </c>
      <c r="Q69">
        <f>SUM(Q$1:Q18)</f>
        <v>0</v>
      </c>
      <c r="R69">
        <f>SUM(R$1:R18)</f>
        <v>5571</v>
      </c>
      <c r="S69">
        <f>SUM(S$1:S18)</f>
        <v>8352</v>
      </c>
      <c r="T69">
        <f>SUM(T$1:T18)</f>
        <v>10200</v>
      </c>
      <c r="U69">
        <f>SUM(U$1:U18)</f>
        <v>11735</v>
      </c>
      <c r="V69">
        <f>SUM(V$1:V18)</f>
        <v>12961</v>
      </c>
      <c r="W69">
        <f>SUM(W$1:W18)</f>
        <v>13886</v>
      </c>
      <c r="X69">
        <f>SUM(X$1:X18)</f>
        <v>14811</v>
      </c>
      <c r="Y69">
        <f>SUM(Y$1:Y18)</f>
        <v>15736</v>
      </c>
      <c r="Z69">
        <f>SUM(Z$1:Z18)</f>
        <v>16354</v>
      </c>
      <c r="AA69">
        <f>SUM(AA$1:AA18)</f>
        <v>16972</v>
      </c>
      <c r="AB69">
        <f>SUM(AB$1:AB18)</f>
        <v>17275</v>
      </c>
      <c r="AC69">
        <f>SUM(AC$1:AC18)</f>
        <v>17578</v>
      </c>
      <c r="AD69">
        <f>SUM(AD$1:AD18)</f>
        <v>17584</v>
      </c>
      <c r="AE69" s="24">
        <f>SUM(AE$1:AE18)</f>
        <v>143853</v>
      </c>
      <c r="AF69" s="24">
        <f>SUM(AF$1:AF18)</f>
        <v>161431</v>
      </c>
      <c r="AG69" s="24">
        <f>SUM(AG$1:AG18)</f>
        <v>179015</v>
      </c>
      <c r="AH69">
        <f>SUM(AH$1:AH18)</f>
        <v>60787</v>
      </c>
      <c r="AI69">
        <f>SUM(AI$1:AI18)</f>
        <v>77759</v>
      </c>
      <c r="AJ69">
        <f>SUM(AJ$1:AJ18)</f>
        <v>95034</v>
      </c>
      <c r="AK69">
        <f>SUM(AK$1:AK18)</f>
        <v>112612</v>
      </c>
      <c r="AL69">
        <f>SUM(AL$1:AL18)</f>
        <v>130196</v>
      </c>
    </row>
    <row r="70" spans="1:38" x14ac:dyDescent="0.3">
      <c r="A70">
        <v>70</v>
      </c>
      <c r="B70" t="s">
        <v>33</v>
      </c>
      <c r="C70">
        <f>SUM(C$1:C20)</f>
        <v>6210</v>
      </c>
      <c r="D70">
        <f>SUM(D$1:D20)</f>
        <v>3100</v>
      </c>
      <c r="E70">
        <f>SUM(E$1:E20)</f>
        <v>2167</v>
      </c>
      <c r="F70">
        <f>SUM(F$1:F20)</f>
        <v>1854</v>
      </c>
      <c r="G70">
        <f>SUM(G$1:G20)</f>
        <v>1545</v>
      </c>
      <c r="H70">
        <f>SUM(H$1:H20)</f>
        <v>1244</v>
      </c>
      <c r="I70">
        <f>SUM(I$1:I20)</f>
        <v>925</v>
      </c>
      <c r="J70">
        <f>SUM(J$1:J20)</f>
        <v>925</v>
      </c>
      <c r="K70">
        <f>SUM(K$1:K20)</f>
        <v>618</v>
      </c>
      <c r="L70">
        <f>SUM(L$1:L20)</f>
        <v>618</v>
      </c>
      <c r="M70">
        <f>SUM(M$1:M20)</f>
        <v>303</v>
      </c>
      <c r="N70">
        <f>SUM(N$1:N20)</f>
        <v>303</v>
      </c>
      <c r="O70">
        <f>SUM(O$1:O20)</f>
        <v>6</v>
      </c>
      <c r="P70">
        <f>SUM(P$1:P20)</f>
        <v>0</v>
      </c>
      <c r="Q70">
        <f>SUM(Q$1:Q20)</f>
        <v>0</v>
      </c>
      <c r="R70">
        <f>SUM(R$1:R20)</f>
        <v>6210</v>
      </c>
      <c r="S70">
        <f>SUM(S$1:S20)</f>
        <v>9310</v>
      </c>
      <c r="T70">
        <f>SUM(T$1:T20)</f>
        <v>11477</v>
      </c>
      <c r="U70">
        <f>SUM(U$1:U20)</f>
        <v>13331</v>
      </c>
      <c r="V70">
        <f>SUM(V$1:V20)</f>
        <v>14876</v>
      </c>
      <c r="W70">
        <f>SUM(W$1:W20)</f>
        <v>16120</v>
      </c>
      <c r="X70">
        <f>SUM(X$1:X20)</f>
        <v>17045</v>
      </c>
      <c r="Y70">
        <f>SUM(Y$1:Y20)</f>
        <v>17970</v>
      </c>
      <c r="Z70">
        <f>SUM(Z$1:Z20)</f>
        <v>18588</v>
      </c>
      <c r="AA70">
        <f>SUM(AA$1:AA20)</f>
        <v>19206</v>
      </c>
      <c r="AB70">
        <f>SUM(AB$1:AB20)</f>
        <v>19509</v>
      </c>
      <c r="AC70">
        <f>SUM(AC$1:AC20)</f>
        <v>19812</v>
      </c>
      <c r="AD70">
        <f>SUM(AD$1:AD20)</f>
        <v>19818</v>
      </c>
      <c r="AE70" s="24">
        <f>SUM(AE$1:AE20)</f>
        <v>163642</v>
      </c>
      <c r="AF70" s="24">
        <f>SUM(AF$1:AF20)</f>
        <v>183454</v>
      </c>
      <c r="AG70" s="24">
        <f>SUM(AG$1:AG20)</f>
        <v>203272</v>
      </c>
      <c r="AH70">
        <f>SUM(AH$1:AH20)</f>
        <v>69723</v>
      </c>
      <c r="AI70">
        <f>SUM(AI$1:AI20)</f>
        <v>88929</v>
      </c>
      <c r="AJ70">
        <f>SUM(AJ$1:AJ20)</f>
        <v>108438</v>
      </c>
      <c r="AK70">
        <f>SUM(AK$1:AK20)</f>
        <v>128250</v>
      </c>
      <c r="AL70">
        <f>SUM(AL$1:AL20)</f>
        <v>148068</v>
      </c>
    </row>
    <row r="71" spans="1:38" x14ac:dyDescent="0.3">
      <c r="A71">
        <v>71</v>
      </c>
      <c r="B71" t="s">
        <v>34</v>
      </c>
      <c r="C71">
        <f>SUM(C$1:C22)</f>
        <v>6853</v>
      </c>
      <c r="D71">
        <f>SUM(D$1:D22)</f>
        <v>3421</v>
      </c>
      <c r="E71">
        <f>SUM(E$1:E22)</f>
        <v>2488</v>
      </c>
      <c r="F71">
        <f>SUM(F$1:F22)</f>
        <v>2175</v>
      </c>
      <c r="G71">
        <f>SUM(G$1:G22)</f>
        <v>1866</v>
      </c>
      <c r="H71">
        <f>SUM(H$1:H22)</f>
        <v>1565</v>
      </c>
      <c r="I71">
        <f>SUM(I$1:I22)</f>
        <v>1246</v>
      </c>
      <c r="J71">
        <f>SUM(J$1:J22)</f>
        <v>1246</v>
      </c>
      <c r="K71">
        <f>SUM(K$1:K22)</f>
        <v>939</v>
      </c>
      <c r="L71">
        <f>SUM(L$1:L22)</f>
        <v>618</v>
      </c>
      <c r="M71">
        <f>SUM(M$1:M22)</f>
        <v>303</v>
      </c>
      <c r="N71">
        <f>SUM(N$1:N22)</f>
        <v>303</v>
      </c>
      <c r="O71">
        <f>SUM(O$1:O22)</f>
        <v>6</v>
      </c>
      <c r="P71">
        <f>SUM(P$1:P22)</f>
        <v>0</v>
      </c>
      <c r="Q71">
        <f>SUM(Q$1:Q22)</f>
        <v>0</v>
      </c>
      <c r="R71">
        <f>SUM(R$1:R22)</f>
        <v>6853</v>
      </c>
      <c r="S71">
        <f>SUM(S$1:S22)</f>
        <v>10274</v>
      </c>
      <c r="T71">
        <f>SUM(T$1:T22)</f>
        <v>12762</v>
      </c>
      <c r="U71">
        <f>SUM(U$1:U22)</f>
        <v>14937</v>
      </c>
      <c r="V71">
        <f>SUM(V$1:V22)</f>
        <v>16803</v>
      </c>
      <c r="W71">
        <f>SUM(W$1:W22)</f>
        <v>18368</v>
      </c>
      <c r="X71">
        <f>SUM(X$1:X22)</f>
        <v>19614</v>
      </c>
      <c r="Y71">
        <f>SUM(Y$1:Y22)</f>
        <v>20860</v>
      </c>
      <c r="Z71">
        <f>SUM(Z$1:Z22)</f>
        <v>21799</v>
      </c>
      <c r="AA71">
        <f>SUM(AA$1:AA22)</f>
        <v>22417</v>
      </c>
      <c r="AB71">
        <f>SUM(AB$1:AB22)</f>
        <v>22720</v>
      </c>
      <c r="AC71">
        <f>SUM(AC$1:AC22)</f>
        <v>23023</v>
      </c>
      <c r="AD71">
        <f>SUM(AD$1:AD22)</f>
        <v>23029</v>
      </c>
      <c r="AE71" s="24">
        <f>SUM(AE$1:AE22)</f>
        <v>187407</v>
      </c>
      <c r="AF71" s="24">
        <f>SUM(AF$1:AF22)</f>
        <v>210430</v>
      </c>
      <c r="AG71" s="24">
        <f>SUM(AG$1:AG22)</f>
        <v>233459</v>
      </c>
      <c r="AH71">
        <f>SUM(AH$1:AH22)</f>
        <v>80641</v>
      </c>
      <c r="AI71">
        <f>SUM(AI$1:AI22)</f>
        <v>103058</v>
      </c>
      <c r="AJ71">
        <f>SUM(AJ$1:AJ22)</f>
        <v>125778</v>
      </c>
      <c r="AK71">
        <f>SUM(AK$1:AK22)</f>
        <v>148801</v>
      </c>
      <c r="AL71">
        <f>SUM(AL$1:AL22)</f>
        <v>171830</v>
      </c>
    </row>
    <row r="72" spans="1:38" x14ac:dyDescent="0.3">
      <c r="A72">
        <v>72</v>
      </c>
      <c r="B72" s="20" t="s">
        <v>35</v>
      </c>
      <c r="C72" s="20">
        <f>SUM(C$1:C24)</f>
        <v>7500</v>
      </c>
      <c r="D72">
        <f>SUM(D$1:D24)</f>
        <v>3744</v>
      </c>
      <c r="E72">
        <f>SUM(E$1:E24)</f>
        <v>2488</v>
      </c>
      <c r="F72">
        <f>SUM(F$1:F24)</f>
        <v>2175</v>
      </c>
      <c r="G72">
        <f>SUM(G$1:G24)</f>
        <v>1866</v>
      </c>
      <c r="H72">
        <f>SUM(H$1:H24)</f>
        <v>1565</v>
      </c>
      <c r="I72">
        <f>SUM(I$1:I24)</f>
        <v>1246</v>
      </c>
      <c r="J72">
        <f>SUM(J$1:J24)</f>
        <v>1246</v>
      </c>
      <c r="K72">
        <f>SUM(K$1:K24)</f>
        <v>939</v>
      </c>
      <c r="L72">
        <f>SUM(L$1:L24)</f>
        <v>618</v>
      </c>
      <c r="M72">
        <f>SUM(M$1:M24)</f>
        <v>303</v>
      </c>
      <c r="N72">
        <f>SUM(N$1:N24)</f>
        <v>303</v>
      </c>
      <c r="O72">
        <f>SUM(O$1:O24)</f>
        <v>6</v>
      </c>
      <c r="P72">
        <f>SUM(P$1:P24)</f>
        <v>0</v>
      </c>
      <c r="Q72">
        <f>SUM(Q$1:Q24)</f>
        <v>0</v>
      </c>
      <c r="R72">
        <f>SUM(R$1:R24)</f>
        <v>7500</v>
      </c>
      <c r="S72">
        <f>SUM(S$1:S24)</f>
        <v>11244</v>
      </c>
      <c r="T72">
        <f>SUM(T$1:T24)</f>
        <v>13732</v>
      </c>
      <c r="U72">
        <f>SUM(U$1:U24)</f>
        <v>15907</v>
      </c>
      <c r="V72">
        <f>SUM(V$1:V24)</f>
        <v>17773</v>
      </c>
      <c r="W72">
        <f>SUM(W$1:W24)</f>
        <v>19338</v>
      </c>
      <c r="X72">
        <f>SUM(X$1:X24)</f>
        <v>20584</v>
      </c>
      <c r="Y72">
        <f>SUM(Y$1:Y24)</f>
        <v>21830</v>
      </c>
      <c r="Z72">
        <f>SUM(Z$1:Z24)</f>
        <v>22769</v>
      </c>
      <c r="AA72">
        <f>SUM(AA$1:AA24)</f>
        <v>23387</v>
      </c>
      <c r="AB72">
        <f>SUM(AB$1:AB24)</f>
        <v>23690</v>
      </c>
      <c r="AC72">
        <f>SUM(AC$1:AC24)</f>
        <v>23993</v>
      </c>
      <c r="AD72">
        <f>SUM(AD$1:AD24)</f>
        <v>23999</v>
      </c>
      <c r="AE72" s="24">
        <f>SUM(AE$1:AE24)</f>
        <v>197754</v>
      </c>
      <c r="AF72" s="24">
        <f>SUM(AF$1:AF24)</f>
        <v>221747</v>
      </c>
      <c r="AG72" s="24">
        <f>SUM(AG$1:AG24)</f>
        <v>245746</v>
      </c>
      <c r="AH72">
        <f>SUM(AH$1:AH24)</f>
        <v>84521</v>
      </c>
      <c r="AI72">
        <f>SUM(AI$1:AI24)</f>
        <v>107908</v>
      </c>
      <c r="AJ72">
        <f>SUM(AJ$1:AJ24)</f>
        <v>131598</v>
      </c>
      <c r="AK72">
        <f>SUM(AK$1:AK24)</f>
        <v>155591</v>
      </c>
      <c r="AL72">
        <f>SUM(AL$1:AL24)</f>
        <v>179590</v>
      </c>
    </row>
    <row r="73" spans="1:38" x14ac:dyDescent="0.3">
      <c r="A73">
        <v>73</v>
      </c>
      <c r="B73" t="s">
        <v>36</v>
      </c>
      <c r="C73">
        <f>SUM(C$1:C26)</f>
        <v>8151</v>
      </c>
      <c r="D73">
        <f>SUM(D$1:D26)</f>
        <v>4069</v>
      </c>
      <c r="E73">
        <f>SUM(E$1:E26)</f>
        <v>2813</v>
      </c>
      <c r="F73">
        <f>SUM(F$1:F26)</f>
        <v>2500</v>
      </c>
      <c r="G73">
        <f>SUM(G$1:G26)</f>
        <v>2191</v>
      </c>
      <c r="H73">
        <f>SUM(H$1:H26)</f>
        <v>1890</v>
      </c>
      <c r="I73">
        <f>SUM(I$1:I26)</f>
        <v>1571</v>
      </c>
      <c r="J73">
        <f>SUM(J$1:J26)</f>
        <v>1246</v>
      </c>
      <c r="K73">
        <f>SUM(K$1:K26)</f>
        <v>939</v>
      </c>
      <c r="L73">
        <f>SUM(L$1:L26)</f>
        <v>618</v>
      </c>
      <c r="M73">
        <f>SUM(M$1:M26)</f>
        <v>303</v>
      </c>
      <c r="N73">
        <f>SUM(N$1:N26)</f>
        <v>303</v>
      </c>
      <c r="O73">
        <f>SUM(O$1:O26)</f>
        <v>6</v>
      </c>
      <c r="P73">
        <f>SUM(P$1:P26)</f>
        <v>0</v>
      </c>
      <c r="Q73">
        <f>SUM(Q$1:Q26)</f>
        <v>0</v>
      </c>
      <c r="R73">
        <f>SUM(R$1:R26)</f>
        <v>8151</v>
      </c>
      <c r="S73">
        <f>SUM(S$1:S26)</f>
        <v>12220</v>
      </c>
      <c r="T73">
        <f>SUM(T$1:T26)</f>
        <v>15033</v>
      </c>
      <c r="U73">
        <f>SUM(U$1:U26)</f>
        <v>17533</v>
      </c>
      <c r="V73">
        <f>SUM(V$1:V26)</f>
        <v>19724</v>
      </c>
      <c r="W73">
        <f>SUM(W$1:W26)</f>
        <v>21614</v>
      </c>
      <c r="X73">
        <f>SUM(X$1:X26)</f>
        <v>23185</v>
      </c>
      <c r="Y73">
        <f>SUM(Y$1:Y26)</f>
        <v>24431</v>
      </c>
      <c r="Z73">
        <f>SUM(Z$1:Z26)</f>
        <v>25370</v>
      </c>
      <c r="AA73">
        <f>SUM(AA$1:AA26)</f>
        <v>25988</v>
      </c>
      <c r="AB73">
        <f>SUM(AB$1:AB26)</f>
        <v>26291</v>
      </c>
      <c r="AC73">
        <f>SUM(AC$1:AC26)</f>
        <v>26594</v>
      </c>
      <c r="AD73">
        <f>SUM(AD$1:AD26)</f>
        <v>26600</v>
      </c>
      <c r="AE73" s="24">
        <f>SUM(AE$1:AE26)</f>
        <v>219540</v>
      </c>
      <c r="AF73" s="24">
        <f>SUM(AF$1:AF26)</f>
        <v>246134</v>
      </c>
      <c r="AG73" s="24">
        <f>SUM(AG$1:AG26)</f>
        <v>272734</v>
      </c>
      <c r="AH73">
        <f>SUM(AH$1:AH26)</f>
        <v>94600</v>
      </c>
      <c r="AI73">
        <f>SUM(AI$1:AI26)</f>
        <v>120588</v>
      </c>
      <c r="AJ73">
        <f>SUM(AJ$1:AJ26)</f>
        <v>146879</v>
      </c>
      <c r="AK73">
        <f>SUM(AK$1:AK26)</f>
        <v>173473</v>
      </c>
      <c r="AL73">
        <f>SUM(AL$1:AL26)</f>
        <v>200073</v>
      </c>
    </row>
    <row r="74" spans="1:38" x14ac:dyDescent="0.3">
      <c r="A74">
        <v>74</v>
      </c>
      <c r="B74" t="s">
        <v>37</v>
      </c>
      <c r="C74">
        <f>SUM(C$1:C28)</f>
        <v>8806</v>
      </c>
      <c r="D74">
        <f>SUM(D$1:D28)</f>
        <v>4396</v>
      </c>
      <c r="E74">
        <f>SUM(E$1:E28)</f>
        <v>3140</v>
      </c>
      <c r="F74">
        <f>SUM(F$1:F28)</f>
        <v>2827</v>
      </c>
      <c r="G74">
        <f>SUM(G$1:G28)</f>
        <v>2518</v>
      </c>
      <c r="H74">
        <f>SUM(H$1:H28)</f>
        <v>2217</v>
      </c>
      <c r="I74">
        <f>SUM(I$1:I28)</f>
        <v>1898</v>
      </c>
      <c r="J74">
        <f>SUM(J$1:J28)</f>
        <v>1573</v>
      </c>
      <c r="K74">
        <f>SUM(K$1:K28)</f>
        <v>1266</v>
      </c>
      <c r="L74">
        <f>SUM(L$1:L28)</f>
        <v>945</v>
      </c>
      <c r="M74">
        <f>SUM(M$1:M28)</f>
        <v>630</v>
      </c>
      <c r="N74">
        <f>SUM(N$1:N28)</f>
        <v>303</v>
      </c>
      <c r="O74">
        <f>SUM(O$1:O28)</f>
        <v>6</v>
      </c>
      <c r="P74">
        <f>SUM(P$1:P28)</f>
        <v>0</v>
      </c>
      <c r="Q74">
        <f>SUM(Q$1:Q28)</f>
        <v>0</v>
      </c>
      <c r="R74">
        <f>SUM(R$1:R28)</f>
        <v>8806</v>
      </c>
      <c r="S74">
        <f>SUM(S$1:S28)</f>
        <v>13202</v>
      </c>
      <c r="T74">
        <f>SUM(T$1:T28)</f>
        <v>16342</v>
      </c>
      <c r="U74">
        <f>SUM(U$1:U28)</f>
        <v>19169</v>
      </c>
      <c r="V74">
        <f>SUM(V$1:V28)</f>
        <v>21687</v>
      </c>
      <c r="W74">
        <f>SUM(W$1:W28)</f>
        <v>23904</v>
      </c>
      <c r="X74">
        <f>SUM(X$1:X28)</f>
        <v>25802</v>
      </c>
      <c r="Y74">
        <f>SUM(Y$1:Y28)</f>
        <v>27375</v>
      </c>
      <c r="Z74">
        <f>SUM(Z$1:Z28)</f>
        <v>28641</v>
      </c>
      <c r="AA74">
        <f>SUM(AA$1:AA28)</f>
        <v>29586</v>
      </c>
      <c r="AB74">
        <f>SUM(AB$1:AB28)</f>
        <v>30216</v>
      </c>
      <c r="AC74">
        <f>SUM(AC$1:AC28)</f>
        <v>30519</v>
      </c>
      <c r="AD74">
        <f>SUM(AD$1:AD28)</f>
        <v>30525</v>
      </c>
      <c r="AE74" s="24">
        <f>SUM(AE$1:AE28)</f>
        <v>244730</v>
      </c>
      <c r="AF74" s="24">
        <f>SUM(AF$1:AF28)</f>
        <v>275249</v>
      </c>
      <c r="AG74" s="24">
        <f>SUM(AG$1:AG28)</f>
        <v>305774</v>
      </c>
      <c r="AH74">
        <f>SUM(AH$1:AH28)</f>
        <v>105722</v>
      </c>
      <c r="AI74">
        <f>SUM(AI$1:AI28)</f>
        <v>135308</v>
      </c>
      <c r="AJ74">
        <f>SUM(AJ$1:AJ28)</f>
        <v>165524</v>
      </c>
      <c r="AK74">
        <f>SUM(AK$1:AK28)</f>
        <v>196043</v>
      </c>
      <c r="AL74">
        <f>SUM(AL$1:AL28)</f>
        <v>226568</v>
      </c>
    </row>
    <row r="75" spans="1:38" x14ac:dyDescent="0.3">
      <c r="A75">
        <v>75</v>
      </c>
      <c r="B75" t="s">
        <v>38</v>
      </c>
      <c r="C75">
        <f>SUM(C$1:C30)</f>
        <v>9465</v>
      </c>
      <c r="D75">
        <f>SUM(D$1:D30)</f>
        <v>4725</v>
      </c>
      <c r="E75">
        <f>SUM(E$1:E30)</f>
        <v>3140</v>
      </c>
      <c r="F75">
        <f>SUM(F$1:F30)</f>
        <v>2827</v>
      </c>
      <c r="G75">
        <f>SUM(G$1:G30)</f>
        <v>2518</v>
      </c>
      <c r="H75">
        <f>SUM(H$1:H30)</f>
        <v>2217</v>
      </c>
      <c r="I75">
        <f>SUM(I$1:I30)</f>
        <v>1898</v>
      </c>
      <c r="J75">
        <f>SUM(J$1:J30)</f>
        <v>1573</v>
      </c>
      <c r="K75">
        <f>SUM(K$1:K30)</f>
        <v>1266</v>
      </c>
      <c r="L75">
        <f>SUM(L$1:L30)</f>
        <v>945</v>
      </c>
      <c r="M75">
        <f>SUM(M$1:M30)</f>
        <v>630</v>
      </c>
      <c r="N75">
        <f>SUM(N$1:N30)</f>
        <v>303</v>
      </c>
      <c r="O75">
        <f>SUM(O$1:O30)</f>
        <v>6</v>
      </c>
      <c r="P75">
        <f>SUM(P$1:P30)</f>
        <v>0</v>
      </c>
      <c r="Q75">
        <f>SUM(Q$1:Q30)</f>
        <v>0</v>
      </c>
      <c r="R75">
        <f>SUM(R$1:R30)</f>
        <v>9465</v>
      </c>
      <c r="S75">
        <f>SUM(S$1:S30)</f>
        <v>14190</v>
      </c>
      <c r="T75">
        <f>SUM(T$1:T30)</f>
        <v>17330</v>
      </c>
      <c r="U75">
        <f>SUM(U$1:U30)</f>
        <v>20157</v>
      </c>
      <c r="V75">
        <f>SUM(V$1:V30)</f>
        <v>22675</v>
      </c>
      <c r="W75">
        <f>SUM(W$1:W30)</f>
        <v>24892</v>
      </c>
      <c r="X75">
        <f>SUM(X$1:X30)</f>
        <v>26790</v>
      </c>
      <c r="Y75">
        <f>SUM(Y$1:Y30)</f>
        <v>28363</v>
      </c>
      <c r="Z75">
        <f>SUM(Z$1:Z30)</f>
        <v>29629</v>
      </c>
      <c r="AA75">
        <f>SUM(AA$1:AA30)</f>
        <v>30574</v>
      </c>
      <c r="AB75">
        <f>SUM(AB$1:AB30)</f>
        <v>31204</v>
      </c>
      <c r="AC75">
        <f>SUM(AC$1:AC30)</f>
        <v>31507</v>
      </c>
      <c r="AD75">
        <f>SUM(AD$1:AD30)</f>
        <v>31513</v>
      </c>
      <c r="AE75" s="24">
        <f>SUM(AE$1:AE30)</f>
        <v>255269</v>
      </c>
      <c r="AF75" s="24">
        <f>SUM(AF$1:AF30)</f>
        <v>286776</v>
      </c>
      <c r="AG75" s="24">
        <f>SUM(AG$1:AG30)</f>
        <v>318289</v>
      </c>
      <c r="AH75">
        <f>SUM(AH$1:AH30)</f>
        <v>109674</v>
      </c>
      <c r="AI75">
        <f>SUM(AI$1:AI30)</f>
        <v>140248</v>
      </c>
      <c r="AJ75">
        <f>SUM(AJ$1:AJ30)</f>
        <v>171452</v>
      </c>
      <c r="AK75">
        <f>SUM(AK$1:AK30)</f>
        <v>202959</v>
      </c>
      <c r="AL75">
        <f>SUM(AL$1:AL30)</f>
        <v>234472</v>
      </c>
    </row>
    <row r="76" spans="1:38" x14ac:dyDescent="0.3">
      <c r="A76">
        <v>76</v>
      </c>
      <c r="B76" s="20" t="s">
        <v>39</v>
      </c>
      <c r="C76" s="20">
        <f>SUM(C$1:C32)</f>
        <v>10128</v>
      </c>
      <c r="D76">
        <f>SUM(D$1:D32)</f>
        <v>5056</v>
      </c>
      <c r="E76">
        <f>SUM(E$1:E32)</f>
        <v>3471</v>
      </c>
      <c r="F76">
        <f>SUM(F$1:F32)</f>
        <v>3158</v>
      </c>
      <c r="G76">
        <f>SUM(G$1:G32)</f>
        <v>2849</v>
      </c>
      <c r="H76">
        <f>SUM(H$1:H32)</f>
        <v>2548</v>
      </c>
      <c r="I76">
        <f>SUM(I$1:I32)</f>
        <v>2229</v>
      </c>
      <c r="J76">
        <f>SUM(J$1:J32)</f>
        <v>1904</v>
      </c>
      <c r="K76">
        <f>SUM(K$1:K32)</f>
        <v>1597</v>
      </c>
      <c r="L76">
        <f>SUM(L$1:L32)</f>
        <v>1276</v>
      </c>
      <c r="M76">
        <f>SUM(M$1:M32)</f>
        <v>630</v>
      </c>
      <c r="N76">
        <f>SUM(N$1:N32)</f>
        <v>303</v>
      </c>
      <c r="O76">
        <f>SUM(O$1:O32)</f>
        <v>6</v>
      </c>
      <c r="P76">
        <f>SUM(P$1:P32)</f>
        <v>0</v>
      </c>
      <c r="Q76">
        <f>SUM(Q$1:Q32)</f>
        <v>0</v>
      </c>
      <c r="R76">
        <f>SUM(R$1:R32)</f>
        <v>10128</v>
      </c>
      <c r="S76">
        <f>SUM(S$1:S32)</f>
        <v>15184</v>
      </c>
      <c r="T76">
        <f>SUM(T$1:T32)</f>
        <v>18655</v>
      </c>
      <c r="U76">
        <f>SUM(U$1:U32)</f>
        <v>21813</v>
      </c>
      <c r="V76">
        <f>SUM(V$1:V32)</f>
        <v>24662</v>
      </c>
      <c r="W76">
        <f>SUM(W$1:W32)</f>
        <v>27210</v>
      </c>
      <c r="X76">
        <f>SUM(X$1:X32)</f>
        <v>29439</v>
      </c>
      <c r="Y76">
        <f>SUM(Y$1:Y32)</f>
        <v>31343</v>
      </c>
      <c r="Z76">
        <f>SUM(Z$1:Z32)</f>
        <v>32940</v>
      </c>
      <c r="AA76">
        <f>SUM(AA$1:AA32)</f>
        <v>34216</v>
      </c>
      <c r="AB76">
        <f>SUM(AB$1:AB32)</f>
        <v>34846</v>
      </c>
      <c r="AC76">
        <f>SUM(AC$1:AC32)</f>
        <v>35149</v>
      </c>
      <c r="AD76">
        <f>SUM(AD$1:AD32)</f>
        <v>35155</v>
      </c>
      <c r="AE76" s="24">
        <f>SUM(AE$1:AE32)</f>
        <v>280436</v>
      </c>
      <c r="AF76" s="24">
        <f>SUM(AF$1:AF32)</f>
        <v>315585</v>
      </c>
      <c r="AG76" s="24">
        <f>SUM(AG$1:AG32)</f>
        <v>350740</v>
      </c>
      <c r="AH76">
        <f>SUM(AH$1:AH32)</f>
        <v>120932</v>
      </c>
      <c r="AI76">
        <f>SUM(AI$1:AI32)</f>
        <v>155148</v>
      </c>
      <c r="AJ76">
        <f>SUM(AJ$1:AJ32)</f>
        <v>189994</v>
      </c>
      <c r="AK76">
        <f>SUM(AK$1:AK32)</f>
        <v>225143</v>
      </c>
      <c r="AL76">
        <f>SUM(AL$1:AL32)</f>
        <v>260298</v>
      </c>
    </row>
    <row r="77" spans="1:38" x14ac:dyDescent="0.3">
      <c r="A77">
        <v>77</v>
      </c>
      <c r="B77" t="s">
        <v>40</v>
      </c>
      <c r="C77">
        <f>SUM(C$1:C34)</f>
        <v>10795</v>
      </c>
      <c r="D77">
        <f>SUM(D$1:D34)</f>
        <v>5389</v>
      </c>
      <c r="E77">
        <f>SUM(E$1:E34)</f>
        <v>3804</v>
      </c>
      <c r="F77">
        <f>SUM(F$1:F34)</f>
        <v>3158</v>
      </c>
      <c r="G77">
        <f>SUM(G$1:G34)</f>
        <v>2849</v>
      </c>
      <c r="H77">
        <f>SUM(H$1:H34)</f>
        <v>2548</v>
      </c>
      <c r="I77">
        <f>SUM(I$1:I34)</f>
        <v>2229</v>
      </c>
      <c r="J77">
        <f>SUM(J$1:J34)</f>
        <v>1904</v>
      </c>
      <c r="K77">
        <f>SUM(K$1:K34)</f>
        <v>1597</v>
      </c>
      <c r="L77">
        <f>SUM(L$1:L34)</f>
        <v>1276</v>
      </c>
      <c r="M77">
        <f>SUM(M$1:M34)</f>
        <v>630</v>
      </c>
      <c r="N77">
        <f>SUM(N$1:N34)</f>
        <v>303</v>
      </c>
      <c r="O77">
        <f>SUM(O$1:O34)</f>
        <v>6</v>
      </c>
      <c r="P77">
        <f>SUM(P$1:P34)</f>
        <v>0</v>
      </c>
      <c r="Q77">
        <f>SUM(Q$1:Q34)</f>
        <v>0</v>
      </c>
      <c r="R77">
        <f>SUM(R$1:R34)</f>
        <v>10795</v>
      </c>
      <c r="S77">
        <f>SUM(S$1:S34)</f>
        <v>16184</v>
      </c>
      <c r="T77">
        <f>SUM(T$1:T34)</f>
        <v>19988</v>
      </c>
      <c r="U77">
        <f>SUM(U$1:U34)</f>
        <v>23146</v>
      </c>
      <c r="V77">
        <f>SUM(V$1:V34)</f>
        <v>25995</v>
      </c>
      <c r="W77">
        <f>SUM(W$1:W34)</f>
        <v>28543</v>
      </c>
      <c r="X77">
        <f>SUM(X$1:X34)</f>
        <v>30772</v>
      </c>
      <c r="Y77">
        <f>SUM(Y$1:Y34)</f>
        <v>32676</v>
      </c>
      <c r="Z77">
        <f>SUM(Z$1:Z34)</f>
        <v>34273</v>
      </c>
      <c r="AA77">
        <f>SUM(AA$1:AA34)</f>
        <v>35549</v>
      </c>
      <c r="AB77">
        <f>SUM(AB$1:AB34)</f>
        <v>36179</v>
      </c>
      <c r="AC77">
        <f>SUM(AC$1:AC34)</f>
        <v>36482</v>
      </c>
      <c r="AD77">
        <f>SUM(AD$1:AD34)</f>
        <v>36488</v>
      </c>
      <c r="AE77" s="24">
        <f>SUM(AE$1:AE34)</f>
        <v>294100</v>
      </c>
      <c r="AF77" s="24">
        <f>SUM(AF$1:AF34)</f>
        <v>330582</v>
      </c>
      <c r="AG77" s="24">
        <f>SUM(AG$1:AG34)</f>
        <v>367070</v>
      </c>
      <c r="AH77">
        <f>SUM(AH$1:AH34)</f>
        <v>126264</v>
      </c>
      <c r="AI77">
        <f>SUM(AI$1:AI34)</f>
        <v>161813</v>
      </c>
      <c r="AJ77">
        <f>SUM(AJ$1:AJ34)</f>
        <v>197992</v>
      </c>
      <c r="AK77">
        <f>SUM(AK$1:AK34)</f>
        <v>234474</v>
      </c>
      <c r="AL77">
        <f>SUM(AL$1:AL34)</f>
        <v>270962</v>
      </c>
    </row>
    <row r="78" spans="1:38" x14ac:dyDescent="0.3">
      <c r="A78">
        <v>78</v>
      </c>
      <c r="B78" s="20" t="s">
        <v>41</v>
      </c>
      <c r="C78" s="11">
        <f>SUM(C$1:C36)</f>
        <v>11466</v>
      </c>
      <c r="D78">
        <f>SUM(D$1:D36)</f>
        <v>5724</v>
      </c>
      <c r="E78">
        <f>SUM(E$1:E36)</f>
        <v>3804</v>
      </c>
      <c r="F78">
        <f>SUM(F$1:F36)</f>
        <v>3158</v>
      </c>
      <c r="G78">
        <f>SUM(G$1:G36)</f>
        <v>2849</v>
      </c>
      <c r="H78">
        <f>SUM(H$1:H36)</f>
        <v>2548</v>
      </c>
      <c r="I78">
        <f>SUM(I$1:I36)</f>
        <v>2229</v>
      </c>
      <c r="J78">
        <f>SUM(J$1:J36)</f>
        <v>1904</v>
      </c>
      <c r="K78">
        <f>SUM(K$1:K36)</f>
        <v>1597</v>
      </c>
      <c r="L78">
        <f>SUM(L$1:L36)</f>
        <v>1276</v>
      </c>
      <c r="M78">
        <f>SUM(M$1:M36)</f>
        <v>630</v>
      </c>
      <c r="N78">
        <f>SUM(N$1:N36)</f>
        <v>303</v>
      </c>
      <c r="O78">
        <f>SUM(O$1:O36)</f>
        <v>6</v>
      </c>
      <c r="P78">
        <f>SUM(P$1:P36)</f>
        <v>0</v>
      </c>
      <c r="Q78">
        <f>SUM(Q$1:Q36)</f>
        <v>0</v>
      </c>
      <c r="R78">
        <f>SUM(R$1:R36)</f>
        <v>11466</v>
      </c>
      <c r="S78">
        <f>SUM(S$1:S36)</f>
        <v>17190</v>
      </c>
      <c r="T78">
        <f>SUM(T$1:T36)</f>
        <v>20994</v>
      </c>
      <c r="U78">
        <f>SUM(U$1:U36)</f>
        <v>24152</v>
      </c>
      <c r="V78">
        <f>SUM(V$1:V36)</f>
        <v>27001</v>
      </c>
      <c r="W78">
        <f>SUM(W$1:W36)</f>
        <v>29549</v>
      </c>
      <c r="X78">
        <f>SUM(X$1:X36)</f>
        <v>31778</v>
      </c>
      <c r="Y78">
        <f>SUM(Y$1:Y36)</f>
        <v>33682</v>
      </c>
      <c r="Z78">
        <f>SUM(Z$1:Z36)</f>
        <v>35279</v>
      </c>
      <c r="AA78">
        <f>SUM(AA$1:AA36)</f>
        <v>36555</v>
      </c>
      <c r="AB78">
        <f>SUM(AB$1:AB36)</f>
        <v>37185</v>
      </c>
      <c r="AC78">
        <f>SUM(AC$1:AC36)</f>
        <v>37488</v>
      </c>
      <c r="AD78">
        <f>SUM(AD$1:AD36)</f>
        <v>37494</v>
      </c>
      <c r="AE78" s="24">
        <f>SUM(AE$1:AE36)</f>
        <v>304831</v>
      </c>
      <c r="AF78" s="24">
        <f>SUM(AF$1:AF36)</f>
        <v>342319</v>
      </c>
      <c r="AG78" s="24">
        <f>SUM(AG$1:AG36)</f>
        <v>379813</v>
      </c>
      <c r="AH78">
        <f>SUM(AH$1:AH36)</f>
        <v>130288</v>
      </c>
      <c r="AI78">
        <f>SUM(AI$1:AI36)</f>
        <v>166843</v>
      </c>
      <c r="AJ78">
        <f>SUM(AJ$1:AJ36)</f>
        <v>204028</v>
      </c>
      <c r="AK78">
        <f>SUM(AK$1:AK36)</f>
        <v>241516</v>
      </c>
      <c r="AL78">
        <f>SUM(AL$1:AL36)</f>
        <v>279010</v>
      </c>
    </row>
    <row r="79" spans="1:38" x14ac:dyDescent="0.3">
      <c r="A79">
        <v>79</v>
      </c>
      <c r="B79" s="20" t="s">
        <v>42</v>
      </c>
      <c r="C79" s="20">
        <f>SUM(C$1:C38)</f>
        <v>12141</v>
      </c>
      <c r="D79">
        <f>SUM(D$1:D38)</f>
        <v>6061</v>
      </c>
      <c r="E79">
        <f>SUM(E$1:E38)</f>
        <v>4141</v>
      </c>
      <c r="F79">
        <f>SUM(F$1:F38)</f>
        <v>3495</v>
      </c>
      <c r="G79">
        <f>SUM(G$1:G38)</f>
        <v>3186</v>
      </c>
      <c r="H79">
        <f>SUM(H$1:H38)</f>
        <v>2885</v>
      </c>
      <c r="I79">
        <f>SUM(I$1:I38)</f>
        <v>2566</v>
      </c>
      <c r="J79">
        <f>SUM(J$1:J38)</f>
        <v>2241</v>
      </c>
      <c r="K79">
        <f>SUM(K$1:K38)</f>
        <v>1934</v>
      </c>
      <c r="L79">
        <f>SUM(L$1:L38)</f>
        <v>1613</v>
      </c>
      <c r="M79">
        <f>SUM(M$1:M38)</f>
        <v>967</v>
      </c>
      <c r="N79">
        <f>SUM(N$1:N38)</f>
        <v>640</v>
      </c>
      <c r="O79">
        <f>SUM(O$1:O38)</f>
        <v>10</v>
      </c>
      <c r="P79">
        <f>SUM(P$1:P38)</f>
        <v>0</v>
      </c>
      <c r="Q79">
        <f>SUM(Q$1:Q38)</f>
        <v>0</v>
      </c>
      <c r="R79">
        <f>SUM(R$1:R38)</f>
        <v>12141</v>
      </c>
      <c r="S79">
        <f>SUM(S$1:S38)</f>
        <v>18202</v>
      </c>
      <c r="T79">
        <f>SUM(T$1:T38)</f>
        <v>22343</v>
      </c>
      <c r="U79">
        <f>SUM(U$1:U38)</f>
        <v>25838</v>
      </c>
      <c r="V79">
        <f>SUM(V$1:V38)</f>
        <v>29024</v>
      </c>
      <c r="W79">
        <f>SUM(W$1:W38)</f>
        <v>31909</v>
      </c>
      <c r="X79">
        <f>SUM(X$1:X38)</f>
        <v>34475</v>
      </c>
      <c r="Y79">
        <f>SUM(Y$1:Y38)</f>
        <v>36716</v>
      </c>
      <c r="Z79">
        <f>SUM(Z$1:Z38)</f>
        <v>38650</v>
      </c>
      <c r="AA79">
        <f>SUM(AA$1:AA38)</f>
        <v>40263</v>
      </c>
      <c r="AB79">
        <f>SUM(AB$1:AB38)</f>
        <v>41230</v>
      </c>
      <c r="AC79">
        <f>SUM(AC$1:AC38)</f>
        <v>41870</v>
      </c>
      <c r="AD79">
        <f>SUM(AD$1:AD38)</f>
        <v>41880</v>
      </c>
      <c r="AE79" s="24">
        <f>SUM(AE$1:AE38)</f>
        <v>330791</v>
      </c>
      <c r="AF79" s="24">
        <f>SUM(AF$1:AF38)</f>
        <v>372661</v>
      </c>
      <c r="AG79" s="24">
        <f>SUM(AG$1:AG38)</f>
        <v>414541</v>
      </c>
      <c r="AH79">
        <f>SUM(AH$1:AH38)</f>
        <v>141750</v>
      </c>
      <c r="AI79">
        <f>SUM(AI$1:AI38)</f>
        <v>182013</v>
      </c>
      <c r="AJ79">
        <f>SUM(AJ$1:AJ38)</f>
        <v>223243</v>
      </c>
      <c r="AK79">
        <f>SUM(AK$1:AK38)</f>
        <v>265113</v>
      </c>
      <c r="AL79">
        <f>SUM(AL$1:AL38)</f>
        <v>306993</v>
      </c>
    </row>
    <row r="80" spans="1:38" x14ac:dyDescent="0.3">
      <c r="A80">
        <v>80</v>
      </c>
      <c r="B80" t="s">
        <v>43</v>
      </c>
      <c r="C80">
        <f>SUM(C$1:C40)</f>
        <v>12820</v>
      </c>
      <c r="D80">
        <f>SUM(D$1:D40)</f>
        <v>6400</v>
      </c>
      <c r="E80">
        <f>SUM(E$1:E40)</f>
        <v>4480</v>
      </c>
      <c r="F80">
        <f>SUM(F$1:F40)</f>
        <v>3834</v>
      </c>
      <c r="G80">
        <f>SUM(G$1:G40)</f>
        <v>3525</v>
      </c>
      <c r="H80">
        <f>SUM(H$1:H40)</f>
        <v>3224</v>
      </c>
      <c r="I80">
        <f>SUM(I$1:I40)</f>
        <v>2905</v>
      </c>
      <c r="J80">
        <f>SUM(J$1:J40)</f>
        <v>2580</v>
      </c>
      <c r="K80">
        <f>SUM(K$1:K40)</f>
        <v>2273</v>
      </c>
      <c r="L80">
        <f>SUM(L$1:L40)</f>
        <v>1952</v>
      </c>
      <c r="M80">
        <f>SUM(M$1:M40)</f>
        <v>967</v>
      </c>
      <c r="N80">
        <f>SUM(N$1:N40)</f>
        <v>640</v>
      </c>
      <c r="O80">
        <f>SUM(O$1:O40)</f>
        <v>10</v>
      </c>
      <c r="P80">
        <f>SUM(P$1:P40)</f>
        <v>0</v>
      </c>
      <c r="Q80">
        <f>SUM(Q$1:Q40)</f>
        <v>0</v>
      </c>
      <c r="R80">
        <f>SUM(R$1:R40)</f>
        <v>12820</v>
      </c>
      <c r="S80">
        <f>SUM(S$1:S40)</f>
        <v>19220</v>
      </c>
      <c r="T80">
        <f>SUM(T$1:T40)</f>
        <v>23700</v>
      </c>
      <c r="U80">
        <f>SUM(U$1:U40)</f>
        <v>27534</v>
      </c>
      <c r="V80">
        <f>SUM(V$1:V40)</f>
        <v>31059</v>
      </c>
      <c r="W80">
        <f>SUM(W$1:W40)</f>
        <v>34283</v>
      </c>
      <c r="X80">
        <f>SUM(X$1:X40)</f>
        <v>37188</v>
      </c>
      <c r="Y80">
        <f>SUM(Y$1:Y40)</f>
        <v>39768</v>
      </c>
      <c r="Z80">
        <f>SUM(Z$1:Z40)</f>
        <v>42041</v>
      </c>
      <c r="AA80">
        <f>SUM(AA$1:AA40)</f>
        <v>43993</v>
      </c>
      <c r="AB80">
        <f>SUM(AB$1:AB40)</f>
        <v>44960</v>
      </c>
      <c r="AC80">
        <f>SUM(AC$1:AC40)</f>
        <v>45600</v>
      </c>
      <c r="AD80">
        <f>SUM(AD$1:AD40)</f>
        <v>45610</v>
      </c>
      <c r="AE80" s="24">
        <f>SUM(AE$1:AE40)</f>
        <v>356566</v>
      </c>
      <c r="AF80" s="24">
        <f>SUM(AF$1:AF40)</f>
        <v>402166</v>
      </c>
      <c r="AG80" s="24">
        <f>SUM(AG$1:AG40)</f>
        <v>447776</v>
      </c>
      <c r="AH80">
        <f>SUM(AH$1:AH40)</f>
        <v>153280</v>
      </c>
      <c r="AI80">
        <f>SUM(AI$1:AI40)</f>
        <v>197273</v>
      </c>
      <c r="AJ80">
        <f>SUM(AJ$1:AJ40)</f>
        <v>242233</v>
      </c>
      <c r="AK80">
        <f>SUM(AK$1:AK40)</f>
        <v>287833</v>
      </c>
      <c r="AL80">
        <f>SUM(AL$1:AL40)</f>
        <v>333443</v>
      </c>
    </row>
    <row r="81" spans="1:38" x14ac:dyDescent="0.3">
      <c r="A81">
        <v>81</v>
      </c>
      <c r="B81" t="s">
        <v>44</v>
      </c>
      <c r="C81">
        <f>SUM(C$1:C42)</f>
        <v>13503</v>
      </c>
      <c r="D81">
        <f>SUM(D$1:D42)</f>
        <v>6741</v>
      </c>
      <c r="E81">
        <f>SUM(E$1:E42)</f>
        <v>4480</v>
      </c>
      <c r="F81">
        <f>SUM(F$1:F42)</f>
        <v>3834</v>
      </c>
      <c r="G81">
        <f>SUM(G$1:G42)</f>
        <v>3525</v>
      </c>
      <c r="H81">
        <f>SUM(H$1:H42)</f>
        <v>3224</v>
      </c>
      <c r="I81">
        <f>SUM(I$1:I42)</f>
        <v>2905</v>
      </c>
      <c r="J81">
        <f>SUM(J$1:J42)</f>
        <v>2580</v>
      </c>
      <c r="K81">
        <f>SUM(K$1:K42)</f>
        <v>2273</v>
      </c>
      <c r="L81">
        <f>SUM(L$1:L42)</f>
        <v>1952</v>
      </c>
      <c r="M81">
        <f>SUM(M$1:M42)</f>
        <v>967</v>
      </c>
      <c r="N81">
        <f>SUM(N$1:N42)</f>
        <v>640</v>
      </c>
      <c r="O81">
        <f>SUM(O$1:O42)</f>
        <v>10</v>
      </c>
      <c r="P81">
        <f>SUM(P$1:P42)</f>
        <v>0</v>
      </c>
      <c r="Q81">
        <f>SUM(Q$1:Q42)</f>
        <v>0</v>
      </c>
      <c r="R81">
        <f>SUM(R$1:R42)</f>
        <v>13503</v>
      </c>
      <c r="S81">
        <f>SUM(S$1:S42)</f>
        <v>20244</v>
      </c>
      <c r="T81">
        <f>SUM(T$1:T42)</f>
        <v>24724</v>
      </c>
      <c r="U81">
        <f>SUM(U$1:U42)</f>
        <v>28558</v>
      </c>
      <c r="V81">
        <f>SUM(V$1:V42)</f>
        <v>32083</v>
      </c>
      <c r="W81">
        <f>SUM(W$1:W42)</f>
        <v>35307</v>
      </c>
      <c r="X81">
        <f>SUM(X$1:X42)</f>
        <v>38212</v>
      </c>
      <c r="Y81">
        <f>SUM(Y$1:Y42)</f>
        <v>40792</v>
      </c>
      <c r="Z81">
        <f>SUM(Z$1:Z42)</f>
        <v>43065</v>
      </c>
      <c r="AA81">
        <f>SUM(AA$1:AA42)</f>
        <v>45017</v>
      </c>
      <c r="AB81">
        <f>SUM(AB$1:AB42)</f>
        <v>45984</v>
      </c>
      <c r="AC81">
        <f>SUM(AC$1:AC42)</f>
        <v>46624</v>
      </c>
      <c r="AD81">
        <f>SUM(AD$1:AD42)</f>
        <v>46634</v>
      </c>
      <c r="AE81" s="24">
        <f>SUM(AE$1:AE42)</f>
        <v>367489</v>
      </c>
      <c r="AF81" s="24">
        <f>SUM(AF$1:AF42)</f>
        <v>414113</v>
      </c>
      <c r="AG81" s="24">
        <f>SUM(AG$1:AG42)</f>
        <v>460747</v>
      </c>
      <c r="AH81">
        <f>SUM(AH$1:AH42)</f>
        <v>157376</v>
      </c>
      <c r="AI81">
        <f>SUM(AI$1:AI42)</f>
        <v>202393</v>
      </c>
      <c r="AJ81">
        <f>SUM(AJ$1:AJ42)</f>
        <v>248377</v>
      </c>
      <c r="AK81">
        <f>SUM(AK$1:AK42)</f>
        <v>295001</v>
      </c>
      <c r="AL81">
        <f>SUM(AL$1:AL42)</f>
        <v>341635</v>
      </c>
    </row>
    <row r="82" spans="1:38" x14ac:dyDescent="0.3">
      <c r="A82">
        <v>82</v>
      </c>
      <c r="B82" t="s">
        <v>45</v>
      </c>
      <c r="C82">
        <f>SUM(C$1:C44)</f>
        <v>14190</v>
      </c>
      <c r="D82">
        <f>SUM(D$1:D44)</f>
        <v>7084</v>
      </c>
      <c r="E82">
        <f>SUM(E$1:E44)</f>
        <v>4823</v>
      </c>
      <c r="F82">
        <f>SUM(F$1:F44)</f>
        <v>4177</v>
      </c>
      <c r="G82">
        <f>SUM(G$1:G44)</f>
        <v>3525</v>
      </c>
      <c r="H82">
        <f>SUM(H$1:H44)</f>
        <v>3224</v>
      </c>
      <c r="I82">
        <f>SUM(I$1:I44)</f>
        <v>2905</v>
      </c>
      <c r="J82">
        <f>SUM(J$1:J44)</f>
        <v>2580</v>
      </c>
      <c r="K82">
        <f>SUM(K$1:K44)</f>
        <v>2273</v>
      </c>
      <c r="L82">
        <f>SUM(L$1:L44)</f>
        <v>1952</v>
      </c>
      <c r="M82">
        <f>SUM(M$1:M44)</f>
        <v>967</v>
      </c>
      <c r="N82">
        <f>SUM(N$1:N44)</f>
        <v>640</v>
      </c>
      <c r="O82">
        <f>SUM(O$1:O44)</f>
        <v>10</v>
      </c>
      <c r="P82">
        <f>SUM(P$1:P44)</f>
        <v>0</v>
      </c>
      <c r="Q82">
        <f>SUM(Q$1:Q44)</f>
        <v>0</v>
      </c>
      <c r="R82">
        <f>SUM(R$1:R44)</f>
        <v>14190</v>
      </c>
      <c r="S82">
        <f>SUM(S$1:S44)</f>
        <v>21274</v>
      </c>
      <c r="T82">
        <f>SUM(T$1:T44)</f>
        <v>26097</v>
      </c>
      <c r="U82">
        <f>SUM(U$1:U44)</f>
        <v>30274</v>
      </c>
      <c r="V82">
        <f>SUM(V$1:V44)</f>
        <v>33799</v>
      </c>
      <c r="W82">
        <f>SUM(W$1:W44)</f>
        <v>37023</v>
      </c>
      <c r="X82">
        <f>SUM(X$1:X44)</f>
        <v>39928</v>
      </c>
      <c r="Y82">
        <f>SUM(Y$1:Y44)</f>
        <v>42508</v>
      </c>
      <c r="Z82">
        <f>SUM(Z$1:Z44)</f>
        <v>44781</v>
      </c>
      <c r="AA82">
        <f>SUM(AA$1:AA44)</f>
        <v>46733</v>
      </c>
      <c r="AB82">
        <f>SUM(AB$1:AB44)</f>
        <v>47700</v>
      </c>
      <c r="AC82">
        <f>SUM(AC$1:AC44)</f>
        <v>48340</v>
      </c>
      <c r="AD82">
        <f>SUM(AD$1:AD44)</f>
        <v>48350</v>
      </c>
      <c r="AE82" s="24">
        <f>SUM(AE$1:AE44)</f>
        <v>384307</v>
      </c>
      <c r="AF82" s="24">
        <f>SUM(AF$1:AF44)</f>
        <v>432647</v>
      </c>
      <c r="AG82" s="24">
        <f>SUM(AG$1:AG44)</f>
        <v>480997</v>
      </c>
      <c r="AH82">
        <f>SUM(AH$1:AH44)</f>
        <v>164240</v>
      </c>
      <c r="AI82">
        <f>SUM(AI$1:AI44)</f>
        <v>210973</v>
      </c>
      <c r="AJ82">
        <f>SUM(AJ$1:AJ44)</f>
        <v>258673</v>
      </c>
      <c r="AK82">
        <f>SUM(AK$1:AK44)</f>
        <v>307013</v>
      </c>
      <c r="AL82">
        <f>SUM(AL$1:AL44)</f>
        <v>355363</v>
      </c>
    </row>
    <row r="83" spans="1:38" x14ac:dyDescent="0.3">
      <c r="A83">
        <v>83</v>
      </c>
      <c r="B83" t="s">
        <v>46</v>
      </c>
      <c r="C83">
        <f>SUM(C$1:C46)</f>
        <v>14881</v>
      </c>
      <c r="D83">
        <f>SUM(D$1:D46)</f>
        <v>7429</v>
      </c>
      <c r="E83">
        <f>SUM(E$1:E46)</f>
        <v>5168</v>
      </c>
      <c r="F83">
        <f>SUM(F$1:F46)</f>
        <v>4522</v>
      </c>
      <c r="G83">
        <f>SUM(G$1:G46)</f>
        <v>3870</v>
      </c>
      <c r="H83">
        <f>SUM(H$1:H46)</f>
        <v>3569</v>
      </c>
      <c r="I83">
        <f>SUM(I$1:I46)</f>
        <v>3250</v>
      </c>
      <c r="J83">
        <f>SUM(J$1:J46)</f>
        <v>2925</v>
      </c>
      <c r="K83">
        <f>SUM(K$1:K46)</f>
        <v>2618</v>
      </c>
      <c r="L83">
        <f>SUM(L$1:L46)</f>
        <v>2297</v>
      </c>
      <c r="M83">
        <f>SUM(M$1:M46)</f>
        <v>1312</v>
      </c>
      <c r="N83">
        <f>SUM(N$1:N46)</f>
        <v>640</v>
      </c>
      <c r="O83">
        <f>SUM(O$1:O46)</f>
        <v>10</v>
      </c>
      <c r="P83">
        <f>SUM(P$1:P46)</f>
        <v>0</v>
      </c>
      <c r="Q83">
        <f>SUM(Q$1:Q46)</f>
        <v>0</v>
      </c>
      <c r="R83">
        <f>SUM(R$1:R46)</f>
        <v>14881</v>
      </c>
      <c r="S83">
        <f>SUM(S$1:S46)</f>
        <v>22310</v>
      </c>
      <c r="T83">
        <f>SUM(T$1:T46)</f>
        <v>27478</v>
      </c>
      <c r="U83">
        <f>SUM(U$1:U46)</f>
        <v>32000</v>
      </c>
      <c r="V83">
        <f>SUM(V$1:V46)</f>
        <v>35870</v>
      </c>
      <c r="W83">
        <f>SUM(W$1:W46)</f>
        <v>39439</v>
      </c>
      <c r="X83">
        <f>SUM(X$1:X46)</f>
        <v>42689</v>
      </c>
      <c r="Y83">
        <f>SUM(Y$1:Y46)</f>
        <v>45614</v>
      </c>
      <c r="Z83">
        <f>SUM(Z$1:Z46)</f>
        <v>48232</v>
      </c>
      <c r="AA83">
        <f>SUM(AA$1:AA46)</f>
        <v>50529</v>
      </c>
      <c r="AB83">
        <f>SUM(AB$1:AB46)</f>
        <v>51841</v>
      </c>
      <c r="AC83">
        <f>SUM(AC$1:AC46)</f>
        <v>52481</v>
      </c>
      <c r="AD83">
        <f>SUM(AD$1:AD46)</f>
        <v>52491</v>
      </c>
      <c r="AE83" s="24">
        <f>SUM(AE$1:AE46)</f>
        <v>410883</v>
      </c>
      <c r="AF83" s="24">
        <f>SUM(AF$1:AF46)</f>
        <v>463364</v>
      </c>
      <c r="AG83" s="24">
        <f>SUM(AG$1:AG46)</f>
        <v>515855</v>
      </c>
      <c r="AH83">
        <f>SUM(AH$1:AH46)</f>
        <v>175974</v>
      </c>
      <c r="AI83">
        <f>SUM(AI$1:AI46)</f>
        <v>226503</v>
      </c>
      <c r="AJ83">
        <f>SUM(AJ$1:AJ46)</f>
        <v>278344</v>
      </c>
      <c r="AK83">
        <f>SUM(AK$1:AK46)</f>
        <v>330825</v>
      </c>
      <c r="AL83">
        <f>SUM(AL$1:AL46)</f>
        <v>383316</v>
      </c>
    </row>
    <row r="84" spans="1:38" x14ac:dyDescent="0.3">
      <c r="A84">
        <v>84</v>
      </c>
      <c r="B84" t="s">
        <v>47</v>
      </c>
      <c r="C84">
        <f>SUM(C$1:C48)</f>
        <v>15576</v>
      </c>
      <c r="D84">
        <f>SUM(D$1:D48)</f>
        <v>7776</v>
      </c>
      <c r="E84">
        <f>SUM(E$1:E48)</f>
        <v>5168</v>
      </c>
      <c r="F84">
        <f>SUM(F$1:F48)</f>
        <v>4522</v>
      </c>
      <c r="G84">
        <f>SUM(G$1:G48)</f>
        <v>3870</v>
      </c>
      <c r="H84">
        <f>SUM(H$1:H48)</f>
        <v>3569</v>
      </c>
      <c r="I84">
        <f>SUM(I$1:I48)</f>
        <v>3250</v>
      </c>
      <c r="J84">
        <f>SUM(J$1:J48)</f>
        <v>2925</v>
      </c>
      <c r="K84">
        <f>SUM(K$1:K48)</f>
        <v>2618</v>
      </c>
      <c r="L84">
        <f>SUM(L$1:L48)</f>
        <v>2297</v>
      </c>
      <c r="M84">
        <f>SUM(M$1:M48)</f>
        <v>1312</v>
      </c>
      <c r="N84">
        <f>SUM(N$1:N48)</f>
        <v>640</v>
      </c>
      <c r="O84">
        <f>SUM(O$1:O48)</f>
        <v>10</v>
      </c>
      <c r="P84">
        <f>SUM(P$1:P48)</f>
        <v>0</v>
      </c>
      <c r="Q84">
        <f>SUM(Q$1:Q48)</f>
        <v>0</v>
      </c>
      <c r="R84">
        <f>SUM(R$1:R48)</f>
        <v>15576</v>
      </c>
      <c r="S84">
        <f>SUM(S$1:S48)</f>
        <v>23352</v>
      </c>
      <c r="T84">
        <f>SUM(T$1:T48)</f>
        <v>28520</v>
      </c>
      <c r="U84">
        <f>SUM(U$1:U48)</f>
        <v>33042</v>
      </c>
      <c r="V84">
        <f>SUM(V$1:V48)</f>
        <v>36912</v>
      </c>
      <c r="W84">
        <f>SUM(W$1:W48)</f>
        <v>40481</v>
      </c>
      <c r="X84">
        <f>SUM(X$1:X48)</f>
        <v>43731</v>
      </c>
      <c r="Y84">
        <f>SUM(Y$1:Y48)</f>
        <v>46656</v>
      </c>
      <c r="Z84">
        <f>SUM(Z$1:Z48)</f>
        <v>49274</v>
      </c>
      <c r="AA84">
        <f>SUM(AA$1:AA48)</f>
        <v>51571</v>
      </c>
      <c r="AB84">
        <f>SUM(AB$1:AB48)</f>
        <v>52883</v>
      </c>
      <c r="AC84">
        <f>SUM(AC$1:AC48)</f>
        <v>53523</v>
      </c>
      <c r="AD84">
        <f>SUM(AD$1:AD48)</f>
        <v>53533</v>
      </c>
      <c r="AE84" s="24">
        <f>SUM(AE$1:AE48)</f>
        <v>421998</v>
      </c>
      <c r="AF84" s="24">
        <f>SUM(AF$1:AF48)</f>
        <v>475521</v>
      </c>
      <c r="AG84" s="24">
        <f>SUM(AG$1:AG48)</f>
        <v>529054</v>
      </c>
      <c r="AH84">
        <f>SUM(AH$1:AH48)</f>
        <v>180142</v>
      </c>
      <c r="AI84">
        <f>SUM(AI$1:AI48)</f>
        <v>231713</v>
      </c>
      <c r="AJ84">
        <f>SUM(AJ$1:AJ48)</f>
        <v>284596</v>
      </c>
      <c r="AK84">
        <f>SUM(AK$1:AK48)</f>
        <v>338119</v>
      </c>
      <c r="AL84">
        <f>SUM(AL$1:AL48)</f>
        <v>391652</v>
      </c>
    </row>
    <row r="85" spans="1:38" x14ac:dyDescent="0.3">
      <c r="A85">
        <v>85</v>
      </c>
      <c r="B85" t="s">
        <v>48</v>
      </c>
      <c r="C85">
        <f>SUM(C$1:C50)</f>
        <v>16275</v>
      </c>
      <c r="D85">
        <f>SUM(D$1:D50)</f>
        <v>8125</v>
      </c>
      <c r="E85">
        <f>SUM(E$1:E50)</f>
        <v>5517</v>
      </c>
      <c r="F85">
        <f>SUM(F$1:F50)</f>
        <v>4871</v>
      </c>
      <c r="G85">
        <f>SUM(G$1:G50)</f>
        <v>4219</v>
      </c>
      <c r="H85">
        <f>SUM(H$1:H50)</f>
        <v>3918</v>
      </c>
      <c r="I85">
        <f>SUM(I$1:I50)</f>
        <v>3599</v>
      </c>
      <c r="J85">
        <f>SUM(J$1:J50)</f>
        <v>3274</v>
      </c>
      <c r="K85">
        <f>SUM(K$1:K50)</f>
        <v>2967</v>
      </c>
      <c r="L85">
        <f>SUM(L$1:L50)</f>
        <v>2297</v>
      </c>
      <c r="M85">
        <f>SUM(M$1:M50)</f>
        <v>1312</v>
      </c>
      <c r="N85">
        <f>SUM(N$1:N50)</f>
        <v>640</v>
      </c>
      <c r="O85">
        <f>SUM(O$1:O50)</f>
        <v>10</v>
      </c>
      <c r="P85">
        <f>SUM(P$1:P50)</f>
        <v>0</v>
      </c>
      <c r="Q85">
        <f>SUM(Q$1:Q50)</f>
        <v>0</v>
      </c>
      <c r="R85">
        <f>SUM(R$1:R50)</f>
        <v>16275</v>
      </c>
      <c r="S85">
        <f>SUM(S$1:S50)</f>
        <v>24400</v>
      </c>
      <c r="T85">
        <f>SUM(T$1:T50)</f>
        <v>29917</v>
      </c>
      <c r="U85">
        <f>SUM(U$1:U50)</f>
        <v>34788</v>
      </c>
      <c r="V85">
        <f>SUM(V$1:V50)</f>
        <v>39007</v>
      </c>
      <c r="W85">
        <f>SUM(W$1:W50)</f>
        <v>42925</v>
      </c>
      <c r="X85">
        <f>SUM(X$1:X50)</f>
        <v>46524</v>
      </c>
      <c r="Y85">
        <f>SUM(Y$1:Y50)</f>
        <v>49798</v>
      </c>
      <c r="Z85">
        <f>SUM(Z$1:Z50)</f>
        <v>52765</v>
      </c>
      <c r="AA85">
        <f>SUM(AA$1:AA50)</f>
        <v>55062</v>
      </c>
      <c r="AB85">
        <f>SUM(AB$1:AB50)</f>
        <v>56374</v>
      </c>
      <c r="AC85">
        <f>SUM(AC$1:AC50)</f>
        <v>57014</v>
      </c>
      <c r="AD85">
        <f>SUM(AD$1:AD50)</f>
        <v>57024</v>
      </c>
      <c r="AE85" s="24">
        <f>SUM(AE$1:AE50)</f>
        <v>447835</v>
      </c>
      <c r="AF85" s="24">
        <f>SUM(AF$1:AF50)</f>
        <v>504849</v>
      </c>
      <c r="AG85" s="24">
        <f>SUM(AG$1:AG50)</f>
        <v>561873</v>
      </c>
      <c r="AH85">
        <f>SUM(AH$1:AH50)</f>
        <v>192012</v>
      </c>
      <c r="AI85">
        <f>SUM(AI$1:AI50)</f>
        <v>247074</v>
      </c>
      <c r="AJ85">
        <f>SUM(AJ$1:AJ50)</f>
        <v>303448</v>
      </c>
      <c r="AK85">
        <f>SUM(AK$1:AK50)</f>
        <v>360462</v>
      </c>
      <c r="AL85">
        <f>SUM(AL$1:AL50)</f>
        <v>417486</v>
      </c>
    </row>
    <row r="86" spans="1:38" x14ac:dyDescent="0.3">
      <c r="A86">
        <v>86</v>
      </c>
      <c r="B86" t="s">
        <v>49</v>
      </c>
      <c r="C86">
        <f>SUM(C$1:C52)</f>
        <v>16978</v>
      </c>
      <c r="D86">
        <f>SUM(D$1:D52)</f>
        <v>8476</v>
      </c>
      <c r="E86">
        <f>SUM(E$1:E52)</f>
        <v>5868</v>
      </c>
      <c r="F86">
        <f>SUM(F$1:F52)</f>
        <v>5222</v>
      </c>
      <c r="G86">
        <f>SUM(G$1:G52)</f>
        <v>4570</v>
      </c>
      <c r="H86">
        <f>SUM(H$1:H52)</f>
        <v>3918</v>
      </c>
      <c r="I86">
        <f>SUM(I$1:I52)</f>
        <v>3599</v>
      </c>
      <c r="J86">
        <f>SUM(J$1:J52)</f>
        <v>3274</v>
      </c>
      <c r="K86">
        <f>SUM(K$1:K52)</f>
        <v>2967</v>
      </c>
      <c r="L86">
        <f>SUM(L$1:L52)</f>
        <v>2297</v>
      </c>
      <c r="M86">
        <f>SUM(M$1:M52)</f>
        <v>1312</v>
      </c>
      <c r="N86">
        <f>SUM(N$1:N52)</f>
        <v>640</v>
      </c>
      <c r="O86">
        <f>SUM(O$1:O52)</f>
        <v>10</v>
      </c>
      <c r="P86">
        <f>SUM(P$1:P52)</f>
        <v>0</v>
      </c>
      <c r="Q86">
        <f>SUM(Q$1:Q52)</f>
        <v>0</v>
      </c>
      <c r="R86">
        <f>SUM(R$1:R52)</f>
        <v>16978</v>
      </c>
      <c r="S86">
        <f>SUM(S$1:S52)</f>
        <v>25454</v>
      </c>
      <c r="T86">
        <f>SUM(T$1:T52)</f>
        <v>31322</v>
      </c>
      <c r="U86">
        <f>SUM(U$1:U52)</f>
        <v>36544</v>
      </c>
      <c r="V86">
        <f>SUM(V$1:V52)</f>
        <v>41114</v>
      </c>
      <c r="W86">
        <f>SUM(W$1:W52)</f>
        <v>45032</v>
      </c>
      <c r="X86">
        <f>SUM(X$1:X52)</f>
        <v>48631</v>
      </c>
      <c r="Y86">
        <f>SUM(Y$1:Y52)</f>
        <v>51905</v>
      </c>
      <c r="Z86">
        <f>SUM(Z$1:Z52)</f>
        <v>54872</v>
      </c>
      <c r="AA86">
        <f>SUM(AA$1:AA52)</f>
        <v>57169</v>
      </c>
      <c r="AB86">
        <f>SUM(AB$1:AB52)</f>
        <v>58481</v>
      </c>
      <c r="AC86">
        <f>SUM(AC$1:AC52)</f>
        <v>59121</v>
      </c>
      <c r="AD86">
        <f>SUM(AD$1:AD52)</f>
        <v>59131</v>
      </c>
      <c r="AE86" s="24">
        <f>SUM(AE$1:AE52)</f>
        <v>467502</v>
      </c>
      <c r="AF86" s="24">
        <f>SUM(AF$1:AF52)</f>
        <v>526623</v>
      </c>
      <c r="AG86" s="24">
        <f>SUM(AG$1:AG52)</f>
        <v>585754</v>
      </c>
      <c r="AH86">
        <f>SUM(AH$1:AH52)</f>
        <v>200440</v>
      </c>
      <c r="AI86">
        <f>SUM(AI$1:AI52)</f>
        <v>257609</v>
      </c>
      <c r="AJ86">
        <f>SUM(AJ$1:AJ52)</f>
        <v>316090</v>
      </c>
      <c r="AK86">
        <f>SUM(AK$1:AK52)</f>
        <v>375211</v>
      </c>
      <c r="AL86">
        <f>SUM(AL$1:AL52)</f>
        <v>434342</v>
      </c>
    </row>
    <row r="87" spans="1:38" x14ac:dyDescent="0.3">
      <c r="A87">
        <v>87</v>
      </c>
      <c r="B87" t="s">
        <v>50</v>
      </c>
      <c r="C87">
        <f>SUM(C$1:C54)</f>
        <v>17685</v>
      </c>
      <c r="D87">
        <f>SUM(D$1:D54)</f>
        <v>8829</v>
      </c>
      <c r="E87">
        <f>SUM(E$1:E54)</f>
        <v>5868</v>
      </c>
      <c r="F87">
        <f>SUM(F$1:F54)</f>
        <v>5222</v>
      </c>
      <c r="G87">
        <f>SUM(G$1:G54)</f>
        <v>4570</v>
      </c>
      <c r="H87">
        <f>SUM(H$1:H54)</f>
        <v>3918</v>
      </c>
      <c r="I87">
        <f>SUM(I$1:I54)</f>
        <v>3599</v>
      </c>
      <c r="J87">
        <f>SUM(J$1:J54)</f>
        <v>3274</v>
      </c>
      <c r="K87">
        <f>SUM(K$1:K54)</f>
        <v>2967</v>
      </c>
      <c r="L87">
        <f>SUM(L$1:L54)</f>
        <v>2297</v>
      </c>
      <c r="M87">
        <f>SUM(M$1:M54)</f>
        <v>1312</v>
      </c>
      <c r="N87">
        <f>SUM(N$1:N54)</f>
        <v>640</v>
      </c>
      <c r="O87">
        <f>SUM(O$1:O54)</f>
        <v>10</v>
      </c>
      <c r="P87">
        <f>SUM(P$1:P54)</f>
        <v>0</v>
      </c>
      <c r="Q87">
        <f>SUM(Q$1:Q54)</f>
        <v>0</v>
      </c>
      <c r="R87">
        <f>SUM(R$1:R54)</f>
        <v>17685</v>
      </c>
      <c r="S87">
        <f>SUM(S$1:S54)</f>
        <v>26514</v>
      </c>
      <c r="T87">
        <f>SUM(T$1:T54)</f>
        <v>32382</v>
      </c>
      <c r="U87">
        <f>SUM(U$1:U54)</f>
        <v>37604</v>
      </c>
      <c r="V87">
        <f>SUM(V$1:V54)</f>
        <v>42174</v>
      </c>
      <c r="W87">
        <f>SUM(W$1:W54)</f>
        <v>46092</v>
      </c>
      <c r="X87">
        <f>SUM(X$1:X54)</f>
        <v>49691</v>
      </c>
      <c r="Y87">
        <f>SUM(Y$1:Y54)</f>
        <v>52965</v>
      </c>
      <c r="Z87">
        <f>SUM(Z$1:Z54)</f>
        <v>55932</v>
      </c>
      <c r="AA87">
        <f>SUM(AA$1:AA54)</f>
        <v>58229</v>
      </c>
      <c r="AB87">
        <f>SUM(AB$1:AB54)</f>
        <v>59541</v>
      </c>
      <c r="AC87">
        <f>SUM(AC$1:AC54)</f>
        <v>60181</v>
      </c>
      <c r="AD87">
        <f>SUM(AD$1:AD54)</f>
        <v>60191</v>
      </c>
      <c r="AE87" s="24">
        <f>SUM(AE$1:AE54)</f>
        <v>478809</v>
      </c>
      <c r="AF87" s="24">
        <f>SUM(AF$1:AF54)</f>
        <v>538990</v>
      </c>
      <c r="AG87" s="24">
        <f>SUM(AG$1:AG54)</f>
        <v>599181</v>
      </c>
      <c r="AH87">
        <f>SUM(AH$1:AH54)</f>
        <v>204680</v>
      </c>
      <c r="AI87">
        <f>SUM(AI$1:AI54)</f>
        <v>262909</v>
      </c>
      <c r="AJ87">
        <f>SUM(AJ$1:AJ54)</f>
        <v>322450</v>
      </c>
      <c r="AK87">
        <f>SUM(AK$1:AK54)</f>
        <v>382631</v>
      </c>
      <c r="AL87">
        <f>SUM(AL$1:AL54)</f>
        <v>442822</v>
      </c>
    </row>
    <row r="88" spans="1:38" x14ac:dyDescent="0.3">
      <c r="A88">
        <v>88</v>
      </c>
      <c r="B88" t="s">
        <v>51</v>
      </c>
      <c r="C88">
        <f>SUM(C$1:C56)</f>
        <v>18396</v>
      </c>
      <c r="D88">
        <f>SUM(D$1:D56)</f>
        <v>9184</v>
      </c>
      <c r="E88">
        <f>SUM(E$1:E56)</f>
        <v>6223</v>
      </c>
      <c r="F88">
        <f>SUM(F$1:F56)</f>
        <v>5222</v>
      </c>
      <c r="G88">
        <f>SUM(G$1:G56)</f>
        <v>4570</v>
      </c>
      <c r="H88">
        <f>SUM(H$1:H56)</f>
        <v>3918</v>
      </c>
      <c r="I88">
        <f>SUM(I$1:I56)</f>
        <v>3599</v>
      </c>
      <c r="J88">
        <f>SUM(J$1:J56)</f>
        <v>3274</v>
      </c>
      <c r="K88">
        <f>SUM(K$1:K56)</f>
        <v>2967</v>
      </c>
      <c r="L88">
        <f>SUM(L$1:L56)</f>
        <v>2297</v>
      </c>
      <c r="M88">
        <f>SUM(M$1:M56)</f>
        <v>1312</v>
      </c>
      <c r="N88">
        <f>SUM(N$1:N56)</f>
        <v>640</v>
      </c>
      <c r="O88">
        <f>SUM(O$1:O56)</f>
        <v>10</v>
      </c>
      <c r="P88">
        <f>SUM(P$1:P56)</f>
        <v>0</v>
      </c>
      <c r="Q88">
        <f>SUM(Q$1:Q56)</f>
        <v>0</v>
      </c>
      <c r="R88">
        <f>SUM(R$1:R56)</f>
        <v>18396</v>
      </c>
      <c r="S88">
        <f>SUM(S$1:S56)</f>
        <v>27580</v>
      </c>
      <c r="T88">
        <f>SUM(T$1:T56)</f>
        <v>33803</v>
      </c>
      <c r="U88">
        <f>SUM(U$1:U56)</f>
        <v>39025</v>
      </c>
      <c r="V88">
        <f>SUM(V$1:V56)</f>
        <v>43595</v>
      </c>
      <c r="W88">
        <f>SUM(W$1:W56)</f>
        <v>47513</v>
      </c>
      <c r="X88">
        <f>SUM(X$1:X56)</f>
        <v>51112</v>
      </c>
      <c r="Y88">
        <f>SUM(Y$1:Y56)</f>
        <v>54386</v>
      </c>
      <c r="Z88">
        <f>SUM(Z$1:Z56)</f>
        <v>57353</v>
      </c>
      <c r="AA88">
        <f>SUM(AA$1:AA56)</f>
        <v>59650</v>
      </c>
      <c r="AB88">
        <f>SUM(AB$1:AB56)</f>
        <v>60962</v>
      </c>
      <c r="AC88">
        <f>SUM(AC$1:AC56)</f>
        <v>61602</v>
      </c>
      <c r="AD88">
        <f>SUM(AD$1:AD56)</f>
        <v>61612</v>
      </c>
      <c r="AE88" s="24">
        <f>SUM(AE$1:AE56)</f>
        <v>493375</v>
      </c>
      <c r="AF88" s="24">
        <f>SUM(AF$1:AF56)</f>
        <v>554977</v>
      </c>
      <c r="AG88" s="24">
        <f>SUM(AG$1:AG56)</f>
        <v>616589</v>
      </c>
      <c r="AH88">
        <f>SUM(AH$1:AH56)</f>
        <v>210364</v>
      </c>
      <c r="AI88">
        <f>SUM(AI$1:AI56)</f>
        <v>270014</v>
      </c>
      <c r="AJ88">
        <f>SUM(AJ$1:AJ56)</f>
        <v>330976</v>
      </c>
      <c r="AK88">
        <f>SUM(AK$1:AK56)</f>
        <v>392578</v>
      </c>
      <c r="AL88">
        <f>SUM(AL$1:AL56)</f>
        <v>454190</v>
      </c>
    </row>
    <row r="89" spans="1:38" x14ac:dyDescent="0.3">
      <c r="A89">
        <v>89</v>
      </c>
      <c r="B89" t="s">
        <v>52</v>
      </c>
      <c r="C89">
        <f>SUM(C$1:C58)</f>
        <v>19111</v>
      </c>
      <c r="D89">
        <f>SUM(D$1:D58)</f>
        <v>9541</v>
      </c>
      <c r="E89">
        <f>SUM(E$1:E58)</f>
        <v>6580</v>
      </c>
      <c r="F89">
        <f>SUM(F$1:F58)</f>
        <v>5579</v>
      </c>
      <c r="G89">
        <f>SUM(G$1:G58)</f>
        <v>4927</v>
      </c>
      <c r="H89">
        <f>SUM(H$1:H58)</f>
        <v>4275</v>
      </c>
      <c r="I89">
        <f>SUM(I$1:I58)</f>
        <v>3956</v>
      </c>
      <c r="J89">
        <f>SUM(J$1:J58)</f>
        <v>3631</v>
      </c>
      <c r="K89">
        <f>SUM(K$1:K58)</f>
        <v>3324</v>
      </c>
      <c r="L89">
        <f>SUM(L$1:L58)</f>
        <v>2654</v>
      </c>
      <c r="M89">
        <f>SUM(M$1:M58)</f>
        <v>1312</v>
      </c>
      <c r="N89">
        <f>SUM(N$1:N58)</f>
        <v>640</v>
      </c>
      <c r="O89">
        <f>SUM(O$1:O58)</f>
        <v>10</v>
      </c>
      <c r="P89">
        <f>SUM(P$1:P58)</f>
        <v>0</v>
      </c>
      <c r="Q89">
        <f>SUM(Q$1:Q58)</f>
        <v>0</v>
      </c>
      <c r="R89">
        <f>SUM(R$1:R58)</f>
        <v>19111</v>
      </c>
      <c r="S89">
        <f>SUM(S$1:S58)</f>
        <v>28652</v>
      </c>
      <c r="T89">
        <f>SUM(T$1:T58)</f>
        <v>35232</v>
      </c>
      <c r="U89">
        <f>SUM(U$1:U58)</f>
        <v>40811</v>
      </c>
      <c r="V89">
        <f>SUM(V$1:V58)</f>
        <v>45738</v>
      </c>
      <c r="W89">
        <f>SUM(W$1:W58)</f>
        <v>50013</v>
      </c>
      <c r="X89">
        <f>SUM(X$1:X58)</f>
        <v>53969</v>
      </c>
      <c r="Y89">
        <f>SUM(Y$1:Y58)</f>
        <v>57600</v>
      </c>
      <c r="Z89">
        <f>SUM(Z$1:Z58)</f>
        <v>60924</v>
      </c>
      <c r="AA89">
        <f>SUM(AA$1:AA58)</f>
        <v>63578</v>
      </c>
      <c r="AB89">
        <f>SUM(AB$1:AB58)</f>
        <v>64890</v>
      </c>
      <c r="AC89">
        <f>SUM(AC$1:AC58)</f>
        <v>65530</v>
      </c>
      <c r="AD89">
        <f>SUM(AD$1:AD58)</f>
        <v>65540</v>
      </c>
      <c r="AE89" s="24">
        <f>SUM(AE$1:AE58)</f>
        <v>520518</v>
      </c>
      <c r="AF89" s="24">
        <f>SUM(AF$1:AF58)</f>
        <v>586048</v>
      </c>
      <c r="AG89" s="24">
        <f>SUM(AG$1:AG58)</f>
        <v>651588</v>
      </c>
      <c r="AH89">
        <f>SUM(AH$1:AH58)</f>
        <v>222506</v>
      </c>
      <c r="AI89">
        <f>SUM(AI$1:AI58)</f>
        <v>286084</v>
      </c>
      <c r="AJ89">
        <f>SUM(AJ$1:AJ58)</f>
        <v>350974</v>
      </c>
      <c r="AK89">
        <f>SUM(AK$1:AK58)</f>
        <v>416504</v>
      </c>
      <c r="AL89">
        <f>SUM(AL$1:AL58)</f>
        <v>482044</v>
      </c>
    </row>
    <row r="90" spans="1:38" s="20" customFormat="1" x14ac:dyDescent="0.3">
      <c r="A90">
        <v>90</v>
      </c>
      <c r="B90" s="2" t="s">
        <v>53</v>
      </c>
      <c r="C90" s="2">
        <f>SUM(C$1:C60)</f>
        <v>19830</v>
      </c>
      <c r="D90" s="2">
        <f>SUM(D$1:D60)</f>
        <v>9900</v>
      </c>
      <c r="E90" s="2">
        <f>SUM(E$1:E60)</f>
        <v>6580</v>
      </c>
      <c r="F90" s="2">
        <f>SUM(F$1:F60)</f>
        <v>5579</v>
      </c>
      <c r="G90" s="2">
        <f>SUM(G$1:G60)</f>
        <v>4927</v>
      </c>
      <c r="H90" s="2">
        <f>SUM(H$1:H60)</f>
        <v>4275</v>
      </c>
      <c r="I90" s="2">
        <f>SUM(I$1:I60)</f>
        <v>3956</v>
      </c>
      <c r="J90" s="2">
        <f>SUM(J$1:J60)</f>
        <v>3631</v>
      </c>
      <c r="K90" s="2">
        <f>SUM(K$1:K60)</f>
        <v>3324</v>
      </c>
      <c r="L90" s="2">
        <f>SUM(L$1:L60)</f>
        <v>2654</v>
      </c>
      <c r="M90" s="2">
        <f>SUM(M$1:M60)</f>
        <v>1312</v>
      </c>
      <c r="N90" s="2">
        <f>SUM(N$1:N60)</f>
        <v>640</v>
      </c>
      <c r="O90" s="2">
        <f>SUM(O$1:O60)</f>
        <v>10</v>
      </c>
      <c r="P90" s="2">
        <f>SUM(P$1:P60)</f>
        <v>0</v>
      </c>
      <c r="Q90" s="2">
        <f>SUM(Q$1:Q60)</f>
        <v>0</v>
      </c>
      <c r="R90" s="2">
        <f>SUM(R$1:R60)</f>
        <v>19830</v>
      </c>
      <c r="S90" s="2">
        <f>SUM(S$1:S60)</f>
        <v>29730</v>
      </c>
      <c r="T90" s="2">
        <f>SUM(T$1:T60)</f>
        <v>36310</v>
      </c>
      <c r="U90" s="2">
        <f>SUM(U$1:U60)</f>
        <v>41889</v>
      </c>
      <c r="V90" s="2">
        <f>SUM(V$1:V60)</f>
        <v>46816</v>
      </c>
      <c r="W90" s="2">
        <f>SUM(W$1:W60)</f>
        <v>51091</v>
      </c>
      <c r="X90" s="2">
        <f>SUM(X$1:X60)</f>
        <v>55047</v>
      </c>
      <c r="Y90" s="2">
        <f>SUM(Y$1:Y60)</f>
        <v>58678</v>
      </c>
      <c r="Z90" s="2">
        <f>SUM(Z$1:Z60)</f>
        <v>62002</v>
      </c>
      <c r="AA90" s="2">
        <f>SUM(AA$1:AA60)</f>
        <v>64656</v>
      </c>
      <c r="AB90" s="2">
        <f>SUM(AB$1:AB60)</f>
        <v>65968</v>
      </c>
      <c r="AC90" s="2">
        <f>SUM(AC$1:AC60)</f>
        <v>66608</v>
      </c>
      <c r="AD90" s="2">
        <f>SUM(AD$1:AD60)</f>
        <v>66618</v>
      </c>
      <c r="AE90" s="3">
        <f>SUM(AE$1:AE60)</f>
        <v>532017</v>
      </c>
      <c r="AF90" s="3">
        <f>SUM(AF$1:AF60)</f>
        <v>598625</v>
      </c>
      <c r="AG90" s="3">
        <f>SUM(AG$1:AG60)</f>
        <v>665243</v>
      </c>
      <c r="AH90" s="2">
        <f>SUM(AH$1:AH60)</f>
        <v>226818</v>
      </c>
      <c r="AI90" s="2">
        <f>SUM(AI$1:AI60)</f>
        <v>291474</v>
      </c>
      <c r="AJ90" s="2">
        <f>SUM(AJ$1:AJ60)</f>
        <v>357442</v>
      </c>
      <c r="AK90" s="2">
        <f>SUM(AK$1:AK60)</f>
        <v>424050</v>
      </c>
      <c r="AL90" s="2">
        <f>SUM(AL$1:AL60)</f>
        <v>490668</v>
      </c>
    </row>
    <row r="91" spans="1:38" x14ac:dyDescent="0.3">
      <c r="A91">
        <v>91</v>
      </c>
      <c r="B91" s="20" t="s">
        <v>55</v>
      </c>
      <c r="C91" s="20">
        <f>SUM(C$1:C3)</f>
        <v>906</v>
      </c>
      <c r="D91">
        <f>SUM(D$1:D3)</f>
        <v>604</v>
      </c>
      <c r="E91">
        <f>SUM(E$1:E3)</f>
        <v>604</v>
      </c>
      <c r="F91">
        <f>SUM(F$1:F3)</f>
        <v>604</v>
      </c>
      <c r="G91">
        <f>SUM(G$1:G3)</f>
        <v>604</v>
      </c>
      <c r="H91">
        <f>SUM(H$1:H3)</f>
        <v>303</v>
      </c>
      <c r="I91">
        <f>SUM(I$1:I3)</f>
        <v>303</v>
      </c>
      <c r="J91">
        <f>SUM(J$1:J3)</f>
        <v>303</v>
      </c>
      <c r="K91">
        <f>SUM(K$1:K3)</f>
        <v>303</v>
      </c>
      <c r="L91">
        <f>SUM(L$1:L3)</f>
        <v>303</v>
      </c>
      <c r="M91">
        <f>SUM(M$1:M3)</f>
        <v>303</v>
      </c>
      <c r="N91">
        <f>SUM(N$1:N3)</f>
        <v>303</v>
      </c>
      <c r="O91">
        <f>SUM(O$1:O3)</f>
        <v>6</v>
      </c>
      <c r="P91">
        <f>SUM(P$1:P3)</f>
        <v>0</v>
      </c>
      <c r="Q91">
        <f>SUM(Q$1:Q3)</f>
        <v>0</v>
      </c>
      <c r="R91">
        <f>SUM(R$1:R3)</f>
        <v>906</v>
      </c>
      <c r="S91">
        <f>SUM(S$1:S3)</f>
        <v>1510</v>
      </c>
      <c r="T91">
        <f>SUM(T$1:T3)</f>
        <v>2114</v>
      </c>
      <c r="U91">
        <f>SUM(U$1:U3)</f>
        <v>2718</v>
      </c>
      <c r="V91">
        <f>SUM(V$1:V3)</f>
        <v>3322</v>
      </c>
      <c r="W91">
        <f>SUM(W$1:W3)</f>
        <v>3625</v>
      </c>
      <c r="X91">
        <f>SUM(X$1:X3)</f>
        <v>3928</v>
      </c>
      <c r="Y91">
        <f>SUM(Y$1:Y3)</f>
        <v>4231</v>
      </c>
      <c r="Z91">
        <f>SUM(Z$1:Z3)</f>
        <v>4534</v>
      </c>
      <c r="AA91">
        <f>SUM(AA$1:AA3)</f>
        <v>4837</v>
      </c>
      <c r="AB91">
        <f>SUM(AB$1:AB3)</f>
        <v>5140</v>
      </c>
      <c r="AC91">
        <f>SUM(AC$1:AC3)</f>
        <v>5443</v>
      </c>
      <c r="AD91">
        <f>SUM(AD$1:AD3)</f>
        <v>5449</v>
      </c>
      <c r="AE91" s="1">
        <f>SUM(AE$1:AE3)</f>
        <v>36865</v>
      </c>
      <c r="AF91" s="1">
        <f>SUM(AF$1:AF3)</f>
        <v>42308</v>
      </c>
      <c r="AG91" s="1">
        <f>SUM(AG$1:AG3)</f>
        <v>47757</v>
      </c>
      <c r="AH91">
        <f>SUM(AH$1:AH3)</f>
        <v>16318</v>
      </c>
      <c r="AI91">
        <f>SUM(AI$1:AI3)</f>
        <v>21155</v>
      </c>
      <c r="AJ91">
        <f>SUM(AJ$1:AJ3)</f>
        <v>26295</v>
      </c>
      <c r="AK91">
        <f>SUM(AK$1:AK3)</f>
        <v>31738</v>
      </c>
      <c r="AL91">
        <f>SUM(AL$1:AL3)</f>
        <v>37187</v>
      </c>
    </row>
    <row r="92" spans="1:38" x14ac:dyDescent="0.3">
      <c r="A92">
        <v>92</v>
      </c>
      <c r="B92" s="20" t="s">
        <v>56</v>
      </c>
      <c r="C92" s="20">
        <f>SUM(C$1:C6)</f>
        <v>1821</v>
      </c>
      <c r="D92">
        <f>SUM(D$1:D6)</f>
        <v>909</v>
      </c>
      <c r="E92">
        <f>SUM(E$1:E6)</f>
        <v>604</v>
      </c>
      <c r="F92">
        <f>SUM(F$1:F6)</f>
        <v>604</v>
      </c>
      <c r="G92">
        <f>SUM(G$1:G6)</f>
        <v>604</v>
      </c>
      <c r="H92">
        <f>SUM(H$1:H6)</f>
        <v>303</v>
      </c>
      <c r="I92">
        <f>SUM(I$1:I6)</f>
        <v>303</v>
      </c>
      <c r="J92">
        <f>SUM(J$1:J6)</f>
        <v>303</v>
      </c>
      <c r="K92">
        <f>SUM(K$1:K6)</f>
        <v>303</v>
      </c>
      <c r="L92">
        <f>SUM(L$1:L6)</f>
        <v>303</v>
      </c>
      <c r="M92">
        <f>SUM(M$1:M6)</f>
        <v>303</v>
      </c>
      <c r="N92">
        <f>SUM(N$1:N6)</f>
        <v>303</v>
      </c>
      <c r="O92">
        <f>SUM(O$1:O6)</f>
        <v>6</v>
      </c>
      <c r="P92">
        <f>SUM(P$1:P6)</f>
        <v>0</v>
      </c>
      <c r="Q92">
        <f>SUM(Q$1:Q6)</f>
        <v>0</v>
      </c>
      <c r="R92">
        <f>SUM(R$1:R6)</f>
        <v>1821</v>
      </c>
      <c r="S92">
        <f>SUM(S$1:S6)</f>
        <v>2730</v>
      </c>
      <c r="T92">
        <f>SUM(T$1:T6)</f>
        <v>3334</v>
      </c>
      <c r="U92">
        <f>SUM(U$1:U6)</f>
        <v>3938</v>
      </c>
      <c r="V92">
        <f>SUM(V$1:V6)</f>
        <v>4542</v>
      </c>
      <c r="W92">
        <f>SUM(W$1:W6)</f>
        <v>4845</v>
      </c>
      <c r="X92">
        <f>SUM(X$1:X6)</f>
        <v>5148</v>
      </c>
      <c r="Y92">
        <f>SUM(Y$1:Y6)</f>
        <v>5451</v>
      </c>
      <c r="Z92">
        <f>SUM(Z$1:Z6)</f>
        <v>5754</v>
      </c>
      <c r="AA92">
        <f>SUM(AA$1:AA6)</f>
        <v>6057</v>
      </c>
      <c r="AB92">
        <f>SUM(AB$1:AB6)</f>
        <v>6360</v>
      </c>
      <c r="AC92">
        <f>SUM(AC$1:AC6)</f>
        <v>6663</v>
      </c>
      <c r="AD92">
        <f>SUM(AD$1:AD6)</f>
        <v>6669</v>
      </c>
      <c r="AE92" s="1">
        <f>SUM(AE$1:AE6)</f>
        <v>49980</v>
      </c>
      <c r="AF92" s="1">
        <f>SUM(AF$1:AF6)</f>
        <v>56643</v>
      </c>
      <c r="AG92" s="1">
        <f>SUM(AG$1:AG6)</f>
        <v>63312</v>
      </c>
      <c r="AH92">
        <f>SUM(AH$1:AH6)</f>
        <v>21198</v>
      </c>
      <c r="AI92">
        <f>SUM(AI$1:AI6)</f>
        <v>27255</v>
      </c>
      <c r="AJ92">
        <f>SUM(AJ$1:AJ6)</f>
        <v>33615</v>
      </c>
      <c r="AK92">
        <f>SUM(AK$1:AK6)</f>
        <v>40278</v>
      </c>
      <c r="AL92">
        <f>SUM(AL$1:AL6)</f>
        <v>46947</v>
      </c>
    </row>
    <row r="93" spans="1:38" x14ac:dyDescent="0.3">
      <c r="A93">
        <v>93</v>
      </c>
      <c r="B93" s="20" t="s">
        <v>57</v>
      </c>
      <c r="C93" s="20">
        <f>SUM(C$1:C9)</f>
        <v>2745</v>
      </c>
      <c r="D93">
        <f>SUM(D$1:D9)</f>
        <v>1525</v>
      </c>
      <c r="E93">
        <f>SUM(E$1:E9)</f>
        <v>1220</v>
      </c>
      <c r="F93">
        <f>SUM(F$1:F9)</f>
        <v>1220</v>
      </c>
      <c r="G93">
        <f>SUM(G$1:G9)</f>
        <v>911</v>
      </c>
      <c r="H93">
        <f>SUM(H$1:H9)</f>
        <v>610</v>
      </c>
      <c r="I93">
        <f>SUM(I$1:I9)</f>
        <v>610</v>
      </c>
      <c r="J93">
        <f>SUM(J$1:J9)</f>
        <v>610</v>
      </c>
      <c r="K93">
        <f>SUM(K$1:K9)</f>
        <v>303</v>
      </c>
      <c r="L93">
        <f>SUM(L$1:L9)</f>
        <v>303</v>
      </c>
      <c r="M93">
        <f>SUM(M$1:M9)</f>
        <v>303</v>
      </c>
      <c r="N93">
        <f>SUM(N$1:N9)</f>
        <v>303</v>
      </c>
      <c r="O93">
        <f>SUM(O$1:O9)</f>
        <v>6</v>
      </c>
      <c r="P93">
        <f>SUM(P$1:P9)</f>
        <v>0</v>
      </c>
      <c r="Q93">
        <f>SUM(Q$1:Q9)</f>
        <v>0</v>
      </c>
      <c r="R93">
        <f>SUM(R$1:R9)</f>
        <v>2745</v>
      </c>
      <c r="S93">
        <f>SUM(S$1:S9)</f>
        <v>4270</v>
      </c>
      <c r="T93">
        <f>SUM(T$1:T9)</f>
        <v>5490</v>
      </c>
      <c r="U93">
        <f>SUM(U$1:U9)</f>
        <v>6710</v>
      </c>
      <c r="V93">
        <f>SUM(V$1:V9)</f>
        <v>7621</v>
      </c>
      <c r="W93">
        <f>SUM(W$1:W9)</f>
        <v>8231</v>
      </c>
      <c r="X93">
        <f>SUM(X$1:X9)</f>
        <v>8841</v>
      </c>
      <c r="Y93">
        <f>SUM(Y$1:Y9)</f>
        <v>9451</v>
      </c>
      <c r="Z93">
        <f>SUM(Z$1:Z9)</f>
        <v>9754</v>
      </c>
      <c r="AA93">
        <f>SUM(AA$1:AA9)</f>
        <v>10057</v>
      </c>
      <c r="AB93">
        <f>SUM(AB$1:AB9)</f>
        <v>10360</v>
      </c>
      <c r="AC93">
        <f>SUM(AC$1:AC9)</f>
        <v>10663</v>
      </c>
      <c r="AD93">
        <f>SUM(AD$1:AD9)</f>
        <v>10669</v>
      </c>
      <c r="AE93" s="1">
        <f>SUM(AE$1:AE9)</f>
        <v>83530</v>
      </c>
      <c r="AF93" s="1">
        <f>SUM(AF$1:AF9)</f>
        <v>94193</v>
      </c>
      <c r="AG93" s="1">
        <f>SUM(AG$1:AG9)</f>
        <v>104862</v>
      </c>
      <c r="AH93">
        <f>SUM(AH$1:AH9)</f>
        <v>36277</v>
      </c>
      <c r="AI93">
        <f>SUM(AI$1:AI9)</f>
        <v>46334</v>
      </c>
      <c r="AJ93">
        <f>SUM(AJ$1:AJ9)</f>
        <v>56694</v>
      </c>
      <c r="AK93">
        <f>SUM(AK$1:AK9)</f>
        <v>67357</v>
      </c>
      <c r="AL93">
        <f>SUM(AL$1:AL9)</f>
        <v>78026</v>
      </c>
    </row>
    <row r="94" spans="1:38" x14ac:dyDescent="0.3">
      <c r="A94">
        <v>94</v>
      </c>
      <c r="B94" t="s">
        <v>58</v>
      </c>
      <c r="C94">
        <f>SUM(C$1:C12)</f>
        <v>3678</v>
      </c>
      <c r="D94">
        <f>SUM(D$1:D12)</f>
        <v>1836</v>
      </c>
      <c r="E94">
        <f>SUM(E$1:E12)</f>
        <v>1220</v>
      </c>
      <c r="F94">
        <f>SUM(F$1:F12)</f>
        <v>1220</v>
      </c>
      <c r="G94">
        <f>SUM(G$1:G12)</f>
        <v>911</v>
      </c>
      <c r="H94">
        <f>SUM(H$1:H12)</f>
        <v>610</v>
      </c>
      <c r="I94">
        <f>SUM(I$1:I12)</f>
        <v>610</v>
      </c>
      <c r="J94">
        <f>SUM(J$1:J12)</f>
        <v>610</v>
      </c>
      <c r="K94">
        <f>SUM(K$1:K12)</f>
        <v>303</v>
      </c>
      <c r="L94">
        <f>SUM(L$1:L12)</f>
        <v>303</v>
      </c>
      <c r="M94">
        <f>SUM(M$1:M12)</f>
        <v>303</v>
      </c>
      <c r="N94">
        <f>SUM(N$1:N12)</f>
        <v>303</v>
      </c>
      <c r="O94">
        <f>SUM(O$1:O12)</f>
        <v>6</v>
      </c>
      <c r="P94">
        <f>SUM(P$1:P12)</f>
        <v>0</v>
      </c>
      <c r="Q94">
        <f>SUM(Q$1:Q12)</f>
        <v>0</v>
      </c>
      <c r="R94">
        <f>SUM(R$1:R12)</f>
        <v>3678</v>
      </c>
      <c r="S94">
        <f>SUM(S$1:S12)</f>
        <v>5514</v>
      </c>
      <c r="T94">
        <f>SUM(T$1:T12)</f>
        <v>6734</v>
      </c>
      <c r="U94">
        <f>SUM(U$1:U12)</f>
        <v>7954</v>
      </c>
      <c r="V94">
        <f>SUM(V$1:V12)</f>
        <v>8865</v>
      </c>
      <c r="W94">
        <f>SUM(W$1:W12)</f>
        <v>9475</v>
      </c>
      <c r="X94">
        <f>SUM(X$1:X12)</f>
        <v>10085</v>
      </c>
      <c r="Y94">
        <f>SUM(Y$1:Y12)</f>
        <v>10695</v>
      </c>
      <c r="Z94">
        <f>SUM(Z$1:Z12)</f>
        <v>10998</v>
      </c>
      <c r="AA94">
        <f>SUM(AA$1:AA12)</f>
        <v>11301</v>
      </c>
      <c r="AB94">
        <f>SUM(AB$1:AB12)</f>
        <v>11604</v>
      </c>
      <c r="AC94">
        <f>SUM(AC$1:AC12)</f>
        <v>11907</v>
      </c>
      <c r="AD94">
        <f>SUM(AD$1:AD12)</f>
        <v>11913</v>
      </c>
      <c r="AE94" s="1">
        <f>SUM(AE$1:AE12)</f>
        <v>96903</v>
      </c>
      <c r="AF94" s="1">
        <f>SUM(AF$1:AF12)</f>
        <v>108810</v>
      </c>
      <c r="AG94" s="1">
        <f>SUM(AG$1:AG12)</f>
        <v>120723</v>
      </c>
      <c r="AH94">
        <f>SUM(AH$1:AH12)</f>
        <v>41253</v>
      </c>
      <c r="AI94">
        <f>SUM(AI$1:AI12)</f>
        <v>52554</v>
      </c>
      <c r="AJ94">
        <f>SUM(AJ$1:AJ12)</f>
        <v>64158</v>
      </c>
      <c r="AK94">
        <f>SUM(AK$1:AK12)</f>
        <v>76065</v>
      </c>
      <c r="AL94">
        <f>SUM(AL$1:AL12)</f>
        <v>87978</v>
      </c>
    </row>
    <row r="95" spans="1:38" x14ac:dyDescent="0.3">
      <c r="A95">
        <v>95</v>
      </c>
      <c r="B95" t="s">
        <v>59</v>
      </c>
      <c r="C95">
        <f>SUM(C$1:C15)</f>
        <v>4620</v>
      </c>
      <c r="D95">
        <f>SUM(D$1:D15)</f>
        <v>2464</v>
      </c>
      <c r="E95">
        <f>SUM(E$1:E15)</f>
        <v>1848</v>
      </c>
      <c r="F95">
        <f>SUM(F$1:F15)</f>
        <v>1535</v>
      </c>
      <c r="G95">
        <f>SUM(G$1:G15)</f>
        <v>1226</v>
      </c>
      <c r="H95">
        <f>SUM(H$1:H15)</f>
        <v>925</v>
      </c>
      <c r="I95">
        <f>SUM(I$1:I15)</f>
        <v>925</v>
      </c>
      <c r="J95">
        <f>SUM(J$1:J15)</f>
        <v>925</v>
      </c>
      <c r="K95">
        <f>SUM(K$1:K15)</f>
        <v>618</v>
      </c>
      <c r="L95">
        <f>SUM(L$1:L15)</f>
        <v>618</v>
      </c>
      <c r="M95">
        <f>SUM(M$1:M15)</f>
        <v>303</v>
      </c>
      <c r="N95">
        <f>SUM(N$1:N15)</f>
        <v>303</v>
      </c>
      <c r="O95">
        <f>SUM(O$1:O15)</f>
        <v>6</v>
      </c>
      <c r="P95">
        <f>SUM(P$1:P15)</f>
        <v>0</v>
      </c>
      <c r="Q95">
        <f>SUM(Q$1:Q15)</f>
        <v>0</v>
      </c>
      <c r="R95">
        <f>SUM(R$1:R15)</f>
        <v>4620</v>
      </c>
      <c r="S95">
        <f>SUM(S$1:S15)</f>
        <v>7084</v>
      </c>
      <c r="T95">
        <f>SUM(T$1:T15)</f>
        <v>8932</v>
      </c>
      <c r="U95">
        <f>SUM(U$1:U15)</f>
        <v>10467</v>
      </c>
      <c r="V95">
        <f>SUM(V$1:V15)</f>
        <v>11693</v>
      </c>
      <c r="W95">
        <f>SUM(W$1:W15)</f>
        <v>12618</v>
      </c>
      <c r="X95">
        <f>SUM(X$1:X15)</f>
        <v>13543</v>
      </c>
      <c r="Y95">
        <f>SUM(Y$1:Y15)</f>
        <v>14468</v>
      </c>
      <c r="Z95">
        <f>SUM(Z$1:Z15)</f>
        <v>15086</v>
      </c>
      <c r="AA95">
        <f>SUM(AA$1:AA15)</f>
        <v>15704</v>
      </c>
      <c r="AB95">
        <f>SUM(AB$1:AB15)</f>
        <v>16007</v>
      </c>
      <c r="AC95">
        <f>SUM(AC$1:AC15)</f>
        <v>16310</v>
      </c>
      <c r="AD95">
        <f>SUM(AD$1:AD15)</f>
        <v>16316</v>
      </c>
      <c r="AE95" s="1">
        <f>SUM(AE$1:AE15)</f>
        <v>130222</v>
      </c>
      <c r="AF95" s="1">
        <f>SUM(AF$1:AF15)</f>
        <v>146532</v>
      </c>
      <c r="AG95" s="1">
        <f>SUM(AG$1:AG15)</f>
        <v>162848</v>
      </c>
      <c r="AH95">
        <f>SUM(AH$1:AH15)</f>
        <v>55715</v>
      </c>
      <c r="AI95">
        <f>SUM(AI$1:AI15)</f>
        <v>71419</v>
      </c>
      <c r="AJ95">
        <f>SUM(AJ$1:AJ15)</f>
        <v>87426</v>
      </c>
      <c r="AK95">
        <f>SUM(AK$1:AK15)</f>
        <v>103736</v>
      </c>
      <c r="AL95">
        <f>SUM(AL$1:AL15)</f>
        <v>120052</v>
      </c>
    </row>
    <row r="96" spans="1:38" x14ac:dyDescent="0.3">
      <c r="A96">
        <v>96</v>
      </c>
      <c r="B96" t="s">
        <v>60</v>
      </c>
      <c r="C96">
        <f>SUM(C$1:C18)</f>
        <v>5571</v>
      </c>
      <c r="D96">
        <f>SUM(D$1:D18)</f>
        <v>2781</v>
      </c>
      <c r="E96">
        <f>SUM(E$1:E18)</f>
        <v>1848</v>
      </c>
      <c r="F96">
        <f>SUM(F$1:F18)</f>
        <v>1535</v>
      </c>
      <c r="G96">
        <f>SUM(G$1:G18)</f>
        <v>1226</v>
      </c>
      <c r="H96">
        <f>SUM(H$1:H18)</f>
        <v>925</v>
      </c>
      <c r="I96">
        <f>SUM(I$1:I18)</f>
        <v>925</v>
      </c>
      <c r="J96">
        <f>SUM(J$1:J18)</f>
        <v>925</v>
      </c>
      <c r="K96">
        <f>SUM(K$1:K18)</f>
        <v>618</v>
      </c>
      <c r="L96">
        <f>SUM(L$1:L18)</f>
        <v>618</v>
      </c>
      <c r="M96">
        <f>SUM(M$1:M18)</f>
        <v>303</v>
      </c>
      <c r="N96">
        <f>SUM(N$1:N18)</f>
        <v>303</v>
      </c>
      <c r="O96">
        <f>SUM(O$1:O18)</f>
        <v>6</v>
      </c>
      <c r="P96">
        <f>SUM(P$1:P18)</f>
        <v>0</v>
      </c>
      <c r="Q96">
        <f>SUM(Q$1:Q18)</f>
        <v>0</v>
      </c>
      <c r="R96">
        <f>SUM(R$1:R18)</f>
        <v>5571</v>
      </c>
      <c r="S96">
        <f>SUM(S$1:S18)</f>
        <v>8352</v>
      </c>
      <c r="T96">
        <f>SUM(T$1:T18)</f>
        <v>10200</v>
      </c>
      <c r="U96">
        <f>SUM(U$1:U18)</f>
        <v>11735</v>
      </c>
      <c r="V96">
        <f>SUM(V$1:V18)</f>
        <v>12961</v>
      </c>
      <c r="W96">
        <f>SUM(W$1:W18)</f>
        <v>13886</v>
      </c>
      <c r="X96">
        <f>SUM(X$1:X18)</f>
        <v>14811</v>
      </c>
      <c r="Y96">
        <f>SUM(Y$1:Y18)</f>
        <v>15736</v>
      </c>
      <c r="Z96">
        <f>SUM(Z$1:Z18)</f>
        <v>16354</v>
      </c>
      <c r="AA96">
        <f>SUM(AA$1:AA18)</f>
        <v>16972</v>
      </c>
      <c r="AB96">
        <f>SUM(AB$1:AB18)</f>
        <v>17275</v>
      </c>
      <c r="AC96">
        <f>SUM(AC$1:AC18)</f>
        <v>17578</v>
      </c>
      <c r="AD96">
        <f>SUM(AD$1:AD18)</f>
        <v>17584</v>
      </c>
      <c r="AE96" s="1">
        <f>SUM(AE$1:AE18)</f>
        <v>143853</v>
      </c>
      <c r="AF96" s="1">
        <f>SUM(AF$1:AF18)</f>
        <v>161431</v>
      </c>
      <c r="AG96" s="1">
        <f>SUM(AG$1:AG18)</f>
        <v>179015</v>
      </c>
      <c r="AH96">
        <f>SUM(AH$1:AH18)</f>
        <v>60787</v>
      </c>
      <c r="AI96">
        <f>SUM(AI$1:AI18)</f>
        <v>77759</v>
      </c>
      <c r="AJ96">
        <f>SUM(AJ$1:AJ18)</f>
        <v>95034</v>
      </c>
      <c r="AK96">
        <f>SUM(AK$1:AK18)</f>
        <v>112612</v>
      </c>
      <c r="AL96">
        <f>SUM(AL$1:AL18)</f>
        <v>130196</v>
      </c>
    </row>
    <row r="97" spans="1:38" x14ac:dyDescent="0.3">
      <c r="A97">
        <v>97</v>
      </c>
      <c r="B97" s="20" t="s">
        <v>61</v>
      </c>
      <c r="C97" s="20">
        <f>SUM(C$1:C21)</f>
        <v>6531</v>
      </c>
      <c r="D97">
        <f>SUM(D$1:D21)</f>
        <v>3421</v>
      </c>
      <c r="E97">
        <f>SUM(E$1:E21)</f>
        <v>2488</v>
      </c>
      <c r="F97">
        <f>SUM(F$1:F21)</f>
        <v>2175</v>
      </c>
      <c r="G97">
        <f>SUM(G$1:G21)</f>
        <v>1866</v>
      </c>
      <c r="H97">
        <f>SUM(H$1:H21)</f>
        <v>1565</v>
      </c>
      <c r="I97">
        <f>SUM(I$1:I21)</f>
        <v>1246</v>
      </c>
      <c r="J97">
        <f>SUM(J$1:J21)</f>
        <v>1246</v>
      </c>
      <c r="K97">
        <f>SUM(K$1:K21)</f>
        <v>939</v>
      </c>
      <c r="L97">
        <f>SUM(L$1:L21)</f>
        <v>618</v>
      </c>
      <c r="M97">
        <f>SUM(M$1:M21)</f>
        <v>303</v>
      </c>
      <c r="N97">
        <f>SUM(N$1:N21)</f>
        <v>303</v>
      </c>
      <c r="O97">
        <f>SUM(O$1:O21)</f>
        <v>6</v>
      </c>
      <c r="P97">
        <f>SUM(P$1:P21)</f>
        <v>0</v>
      </c>
      <c r="Q97">
        <f>SUM(Q$1:Q21)</f>
        <v>0</v>
      </c>
      <c r="R97">
        <f>SUM(R$1:R21)</f>
        <v>6531</v>
      </c>
      <c r="S97">
        <f>SUM(S$1:S21)</f>
        <v>9952</v>
      </c>
      <c r="T97">
        <f>SUM(T$1:T21)</f>
        <v>12440</v>
      </c>
      <c r="U97">
        <f>SUM(U$1:U21)</f>
        <v>14615</v>
      </c>
      <c r="V97">
        <f>SUM(V$1:V21)</f>
        <v>16481</v>
      </c>
      <c r="W97">
        <f>SUM(W$1:W21)</f>
        <v>18046</v>
      </c>
      <c r="X97">
        <f>SUM(X$1:X21)</f>
        <v>19292</v>
      </c>
      <c r="Y97">
        <f>SUM(Y$1:Y21)</f>
        <v>20538</v>
      </c>
      <c r="Z97">
        <f>SUM(Z$1:Z21)</f>
        <v>21477</v>
      </c>
      <c r="AA97">
        <f>SUM(AA$1:AA21)</f>
        <v>22095</v>
      </c>
      <c r="AB97">
        <f>SUM(AB$1:AB21)</f>
        <v>22398</v>
      </c>
      <c r="AC97">
        <f>SUM(AC$1:AC21)</f>
        <v>22701</v>
      </c>
      <c r="AD97">
        <f>SUM(AD$1:AD21)</f>
        <v>22707</v>
      </c>
      <c r="AE97" s="1">
        <f>SUM(AE$1:AE21)</f>
        <v>183865</v>
      </c>
      <c r="AF97" s="1">
        <f>SUM(AF$1:AF21)</f>
        <v>206566</v>
      </c>
      <c r="AG97" s="1">
        <f>SUM(AG$1:AG21)</f>
        <v>229273</v>
      </c>
      <c r="AH97">
        <f>SUM(AH$1:AH21)</f>
        <v>79353</v>
      </c>
      <c r="AI97">
        <f>SUM(AI$1:AI21)</f>
        <v>101448</v>
      </c>
      <c r="AJ97">
        <f>SUM(AJ$1:AJ21)</f>
        <v>123846</v>
      </c>
      <c r="AK97">
        <f>SUM(AK$1:AK21)</f>
        <v>146547</v>
      </c>
      <c r="AL97">
        <f>SUM(AL$1:AL21)</f>
        <v>169254</v>
      </c>
    </row>
    <row r="98" spans="1:38" x14ac:dyDescent="0.3">
      <c r="A98">
        <v>98</v>
      </c>
      <c r="B98" t="s">
        <v>62</v>
      </c>
      <c r="C98">
        <f>SUM(C$1:C24)</f>
        <v>7500</v>
      </c>
      <c r="D98">
        <f>SUM(D$1:D24)</f>
        <v>3744</v>
      </c>
      <c r="E98">
        <f>SUM(E$1:E24)</f>
        <v>2488</v>
      </c>
      <c r="F98">
        <f>SUM(F$1:F24)</f>
        <v>2175</v>
      </c>
      <c r="G98">
        <f>SUM(G$1:G24)</f>
        <v>1866</v>
      </c>
      <c r="H98">
        <f>SUM(H$1:H24)</f>
        <v>1565</v>
      </c>
      <c r="I98">
        <f>SUM(I$1:I24)</f>
        <v>1246</v>
      </c>
      <c r="J98">
        <f>SUM(J$1:J24)</f>
        <v>1246</v>
      </c>
      <c r="K98">
        <f>SUM(K$1:K24)</f>
        <v>939</v>
      </c>
      <c r="L98">
        <f>SUM(L$1:L24)</f>
        <v>618</v>
      </c>
      <c r="M98">
        <f>SUM(M$1:M24)</f>
        <v>303</v>
      </c>
      <c r="N98">
        <f>SUM(N$1:N24)</f>
        <v>303</v>
      </c>
      <c r="O98">
        <f>SUM(O$1:O24)</f>
        <v>6</v>
      </c>
      <c r="P98">
        <f>SUM(P$1:P24)</f>
        <v>0</v>
      </c>
      <c r="Q98">
        <f>SUM(Q$1:Q24)</f>
        <v>0</v>
      </c>
      <c r="R98">
        <f>SUM(R$1:R24)</f>
        <v>7500</v>
      </c>
      <c r="S98">
        <f>SUM(S$1:S24)</f>
        <v>11244</v>
      </c>
      <c r="T98">
        <f>SUM(T$1:T24)</f>
        <v>13732</v>
      </c>
      <c r="U98">
        <f>SUM(U$1:U24)</f>
        <v>15907</v>
      </c>
      <c r="V98">
        <f>SUM(V$1:V24)</f>
        <v>17773</v>
      </c>
      <c r="W98">
        <f>SUM(W$1:W24)</f>
        <v>19338</v>
      </c>
      <c r="X98">
        <f>SUM(X$1:X24)</f>
        <v>20584</v>
      </c>
      <c r="Y98">
        <f>SUM(Y$1:Y24)</f>
        <v>21830</v>
      </c>
      <c r="Z98">
        <f>SUM(Z$1:Z24)</f>
        <v>22769</v>
      </c>
      <c r="AA98">
        <f>SUM(AA$1:AA24)</f>
        <v>23387</v>
      </c>
      <c r="AB98">
        <f>SUM(AB$1:AB24)</f>
        <v>23690</v>
      </c>
      <c r="AC98">
        <f>SUM(AC$1:AC24)</f>
        <v>23993</v>
      </c>
      <c r="AD98">
        <f>SUM(AD$1:AD24)</f>
        <v>23999</v>
      </c>
      <c r="AE98" s="1">
        <f>SUM(AE$1:AE24)</f>
        <v>197754</v>
      </c>
      <c r="AF98" s="1">
        <f>SUM(AF$1:AF24)</f>
        <v>221747</v>
      </c>
      <c r="AG98" s="1">
        <f>SUM(AG$1:AG24)</f>
        <v>245746</v>
      </c>
      <c r="AH98">
        <f>SUM(AH$1:AH24)</f>
        <v>84521</v>
      </c>
      <c r="AI98">
        <f>SUM(AI$1:AI24)</f>
        <v>107908</v>
      </c>
      <c r="AJ98">
        <f>SUM(AJ$1:AJ24)</f>
        <v>131598</v>
      </c>
      <c r="AK98">
        <f>SUM(AK$1:AK24)</f>
        <v>155591</v>
      </c>
      <c r="AL98">
        <f>SUM(AL$1:AL24)</f>
        <v>179590</v>
      </c>
    </row>
    <row r="99" spans="1:38" x14ac:dyDescent="0.3">
      <c r="A99">
        <v>99</v>
      </c>
      <c r="B99" s="20" t="s">
        <v>63</v>
      </c>
      <c r="C99" s="20">
        <f>SUM(C$1:C27)</f>
        <v>8478</v>
      </c>
      <c r="D99">
        <f>SUM(D$1:D27)</f>
        <v>4396</v>
      </c>
      <c r="E99">
        <f>SUM(E$1:E27)</f>
        <v>3140</v>
      </c>
      <c r="F99">
        <f>SUM(F$1:F27)</f>
        <v>2827</v>
      </c>
      <c r="G99">
        <f>SUM(G$1:G27)</f>
        <v>2518</v>
      </c>
      <c r="H99">
        <f>SUM(H$1:H27)</f>
        <v>2217</v>
      </c>
      <c r="I99">
        <f>SUM(I$1:I27)</f>
        <v>1898</v>
      </c>
      <c r="J99">
        <f>SUM(J$1:J27)</f>
        <v>1573</v>
      </c>
      <c r="K99">
        <f>SUM(K$1:K27)</f>
        <v>1266</v>
      </c>
      <c r="L99">
        <f>SUM(L$1:L27)</f>
        <v>945</v>
      </c>
      <c r="M99">
        <f>SUM(M$1:M27)</f>
        <v>630</v>
      </c>
      <c r="N99">
        <f>SUM(N$1:N27)</f>
        <v>303</v>
      </c>
      <c r="O99">
        <f>SUM(O$1:O27)</f>
        <v>6</v>
      </c>
      <c r="P99">
        <f>SUM(P$1:P27)</f>
        <v>0</v>
      </c>
      <c r="Q99">
        <f>SUM(Q$1:Q27)</f>
        <v>0</v>
      </c>
      <c r="R99">
        <f>SUM(R$1:R27)</f>
        <v>8478</v>
      </c>
      <c r="S99">
        <f>SUM(S$1:S27)</f>
        <v>12874</v>
      </c>
      <c r="T99">
        <f>SUM(T$1:T27)</f>
        <v>16014</v>
      </c>
      <c r="U99">
        <f>SUM(U$1:U27)</f>
        <v>18841</v>
      </c>
      <c r="V99">
        <f>SUM(V$1:V27)</f>
        <v>21359</v>
      </c>
      <c r="W99">
        <f>SUM(W$1:W27)</f>
        <v>23576</v>
      </c>
      <c r="X99">
        <f>SUM(X$1:X27)</f>
        <v>25474</v>
      </c>
      <c r="Y99">
        <f>SUM(Y$1:Y27)</f>
        <v>27047</v>
      </c>
      <c r="Z99">
        <f>SUM(Z$1:Z27)</f>
        <v>28313</v>
      </c>
      <c r="AA99">
        <f>SUM(AA$1:AA27)</f>
        <v>29258</v>
      </c>
      <c r="AB99">
        <f>SUM(AB$1:AB27)</f>
        <v>29888</v>
      </c>
      <c r="AC99">
        <f>SUM(AC$1:AC27)</f>
        <v>30191</v>
      </c>
      <c r="AD99">
        <f>SUM(AD$1:AD27)</f>
        <v>30197</v>
      </c>
      <c r="AE99" s="1">
        <f>SUM(AE$1:AE27)</f>
        <v>241122</v>
      </c>
      <c r="AF99" s="1">
        <f>SUM(AF$1:AF27)</f>
        <v>271313</v>
      </c>
      <c r="AG99" s="1">
        <f>SUM(AG$1:AG27)</f>
        <v>301510</v>
      </c>
      <c r="AH99">
        <f>SUM(AH$1:AH27)</f>
        <v>104410</v>
      </c>
      <c r="AI99">
        <f>SUM(AI$1:AI27)</f>
        <v>133668</v>
      </c>
      <c r="AJ99">
        <f>SUM(AJ$1:AJ27)</f>
        <v>163556</v>
      </c>
      <c r="AK99">
        <f>SUM(AK$1:AK27)</f>
        <v>193747</v>
      </c>
      <c r="AL99">
        <f>SUM(AL$1:AL27)</f>
        <v>223944</v>
      </c>
    </row>
    <row r="100" spans="1:38" x14ac:dyDescent="0.3">
      <c r="A100">
        <v>100</v>
      </c>
      <c r="B100" t="s">
        <v>64</v>
      </c>
      <c r="C100">
        <f>SUM(C$1:C30)</f>
        <v>9465</v>
      </c>
      <c r="D100">
        <f>SUM(D$1:D30)</f>
        <v>4725</v>
      </c>
      <c r="E100">
        <f>SUM(E$1:E30)</f>
        <v>3140</v>
      </c>
      <c r="F100">
        <f>SUM(F$1:F30)</f>
        <v>2827</v>
      </c>
      <c r="G100">
        <f>SUM(G$1:G30)</f>
        <v>2518</v>
      </c>
      <c r="H100">
        <f>SUM(H$1:H30)</f>
        <v>2217</v>
      </c>
      <c r="I100">
        <f>SUM(I$1:I30)</f>
        <v>1898</v>
      </c>
      <c r="J100">
        <f>SUM(J$1:J30)</f>
        <v>1573</v>
      </c>
      <c r="K100">
        <f>SUM(K$1:K30)</f>
        <v>1266</v>
      </c>
      <c r="L100">
        <f>SUM(L$1:L30)</f>
        <v>945</v>
      </c>
      <c r="M100">
        <f>SUM(M$1:M30)</f>
        <v>630</v>
      </c>
      <c r="N100">
        <f>SUM(N$1:N30)</f>
        <v>303</v>
      </c>
      <c r="O100">
        <f>SUM(O$1:O30)</f>
        <v>6</v>
      </c>
      <c r="P100">
        <f>SUM(P$1:P30)</f>
        <v>0</v>
      </c>
      <c r="Q100">
        <f>SUM(Q$1:Q30)</f>
        <v>0</v>
      </c>
      <c r="R100">
        <f>SUM(R$1:R30)</f>
        <v>9465</v>
      </c>
      <c r="S100">
        <f>SUM(S$1:S30)</f>
        <v>14190</v>
      </c>
      <c r="T100">
        <f>SUM(T$1:T30)</f>
        <v>17330</v>
      </c>
      <c r="U100">
        <f>SUM(U$1:U30)</f>
        <v>20157</v>
      </c>
      <c r="V100">
        <f>SUM(V$1:V30)</f>
        <v>22675</v>
      </c>
      <c r="W100">
        <f>SUM(W$1:W30)</f>
        <v>24892</v>
      </c>
      <c r="X100">
        <f>SUM(X$1:X30)</f>
        <v>26790</v>
      </c>
      <c r="Y100">
        <f>SUM(Y$1:Y30)</f>
        <v>28363</v>
      </c>
      <c r="Z100">
        <f>SUM(Z$1:Z30)</f>
        <v>29629</v>
      </c>
      <c r="AA100">
        <f>SUM(AA$1:AA30)</f>
        <v>30574</v>
      </c>
      <c r="AB100">
        <f>SUM(AB$1:AB30)</f>
        <v>31204</v>
      </c>
      <c r="AC100">
        <f>SUM(AC$1:AC30)</f>
        <v>31507</v>
      </c>
      <c r="AD100">
        <f>SUM(AD$1:AD30)</f>
        <v>31513</v>
      </c>
      <c r="AE100" s="1">
        <f>SUM(AE$1:AE30)</f>
        <v>255269</v>
      </c>
      <c r="AF100" s="1">
        <f>SUM(AF$1:AF30)</f>
        <v>286776</v>
      </c>
      <c r="AG100" s="1">
        <f>SUM(AG$1:AG30)</f>
        <v>318289</v>
      </c>
      <c r="AH100">
        <f>SUM(AH$1:AH30)</f>
        <v>109674</v>
      </c>
      <c r="AI100">
        <f>SUM(AI$1:AI30)</f>
        <v>140248</v>
      </c>
      <c r="AJ100">
        <f>SUM(AJ$1:AJ30)</f>
        <v>171452</v>
      </c>
      <c r="AK100">
        <f>SUM(AK$1:AK30)</f>
        <v>202959</v>
      </c>
      <c r="AL100">
        <f>SUM(AL$1:AL30)</f>
        <v>234472</v>
      </c>
    </row>
    <row r="101" spans="1:38" x14ac:dyDescent="0.3">
      <c r="A101">
        <v>101</v>
      </c>
      <c r="B101" t="s">
        <v>65</v>
      </c>
      <c r="C101">
        <f>SUM(C$1:C33)</f>
        <v>10461</v>
      </c>
      <c r="D101">
        <f>SUM(D$1:D33)</f>
        <v>5389</v>
      </c>
      <c r="E101">
        <f>SUM(E$1:E33)</f>
        <v>3804</v>
      </c>
      <c r="F101">
        <f>SUM(F$1:F33)</f>
        <v>3158</v>
      </c>
      <c r="G101">
        <f>SUM(G$1:G33)</f>
        <v>2849</v>
      </c>
      <c r="H101">
        <f>SUM(H$1:H33)</f>
        <v>2548</v>
      </c>
      <c r="I101">
        <f>SUM(I$1:I33)</f>
        <v>2229</v>
      </c>
      <c r="J101">
        <f>SUM(J$1:J33)</f>
        <v>1904</v>
      </c>
      <c r="K101">
        <f>SUM(K$1:K33)</f>
        <v>1597</v>
      </c>
      <c r="L101">
        <f>SUM(L$1:L33)</f>
        <v>1276</v>
      </c>
      <c r="M101">
        <f>SUM(M$1:M33)</f>
        <v>630</v>
      </c>
      <c r="N101">
        <f>SUM(N$1:N33)</f>
        <v>303</v>
      </c>
      <c r="O101">
        <f>SUM(O$1:O33)</f>
        <v>6</v>
      </c>
      <c r="P101">
        <f>SUM(P$1:P33)</f>
        <v>0</v>
      </c>
      <c r="Q101">
        <f>SUM(Q$1:Q33)</f>
        <v>0</v>
      </c>
      <c r="R101">
        <f>SUM(R$1:R33)</f>
        <v>10461</v>
      </c>
      <c r="S101">
        <f>SUM(S$1:S33)</f>
        <v>15850</v>
      </c>
      <c r="T101">
        <f>SUM(T$1:T33)</f>
        <v>19654</v>
      </c>
      <c r="U101">
        <f>SUM(U$1:U33)</f>
        <v>22812</v>
      </c>
      <c r="V101">
        <f>SUM(V$1:V33)</f>
        <v>25661</v>
      </c>
      <c r="W101">
        <f>SUM(W$1:W33)</f>
        <v>28209</v>
      </c>
      <c r="X101">
        <f>SUM(X$1:X33)</f>
        <v>30438</v>
      </c>
      <c r="Y101">
        <f>SUM(Y$1:Y33)</f>
        <v>32342</v>
      </c>
      <c r="Z101">
        <f>SUM(Z$1:Z33)</f>
        <v>33939</v>
      </c>
      <c r="AA101">
        <f>SUM(AA$1:AA33)</f>
        <v>35215</v>
      </c>
      <c r="AB101">
        <f>SUM(AB$1:AB33)</f>
        <v>35845</v>
      </c>
      <c r="AC101">
        <f>SUM(AC$1:AC33)</f>
        <v>36148</v>
      </c>
      <c r="AD101">
        <f>SUM(AD$1:AD33)</f>
        <v>36154</v>
      </c>
      <c r="AE101" s="1">
        <f>SUM(AE$1:AE33)</f>
        <v>290426</v>
      </c>
      <c r="AF101" s="1">
        <f>SUM(AF$1:AF33)</f>
        <v>326574</v>
      </c>
      <c r="AG101" s="1">
        <f>SUM(AG$1:AG33)</f>
        <v>362728</v>
      </c>
      <c r="AH101">
        <f>SUM(AH$1:AH33)</f>
        <v>124928</v>
      </c>
      <c r="AI101">
        <f>SUM(AI$1:AI33)</f>
        <v>160143</v>
      </c>
      <c r="AJ101">
        <f>SUM(AJ$1:AJ33)</f>
        <v>195988</v>
      </c>
      <c r="AK101">
        <f>SUM(AK$1:AK33)</f>
        <v>232136</v>
      </c>
      <c r="AL101">
        <f>SUM(AL$1:AL33)</f>
        <v>268290</v>
      </c>
    </row>
    <row r="102" spans="1:38" s="20" customFormat="1" x14ac:dyDescent="0.3">
      <c r="A102">
        <v>102</v>
      </c>
      <c r="B102" s="26" t="s">
        <v>66</v>
      </c>
      <c r="C102" s="26">
        <f>SUM(C$1:C36)</f>
        <v>11466</v>
      </c>
      <c r="D102" s="26">
        <f>SUM(D$1:D36)</f>
        <v>5724</v>
      </c>
      <c r="E102" s="26">
        <f>SUM(E$1:E36)</f>
        <v>3804</v>
      </c>
      <c r="F102" s="26">
        <f>SUM(F$1:F36)</f>
        <v>3158</v>
      </c>
      <c r="G102" s="26">
        <f>SUM(G$1:G36)</f>
        <v>2849</v>
      </c>
      <c r="H102" s="26">
        <f>SUM(H$1:H36)</f>
        <v>2548</v>
      </c>
      <c r="I102" s="26">
        <f>SUM(I$1:I36)</f>
        <v>2229</v>
      </c>
      <c r="J102" s="26">
        <f>SUM(J$1:J36)</f>
        <v>1904</v>
      </c>
      <c r="K102" s="26">
        <f>SUM(K$1:K36)</f>
        <v>1597</v>
      </c>
      <c r="L102" s="26">
        <f>SUM(L$1:L36)</f>
        <v>1276</v>
      </c>
      <c r="M102" s="26">
        <f>SUM(M$1:M36)</f>
        <v>630</v>
      </c>
      <c r="N102" s="26">
        <f>SUM(N$1:N36)</f>
        <v>303</v>
      </c>
      <c r="O102" s="26">
        <f>SUM(O$1:O36)</f>
        <v>6</v>
      </c>
      <c r="P102" s="26">
        <f>SUM(P$1:P36)</f>
        <v>0</v>
      </c>
      <c r="Q102" s="26">
        <f>SUM(Q$1:Q36)</f>
        <v>0</v>
      </c>
      <c r="R102" s="26">
        <f>SUM(R$1:R36)</f>
        <v>11466</v>
      </c>
      <c r="S102" s="26">
        <f>SUM(S$1:S36)</f>
        <v>17190</v>
      </c>
      <c r="T102" s="26">
        <f>SUM(T$1:T36)</f>
        <v>20994</v>
      </c>
      <c r="U102" s="26">
        <f>SUM(U$1:U36)</f>
        <v>24152</v>
      </c>
      <c r="V102" s="26">
        <f>SUM(V$1:V36)</f>
        <v>27001</v>
      </c>
      <c r="W102" s="26">
        <f>SUM(W$1:W36)</f>
        <v>29549</v>
      </c>
      <c r="X102" s="26">
        <f>SUM(X$1:X36)</f>
        <v>31778</v>
      </c>
      <c r="Y102" s="26">
        <f>SUM(Y$1:Y36)</f>
        <v>33682</v>
      </c>
      <c r="Z102" s="26">
        <f>SUM(Z$1:Z36)</f>
        <v>35279</v>
      </c>
      <c r="AA102" s="26">
        <f>SUM(AA$1:AA36)</f>
        <v>36555</v>
      </c>
      <c r="AB102" s="26">
        <f>SUM(AB$1:AB36)</f>
        <v>37185</v>
      </c>
      <c r="AC102" s="26">
        <f>SUM(AC$1:AC36)</f>
        <v>37488</v>
      </c>
      <c r="AD102" s="26">
        <f>SUM(AD$1:AD36)</f>
        <v>37494</v>
      </c>
      <c r="AE102" s="26">
        <f>SUM(AE$1:AE36)</f>
        <v>304831</v>
      </c>
      <c r="AF102" s="26">
        <f>SUM(AF$1:AF36)</f>
        <v>342319</v>
      </c>
      <c r="AG102" s="26">
        <f>SUM(AG$1:AG36)</f>
        <v>379813</v>
      </c>
      <c r="AH102" s="26">
        <f>SUM(AH$1:AH36)</f>
        <v>130288</v>
      </c>
      <c r="AI102" s="26">
        <f>SUM(AI$1:AI36)</f>
        <v>166843</v>
      </c>
      <c r="AJ102" s="26">
        <f>SUM(AJ$1:AJ36)</f>
        <v>204028</v>
      </c>
      <c r="AK102" s="26">
        <f>SUM(AK$1:AK36)</f>
        <v>241516</v>
      </c>
      <c r="AL102" s="26">
        <f>SUM(AL$1:AL36)</f>
        <v>279010</v>
      </c>
    </row>
    <row r="103" spans="1:38" x14ac:dyDescent="0.3">
      <c r="A103">
        <v>103</v>
      </c>
      <c r="B103" t="s">
        <v>67</v>
      </c>
      <c r="C103">
        <f>SUM(C$1:C39)</f>
        <v>12480</v>
      </c>
      <c r="D103">
        <f>SUM(D$1:D39)</f>
        <v>6400</v>
      </c>
      <c r="E103">
        <f>SUM(E$1:E39)</f>
        <v>4480</v>
      </c>
      <c r="F103">
        <f>SUM(F$1:F39)</f>
        <v>3834</v>
      </c>
      <c r="G103">
        <f>SUM(G$1:G39)</f>
        <v>3525</v>
      </c>
      <c r="H103">
        <f>SUM(H$1:H39)</f>
        <v>3224</v>
      </c>
      <c r="I103">
        <f>SUM(I$1:I39)</f>
        <v>2905</v>
      </c>
      <c r="J103">
        <f>SUM(J$1:J39)</f>
        <v>2580</v>
      </c>
      <c r="K103">
        <f>SUM(K$1:K39)</f>
        <v>2273</v>
      </c>
      <c r="L103">
        <f>SUM(L$1:L39)</f>
        <v>1952</v>
      </c>
      <c r="M103">
        <f>SUM(M$1:M39)</f>
        <v>967</v>
      </c>
      <c r="N103">
        <f>SUM(N$1:N39)</f>
        <v>640</v>
      </c>
      <c r="O103">
        <f>SUM(O$1:O39)</f>
        <v>10</v>
      </c>
      <c r="P103">
        <f>SUM(P$1:P39)</f>
        <v>0</v>
      </c>
      <c r="Q103">
        <f>SUM(Q$1:Q39)</f>
        <v>0</v>
      </c>
      <c r="R103">
        <f>SUM(R$1:R39)</f>
        <v>12480</v>
      </c>
      <c r="S103">
        <f>SUM(S$1:S39)</f>
        <v>18880</v>
      </c>
      <c r="T103">
        <f>SUM(T$1:T39)</f>
        <v>23360</v>
      </c>
      <c r="U103">
        <f>SUM(U$1:U39)</f>
        <v>27194</v>
      </c>
      <c r="V103">
        <f>SUM(V$1:V39)</f>
        <v>30719</v>
      </c>
      <c r="W103">
        <f>SUM(W$1:W39)</f>
        <v>33943</v>
      </c>
      <c r="X103">
        <f>SUM(X$1:X39)</f>
        <v>36848</v>
      </c>
      <c r="Y103">
        <f>SUM(Y$1:Y39)</f>
        <v>39428</v>
      </c>
      <c r="Z103">
        <f>SUM(Z$1:Z39)</f>
        <v>41701</v>
      </c>
      <c r="AA103">
        <f>SUM(AA$1:AA39)</f>
        <v>43653</v>
      </c>
      <c r="AB103">
        <f>SUM(AB$1:AB39)</f>
        <v>44620</v>
      </c>
      <c r="AC103">
        <f>SUM(AC$1:AC39)</f>
        <v>45260</v>
      </c>
      <c r="AD103">
        <f>SUM(AD$1:AD39)</f>
        <v>45270</v>
      </c>
      <c r="AE103" s="1">
        <f>SUM(AE$1:AE39)</f>
        <v>352826</v>
      </c>
      <c r="AF103" s="1">
        <f>SUM(AF$1:AF39)</f>
        <v>398086</v>
      </c>
      <c r="AG103" s="1">
        <f>SUM(AG$1:AG39)</f>
        <v>443356</v>
      </c>
      <c r="AH103">
        <f>SUM(AH$1:AH39)</f>
        <v>151920</v>
      </c>
      <c r="AI103">
        <f>SUM(AI$1:AI39)</f>
        <v>195573</v>
      </c>
      <c r="AJ103">
        <f>SUM(AJ$1:AJ39)</f>
        <v>240193</v>
      </c>
      <c r="AK103">
        <f>SUM(AK$1:AK39)</f>
        <v>285453</v>
      </c>
      <c r="AL103">
        <f>SUM(AL$1:AL39)</f>
        <v>330723</v>
      </c>
    </row>
    <row r="104" spans="1:38" x14ac:dyDescent="0.3">
      <c r="A104">
        <v>104</v>
      </c>
      <c r="B104" t="s">
        <v>68</v>
      </c>
      <c r="C104">
        <f>SUM(C$1:C42)</f>
        <v>13503</v>
      </c>
      <c r="D104">
        <f>SUM(D$1:D42)</f>
        <v>6741</v>
      </c>
      <c r="E104">
        <f>SUM(E$1:E42)</f>
        <v>4480</v>
      </c>
      <c r="F104">
        <f>SUM(F$1:F42)</f>
        <v>3834</v>
      </c>
      <c r="G104">
        <f>SUM(G$1:G42)</f>
        <v>3525</v>
      </c>
      <c r="H104">
        <f>SUM(H$1:H42)</f>
        <v>3224</v>
      </c>
      <c r="I104">
        <f>SUM(I$1:I42)</f>
        <v>2905</v>
      </c>
      <c r="J104">
        <f>SUM(J$1:J42)</f>
        <v>2580</v>
      </c>
      <c r="K104">
        <f>SUM(K$1:K42)</f>
        <v>2273</v>
      </c>
      <c r="L104">
        <f>SUM(L$1:L42)</f>
        <v>1952</v>
      </c>
      <c r="M104">
        <f>SUM(M$1:M42)</f>
        <v>967</v>
      </c>
      <c r="N104">
        <f>SUM(N$1:N42)</f>
        <v>640</v>
      </c>
      <c r="O104">
        <f>SUM(O$1:O42)</f>
        <v>10</v>
      </c>
      <c r="P104">
        <f>SUM(P$1:P42)</f>
        <v>0</v>
      </c>
      <c r="Q104">
        <f>SUM(Q$1:Q42)</f>
        <v>0</v>
      </c>
      <c r="R104">
        <f>SUM(R$1:R42)</f>
        <v>13503</v>
      </c>
      <c r="S104">
        <f>SUM(S$1:S42)</f>
        <v>20244</v>
      </c>
      <c r="T104">
        <f>SUM(T$1:T42)</f>
        <v>24724</v>
      </c>
      <c r="U104">
        <f>SUM(U$1:U42)</f>
        <v>28558</v>
      </c>
      <c r="V104">
        <f>SUM(V$1:V42)</f>
        <v>32083</v>
      </c>
      <c r="W104">
        <f>SUM(W$1:W42)</f>
        <v>35307</v>
      </c>
      <c r="X104">
        <f>SUM(X$1:X42)</f>
        <v>38212</v>
      </c>
      <c r="Y104">
        <f>SUM(Y$1:Y42)</f>
        <v>40792</v>
      </c>
      <c r="Z104">
        <f>SUM(Z$1:Z42)</f>
        <v>43065</v>
      </c>
      <c r="AA104">
        <f>SUM(AA$1:AA42)</f>
        <v>45017</v>
      </c>
      <c r="AB104">
        <f>SUM(AB$1:AB42)</f>
        <v>45984</v>
      </c>
      <c r="AC104">
        <f>SUM(AC$1:AC42)</f>
        <v>46624</v>
      </c>
      <c r="AD104">
        <f>SUM(AD$1:AD42)</f>
        <v>46634</v>
      </c>
      <c r="AE104" s="1">
        <f>SUM(AE$1:AE42)</f>
        <v>367489</v>
      </c>
      <c r="AF104" s="1">
        <f>SUM(AF$1:AF42)</f>
        <v>414113</v>
      </c>
      <c r="AG104" s="1">
        <f>SUM(AG$1:AG42)</f>
        <v>460747</v>
      </c>
      <c r="AH104">
        <f>SUM(AH$1:AH42)</f>
        <v>157376</v>
      </c>
      <c r="AI104">
        <f>SUM(AI$1:AI42)</f>
        <v>202393</v>
      </c>
      <c r="AJ104">
        <f>SUM(AJ$1:AJ42)</f>
        <v>248377</v>
      </c>
      <c r="AK104">
        <f>SUM(AK$1:AK42)</f>
        <v>295001</v>
      </c>
      <c r="AL104">
        <f>SUM(AL$1:AL42)</f>
        <v>341635</v>
      </c>
    </row>
    <row r="105" spans="1:38" x14ac:dyDescent="0.3">
      <c r="A105">
        <v>105</v>
      </c>
      <c r="B105" t="s">
        <v>69</v>
      </c>
      <c r="C105">
        <f>SUM(C$1:C45)</f>
        <v>14535</v>
      </c>
      <c r="D105">
        <f>SUM(D$1:D45)</f>
        <v>7429</v>
      </c>
      <c r="E105">
        <f>SUM(E$1:E45)</f>
        <v>5168</v>
      </c>
      <c r="F105">
        <f>SUM(F$1:F45)</f>
        <v>4522</v>
      </c>
      <c r="G105">
        <f>SUM(G$1:G45)</f>
        <v>3870</v>
      </c>
      <c r="H105">
        <f>SUM(H$1:H45)</f>
        <v>3569</v>
      </c>
      <c r="I105">
        <f>SUM(I$1:I45)</f>
        <v>3250</v>
      </c>
      <c r="J105">
        <f>SUM(J$1:J45)</f>
        <v>2925</v>
      </c>
      <c r="K105">
        <f>SUM(K$1:K45)</f>
        <v>2618</v>
      </c>
      <c r="L105">
        <f>SUM(L$1:L45)</f>
        <v>2297</v>
      </c>
      <c r="M105">
        <f>SUM(M$1:M45)</f>
        <v>1312</v>
      </c>
      <c r="N105">
        <f>SUM(N$1:N45)</f>
        <v>640</v>
      </c>
      <c r="O105">
        <f>SUM(O$1:O45)</f>
        <v>10</v>
      </c>
      <c r="P105">
        <f>SUM(P$1:P45)</f>
        <v>0</v>
      </c>
      <c r="Q105">
        <f>SUM(Q$1:Q45)</f>
        <v>0</v>
      </c>
      <c r="R105">
        <f>SUM(R$1:R45)</f>
        <v>14535</v>
      </c>
      <c r="S105">
        <f>SUM(S$1:S45)</f>
        <v>21964</v>
      </c>
      <c r="T105">
        <f>SUM(T$1:T45)</f>
        <v>27132</v>
      </c>
      <c r="U105">
        <f>SUM(U$1:U45)</f>
        <v>31654</v>
      </c>
      <c r="V105">
        <f>SUM(V$1:V45)</f>
        <v>35524</v>
      </c>
      <c r="W105">
        <f>SUM(W$1:W45)</f>
        <v>39093</v>
      </c>
      <c r="X105">
        <f>SUM(X$1:X45)</f>
        <v>42343</v>
      </c>
      <c r="Y105">
        <f>SUM(Y$1:Y45)</f>
        <v>45268</v>
      </c>
      <c r="Z105">
        <f>SUM(Z$1:Z45)</f>
        <v>47886</v>
      </c>
      <c r="AA105">
        <f>SUM(AA$1:AA45)</f>
        <v>50183</v>
      </c>
      <c r="AB105">
        <f>SUM(AB$1:AB45)</f>
        <v>51495</v>
      </c>
      <c r="AC105">
        <f>SUM(AC$1:AC45)</f>
        <v>52135</v>
      </c>
      <c r="AD105">
        <f>SUM(AD$1:AD45)</f>
        <v>52145</v>
      </c>
      <c r="AE105" s="1">
        <f>SUM(AE$1:AE45)</f>
        <v>407077</v>
      </c>
      <c r="AF105" s="1">
        <f>SUM(AF$1:AF45)</f>
        <v>459212</v>
      </c>
      <c r="AG105" s="1">
        <f>SUM(AG$1:AG45)</f>
        <v>511357</v>
      </c>
      <c r="AH105">
        <f>SUM(AH$1:AH45)</f>
        <v>174590</v>
      </c>
      <c r="AI105">
        <f>SUM(AI$1:AI45)</f>
        <v>224773</v>
      </c>
      <c r="AJ105">
        <f>SUM(AJ$1:AJ45)</f>
        <v>276268</v>
      </c>
      <c r="AK105">
        <f>SUM(AK$1:AK45)</f>
        <v>328403</v>
      </c>
      <c r="AL105">
        <f>SUM(AL$1:AL45)</f>
        <v>380548</v>
      </c>
    </row>
    <row r="106" spans="1:38" x14ac:dyDescent="0.3">
      <c r="A106">
        <v>106</v>
      </c>
      <c r="B106" t="s">
        <v>70</v>
      </c>
      <c r="C106">
        <f>SUM(C$1:C48)</f>
        <v>15576</v>
      </c>
      <c r="D106">
        <f>SUM(D$1:D48)</f>
        <v>7776</v>
      </c>
      <c r="E106">
        <f>SUM(E$1:E48)</f>
        <v>5168</v>
      </c>
      <c r="F106">
        <f>SUM(F$1:F48)</f>
        <v>4522</v>
      </c>
      <c r="G106">
        <f>SUM(G$1:G48)</f>
        <v>3870</v>
      </c>
      <c r="H106">
        <f>SUM(H$1:H48)</f>
        <v>3569</v>
      </c>
      <c r="I106">
        <f>SUM(I$1:I48)</f>
        <v>3250</v>
      </c>
      <c r="J106">
        <f>SUM(J$1:J48)</f>
        <v>2925</v>
      </c>
      <c r="K106">
        <f>SUM(K$1:K48)</f>
        <v>2618</v>
      </c>
      <c r="L106">
        <f>SUM(L$1:L48)</f>
        <v>2297</v>
      </c>
      <c r="M106">
        <f>SUM(M$1:M48)</f>
        <v>1312</v>
      </c>
      <c r="N106">
        <f>SUM(N$1:N48)</f>
        <v>640</v>
      </c>
      <c r="O106">
        <f>SUM(O$1:O48)</f>
        <v>10</v>
      </c>
      <c r="P106">
        <f>SUM(P$1:P48)</f>
        <v>0</v>
      </c>
      <c r="Q106">
        <f>SUM(Q$1:Q48)</f>
        <v>0</v>
      </c>
      <c r="R106">
        <f>SUM(R$1:R48)</f>
        <v>15576</v>
      </c>
      <c r="S106">
        <f>SUM(S$1:S48)</f>
        <v>23352</v>
      </c>
      <c r="T106">
        <f>SUM(T$1:T48)</f>
        <v>28520</v>
      </c>
      <c r="U106">
        <f>SUM(U$1:U48)</f>
        <v>33042</v>
      </c>
      <c r="V106">
        <f>SUM(V$1:V48)</f>
        <v>36912</v>
      </c>
      <c r="W106">
        <f>SUM(W$1:W48)</f>
        <v>40481</v>
      </c>
      <c r="X106">
        <f>SUM(X$1:X48)</f>
        <v>43731</v>
      </c>
      <c r="Y106">
        <f>SUM(Y$1:Y48)</f>
        <v>46656</v>
      </c>
      <c r="Z106">
        <f>SUM(Z$1:Z48)</f>
        <v>49274</v>
      </c>
      <c r="AA106">
        <f>SUM(AA$1:AA48)</f>
        <v>51571</v>
      </c>
      <c r="AB106">
        <f>SUM(AB$1:AB48)</f>
        <v>52883</v>
      </c>
      <c r="AC106">
        <f>SUM(AC$1:AC48)</f>
        <v>53523</v>
      </c>
      <c r="AD106">
        <f>SUM(AD$1:AD48)</f>
        <v>53533</v>
      </c>
      <c r="AE106" s="1">
        <f>SUM(AE$1:AE48)</f>
        <v>421998</v>
      </c>
      <c r="AF106" s="1">
        <f>SUM(AF$1:AF48)</f>
        <v>475521</v>
      </c>
      <c r="AG106" s="1">
        <f>SUM(AG$1:AG48)</f>
        <v>529054</v>
      </c>
      <c r="AH106">
        <f>SUM(AH$1:AH48)</f>
        <v>180142</v>
      </c>
      <c r="AI106">
        <f>SUM(AI$1:AI48)</f>
        <v>231713</v>
      </c>
      <c r="AJ106">
        <f>SUM(AJ$1:AJ48)</f>
        <v>284596</v>
      </c>
      <c r="AK106">
        <f>SUM(AK$1:AK48)</f>
        <v>338119</v>
      </c>
      <c r="AL106">
        <f>SUM(AL$1:AL48)</f>
        <v>391652</v>
      </c>
    </row>
    <row r="107" spans="1:38" x14ac:dyDescent="0.3">
      <c r="A107">
        <v>107</v>
      </c>
      <c r="B107" t="s">
        <v>71</v>
      </c>
      <c r="C107">
        <f>SUM(C$1:C51)</f>
        <v>16626</v>
      </c>
      <c r="D107">
        <f>SUM(D$1:D51)</f>
        <v>8476</v>
      </c>
      <c r="E107">
        <f>SUM(E$1:E51)</f>
        <v>5868</v>
      </c>
      <c r="F107">
        <f>SUM(F$1:F51)</f>
        <v>5222</v>
      </c>
      <c r="G107">
        <f>SUM(G$1:G51)</f>
        <v>4570</v>
      </c>
      <c r="H107">
        <f>SUM(H$1:H51)</f>
        <v>3918</v>
      </c>
      <c r="I107">
        <f>SUM(I$1:I51)</f>
        <v>3599</v>
      </c>
      <c r="J107">
        <f>SUM(J$1:J51)</f>
        <v>3274</v>
      </c>
      <c r="K107">
        <f>SUM(K$1:K51)</f>
        <v>2967</v>
      </c>
      <c r="L107">
        <f>SUM(L$1:L51)</f>
        <v>2297</v>
      </c>
      <c r="M107">
        <f>SUM(M$1:M51)</f>
        <v>1312</v>
      </c>
      <c r="N107">
        <f>SUM(N$1:N51)</f>
        <v>640</v>
      </c>
      <c r="O107">
        <f>SUM(O$1:O51)</f>
        <v>10</v>
      </c>
      <c r="P107">
        <f>SUM(P$1:P51)</f>
        <v>0</v>
      </c>
      <c r="Q107">
        <f>SUM(Q$1:Q51)</f>
        <v>0</v>
      </c>
      <c r="R107">
        <f>SUM(R$1:R51)</f>
        <v>16626</v>
      </c>
      <c r="S107">
        <f>SUM(S$1:S51)</f>
        <v>25102</v>
      </c>
      <c r="T107">
        <f>SUM(T$1:T51)</f>
        <v>30970</v>
      </c>
      <c r="U107">
        <f>SUM(U$1:U51)</f>
        <v>36192</v>
      </c>
      <c r="V107">
        <f>SUM(V$1:V51)</f>
        <v>40762</v>
      </c>
      <c r="W107">
        <f>SUM(W$1:W51)</f>
        <v>44680</v>
      </c>
      <c r="X107">
        <f>SUM(X$1:X51)</f>
        <v>48279</v>
      </c>
      <c r="Y107">
        <f>SUM(Y$1:Y51)</f>
        <v>51553</v>
      </c>
      <c r="Z107">
        <f>SUM(Z$1:Z51)</f>
        <v>54520</v>
      </c>
      <c r="AA107">
        <f>SUM(AA$1:AA51)</f>
        <v>56817</v>
      </c>
      <c r="AB107">
        <f>SUM(AB$1:AB51)</f>
        <v>58129</v>
      </c>
      <c r="AC107">
        <f>SUM(AC$1:AC51)</f>
        <v>58769</v>
      </c>
      <c r="AD107">
        <f>SUM(AD$1:AD51)</f>
        <v>58779</v>
      </c>
      <c r="AE107" s="1">
        <f>SUM(AE$1:AE51)</f>
        <v>463630</v>
      </c>
      <c r="AF107" s="1">
        <f>SUM(AF$1:AF51)</f>
        <v>522399</v>
      </c>
      <c r="AG107" s="1">
        <f>SUM(AG$1:AG51)</f>
        <v>581178</v>
      </c>
      <c r="AH107">
        <f>SUM(AH$1:AH51)</f>
        <v>199032</v>
      </c>
      <c r="AI107">
        <f>SUM(AI$1:AI51)</f>
        <v>255849</v>
      </c>
      <c r="AJ107">
        <f>SUM(AJ$1:AJ51)</f>
        <v>313978</v>
      </c>
      <c r="AK107">
        <f>SUM(AK$1:AK51)</f>
        <v>372747</v>
      </c>
      <c r="AL107">
        <f>SUM(AL$1:AL51)</f>
        <v>431526</v>
      </c>
    </row>
    <row r="108" spans="1:38" x14ac:dyDescent="0.3">
      <c r="A108">
        <v>108</v>
      </c>
      <c r="B108" t="s">
        <v>72</v>
      </c>
      <c r="C108">
        <f>SUM(C$1:C54)</f>
        <v>17685</v>
      </c>
      <c r="D108">
        <f>SUM(D$1:D54)</f>
        <v>8829</v>
      </c>
      <c r="E108">
        <f>SUM(E$1:E54)</f>
        <v>5868</v>
      </c>
      <c r="F108">
        <f>SUM(F$1:F54)</f>
        <v>5222</v>
      </c>
      <c r="G108">
        <f>SUM(G$1:G54)</f>
        <v>4570</v>
      </c>
      <c r="H108">
        <f>SUM(H$1:H54)</f>
        <v>3918</v>
      </c>
      <c r="I108">
        <f>SUM(I$1:I54)</f>
        <v>3599</v>
      </c>
      <c r="J108">
        <f>SUM(J$1:J54)</f>
        <v>3274</v>
      </c>
      <c r="K108">
        <f>SUM(K$1:K54)</f>
        <v>2967</v>
      </c>
      <c r="L108">
        <f>SUM(L$1:L54)</f>
        <v>2297</v>
      </c>
      <c r="M108">
        <f>SUM(M$1:M54)</f>
        <v>1312</v>
      </c>
      <c r="N108">
        <f>SUM(N$1:N54)</f>
        <v>640</v>
      </c>
      <c r="O108">
        <f>SUM(O$1:O54)</f>
        <v>10</v>
      </c>
      <c r="P108">
        <f>SUM(P$1:P54)</f>
        <v>0</v>
      </c>
      <c r="Q108">
        <f>SUM(Q$1:Q54)</f>
        <v>0</v>
      </c>
      <c r="R108">
        <f>SUM(R$1:R54)</f>
        <v>17685</v>
      </c>
      <c r="S108">
        <f>SUM(S$1:S54)</f>
        <v>26514</v>
      </c>
      <c r="T108">
        <f>SUM(T$1:T54)</f>
        <v>32382</v>
      </c>
      <c r="U108">
        <f>SUM(U$1:U54)</f>
        <v>37604</v>
      </c>
      <c r="V108">
        <f>SUM(V$1:V54)</f>
        <v>42174</v>
      </c>
      <c r="W108">
        <f>SUM(W$1:W54)</f>
        <v>46092</v>
      </c>
      <c r="X108">
        <f>SUM(X$1:X54)</f>
        <v>49691</v>
      </c>
      <c r="Y108">
        <f>SUM(Y$1:Y54)</f>
        <v>52965</v>
      </c>
      <c r="Z108">
        <f>SUM(Z$1:Z54)</f>
        <v>55932</v>
      </c>
      <c r="AA108">
        <f>SUM(AA$1:AA54)</f>
        <v>58229</v>
      </c>
      <c r="AB108">
        <f>SUM(AB$1:AB54)</f>
        <v>59541</v>
      </c>
      <c r="AC108">
        <f>SUM(AC$1:AC54)</f>
        <v>60181</v>
      </c>
      <c r="AD108">
        <f>SUM(AD$1:AD54)</f>
        <v>60191</v>
      </c>
      <c r="AE108" s="1">
        <f>SUM(AE$1:AE54)</f>
        <v>478809</v>
      </c>
      <c r="AF108" s="1">
        <f>SUM(AF$1:AF54)</f>
        <v>538990</v>
      </c>
      <c r="AG108" s="1">
        <f>SUM(AG$1:AG54)</f>
        <v>599181</v>
      </c>
      <c r="AH108">
        <f>SUM(AH$1:AH54)</f>
        <v>204680</v>
      </c>
      <c r="AI108">
        <f>SUM(AI$1:AI54)</f>
        <v>262909</v>
      </c>
      <c r="AJ108">
        <f>SUM(AJ$1:AJ54)</f>
        <v>322450</v>
      </c>
      <c r="AK108">
        <f>SUM(AK$1:AK54)</f>
        <v>382631</v>
      </c>
      <c r="AL108">
        <f>SUM(AL$1:AL54)</f>
        <v>442822</v>
      </c>
    </row>
    <row r="109" spans="1:38" x14ac:dyDescent="0.3">
      <c r="A109">
        <v>109</v>
      </c>
      <c r="B109" t="s">
        <v>73</v>
      </c>
      <c r="C109">
        <f>SUM(C$1:C57)</f>
        <v>18753</v>
      </c>
      <c r="D109">
        <f>SUM(D$1:D57)</f>
        <v>9541</v>
      </c>
      <c r="E109">
        <f>SUM(E$1:E57)</f>
        <v>6580</v>
      </c>
      <c r="F109">
        <f>SUM(F$1:F57)</f>
        <v>5579</v>
      </c>
      <c r="G109">
        <f>SUM(G$1:G57)</f>
        <v>4927</v>
      </c>
      <c r="H109">
        <f>SUM(H$1:H57)</f>
        <v>4275</v>
      </c>
      <c r="I109">
        <f>SUM(I$1:I57)</f>
        <v>3956</v>
      </c>
      <c r="J109">
        <f>SUM(J$1:J57)</f>
        <v>3631</v>
      </c>
      <c r="K109">
        <f>SUM(K$1:K57)</f>
        <v>3324</v>
      </c>
      <c r="L109">
        <f>SUM(L$1:L57)</f>
        <v>2654</v>
      </c>
      <c r="M109">
        <f>SUM(M$1:M57)</f>
        <v>1312</v>
      </c>
      <c r="N109">
        <f>SUM(N$1:N57)</f>
        <v>640</v>
      </c>
      <c r="O109">
        <f>SUM(O$1:O57)</f>
        <v>10</v>
      </c>
      <c r="P109">
        <f>SUM(P$1:P57)</f>
        <v>0</v>
      </c>
      <c r="Q109">
        <f>SUM(Q$1:Q57)</f>
        <v>0</v>
      </c>
      <c r="R109">
        <f>SUM(R$1:R57)</f>
        <v>18753</v>
      </c>
      <c r="S109">
        <f>SUM(S$1:S57)</f>
        <v>28294</v>
      </c>
      <c r="T109">
        <f>SUM(T$1:T57)</f>
        <v>34874</v>
      </c>
      <c r="U109">
        <f>SUM(U$1:U57)</f>
        <v>40453</v>
      </c>
      <c r="V109">
        <f>SUM(V$1:V57)</f>
        <v>45380</v>
      </c>
      <c r="W109">
        <f>SUM(W$1:W57)</f>
        <v>49655</v>
      </c>
      <c r="X109">
        <f>SUM(X$1:X57)</f>
        <v>53611</v>
      </c>
      <c r="Y109">
        <f>SUM(Y$1:Y57)</f>
        <v>57242</v>
      </c>
      <c r="Z109">
        <f>SUM(Z$1:Z57)</f>
        <v>60566</v>
      </c>
      <c r="AA109">
        <f>SUM(AA$1:AA57)</f>
        <v>63220</v>
      </c>
      <c r="AB109">
        <f>SUM(AB$1:AB57)</f>
        <v>64532</v>
      </c>
      <c r="AC109">
        <f>SUM(AC$1:AC57)</f>
        <v>65172</v>
      </c>
      <c r="AD109">
        <f>SUM(AD$1:AD57)</f>
        <v>65182</v>
      </c>
      <c r="AE109" s="1">
        <f>SUM(AE$1:AE57)</f>
        <v>516580</v>
      </c>
      <c r="AF109" s="1">
        <f>SUM(AF$1:AF57)</f>
        <v>581752</v>
      </c>
      <c r="AG109" s="1">
        <f>SUM(AG$1:AG57)</f>
        <v>646934</v>
      </c>
      <c r="AH109">
        <f>SUM(AH$1:AH57)</f>
        <v>221074</v>
      </c>
      <c r="AI109">
        <f>SUM(AI$1:AI57)</f>
        <v>284294</v>
      </c>
      <c r="AJ109">
        <f>SUM(AJ$1:AJ57)</f>
        <v>348826</v>
      </c>
      <c r="AK109">
        <f>SUM(AK$1:AK57)</f>
        <v>413998</v>
      </c>
      <c r="AL109">
        <f>SUM(AL$1:AL57)</f>
        <v>479180</v>
      </c>
    </row>
    <row r="110" spans="1:38" s="20" customFormat="1" x14ac:dyDescent="0.3">
      <c r="A110">
        <v>110</v>
      </c>
      <c r="B110" s="2" t="s">
        <v>74</v>
      </c>
      <c r="C110" s="2">
        <f>SUM(C$1:C60)</f>
        <v>19830</v>
      </c>
      <c r="D110" s="2">
        <f>SUM(D$1:D60)</f>
        <v>9900</v>
      </c>
      <c r="E110" s="2">
        <f>SUM(E$1:E60)</f>
        <v>6580</v>
      </c>
      <c r="F110" s="2">
        <f>SUM(F$1:F60)</f>
        <v>5579</v>
      </c>
      <c r="G110" s="2">
        <f>SUM(G$1:G60)</f>
        <v>4927</v>
      </c>
      <c r="H110" s="2">
        <f>SUM(H$1:H60)</f>
        <v>4275</v>
      </c>
      <c r="I110" s="2">
        <f>SUM(I$1:I60)</f>
        <v>3956</v>
      </c>
      <c r="J110" s="2">
        <f>SUM(J$1:J60)</f>
        <v>3631</v>
      </c>
      <c r="K110" s="2">
        <f>SUM(K$1:K60)</f>
        <v>3324</v>
      </c>
      <c r="L110" s="2">
        <f>SUM(L$1:L60)</f>
        <v>2654</v>
      </c>
      <c r="M110" s="2">
        <f>SUM(M$1:M60)</f>
        <v>1312</v>
      </c>
      <c r="N110" s="2">
        <f>SUM(N$1:N60)</f>
        <v>640</v>
      </c>
      <c r="O110" s="2">
        <f>SUM(O$1:O60)</f>
        <v>10</v>
      </c>
      <c r="P110" s="2">
        <f>SUM(P$1:P60)</f>
        <v>0</v>
      </c>
      <c r="Q110" s="2">
        <f>SUM(Q$1:Q60)</f>
        <v>0</v>
      </c>
      <c r="R110" s="2">
        <f>SUM(R$1:R60)</f>
        <v>19830</v>
      </c>
      <c r="S110" s="2">
        <f>SUM(S$1:S60)</f>
        <v>29730</v>
      </c>
      <c r="T110" s="2">
        <f>SUM(T$1:T60)</f>
        <v>36310</v>
      </c>
      <c r="U110" s="2">
        <f>SUM(U$1:U60)</f>
        <v>41889</v>
      </c>
      <c r="V110" s="2">
        <f>SUM(V$1:V60)</f>
        <v>46816</v>
      </c>
      <c r="W110" s="2">
        <f>SUM(W$1:W60)</f>
        <v>51091</v>
      </c>
      <c r="X110" s="2">
        <f>SUM(X$1:X60)</f>
        <v>55047</v>
      </c>
      <c r="Y110" s="2">
        <f>SUM(Y$1:Y60)</f>
        <v>58678</v>
      </c>
      <c r="Z110" s="2">
        <f>SUM(Z$1:Z60)</f>
        <v>62002</v>
      </c>
      <c r="AA110" s="2">
        <f>SUM(AA$1:AA60)</f>
        <v>64656</v>
      </c>
      <c r="AB110" s="2">
        <f>SUM(AB$1:AB60)</f>
        <v>65968</v>
      </c>
      <c r="AC110" s="2">
        <f>SUM(AC$1:AC60)</f>
        <v>66608</v>
      </c>
      <c r="AD110" s="2">
        <f>SUM(AD$1:AD60)</f>
        <v>66618</v>
      </c>
      <c r="AE110" s="2">
        <f>SUM(AE$1:AE60)</f>
        <v>532017</v>
      </c>
      <c r="AF110" s="2">
        <f>SUM(AF$1:AF60)</f>
        <v>598625</v>
      </c>
      <c r="AG110" s="2">
        <f>SUM(AG$1:AG60)</f>
        <v>665243</v>
      </c>
      <c r="AH110" s="2">
        <f>SUM(AH$1:AH60)</f>
        <v>226818</v>
      </c>
      <c r="AI110" s="2">
        <f>SUM(AI$1:AI60)</f>
        <v>291474</v>
      </c>
      <c r="AJ110" s="2">
        <f>SUM(AJ$1:AJ60)</f>
        <v>357442</v>
      </c>
      <c r="AK110" s="2">
        <f>SUM(AK$1:AK60)</f>
        <v>424050</v>
      </c>
      <c r="AL110" s="2">
        <f>SUM(AL$1:AL60)</f>
        <v>490668</v>
      </c>
    </row>
    <row r="111" spans="1:38" x14ac:dyDescent="0.3">
      <c r="A111">
        <v>111</v>
      </c>
      <c r="B111" t="s">
        <v>76</v>
      </c>
      <c r="C111">
        <f>SUM(C$1:C7)</f>
        <v>2128</v>
      </c>
      <c r="D111">
        <f>SUM(D$1:D7)</f>
        <v>1216</v>
      </c>
      <c r="E111">
        <f>SUM(E$1:E7)</f>
        <v>911</v>
      </c>
      <c r="F111">
        <f>SUM(F$1:F7)</f>
        <v>911</v>
      </c>
      <c r="G111">
        <f>SUM(G$1:G7)</f>
        <v>911</v>
      </c>
      <c r="H111">
        <f>SUM(H$1:H7)</f>
        <v>610</v>
      </c>
      <c r="I111">
        <f>SUM(I$1:I7)</f>
        <v>610</v>
      </c>
      <c r="J111">
        <f>SUM(J$1:J7)</f>
        <v>610</v>
      </c>
      <c r="K111">
        <f>SUM(K$1:K7)</f>
        <v>303</v>
      </c>
      <c r="L111">
        <f>SUM(L$1:L7)</f>
        <v>303</v>
      </c>
      <c r="M111">
        <f>SUM(M$1:M7)</f>
        <v>303</v>
      </c>
      <c r="N111">
        <f>SUM(N$1:N7)</f>
        <v>303</v>
      </c>
      <c r="O111">
        <f>SUM(O$1:O7)</f>
        <v>6</v>
      </c>
      <c r="P111">
        <f>SUM(P$1:P7)</f>
        <v>0</v>
      </c>
      <c r="Q111">
        <f>SUM(Q$1:Q7)</f>
        <v>0</v>
      </c>
      <c r="R111">
        <f>SUM(R$1:R7)</f>
        <v>2128</v>
      </c>
      <c r="S111">
        <f>SUM(S$1:S7)</f>
        <v>3344</v>
      </c>
      <c r="T111">
        <f>SUM(T$1:T7)</f>
        <v>4255</v>
      </c>
      <c r="U111">
        <f>SUM(U$1:U7)</f>
        <v>5166</v>
      </c>
      <c r="V111">
        <f>SUM(V$1:V7)</f>
        <v>6077</v>
      </c>
      <c r="W111">
        <f>SUM(W$1:W7)</f>
        <v>6687</v>
      </c>
      <c r="X111">
        <f>SUM(X$1:X7)</f>
        <v>7297</v>
      </c>
      <c r="Y111">
        <f>SUM(Y$1:Y7)</f>
        <v>7907</v>
      </c>
      <c r="Z111">
        <f>SUM(Z$1:Z7)</f>
        <v>8210</v>
      </c>
      <c r="AA111">
        <f>SUM(AA$1:AA7)</f>
        <v>8513</v>
      </c>
      <c r="AB111">
        <f>SUM(AB$1:AB7)</f>
        <v>8816</v>
      </c>
      <c r="AC111">
        <f>SUM(AC$1:AC7)</f>
        <v>9119</v>
      </c>
      <c r="AD111">
        <f>SUM(AD$1:AD7)</f>
        <v>9125</v>
      </c>
      <c r="AE111" s="1">
        <f>SUM(AE$1:AE7)</f>
        <v>68400</v>
      </c>
      <c r="AF111" s="1">
        <f>SUM(AF$1:AF7)</f>
        <v>77519</v>
      </c>
      <c r="AG111" s="1">
        <f>SUM(AG$1:AG7)</f>
        <v>86644</v>
      </c>
      <c r="AH111">
        <f>SUM(AH$1:AH7)</f>
        <v>30101</v>
      </c>
      <c r="AI111">
        <f>SUM(AI$1:AI7)</f>
        <v>38614</v>
      </c>
      <c r="AJ111">
        <f>SUM(AJ$1:AJ7)</f>
        <v>47430</v>
      </c>
      <c r="AK111">
        <f>SUM(AK$1:AK7)</f>
        <v>56549</v>
      </c>
      <c r="AL111">
        <f>SUM(AL$1:AL7)</f>
        <v>65674</v>
      </c>
    </row>
    <row r="112" spans="1:38" x14ac:dyDescent="0.3">
      <c r="A112">
        <v>112</v>
      </c>
      <c r="B112" t="s">
        <v>77</v>
      </c>
      <c r="C112">
        <f>SUM(C$1:C14)</f>
        <v>4305</v>
      </c>
      <c r="D112">
        <f>SUM(D$1:D14)</f>
        <v>2149</v>
      </c>
      <c r="E112">
        <f>SUM(E$1:E14)</f>
        <v>1533</v>
      </c>
      <c r="F112">
        <f>SUM(F$1:F14)</f>
        <v>1220</v>
      </c>
      <c r="G112">
        <f>SUM(G$1:G14)</f>
        <v>911</v>
      </c>
      <c r="H112">
        <f>SUM(H$1:H14)</f>
        <v>610</v>
      </c>
      <c r="I112">
        <f>SUM(I$1:I14)</f>
        <v>610</v>
      </c>
      <c r="J112">
        <f>SUM(J$1:J14)</f>
        <v>610</v>
      </c>
      <c r="K112">
        <f>SUM(K$1:K14)</f>
        <v>303</v>
      </c>
      <c r="L112">
        <f>SUM(L$1:L14)</f>
        <v>303</v>
      </c>
      <c r="M112">
        <f>SUM(M$1:M14)</f>
        <v>303</v>
      </c>
      <c r="N112">
        <f>SUM(N$1:N14)</f>
        <v>303</v>
      </c>
      <c r="O112">
        <f>SUM(O$1:O14)</f>
        <v>6</v>
      </c>
      <c r="P112">
        <f>SUM(P$1:P14)</f>
        <v>0</v>
      </c>
      <c r="Q112">
        <f>SUM(Q$1:Q14)</f>
        <v>0</v>
      </c>
      <c r="R112">
        <f>SUM(R$1:R14)</f>
        <v>4305</v>
      </c>
      <c r="S112">
        <f>SUM(S$1:S14)</f>
        <v>6454</v>
      </c>
      <c r="T112">
        <f>SUM(T$1:T14)</f>
        <v>7987</v>
      </c>
      <c r="U112">
        <f>SUM(U$1:U14)</f>
        <v>9207</v>
      </c>
      <c r="V112">
        <f>SUM(V$1:V14)</f>
        <v>10118</v>
      </c>
      <c r="W112">
        <f>SUM(W$1:W14)</f>
        <v>10728</v>
      </c>
      <c r="X112">
        <f>SUM(X$1:X14)</f>
        <v>11338</v>
      </c>
      <c r="Y112">
        <f>SUM(Y$1:Y14)</f>
        <v>11948</v>
      </c>
      <c r="Z112">
        <f>SUM(Z$1:Z14)</f>
        <v>12251</v>
      </c>
      <c r="AA112">
        <f>SUM(AA$1:AA14)</f>
        <v>12554</v>
      </c>
      <c r="AB112">
        <f>SUM(AB$1:AB14)</f>
        <v>12857</v>
      </c>
      <c r="AC112">
        <f>SUM(AC$1:AC14)</f>
        <v>13160</v>
      </c>
      <c r="AD112">
        <f>SUM(AD$1:AD14)</f>
        <v>13166</v>
      </c>
      <c r="AE112" s="1">
        <f>SUM(AE$1:AE14)</f>
        <v>109747</v>
      </c>
      <c r="AF112" s="1">
        <f>SUM(AF$1:AF14)</f>
        <v>122907</v>
      </c>
      <c r="AG112" s="1">
        <f>SUM(AG$1:AG14)</f>
        <v>136073</v>
      </c>
      <c r="AH112">
        <f>SUM(AH$1:AH14)</f>
        <v>46265</v>
      </c>
      <c r="AI112">
        <f>SUM(AI$1:AI14)</f>
        <v>58819</v>
      </c>
      <c r="AJ112">
        <f>SUM(AJ$1:AJ14)</f>
        <v>71676</v>
      </c>
      <c r="AK112">
        <f>SUM(AK$1:AK14)</f>
        <v>84836</v>
      </c>
      <c r="AL112">
        <f>SUM(AL$1:AL14)</f>
        <v>98002</v>
      </c>
    </row>
    <row r="113" spans="1:38" x14ac:dyDescent="0.3">
      <c r="A113">
        <v>113</v>
      </c>
      <c r="B113" t="s">
        <v>78</v>
      </c>
      <c r="C113">
        <f>SUM(C$1:C21)</f>
        <v>6531</v>
      </c>
      <c r="D113">
        <f>SUM(D$1:D21)</f>
        <v>3421</v>
      </c>
      <c r="E113">
        <f>SUM(E$1:E21)</f>
        <v>2488</v>
      </c>
      <c r="F113">
        <f>SUM(F$1:F21)</f>
        <v>2175</v>
      </c>
      <c r="G113">
        <f>SUM(G$1:G21)</f>
        <v>1866</v>
      </c>
      <c r="H113">
        <f>SUM(H$1:H21)</f>
        <v>1565</v>
      </c>
      <c r="I113">
        <f>SUM(I$1:I21)</f>
        <v>1246</v>
      </c>
      <c r="J113">
        <f>SUM(J$1:J21)</f>
        <v>1246</v>
      </c>
      <c r="K113">
        <f>SUM(K$1:K21)</f>
        <v>939</v>
      </c>
      <c r="L113">
        <f>SUM(L$1:L21)</f>
        <v>618</v>
      </c>
      <c r="M113">
        <f>SUM(M$1:M21)</f>
        <v>303</v>
      </c>
      <c r="N113">
        <f>SUM(N$1:N21)</f>
        <v>303</v>
      </c>
      <c r="O113">
        <f>SUM(O$1:O21)</f>
        <v>6</v>
      </c>
      <c r="P113">
        <f>SUM(P$1:P21)</f>
        <v>0</v>
      </c>
      <c r="Q113">
        <f>SUM(Q$1:Q21)</f>
        <v>0</v>
      </c>
      <c r="R113">
        <f>SUM(R$1:R21)</f>
        <v>6531</v>
      </c>
      <c r="S113">
        <f>SUM(S$1:S21)</f>
        <v>9952</v>
      </c>
      <c r="T113">
        <f>SUM(T$1:T21)</f>
        <v>12440</v>
      </c>
      <c r="U113">
        <f>SUM(U$1:U21)</f>
        <v>14615</v>
      </c>
      <c r="V113">
        <f>SUM(V$1:V21)</f>
        <v>16481</v>
      </c>
      <c r="W113">
        <f>SUM(W$1:W21)</f>
        <v>18046</v>
      </c>
      <c r="X113">
        <f>SUM(X$1:X21)</f>
        <v>19292</v>
      </c>
      <c r="Y113">
        <f>SUM(Y$1:Y21)</f>
        <v>20538</v>
      </c>
      <c r="Z113">
        <f>SUM(Z$1:Z21)</f>
        <v>21477</v>
      </c>
      <c r="AA113">
        <f>SUM(AA$1:AA21)</f>
        <v>22095</v>
      </c>
      <c r="AB113">
        <f>SUM(AB$1:AB21)</f>
        <v>22398</v>
      </c>
      <c r="AC113">
        <f>SUM(AC$1:AC21)</f>
        <v>22701</v>
      </c>
      <c r="AD113">
        <f>SUM(AD$1:AD21)</f>
        <v>22707</v>
      </c>
      <c r="AE113" s="1">
        <f>SUM(AE$1:AE21)</f>
        <v>183865</v>
      </c>
      <c r="AF113" s="1">
        <f>SUM(AF$1:AF21)</f>
        <v>206566</v>
      </c>
      <c r="AG113" s="1">
        <f>SUM(AG$1:AG21)</f>
        <v>229273</v>
      </c>
      <c r="AH113">
        <f>SUM(AH$1:AH21)</f>
        <v>79353</v>
      </c>
      <c r="AI113">
        <f>SUM(AI$1:AI21)</f>
        <v>101448</v>
      </c>
      <c r="AJ113">
        <f>SUM(AJ$1:AJ21)</f>
        <v>123846</v>
      </c>
      <c r="AK113">
        <f>SUM(AK$1:AK21)</f>
        <v>146547</v>
      </c>
      <c r="AL113">
        <f>SUM(AL$1:AL21)</f>
        <v>169254</v>
      </c>
    </row>
    <row r="114" spans="1:38" x14ac:dyDescent="0.3">
      <c r="A114">
        <v>114</v>
      </c>
      <c r="B114" t="s">
        <v>79</v>
      </c>
      <c r="C114">
        <f>SUM(C$1:C28)</f>
        <v>8806</v>
      </c>
      <c r="D114">
        <f>SUM(D$1:D28)</f>
        <v>4396</v>
      </c>
      <c r="E114">
        <f>SUM(E$1:E28)</f>
        <v>3140</v>
      </c>
      <c r="F114">
        <f>SUM(F$1:F28)</f>
        <v>2827</v>
      </c>
      <c r="G114">
        <f>SUM(G$1:G28)</f>
        <v>2518</v>
      </c>
      <c r="H114">
        <f>SUM(H$1:H28)</f>
        <v>2217</v>
      </c>
      <c r="I114">
        <f>SUM(I$1:I28)</f>
        <v>1898</v>
      </c>
      <c r="J114">
        <f>SUM(J$1:J28)</f>
        <v>1573</v>
      </c>
      <c r="K114">
        <f>SUM(K$1:K28)</f>
        <v>1266</v>
      </c>
      <c r="L114">
        <f>SUM(L$1:L28)</f>
        <v>945</v>
      </c>
      <c r="M114">
        <f>SUM(M$1:M28)</f>
        <v>630</v>
      </c>
      <c r="N114">
        <f>SUM(N$1:N28)</f>
        <v>303</v>
      </c>
      <c r="O114">
        <f>SUM(O$1:O28)</f>
        <v>6</v>
      </c>
      <c r="P114">
        <f>SUM(P$1:P28)</f>
        <v>0</v>
      </c>
      <c r="Q114">
        <f>SUM(Q$1:Q28)</f>
        <v>0</v>
      </c>
      <c r="R114">
        <f>SUM(R$1:R28)</f>
        <v>8806</v>
      </c>
      <c r="S114">
        <f>SUM(S$1:S28)</f>
        <v>13202</v>
      </c>
      <c r="T114">
        <f>SUM(T$1:T28)</f>
        <v>16342</v>
      </c>
      <c r="U114">
        <f>SUM(U$1:U28)</f>
        <v>19169</v>
      </c>
      <c r="V114">
        <f>SUM(V$1:V28)</f>
        <v>21687</v>
      </c>
      <c r="W114">
        <f>SUM(W$1:W28)</f>
        <v>23904</v>
      </c>
      <c r="X114">
        <f>SUM(X$1:X28)</f>
        <v>25802</v>
      </c>
      <c r="Y114">
        <f>SUM(Y$1:Y28)</f>
        <v>27375</v>
      </c>
      <c r="Z114">
        <f>SUM(Z$1:Z28)</f>
        <v>28641</v>
      </c>
      <c r="AA114">
        <f>SUM(AA$1:AA28)</f>
        <v>29586</v>
      </c>
      <c r="AB114">
        <f>SUM(AB$1:AB28)</f>
        <v>30216</v>
      </c>
      <c r="AC114">
        <f>SUM(AC$1:AC28)</f>
        <v>30519</v>
      </c>
      <c r="AD114">
        <f>SUM(AD$1:AD28)</f>
        <v>30525</v>
      </c>
      <c r="AE114" s="1">
        <f>SUM(AE$1:AE28)</f>
        <v>244730</v>
      </c>
      <c r="AF114" s="1">
        <f>SUM(AF$1:AF28)</f>
        <v>275249</v>
      </c>
      <c r="AG114" s="1">
        <f>SUM(AG$1:AG28)</f>
        <v>305774</v>
      </c>
      <c r="AH114">
        <f>SUM(AH$1:AH28)</f>
        <v>105722</v>
      </c>
      <c r="AI114">
        <f>SUM(AI$1:AI28)</f>
        <v>135308</v>
      </c>
      <c r="AJ114">
        <f>SUM(AJ$1:AJ28)</f>
        <v>165524</v>
      </c>
      <c r="AK114">
        <f>SUM(AK$1:AK28)</f>
        <v>196043</v>
      </c>
      <c r="AL114">
        <f>SUM(AL$1:AL28)</f>
        <v>226568</v>
      </c>
    </row>
    <row r="115" spans="1:38" x14ac:dyDescent="0.3">
      <c r="A115">
        <v>115</v>
      </c>
      <c r="B115" t="s">
        <v>80</v>
      </c>
      <c r="C115">
        <f>SUM(C$1:C35)</f>
        <v>11130</v>
      </c>
      <c r="D115">
        <f>SUM(D$1:D35)</f>
        <v>5724</v>
      </c>
      <c r="E115">
        <f>SUM(E$1:E35)</f>
        <v>3804</v>
      </c>
      <c r="F115">
        <f>SUM(F$1:F35)</f>
        <v>3158</v>
      </c>
      <c r="G115">
        <f>SUM(G$1:G35)</f>
        <v>2849</v>
      </c>
      <c r="H115">
        <f>SUM(H$1:H35)</f>
        <v>2548</v>
      </c>
      <c r="I115">
        <f>SUM(I$1:I35)</f>
        <v>2229</v>
      </c>
      <c r="J115">
        <f>SUM(J$1:J35)</f>
        <v>1904</v>
      </c>
      <c r="K115">
        <f>SUM(K$1:K35)</f>
        <v>1597</v>
      </c>
      <c r="L115">
        <f>SUM(L$1:L35)</f>
        <v>1276</v>
      </c>
      <c r="M115">
        <f>SUM(M$1:M35)</f>
        <v>630</v>
      </c>
      <c r="N115">
        <f>SUM(N$1:N35)</f>
        <v>303</v>
      </c>
      <c r="O115">
        <f>SUM(O$1:O35)</f>
        <v>6</v>
      </c>
      <c r="P115">
        <f>SUM(P$1:P35)</f>
        <v>0</v>
      </c>
      <c r="Q115">
        <f>SUM(Q$1:Q35)</f>
        <v>0</v>
      </c>
      <c r="R115">
        <f>SUM(R$1:R35)</f>
        <v>11130</v>
      </c>
      <c r="S115">
        <f>SUM(S$1:S35)</f>
        <v>16854</v>
      </c>
      <c r="T115">
        <f>SUM(T$1:T35)</f>
        <v>20658</v>
      </c>
      <c r="U115">
        <f>SUM(U$1:U35)</f>
        <v>23816</v>
      </c>
      <c r="V115">
        <f>SUM(V$1:V35)</f>
        <v>26665</v>
      </c>
      <c r="W115">
        <f>SUM(W$1:W35)</f>
        <v>29213</v>
      </c>
      <c r="X115">
        <f>SUM(X$1:X35)</f>
        <v>31442</v>
      </c>
      <c r="Y115">
        <f>SUM(Y$1:Y35)</f>
        <v>33346</v>
      </c>
      <c r="Z115">
        <f>SUM(Z$1:Z35)</f>
        <v>34943</v>
      </c>
      <c r="AA115">
        <f>SUM(AA$1:AA35)</f>
        <v>36219</v>
      </c>
      <c r="AB115">
        <f>SUM(AB$1:AB35)</f>
        <v>36849</v>
      </c>
      <c r="AC115">
        <f>SUM(AC$1:AC35)</f>
        <v>37152</v>
      </c>
      <c r="AD115">
        <f>SUM(AD$1:AD35)</f>
        <v>37158</v>
      </c>
      <c r="AE115" s="1">
        <f>SUM(AE$1:AE35)</f>
        <v>301135</v>
      </c>
      <c r="AF115" s="1">
        <f>SUM(AF$1:AF35)</f>
        <v>338287</v>
      </c>
      <c r="AG115" s="1">
        <f>SUM(AG$1:AG35)</f>
        <v>375445</v>
      </c>
      <c r="AH115">
        <f>SUM(AH$1:AH35)</f>
        <v>128944</v>
      </c>
      <c r="AI115">
        <f>SUM(AI$1:AI35)</f>
        <v>165163</v>
      </c>
      <c r="AJ115">
        <f>SUM(AJ$1:AJ35)</f>
        <v>202012</v>
      </c>
      <c r="AK115">
        <f>SUM(AK$1:AK35)</f>
        <v>239164</v>
      </c>
      <c r="AL115">
        <f>SUM(AL$1:AL35)</f>
        <v>276322</v>
      </c>
    </row>
    <row r="116" spans="1:38" x14ac:dyDescent="0.3">
      <c r="A116">
        <v>116</v>
      </c>
      <c r="B116" t="s">
        <v>81</v>
      </c>
      <c r="C116">
        <f>SUM(C$1:C42)</f>
        <v>13503</v>
      </c>
      <c r="D116">
        <f>SUM(D$1:D42)</f>
        <v>6741</v>
      </c>
      <c r="E116">
        <f>SUM(E$1:E42)</f>
        <v>4480</v>
      </c>
      <c r="F116">
        <f>SUM(F$1:F42)</f>
        <v>3834</v>
      </c>
      <c r="G116">
        <f>SUM(G$1:G42)</f>
        <v>3525</v>
      </c>
      <c r="H116">
        <f>SUM(H$1:H42)</f>
        <v>3224</v>
      </c>
      <c r="I116">
        <f>SUM(I$1:I42)</f>
        <v>2905</v>
      </c>
      <c r="J116">
        <f>SUM(J$1:J42)</f>
        <v>2580</v>
      </c>
      <c r="K116">
        <f>SUM(K$1:K42)</f>
        <v>2273</v>
      </c>
      <c r="L116">
        <f>SUM(L$1:L42)</f>
        <v>1952</v>
      </c>
      <c r="M116">
        <f>SUM(M$1:M42)</f>
        <v>967</v>
      </c>
      <c r="N116">
        <f>SUM(N$1:N42)</f>
        <v>640</v>
      </c>
      <c r="O116">
        <f>SUM(O$1:O42)</f>
        <v>10</v>
      </c>
      <c r="P116">
        <f>SUM(P$1:P42)</f>
        <v>0</v>
      </c>
      <c r="Q116">
        <f>SUM(Q$1:Q42)</f>
        <v>0</v>
      </c>
      <c r="R116">
        <f>SUM(R$1:R42)</f>
        <v>13503</v>
      </c>
      <c r="S116">
        <f>SUM(S$1:S42)</f>
        <v>20244</v>
      </c>
      <c r="T116">
        <f>SUM(T$1:T42)</f>
        <v>24724</v>
      </c>
      <c r="U116">
        <f>SUM(U$1:U42)</f>
        <v>28558</v>
      </c>
      <c r="V116">
        <f>SUM(V$1:V42)</f>
        <v>32083</v>
      </c>
      <c r="W116">
        <f>SUM(W$1:W42)</f>
        <v>35307</v>
      </c>
      <c r="X116">
        <f>SUM(X$1:X42)</f>
        <v>38212</v>
      </c>
      <c r="Y116">
        <f>SUM(Y$1:Y42)</f>
        <v>40792</v>
      </c>
      <c r="Z116">
        <f>SUM(Z$1:Z42)</f>
        <v>43065</v>
      </c>
      <c r="AA116">
        <f>SUM(AA$1:AA42)</f>
        <v>45017</v>
      </c>
      <c r="AB116">
        <f>SUM(AB$1:AB42)</f>
        <v>45984</v>
      </c>
      <c r="AC116">
        <f>SUM(AC$1:AC42)</f>
        <v>46624</v>
      </c>
      <c r="AD116">
        <f>SUM(AD$1:AD42)</f>
        <v>46634</v>
      </c>
      <c r="AE116" s="1">
        <f>SUM(AE$1:AE42)</f>
        <v>367489</v>
      </c>
      <c r="AF116" s="1">
        <f>SUM(AF$1:AF42)</f>
        <v>414113</v>
      </c>
      <c r="AG116" s="1">
        <f>SUM(AG$1:AG42)</f>
        <v>460747</v>
      </c>
      <c r="AH116">
        <f>SUM(AH$1:AH42)</f>
        <v>157376</v>
      </c>
      <c r="AI116">
        <f>SUM(AI$1:AI42)</f>
        <v>202393</v>
      </c>
      <c r="AJ116">
        <f>SUM(AJ$1:AJ42)</f>
        <v>248377</v>
      </c>
      <c r="AK116">
        <f>SUM(AK$1:AK42)</f>
        <v>295001</v>
      </c>
      <c r="AL116">
        <f>SUM(AL$1:AL42)</f>
        <v>341635</v>
      </c>
    </row>
    <row r="117" spans="1:38" x14ac:dyDescent="0.3">
      <c r="A117">
        <v>117</v>
      </c>
      <c r="B117" t="s">
        <v>82</v>
      </c>
      <c r="C117">
        <f>SUM(C$1:C49)</f>
        <v>15925</v>
      </c>
      <c r="D117">
        <f>SUM(D$1:D49)</f>
        <v>8125</v>
      </c>
      <c r="E117">
        <f>SUM(E$1:E49)</f>
        <v>5517</v>
      </c>
      <c r="F117">
        <f>SUM(F$1:F49)</f>
        <v>4871</v>
      </c>
      <c r="G117">
        <f>SUM(G$1:G49)</f>
        <v>4219</v>
      </c>
      <c r="H117">
        <f>SUM(H$1:H49)</f>
        <v>3918</v>
      </c>
      <c r="I117">
        <f>SUM(I$1:I49)</f>
        <v>3599</v>
      </c>
      <c r="J117">
        <f>SUM(J$1:J49)</f>
        <v>3274</v>
      </c>
      <c r="K117">
        <f>SUM(K$1:K49)</f>
        <v>2967</v>
      </c>
      <c r="L117">
        <f>SUM(L$1:L49)</f>
        <v>2297</v>
      </c>
      <c r="M117">
        <f>SUM(M$1:M49)</f>
        <v>1312</v>
      </c>
      <c r="N117">
        <f>SUM(N$1:N49)</f>
        <v>640</v>
      </c>
      <c r="O117">
        <f>SUM(O$1:O49)</f>
        <v>10</v>
      </c>
      <c r="P117">
        <f>SUM(P$1:P49)</f>
        <v>0</v>
      </c>
      <c r="Q117">
        <f>SUM(Q$1:Q49)</f>
        <v>0</v>
      </c>
      <c r="R117">
        <f>SUM(R$1:R49)</f>
        <v>15925</v>
      </c>
      <c r="S117">
        <f>SUM(S$1:S49)</f>
        <v>24050</v>
      </c>
      <c r="T117">
        <f>SUM(T$1:T49)</f>
        <v>29567</v>
      </c>
      <c r="U117">
        <f>SUM(U$1:U49)</f>
        <v>34438</v>
      </c>
      <c r="V117">
        <f>SUM(V$1:V49)</f>
        <v>38657</v>
      </c>
      <c r="W117">
        <f>SUM(W$1:W49)</f>
        <v>42575</v>
      </c>
      <c r="X117">
        <f>SUM(X$1:X49)</f>
        <v>46174</v>
      </c>
      <c r="Y117">
        <f>SUM(Y$1:Y49)</f>
        <v>49448</v>
      </c>
      <c r="Z117">
        <f>SUM(Z$1:Z49)</f>
        <v>52415</v>
      </c>
      <c r="AA117">
        <f>SUM(AA$1:AA49)</f>
        <v>54712</v>
      </c>
      <c r="AB117">
        <f>SUM(AB$1:AB49)</f>
        <v>56024</v>
      </c>
      <c r="AC117">
        <f>SUM(AC$1:AC49)</f>
        <v>56664</v>
      </c>
      <c r="AD117">
        <f>SUM(AD$1:AD49)</f>
        <v>56674</v>
      </c>
      <c r="AE117" s="1">
        <f>SUM(AE$1:AE49)</f>
        <v>443985</v>
      </c>
      <c r="AF117" s="1">
        <f>SUM(AF$1:AF49)</f>
        <v>500649</v>
      </c>
      <c r="AG117" s="1">
        <f>SUM(AG$1:AG49)</f>
        <v>557323</v>
      </c>
      <c r="AH117">
        <f>SUM(AH$1:AH49)</f>
        <v>190612</v>
      </c>
      <c r="AI117">
        <f>SUM(AI$1:AI49)</f>
        <v>245324</v>
      </c>
      <c r="AJ117">
        <f>SUM(AJ$1:AJ49)</f>
        <v>301348</v>
      </c>
      <c r="AK117">
        <f>SUM(AK$1:AK49)</f>
        <v>358012</v>
      </c>
      <c r="AL117">
        <f>SUM(AL$1:AL49)</f>
        <v>414686</v>
      </c>
    </row>
    <row r="118" spans="1:38" x14ac:dyDescent="0.3">
      <c r="A118">
        <v>118</v>
      </c>
      <c r="B118" t="s">
        <v>83</v>
      </c>
      <c r="C118">
        <f>SUM(C$1:C56)</f>
        <v>18396</v>
      </c>
      <c r="D118">
        <f>SUM(D$1:D56)</f>
        <v>9184</v>
      </c>
      <c r="E118">
        <f>SUM(E$1:E56)</f>
        <v>6223</v>
      </c>
      <c r="F118">
        <f>SUM(F$1:F56)</f>
        <v>5222</v>
      </c>
      <c r="G118">
        <f>SUM(G$1:G56)</f>
        <v>4570</v>
      </c>
      <c r="H118">
        <f>SUM(H$1:H56)</f>
        <v>3918</v>
      </c>
      <c r="I118">
        <f>SUM(I$1:I56)</f>
        <v>3599</v>
      </c>
      <c r="J118">
        <f>SUM(J$1:J56)</f>
        <v>3274</v>
      </c>
      <c r="K118">
        <f>SUM(K$1:K56)</f>
        <v>2967</v>
      </c>
      <c r="L118">
        <f>SUM(L$1:L56)</f>
        <v>2297</v>
      </c>
      <c r="M118">
        <f>SUM(M$1:M56)</f>
        <v>1312</v>
      </c>
      <c r="N118">
        <f>SUM(N$1:N56)</f>
        <v>640</v>
      </c>
      <c r="O118">
        <f>SUM(O$1:O56)</f>
        <v>10</v>
      </c>
      <c r="P118">
        <f>SUM(P$1:P56)</f>
        <v>0</v>
      </c>
      <c r="Q118">
        <f>SUM(Q$1:Q56)</f>
        <v>0</v>
      </c>
      <c r="R118">
        <f>SUM(R$1:R56)</f>
        <v>18396</v>
      </c>
      <c r="S118">
        <f>SUM(S$1:S56)</f>
        <v>27580</v>
      </c>
      <c r="T118">
        <f>SUM(T$1:T56)</f>
        <v>33803</v>
      </c>
      <c r="U118">
        <f>SUM(U$1:U56)</f>
        <v>39025</v>
      </c>
      <c r="V118">
        <f>SUM(V$1:V56)</f>
        <v>43595</v>
      </c>
      <c r="W118">
        <f>SUM(W$1:W56)</f>
        <v>47513</v>
      </c>
      <c r="X118">
        <f>SUM(X$1:X56)</f>
        <v>51112</v>
      </c>
      <c r="Y118">
        <f>SUM(Y$1:Y56)</f>
        <v>54386</v>
      </c>
      <c r="Z118">
        <f>SUM(Z$1:Z56)</f>
        <v>57353</v>
      </c>
      <c r="AA118">
        <f>SUM(AA$1:AA56)</f>
        <v>59650</v>
      </c>
      <c r="AB118">
        <f>SUM(AB$1:AB56)</f>
        <v>60962</v>
      </c>
      <c r="AC118">
        <f>SUM(AC$1:AC56)</f>
        <v>61602</v>
      </c>
      <c r="AD118">
        <f>SUM(AD$1:AD56)</f>
        <v>61612</v>
      </c>
      <c r="AE118" s="1">
        <f>SUM(AE$1:AE56)</f>
        <v>493375</v>
      </c>
      <c r="AF118" s="1">
        <f>SUM(AF$1:AF56)</f>
        <v>554977</v>
      </c>
      <c r="AG118" s="1">
        <f>SUM(AG$1:AG56)</f>
        <v>616589</v>
      </c>
      <c r="AH118">
        <f>SUM(AH$1:AH56)</f>
        <v>210364</v>
      </c>
      <c r="AI118">
        <f>SUM(AI$1:AI56)</f>
        <v>270014</v>
      </c>
      <c r="AJ118">
        <f>SUM(AJ$1:AJ56)</f>
        <v>330976</v>
      </c>
      <c r="AK118">
        <f>SUM(AK$1:AK56)</f>
        <v>392578</v>
      </c>
      <c r="AL118">
        <f>SUM(AL$1:AL56)</f>
        <v>454190</v>
      </c>
    </row>
    <row r="119" spans="1:38" x14ac:dyDescent="0.3">
      <c r="A119">
        <v>119</v>
      </c>
      <c r="B119" s="2" t="s">
        <v>85</v>
      </c>
      <c r="C119" s="2">
        <f>SUM(C61:C118)</f>
        <v>581329</v>
      </c>
      <c r="D119" s="2">
        <f t="shared" ref="D119:AL119" si="21">SUM(D61:D118)</f>
        <v>292521</v>
      </c>
      <c r="E119" s="2">
        <f t="shared" si="21"/>
        <v>200796</v>
      </c>
      <c r="F119" s="2">
        <f t="shared" si="21"/>
        <v>174631</v>
      </c>
      <c r="G119" s="2">
        <f t="shared" si="21"/>
        <v>153041</v>
      </c>
      <c r="H119" s="2">
        <f t="shared" si="21"/>
        <v>132073</v>
      </c>
      <c r="I119" s="2">
        <f t="shared" si="21"/>
        <v>118994</v>
      </c>
      <c r="J119" s="2">
        <f t="shared" si="21"/>
        <v>107619</v>
      </c>
      <c r="K119" s="2">
        <f t="shared" si="21"/>
        <v>91348</v>
      </c>
      <c r="L119" s="2">
        <f t="shared" si="21"/>
        <v>74320</v>
      </c>
      <c r="M119" s="2">
        <f t="shared" si="21"/>
        <v>41660</v>
      </c>
      <c r="N119" s="2">
        <f t="shared" si="21"/>
        <v>25022</v>
      </c>
      <c r="O119" s="2">
        <f t="shared" si="21"/>
        <v>434</v>
      </c>
      <c r="P119" s="2">
        <f t="shared" si="21"/>
        <v>0</v>
      </c>
      <c r="Q119" s="2">
        <f t="shared" si="21"/>
        <v>0</v>
      </c>
      <c r="R119" s="2">
        <f t="shared" si="21"/>
        <v>581329</v>
      </c>
      <c r="S119" s="2">
        <f t="shared" si="21"/>
        <v>873850</v>
      </c>
      <c r="T119" s="2">
        <f t="shared" si="21"/>
        <v>1074646</v>
      </c>
      <c r="U119" s="2">
        <f t="shared" si="21"/>
        <v>1249277</v>
      </c>
      <c r="V119" s="2">
        <f t="shared" si="21"/>
        <v>1402318</v>
      </c>
      <c r="W119" s="2">
        <f t="shared" si="21"/>
        <v>1534391</v>
      </c>
      <c r="X119" s="2">
        <f t="shared" si="21"/>
        <v>1653385</v>
      </c>
      <c r="Y119" s="2">
        <f t="shared" si="21"/>
        <v>1761004</v>
      </c>
      <c r="Z119" s="2">
        <f t="shared" si="21"/>
        <v>1852352</v>
      </c>
      <c r="AA119" s="2">
        <f t="shared" si="21"/>
        <v>1926672</v>
      </c>
      <c r="AB119" s="2">
        <f t="shared" si="21"/>
        <v>1968332</v>
      </c>
      <c r="AC119" s="2">
        <f t="shared" si="21"/>
        <v>1993354</v>
      </c>
      <c r="AD119" s="2">
        <f t="shared" si="21"/>
        <v>1993788</v>
      </c>
      <c r="AE119" s="2">
        <f t="shared" si="21"/>
        <v>15877556</v>
      </c>
      <c r="AF119" s="2">
        <f t="shared" si="21"/>
        <v>17870910</v>
      </c>
      <c r="AG119" s="2">
        <f t="shared" si="21"/>
        <v>19864698</v>
      </c>
      <c r="AH119" s="2">
        <f t="shared" si="21"/>
        <v>6801132</v>
      </c>
      <c r="AI119" s="2">
        <f t="shared" si="21"/>
        <v>8727804</v>
      </c>
      <c r="AJ119" s="2">
        <f t="shared" si="21"/>
        <v>10696136</v>
      </c>
      <c r="AK119" s="2">
        <f t="shared" si="21"/>
        <v>12689490</v>
      </c>
      <c r="AL119" s="2">
        <f t="shared" si="21"/>
        <v>14683278</v>
      </c>
    </row>
    <row r="120" spans="1:38" s="7" customFormat="1" x14ac:dyDescent="0.3">
      <c r="A120">
        <v>120</v>
      </c>
      <c r="B120" s="7" t="s">
        <v>54</v>
      </c>
      <c r="C120" s="7">
        <f t="shared" ref="C120:AL120" si="22">SUM(C61:C90)</f>
        <v>298375</v>
      </c>
      <c r="D120" s="7">
        <f t="shared" si="22"/>
        <v>148955</v>
      </c>
      <c r="E120" s="7">
        <f t="shared" si="22"/>
        <v>102300</v>
      </c>
      <c r="F120" s="7">
        <f t="shared" si="22"/>
        <v>89061</v>
      </c>
      <c r="G120" s="7">
        <f t="shared" si="22"/>
        <v>77940</v>
      </c>
      <c r="H120" s="7">
        <f t="shared" si="22"/>
        <v>67155</v>
      </c>
      <c r="I120" s="7">
        <f t="shared" si="22"/>
        <v>60456</v>
      </c>
      <c r="J120" s="7">
        <f t="shared" si="22"/>
        <v>54606</v>
      </c>
      <c r="K120" s="7">
        <f t="shared" si="22"/>
        <v>46317</v>
      </c>
      <c r="L120" s="7">
        <f t="shared" si="22"/>
        <v>37803</v>
      </c>
      <c r="M120" s="7">
        <f t="shared" si="22"/>
        <v>21150</v>
      </c>
      <c r="N120" s="7">
        <f t="shared" si="22"/>
        <v>12831</v>
      </c>
      <c r="O120" s="7">
        <f t="shared" si="22"/>
        <v>222</v>
      </c>
      <c r="P120" s="7">
        <f t="shared" si="22"/>
        <v>0</v>
      </c>
      <c r="Q120" s="7">
        <f t="shared" si="22"/>
        <v>0</v>
      </c>
      <c r="R120" s="7">
        <f t="shared" si="22"/>
        <v>298375</v>
      </c>
      <c r="S120" s="7">
        <f t="shared" si="22"/>
        <v>447330</v>
      </c>
      <c r="T120" s="7">
        <f t="shared" si="22"/>
        <v>549630</v>
      </c>
      <c r="U120" s="7">
        <f t="shared" si="22"/>
        <v>638691</v>
      </c>
      <c r="V120" s="7">
        <f t="shared" si="22"/>
        <v>716631</v>
      </c>
      <c r="W120" s="7">
        <f t="shared" si="22"/>
        <v>783786</v>
      </c>
      <c r="X120" s="7">
        <f t="shared" si="22"/>
        <v>844242</v>
      </c>
      <c r="Y120" s="7">
        <f t="shared" si="22"/>
        <v>898848</v>
      </c>
      <c r="Z120" s="7">
        <f t="shared" si="22"/>
        <v>945165</v>
      </c>
      <c r="AA120" s="7">
        <f t="shared" si="22"/>
        <v>982968</v>
      </c>
      <c r="AB120" s="7">
        <f t="shared" si="22"/>
        <v>1004118</v>
      </c>
      <c r="AC120" s="7">
        <f t="shared" si="22"/>
        <v>1016949</v>
      </c>
      <c r="AD120" s="7">
        <f t="shared" si="22"/>
        <v>1017171</v>
      </c>
      <c r="AE120" s="24">
        <f t="shared" si="22"/>
        <v>8109784</v>
      </c>
      <c r="AF120" s="24">
        <f t="shared" si="22"/>
        <v>9126733</v>
      </c>
      <c r="AG120" s="24">
        <f t="shared" si="22"/>
        <v>10143904</v>
      </c>
      <c r="AH120" s="7">
        <f t="shared" si="22"/>
        <v>3472041</v>
      </c>
      <c r="AI120" s="7">
        <f t="shared" si="22"/>
        <v>4455009</v>
      </c>
      <c r="AJ120" s="7">
        <f t="shared" si="22"/>
        <v>5459127</v>
      </c>
      <c r="AK120" s="7">
        <f t="shared" si="22"/>
        <v>6476076</v>
      </c>
      <c r="AL120" s="7">
        <f t="shared" si="22"/>
        <v>7493247</v>
      </c>
    </row>
    <row r="121" spans="1:38" x14ac:dyDescent="0.3">
      <c r="A121">
        <v>121</v>
      </c>
      <c r="B121" t="s">
        <v>75</v>
      </c>
      <c r="C121">
        <f t="shared" ref="C121:AL121" si="23">SUM(C91:C110)</f>
        <v>202230</v>
      </c>
      <c r="D121">
        <f t="shared" si="23"/>
        <v>102610</v>
      </c>
      <c r="E121">
        <f t="shared" si="23"/>
        <v>70400</v>
      </c>
      <c r="F121">
        <f t="shared" si="23"/>
        <v>61352</v>
      </c>
      <c r="G121">
        <f t="shared" si="23"/>
        <v>53732</v>
      </c>
      <c r="H121">
        <f t="shared" si="23"/>
        <v>46308</v>
      </c>
      <c r="I121">
        <f t="shared" si="23"/>
        <v>41842</v>
      </c>
      <c r="J121">
        <f t="shared" si="23"/>
        <v>37942</v>
      </c>
      <c r="K121">
        <f t="shared" si="23"/>
        <v>32416</v>
      </c>
      <c r="L121">
        <f t="shared" si="23"/>
        <v>26526</v>
      </c>
      <c r="M121">
        <f t="shared" si="23"/>
        <v>14750</v>
      </c>
      <c r="N121">
        <f t="shared" si="23"/>
        <v>8756</v>
      </c>
      <c r="O121">
        <f t="shared" si="23"/>
        <v>152</v>
      </c>
      <c r="P121">
        <f t="shared" si="23"/>
        <v>0</v>
      </c>
      <c r="Q121">
        <f t="shared" si="23"/>
        <v>0</v>
      </c>
      <c r="R121">
        <f t="shared" si="23"/>
        <v>202230</v>
      </c>
      <c r="S121">
        <f t="shared" si="23"/>
        <v>304840</v>
      </c>
      <c r="T121">
        <f t="shared" si="23"/>
        <v>375240</v>
      </c>
      <c r="U121">
        <f t="shared" si="23"/>
        <v>436592</v>
      </c>
      <c r="V121">
        <f t="shared" si="23"/>
        <v>490324</v>
      </c>
      <c r="W121">
        <f t="shared" si="23"/>
        <v>536632</v>
      </c>
      <c r="X121">
        <f t="shared" si="23"/>
        <v>578474</v>
      </c>
      <c r="Y121">
        <f t="shared" si="23"/>
        <v>616416</v>
      </c>
      <c r="Z121">
        <f t="shared" si="23"/>
        <v>648832</v>
      </c>
      <c r="AA121">
        <f t="shared" si="23"/>
        <v>675358</v>
      </c>
      <c r="AB121">
        <f t="shared" si="23"/>
        <v>690108</v>
      </c>
      <c r="AC121">
        <f t="shared" si="23"/>
        <v>698864</v>
      </c>
      <c r="AD121">
        <f t="shared" si="23"/>
        <v>699016</v>
      </c>
      <c r="AE121" s="1">
        <f t="shared" si="23"/>
        <v>5555046</v>
      </c>
      <c r="AF121" s="1">
        <f t="shared" si="23"/>
        <v>6253910</v>
      </c>
      <c r="AG121" s="1">
        <f t="shared" si="23"/>
        <v>6952926</v>
      </c>
      <c r="AH121">
        <f t="shared" si="23"/>
        <v>2380354</v>
      </c>
      <c r="AI121">
        <f t="shared" si="23"/>
        <v>3055712</v>
      </c>
      <c r="AJ121">
        <f t="shared" si="23"/>
        <v>3745820</v>
      </c>
      <c r="AK121">
        <f t="shared" si="23"/>
        <v>4444684</v>
      </c>
      <c r="AL121">
        <f t="shared" si="23"/>
        <v>5143700</v>
      </c>
    </row>
    <row r="122" spans="1:38" x14ac:dyDescent="0.3">
      <c r="A122">
        <v>122</v>
      </c>
      <c r="B122" t="s">
        <v>84</v>
      </c>
      <c r="C122">
        <f t="shared" ref="C122:AL122" si="24">SUM(C111:C118)</f>
        <v>80724</v>
      </c>
      <c r="D122">
        <f t="shared" si="24"/>
        <v>40956</v>
      </c>
      <c r="E122">
        <f t="shared" si="24"/>
        <v>28096</v>
      </c>
      <c r="F122">
        <f t="shared" si="24"/>
        <v>24218</v>
      </c>
      <c r="G122">
        <f t="shared" si="24"/>
        <v>21369</v>
      </c>
      <c r="H122">
        <f t="shared" si="24"/>
        <v>18610</v>
      </c>
      <c r="I122">
        <f t="shared" si="24"/>
        <v>16696</v>
      </c>
      <c r="J122">
        <f t="shared" si="24"/>
        <v>15071</v>
      </c>
      <c r="K122">
        <f t="shared" si="24"/>
        <v>12615</v>
      </c>
      <c r="L122">
        <f t="shared" si="24"/>
        <v>9991</v>
      </c>
      <c r="M122">
        <f t="shared" si="24"/>
        <v>5760</v>
      </c>
      <c r="N122">
        <f t="shared" si="24"/>
        <v>3435</v>
      </c>
      <c r="O122">
        <f t="shared" si="24"/>
        <v>60</v>
      </c>
      <c r="P122">
        <f t="shared" si="24"/>
        <v>0</v>
      </c>
      <c r="Q122">
        <f t="shared" si="24"/>
        <v>0</v>
      </c>
      <c r="R122">
        <f t="shared" si="24"/>
        <v>80724</v>
      </c>
      <c r="S122">
        <f t="shared" si="24"/>
        <v>121680</v>
      </c>
      <c r="T122">
        <f t="shared" si="24"/>
        <v>149776</v>
      </c>
      <c r="U122">
        <f t="shared" si="24"/>
        <v>173994</v>
      </c>
      <c r="V122">
        <f t="shared" si="24"/>
        <v>195363</v>
      </c>
      <c r="W122">
        <f t="shared" si="24"/>
        <v>213973</v>
      </c>
      <c r="X122">
        <f t="shared" si="24"/>
        <v>230669</v>
      </c>
      <c r="Y122">
        <f t="shared" si="24"/>
        <v>245740</v>
      </c>
      <c r="Z122">
        <f t="shared" si="24"/>
        <v>258355</v>
      </c>
      <c r="AA122">
        <f t="shared" si="24"/>
        <v>268346</v>
      </c>
      <c r="AB122">
        <f t="shared" si="24"/>
        <v>274106</v>
      </c>
      <c r="AC122">
        <f t="shared" si="24"/>
        <v>277541</v>
      </c>
      <c r="AD122">
        <f t="shared" si="24"/>
        <v>277601</v>
      </c>
      <c r="AE122" s="1">
        <f t="shared" si="24"/>
        <v>2212726</v>
      </c>
      <c r="AF122" s="1">
        <f t="shared" si="24"/>
        <v>2490267</v>
      </c>
      <c r="AG122" s="1">
        <f t="shared" si="24"/>
        <v>2767868</v>
      </c>
      <c r="AH122">
        <f t="shared" si="24"/>
        <v>948737</v>
      </c>
      <c r="AI122">
        <f t="shared" si="24"/>
        <v>1217083</v>
      </c>
      <c r="AJ122">
        <f t="shared" si="24"/>
        <v>1491189</v>
      </c>
      <c r="AK122">
        <f t="shared" si="24"/>
        <v>1768730</v>
      </c>
      <c r="AL122">
        <f t="shared" si="24"/>
        <v>2046331</v>
      </c>
    </row>
    <row r="123" spans="1:38" x14ac:dyDescent="0.3">
      <c r="A123">
        <v>123</v>
      </c>
      <c r="B123" s="2" t="s">
        <v>95</v>
      </c>
      <c r="C123" s="2">
        <f t="shared" ref="C123:AE123" si="25">SUM(C119:C122)</f>
        <v>1162658</v>
      </c>
      <c r="D123" s="2">
        <f t="shared" si="25"/>
        <v>585042</v>
      </c>
      <c r="E123" s="2">
        <f t="shared" si="25"/>
        <v>401592</v>
      </c>
      <c r="F123" s="2">
        <f t="shared" si="25"/>
        <v>349262</v>
      </c>
      <c r="G123" s="2">
        <f t="shared" si="25"/>
        <v>306082</v>
      </c>
      <c r="H123" s="2">
        <f t="shared" si="25"/>
        <v>264146</v>
      </c>
      <c r="I123" s="2">
        <f t="shared" si="25"/>
        <v>237988</v>
      </c>
      <c r="J123" s="2">
        <f t="shared" si="25"/>
        <v>215238</v>
      </c>
      <c r="K123" s="2">
        <f t="shared" si="25"/>
        <v>182696</v>
      </c>
      <c r="L123" s="2">
        <f t="shared" si="25"/>
        <v>148640</v>
      </c>
      <c r="M123" s="2">
        <f t="shared" si="25"/>
        <v>83320</v>
      </c>
      <c r="N123" s="2">
        <f t="shared" si="25"/>
        <v>50044</v>
      </c>
      <c r="O123" s="2">
        <f t="shared" si="25"/>
        <v>868</v>
      </c>
      <c r="P123" s="2">
        <f t="shared" si="25"/>
        <v>0</v>
      </c>
      <c r="Q123" s="2">
        <f t="shared" si="25"/>
        <v>0</v>
      </c>
      <c r="R123" s="2">
        <f t="shared" si="25"/>
        <v>1162658</v>
      </c>
      <c r="S123" s="2">
        <f t="shared" si="25"/>
        <v>1747700</v>
      </c>
      <c r="T123" s="2">
        <f t="shared" si="25"/>
        <v>2149292</v>
      </c>
      <c r="U123" s="2">
        <f t="shared" si="25"/>
        <v>2498554</v>
      </c>
      <c r="V123" s="2">
        <f t="shared" si="25"/>
        <v>2804636</v>
      </c>
      <c r="W123" s="2">
        <f t="shared" si="25"/>
        <v>3068782</v>
      </c>
      <c r="X123" s="2">
        <f t="shared" si="25"/>
        <v>3306770</v>
      </c>
      <c r="Y123" s="2">
        <f t="shared" si="25"/>
        <v>3522008</v>
      </c>
      <c r="Z123" s="2">
        <f t="shared" si="25"/>
        <v>3704704</v>
      </c>
      <c r="AA123" s="2">
        <f t="shared" si="25"/>
        <v>3853344</v>
      </c>
      <c r="AB123" s="2">
        <f t="shared" si="25"/>
        <v>3936664</v>
      </c>
      <c r="AC123" s="2">
        <f t="shared" si="25"/>
        <v>3986708</v>
      </c>
      <c r="AD123" s="2">
        <f t="shared" si="25"/>
        <v>3987576</v>
      </c>
      <c r="AE123" s="2">
        <f t="shared" si="25"/>
        <v>31755112</v>
      </c>
      <c r="AF123" s="2">
        <f>SUM(AF119:AF122)</f>
        <v>35741820</v>
      </c>
      <c r="AG123" s="2">
        <f>SUM(AG119:AG122)</f>
        <v>39729396</v>
      </c>
      <c r="AH123" s="2">
        <f t="shared" ref="AH123:AL123" si="26">SUM(AH119:AH122)</f>
        <v>13602264</v>
      </c>
      <c r="AI123" s="2">
        <f t="shared" si="26"/>
        <v>17455608</v>
      </c>
      <c r="AJ123" s="2">
        <f t="shared" si="26"/>
        <v>21392272</v>
      </c>
      <c r="AK123" s="2">
        <f t="shared" si="26"/>
        <v>25378980</v>
      </c>
      <c r="AL123" s="2">
        <f t="shared" si="26"/>
        <v>29366556</v>
      </c>
    </row>
    <row r="124" spans="1:38" x14ac:dyDescent="0.3">
      <c r="A124">
        <v>124</v>
      </c>
      <c r="B124" t="s">
        <v>90</v>
      </c>
      <c r="C124">
        <f>SUM(C61:C66)</f>
        <v>12803</v>
      </c>
      <c r="D124">
        <f t="shared" ref="D124:AL124" si="27">SUM(D61:D66)</f>
        <v>6391</v>
      </c>
      <c r="E124">
        <f t="shared" si="27"/>
        <v>4860</v>
      </c>
      <c r="F124">
        <f t="shared" si="27"/>
        <v>4860</v>
      </c>
      <c r="G124">
        <f t="shared" si="27"/>
        <v>4242</v>
      </c>
      <c r="H124">
        <f t="shared" si="27"/>
        <v>2436</v>
      </c>
      <c r="I124">
        <f t="shared" si="27"/>
        <v>2436</v>
      </c>
      <c r="J124">
        <f t="shared" si="27"/>
        <v>2436</v>
      </c>
      <c r="K124">
        <f t="shared" si="27"/>
        <v>1515</v>
      </c>
      <c r="L124">
        <f t="shared" si="27"/>
        <v>1515</v>
      </c>
      <c r="M124">
        <f t="shared" si="27"/>
        <v>1515</v>
      </c>
      <c r="N124">
        <f t="shared" si="27"/>
        <v>1515</v>
      </c>
      <c r="O124">
        <f t="shared" si="27"/>
        <v>30</v>
      </c>
      <c r="P124">
        <f t="shared" si="27"/>
        <v>0</v>
      </c>
      <c r="Q124">
        <f t="shared" si="27"/>
        <v>0</v>
      </c>
      <c r="R124">
        <f t="shared" si="27"/>
        <v>12803</v>
      </c>
      <c r="S124">
        <f t="shared" si="27"/>
        <v>19194</v>
      </c>
      <c r="T124">
        <f t="shared" si="27"/>
        <v>24054</v>
      </c>
      <c r="U124">
        <f t="shared" si="27"/>
        <v>28914</v>
      </c>
      <c r="V124">
        <f t="shared" si="27"/>
        <v>33156</v>
      </c>
      <c r="W124">
        <f t="shared" si="27"/>
        <v>35592</v>
      </c>
      <c r="X124">
        <f t="shared" si="27"/>
        <v>38028</v>
      </c>
      <c r="Y124">
        <f t="shared" si="27"/>
        <v>40464</v>
      </c>
      <c r="Z124">
        <f t="shared" si="27"/>
        <v>41979</v>
      </c>
      <c r="AA124">
        <f t="shared" si="27"/>
        <v>43494</v>
      </c>
      <c r="AB124">
        <f t="shared" si="27"/>
        <v>45009</v>
      </c>
      <c r="AC124">
        <f t="shared" si="27"/>
        <v>46524</v>
      </c>
      <c r="AD124">
        <f t="shared" si="27"/>
        <v>46554</v>
      </c>
      <c r="AE124" s="1">
        <f t="shared" si="27"/>
        <v>362687</v>
      </c>
      <c r="AF124" s="1">
        <f t="shared" si="27"/>
        <v>409211</v>
      </c>
      <c r="AG124" s="1">
        <f t="shared" si="27"/>
        <v>455765</v>
      </c>
      <c r="AH124">
        <f t="shared" si="27"/>
        <v>156063</v>
      </c>
      <c r="AI124">
        <f t="shared" si="27"/>
        <v>199557</v>
      </c>
      <c r="AJ124">
        <f t="shared" si="27"/>
        <v>244566</v>
      </c>
      <c r="AK124">
        <f t="shared" si="27"/>
        <v>291090</v>
      </c>
      <c r="AL124">
        <f t="shared" si="27"/>
        <v>337644</v>
      </c>
    </row>
    <row r="125" spans="1:38" x14ac:dyDescent="0.3">
      <c r="A125">
        <v>125</v>
      </c>
      <c r="B125" t="s">
        <v>91</v>
      </c>
      <c r="C125">
        <f>SUM(C67:C72)</f>
        <v>35375</v>
      </c>
      <c r="D125">
        <f t="shared" ref="D125:AL125" si="28">SUM(D67:D72)</f>
        <v>17659</v>
      </c>
      <c r="E125">
        <f t="shared" si="28"/>
        <v>12372</v>
      </c>
      <c r="F125">
        <f t="shared" si="28"/>
        <v>10494</v>
      </c>
      <c r="G125">
        <f t="shared" si="28"/>
        <v>8640</v>
      </c>
      <c r="H125">
        <f t="shared" si="28"/>
        <v>6834</v>
      </c>
      <c r="I125">
        <f t="shared" si="28"/>
        <v>5877</v>
      </c>
      <c r="J125">
        <f t="shared" si="28"/>
        <v>5877</v>
      </c>
      <c r="K125">
        <f t="shared" si="28"/>
        <v>4035</v>
      </c>
      <c r="L125">
        <f t="shared" si="28"/>
        <v>3393</v>
      </c>
      <c r="M125">
        <f t="shared" si="28"/>
        <v>1818</v>
      </c>
      <c r="N125">
        <f t="shared" si="28"/>
        <v>1818</v>
      </c>
      <c r="O125">
        <f t="shared" si="28"/>
        <v>36</v>
      </c>
      <c r="P125">
        <f t="shared" si="28"/>
        <v>0</v>
      </c>
      <c r="Q125">
        <f t="shared" si="28"/>
        <v>0</v>
      </c>
      <c r="R125">
        <f t="shared" si="28"/>
        <v>35375</v>
      </c>
      <c r="S125">
        <f t="shared" si="28"/>
        <v>53034</v>
      </c>
      <c r="T125">
        <f t="shared" si="28"/>
        <v>65406</v>
      </c>
      <c r="U125">
        <f t="shared" si="28"/>
        <v>75900</v>
      </c>
      <c r="V125">
        <f t="shared" si="28"/>
        <v>84540</v>
      </c>
      <c r="W125">
        <f t="shared" si="28"/>
        <v>91374</v>
      </c>
      <c r="X125">
        <f t="shared" si="28"/>
        <v>97251</v>
      </c>
      <c r="Y125">
        <f t="shared" si="28"/>
        <v>103128</v>
      </c>
      <c r="Z125">
        <f t="shared" si="28"/>
        <v>107163</v>
      </c>
      <c r="AA125">
        <f t="shared" si="28"/>
        <v>110556</v>
      </c>
      <c r="AB125">
        <f t="shared" si="28"/>
        <v>112374</v>
      </c>
      <c r="AC125">
        <f t="shared" si="28"/>
        <v>114192</v>
      </c>
      <c r="AD125">
        <f t="shared" si="28"/>
        <v>114228</v>
      </c>
      <c r="AE125" s="1">
        <f t="shared" si="28"/>
        <v>936101</v>
      </c>
      <c r="AF125" s="1">
        <f t="shared" si="28"/>
        <v>1050293</v>
      </c>
      <c r="AG125" s="1">
        <f t="shared" si="28"/>
        <v>1164521</v>
      </c>
      <c r="AH125">
        <f t="shared" si="28"/>
        <v>398916</v>
      </c>
      <c r="AI125">
        <f t="shared" si="28"/>
        <v>509472</v>
      </c>
      <c r="AJ125">
        <f t="shared" si="28"/>
        <v>621846</v>
      </c>
      <c r="AK125">
        <f t="shared" si="28"/>
        <v>736038</v>
      </c>
      <c r="AL125">
        <f t="shared" si="28"/>
        <v>850266</v>
      </c>
    </row>
    <row r="126" spans="1:38" x14ac:dyDescent="0.3">
      <c r="A126">
        <v>125</v>
      </c>
      <c r="B126" t="s">
        <v>92</v>
      </c>
      <c r="C126">
        <f>SUM(C73:C78)</f>
        <v>58811</v>
      </c>
      <c r="D126">
        <f t="shared" ref="D126:AL126" si="29">SUM(D73:D78)</f>
        <v>29359</v>
      </c>
      <c r="E126">
        <f t="shared" si="29"/>
        <v>20172</v>
      </c>
      <c r="F126">
        <f t="shared" si="29"/>
        <v>17628</v>
      </c>
      <c r="G126">
        <f t="shared" si="29"/>
        <v>15774</v>
      </c>
      <c r="H126">
        <f t="shared" si="29"/>
        <v>13968</v>
      </c>
      <c r="I126">
        <f t="shared" si="29"/>
        <v>12054</v>
      </c>
      <c r="J126">
        <f t="shared" si="29"/>
        <v>10104</v>
      </c>
      <c r="K126">
        <f t="shared" si="29"/>
        <v>8262</v>
      </c>
      <c r="L126">
        <f t="shared" si="29"/>
        <v>6336</v>
      </c>
      <c r="M126">
        <f t="shared" si="29"/>
        <v>3453</v>
      </c>
      <c r="N126">
        <f t="shared" si="29"/>
        <v>1818</v>
      </c>
      <c r="O126">
        <f t="shared" si="29"/>
        <v>36</v>
      </c>
      <c r="P126">
        <f t="shared" si="29"/>
        <v>0</v>
      </c>
      <c r="Q126">
        <f t="shared" si="29"/>
        <v>0</v>
      </c>
      <c r="R126">
        <f t="shared" si="29"/>
        <v>58811</v>
      </c>
      <c r="S126">
        <f t="shared" si="29"/>
        <v>88170</v>
      </c>
      <c r="T126">
        <f t="shared" si="29"/>
        <v>108342</v>
      </c>
      <c r="U126">
        <f t="shared" si="29"/>
        <v>125970</v>
      </c>
      <c r="V126">
        <f t="shared" si="29"/>
        <v>141744</v>
      </c>
      <c r="W126">
        <f t="shared" si="29"/>
        <v>155712</v>
      </c>
      <c r="X126">
        <f t="shared" si="29"/>
        <v>167766</v>
      </c>
      <c r="Y126">
        <f t="shared" si="29"/>
        <v>177870</v>
      </c>
      <c r="Z126">
        <f t="shared" si="29"/>
        <v>186132</v>
      </c>
      <c r="AA126">
        <f t="shared" si="29"/>
        <v>192468</v>
      </c>
      <c r="AB126">
        <f t="shared" si="29"/>
        <v>195921</v>
      </c>
      <c r="AC126">
        <f t="shared" si="29"/>
        <v>197739</v>
      </c>
      <c r="AD126">
        <f t="shared" si="29"/>
        <v>197775</v>
      </c>
      <c r="AE126" s="1">
        <f t="shared" si="29"/>
        <v>1598906</v>
      </c>
      <c r="AF126" s="1">
        <f t="shared" si="29"/>
        <v>1796645</v>
      </c>
      <c r="AG126" s="1">
        <f t="shared" si="29"/>
        <v>1994420</v>
      </c>
      <c r="AH126">
        <f t="shared" si="29"/>
        <v>687480</v>
      </c>
      <c r="AI126">
        <f t="shared" si="29"/>
        <v>879948</v>
      </c>
      <c r="AJ126">
        <f t="shared" si="29"/>
        <v>1075869</v>
      </c>
      <c r="AK126">
        <f t="shared" si="29"/>
        <v>1273608</v>
      </c>
      <c r="AL126">
        <f t="shared" si="29"/>
        <v>1471383</v>
      </c>
    </row>
    <row r="127" spans="1:38" x14ac:dyDescent="0.3">
      <c r="A127">
        <v>127</v>
      </c>
      <c r="B127" t="s">
        <v>93</v>
      </c>
      <c r="C127">
        <f>SUM(C79:C84)</f>
        <v>83111</v>
      </c>
      <c r="D127">
        <f t="shared" ref="D127:AL127" si="30">SUM(D79:D84)</f>
        <v>41491</v>
      </c>
      <c r="E127">
        <f t="shared" si="30"/>
        <v>28260</v>
      </c>
      <c r="F127">
        <f t="shared" si="30"/>
        <v>24384</v>
      </c>
      <c r="G127">
        <f t="shared" si="30"/>
        <v>21501</v>
      </c>
      <c r="H127">
        <f t="shared" si="30"/>
        <v>19695</v>
      </c>
      <c r="I127">
        <f t="shared" si="30"/>
        <v>17781</v>
      </c>
      <c r="J127">
        <f t="shared" si="30"/>
        <v>15831</v>
      </c>
      <c r="K127">
        <f t="shared" si="30"/>
        <v>13989</v>
      </c>
      <c r="L127">
        <f t="shared" si="30"/>
        <v>12063</v>
      </c>
      <c r="M127">
        <f t="shared" si="30"/>
        <v>6492</v>
      </c>
      <c r="N127">
        <f t="shared" si="30"/>
        <v>3840</v>
      </c>
      <c r="O127">
        <f t="shared" si="30"/>
        <v>60</v>
      </c>
      <c r="P127">
        <f t="shared" si="30"/>
        <v>0</v>
      </c>
      <c r="Q127">
        <f t="shared" si="30"/>
        <v>0</v>
      </c>
      <c r="R127">
        <f t="shared" si="30"/>
        <v>83111</v>
      </c>
      <c r="S127">
        <f t="shared" si="30"/>
        <v>124602</v>
      </c>
      <c r="T127">
        <f t="shared" si="30"/>
        <v>152862</v>
      </c>
      <c r="U127">
        <f t="shared" si="30"/>
        <v>177246</v>
      </c>
      <c r="V127">
        <f t="shared" si="30"/>
        <v>198747</v>
      </c>
      <c r="W127">
        <f t="shared" si="30"/>
        <v>218442</v>
      </c>
      <c r="X127">
        <f t="shared" si="30"/>
        <v>236223</v>
      </c>
      <c r="Y127">
        <f t="shared" si="30"/>
        <v>252054</v>
      </c>
      <c r="Z127">
        <f t="shared" si="30"/>
        <v>266043</v>
      </c>
      <c r="AA127">
        <f t="shared" si="30"/>
        <v>278106</v>
      </c>
      <c r="AB127">
        <f t="shared" si="30"/>
        <v>284598</v>
      </c>
      <c r="AC127">
        <f t="shared" si="30"/>
        <v>288438</v>
      </c>
      <c r="AD127">
        <f t="shared" si="30"/>
        <v>288498</v>
      </c>
      <c r="AE127" s="1">
        <f t="shared" si="30"/>
        <v>2272034</v>
      </c>
      <c r="AF127" s="1">
        <f t="shared" si="30"/>
        <v>2560472</v>
      </c>
      <c r="AG127" s="1">
        <f t="shared" si="30"/>
        <v>2848970</v>
      </c>
      <c r="AH127">
        <f t="shared" si="30"/>
        <v>972762</v>
      </c>
      <c r="AI127">
        <f t="shared" si="30"/>
        <v>1250868</v>
      </c>
      <c r="AJ127">
        <f t="shared" si="30"/>
        <v>1535466</v>
      </c>
      <c r="AK127">
        <f t="shared" si="30"/>
        <v>1823904</v>
      </c>
      <c r="AL127">
        <f t="shared" si="30"/>
        <v>2112402</v>
      </c>
    </row>
    <row r="128" spans="1:38" x14ac:dyDescent="0.3">
      <c r="A128">
        <v>128</v>
      </c>
      <c r="B128" t="s">
        <v>94</v>
      </c>
      <c r="C128">
        <f>SUM(C85:C90)</f>
        <v>108275</v>
      </c>
      <c r="D128">
        <f t="shared" ref="D128:AL128" si="31">SUM(D85:D90)</f>
        <v>54055</v>
      </c>
      <c r="E128">
        <f t="shared" si="31"/>
        <v>36636</v>
      </c>
      <c r="F128">
        <f t="shared" si="31"/>
        <v>31695</v>
      </c>
      <c r="G128">
        <f t="shared" si="31"/>
        <v>27783</v>
      </c>
      <c r="H128">
        <f t="shared" si="31"/>
        <v>24222</v>
      </c>
      <c r="I128">
        <f t="shared" si="31"/>
        <v>22308</v>
      </c>
      <c r="J128">
        <f t="shared" si="31"/>
        <v>20358</v>
      </c>
      <c r="K128">
        <f t="shared" si="31"/>
        <v>18516</v>
      </c>
      <c r="L128">
        <f t="shared" si="31"/>
        <v>14496</v>
      </c>
      <c r="M128">
        <f t="shared" si="31"/>
        <v>7872</v>
      </c>
      <c r="N128">
        <f t="shared" si="31"/>
        <v>3840</v>
      </c>
      <c r="O128">
        <f t="shared" si="31"/>
        <v>60</v>
      </c>
      <c r="P128">
        <f t="shared" si="31"/>
        <v>0</v>
      </c>
      <c r="Q128">
        <f t="shared" si="31"/>
        <v>0</v>
      </c>
      <c r="R128">
        <f t="shared" si="31"/>
        <v>108275</v>
      </c>
      <c r="S128">
        <f t="shared" si="31"/>
        <v>162330</v>
      </c>
      <c r="T128">
        <f t="shared" si="31"/>
        <v>198966</v>
      </c>
      <c r="U128">
        <f t="shared" si="31"/>
        <v>230661</v>
      </c>
      <c r="V128">
        <f t="shared" si="31"/>
        <v>258444</v>
      </c>
      <c r="W128">
        <f t="shared" si="31"/>
        <v>282666</v>
      </c>
      <c r="X128">
        <f t="shared" si="31"/>
        <v>304974</v>
      </c>
      <c r="Y128">
        <f t="shared" si="31"/>
        <v>325332</v>
      </c>
      <c r="Z128">
        <f t="shared" si="31"/>
        <v>343848</v>
      </c>
      <c r="AA128">
        <f t="shared" si="31"/>
        <v>358344</v>
      </c>
      <c r="AB128">
        <f t="shared" si="31"/>
        <v>366216</v>
      </c>
      <c r="AC128">
        <f t="shared" si="31"/>
        <v>370056</v>
      </c>
      <c r="AD128">
        <f t="shared" si="31"/>
        <v>370116</v>
      </c>
      <c r="AE128" s="1">
        <f t="shared" si="31"/>
        <v>2940056</v>
      </c>
      <c r="AF128" s="1">
        <f t="shared" si="31"/>
        <v>3310112</v>
      </c>
      <c r="AG128" s="1">
        <f t="shared" si="31"/>
        <v>3680228</v>
      </c>
      <c r="AH128">
        <f t="shared" si="31"/>
        <v>1256820</v>
      </c>
      <c r="AI128">
        <f t="shared" si="31"/>
        <v>1615164</v>
      </c>
      <c r="AJ128">
        <f t="shared" si="31"/>
        <v>1981380</v>
      </c>
      <c r="AK128">
        <f t="shared" si="31"/>
        <v>2351436</v>
      </c>
      <c r="AL128">
        <f t="shared" si="31"/>
        <v>2721552</v>
      </c>
    </row>
    <row r="129" spans="1:38" s="20" customFormat="1" x14ac:dyDescent="0.3">
      <c r="A129">
        <v>129</v>
      </c>
      <c r="B129" s="2" t="s">
        <v>54</v>
      </c>
      <c r="C129" s="2">
        <f t="shared" ref="C129:AL129" si="32">SUM(C124:C128)</f>
        <v>298375</v>
      </c>
      <c r="D129" s="2">
        <f t="shared" si="32"/>
        <v>148955</v>
      </c>
      <c r="E129" s="2">
        <f t="shared" si="32"/>
        <v>102300</v>
      </c>
      <c r="F129" s="2">
        <f t="shared" si="32"/>
        <v>89061</v>
      </c>
      <c r="G129" s="2">
        <f t="shared" si="32"/>
        <v>77940</v>
      </c>
      <c r="H129" s="2">
        <f t="shared" si="32"/>
        <v>67155</v>
      </c>
      <c r="I129" s="2">
        <f t="shared" si="32"/>
        <v>60456</v>
      </c>
      <c r="J129" s="2">
        <f t="shared" si="32"/>
        <v>54606</v>
      </c>
      <c r="K129" s="2">
        <f t="shared" si="32"/>
        <v>46317</v>
      </c>
      <c r="L129" s="2">
        <f t="shared" si="32"/>
        <v>37803</v>
      </c>
      <c r="M129" s="2">
        <f t="shared" si="32"/>
        <v>21150</v>
      </c>
      <c r="N129" s="2">
        <f t="shared" si="32"/>
        <v>12831</v>
      </c>
      <c r="O129" s="2">
        <f t="shared" si="32"/>
        <v>222</v>
      </c>
      <c r="P129" s="2">
        <f t="shared" si="32"/>
        <v>0</v>
      </c>
      <c r="Q129" s="2">
        <f t="shared" si="32"/>
        <v>0</v>
      </c>
      <c r="R129" s="2">
        <f t="shared" si="32"/>
        <v>298375</v>
      </c>
      <c r="S129" s="2">
        <f t="shared" si="32"/>
        <v>447330</v>
      </c>
      <c r="T129" s="2">
        <f t="shared" si="32"/>
        <v>549630</v>
      </c>
      <c r="U129" s="2">
        <f t="shared" si="32"/>
        <v>638691</v>
      </c>
      <c r="V129" s="2">
        <f t="shared" si="32"/>
        <v>716631</v>
      </c>
      <c r="W129" s="2">
        <f t="shared" si="32"/>
        <v>783786</v>
      </c>
      <c r="X129" s="2">
        <f t="shared" si="32"/>
        <v>844242</v>
      </c>
      <c r="Y129" s="2">
        <f t="shared" si="32"/>
        <v>898848</v>
      </c>
      <c r="Z129" s="2">
        <f t="shared" si="32"/>
        <v>945165</v>
      </c>
      <c r="AA129" s="2">
        <f t="shared" si="32"/>
        <v>982968</v>
      </c>
      <c r="AB129" s="2">
        <f t="shared" si="32"/>
        <v>1004118</v>
      </c>
      <c r="AC129" s="2">
        <f t="shared" si="32"/>
        <v>1016949</v>
      </c>
      <c r="AD129" s="2">
        <f t="shared" si="32"/>
        <v>1017171</v>
      </c>
      <c r="AE129" s="2">
        <f t="shared" si="32"/>
        <v>8109784</v>
      </c>
      <c r="AF129" s="2">
        <f t="shared" si="32"/>
        <v>9126733</v>
      </c>
      <c r="AG129" s="2">
        <f t="shared" si="32"/>
        <v>10143904</v>
      </c>
      <c r="AH129" s="2">
        <f t="shared" si="32"/>
        <v>3472041</v>
      </c>
      <c r="AI129" s="2">
        <f t="shared" si="32"/>
        <v>4455009</v>
      </c>
      <c r="AJ129" s="2">
        <f t="shared" si="32"/>
        <v>5459127</v>
      </c>
      <c r="AK129" s="2">
        <f t="shared" si="32"/>
        <v>6476076</v>
      </c>
      <c r="AL129" s="2">
        <f t="shared" si="32"/>
        <v>7493247</v>
      </c>
    </row>
    <row r="130" spans="1:38" x14ac:dyDescent="0.3">
      <c r="A130">
        <v>130</v>
      </c>
      <c r="B130" t="s">
        <v>87</v>
      </c>
      <c r="C130">
        <f t="shared" ref="C130:AL130" si="33">SUM(C61:C69)</f>
        <v>27615</v>
      </c>
      <c r="D130">
        <f t="shared" si="33"/>
        <v>13785</v>
      </c>
      <c r="E130">
        <f t="shared" si="33"/>
        <v>10089</v>
      </c>
      <c r="F130">
        <f t="shared" si="33"/>
        <v>9150</v>
      </c>
      <c r="G130">
        <f t="shared" si="33"/>
        <v>7605</v>
      </c>
      <c r="H130">
        <f t="shared" si="33"/>
        <v>4896</v>
      </c>
      <c r="I130">
        <f t="shared" si="33"/>
        <v>4896</v>
      </c>
      <c r="J130">
        <f t="shared" si="33"/>
        <v>4896</v>
      </c>
      <c r="K130">
        <f t="shared" si="33"/>
        <v>3054</v>
      </c>
      <c r="L130">
        <f t="shared" si="33"/>
        <v>3054</v>
      </c>
      <c r="M130">
        <f t="shared" si="33"/>
        <v>2424</v>
      </c>
      <c r="N130">
        <f t="shared" si="33"/>
        <v>2424</v>
      </c>
      <c r="O130">
        <f t="shared" si="33"/>
        <v>48</v>
      </c>
      <c r="P130">
        <f t="shared" si="33"/>
        <v>0</v>
      </c>
      <c r="Q130">
        <f t="shared" si="33"/>
        <v>0</v>
      </c>
      <c r="R130">
        <f t="shared" si="33"/>
        <v>27615</v>
      </c>
      <c r="S130">
        <f t="shared" si="33"/>
        <v>41400</v>
      </c>
      <c r="T130">
        <f t="shared" si="33"/>
        <v>51489</v>
      </c>
      <c r="U130">
        <f t="shared" si="33"/>
        <v>60639</v>
      </c>
      <c r="V130">
        <f t="shared" si="33"/>
        <v>68244</v>
      </c>
      <c r="W130">
        <f t="shared" si="33"/>
        <v>73140</v>
      </c>
      <c r="X130">
        <f t="shared" si="33"/>
        <v>78036</v>
      </c>
      <c r="Y130">
        <f t="shared" si="33"/>
        <v>82932</v>
      </c>
      <c r="Z130">
        <f t="shared" si="33"/>
        <v>85986</v>
      </c>
      <c r="AA130">
        <f t="shared" si="33"/>
        <v>89040</v>
      </c>
      <c r="AB130">
        <f t="shared" si="33"/>
        <v>91464</v>
      </c>
      <c r="AC130">
        <f t="shared" si="33"/>
        <v>93888</v>
      </c>
      <c r="AD130">
        <f t="shared" si="33"/>
        <v>93936</v>
      </c>
      <c r="AE130" s="1">
        <f t="shared" si="33"/>
        <v>749985</v>
      </c>
      <c r="AF130" s="1">
        <f t="shared" si="33"/>
        <v>843873</v>
      </c>
      <c r="AG130" s="1">
        <f t="shared" si="33"/>
        <v>937809</v>
      </c>
      <c r="AH130">
        <f t="shared" si="33"/>
        <v>320094</v>
      </c>
      <c r="AI130">
        <f t="shared" si="33"/>
        <v>409134</v>
      </c>
      <c r="AJ130">
        <f t="shared" si="33"/>
        <v>500598</v>
      </c>
      <c r="AK130">
        <f t="shared" si="33"/>
        <v>594486</v>
      </c>
      <c r="AL130">
        <f t="shared" si="33"/>
        <v>688422</v>
      </c>
    </row>
    <row r="131" spans="1:38" x14ac:dyDescent="0.3">
      <c r="A131">
        <v>131</v>
      </c>
      <c r="B131" t="s">
        <v>88</v>
      </c>
      <c r="C131">
        <f t="shared" ref="C131:AL131" si="34">SUM(C70:C78)</f>
        <v>79374</v>
      </c>
      <c r="D131">
        <f t="shared" si="34"/>
        <v>39624</v>
      </c>
      <c r="E131">
        <f t="shared" si="34"/>
        <v>27315</v>
      </c>
      <c r="F131">
        <f t="shared" si="34"/>
        <v>23832</v>
      </c>
      <c r="G131">
        <f t="shared" si="34"/>
        <v>21051</v>
      </c>
      <c r="H131">
        <f t="shared" si="34"/>
        <v>18342</v>
      </c>
      <c r="I131">
        <f t="shared" si="34"/>
        <v>15471</v>
      </c>
      <c r="J131">
        <f t="shared" si="34"/>
        <v>13521</v>
      </c>
      <c r="K131">
        <f t="shared" si="34"/>
        <v>10758</v>
      </c>
      <c r="L131">
        <f t="shared" si="34"/>
        <v>8190</v>
      </c>
      <c r="M131">
        <f t="shared" si="34"/>
        <v>4362</v>
      </c>
      <c r="N131">
        <f t="shared" si="34"/>
        <v>2727</v>
      </c>
      <c r="O131">
        <f t="shared" si="34"/>
        <v>54</v>
      </c>
      <c r="P131">
        <f t="shared" si="34"/>
        <v>0</v>
      </c>
      <c r="Q131">
        <f t="shared" si="34"/>
        <v>0</v>
      </c>
      <c r="R131">
        <f t="shared" si="34"/>
        <v>79374</v>
      </c>
      <c r="S131">
        <f t="shared" si="34"/>
        <v>118998</v>
      </c>
      <c r="T131">
        <f t="shared" si="34"/>
        <v>146313</v>
      </c>
      <c r="U131">
        <f t="shared" si="34"/>
        <v>170145</v>
      </c>
      <c r="V131">
        <f t="shared" si="34"/>
        <v>191196</v>
      </c>
      <c r="W131">
        <f t="shared" si="34"/>
        <v>209538</v>
      </c>
      <c r="X131">
        <f t="shared" si="34"/>
        <v>225009</v>
      </c>
      <c r="Y131">
        <f t="shared" si="34"/>
        <v>238530</v>
      </c>
      <c r="Z131">
        <f t="shared" si="34"/>
        <v>249288</v>
      </c>
      <c r="AA131">
        <f t="shared" si="34"/>
        <v>257478</v>
      </c>
      <c r="AB131">
        <f t="shared" si="34"/>
        <v>261840</v>
      </c>
      <c r="AC131">
        <f t="shared" si="34"/>
        <v>264567</v>
      </c>
      <c r="AD131">
        <f t="shared" si="34"/>
        <v>264621</v>
      </c>
      <c r="AE131" s="1">
        <f t="shared" si="34"/>
        <v>2147709</v>
      </c>
      <c r="AF131" s="1">
        <f t="shared" si="34"/>
        <v>2412276</v>
      </c>
      <c r="AG131" s="1">
        <f t="shared" si="34"/>
        <v>2676897</v>
      </c>
      <c r="AH131">
        <f t="shared" si="34"/>
        <v>922365</v>
      </c>
      <c r="AI131">
        <f t="shared" si="34"/>
        <v>1179843</v>
      </c>
      <c r="AJ131">
        <f t="shared" si="34"/>
        <v>1441683</v>
      </c>
      <c r="AK131">
        <f t="shared" si="34"/>
        <v>1706250</v>
      </c>
      <c r="AL131">
        <f t="shared" si="34"/>
        <v>1970871</v>
      </c>
    </row>
    <row r="132" spans="1:38" x14ac:dyDescent="0.3">
      <c r="A132">
        <v>132</v>
      </c>
      <c r="B132" t="s">
        <v>89</v>
      </c>
      <c r="C132">
        <f t="shared" ref="C132:AL132" si="35">SUM(C79:C87)</f>
        <v>134049</v>
      </c>
      <c r="D132">
        <f t="shared" si="35"/>
        <v>66921</v>
      </c>
      <c r="E132">
        <f t="shared" si="35"/>
        <v>45513</v>
      </c>
      <c r="F132">
        <f t="shared" si="35"/>
        <v>39699</v>
      </c>
      <c r="G132">
        <f t="shared" si="35"/>
        <v>34860</v>
      </c>
      <c r="H132">
        <f t="shared" si="35"/>
        <v>31449</v>
      </c>
      <c r="I132">
        <f t="shared" si="35"/>
        <v>28578</v>
      </c>
      <c r="J132">
        <f t="shared" si="35"/>
        <v>25653</v>
      </c>
      <c r="K132">
        <f t="shared" si="35"/>
        <v>22890</v>
      </c>
      <c r="L132">
        <f t="shared" si="35"/>
        <v>18954</v>
      </c>
      <c r="M132">
        <f t="shared" si="35"/>
        <v>10428</v>
      </c>
      <c r="N132">
        <f t="shared" si="35"/>
        <v>5760</v>
      </c>
      <c r="O132">
        <f t="shared" si="35"/>
        <v>90</v>
      </c>
      <c r="P132">
        <f t="shared" si="35"/>
        <v>0</v>
      </c>
      <c r="Q132">
        <f t="shared" si="35"/>
        <v>0</v>
      </c>
      <c r="R132">
        <f t="shared" si="35"/>
        <v>134049</v>
      </c>
      <c r="S132">
        <f t="shared" si="35"/>
        <v>200970</v>
      </c>
      <c r="T132">
        <f t="shared" si="35"/>
        <v>246483</v>
      </c>
      <c r="U132">
        <f t="shared" si="35"/>
        <v>286182</v>
      </c>
      <c r="V132">
        <f t="shared" si="35"/>
        <v>321042</v>
      </c>
      <c r="W132">
        <f t="shared" si="35"/>
        <v>352491</v>
      </c>
      <c r="X132">
        <f t="shared" si="35"/>
        <v>381069</v>
      </c>
      <c r="Y132">
        <f t="shared" si="35"/>
        <v>406722</v>
      </c>
      <c r="Z132">
        <f t="shared" si="35"/>
        <v>429612</v>
      </c>
      <c r="AA132">
        <f t="shared" si="35"/>
        <v>448566</v>
      </c>
      <c r="AB132">
        <f t="shared" si="35"/>
        <v>458994</v>
      </c>
      <c r="AC132">
        <f t="shared" si="35"/>
        <v>464754</v>
      </c>
      <c r="AD132">
        <f t="shared" si="35"/>
        <v>464844</v>
      </c>
      <c r="AE132" s="1">
        <f t="shared" si="35"/>
        <v>3666180</v>
      </c>
      <c r="AF132" s="1">
        <f t="shared" si="35"/>
        <v>4130934</v>
      </c>
      <c r="AG132" s="1">
        <f t="shared" si="35"/>
        <v>4595778</v>
      </c>
      <c r="AH132">
        <f t="shared" si="35"/>
        <v>1569894</v>
      </c>
      <c r="AI132">
        <f t="shared" si="35"/>
        <v>2018460</v>
      </c>
      <c r="AJ132">
        <f t="shared" si="35"/>
        <v>2477454</v>
      </c>
      <c r="AK132">
        <f t="shared" si="35"/>
        <v>2942208</v>
      </c>
      <c r="AL132">
        <f t="shared" si="35"/>
        <v>3407052</v>
      </c>
    </row>
    <row r="133" spans="1:38" s="20" customFormat="1" x14ac:dyDescent="0.3">
      <c r="A133">
        <v>133</v>
      </c>
      <c r="B133" s="2" t="s">
        <v>86</v>
      </c>
      <c r="C133" s="2">
        <f t="shared" ref="C133:AL133" si="36">SUM(C130:C132)</f>
        <v>241038</v>
      </c>
      <c r="D133" s="2">
        <f t="shared" si="36"/>
        <v>120330</v>
      </c>
      <c r="E133" s="2">
        <f t="shared" si="36"/>
        <v>82917</v>
      </c>
      <c r="F133" s="2">
        <f t="shared" si="36"/>
        <v>72681</v>
      </c>
      <c r="G133" s="2">
        <f t="shared" si="36"/>
        <v>63516</v>
      </c>
      <c r="H133" s="2">
        <f t="shared" si="36"/>
        <v>54687</v>
      </c>
      <c r="I133" s="2">
        <f t="shared" si="36"/>
        <v>48945</v>
      </c>
      <c r="J133" s="2">
        <f t="shared" si="36"/>
        <v>44070</v>
      </c>
      <c r="K133" s="2">
        <f t="shared" si="36"/>
        <v>36702</v>
      </c>
      <c r="L133" s="2">
        <f t="shared" si="36"/>
        <v>30198</v>
      </c>
      <c r="M133" s="2">
        <f t="shared" si="36"/>
        <v>17214</v>
      </c>
      <c r="N133" s="2">
        <f t="shared" si="36"/>
        <v>10911</v>
      </c>
      <c r="O133" s="2">
        <f t="shared" si="36"/>
        <v>192</v>
      </c>
      <c r="P133" s="2">
        <f t="shared" si="36"/>
        <v>0</v>
      </c>
      <c r="Q133" s="2">
        <f t="shared" si="36"/>
        <v>0</v>
      </c>
      <c r="R133" s="2">
        <f t="shared" si="36"/>
        <v>241038</v>
      </c>
      <c r="S133" s="2">
        <f t="shared" si="36"/>
        <v>361368</v>
      </c>
      <c r="T133" s="2">
        <f t="shared" si="36"/>
        <v>444285</v>
      </c>
      <c r="U133" s="2">
        <f t="shared" si="36"/>
        <v>516966</v>
      </c>
      <c r="V133" s="2">
        <f t="shared" si="36"/>
        <v>580482</v>
      </c>
      <c r="W133" s="2">
        <f t="shared" si="36"/>
        <v>635169</v>
      </c>
      <c r="X133" s="2">
        <f t="shared" si="36"/>
        <v>684114</v>
      </c>
      <c r="Y133" s="2">
        <f t="shared" si="36"/>
        <v>728184</v>
      </c>
      <c r="Z133" s="2">
        <f t="shared" si="36"/>
        <v>764886</v>
      </c>
      <c r="AA133" s="2">
        <f t="shared" si="36"/>
        <v>795084</v>
      </c>
      <c r="AB133" s="2">
        <f t="shared" si="36"/>
        <v>812298</v>
      </c>
      <c r="AC133" s="2">
        <f t="shared" si="36"/>
        <v>823209</v>
      </c>
      <c r="AD133" s="2">
        <f t="shared" si="36"/>
        <v>823401</v>
      </c>
      <c r="AE133" s="2">
        <f t="shared" si="36"/>
        <v>6563874</v>
      </c>
      <c r="AF133" s="2">
        <f t="shared" si="36"/>
        <v>7387083</v>
      </c>
      <c r="AG133" s="2">
        <f t="shared" si="36"/>
        <v>8210484</v>
      </c>
      <c r="AH133" s="2">
        <f t="shared" si="36"/>
        <v>2812353</v>
      </c>
      <c r="AI133" s="2">
        <f t="shared" si="36"/>
        <v>3607437</v>
      </c>
      <c r="AJ133" s="2">
        <f t="shared" si="36"/>
        <v>4419735</v>
      </c>
      <c r="AK133" s="2">
        <f t="shared" si="36"/>
        <v>5242944</v>
      </c>
      <c r="AL133" s="2">
        <f t="shared" si="36"/>
        <v>6066345</v>
      </c>
    </row>
    <row r="134" spans="1:38" x14ac:dyDescent="0.3">
      <c r="A134">
        <v>134</v>
      </c>
      <c r="B134" t="s">
        <v>97</v>
      </c>
      <c r="C134">
        <f t="shared" ref="C134:AL134" si="37">SUM(C91:C97)</f>
        <v>25872</v>
      </c>
      <c r="D134">
        <f t="shared" si="37"/>
        <v>13540</v>
      </c>
      <c r="E134">
        <f t="shared" si="37"/>
        <v>9832</v>
      </c>
      <c r="F134">
        <f t="shared" si="37"/>
        <v>8893</v>
      </c>
      <c r="G134">
        <f t="shared" si="37"/>
        <v>7348</v>
      </c>
      <c r="H134">
        <f t="shared" si="37"/>
        <v>5241</v>
      </c>
      <c r="I134">
        <f t="shared" si="37"/>
        <v>4922</v>
      </c>
      <c r="J134">
        <f t="shared" si="37"/>
        <v>4922</v>
      </c>
      <c r="K134">
        <f t="shared" si="37"/>
        <v>3387</v>
      </c>
      <c r="L134">
        <f t="shared" si="37"/>
        <v>3066</v>
      </c>
      <c r="M134">
        <f t="shared" si="37"/>
        <v>2121</v>
      </c>
      <c r="N134">
        <f t="shared" si="37"/>
        <v>2121</v>
      </c>
      <c r="O134">
        <f t="shared" si="37"/>
        <v>42</v>
      </c>
      <c r="P134">
        <f t="shared" si="37"/>
        <v>0</v>
      </c>
      <c r="Q134">
        <f t="shared" si="37"/>
        <v>0</v>
      </c>
      <c r="R134">
        <f t="shared" si="37"/>
        <v>25872</v>
      </c>
      <c r="S134">
        <f t="shared" si="37"/>
        <v>39412</v>
      </c>
      <c r="T134">
        <f t="shared" si="37"/>
        <v>49244</v>
      </c>
      <c r="U134">
        <f t="shared" si="37"/>
        <v>58137</v>
      </c>
      <c r="V134">
        <f t="shared" si="37"/>
        <v>65485</v>
      </c>
      <c r="W134">
        <f t="shared" si="37"/>
        <v>70726</v>
      </c>
      <c r="X134">
        <f t="shared" si="37"/>
        <v>75648</v>
      </c>
      <c r="Y134">
        <f t="shared" si="37"/>
        <v>80570</v>
      </c>
      <c r="Z134">
        <f t="shared" si="37"/>
        <v>83957</v>
      </c>
      <c r="AA134">
        <f t="shared" si="37"/>
        <v>87023</v>
      </c>
      <c r="AB134">
        <f t="shared" si="37"/>
        <v>89144</v>
      </c>
      <c r="AC134">
        <f t="shared" si="37"/>
        <v>91265</v>
      </c>
      <c r="AD134">
        <f t="shared" si="37"/>
        <v>91307</v>
      </c>
      <c r="AE134" s="1">
        <f t="shared" si="37"/>
        <v>725218</v>
      </c>
      <c r="AF134" s="1">
        <f t="shared" si="37"/>
        <v>816483</v>
      </c>
      <c r="AG134" s="1">
        <f t="shared" si="37"/>
        <v>907790</v>
      </c>
      <c r="AH134">
        <f t="shared" si="37"/>
        <v>310901</v>
      </c>
      <c r="AI134">
        <f t="shared" si="37"/>
        <v>397924</v>
      </c>
      <c r="AJ134">
        <f t="shared" si="37"/>
        <v>487068</v>
      </c>
      <c r="AK134">
        <f t="shared" si="37"/>
        <v>578333</v>
      </c>
      <c r="AL134">
        <f t="shared" si="37"/>
        <v>669640</v>
      </c>
    </row>
    <row r="135" spans="1:38" x14ac:dyDescent="0.3">
      <c r="A135">
        <v>135</v>
      </c>
      <c r="B135" t="s">
        <v>98</v>
      </c>
      <c r="C135">
        <f t="shared" ref="C135:AL135" si="38">SUM(C98:C104)</f>
        <v>73353</v>
      </c>
      <c r="D135">
        <f t="shared" si="38"/>
        <v>37119</v>
      </c>
      <c r="E135">
        <f t="shared" si="38"/>
        <v>25336</v>
      </c>
      <c r="F135">
        <f t="shared" si="38"/>
        <v>21813</v>
      </c>
      <c r="G135">
        <f t="shared" si="38"/>
        <v>19650</v>
      </c>
      <c r="H135">
        <f t="shared" si="38"/>
        <v>17543</v>
      </c>
      <c r="I135">
        <f t="shared" si="38"/>
        <v>15310</v>
      </c>
      <c r="J135">
        <f t="shared" si="38"/>
        <v>13360</v>
      </c>
      <c r="K135">
        <f t="shared" si="38"/>
        <v>11211</v>
      </c>
      <c r="L135">
        <f t="shared" si="38"/>
        <v>8964</v>
      </c>
      <c r="M135">
        <f t="shared" si="38"/>
        <v>4757</v>
      </c>
      <c r="N135">
        <f t="shared" si="38"/>
        <v>2795</v>
      </c>
      <c r="O135">
        <f t="shared" si="38"/>
        <v>50</v>
      </c>
      <c r="P135">
        <f t="shared" si="38"/>
        <v>0</v>
      </c>
      <c r="Q135">
        <f t="shared" si="38"/>
        <v>0</v>
      </c>
      <c r="R135">
        <f t="shared" si="38"/>
        <v>73353</v>
      </c>
      <c r="S135">
        <f t="shared" si="38"/>
        <v>110472</v>
      </c>
      <c r="T135">
        <f t="shared" si="38"/>
        <v>135808</v>
      </c>
      <c r="U135">
        <f t="shared" si="38"/>
        <v>157621</v>
      </c>
      <c r="V135">
        <f t="shared" si="38"/>
        <v>177271</v>
      </c>
      <c r="W135">
        <f t="shared" si="38"/>
        <v>194814</v>
      </c>
      <c r="X135">
        <f t="shared" si="38"/>
        <v>210124</v>
      </c>
      <c r="Y135">
        <f t="shared" si="38"/>
        <v>223484</v>
      </c>
      <c r="Z135">
        <f t="shared" si="38"/>
        <v>234695</v>
      </c>
      <c r="AA135">
        <f t="shared" si="38"/>
        <v>243659</v>
      </c>
      <c r="AB135">
        <f t="shared" si="38"/>
        <v>248416</v>
      </c>
      <c r="AC135">
        <f t="shared" si="38"/>
        <v>251211</v>
      </c>
      <c r="AD135">
        <f t="shared" si="38"/>
        <v>251261</v>
      </c>
      <c r="AE135" s="1">
        <f t="shared" si="38"/>
        <v>2009717</v>
      </c>
      <c r="AF135" s="1">
        <f t="shared" si="38"/>
        <v>2260928</v>
      </c>
      <c r="AG135" s="1">
        <f t="shared" si="38"/>
        <v>2512189</v>
      </c>
      <c r="AH135">
        <f t="shared" si="38"/>
        <v>863117</v>
      </c>
      <c r="AI135">
        <f t="shared" si="38"/>
        <v>1106776</v>
      </c>
      <c r="AJ135">
        <f t="shared" si="38"/>
        <v>1355192</v>
      </c>
      <c r="AK135">
        <f t="shared" si="38"/>
        <v>1606403</v>
      </c>
      <c r="AL135">
        <f t="shared" si="38"/>
        <v>1857664</v>
      </c>
    </row>
    <row r="136" spans="1:38" s="11" customFormat="1" x14ac:dyDescent="0.3">
      <c r="A136">
        <v>136</v>
      </c>
      <c r="B136" s="2" t="s">
        <v>96</v>
      </c>
      <c r="C136" s="2">
        <f t="shared" ref="C136:AL136" si="39">SUM(C134:C135)</f>
        <v>99225</v>
      </c>
      <c r="D136" s="2">
        <f t="shared" si="39"/>
        <v>50659</v>
      </c>
      <c r="E136" s="2">
        <f t="shared" si="39"/>
        <v>35168</v>
      </c>
      <c r="F136" s="2">
        <f t="shared" si="39"/>
        <v>30706</v>
      </c>
      <c r="G136" s="2">
        <f t="shared" si="39"/>
        <v>26998</v>
      </c>
      <c r="H136" s="2">
        <f t="shared" si="39"/>
        <v>22784</v>
      </c>
      <c r="I136" s="2">
        <f t="shared" si="39"/>
        <v>20232</v>
      </c>
      <c r="J136" s="2">
        <f t="shared" si="39"/>
        <v>18282</v>
      </c>
      <c r="K136" s="2">
        <f t="shared" si="39"/>
        <v>14598</v>
      </c>
      <c r="L136" s="2">
        <f t="shared" si="39"/>
        <v>12030</v>
      </c>
      <c r="M136" s="2">
        <f t="shared" si="39"/>
        <v>6878</v>
      </c>
      <c r="N136" s="2">
        <f t="shared" si="39"/>
        <v>4916</v>
      </c>
      <c r="O136" s="2">
        <f t="shared" si="39"/>
        <v>92</v>
      </c>
      <c r="P136" s="2">
        <f t="shared" si="39"/>
        <v>0</v>
      </c>
      <c r="Q136" s="2">
        <f t="shared" si="39"/>
        <v>0</v>
      </c>
      <c r="R136" s="2">
        <f t="shared" si="39"/>
        <v>99225</v>
      </c>
      <c r="S136" s="2">
        <f t="shared" si="39"/>
        <v>149884</v>
      </c>
      <c r="T136" s="2">
        <f t="shared" si="39"/>
        <v>185052</v>
      </c>
      <c r="U136" s="2">
        <f t="shared" si="39"/>
        <v>215758</v>
      </c>
      <c r="V136" s="2">
        <f t="shared" si="39"/>
        <v>242756</v>
      </c>
      <c r="W136" s="2">
        <f t="shared" si="39"/>
        <v>265540</v>
      </c>
      <c r="X136" s="2">
        <f t="shared" si="39"/>
        <v>285772</v>
      </c>
      <c r="Y136" s="2">
        <f t="shared" si="39"/>
        <v>304054</v>
      </c>
      <c r="Z136" s="2">
        <f t="shared" si="39"/>
        <v>318652</v>
      </c>
      <c r="AA136" s="2">
        <f t="shared" si="39"/>
        <v>330682</v>
      </c>
      <c r="AB136" s="2">
        <f t="shared" si="39"/>
        <v>337560</v>
      </c>
      <c r="AC136" s="2">
        <f t="shared" si="39"/>
        <v>342476</v>
      </c>
      <c r="AD136" s="2">
        <f t="shared" si="39"/>
        <v>342568</v>
      </c>
      <c r="AE136" s="2">
        <f t="shared" si="39"/>
        <v>2734935</v>
      </c>
      <c r="AF136" s="2">
        <f t="shared" si="39"/>
        <v>3077411</v>
      </c>
      <c r="AG136" s="2">
        <f t="shared" si="39"/>
        <v>3419979</v>
      </c>
      <c r="AH136" s="2">
        <f t="shared" si="39"/>
        <v>1174018</v>
      </c>
      <c r="AI136" s="2">
        <f t="shared" si="39"/>
        <v>1504700</v>
      </c>
      <c r="AJ136" s="2">
        <f t="shared" si="39"/>
        <v>1842260</v>
      </c>
      <c r="AK136" s="2">
        <f t="shared" si="39"/>
        <v>2184736</v>
      </c>
      <c r="AL136" s="2">
        <f t="shared" si="39"/>
        <v>2527304</v>
      </c>
    </row>
    <row r="137" spans="1:38" s="7" customFormat="1" x14ac:dyDescent="0.3">
      <c r="A137">
        <v>137</v>
      </c>
      <c r="B137" t="s">
        <v>101</v>
      </c>
      <c r="C137">
        <f t="shared" ref="C137:AL137" si="40">SUM(C111:C113)</f>
        <v>12964</v>
      </c>
      <c r="D137">
        <f t="shared" si="40"/>
        <v>6786</v>
      </c>
      <c r="E137">
        <f t="shared" si="40"/>
        <v>4932</v>
      </c>
      <c r="F137">
        <f t="shared" si="40"/>
        <v>4306</v>
      </c>
      <c r="G137">
        <f t="shared" si="40"/>
        <v>3688</v>
      </c>
      <c r="H137">
        <f t="shared" si="40"/>
        <v>2785</v>
      </c>
      <c r="I137">
        <f t="shared" si="40"/>
        <v>2466</v>
      </c>
      <c r="J137">
        <f t="shared" si="40"/>
        <v>2466</v>
      </c>
      <c r="K137">
        <f t="shared" si="40"/>
        <v>1545</v>
      </c>
      <c r="L137">
        <f t="shared" si="40"/>
        <v>1224</v>
      </c>
      <c r="M137">
        <f t="shared" si="40"/>
        <v>909</v>
      </c>
      <c r="N137">
        <f t="shared" si="40"/>
        <v>909</v>
      </c>
      <c r="O137">
        <f t="shared" si="40"/>
        <v>18</v>
      </c>
      <c r="P137">
        <f t="shared" si="40"/>
        <v>0</v>
      </c>
      <c r="Q137">
        <f t="shared" si="40"/>
        <v>0</v>
      </c>
      <c r="R137">
        <f t="shared" si="40"/>
        <v>12964</v>
      </c>
      <c r="S137">
        <f t="shared" si="40"/>
        <v>19750</v>
      </c>
      <c r="T137">
        <f t="shared" si="40"/>
        <v>24682</v>
      </c>
      <c r="U137">
        <f t="shared" si="40"/>
        <v>28988</v>
      </c>
      <c r="V137">
        <f t="shared" si="40"/>
        <v>32676</v>
      </c>
      <c r="W137">
        <f t="shared" si="40"/>
        <v>35461</v>
      </c>
      <c r="X137">
        <f t="shared" si="40"/>
        <v>37927</v>
      </c>
      <c r="Y137">
        <f t="shared" si="40"/>
        <v>40393</v>
      </c>
      <c r="Z137">
        <f t="shared" si="40"/>
        <v>41938</v>
      </c>
      <c r="AA137">
        <f t="shared" si="40"/>
        <v>43162</v>
      </c>
      <c r="AB137">
        <f t="shared" si="40"/>
        <v>44071</v>
      </c>
      <c r="AC137">
        <f t="shared" si="40"/>
        <v>44980</v>
      </c>
      <c r="AD137">
        <f t="shared" si="40"/>
        <v>44998</v>
      </c>
      <c r="AE137" s="1">
        <f t="shared" si="40"/>
        <v>362012</v>
      </c>
      <c r="AF137" s="1">
        <f t="shared" si="40"/>
        <v>406992</v>
      </c>
      <c r="AG137" s="1">
        <f t="shared" si="40"/>
        <v>451990</v>
      </c>
      <c r="AH137">
        <f t="shared" si="40"/>
        <v>155719</v>
      </c>
      <c r="AI137">
        <f t="shared" si="40"/>
        <v>198881</v>
      </c>
      <c r="AJ137">
        <f t="shared" si="40"/>
        <v>242952</v>
      </c>
      <c r="AK137">
        <f t="shared" si="40"/>
        <v>287932</v>
      </c>
      <c r="AL137">
        <f t="shared" si="40"/>
        <v>332930</v>
      </c>
    </row>
    <row r="138" spans="1:38" s="7" customFormat="1" x14ac:dyDescent="0.3">
      <c r="A138">
        <v>138</v>
      </c>
      <c r="B138" t="s">
        <v>99</v>
      </c>
      <c r="C138">
        <f t="shared" ref="C138:AL138" si="41">SUM(C114:C116)</f>
        <v>33439</v>
      </c>
      <c r="D138">
        <f t="shared" si="41"/>
        <v>16861</v>
      </c>
      <c r="E138">
        <f t="shared" si="41"/>
        <v>11424</v>
      </c>
      <c r="F138">
        <f t="shared" si="41"/>
        <v>9819</v>
      </c>
      <c r="G138">
        <f t="shared" si="41"/>
        <v>8892</v>
      </c>
      <c r="H138">
        <f t="shared" si="41"/>
        <v>7989</v>
      </c>
      <c r="I138">
        <f t="shared" si="41"/>
        <v>7032</v>
      </c>
      <c r="J138">
        <f t="shared" si="41"/>
        <v>6057</v>
      </c>
      <c r="K138">
        <f t="shared" si="41"/>
        <v>5136</v>
      </c>
      <c r="L138">
        <f t="shared" si="41"/>
        <v>4173</v>
      </c>
      <c r="M138">
        <f t="shared" si="41"/>
        <v>2227</v>
      </c>
      <c r="N138">
        <f t="shared" si="41"/>
        <v>1246</v>
      </c>
      <c r="O138">
        <f t="shared" si="41"/>
        <v>22</v>
      </c>
      <c r="P138">
        <f t="shared" si="41"/>
        <v>0</v>
      </c>
      <c r="Q138">
        <f t="shared" si="41"/>
        <v>0</v>
      </c>
      <c r="R138">
        <f t="shared" si="41"/>
        <v>33439</v>
      </c>
      <c r="S138">
        <f t="shared" si="41"/>
        <v>50300</v>
      </c>
      <c r="T138">
        <f t="shared" si="41"/>
        <v>61724</v>
      </c>
      <c r="U138">
        <f t="shared" si="41"/>
        <v>71543</v>
      </c>
      <c r="V138">
        <f t="shared" si="41"/>
        <v>80435</v>
      </c>
      <c r="W138">
        <f t="shared" si="41"/>
        <v>88424</v>
      </c>
      <c r="X138">
        <f t="shared" si="41"/>
        <v>95456</v>
      </c>
      <c r="Y138">
        <f t="shared" si="41"/>
        <v>101513</v>
      </c>
      <c r="Z138">
        <f t="shared" si="41"/>
        <v>106649</v>
      </c>
      <c r="AA138">
        <f t="shared" si="41"/>
        <v>110822</v>
      </c>
      <c r="AB138">
        <f t="shared" si="41"/>
        <v>113049</v>
      </c>
      <c r="AC138">
        <f t="shared" si="41"/>
        <v>114295</v>
      </c>
      <c r="AD138">
        <f t="shared" si="41"/>
        <v>114317</v>
      </c>
      <c r="AE138" s="1">
        <f t="shared" si="41"/>
        <v>913354</v>
      </c>
      <c r="AF138" s="1">
        <f t="shared" si="41"/>
        <v>1027649</v>
      </c>
      <c r="AG138" s="1">
        <f t="shared" si="41"/>
        <v>1141966</v>
      </c>
      <c r="AH138">
        <f t="shared" si="41"/>
        <v>392042</v>
      </c>
      <c r="AI138">
        <f t="shared" si="41"/>
        <v>502864</v>
      </c>
      <c r="AJ138">
        <f t="shared" si="41"/>
        <v>615913</v>
      </c>
      <c r="AK138">
        <f t="shared" si="41"/>
        <v>730208</v>
      </c>
      <c r="AL138">
        <f t="shared" si="41"/>
        <v>844525</v>
      </c>
    </row>
    <row r="139" spans="1:38" s="11" customFormat="1" x14ac:dyDescent="0.3">
      <c r="A139">
        <v>139</v>
      </c>
      <c r="B139" s="2" t="s">
        <v>100</v>
      </c>
      <c r="C139" s="2">
        <f t="shared" ref="C139:AL139" si="42">SUM(C137:C138)</f>
        <v>46403</v>
      </c>
      <c r="D139" s="2">
        <f t="shared" si="42"/>
        <v>23647</v>
      </c>
      <c r="E139" s="2">
        <f t="shared" si="42"/>
        <v>16356</v>
      </c>
      <c r="F139" s="2">
        <f t="shared" si="42"/>
        <v>14125</v>
      </c>
      <c r="G139" s="2">
        <f t="shared" si="42"/>
        <v>12580</v>
      </c>
      <c r="H139" s="2">
        <f t="shared" si="42"/>
        <v>10774</v>
      </c>
      <c r="I139" s="2">
        <f t="shared" si="42"/>
        <v>9498</v>
      </c>
      <c r="J139" s="2">
        <f t="shared" si="42"/>
        <v>8523</v>
      </c>
      <c r="K139" s="2">
        <f t="shared" si="42"/>
        <v>6681</v>
      </c>
      <c r="L139" s="2">
        <f t="shared" si="42"/>
        <v>5397</v>
      </c>
      <c r="M139" s="2">
        <f t="shared" si="42"/>
        <v>3136</v>
      </c>
      <c r="N139" s="2">
        <f t="shared" si="42"/>
        <v>2155</v>
      </c>
      <c r="O139" s="2">
        <f t="shared" si="42"/>
        <v>40</v>
      </c>
      <c r="P139" s="2">
        <f t="shared" si="42"/>
        <v>0</v>
      </c>
      <c r="Q139" s="2">
        <f t="shared" si="42"/>
        <v>0</v>
      </c>
      <c r="R139" s="2">
        <f t="shared" si="42"/>
        <v>46403</v>
      </c>
      <c r="S139" s="2">
        <f t="shared" si="42"/>
        <v>70050</v>
      </c>
      <c r="T139" s="2">
        <f t="shared" si="42"/>
        <v>86406</v>
      </c>
      <c r="U139" s="2">
        <f t="shared" si="42"/>
        <v>100531</v>
      </c>
      <c r="V139" s="2">
        <f t="shared" si="42"/>
        <v>113111</v>
      </c>
      <c r="W139" s="2">
        <f t="shared" si="42"/>
        <v>123885</v>
      </c>
      <c r="X139" s="2">
        <f t="shared" si="42"/>
        <v>133383</v>
      </c>
      <c r="Y139" s="2">
        <f t="shared" si="42"/>
        <v>141906</v>
      </c>
      <c r="Z139" s="2">
        <f t="shared" si="42"/>
        <v>148587</v>
      </c>
      <c r="AA139" s="2">
        <f t="shared" si="42"/>
        <v>153984</v>
      </c>
      <c r="AB139" s="2">
        <f t="shared" si="42"/>
        <v>157120</v>
      </c>
      <c r="AC139" s="2">
        <f t="shared" si="42"/>
        <v>159275</v>
      </c>
      <c r="AD139" s="2">
        <f t="shared" si="42"/>
        <v>159315</v>
      </c>
      <c r="AE139" s="2">
        <f t="shared" si="42"/>
        <v>1275366</v>
      </c>
      <c r="AF139" s="2">
        <f t="shared" si="42"/>
        <v>1434641</v>
      </c>
      <c r="AG139" s="2">
        <f t="shared" si="42"/>
        <v>1593956</v>
      </c>
      <c r="AH139" s="2">
        <f t="shared" si="42"/>
        <v>547761</v>
      </c>
      <c r="AI139" s="2">
        <f t="shared" si="42"/>
        <v>701745</v>
      </c>
      <c r="AJ139" s="2">
        <f t="shared" si="42"/>
        <v>858865</v>
      </c>
      <c r="AK139" s="2">
        <f t="shared" si="42"/>
        <v>1018140</v>
      </c>
      <c r="AL139" s="2">
        <f t="shared" si="42"/>
        <v>1177455</v>
      </c>
    </row>
    <row r="140" spans="1:38" s="11" customFormat="1" x14ac:dyDescent="0.3">
      <c r="A140">
        <v>140</v>
      </c>
      <c r="B140" s="27" t="s">
        <v>102</v>
      </c>
      <c r="C140" s="27">
        <f>C129+C133+C136+C139</f>
        <v>685041</v>
      </c>
      <c r="D140" s="27">
        <f t="shared" ref="D140:AL140" si="43">D129+D133+D136+D139</f>
        <v>343591</v>
      </c>
      <c r="E140" s="27">
        <f t="shared" si="43"/>
        <v>236741</v>
      </c>
      <c r="F140" s="27">
        <f t="shared" si="43"/>
        <v>206573</v>
      </c>
      <c r="G140" s="27">
        <f t="shared" si="43"/>
        <v>181034</v>
      </c>
      <c r="H140" s="27">
        <f t="shared" si="43"/>
        <v>155400</v>
      </c>
      <c r="I140" s="27">
        <f t="shared" si="43"/>
        <v>139131</v>
      </c>
      <c r="J140" s="27">
        <f t="shared" si="43"/>
        <v>125481</v>
      </c>
      <c r="K140" s="27">
        <f t="shared" si="43"/>
        <v>104298</v>
      </c>
      <c r="L140" s="27">
        <f t="shared" si="43"/>
        <v>85428</v>
      </c>
      <c r="M140" s="27">
        <f t="shared" si="43"/>
        <v>48378</v>
      </c>
      <c r="N140" s="27">
        <f t="shared" si="43"/>
        <v>30813</v>
      </c>
      <c r="O140" s="27">
        <f t="shared" si="43"/>
        <v>546</v>
      </c>
      <c r="P140" s="27">
        <f t="shared" si="43"/>
        <v>0</v>
      </c>
      <c r="Q140" s="27">
        <f t="shared" si="43"/>
        <v>0</v>
      </c>
      <c r="R140" s="27">
        <f t="shared" si="43"/>
        <v>685041</v>
      </c>
      <c r="S140" s="27">
        <f t="shared" si="43"/>
        <v>1028632</v>
      </c>
      <c r="T140" s="27">
        <f t="shared" si="43"/>
        <v>1265373</v>
      </c>
      <c r="U140" s="27">
        <f t="shared" si="43"/>
        <v>1471946</v>
      </c>
      <c r="V140" s="27">
        <f t="shared" si="43"/>
        <v>1652980</v>
      </c>
      <c r="W140" s="27">
        <f t="shared" si="43"/>
        <v>1808380</v>
      </c>
      <c r="X140" s="27">
        <f t="shared" si="43"/>
        <v>1947511</v>
      </c>
      <c r="Y140" s="27">
        <f t="shared" si="43"/>
        <v>2072992</v>
      </c>
      <c r="Z140" s="27">
        <f t="shared" si="43"/>
        <v>2177290</v>
      </c>
      <c r="AA140" s="27">
        <f t="shared" si="43"/>
        <v>2262718</v>
      </c>
      <c r="AB140" s="27">
        <f t="shared" si="43"/>
        <v>2311096</v>
      </c>
      <c r="AC140" s="27">
        <f t="shared" si="43"/>
        <v>2341909</v>
      </c>
      <c r="AD140" s="27">
        <f t="shared" si="43"/>
        <v>2342455</v>
      </c>
      <c r="AE140" s="27">
        <f t="shared" si="43"/>
        <v>18683959</v>
      </c>
      <c r="AF140" s="27">
        <f t="shared" si="43"/>
        <v>21025868</v>
      </c>
      <c r="AG140" s="27">
        <f t="shared" si="43"/>
        <v>23368323</v>
      </c>
      <c r="AH140" s="27">
        <f t="shared" si="43"/>
        <v>8006173</v>
      </c>
      <c r="AI140" s="27">
        <f t="shared" si="43"/>
        <v>10268891</v>
      </c>
      <c r="AJ140" s="27">
        <f t="shared" si="43"/>
        <v>12579987</v>
      </c>
      <c r="AK140" s="27">
        <f t="shared" si="43"/>
        <v>14921896</v>
      </c>
      <c r="AL140" s="27">
        <f t="shared" si="43"/>
        <v>17264351</v>
      </c>
    </row>
    <row r="141" spans="1:38" s="7" customFormat="1" x14ac:dyDescent="0.3">
      <c r="A141">
        <v>141</v>
      </c>
      <c r="B141" s="27" t="s">
        <v>103</v>
      </c>
      <c r="C141" s="27">
        <f>C140+C123</f>
        <v>1847699</v>
      </c>
      <c r="D141" s="27">
        <f t="shared" ref="D141:AL141" si="44">D140+D123</f>
        <v>928633</v>
      </c>
      <c r="E141" s="27">
        <f t="shared" si="44"/>
        <v>638333</v>
      </c>
      <c r="F141" s="27">
        <f t="shared" si="44"/>
        <v>555835</v>
      </c>
      <c r="G141" s="27">
        <f t="shared" si="44"/>
        <v>487116</v>
      </c>
      <c r="H141" s="27">
        <f t="shared" si="44"/>
        <v>419546</v>
      </c>
      <c r="I141" s="27">
        <f t="shared" si="44"/>
        <v>377119</v>
      </c>
      <c r="J141" s="27">
        <f t="shared" si="44"/>
        <v>340719</v>
      </c>
      <c r="K141" s="27">
        <f t="shared" si="44"/>
        <v>286994</v>
      </c>
      <c r="L141" s="27">
        <f t="shared" si="44"/>
        <v>234068</v>
      </c>
      <c r="M141" s="27">
        <f t="shared" si="44"/>
        <v>131698</v>
      </c>
      <c r="N141" s="27">
        <f t="shared" si="44"/>
        <v>80857</v>
      </c>
      <c r="O141" s="27">
        <f>O140+O123</f>
        <v>1414</v>
      </c>
      <c r="P141" s="27">
        <f t="shared" si="44"/>
        <v>0</v>
      </c>
      <c r="Q141" s="27">
        <f t="shared" si="44"/>
        <v>0</v>
      </c>
      <c r="R141" s="27">
        <f t="shared" si="44"/>
        <v>1847699</v>
      </c>
      <c r="S141" s="27">
        <f t="shared" si="44"/>
        <v>2776332</v>
      </c>
      <c r="T141" s="27">
        <f t="shared" si="44"/>
        <v>3414665</v>
      </c>
      <c r="U141" s="27">
        <f t="shared" si="44"/>
        <v>3970500</v>
      </c>
      <c r="V141" s="27">
        <f t="shared" si="44"/>
        <v>4457616</v>
      </c>
      <c r="W141" s="27">
        <f t="shared" si="44"/>
        <v>4877162</v>
      </c>
      <c r="X141" s="27">
        <f t="shared" si="44"/>
        <v>5254281</v>
      </c>
      <c r="Y141" s="27">
        <f t="shared" si="44"/>
        <v>5595000</v>
      </c>
      <c r="Z141" s="27">
        <f t="shared" si="44"/>
        <v>5881994</v>
      </c>
      <c r="AA141" s="27">
        <f t="shared" si="44"/>
        <v>6116062</v>
      </c>
      <c r="AB141" s="27">
        <f t="shared" si="44"/>
        <v>6247760</v>
      </c>
      <c r="AC141" s="27">
        <f t="shared" si="44"/>
        <v>6328617</v>
      </c>
      <c r="AD141" s="27">
        <f t="shared" si="44"/>
        <v>6330031</v>
      </c>
      <c r="AE141" s="27">
        <f t="shared" si="44"/>
        <v>50439071</v>
      </c>
      <c r="AF141" s="27">
        <f t="shared" si="44"/>
        <v>56767688</v>
      </c>
      <c r="AG141" s="27">
        <f t="shared" si="44"/>
        <v>63097719</v>
      </c>
      <c r="AH141" s="27">
        <f t="shared" si="44"/>
        <v>21608437</v>
      </c>
      <c r="AI141" s="27">
        <f t="shared" si="44"/>
        <v>27724499</v>
      </c>
      <c r="AJ141" s="27">
        <f t="shared" si="44"/>
        <v>33972259</v>
      </c>
      <c r="AK141" s="27">
        <f t="shared" si="44"/>
        <v>40300876</v>
      </c>
      <c r="AL141" s="27">
        <f t="shared" si="44"/>
        <v>46630907</v>
      </c>
    </row>
    <row r="142" spans="1:38" s="7" customFormat="1" x14ac:dyDescent="0.3">
      <c r="A142">
        <v>142</v>
      </c>
      <c r="B142" s="27" t="s">
        <v>149</v>
      </c>
      <c r="C142" s="27">
        <f>SUM(C61:C141)</f>
        <v>6809467</v>
      </c>
      <c r="D142" s="27">
        <f t="shared" ref="D142:AL142" si="45">SUM(D61:D141)</f>
        <v>3422011</v>
      </c>
      <c r="E142" s="27">
        <f t="shared" si="45"/>
        <v>2352536</v>
      </c>
      <c r="F142" s="27">
        <f t="shared" si="45"/>
        <v>2048709</v>
      </c>
      <c r="G142" s="27">
        <f t="shared" si="45"/>
        <v>1795423</v>
      </c>
      <c r="H142" s="27">
        <f t="shared" si="45"/>
        <v>1546111</v>
      </c>
      <c r="I142" s="27">
        <f t="shared" si="45"/>
        <v>1389482</v>
      </c>
      <c r="J142" s="27">
        <f t="shared" si="45"/>
        <v>1255257</v>
      </c>
      <c r="K142" s="27">
        <f t="shared" si="45"/>
        <v>1056628</v>
      </c>
      <c r="L142" s="27">
        <f t="shared" si="45"/>
        <v>861952</v>
      </c>
      <c r="M142" s="27">
        <f t="shared" si="45"/>
        <v>485132</v>
      </c>
      <c r="N142" s="27">
        <f t="shared" si="45"/>
        <v>298406</v>
      </c>
      <c r="O142" s="27">
        <f t="shared" si="45"/>
        <v>5222</v>
      </c>
      <c r="P142" s="27">
        <f t="shared" si="45"/>
        <v>0</v>
      </c>
      <c r="Q142" s="27">
        <f t="shared" si="45"/>
        <v>0</v>
      </c>
      <c r="R142" s="27">
        <f t="shared" si="45"/>
        <v>6809467</v>
      </c>
      <c r="S142" s="27">
        <f t="shared" si="45"/>
        <v>10231478</v>
      </c>
      <c r="T142" s="27">
        <f t="shared" si="45"/>
        <v>12584014</v>
      </c>
      <c r="U142" s="27">
        <f t="shared" si="45"/>
        <v>14632723</v>
      </c>
      <c r="V142" s="27">
        <f t="shared" si="45"/>
        <v>16428146</v>
      </c>
      <c r="W142" s="27">
        <f t="shared" si="45"/>
        <v>17974257</v>
      </c>
      <c r="X142" s="27">
        <f t="shared" si="45"/>
        <v>19363739</v>
      </c>
      <c r="Y142" s="27">
        <f t="shared" si="45"/>
        <v>20618996</v>
      </c>
      <c r="Z142" s="27">
        <f t="shared" si="45"/>
        <v>21675624</v>
      </c>
      <c r="AA142" s="27">
        <f t="shared" si="45"/>
        <v>22537576</v>
      </c>
      <c r="AB142" s="27">
        <f t="shared" si="45"/>
        <v>23022708</v>
      </c>
      <c r="AC142" s="27">
        <f t="shared" si="45"/>
        <v>23321114</v>
      </c>
      <c r="AD142" s="27">
        <f t="shared" si="45"/>
        <v>23326336</v>
      </c>
      <c r="AE142" s="27">
        <f t="shared" si="45"/>
        <v>185878728</v>
      </c>
      <c r="AF142" s="27">
        <f t="shared" si="45"/>
        <v>209199842</v>
      </c>
      <c r="AG142" s="27">
        <f t="shared" si="45"/>
        <v>232526178</v>
      </c>
      <c r="AH142" s="27">
        <f t="shared" si="45"/>
        <v>79632616</v>
      </c>
      <c r="AI142" s="27">
        <f t="shared" si="45"/>
        <v>102170192</v>
      </c>
      <c r="AJ142" s="27">
        <f t="shared" si="45"/>
        <v>125192900</v>
      </c>
      <c r="AK142" s="27">
        <f t="shared" si="45"/>
        <v>148514014</v>
      </c>
      <c r="AL142" s="27">
        <f t="shared" si="45"/>
        <v>171840350</v>
      </c>
    </row>
    <row r="143" spans="1:38" s="20" customFormat="1" x14ac:dyDescent="0.3">
      <c r="A143">
        <v>143</v>
      </c>
      <c r="B143" s="2" t="s">
        <v>104</v>
      </c>
      <c r="C143" s="2">
        <f t="shared" ref="C143:AL143" si="46">C61+C62+C64+++C68+C76</f>
        <v>19313</v>
      </c>
      <c r="D143" s="2">
        <f t="shared" si="46"/>
        <v>9641</v>
      </c>
      <c r="E143" s="2">
        <f t="shared" si="46"/>
        <v>7135</v>
      </c>
      <c r="F143" s="2">
        <f t="shared" si="46"/>
        <v>6509</v>
      </c>
      <c r="G143" s="2">
        <f t="shared" si="46"/>
        <v>5891</v>
      </c>
      <c r="H143" s="2">
        <f t="shared" si="46"/>
        <v>4386</v>
      </c>
      <c r="I143" s="2">
        <f t="shared" si="46"/>
        <v>4067</v>
      </c>
      <c r="J143" s="2">
        <f t="shared" si="46"/>
        <v>3742</v>
      </c>
      <c r="K143" s="2">
        <f t="shared" si="46"/>
        <v>2821</v>
      </c>
      <c r="L143" s="2">
        <f t="shared" si="46"/>
        <v>2500</v>
      </c>
      <c r="M143" s="2">
        <f t="shared" si="46"/>
        <v>1539</v>
      </c>
      <c r="N143" s="2">
        <f t="shared" si="46"/>
        <v>1212</v>
      </c>
      <c r="O143" s="2">
        <f t="shared" si="46"/>
        <v>24</v>
      </c>
      <c r="P143" s="2">
        <f t="shared" si="46"/>
        <v>0</v>
      </c>
      <c r="Q143" s="2">
        <f t="shared" si="46"/>
        <v>0</v>
      </c>
      <c r="R143" s="2">
        <f t="shared" si="46"/>
        <v>19313</v>
      </c>
      <c r="S143" s="2">
        <f t="shared" si="46"/>
        <v>28954</v>
      </c>
      <c r="T143" s="2">
        <f t="shared" si="46"/>
        <v>36089</v>
      </c>
      <c r="U143" s="2">
        <f t="shared" si="46"/>
        <v>42598</v>
      </c>
      <c r="V143" s="2">
        <f t="shared" si="46"/>
        <v>48489</v>
      </c>
      <c r="W143" s="2">
        <f t="shared" si="46"/>
        <v>52875</v>
      </c>
      <c r="X143" s="2">
        <f t="shared" si="46"/>
        <v>56942</v>
      </c>
      <c r="Y143" s="2">
        <f t="shared" si="46"/>
        <v>60684</v>
      </c>
      <c r="Z143" s="2">
        <f t="shared" si="46"/>
        <v>63505</v>
      </c>
      <c r="AA143" s="2">
        <f t="shared" si="46"/>
        <v>66005</v>
      </c>
      <c r="AB143" s="2">
        <f t="shared" si="46"/>
        <v>67544</v>
      </c>
      <c r="AC143" s="2">
        <f t="shared" si="46"/>
        <v>68756</v>
      </c>
      <c r="AD143" s="2">
        <f t="shared" si="46"/>
        <v>68780</v>
      </c>
      <c r="AE143" s="2">
        <f t="shared" si="46"/>
        <v>542998</v>
      </c>
      <c r="AF143" s="2">
        <f t="shared" si="46"/>
        <v>611754</v>
      </c>
      <c r="AG143" s="2">
        <f t="shared" si="46"/>
        <v>680534</v>
      </c>
      <c r="AH143" s="2">
        <f t="shared" si="46"/>
        <v>234006</v>
      </c>
      <c r="AI143" s="2">
        <f t="shared" si="46"/>
        <v>300011</v>
      </c>
      <c r="AJ143" s="2">
        <f t="shared" si="46"/>
        <v>367555</v>
      </c>
      <c r="AK143" s="2">
        <f t="shared" si="46"/>
        <v>436311</v>
      </c>
      <c r="AL143" s="2">
        <f t="shared" si="46"/>
        <v>505091</v>
      </c>
    </row>
    <row r="144" spans="1:38" s="20" customFormat="1" x14ac:dyDescent="0.3">
      <c r="A144">
        <v>144</v>
      </c>
      <c r="B144" s="2" t="s">
        <v>105</v>
      </c>
      <c r="C144" s="2">
        <f t="shared" ref="C144:AL144" si="47">+C91+C92+C94+C98+C104</f>
        <v>27408</v>
      </c>
      <c r="D144" s="2">
        <f t="shared" si="47"/>
        <v>13834</v>
      </c>
      <c r="E144" s="2">
        <f t="shared" si="47"/>
        <v>9396</v>
      </c>
      <c r="F144" s="2">
        <f t="shared" si="47"/>
        <v>8437</v>
      </c>
      <c r="G144" s="2">
        <f t="shared" si="47"/>
        <v>7510</v>
      </c>
      <c r="H144" s="2">
        <f t="shared" si="47"/>
        <v>6005</v>
      </c>
      <c r="I144" s="2">
        <f t="shared" si="47"/>
        <v>5367</v>
      </c>
      <c r="J144" s="2">
        <f t="shared" si="47"/>
        <v>5042</v>
      </c>
      <c r="K144" s="2">
        <f t="shared" si="47"/>
        <v>4121</v>
      </c>
      <c r="L144" s="2">
        <f t="shared" si="47"/>
        <v>3479</v>
      </c>
      <c r="M144" s="2">
        <f t="shared" si="47"/>
        <v>2179</v>
      </c>
      <c r="N144" s="2">
        <f t="shared" si="47"/>
        <v>1852</v>
      </c>
      <c r="O144" s="2">
        <f t="shared" si="47"/>
        <v>34</v>
      </c>
      <c r="P144" s="2">
        <f t="shared" si="47"/>
        <v>0</v>
      </c>
      <c r="Q144" s="2">
        <f t="shared" si="47"/>
        <v>0</v>
      </c>
      <c r="R144" s="2">
        <f t="shared" si="47"/>
        <v>27408</v>
      </c>
      <c r="S144" s="2">
        <f t="shared" si="47"/>
        <v>41242</v>
      </c>
      <c r="T144" s="2">
        <f t="shared" si="47"/>
        <v>50638</v>
      </c>
      <c r="U144" s="2">
        <f t="shared" si="47"/>
        <v>59075</v>
      </c>
      <c r="V144" s="2">
        <f t="shared" si="47"/>
        <v>66585</v>
      </c>
      <c r="W144" s="2">
        <f t="shared" si="47"/>
        <v>72590</v>
      </c>
      <c r="X144" s="2">
        <f t="shared" si="47"/>
        <v>77957</v>
      </c>
      <c r="Y144" s="2">
        <f t="shared" si="47"/>
        <v>82999</v>
      </c>
      <c r="Z144" s="2">
        <f t="shared" si="47"/>
        <v>87120</v>
      </c>
      <c r="AA144" s="2">
        <f t="shared" si="47"/>
        <v>90599</v>
      </c>
      <c r="AB144" s="2">
        <f t="shared" si="47"/>
        <v>92778</v>
      </c>
      <c r="AC144" s="2">
        <f t="shared" si="47"/>
        <v>94630</v>
      </c>
      <c r="AD144" s="2">
        <f t="shared" si="47"/>
        <v>94664</v>
      </c>
      <c r="AE144" s="2">
        <f t="shared" si="47"/>
        <v>748991</v>
      </c>
      <c r="AF144" s="2">
        <f t="shared" si="47"/>
        <v>843621</v>
      </c>
      <c r="AG144" s="2">
        <f t="shared" si="47"/>
        <v>938285</v>
      </c>
      <c r="AH144" s="2">
        <f t="shared" si="47"/>
        <v>320666</v>
      </c>
      <c r="AI144" s="2">
        <f t="shared" si="47"/>
        <v>411265</v>
      </c>
      <c r="AJ144" s="2">
        <f t="shared" si="47"/>
        <v>504043</v>
      </c>
      <c r="AK144" s="2">
        <f t="shared" si="47"/>
        <v>598673</v>
      </c>
      <c r="AL144" s="2">
        <f t="shared" si="47"/>
        <v>693337</v>
      </c>
    </row>
    <row r="145" spans="1:46" s="20" customFormat="1" x14ac:dyDescent="0.3">
      <c r="A145">
        <v>145</v>
      </c>
      <c r="B145" s="2" t="s">
        <v>106</v>
      </c>
      <c r="C145" s="2">
        <f t="shared" ref="C145:AL145" si="48">+C111+C112+C114+C118</f>
        <v>33635</v>
      </c>
      <c r="D145" s="2">
        <f t="shared" si="48"/>
        <v>16945</v>
      </c>
      <c r="E145" s="2">
        <f t="shared" si="48"/>
        <v>11807</v>
      </c>
      <c r="F145" s="2">
        <f t="shared" si="48"/>
        <v>10180</v>
      </c>
      <c r="G145" s="2">
        <f t="shared" si="48"/>
        <v>8910</v>
      </c>
      <c r="H145" s="2">
        <f t="shared" si="48"/>
        <v>7355</v>
      </c>
      <c r="I145" s="2">
        <f t="shared" si="48"/>
        <v>6717</v>
      </c>
      <c r="J145" s="2">
        <f t="shared" si="48"/>
        <v>6067</v>
      </c>
      <c r="K145" s="2">
        <f t="shared" si="48"/>
        <v>4839</v>
      </c>
      <c r="L145" s="2">
        <f t="shared" si="48"/>
        <v>3848</v>
      </c>
      <c r="M145" s="2">
        <f t="shared" si="48"/>
        <v>2548</v>
      </c>
      <c r="N145" s="2">
        <f t="shared" si="48"/>
        <v>1549</v>
      </c>
      <c r="O145" s="2">
        <f t="shared" si="48"/>
        <v>28</v>
      </c>
      <c r="P145" s="2">
        <f t="shared" si="48"/>
        <v>0</v>
      </c>
      <c r="Q145" s="2">
        <f t="shared" si="48"/>
        <v>0</v>
      </c>
      <c r="R145" s="2">
        <f t="shared" si="48"/>
        <v>33635</v>
      </c>
      <c r="S145" s="2">
        <f t="shared" si="48"/>
        <v>50580</v>
      </c>
      <c r="T145" s="2">
        <f t="shared" si="48"/>
        <v>62387</v>
      </c>
      <c r="U145" s="2">
        <f t="shared" si="48"/>
        <v>72567</v>
      </c>
      <c r="V145" s="2">
        <f t="shared" si="48"/>
        <v>81477</v>
      </c>
      <c r="W145" s="2">
        <f t="shared" si="48"/>
        <v>88832</v>
      </c>
      <c r="X145" s="2">
        <f t="shared" si="48"/>
        <v>95549</v>
      </c>
      <c r="Y145" s="2">
        <f t="shared" si="48"/>
        <v>101616</v>
      </c>
      <c r="Z145" s="2">
        <f t="shared" si="48"/>
        <v>106455</v>
      </c>
      <c r="AA145" s="2">
        <f t="shared" si="48"/>
        <v>110303</v>
      </c>
      <c r="AB145" s="2">
        <f t="shared" si="48"/>
        <v>112851</v>
      </c>
      <c r="AC145" s="2">
        <f t="shared" si="48"/>
        <v>114400</v>
      </c>
      <c r="AD145" s="2">
        <f t="shared" si="48"/>
        <v>114428</v>
      </c>
      <c r="AE145" s="2">
        <f t="shared" si="48"/>
        <v>916252</v>
      </c>
      <c r="AF145" s="2">
        <f t="shared" si="48"/>
        <v>1030652</v>
      </c>
      <c r="AG145" s="2">
        <f t="shared" si="48"/>
        <v>1145080</v>
      </c>
      <c r="AH145" s="2">
        <f t="shared" si="48"/>
        <v>392452</v>
      </c>
      <c r="AI145" s="2">
        <f t="shared" si="48"/>
        <v>502755</v>
      </c>
      <c r="AJ145" s="2">
        <f t="shared" si="48"/>
        <v>615606</v>
      </c>
      <c r="AK145" s="2">
        <f t="shared" si="48"/>
        <v>730006</v>
      </c>
      <c r="AL145" s="2">
        <f t="shared" si="48"/>
        <v>844434</v>
      </c>
    </row>
    <row r="146" spans="1:46" s="20" customFormat="1" x14ac:dyDescent="0.3">
      <c r="A146">
        <v>146</v>
      </c>
      <c r="B146" s="27" t="s">
        <v>107</v>
      </c>
      <c r="C146" s="27">
        <f>SUM(C143:C145)</f>
        <v>80356</v>
      </c>
      <c r="D146" s="27">
        <f t="shared" ref="D146:AL146" si="49">SUM(D143:D145)</f>
        <v>40420</v>
      </c>
      <c r="E146" s="27">
        <f t="shared" si="49"/>
        <v>28338</v>
      </c>
      <c r="F146" s="27">
        <f t="shared" si="49"/>
        <v>25126</v>
      </c>
      <c r="G146" s="27">
        <f t="shared" si="49"/>
        <v>22311</v>
      </c>
      <c r="H146" s="27">
        <f t="shared" si="49"/>
        <v>17746</v>
      </c>
      <c r="I146" s="27">
        <f t="shared" si="49"/>
        <v>16151</v>
      </c>
      <c r="J146" s="27">
        <f t="shared" si="49"/>
        <v>14851</v>
      </c>
      <c r="K146" s="27">
        <f t="shared" si="49"/>
        <v>11781</v>
      </c>
      <c r="L146" s="27">
        <f t="shared" si="49"/>
        <v>9827</v>
      </c>
      <c r="M146" s="27">
        <f t="shared" si="49"/>
        <v>6266</v>
      </c>
      <c r="N146" s="27">
        <f t="shared" si="49"/>
        <v>4613</v>
      </c>
      <c r="O146" s="27">
        <f t="shared" si="49"/>
        <v>86</v>
      </c>
      <c r="P146" s="27">
        <f t="shared" si="49"/>
        <v>0</v>
      </c>
      <c r="Q146" s="27">
        <f t="shared" si="49"/>
        <v>0</v>
      </c>
      <c r="R146" s="27">
        <f t="shared" si="49"/>
        <v>80356</v>
      </c>
      <c r="S146" s="27">
        <f t="shared" si="49"/>
        <v>120776</v>
      </c>
      <c r="T146" s="27">
        <f t="shared" si="49"/>
        <v>149114</v>
      </c>
      <c r="U146" s="27">
        <f t="shared" si="49"/>
        <v>174240</v>
      </c>
      <c r="V146" s="27">
        <f t="shared" si="49"/>
        <v>196551</v>
      </c>
      <c r="W146" s="27">
        <f t="shared" si="49"/>
        <v>214297</v>
      </c>
      <c r="X146" s="27">
        <f t="shared" si="49"/>
        <v>230448</v>
      </c>
      <c r="Y146" s="27">
        <f t="shared" si="49"/>
        <v>245299</v>
      </c>
      <c r="Z146" s="27">
        <f t="shared" si="49"/>
        <v>257080</v>
      </c>
      <c r="AA146" s="27">
        <f t="shared" si="49"/>
        <v>266907</v>
      </c>
      <c r="AB146" s="27">
        <f t="shared" si="49"/>
        <v>273173</v>
      </c>
      <c r="AC146" s="27">
        <f t="shared" si="49"/>
        <v>277786</v>
      </c>
      <c r="AD146" s="27">
        <f t="shared" si="49"/>
        <v>277872</v>
      </c>
      <c r="AE146" s="27">
        <f t="shared" si="49"/>
        <v>2208241</v>
      </c>
      <c r="AF146" s="27">
        <f t="shared" si="49"/>
        <v>2486027</v>
      </c>
      <c r="AG146" s="27">
        <f t="shared" si="49"/>
        <v>2763899</v>
      </c>
      <c r="AH146" s="27">
        <f t="shared" si="49"/>
        <v>947124</v>
      </c>
      <c r="AI146" s="27">
        <f t="shared" si="49"/>
        <v>1214031</v>
      </c>
      <c r="AJ146" s="27">
        <f t="shared" si="49"/>
        <v>1487204</v>
      </c>
      <c r="AK146" s="27">
        <f t="shared" si="49"/>
        <v>1764990</v>
      </c>
      <c r="AL146" s="27">
        <f t="shared" si="49"/>
        <v>2042862</v>
      </c>
    </row>
    <row r="147" spans="1:46" x14ac:dyDescent="0.3">
      <c r="A147">
        <v>147</v>
      </c>
      <c r="B147" s="27" t="s">
        <v>276</v>
      </c>
      <c r="C147" s="73">
        <f>SUM(C140:C145)</f>
        <v>9422563</v>
      </c>
      <c r="D147" s="27">
        <f>SUM(D140:D145)</f>
        <v>4734655</v>
      </c>
      <c r="E147" s="73">
        <f t="shared" ref="E147:AL147" si="50">SUM(E140:E145)</f>
        <v>3255948</v>
      </c>
      <c r="F147" s="75">
        <f t="shared" si="50"/>
        <v>2836243</v>
      </c>
      <c r="G147" s="75">
        <f t="shared" si="50"/>
        <v>2485884</v>
      </c>
      <c r="H147" s="75">
        <f t="shared" si="50"/>
        <v>2138803</v>
      </c>
      <c r="I147" s="27">
        <f t="shared" si="50"/>
        <v>1921883</v>
      </c>
      <c r="J147" s="27">
        <f t="shared" si="50"/>
        <v>1736308</v>
      </c>
      <c r="K147" s="27">
        <f t="shared" si="50"/>
        <v>1459701</v>
      </c>
      <c r="L147" s="75">
        <f t="shared" si="50"/>
        <v>1191275</v>
      </c>
      <c r="M147" s="27">
        <f t="shared" si="50"/>
        <v>671474</v>
      </c>
      <c r="N147" s="27">
        <f t="shared" si="50"/>
        <v>414689</v>
      </c>
      <c r="O147" s="27">
        <f t="shared" si="50"/>
        <v>7268</v>
      </c>
      <c r="P147" s="27">
        <f t="shared" si="50"/>
        <v>0</v>
      </c>
      <c r="Q147" s="27">
        <f t="shared" si="50"/>
        <v>0</v>
      </c>
      <c r="R147" s="73">
        <f t="shared" si="50"/>
        <v>9422563</v>
      </c>
      <c r="S147" s="27">
        <f t="shared" si="50"/>
        <v>14157218</v>
      </c>
      <c r="T147" s="75">
        <f t="shared" si="50"/>
        <v>17413166</v>
      </c>
      <c r="U147" s="75">
        <f t="shared" si="50"/>
        <v>20249409</v>
      </c>
      <c r="V147" s="27">
        <f t="shared" si="50"/>
        <v>22735293</v>
      </c>
      <c r="W147" s="75">
        <f t="shared" si="50"/>
        <v>24874096</v>
      </c>
      <c r="X147" s="27">
        <f t="shared" si="50"/>
        <v>26795979</v>
      </c>
      <c r="Y147" s="75">
        <f t="shared" si="50"/>
        <v>28532287</v>
      </c>
      <c r="Z147" s="27">
        <f t="shared" si="50"/>
        <v>29991988</v>
      </c>
      <c r="AA147" s="27">
        <f t="shared" si="50"/>
        <v>31183263</v>
      </c>
      <c r="AB147" s="75">
        <f t="shared" si="50"/>
        <v>31854737</v>
      </c>
      <c r="AC147" s="27">
        <f t="shared" si="50"/>
        <v>32269426</v>
      </c>
      <c r="AD147" s="27">
        <f t="shared" si="50"/>
        <v>32276694</v>
      </c>
      <c r="AE147" s="73">
        <f t="shared" si="50"/>
        <v>257209999</v>
      </c>
      <c r="AF147" s="75">
        <f t="shared" si="50"/>
        <v>289479425</v>
      </c>
      <c r="AG147" s="27">
        <f t="shared" si="50"/>
        <v>321756119</v>
      </c>
      <c r="AH147" s="27">
        <f t="shared" si="50"/>
        <v>110194350</v>
      </c>
      <c r="AI147" s="75">
        <f t="shared" si="50"/>
        <v>141377613</v>
      </c>
      <c r="AJ147" s="75">
        <f t="shared" si="50"/>
        <v>173232350</v>
      </c>
      <c r="AK147" s="75">
        <f t="shared" si="50"/>
        <v>205501776</v>
      </c>
      <c r="AL147" s="73">
        <f t="shared" si="50"/>
        <v>237778470</v>
      </c>
    </row>
    <row r="148" spans="1:46" x14ac:dyDescent="0.3">
      <c r="C148">
        <f t="shared" ref="C148:AL148" si="51">SUM(C1:C146)</f>
        <v>13799476</v>
      </c>
      <c r="D148">
        <f t="shared" si="51"/>
        <v>6934762</v>
      </c>
      <c r="E148">
        <f t="shared" si="51"/>
        <v>4768328</v>
      </c>
      <c r="F148">
        <f t="shared" si="51"/>
        <v>4153249</v>
      </c>
      <c r="G148">
        <f t="shared" si="51"/>
        <v>3640395</v>
      </c>
      <c r="H148">
        <f t="shared" si="51"/>
        <v>3131989</v>
      </c>
      <c r="I148">
        <f t="shared" si="51"/>
        <v>2815222</v>
      </c>
      <c r="J148">
        <f t="shared" si="51"/>
        <v>2543847</v>
      </c>
      <c r="K148">
        <f t="shared" si="51"/>
        <v>2140142</v>
      </c>
      <c r="L148">
        <f t="shared" si="51"/>
        <v>1746212</v>
      </c>
      <c r="M148">
        <f t="shared" si="51"/>
        <v>984108</v>
      </c>
      <c r="N148">
        <f t="shared" si="51"/>
        <v>606678</v>
      </c>
      <c r="O148">
        <f t="shared" si="51"/>
        <v>10626</v>
      </c>
      <c r="P148">
        <f t="shared" si="51"/>
        <v>0</v>
      </c>
      <c r="Q148">
        <f t="shared" si="51"/>
        <v>0</v>
      </c>
      <c r="R148">
        <f t="shared" si="51"/>
        <v>13799476</v>
      </c>
      <c r="S148">
        <f t="shared" si="51"/>
        <v>20734238</v>
      </c>
      <c r="T148">
        <f t="shared" si="51"/>
        <v>25502566</v>
      </c>
      <c r="U148">
        <f t="shared" si="51"/>
        <v>29655815</v>
      </c>
      <c r="V148">
        <f t="shared" si="51"/>
        <v>33296210</v>
      </c>
      <c r="W148">
        <f t="shared" si="51"/>
        <v>36428199</v>
      </c>
      <c r="X148">
        <f t="shared" si="51"/>
        <v>39243421</v>
      </c>
      <c r="Y148">
        <f t="shared" si="51"/>
        <v>41787268</v>
      </c>
      <c r="Z148">
        <f t="shared" si="51"/>
        <v>43927410</v>
      </c>
      <c r="AA148">
        <f t="shared" si="51"/>
        <v>45673622</v>
      </c>
      <c r="AB148">
        <f t="shared" si="51"/>
        <v>46657730</v>
      </c>
      <c r="AC148">
        <f t="shared" si="51"/>
        <v>47264408</v>
      </c>
      <c r="AD148">
        <f t="shared" si="51"/>
        <v>47275034</v>
      </c>
      <c r="AE148">
        <f t="shared" si="51"/>
        <v>376705955</v>
      </c>
      <c r="AF148">
        <f t="shared" si="51"/>
        <v>423970363</v>
      </c>
      <c r="AG148">
        <f t="shared" si="51"/>
        <v>471245397</v>
      </c>
      <c r="AH148">
        <f t="shared" si="51"/>
        <v>161386298</v>
      </c>
      <c r="AI148">
        <f t="shared" si="51"/>
        <v>207059920</v>
      </c>
      <c r="AJ148">
        <f t="shared" si="51"/>
        <v>253717650</v>
      </c>
      <c r="AK148">
        <f t="shared" si="51"/>
        <v>300982058</v>
      </c>
      <c r="AL148">
        <f t="shared" si="51"/>
        <v>348257092</v>
      </c>
      <c r="AM148">
        <f>+AE148*2</f>
        <v>753411910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honeticPr fontId="7" type="noConversion"/>
  <printOptions headings="1"/>
  <pageMargins left="0.70866141732283472" right="0.70866141732283472" top="0.74803149606299213" bottom="0.74803149606299213" header="0.31496062992125984" footer="0.31496062992125984"/>
  <pageSetup paperSize="9" scale="62" fitToHeight="2" orientation="landscape"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96072-224A-4146-8EC7-1540E48CCC02}">
  <dimension ref="A1:AT151"/>
  <sheetViews>
    <sheetView zoomScaleNormal="100" workbookViewId="0"/>
  </sheetViews>
  <sheetFormatPr defaultRowHeight="14.4" x14ac:dyDescent="0.3"/>
  <cols>
    <col min="2" max="2" width="24.6640625" customWidth="1"/>
    <col min="3" max="3" width="9.109375" bestFit="1" customWidth="1"/>
    <col min="4" max="4" width="9" bestFit="1" customWidth="1"/>
    <col min="5" max="8" width="8.109375" bestFit="1" customWidth="1"/>
    <col min="9" max="14" width="8" bestFit="1" customWidth="1"/>
    <col min="15" max="15" width="7" bestFit="1" customWidth="1"/>
    <col min="16" max="17" width="8" bestFit="1" customWidth="1"/>
    <col min="18" max="18" width="9" bestFit="1" customWidth="1"/>
    <col min="19" max="19" width="10.77734375" customWidth="1"/>
    <col min="20" max="20" width="10.5546875" customWidth="1"/>
    <col min="21" max="30" width="10" bestFit="1" customWidth="1"/>
    <col min="31" max="31" width="12.5546875" bestFit="1" customWidth="1"/>
    <col min="32" max="32" width="10.44140625" bestFit="1" customWidth="1"/>
    <col min="33" max="33" width="11" bestFit="1" customWidth="1"/>
    <col min="34" max="35" width="10" bestFit="1" customWidth="1"/>
    <col min="36" max="38" width="11" bestFit="1" customWidth="1"/>
    <col min="40" max="40" width="16" bestFit="1" customWidth="1"/>
  </cols>
  <sheetData>
    <row r="1" spans="1:39" x14ac:dyDescent="0.3">
      <c r="A1" s="23" t="s">
        <v>122</v>
      </c>
      <c r="B1" t="e">
        <f>+'XY 1-60  (912622)'!B1+'XY 61-120  (912622)'!B1+'XY 121-180  (912622)'!B1+'XY 181-240 (912622)'!B1+'XY 241-300 (912622)'!B1</f>
        <v>#VALUE!</v>
      </c>
      <c r="C1">
        <f>+'XY 1-60  (912622)'!C1+'XY 61-120  (912622)'!C1+'XY 121-180  (912622)'!C1+'XY 181-240 (912622)'!C1+'XY 241-300 (912622)'!C1</f>
        <v>605</v>
      </c>
      <c r="D1">
        <f>+'XY 1-60  (912622)'!D1+'XY 61-120  (912622)'!D1+'XY 121-180  (912622)'!D1+'XY 181-240 (912622)'!D1+'XY 241-300 (912622)'!D1</f>
        <v>605</v>
      </c>
      <c r="E1">
        <f>+'XY 1-60  (912622)'!E1+'XY 61-120  (912622)'!E1+'XY 121-180  (912622)'!E1+'XY 181-240 (912622)'!E1+'XY 241-300 (912622)'!E1</f>
        <v>605</v>
      </c>
      <c r="F1">
        <f>+'XY 1-60  (912622)'!F1+'XY 61-120  (912622)'!F1+'XY 121-180  (912622)'!F1+'XY 181-240 (912622)'!F1+'XY 241-300 (912622)'!F1</f>
        <v>544</v>
      </c>
      <c r="G1">
        <f>+'XY 1-60  (912622)'!G1+'XY 61-120  (912622)'!G1+'XY 121-180  (912622)'!G1+'XY 181-240 (912622)'!G1+'XY 241-300 (912622)'!G1</f>
        <v>423</v>
      </c>
      <c r="H1">
        <f>+'XY 1-60  (912622)'!H1+'XY 61-120  (912622)'!H1+'XY 121-180  (912622)'!H1+'XY 181-240 (912622)'!H1+'XY 241-300 (912622)'!H1</f>
        <v>423</v>
      </c>
      <c r="I1">
        <f>+'XY 1-60  (912622)'!I1+'XY 61-120  (912622)'!I1+'XY 121-180  (912622)'!I1+'XY 181-240 (912622)'!I1+'XY 241-300 (912622)'!I1</f>
        <v>423</v>
      </c>
      <c r="J1">
        <f>+'XY 1-60  (912622)'!J1+'XY 61-120  (912622)'!J1+'XY 121-180  (912622)'!J1+'XY 181-240 (912622)'!J1+'XY 241-300 (912622)'!J1</f>
        <v>242</v>
      </c>
      <c r="K1">
        <f>+'XY 1-60  (912622)'!K1+'XY 61-120  (912622)'!K1+'XY 121-180  (912622)'!K1+'XY 181-240 (912622)'!K1+'XY 241-300 (912622)'!K1</f>
        <v>242</v>
      </c>
      <c r="L1">
        <f>+'XY 1-60  (912622)'!L1+'XY 61-120  (912622)'!L1+'XY 121-180  (912622)'!L1+'XY 181-240 (912622)'!L1+'XY 241-300 (912622)'!L1</f>
        <v>1</v>
      </c>
      <c r="M1">
        <f>+'XY 1-60  (912622)'!M1+'XY 61-120  (912622)'!M1+'XY 121-180  (912622)'!M1+'XY 181-240 (912622)'!M1+'XY 241-300 (912622)'!M1</f>
        <v>1</v>
      </c>
      <c r="N1" s="8">
        <f>+'XY 1-60  (912622)'!N1+'XY 61-120  (912622)'!N1+'XY 121-180  (912622)'!N1+'XY 181-240 (912622)'!N1+'XY 241-300 (912622)'!N1</f>
        <v>1</v>
      </c>
      <c r="O1" s="8">
        <f>+'XY 1-60  (912622)'!O1+'XY 61-120  (912622)'!O1+'XY 121-180  (912622)'!O1+'XY 181-240 (912622)'!O1+'XY 241-300 (912622)'!O1</f>
        <v>1</v>
      </c>
      <c r="P1">
        <f>+'XY 1-60  (912622)'!P1+'XY 61-120  (912622)'!P1+'XY 121-180  (912622)'!P1+'XY 181-240 (912622)'!P1+'XY 241-300 (912622)'!P1</f>
        <v>0</v>
      </c>
      <c r="Q1">
        <f>+'XY 1-60  (912622)'!Q1+'XY 61-120  (912622)'!Q1+'XY 121-180  (912622)'!Q1+'XY 181-240 (912622)'!Q1+'XY 241-300 (912622)'!Q1</f>
        <v>0</v>
      </c>
      <c r="R1">
        <f>+'XY 1-60  (912622)'!R1+'XY 61-120  (912622)'!R1+'XY 121-180  (912622)'!R1+'XY 181-240 (912622)'!R1+'XY 241-300 (912622)'!R1</f>
        <v>605</v>
      </c>
      <c r="S1">
        <f>+'XY 1-60  (912622)'!S1+'XY 61-120  (912622)'!S1+'XY 121-180  (912622)'!S1+'XY 181-240 (912622)'!S1+'XY 241-300 (912622)'!S1</f>
        <v>1210</v>
      </c>
      <c r="T1">
        <f>+'XY 1-60  (912622)'!T1+'XY 61-120  (912622)'!T1+'XY 121-180  (912622)'!T1+'XY 181-240 (912622)'!T1+'XY 241-300 (912622)'!T1</f>
        <v>1815</v>
      </c>
      <c r="U1">
        <f>+'XY 1-60  (912622)'!U1+'XY 61-120  (912622)'!U1+'XY 121-180  (912622)'!U1+'XY 181-240 (912622)'!U1+'XY 241-300 (912622)'!U1</f>
        <v>2359</v>
      </c>
      <c r="V1">
        <f>+'XY 1-60  (912622)'!V1+'XY 61-120  (912622)'!V1+'XY 121-180  (912622)'!V1+'XY 181-240 (912622)'!V1+'XY 241-300 (912622)'!V1</f>
        <v>2782</v>
      </c>
      <c r="W1">
        <f>+'XY 1-60  (912622)'!W1+'XY 61-120  (912622)'!W1+'XY 121-180  (912622)'!W1+'XY 181-240 (912622)'!W1+'XY 241-300 (912622)'!W1</f>
        <v>3205</v>
      </c>
      <c r="X1">
        <f>+'XY 1-60  (912622)'!X1+'XY 61-120  (912622)'!X1+'XY 121-180  (912622)'!X1+'XY 181-240 (912622)'!X1+'XY 241-300 (912622)'!X1</f>
        <v>3628</v>
      </c>
      <c r="Y1">
        <f>+'XY 1-60  (912622)'!Y1+'XY 61-120  (912622)'!Y1+'XY 121-180  (912622)'!Y1+'XY 181-240 (912622)'!Y1+'XY 241-300 (912622)'!Y1</f>
        <v>3870</v>
      </c>
      <c r="Z1">
        <f>+'XY 1-60  (912622)'!Z1+'XY 61-120  (912622)'!Z1+'XY 121-180  (912622)'!Z1+'XY 181-240 (912622)'!Z1+'XY 241-300 (912622)'!Z1</f>
        <v>4112</v>
      </c>
      <c r="AA1">
        <f>+'XY 1-60  (912622)'!AA1+'XY 61-120  (912622)'!AA1+'XY 121-180  (912622)'!AA1+'XY 181-240 (912622)'!AA1+'XY 241-300 (912622)'!AA1</f>
        <v>4113</v>
      </c>
      <c r="AB1">
        <f>+'XY 1-60  (912622)'!AB1+'XY 61-120  (912622)'!AB1+'XY 121-180  (912622)'!AB1+'XY 181-240 (912622)'!AB1+'XY 241-300 (912622)'!AB1</f>
        <v>4114</v>
      </c>
      <c r="AC1">
        <f>+'XY 1-60  (912622)'!AC1+'XY 61-120  (912622)'!AC1+'XY 121-180  (912622)'!AC1+'XY 181-240 (912622)'!AC1+'XY 241-300 (912622)'!AC1</f>
        <v>4115</v>
      </c>
      <c r="AD1">
        <f>+'XY 1-60  (912622)'!AD1+'XY 61-120  (912622)'!AD1+'XY 121-180  (912622)'!AD1+'XY 181-240 (912622)'!AD1+'XY 241-300 (912622)'!AD1</f>
        <v>4116</v>
      </c>
      <c r="AE1" s="1">
        <f>+'XY 1-60  (912622)'!AE1+'XY 61-120  (912622)'!AE1+'XY 121-180  (912622)'!AE1+'XY 181-240 (912622)'!AE1+'XY 241-300 (912622)'!AE1</f>
        <v>31813</v>
      </c>
      <c r="AF1" s="1">
        <f>+'XY 1-60  (912622)'!AF1+'XY 61-120  (912622)'!AF1+'XY 121-180  (912622)'!AF1+'XY 181-240 (912622)'!AF1+'XY 241-300 (912622)'!AF1</f>
        <v>35928</v>
      </c>
      <c r="AG1" s="1">
        <f>+'XY 1-60  (912622)'!AG1+'XY 61-120  (912622)'!AG1+'XY 121-180  (912622)'!AG1+'XY 181-240 (912622)'!AG1+'XY 241-300 (912622)'!AG1</f>
        <v>40044</v>
      </c>
      <c r="AH1">
        <f>+'XY 1-60  (912622)'!AH1+'XY 61-120  (912622)'!AH1+'XY 121-180  (912622)'!AH1+'XY 181-240 (912622)'!AH1+'XY 241-300 (912622)'!AH1</f>
        <v>14815</v>
      </c>
      <c r="AI1">
        <f>+'XY 1-60  (912622)'!AI1+'XY 61-120  (912622)'!AI1+'XY 121-180  (912622)'!AI1+'XY 181-240 (912622)'!AI1+'XY 241-300 (912622)'!AI1</f>
        <v>18928</v>
      </c>
      <c r="AJ1">
        <f>+'XY 1-60  (912622)'!AJ1+'XY 61-120  (912622)'!AJ1+'XY 121-180  (912622)'!AJ1+'XY 181-240 (912622)'!AJ1+'XY 241-300 (912622)'!AJ1</f>
        <v>23042</v>
      </c>
      <c r="AK1">
        <f>+'XY 1-60  (912622)'!AK1+'XY 61-120  (912622)'!AK1+'XY 121-180  (912622)'!AK1+'XY 181-240 (912622)'!AK1+'XY 241-300 (912622)'!AK1</f>
        <v>27157</v>
      </c>
      <c r="AL1">
        <f>+'XY 1-60  (912622)'!AL1+'XY 61-120  (912622)'!AL1+'XY 121-180  (912622)'!AL1+'XY 181-240 (912622)'!AL1+'XY 241-300 (912622)'!AL1</f>
        <v>31273</v>
      </c>
      <c r="AM1">
        <f>+'XY 1-60  (912622)'!AM1+'XY 61-120  (912622)'!AM1+'XY 121-180  (912622)'!AM1+'XY 181-240 (912622)'!AM1+'XY 241-300 (912622)'!AM1</f>
        <v>0</v>
      </c>
    </row>
    <row r="2" spans="1:39" x14ac:dyDescent="0.3">
      <c r="A2">
        <v>2</v>
      </c>
      <c r="B2" t="e">
        <f>+'XY 1-60  (912622)'!B2+'XY 61-120  (912622)'!B2+'XY 121-180  (912622)'!B2+'XY 181-240 (912622)'!B2+'XY 241-300 (912622)'!B2</f>
        <v>#VALUE!</v>
      </c>
      <c r="C2">
        <f>+'XY 1-60  (912622)'!C2+'XY 61-120  (912622)'!C2+'XY 121-180  (912622)'!C2+'XY 181-240 (912622)'!C2+'XY 241-300 (912622)'!C2</f>
        <v>610</v>
      </c>
      <c r="D2">
        <f>+'XY 1-60  (912622)'!D2+'XY 61-120  (912622)'!D2+'XY 121-180  (912622)'!D2+'XY 181-240 (912622)'!D2+'XY 241-300 (912622)'!D2</f>
        <v>0</v>
      </c>
      <c r="E2">
        <f>+'XY 1-60  (912622)'!E2+'XY 61-120  (912622)'!E2+'XY 121-180  (912622)'!E2+'XY 181-240 (912622)'!E2+'XY 241-300 (912622)'!E2</f>
        <v>0</v>
      </c>
      <c r="F2">
        <f>+'XY 1-60  (912622)'!F2+'XY 61-120  (912622)'!F2+'XY 121-180  (912622)'!F2+'XY 181-240 (912622)'!F2+'XY 241-300 (912622)'!F2</f>
        <v>0</v>
      </c>
      <c r="G2">
        <f>+'XY 1-60  (912622)'!G2+'XY 61-120  (912622)'!G2+'XY 121-180  (912622)'!G2+'XY 181-240 (912622)'!G2+'XY 241-300 (912622)'!G2</f>
        <v>0</v>
      </c>
      <c r="H2">
        <f>+'XY 1-60  (912622)'!H2+'XY 61-120  (912622)'!H2+'XY 121-180  (912622)'!H2+'XY 181-240 (912622)'!H2+'XY 241-300 (912622)'!H2</f>
        <v>0</v>
      </c>
      <c r="I2">
        <f>+'XY 1-60  (912622)'!I2+'XY 61-120  (912622)'!I2+'XY 121-180  (912622)'!I2+'XY 181-240 (912622)'!I2+'XY 241-300 (912622)'!I2</f>
        <v>0</v>
      </c>
      <c r="J2">
        <f>+'XY 1-60  (912622)'!J2+'XY 61-120  (912622)'!J2+'XY 121-180  (912622)'!J2+'XY 181-240 (912622)'!J2+'XY 241-300 (912622)'!J2</f>
        <v>0</v>
      </c>
      <c r="K2">
        <f>+'XY 1-60  (912622)'!K2+'XY 61-120  (912622)'!K2+'XY 121-180  (912622)'!K2+'XY 181-240 (912622)'!K2+'XY 241-300 (912622)'!K2</f>
        <v>0</v>
      </c>
      <c r="L2">
        <f>+'XY 1-60  (912622)'!L2+'XY 61-120  (912622)'!L2+'XY 121-180  (912622)'!L2+'XY 181-240 (912622)'!L2+'XY 241-300 (912622)'!L2</f>
        <v>0</v>
      </c>
      <c r="M2">
        <f>+'XY 1-60  (912622)'!M2+'XY 61-120  (912622)'!M2+'XY 121-180  (912622)'!M2+'XY 181-240 (912622)'!M2+'XY 241-300 (912622)'!M2</f>
        <v>0</v>
      </c>
      <c r="N2" s="8">
        <f>+'XY 1-60  (912622)'!N2+'XY 61-120  (912622)'!N2+'XY 121-180  (912622)'!N2+'XY 181-240 (912622)'!N2+'XY 241-300 (912622)'!N2</f>
        <v>0</v>
      </c>
      <c r="O2" s="8">
        <f>+'XY 1-60  (912622)'!O2+'XY 61-120  (912622)'!O2+'XY 121-180  (912622)'!O2+'XY 181-240 (912622)'!O2+'XY 241-300 (912622)'!O2</f>
        <v>0</v>
      </c>
      <c r="P2">
        <f>+'XY 1-60  (912622)'!P2+'XY 61-120  (912622)'!P2+'XY 121-180  (912622)'!P2+'XY 181-240 (912622)'!P2+'XY 241-300 (912622)'!P2</f>
        <v>0</v>
      </c>
      <c r="Q2">
        <f>+'XY 1-60  (912622)'!Q2+'XY 61-120  (912622)'!Q2+'XY 121-180  (912622)'!Q2+'XY 181-240 (912622)'!Q2+'XY 241-300 (912622)'!Q2</f>
        <v>0</v>
      </c>
      <c r="R2">
        <f>+'XY 1-60  (912622)'!R2+'XY 61-120  (912622)'!R2+'XY 121-180  (912622)'!R2+'XY 181-240 (912622)'!R2+'XY 241-300 (912622)'!R2</f>
        <v>610</v>
      </c>
      <c r="S2">
        <f>+'XY 1-60  (912622)'!S2+'XY 61-120  (912622)'!S2+'XY 121-180  (912622)'!S2+'XY 181-240 (912622)'!S2+'XY 241-300 (912622)'!S2</f>
        <v>610</v>
      </c>
      <c r="T2">
        <f>+'XY 1-60  (912622)'!T2+'XY 61-120  (912622)'!T2+'XY 121-180  (912622)'!T2+'XY 181-240 (912622)'!T2+'XY 241-300 (912622)'!T2</f>
        <v>610</v>
      </c>
      <c r="U2">
        <f>+'XY 1-60  (912622)'!U2+'XY 61-120  (912622)'!U2+'XY 121-180  (912622)'!U2+'XY 181-240 (912622)'!U2+'XY 241-300 (912622)'!U2</f>
        <v>610</v>
      </c>
      <c r="V2">
        <f>+'XY 1-60  (912622)'!V2+'XY 61-120  (912622)'!V2+'XY 121-180  (912622)'!V2+'XY 181-240 (912622)'!V2+'XY 241-300 (912622)'!V2</f>
        <v>610</v>
      </c>
      <c r="W2">
        <f>+'XY 1-60  (912622)'!W2+'XY 61-120  (912622)'!W2+'XY 121-180  (912622)'!W2+'XY 181-240 (912622)'!W2+'XY 241-300 (912622)'!W2</f>
        <v>610</v>
      </c>
      <c r="X2">
        <f>+'XY 1-60  (912622)'!X2+'XY 61-120  (912622)'!X2+'XY 121-180  (912622)'!X2+'XY 181-240 (912622)'!X2+'XY 241-300 (912622)'!X2</f>
        <v>610</v>
      </c>
      <c r="Y2">
        <f>+'XY 1-60  (912622)'!Y2+'XY 61-120  (912622)'!Y2+'XY 121-180  (912622)'!Y2+'XY 181-240 (912622)'!Y2+'XY 241-300 (912622)'!Y2</f>
        <v>610</v>
      </c>
      <c r="Z2">
        <f>+'XY 1-60  (912622)'!Z2+'XY 61-120  (912622)'!Z2+'XY 121-180  (912622)'!Z2+'XY 181-240 (912622)'!Z2+'XY 241-300 (912622)'!Z2</f>
        <v>610</v>
      </c>
      <c r="AA2">
        <f>+'XY 1-60  (912622)'!AA2+'XY 61-120  (912622)'!AA2+'XY 121-180  (912622)'!AA2+'XY 181-240 (912622)'!AA2+'XY 241-300 (912622)'!AA2</f>
        <v>610</v>
      </c>
      <c r="AB2">
        <f>+'XY 1-60  (912622)'!AB2+'XY 61-120  (912622)'!AB2+'XY 121-180  (912622)'!AB2+'XY 181-240 (912622)'!AB2+'XY 241-300 (912622)'!AB2</f>
        <v>610</v>
      </c>
      <c r="AC2">
        <f>+'XY 1-60  (912622)'!AC2+'XY 61-120  (912622)'!AC2+'XY 121-180  (912622)'!AC2+'XY 181-240 (912622)'!AC2+'XY 241-300 (912622)'!AC2</f>
        <v>610</v>
      </c>
      <c r="AD2">
        <f>+'XY 1-60  (912622)'!AD2+'XY 61-120  (912622)'!AD2+'XY 121-180  (912622)'!AD2+'XY 181-240 (912622)'!AD2+'XY 241-300 (912622)'!AD2</f>
        <v>610</v>
      </c>
      <c r="AE2" s="1">
        <f>+'XY 1-60  (912622)'!AE2+'XY 61-120  (912622)'!AE2+'XY 121-180  (912622)'!AE2+'XY 181-240 (912622)'!AE2+'XY 241-300 (912622)'!AE2</f>
        <v>6710</v>
      </c>
      <c r="AF2" s="1">
        <f>+'XY 1-60  (912622)'!AF2+'XY 61-120  (912622)'!AF2+'XY 121-180  (912622)'!AF2+'XY 181-240 (912622)'!AF2+'XY 241-300 (912622)'!AF2</f>
        <v>7320</v>
      </c>
      <c r="AG2" s="1">
        <f>+'XY 1-60  (912622)'!AG2+'XY 61-120  (912622)'!AG2+'XY 121-180  (912622)'!AG2+'XY 181-240 (912622)'!AG2+'XY 241-300 (912622)'!AG2</f>
        <v>7930</v>
      </c>
      <c r="AH2">
        <f>+'XY 1-60  (912622)'!AH2+'XY 61-120  (912622)'!AH2+'XY 121-180  (912622)'!AH2+'XY 181-240 (912622)'!AH2+'XY 241-300 (912622)'!AH2</f>
        <v>2440</v>
      </c>
      <c r="AI2">
        <f>+'XY 1-60  (912622)'!AI2+'XY 61-120  (912622)'!AI2+'XY 121-180  (912622)'!AI2+'XY 181-240 (912622)'!AI2+'XY 241-300 (912622)'!AI2</f>
        <v>3050</v>
      </c>
      <c r="AJ2">
        <f>+'XY 1-60  (912622)'!AJ2+'XY 61-120  (912622)'!AJ2+'XY 121-180  (912622)'!AJ2+'XY 181-240 (912622)'!AJ2+'XY 241-300 (912622)'!AJ2</f>
        <v>3660</v>
      </c>
      <c r="AK2">
        <f>+'XY 1-60  (912622)'!AK2+'XY 61-120  (912622)'!AK2+'XY 121-180  (912622)'!AK2+'XY 181-240 (912622)'!AK2+'XY 241-300 (912622)'!AK2</f>
        <v>4270</v>
      </c>
      <c r="AL2">
        <f>+'XY 1-60  (912622)'!AL2+'XY 61-120  (912622)'!AL2+'XY 121-180  (912622)'!AL2+'XY 181-240 (912622)'!AL2+'XY 241-300 (912622)'!AL2</f>
        <v>4880</v>
      </c>
      <c r="AM2">
        <f>+'XY 1-60  (912622)'!AM2+'XY 61-120  (912622)'!AM2+'XY 121-180  (912622)'!AM2+'XY 181-240 (912622)'!AM2+'XY 241-300 (912622)'!AM2</f>
        <v>0</v>
      </c>
    </row>
    <row r="3" spans="1:39" x14ac:dyDescent="0.3">
      <c r="A3">
        <v>3</v>
      </c>
      <c r="B3">
        <f>+'XY 1-60  (912622)'!B3+'XY 61-120  (912622)'!B3+'XY 121-180  (912622)'!B3+'XY 181-240 (912622)'!B3+'XY 241-300 (912622)'!B3</f>
        <v>0</v>
      </c>
      <c r="C3">
        <f>+'XY 1-60  (912622)'!C3+'XY 61-120  (912622)'!C3+'XY 121-180  (912622)'!C3+'XY 181-240 (912622)'!C3+'XY 241-300 (912622)'!C3</f>
        <v>615</v>
      </c>
      <c r="D3">
        <f>+'XY 1-60  (912622)'!D3+'XY 61-120  (912622)'!D3+'XY 121-180  (912622)'!D3+'XY 181-240 (912622)'!D3+'XY 241-300 (912622)'!D3</f>
        <v>615</v>
      </c>
      <c r="E3">
        <f>+'XY 1-60  (912622)'!E3+'XY 61-120  (912622)'!E3+'XY 121-180  (912622)'!E3+'XY 181-240 (912622)'!E3+'XY 241-300 (912622)'!E3</f>
        <v>615</v>
      </c>
      <c r="F3">
        <f>+'XY 1-60  (912622)'!F3+'XY 61-120  (912622)'!F3+'XY 121-180  (912622)'!F3+'XY 181-240 (912622)'!F3+'XY 241-300 (912622)'!F3</f>
        <v>492</v>
      </c>
      <c r="G3">
        <f>+'XY 1-60  (912622)'!G3+'XY 61-120  (912622)'!G3+'XY 121-180  (912622)'!G3+'XY 181-240 (912622)'!G3+'XY 241-300 (912622)'!G3</f>
        <v>309</v>
      </c>
      <c r="H3">
        <f>+'XY 1-60  (912622)'!H3+'XY 61-120  (912622)'!H3+'XY 121-180  (912622)'!H3+'XY 181-240 (912622)'!H3+'XY 241-300 (912622)'!H3</f>
        <v>309</v>
      </c>
      <c r="I3">
        <f>+'XY 1-60  (912622)'!I3+'XY 61-120  (912622)'!I3+'XY 121-180  (912622)'!I3+'XY 181-240 (912622)'!I3+'XY 241-300 (912622)'!I3</f>
        <v>309</v>
      </c>
      <c r="J3">
        <f>+'XY 1-60  (912622)'!J3+'XY 61-120  (912622)'!J3+'XY 121-180  (912622)'!J3+'XY 181-240 (912622)'!J3+'XY 241-300 (912622)'!J3</f>
        <v>309</v>
      </c>
      <c r="K3">
        <f>+'XY 1-60  (912622)'!K3+'XY 61-120  (912622)'!K3+'XY 121-180  (912622)'!K3+'XY 181-240 (912622)'!K3+'XY 241-300 (912622)'!K3</f>
        <v>66</v>
      </c>
      <c r="L3">
        <f>+'XY 1-60  (912622)'!L3+'XY 61-120  (912622)'!L3+'XY 121-180  (912622)'!L3+'XY 181-240 (912622)'!L3+'XY 241-300 (912622)'!L3</f>
        <v>66</v>
      </c>
      <c r="M3">
        <f>+'XY 1-60  (912622)'!M3+'XY 61-120  (912622)'!M3+'XY 121-180  (912622)'!M3+'XY 181-240 (912622)'!M3+'XY 241-300 (912622)'!M3</f>
        <v>63</v>
      </c>
      <c r="N3" s="8">
        <f>+'XY 1-60  (912622)'!N3+'XY 61-120  (912622)'!N3+'XY 121-180  (912622)'!N3+'XY 181-240 (912622)'!N3+'XY 241-300 (912622)'!N3</f>
        <v>0</v>
      </c>
      <c r="O3" s="8">
        <f>+'XY 1-60  (912622)'!O3+'XY 61-120  (912622)'!O3+'XY 121-180  (912622)'!O3+'XY 181-240 (912622)'!O3+'XY 241-300 (912622)'!O3</f>
        <v>0</v>
      </c>
      <c r="P3">
        <f>+'XY 1-60  (912622)'!P3+'XY 61-120  (912622)'!P3+'XY 121-180  (912622)'!P3+'XY 181-240 (912622)'!P3+'XY 241-300 (912622)'!P3</f>
        <v>0</v>
      </c>
      <c r="Q3">
        <f>+'XY 1-60  (912622)'!Q3+'XY 61-120  (912622)'!Q3+'XY 121-180  (912622)'!Q3+'XY 181-240 (912622)'!Q3+'XY 241-300 (912622)'!Q3</f>
        <v>0</v>
      </c>
      <c r="R3">
        <f>+'XY 1-60  (912622)'!R3+'XY 61-120  (912622)'!R3+'XY 121-180  (912622)'!R3+'XY 181-240 (912622)'!R3+'XY 241-300 (912622)'!R3</f>
        <v>615</v>
      </c>
      <c r="S3">
        <f>+'XY 1-60  (912622)'!S3+'XY 61-120  (912622)'!S3+'XY 121-180  (912622)'!S3+'XY 181-240 (912622)'!S3+'XY 241-300 (912622)'!S3</f>
        <v>1230</v>
      </c>
      <c r="T3">
        <f>+'XY 1-60  (912622)'!T3+'XY 61-120  (912622)'!T3+'XY 121-180  (912622)'!T3+'XY 181-240 (912622)'!T3+'XY 241-300 (912622)'!T3</f>
        <v>1845</v>
      </c>
      <c r="U3">
        <f>+'XY 1-60  (912622)'!U3+'XY 61-120  (912622)'!U3+'XY 121-180  (912622)'!U3+'XY 181-240 (912622)'!U3+'XY 241-300 (912622)'!U3</f>
        <v>2337</v>
      </c>
      <c r="V3">
        <f>+'XY 1-60  (912622)'!V3+'XY 61-120  (912622)'!V3+'XY 121-180  (912622)'!V3+'XY 181-240 (912622)'!V3+'XY 241-300 (912622)'!V3</f>
        <v>2646</v>
      </c>
      <c r="W3">
        <f>+'XY 1-60  (912622)'!W3+'XY 61-120  (912622)'!W3+'XY 121-180  (912622)'!W3+'XY 181-240 (912622)'!W3+'XY 241-300 (912622)'!W3</f>
        <v>2955</v>
      </c>
      <c r="X3">
        <f>+'XY 1-60  (912622)'!X3+'XY 61-120  (912622)'!X3+'XY 121-180  (912622)'!X3+'XY 181-240 (912622)'!X3+'XY 241-300 (912622)'!X3</f>
        <v>3264</v>
      </c>
      <c r="Y3">
        <f>+'XY 1-60  (912622)'!Y3+'XY 61-120  (912622)'!Y3+'XY 121-180  (912622)'!Y3+'XY 181-240 (912622)'!Y3+'XY 241-300 (912622)'!Y3</f>
        <v>3573</v>
      </c>
      <c r="Z3">
        <f>+'XY 1-60  (912622)'!Z3+'XY 61-120  (912622)'!Z3+'XY 121-180  (912622)'!Z3+'XY 181-240 (912622)'!Z3+'XY 241-300 (912622)'!Z3</f>
        <v>3639</v>
      </c>
      <c r="AA3">
        <f>+'XY 1-60  (912622)'!AA3+'XY 61-120  (912622)'!AA3+'XY 121-180  (912622)'!AA3+'XY 181-240 (912622)'!AA3+'XY 241-300 (912622)'!AA3</f>
        <v>3705</v>
      </c>
      <c r="AB3">
        <f>+'XY 1-60  (912622)'!AB3+'XY 61-120  (912622)'!AB3+'XY 121-180  (912622)'!AB3+'XY 181-240 (912622)'!AB3+'XY 241-300 (912622)'!AB3</f>
        <v>3768</v>
      </c>
      <c r="AC3">
        <f>+'XY 1-60  (912622)'!AC3+'XY 61-120  (912622)'!AC3+'XY 121-180  (912622)'!AC3+'XY 181-240 (912622)'!AC3+'XY 241-300 (912622)'!AC3</f>
        <v>3768</v>
      </c>
      <c r="AD3">
        <f>+'XY 1-60  (912622)'!AD3+'XY 61-120  (912622)'!AD3+'XY 121-180  (912622)'!AD3+'XY 181-240 (912622)'!AD3+'XY 241-300 (912622)'!AD3</f>
        <v>3768</v>
      </c>
      <c r="AE3" s="1">
        <f>+'XY 1-60  (912622)'!AE3+'XY 61-120  (912622)'!AE3+'XY 121-180  (912622)'!AE3+'XY 181-240 (912622)'!AE3+'XY 241-300 (912622)'!AE3</f>
        <v>29577</v>
      </c>
      <c r="AF3" s="1">
        <f>+'XY 1-60  (912622)'!AF3+'XY 61-120  (912622)'!AF3+'XY 121-180  (912622)'!AF3+'XY 181-240 (912622)'!AF3+'XY 241-300 (912622)'!AF3</f>
        <v>33345</v>
      </c>
      <c r="AG3" s="1">
        <f>+'XY 1-60  (912622)'!AG3+'XY 61-120  (912622)'!AG3+'XY 121-180  (912622)'!AG3+'XY 181-240 (912622)'!AG3+'XY 241-300 (912622)'!AG3</f>
        <v>37113</v>
      </c>
      <c r="AH3">
        <f>+'XY 1-60  (912622)'!AH3+'XY 61-120  (912622)'!AH3+'XY 121-180  (912622)'!AH3+'XY 181-240 (912622)'!AH3+'XY 241-300 (912622)'!AH3</f>
        <v>13431</v>
      </c>
      <c r="AI3">
        <f>+'XY 1-60  (912622)'!AI3+'XY 61-120  (912622)'!AI3+'XY 121-180  (912622)'!AI3+'XY 181-240 (912622)'!AI3+'XY 241-300 (912622)'!AI3</f>
        <v>17136</v>
      </c>
      <c r="AJ3">
        <f>+'XY 1-60  (912622)'!AJ3+'XY 61-120  (912622)'!AJ3+'XY 121-180  (912622)'!AJ3+'XY 181-240 (912622)'!AJ3+'XY 241-300 (912622)'!AJ3</f>
        <v>20904</v>
      </c>
      <c r="AK3">
        <f>+'XY 1-60  (912622)'!AK3+'XY 61-120  (912622)'!AK3+'XY 121-180  (912622)'!AK3+'XY 181-240 (912622)'!AK3+'XY 241-300 (912622)'!AK3</f>
        <v>24672</v>
      </c>
      <c r="AL3">
        <f>+'XY 1-60  (912622)'!AL3+'XY 61-120  (912622)'!AL3+'XY 121-180  (912622)'!AL3+'XY 181-240 (912622)'!AL3+'XY 241-300 (912622)'!AL3</f>
        <v>28440</v>
      </c>
      <c r="AM3">
        <f>+'XY 1-60  (912622)'!AM3+'XY 61-120  (912622)'!AM3+'XY 121-180  (912622)'!AM3+'XY 181-240 (912622)'!AM3+'XY 241-300 (912622)'!AM3</f>
        <v>0</v>
      </c>
    </row>
    <row r="4" spans="1:39" x14ac:dyDescent="0.3">
      <c r="A4">
        <v>4</v>
      </c>
      <c r="B4">
        <f>+'XY 1-60  (912622)'!B4+'XY 61-120  (912622)'!B4+'XY 121-180  (912622)'!B4+'XY 181-240 (912622)'!B4+'XY 241-300 (912622)'!B4</f>
        <v>0</v>
      </c>
      <c r="C4">
        <f>+'XY 1-60  (912622)'!C4+'XY 61-120  (912622)'!C4+'XY 121-180  (912622)'!C4+'XY 181-240 (912622)'!C4+'XY 241-300 (912622)'!C4</f>
        <v>620</v>
      </c>
      <c r="D4">
        <f>+'XY 1-60  (912622)'!D4+'XY 61-120  (912622)'!D4+'XY 121-180  (912622)'!D4+'XY 181-240 (912622)'!D4+'XY 241-300 (912622)'!D4</f>
        <v>0</v>
      </c>
      <c r="E4">
        <f>+'XY 1-60  (912622)'!E4+'XY 61-120  (912622)'!E4+'XY 121-180  (912622)'!E4+'XY 181-240 (912622)'!E4+'XY 241-300 (912622)'!E4</f>
        <v>0</v>
      </c>
      <c r="F4">
        <f>+'XY 1-60  (912622)'!F4+'XY 61-120  (912622)'!F4+'XY 121-180  (912622)'!F4+'XY 181-240 (912622)'!F4+'XY 241-300 (912622)'!F4</f>
        <v>0</v>
      </c>
      <c r="G4">
        <f>+'XY 1-60  (912622)'!G4+'XY 61-120  (912622)'!G4+'XY 121-180  (912622)'!G4+'XY 181-240 (912622)'!G4+'XY 241-300 (912622)'!G4</f>
        <v>0</v>
      </c>
      <c r="H4">
        <f>+'XY 1-60  (912622)'!H4+'XY 61-120  (912622)'!H4+'XY 121-180  (912622)'!H4+'XY 181-240 (912622)'!H4+'XY 241-300 (912622)'!H4</f>
        <v>0</v>
      </c>
      <c r="I4">
        <f>+'XY 1-60  (912622)'!I4+'XY 61-120  (912622)'!I4+'XY 121-180  (912622)'!I4+'XY 181-240 (912622)'!I4+'XY 241-300 (912622)'!I4</f>
        <v>0</v>
      </c>
      <c r="J4">
        <f>+'XY 1-60  (912622)'!J4+'XY 61-120  (912622)'!J4+'XY 121-180  (912622)'!J4+'XY 181-240 (912622)'!J4+'XY 241-300 (912622)'!J4</f>
        <v>0</v>
      </c>
      <c r="K4">
        <f>+'XY 1-60  (912622)'!K4+'XY 61-120  (912622)'!K4+'XY 121-180  (912622)'!K4+'XY 181-240 (912622)'!K4+'XY 241-300 (912622)'!K4</f>
        <v>0</v>
      </c>
      <c r="L4">
        <f>+'XY 1-60  (912622)'!L4+'XY 61-120  (912622)'!L4+'XY 121-180  (912622)'!L4+'XY 181-240 (912622)'!L4+'XY 241-300 (912622)'!L4</f>
        <v>0</v>
      </c>
      <c r="M4">
        <f>+'XY 1-60  (912622)'!M4+'XY 61-120  (912622)'!M4+'XY 121-180  (912622)'!M4+'XY 181-240 (912622)'!M4+'XY 241-300 (912622)'!M4</f>
        <v>0</v>
      </c>
      <c r="N4" s="8">
        <f>+'XY 1-60  (912622)'!N4+'XY 61-120  (912622)'!N4+'XY 121-180  (912622)'!N4+'XY 181-240 (912622)'!N4+'XY 241-300 (912622)'!N4</f>
        <v>0</v>
      </c>
      <c r="O4" s="8">
        <f>+'XY 1-60  (912622)'!O4+'XY 61-120  (912622)'!O4+'XY 121-180  (912622)'!O4+'XY 181-240 (912622)'!O4+'XY 241-300 (912622)'!O4</f>
        <v>0</v>
      </c>
      <c r="P4">
        <f>+'XY 1-60  (912622)'!P4+'XY 61-120  (912622)'!P4+'XY 121-180  (912622)'!P4+'XY 181-240 (912622)'!P4+'XY 241-300 (912622)'!P4</f>
        <v>0</v>
      </c>
      <c r="Q4">
        <f>+'XY 1-60  (912622)'!Q4+'XY 61-120  (912622)'!Q4+'XY 121-180  (912622)'!Q4+'XY 181-240 (912622)'!Q4+'XY 241-300 (912622)'!Q4</f>
        <v>0</v>
      </c>
      <c r="R4">
        <f>+'XY 1-60  (912622)'!R4+'XY 61-120  (912622)'!R4+'XY 121-180  (912622)'!R4+'XY 181-240 (912622)'!R4+'XY 241-300 (912622)'!R4</f>
        <v>620</v>
      </c>
      <c r="S4">
        <f>+'XY 1-60  (912622)'!S4+'XY 61-120  (912622)'!S4+'XY 121-180  (912622)'!S4+'XY 181-240 (912622)'!S4+'XY 241-300 (912622)'!S4</f>
        <v>620</v>
      </c>
      <c r="T4">
        <f>+'XY 1-60  (912622)'!T4+'XY 61-120  (912622)'!T4+'XY 121-180  (912622)'!T4+'XY 181-240 (912622)'!T4+'XY 241-300 (912622)'!T4</f>
        <v>620</v>
      </c>
      <c r="U4">
        <f>+'XY 1-60  (912622)'!U4+'XY 61-120  (912622)'!U4+'XY 121-180  (912622)'!U4+'XY 181-240 (912622)'!U4+'XY 241-300 (912622)'!U4</f>
        <v>620</v>
      </c>
      <c r="V4">
        <f>+'XY 1-60  (912622)'!V4+'XY 61-120  (912622)'!V4+'XY 121-180  (912622)'!V4+'XY 181-240 (912622)'!V4+'XY 241-300 (912622)'!V4</f>
        <v>620</v>
      </c>
      <c r="W4">
        <f>+'XY 1-60  (912622)'!W4+'XY 61-120  (912622)'!W4+'XY 121-180  (912622)'!W4+'XY 181-240 (912622)'!W4+'XY 241-300 (912622)'!W4</f>
        <v>620</v>
      </c>
      <c r="X4">
        <f>+'XY 1-60  (912622)'!X4+'XY 61-120  (912622)'!X4+'XY 121-180  (912622)'!X4+'XY 181-240 (912622)'!X4+'XY 241-300 (912622)'!X4</f>
        <v>620</v>
      </c>
      <c r="Y4">
        <f>+'XY 1-60  (912622)'!Y4+'XY 61-120  (912622)'!Y4+'XY 121-180  (912622)'!Y4+'XY 181-240 (912622)'!Y4+'XY 241-300 (912622)'!Y4</f>
        <v>620</v>
      </c>
      <c r="Z4">
        <f>+'XY 1-60  (912622)'!Z4+'XY 61-120  (912622)'!Z4+'XY 121-180  (912622)'!Z4+'XY 181-240 (912622)'!Z4+'XY 241-300 (912622)'!Z4</f>
        <v>620</v>
      </c>
      <c r="AA4">
        <f>+'XY 1-60  (912622)'!AA4+'XY 61-120  (912622)'!AA4+'XY 121-180  (912622)'!AA4+'XY 181-240 (912622)'!AA4+'XY 241-300 (912622)'!AA4</f>
        <v>620</v>
      </c>
      <c r="AB4">
        <f>+'XY 1-60  (912622)'!AB4+'XY 61-120  (912622)'!AB4+'XY 121-180  (912622)'!AB4+'XY 181-240 (912622)'!AB4+'XY 241-300 (912622)'!AB4</f>
        <v>620</v>
      </c>
      <c r="AC4">
        <f>+'XY 1-60  (912622)'!AC4+'XY 61-120  (912622)'!AC4+'XY 121-180  (912622)'!AC4+'XY 181-240 (912622)'!AC4+'XY 241-300 (912622)'!AC4</f>
        <v>620</v>
      </c>
      <c r="AD4">
        <f>+'XY 1-60  (912622)'!AD4+'XY 61-120  (912622)'!AD4+'XY 121-180  (912622)'!AD4+'XY 181-240 (912622)'!AD4+'XY 241-300 (912622)'!AD4</f>
        <v>620</v>
      </c>
      <c r="AE4" s="1">
        <f>+'XY 1-60  (912622)'!AE4+'XY 61-120  (912622)'!AE4+'XY 121-180  (912622)'!AE4+'XY 181-240 (912622)'!AE4+'XY 241-300 (912622)'!AE4</f>
        <v>6820</v>
      </c>
      <c r="AF4" s="1">
        <f>+'XY 1-60  (912622)'!AF4+'XY 61-120  (912622)'!AF4+'XY 121-180  (912622)'!AF4+'XY 181-240 (912622)'!AF4+'XY 241-300 (912622)'!AF4</f>
        <v>7440</v>
      </c>
      <c r="AG4" s="1">
        <f>+'XY 1-60  (912622)'!AG4+'XY 61-120  (912622)'!AG4+'XY 121-180  (912622)'!AG4+'XY 181-240 (912622)'!AG4+'XY 241-300 (912622)'!AG4</f>
        <v>8060</v>
      </c>
      <c r="AH4">
        <f>+'XY 1-60  (912622)'!AH4+'XY 61-120  (912622)'!AH4+'XY 121-180  (912622)'!AH4+'XY 181-240 (912622)'!AH4+'XY 241-300 (912622)'!AH4</f>
        <v>2480</v>
      </c>
      <c r="AI4">
        <f>+'XY 1-60  (912622)'!AI4+'XY 61-120  (912622)'!AI4+'XY 121-180  (912622)'!AI4+'XY 181-240 (912622)'!AI4+'XY 241-300 (912622)'!AI4</f>
        <v>3100</v>
      </c>
      <c r="AJ4">
        <f>+'XY 1-60  (912622)'!AJ4+'XY 61-120  (912622)'!AJ4+'XY 121-180  (912622)'!AJ4+'XY 181-240 (912622)'!AJ4+'XY 241-300 (912622)'!AJ4</f>
        <v>3720</v>
      </c>
      <c r="AK4">
        <f>+'XY 1-60  (912622)'!AK4+'XY 61-120  (912622)'!AK4+'XY 121-180  (912622)'!AK4+'XY 181-240 (912622)'!AK4+'XY 241-300 (912622)'!AK4</f>
        <v>4340</v>
      </c>
      <c r="AL4">
        <f>+'XY 1-60  (912622)'!AL4+'XY 61-120  (912622)'!AL4+'XY 121-180  (912622)'!AL4+'XY 181-240 (912622)'!AL4+'XY 241-300 (912622)'!AL4</f>
        <v>4960</v>
      </c>
      <c r="AM4">
        <f>+'XY 1-60  (912622)'!AM4+'XY 61-120  (912622)'!AM4+'XY 121-180  (912622)'!AM4+'XY 181-240 (912622)'!AM4+'XY 241-300 (912622)'!AM4</f>
        <v>0</v>
      </c>
    </row>
    <row r="5" spans="1:39" x14ac:dyDescent="0.3">
      <c r="A5">
        <v>5</v>
      </c>
      <c r="B5">
        <f>+'XY 1-60  (912622)'!B5+'XY 61-120  (912622)'!B5+'XY 121-180  (912622)'!B5+'XY 181-240 (912622)'!B5+'XY 241-300 (912622)'!B5</f>
        <v>0</v>
      </c>
      <c r="C5">
        <f>+'XY 1-60  (912622)'!C5+'XY 61-120  (912622)'!C5+'XY 121-180  (912622)'!C5+'XY 181-240 (912622)'!C5+'XY 241-300 (912622)'!C5</f>
        <v>625</v>
      </c>
      <c r="D5">
        <f>+'XY 1-60  (912622)'!D5+'XY 61-120  (912622)'!D5+'XY 121-180  (912622)'!D5+'XY 181-240 (912622)'!D5+'XY 241-300 (912622)'!D5</f>
        <v>625</v>
      </c>
      <c r="E5">
        <f>+'XY 1-60  (912622)'!E5+'XY 61-120  (912622)'!E5+'XY 121-180  (912622)'!E5+'XY 181-240 (912622)'!E5+'XY 241-300 (912622)'!E5</f>
        <v>0</v>
      </c>
      <c r="F5">
        <f>+'XY 1-60  (912622)'!F5+'XY 61-120  (912622)'!F5+'XY 121-180  (912622)'!F5+'XY 181-240 (912622)'!F5+'XY 241-300 (912622)'!F5</f>
        <v>0</v>
      </c>
      <c r="G5">
        <f>+'XY 1-60  (912622)'!G5+'XY 61-120  (912622)'!G5+'XY 121-180  (912622)'!G5+'XY 181-240 (912622)'!G5+'XY 241-300 (912622)'!G5</f>
        <v>0</v>
      </c>
      <c r="H5">
        <f>+'XY 1-60  (912622)'!H5+'XY 61-120  (912622)'!H5+'XY 121-180  (912622)'!H5+'XY 181-240 (912622)'!H5+'XY 241-300 (912622)'!H5</f>
        <v>0</v>
      </c>
      <c r="I5">
        <f>+'XY 1-60  (912622)'!I5+'XY 61-120  (912622)'!I5+'XY 121-180  (912622)'!I5+'XY 181-240 (912622)'!I5+'XY 241-300 (912622)'!I5</f>
        <v>0</v>
      </c>
      <c r="J5">
        <f>+'XY 1-60  (912622)'!J5+'XY 61-120  (912622)'!J5+'XY 121-180  (912622)'!J5+'XY 181-240 (912622)'!J5+'XY 241-300 (912622)'!J5</f>
        <v>0</v>
      </c>
      <c r="K5">
        <f>+'XY 1-60  (912622)'!K5+'XY 61-120  (912622)'!K5+'XY 121-180  (912622)'!K5+'XY 181-240 (912622)'!K5+'XY 241-300 (912622)'!K5</f>
        <v>0</v>
      </c>
      <c r="L5">
        <f>+'XY 1-60  (912622)'!L5+'XY 61-120  (912622)'!L5+'XY 121-180  (912622)'!L5+'XY 181-240 (912622)'!L5+'XY 241-300 (912622)'!L5</f>
        <v>0</v>
      </c>
      <c r="M5">
        <f>+'XY 1-60  (912622)'!M5+'XY 61-120  (912622)'!M5+'XY 121-180  (912622)'!M5+'XY 181-240 (912622)'!M5+'XY 241-300 (912622)'!M5</f>
        <v>0</v>
      </c>
      <c r="N5" s="8">
        <f>+'XY 1-60  (912622)'!N5+'XY 61-120  (912622)'!N5+'XY 121-180  (912622)'!N5+'XY 181-240 (912622)'!N5+'XY 241-300 (912622)'!N5</f>
        <v>0</v>
      </c>
      <c r="O5" s="8">
        <f>+'XY 1-60  (912622)'!O5+'XY 61-120  (912622)'!O5+'XY 121-180  (912622)'!O5+'XY 181-240 (912622)'!O5+'XY 241-300 (912622)'!O5</f>
        <v>0</v>
      </c>
      <c r="P5">
        <f>+'XY 1-60  (912622)'!P5+'XY 61-120  (912622)'!P5+'XY 121-180  (912622)'!P5+'XY 181-240 (912622)'!P5+'XY 241-300 (912622)'!P5</f>
        <v>0</v>
      </c>
      <c r="Q5">
        <f>+'XY 1-60  (912622)'!Q5+'XY 61-120  (912622)'!Q5+'XY 121-180  (912622)'!Q5+'XY 181-240 (912622)'!Q5+'XY 241-300 (912622)'!Q5</f>
        <v>0</v>
      </c>
      <c r="R5">
        <f>+'XY 1-60  (912622)'!R5+'XY 61-120  (912622)'!R5+'XY 121-180  (912622)'!R5+'XY 181-240 (912622)'!R5+'XY 241-300 (912622)'!R5</f>
        <v>625</v>
      </c>
      <c r="S5">
        <f>+'XY 1-60  (912622)'!S5+'XY 61-120  (912622)'!S5+'XY 121-180  (912622)'!S5+'XY 181-240 (912622)'!S5+'XY 241-300 (912622)'!S5</f>
        <v>1250</v>
      </c>
      <c r="T5">
        <f>+'XY 1-60  (912622)'!T5+'XY 61-120  (912622)'!T5+'XY 121-180  (912622)'!T5+'XY 181-240 (912622)'!T5+'XY 241-300 (912622)'!T5</f>
        <v>1250</v>
      </c>
      <c r="U5">
        <f>+'XY 1-60  (912622)'!U5+'XY 61-120  (912622)'!U5+'XY 121-180  (912622)'!U5+'XY 181-240 (912622)'!U5+'XY 241-300 (912622)'!U5</f>
        <v>1250</v>
      </c>
      <c r="V5">
        <f>+'XY 1-60  (912622)'!V5+'XY 61-120  (912622)'!V5+'XY 121-180  (912622)'!V5+'XY 181-240 (912622)'!V5+'XY 241-300 (912622)'!V5</f>
        <v>1250</v>
      </c>
      <c r="W5">
        <f>+'XY 1-60  (912622)'!W5+'XY 61-120  (912622)'!W5+'XY 121-180  (912622)'!W5+'XY 181-240 (912622)'!W5+'XY 241-300 (912622)'!W5</f>
        <v>1250</v>
      </c>
      <c r="X5">
        <f>+'XY 1-60  (912622)'!X5+'XY 61-120  (912622)'!X5+'XY 121-180  (912622)'!X5+'XY 181-240 (912622)'!X5+'XY 241-300 (912622)'!X5</f>
        <v>1250</v>
      </c>
      <c r="Y5">
        <f>+'XY 1-60  (912622)'!Y5+'XY 61-120  (912622)'!Y5+'XY 121-180  (912622)'!Y5+'XY 181-240 (912622)'!Y5+'XY 241-300 (912622)'!Y5</f>
        <v>1250</v>
      </c>
      <c r="Z5">
        <f>+'XY 1-60  (912622)'!Z5+'XY 61-120  (912622)'!Z5+'XY 121-180  (912622)'!Z5+'XY 181-240 (912622)'!Z5+'XY 241-300 (912622)'!Z5</f>
        <v>1250</v>
      </c>
      <c r="AA5">
        <f>+'XY 1-60  (912622)'!AA5+'XY 61-120  (912622)'!AA5+'XY 121-180  (912622)'!AA5+'XY 181-240 (912622)'!AA5+'XY 241-300 (912622)'!AA5</f>
        <v>1250</v>
      </c>
      <c r="AB5">
        <f>+'XY 1-60  (912622)'!AB5+'XY 61-120  (912622)'!AB5+'XY 121-180  (912622)'!AB5+'XY 181-240 (912622)'!AB5+'XY 241-300 (912622)'!AB5</f>
        <v>1250</v>
      </c>
      <c r="AC5">
        <f>+'XY 1-60  (912622)'!AC5+'XY 61-120  (912622)'!AC5+'XY 121-180  (912622)'!AC5+'XY 181-240 (912622)'!AC5+'XY 241-300 (912622)'!AC5</f>
        <v>1250</v>
      </c>
      <c r="AD5">
        <f>+'XY 1-60  (912622)'!AD5+'XY 61-120  (912622)'!AD5+'XY 121-180  (912622)'!AD5+'XY 181-240 (912622)'!AD5+'XY 241-300 (912622)'!AD5</f>
        <v>1250</v>
      </c>
      <c r="AE5" s="1">
        <f>+'XY 1-60  (912622)'!AE5+'XY 61-120  (912622)'!AE5+'XY 121-180  (912622)'!AE5+'XY 181-240 (912622)'!AE5+'XY 241-300 (912622)'!AE5</f>
        <v>13125</v>
      </c>
      <c r="AF5" s="1">
        <f>+'XY 1-60  (912622)'!AF5+'XY 61-120  (912622)'!AF5+'XY 121-180  (912622)'!AF5+'XY 181-240 (912622)'!AF5+'XY 241-300 (912622)'!AF5</f>
        <v>14375</v>
      </c>
      <c r="AG5" s="1">
        <f>+'XY 1-60  (912622)'!AG5+'XY 61-120  (912622)'!AG5+'XY 121-180  (912622)'!AG5+'XY 181-240 (912622)'!AG5+'XY 241-300 (912622)'!AG5</f>
        <v>15625</v>
      </c>
      <c r="AH5">
        <f>+'XY 1-60  (912622)'!AH5+'XY 61-120  (912622)'!AH5+'XY 121-180  (912622)'!AH5+'XY 181-240 (912622)'!AH5+'XY 241-300 (912622)'!AH5</f>
        <v>5000</v>
      </c>
      <c r="AI5">
        <f>+'XY 1-60  (912622)'!AI5+'XY 61-120  (912622)'!AI5+'XY 121-180  (912622)'!AI5+'XY 181-240 (912622)'!AI5+'XY 241-300 (912622)'!AI5</f>
        <v>6250</v>
      </c>
      <c r="AJ5">
        <f>+'XY 1-60  (912622)'!AJ5+'XY 61-120  (912622)'!AJ5+'XY 121-180  (912622)'!AJ5+'XY 181-240 (912622)'!AJ5+'XY 241-300 (912622)'!AJ5</f>
        <v>7500</v>
      </c>
      <c r="AK5">
        <f>+'XY 1-60  (912622)'!AK5+'XY 61-120  (912622)'!AK5+'XY 121-180  (912622)'!AK5+'XY 181-240 (912622)'!AK5+'XY 241-300 (912622)'!AK5</f>
        <v>8750</v>
      </c>
      <c r="AL5">
        <f>+'XY 1-60  (912622)'!AL5+'XY 61-120  (912622)'!AL5+'XY 121-180  (912622)'!AL5+'XY 181-240 (912622)'!AL5+'XY 241-300 (912622)'!AL5</f>
        <v>10000</v>
      </c>
      <c r="AM5">
        <f>+'XY 1-60  (912622)'!AM5+'XY 61-120  (912622)'!AM5+'XY 121-180  (912622)'!AM5+'XY 181-240 (912622)'!AM5+'XY 241-300 (912622)'!AM5</f>
        <v>0</v>
      </c>
    </row>
    <row r="6" spans="1:39" x14ac:dyDescent="0.3">
      <c r="A6">
        <v>6</v>
      </c>
      <c r="B6">
        <f>+'XY 1-60  (912622)'!B6+'XY 61-120  (912622)'!B6+'XY 121-180  (912622)'!B6+'XY 181-240 (912622)'!B6+'XY 241-300 (912622)'!B6</f>
        <v>0</v>
      </c>
      <c r="C6">
        <f>+'XY 1-60  (912622)'!C6+'XY 61-120  (912622)'!C6+'XY 121-180  (912622)'!C6+'XY 181-240 (912622)'!C6+'XY 241-300 (912622)'!C6</f>
        <v>630</v>
      </c>
      <c r="D6">
        <f>+'XY 1-60  (912622)'!D6+'XY 61-120  (912622)'!D6+'XY 121-180  (912622)'!D6+'XY 181-240 (912622)'!D6+'XY 241-300 (912622)'!D6</f>
        <v>0</v>
      </c>
      <c r="E6">
        <f>+'XY 1-60  (912622)'!E6+'XY 61-120  (912622)'!E6+'XY 121-180  (912622)'!E6+'XY 181-240 (912622)'!E6+'XY 241-300 (912622)'!E6</f>
        <v>0</v>
      </c>
      <c r="F6">
        <f>+'XY 1-60  (912622)'!F6+'XY 61-120  (912622)'!F6+'XY 121-180  (912622)'!F6+'XY 181-240 (912622)'!F6+'XY 241-300 (912622)'!F6</f>
        <v>0</v>
      </c>
      <c r="G6">
        <f>+'XY 1-60  (912622)'!G6+'XY 61-120  (912622)'!G6+'XY 121-180  (912622)'!G6+'XY 181-240 (912622)'!G6+'XY 241-300 (912622)'!G6</f>
        <v>0</v>
      </c>
      <c r="H6">
        <f>+'XY 1-60  (912622)'!H6+'XY 61-120  (912622)'!H6+'XY 121-180  (912622)'!H6+'XY 181-240 (912622)'!H6+'XY 241-300 (912622)'!H6</f>
        <v>0</v>
      </c>
      <c r="I6">
        <f>+'XY 1-60  (912622)'!I6+'XY 61-120  (912622)'!I6+'XY 121-180  (912622)'!I6+'XY 181-240 (912622)'!I6+'XY 241-300 (912622)'!I6</f>
        <v>0</v>
      </c>
      <c r="J6">
        <f>+'XY 1-60  (912622)'!J6+'XY 61-120  (912622)'!J6+'XY 121-180  (912622)'!J6+'XY 181-240 (912622)'!J6+'XY 241-300 (912622)'!J6</f>
        <v>0</v>
      </c>
      <c r="K6">
        <f>+'XY 1-60  (912622)'!K6+'XY 61-120  (912622)'!K6+'XY 121-180  (912622)'!K6+'XY 181-240 (912622)'!K6+'XY 241-300 (912622)'!K6</f>
        <v>0</v>
      </c>
      <c r="L6">
        <f>+'XY 1-60  (912622)'!L6+'XY 61-120  (912622)'!L6+'XY 121-180  (912622)'!L6+'XY 181-240 (912622)'!L6+'XY 241-300 (912622)'!L6</f>
        <v>0</v>
      </c>
      <c r="M6">
        <f>+'XY 1-60  (912622)'!M6+'XY 61-120  (912622)'!M6+'XY 121-180  (912622)'!M6+'XY 181-240 (912622)'!M6+'XY 241-300 (912622)'!M6</f>
        <v>0</v>
      </c>
      <c r="N6" s="8">
        <f>+'XY 1-60  (912622)'!N6+'XY 61-120  (912622)'!N6+'XY 121-180  (912622)'!N6+'XY 181-240 (912622)'!N6+'XY 241-300 (912622)'!N6</f>
        <v>0</v>
      </c>
      <c r="O6" s="8">
        <f>+'XY 1-60  (912622)'!O6+'XY 61-120  (912622)'!O6+'XY 121-180  (912622)'!O6+'XY 181-240 (912622)'!O6+'XY 241-300 (912622)'!O6</f>
        <v>0</v>
      </c>
      <c r="P6">
        <f>+'XY 1-60  (912622)'!P6+'XY 61-120  (912622)'!P6+'XY 121-180  (912622)'!P6+'XY 181-240 (912622)'!P6+'XY 241-300 (912622)'!P6</f>
        <v>0</v>
      </c>
      <c r="Q6">
        <f>+'XY 1-60  (912622)'!Q6+'XY 61-120  (912622)'!Q6+'XY 121-180  (912622)'!Q6+'XY 181-240 (912622)'!Q6+'XY 241-300 (912622)'!Q6</f>
        <v>0</v>
      </c>
      <c r="R6">
        <f>+'XY 1-60  (912622)'!R6+'XY 61-120  (912622)'!R6+'XY 121-180  (912622)'!R6+'XY 181-240 (912622)'!R6+'XY 241-300 (912622)'!R6</f>
        <v>630</v>
      </c>
      <c r="S6">
        <f>+'XY 1-60  (912622)'!S6+'XY 61-120  (912622)'!S6+'XY 121-180  (912622)'!S6+'XY 181-240 (912622)'!S6+'XY 241-300 (912622)'!S6</f>
        <v>630</v>
      </c>
      <c r="T6">
        <f>+'XY 1-60  (912622)'!T6+'XY 61-120  (912622)'!T6+'XY 121-180  (912622)'!T6+'XY 181-240 (912622)'!T6+'XY 241-300 (912622)'!T6</f>
        <v>630</v>
      </c>
      <c r="U6">
        <f>+'XY 1-60  (912622)'!U6+'XY 61-120  (912622)'!U6+'XY 121-180  (912622)'!U6+'XY 181-240 (912622)'!U6+'XY 241-300 (912622)'!U6</f>
        <v>630</v>
      </c>
      <c r="V6">
        <f>+'XY 1-60  (912622)'!V6+'XY 61-120  (912622)'!V6+'XY 121-180  (912622)'!V6+'XY 181-240 (912622)'!V6+'XY 241-300 (912622)'!V6</f>
        <v>630</v>
      </c>
      <c r="W6">
        <f>+'XY 1-60  (912622)'!W6+'XY 61-120  (912622)'!W6+'XY 121-180  (912622)'!W6+'XY 181-240 (912622)'!W6+'XY 241-300 (912622)'!W6</f>
        <v>630</v>
      </c>
      <c r="X6">
        <f>+'XY 1-60  (912622)'!X6+'XY 61-120  (912622)'!X6+'XY 121-180  (912622)'!X6+'XY 181-240 (912622)'!X6+'XY 241-300 (912622)'!X6</f>
        <v>630</v>
      </c>
      <c r="Y6">
        <f>+'XY 1-60  (912622)'!Y6+'XY 61-120  (912622)'!Y6+'XY 121-180  (912622)'!Y6+'XY 181-240 (912622)'!Y6+'XY 241-300 (912622)'!Y6</f>
        <v>630</v>
      </c>
      <c r="Z6">
        <f>+'XY 1-60  (912622)'!Z6+'XY 61-120  (912622)'!Z6+'XY 121-180  (912622)'!Z6+'XY 181-240 (912622)'!Z6+'XY 241-300 (912622)'!Z6</f>
        <v>630</v>
      </c>
      <c r="AA6">
        <f>+'XY 1-60  (912622)'!AA6+'XY 61-120  (912622)'!AA6+'XY 121-180  (912622)'!AA6+'XY 181-240 (912622)'!AA6+'XY 241-300 (912622)'!AA6</f>
        <v>630</v>
      </c>
      <c r="AB6">
        <f>+'XY 1-60  (912622)'!AB6+'XY 61-120  (912622)'!AB6+'XY 121-180  (912622)'!AB6+'XY 181-240 (912622)'!AB6+'XY 241-300 (912622)'!AB6</f>
        <v>630</v>
      </c>
      <c r="AC6">
        <f>+'XY 1-60  (912622)'!AC6+'XY 61-120  (912622)'!AC6+'XY 121-180  (912622)'!AC6+'XY 181-240 (912622)'!AC6+'XY 241-300 (912622)'!AC6</f>
        <v>630</v>
      </c>
      <c r="AD6">
        <f>+'XY 1-60  (912622)'!AD6+'XY 61-120  (912622)'!AD6+'XY 121-180  (912622)'!AD6+'XY 181-240 (912622)'!AD6+'XY 241-300 (912622)'!AD6</f>
        <v>630</v>
      </c>
      <c r="AE6" s="1">
        <f>+'XY 1-60  (912622)'!AE6+'XY 61-120  (912622)'!AE6+'XY 121-180  (912622)'!AE6+'XY 181-240 (912622)'!AE6+'XY 241-300 (912622)'!AE6</f>
        <v>6930</v>
      </c>
      <c r="AF6" s="1">
        <f>+'XY 1-60  (912622)'!AF6+'XY 61-120  (912622)'!AF6+'XY 121-180  (912622)'!AF6+'XY 181-240 (912622)'!AF6+'XY 241-300 (912622)'!AF6</f>
        <v>7560</v>
      </c>
      <c r="AG6" s="1">
        <f>+'XY 1-60  (912622)'!AG6+'XY 61-120  (912622)'!AG6+'XY 121-180  (912622)'!AG6+'XY 181-240 (912622)'!AG6+'XY 241-300 (912622)'!AG6</f>
        <v>8190</v>
      </c>
      <c r="AH6">
        <f>+'XY 1-60  (912622)'!AH6+'XY 61-120  (912622)'!AH6+'XY 121-180  (912622)'!AH6+'XY 181-240 (912622)'!AH6+'XY 241-300 (912622)'!AH6</f>
        <v>2520</v>
      </c>
      <c r="AI6">
        <f>+'XY 1-60  (912622)'!AI6+'XY 61-120  (912622)'!AI6+'XY 121-180  (912622)'!AI6+'XY 181-240 (912622)'!AI6+'XY 241-300 (912622)'!AI6</f>
        <v>3150</v>
      </c>
      <c r="AJ6">
        <f>+'XY 1-60  (912622)'!AJ6+'XY 61-120  (912622)'!AJ6+'XY 121-180  (912622)'!AJ6+'XY 181-240 (912622)'!AJ6+'XY 241-300 (912622)'!AJ6</f>
        <v>3780</v>
      </c>
      <c r="AK6">
        <f>+'XY 1-60  (912622)'!AK6+'XY 61-120  (912622)'!AK6+'XY 121-180  (912622)'!AK6+'XY 181-240 (912622)'!AK6+'XY 241-300 (912622)'!AK6</f>
        <v>4410</v>
      </c>
      <c r="AL6">
        <f>+'XY 1-60  (912622)'!AL6+'XY 61-120  (912622)'!AL6+'XY 121-180  (912622)'!AL6+'XY 181-240 (912622)'!AL6+'XY 241-300 (912622)'!AL6</f>
        <v>5040</v>
      </c>
      <c r="AM6">
        <f>+'XY 1-60  (912622)'!AM6+'XY 61-120  (912622)'!AM6+'XY 121-180  (912622)'!AM6+'XY 181-240 (912622)'!AM6+'XY 241-300 (912622)'!AM6</f>
        <v>0</v>
      </c>
    </row>
    <row r="7" spans="1:39" x14ac:dyDescent="0.3">
      <c r="A7">
        <v>7</v>
      </c>
      <c r="B7">
        <f>+'XY 1-60  (912622)'!B7+'XY 61-120  (912622)'!B7+'XY 121-180  (912622)'!B7+'XY 181-240 (912622)'!B7+'XY 241-300 (912622)'!B7</f>
        <v>0</v>
      </c>
      <c r="C7">
        <f>+'XY 1-60  (912622)'!C7+'XY 61-120  (912622)'!C7+'XY 121-180  (912622)'!C7+'XY 181-240 (912622)'!C7+'XY 241-300 (912622)'!C7</f>
        <v>635</v>
      </c>
      <c r="D7">
        <f>+'XY 1-60  (912622)'!D7+'XY 61-120  (912622)'!D7+'XY 121-180  (912622)'!D7+'XY 181-240 (912622)'!D7+'XY 241-300 (912622)'!D7</f>
        <v>635</v>
      </c>
      <c r="E7">
        <f>+'XY 1-60  (912622)'!E7+'XY 61-120  (912622)'!E7+'XY 121-180  (912622)'!E7+'XY 181-240 (912622)'!E7+'XY 241-300 (912622)'!E7</f>
        <v>635</v>
      </c>
      <c r="F7">
        <f>+'XY 1-60  (912622)'!F7+'XY 61-120  (912622)'!F7+'XY 121-180  (912622)'!F7+'XY 181-240 (912622)'!F7+'XY 241-300 (912622)'!F7</f>
        <v>448</v>
      </c>
      <c r="G7">
        <f>+'XY 1-60  (912622)'!G7+'XY 61-120  (912622)'!G7+'XY 121-180  (912622)'!G7+'XY 181-240 (912622)'!G7+'XY 241-300 (912622)'!G7</f>
        <v>201</v>
      </c>
      <c r="H7">
        <f>+'XY 1-60  (912622)'!H7+'XY 61-120  (912622)'!H7+'XY 121-180  (912622)'!H7+'XY 181-240 (912622)'!H7+'XY 241-300 (912622)'!H7</f>
        <v>201</v>
      </c>
      <c r="I7">
        <f>+'XY 1-60  (912622)'!I7+'XY 61-120  (912622)'!I7+'XY 121-180  (912622)'!I7+'XY 181-240 (912622)'!I7+'XY 241-300 (912622)'!I7</f>
        <v>74</v>
      </c>
      <c r="J7">
        <f>+'XY 1-60  (912622)'!J7+'XY 61-120  (912622)'!J7+'XY 121-180  (912622)'!J7+'XY 181-240 (912622)'!J7+'XY 241-300 (912622)'!J7</f>
        <v>74</v>
      </c>
      <c r="K7">
        <f>+'XY 1-60  (912622)'!K7+'XY 61-120  (912622)'!K7+'XY 121-180  (912622)'!K7+'XY 181-240 (912622)'!K7+'XY 241-300 (912622)'!K7</f>
        <v>74</v>
      </c>
      <c r="L7">
        <f>+'XY 1-60  (912622)'!L7+'XY 61-120  (912622)'!L7+'XY 121-180  (912622)'!L7+'XY 181-240 (912622)'!L7+'XY 241-300 (912622)'!L7</f>
        <v>74</v>
      </c>
      <c r="M7">
        <f>+'XY 1-60  (912622)'!M7+'XY 61-120  (912622)'!M7+'XY 121-180  (912622)'!M7+'XY 181-240 (912622)'!M7+'XY 241-300 (912622)'!M7</f>
        <v>7</v>
      </c>
      <c r="N7" s="8">
        <f>+'XY 1-60  (912622)'!N7+'XY 61-120  (912622)'!N7+'XY 121-180  (912622)'!N7+'XY 181-240 (912622)'!N7+'XY 241-300 (912622)'!N7</f>
        <v>0</v>
      </c>
      <c r="O7" s="8">
        <f>+'XY 1-60  (912622)'!O7+'XY 61-120  (912622)'!O7+'XY 121-180  (912622)'!O7+'XY 181-240 (912622)'!O7+'XY 241-300 (912622)'!O7</f>
        <v>0</v>
      </c>
      <c r="P7">
        <f>+'XY 1-60  (912622)'!P7+'XY 61-120  (912622)'!P7+'XY 121-180  (912622)'!P7+'XY 181-240 (912622)'!P7+'XY 241-300 (912622)'!P7</f>
        <v>0</v>
      </c>
      <c r="Q7">
        <f>+'XY 1-60  (912622)'!Q7+'XY 61-120  (912622)'!Q7+'XY 121-180  (912622)'!Q7+'XY 181-240 (912622)'!Q7+'XY 241-300 (912622)'!Q7</f>
        <v>0</v>
      </c>
      <c r="R7">
        <f>+'XY 1-60  (912622)'!R7+'XY 61-120  (912622)'!R7+'XY 121-180  (912622)'!R7+'XY 181-240 (912622)'!R7+'XY 241-300 (912622)'!R7</f>
        <v>635</v>
      </c>
      <c r="S7">
        <f>+'XY 1-60  (912622)'!S7+'XY 61-120  (912622)'!S7+'XY 121-180  (912622)'!S7+'XY 181-240 (912622)'!S7+'XY 241-300 (912622)'!S7</f>
        <v>1270</v>
      </c>
      <c r="T7">
        <f>+'XY 1-60  (912622)'!T7+'XY 61-120  (912622)'!T7+'XY 121-180  (912622)'!T7+'XY 181-240 (912622)'!T7+'XY 241-300 (912622)'!T7</f>
        <v>1905</v>
      </c>
      <c r="U7">
        <f>+'XY 1-60  (912622)'!U7+'XY 61-120  (912622)'!U7+'XY 121-180  (912622)'!U7+'XY 181-240 (912622)'!U7+'XY 241-300 (912622)'!U7</f>
        <v>2353</v>
      </c>
      <c r="V7">
        <f>+'XY 1-60  (912622)'!V7+'XY 61-120  (912622)'!V7+'XY 121-180  (912622)'!V7+'XY 181-240 (912622)'!V7+'XY 241-300 (912622)'!V7</f>
        <v>2554</v>
      </c>
      <c r="W7">
        <f>+'XY 1-60  (912622)'!W7+'XY 61-120  (912622)'!W7+'XY 121-180  (912622)'!W7+'XY 181-240 (912622)'!W7+'XY 241-300 (912622)'!W7</f>
        <v>2755</v>
      </c>
      <c r="X7">
        <f>+'XY 1-60  (912622)'!X7+'XY 61-120  (912622)'!X7+'XY 121-180  (912622)'!X7+'XY 181-240 (912622)'!X7+'XY 241-300 (912622)'!X7</f>
        <v>2829</v>
      </c>
      <c r="Y7">
        <f>+'XY 1-60  (912622)'!Y7+'XY 61-120  (912622)'!Y7+'XY 121-180  (912622)'!Y7+'XY 181-240 (912622)'!Y7+'XY 241-300 (912622)'!Y7</f>
        <v>2903</v>
      </c>
      <c r="Z7">
        <f>+'XY 1-60  (912622)'!Z7+'XY 61-120  (912622)'!Z7+'XY 121-180  (912622)'!Z7+'XY 181-240 (912622)'!Z7+'XY 241-300 (912622)'!Z7</f>
        <v>2977</v>
      </c>
      <c r="AA7">
        <f>+'XY 1-60  (912622)'!AA7+'XY 61-120  (912622)'!AA7+'XY 121-180  (912622)'!AA7+'XY 181-240 (912622)'!AA7+'XY 241-300 (912622)'!AA7</f>
        <v>3051</v>
      </c>
      <c r="AB7">
        <f>+'XY 1-60  (912622)'!AB7+'XY 61-120  (912622)'!AB7+'XY 121-180  (912622)'!AB7+'XY 181-240 (912622)'!AB7+'XY 241-300 (912622)'!AB7</f>
        <v>3058</v>
      </c>
      <c r="AC7">
        <f>+'XY 1-60  (912622)'!AC7+'XY 61-120  (912622)'!AC7+'XY 121-180  (912622)'!AC7+'XY 181-240 (912622)'!AC7+'XY 241-300 (912622)'!AC7</f>
        <v>3058</v>
      </c>
      <c r="AD7">
        <f>+'XY 1-60  (912622)'!AD7+'XY 61-120  (912622)'!AD7+'XY 121-180  (912622)'!AD7+'XY 181-240 (912622)'!AD7+'XY 241-300 (912622)'!AD7</f>
        <v>3058</v>
      </c>
      <c r="AE7" s="1">
        <f>+'XY 1-60  (912622)'!AE7+'XY 61-120  (912622)'!AE7+'XY 121-180  (912622)'!AE7+'XY 181-240 (912622)'!AE7+'XY 241-300 (912622)'!AE7</f>
        <v>26290</v>
      </c>
      <c r="AF7" s="1">
        <f>+'XY 1-60  (912622)'!AF7+'XY 61-120  (912622)'!AF7+'XY 121-180  (912622)'!AF7+'XY 181-240 (912622)'!AF7+'XY 241-300 (912622)'!AF7</f>
        <v>29348</v>
      </c>
      <c r="AG7" s="1">
        <f>+'XY 1-60  (912622)'!AG7+'XY 61-120  (912622)'!AG7+'XY 121-180  (912622)'!AG7+'XY 181-240 (912622)'!AG7+'XY 241-300 (912622)'!AG7</f>
        <v>32406</v>
      </c>
      <c r="AH7">
        <f>+'XY 1-60  (912622)'!AH7+'XY 61-120  (912622)'!AH7+'XY 121-180  (912622)'!AH7+'XY 181-240 (912622)'!AH7+'XY 241-300 (912622)'!AH7</f>
        <v>11464</v>
      </c>
      <c r="AI7">
        <f>+'XY 1-60  (912622)'!AI7+'XY 61-120  (912622)'!AI7+'XY 121-180  (912622)'!AI7+'XY 181-240 (912622)'!AI7+'XY 241-300 (912622)'!AI7</f>
        <v>14515</v>
      </c>
      <c r="AJ7">
        <f>+'XY 1-60  (912622)'!AJ7+'XY 61-120  (912622)'!AJ7+'XY 121-180  (912622)'!AJ7+'XY 181-240 (912622)'!AJ7+'XY 241-300 (912622)'!AJ7</f>
        <v>17573</v>
      </c>
      <c r="AK7">
        <f>+'XY 1-60  (912622)'!AK7+'XY 61-120  (912622)'!AK7+'XY 121-180  (912622)'!AK7+'XY 181-240 (912622)'!AK7+'XY 241-300 (912622)'!AK7</f>
        <v>20631</v>
      </c>
      <c r="AL7">
        <f>+'XY 1-60  (912622)'!AL7+'XY 61-120  (912622)'!AL7+'XY 121-180  (912622)'!AL7+'XY 181-240 (912622)'!AL7+'XY 241-300 (912622)'!AL7</f>
        <v>23689</v>
      </c>
      <c r="AM7">
        <f>+'XY 1-60  (912622)'!AM7+'XY 61-120  (912622)'!AM7+'XY 121-180  (912622)'!AM7+'XY 181-240 (912622)'!AM7+'XY 241-300 (912622)'!AM7</f>
        <v>0</v>
      </c>
    </row>
    <row r="8" spans="1:39" x14ac:dyDescent="0.3">
      <c r="A8">
        <v>8</v>
      </c>
      <c r="B8">
        <f>+'XY 1-60  (912622)'!B8+'XY 61-120  (912622)'!B8+'XY 121-180  (912622)'!B8+'XY 181-240 (912622)'!B8+'XY 241-300 (912622)'!B8</f>
        <v>0</v>
      </c>
      <c r="C8">
        <f>+'XY 1-60  (912622)'!C8+'XY 61-120  (912622)'!C8+'XY 121-180  (912622)'!C8+'XY 181-240 (912622)'!C8+'XY 241-300 (912622)'!C8</f>
        <v>640</v>
      </c>
      <c r="D8">
        <f>+'XY 1-60  (912622)'!D8+'XY 61-120  (912622)'!D8+'XY 121-180  (912622)'!D8+'XY 181-240 (912622)'!D8+'XY 241-300 (912622)'!D8</f>
        <v>0</v>
      </c>
      <c r="E8">
        <f>+'XY 1-60  (912622)'!E8+'XY 61-120  (912622)'!E8+'XY 121-180  (912622)'!E8+'XY 181-240 (912622)'!E8+'XY 241-300 (912622)'!E8</f>
        <v>0</v>
      </c>
      <c r="F8">
        <f>+'XY 1-60  (912622)'!F8+'XY 61-120  (912622)'!F8+'XY 121-180  (912622)'!F8+'XY 181-240 (912622)'!F8+'XY 241-300 (912622)'!F8</f>
        <v>0</v>
      </c>
      <c r="G8">
        <f>+'XY 1-60  (912622)'!G8+'XY 61-120  (912622)'!G8+'XY 121-180  (912622)'!G8+'XY 181-240 (912622)'!G8+'XY 241-300 (912622)'!G8</f>
        <v>0</v>
      </c>
      <c r="H8">
        <f>+'XY 1-60  (912622)'!H8+'XY 61-120  (912622)'!H8+'XY 121-180  (912622)'!H8+'XY 181-240 (912622)'!H8+'XY 241-300 (912622)'!H8</f>
        <v>0</v>
      </c>
      <c r="I8">
        <f>+'XY 1-60  (912622)'!I8+'XY 61-120  (912622)'!I8+'XY 121-180  (912622)'!I8+'XY 181-240 (912622)'!I8+'XY 241-300 (912622)'!I8</f>
        <v>0</v>
      </c>
      <c r="J8">
        <f>+'XY 1-60  (912622)'!J8+'XY 61-120  (912622)'!J8+'XY 121-180  (912622)'!J8+'XY 181-240 (912622)'!J8+'XY 241-300 (912622)'!J8</f>
        <v>0</v>
      </c>
      <c r="K8">
        <f>+'XY 1-60  (912622)'!K8+'XY 61-120  (912622)'!K8+'XY 121-180  (912622)'!K8+'XY 181-240 (912622)'!K8+'XY 241-300 (912622)'!K8</f>
        <v>0</v>
      </c>
      <c r="L8">
        <f>+'XY 1-60  (912622)'!L8+'XY 61-120  (912622)'!L8+'XY 121-180  (912622)'!L8+'XY 181-240 (912622)'!L8+'XY 241-300 (912622)'!L8</f>
        <v>0</v>
      </c>
      <c r="M8">
        <f>+'XY 1-60  (912622)'!M8+'XY 61-120  (912622)'!M8+'XY 121-180  (912622)'!M8+'XY 181-240 (912622)'!M8+'XY 241-300 (912622)'!M8</f>
        <v>0</v>
      </c>
      <c r="N8" s="8">
        <f>+'XY 1-60  (912622)'!N8+'XY 61-120  (912622)'!N8+'XY 121-180  (912622)'!N8+'XY 181-240 (912622)'!N8+'XY 241-300 (912622)'!N8</f>
        <v>0</v>
      </c>
      <c r="O8" s="8">
        <f>+'XY 1-60  (912622)'!O8+'XY 61-120  (912622)'!O8+'XY 121-180  (912622)'!O8+'XY 181-240 (912622)'!O8+'XY 241-300 (912622)'!O8</f>
        <v>0</v>
      </c>
      <c r="P8">
        <f>+'XY 1-60  (912622)'!P8+'XY 61-120  (912622)'!P8+'XY 121-180  (912622)'!P8+'XY 181-240 (912622)'!P8+'XY 241-300 (912622)'!P8</f>
        <v>0</v>
      </c>
      <c r="Q8">
        <f>+'XY 1-60  (912622)'!Q8+'XY 61-120  (912622)'!Q8+'XY 121-180  (912622)'!Q8+'XY 181-240 (912622)'!Q8+'XY 241-300 (912622)'!Q8</f>
        <v>0</v>
      </c>
      <c r="R8">
        <f>+'XY 1-60  (912622)'!R8+'XY 61-120  (912622)'!R8+'XY 121-180  (912622)'!R8+'XY 181-240 (912622)'!R8+'XY 241-300 (912622)'!R8</f>
        <v>640</v>
      </c>
      <c r="S8">
        <f>+'XY 1-60  (912622)'!S8+'XY 61-120  (912622)'!S8+'XY 121-180  (912622)'!S8+'XY 181-240 (912622)'!S8+'XY 241-300 (912622)'!S8</f>
        <v>640</v>
      </c>
      <c r="T8">
        <f>+'XY 1-60  (912622)'!T8+'XY 61-120  (912622)'!T8+'XY 121-180  (912622)'!T8+'XY 181-240 (912622)'!T8+'XY 241-300 (912622)'!T8</f>
        <v>640</v>
      </c>
      <c r="U8">
        <f>+'XY 1-60  (912622)'!U8+'XY 61-120  (912622)'!U8+'XY 121-180  (912622)'!U8+'XY 181-240 (912622)'!U8+'XY 241-300 (912622)'!U8</f>
        <v>640</v>
      </c>
      <c r="V8">
        <f>+'XY 1-60  (912622)'!V8+'XY 61-120  (912622)'!V8+'XY 121-180  (912622)'!V8+'XY 181-240 (912622)'!V8+'XY 241-300 (912622)'!V8</f>
        <v>640</v>
      </c>
      <c r="W8">
        <f>+'XY 1-60  (912622)'!W8+'XY 61-120  (912622)'!W8+'XY 121-180  (912622)'!W8+'XY 181-240 (912622)'!W8+'XY 241-300 (912622)'!W8</f>
        <v>640</v>
      </c>
      <c r="X8">
        <f>+'XY 1-60  (912622)'!X8+'XY 61-120  (912622)'!X8+'XY 121-180  (912622)'!X8+'XY 181-240 (912622)'!X8+'XY 241-300 (912622)'!X8</f>
        <v>640</v>
      </c>
      <c r="Y8">
        <f>+'XY 1-60  (912622)'!Y8+'XY 61-120  (912622)'!Y8+'XY 121-180  (912622)'!Y8+'XY 181-240 (912622)'!Y8+'XY 241-300 (912622)'!Y8</f>
        <v>640</v>
      </c>
      <c r="Z8">
        <f>+'XY 1-60  (912622)'!Z8+'XY 61-120  (912622)'!Z8+'XY 121-180  (912622)'!Z8+'XY 181-240 (912622)'!Z8+'XY 241-300 (912622)'!Z8</f>
        <v>640</v>
      </c>
      <c r="AA8">
        <f>+'XY 1-60  (912622)'!AA8+'XY 61-120  (912622)'!AA8+'XY 121-180  (912622)'!AA8+'XY 181-240 (912622)'!AA8+'XY 241-300 (912622)'!AA8</f>
        <v>640</v>
      </c>
      <c r="AB8">
        <f>+'XY 1-60  (912622)'!AB8+'XY 61-120  (912622)'!AB8+'XY 121-180  (912622)'!AB8+'XY 181-240 (912622)'!AB8+'XY 241-300 (912622)'!AB8</f>
        <v>640</v>
      </c>
      <c r="AC8">
        <f>+'XY 1-60  (912622)'!AC8+'XY 61-120  (912622)'!AC8+'XY 121-180  (912622)'!AC8+'XY 181-240 (912622)'!AC8+'XY 241-300 (912622)'!AC8</f>
        <v>640</v>
      </c>
      <c r="AD8">
        <f>+'XY 1-60  (912622)'!AD8+'XY 61-120  (912622)'!AD8+'XY 121-180  (912622)'!AD8+'XY 181-240 (912622)'!AD8+'XY 241-300 (912622)'!AD8</f>
        <v>640</v>
      </c>
      <c r="AE8" s="1">
        <f>+'XY 1-60  (912622)'!AE8+'XY 61-120  (912622)'!AE8+'XY 121-180  (912622)'!AE8+'XY 181-240 (912622)'!AE8+'XY 241-300 (912622)'!AE8</f>
        <v>7040</v>
      </c>
      <c r="AF8" s="1">
        <f>+'XY 1-60  (912622)'!AF8+'XY 61-120  (912622)'!AF8+'XY 121-180  (912622)'!AF8+'XY 181-240 (912622)'!AF8+'XY 241-300 (912622)'!AF8</f>
        <v>7680</v>
      </c>
      <c r="AG8" s="1">
        <f>+'XY 1-60  (912622)'!AG8+'XY 61-120  (912622)'!AG8+'XY 121-180  (912622)'!AG8+'XY 181-240 (912622)'!AG8+'XY 241-300 (912622)'!AG8</f>
        <v>8320</v>
      </c>
      <c r="AH8">
        <f>+'XY 1-60  (912622)'!AH8+'XY 61-120  (912622)'!AH8+'XY 121-180  (912622)'!AH8+'XY 181-240 (912622)'!AH8+'XY 241-300 (912622)'!AH8</f>
        <v>2560</v>
      </c>
      <c r="AI8">
        <f>+'XY 1-60  (912622)'!AI8+'XY 61-120  (912622)'!AI8+'XY 121-180  (912622)'!AI8+'XY 181-240 (912622)'!AI8+'XY 241-300 (912622)'!AI8</f>
        <v>3200</v>
      </c>
      <c r="AJ8">
        <f>+'XY 1-60  (912622)'!AJ8+'XY 61-120  (912622)'!AJ8+'XY 121-180  (912622)'!AJ8+'XY 181-240 (912622)'!AJ8+'XY 241-300 (912622)'!AJ8</f>
        <v>3840</v>
      </c>
      <c r="AK8">
        <f>+'XY 1-60  (912622)'!AK8+'XY 61-120  (912622)'!AK8+'XY 121-180  (912622)'!AK8+'XY 181-240 (912622)'!AK8+'XY 241-300 (912622)'!AK8</f>
        <v>4480</v>
      </c>
      <c r="AL8">
        <f>+'XY 1-60  (912622)'!AL8+'XY 61-120  (912622)'!AL8+'XY 121-180  (912622)'!AL8+'XY 181-240 (912622)'!AL8+'XY 241-300 (912622)'!AL8</f>
        <v>5120</v>
      </c>
      <c r="AM8">
        <f>+'XY 1-60  (912622)'!AM8+'XY 61-120  (912622)'!AM8+'XY 121-180  (912622)'!AM8+'XY 181-240 (912622)'!AM8+'XY 241-300 (912622)'!AM8</f>
        <v>0</v>
      </c>
    </row>
    <row r="9" spans="1:39" x14ac:dyDescent="0.3">
      <c r="A9">
        <v>9</v>
      </c>
      <c r="B9">
        <f>+'XY 1-60  (912622)'!B9+'XY 61-120  (912622)'!B9+'XY 121-180  (912622)'!B9+'XY 181-240 (912622)'!B9+'XY 241-300 (912622)'!B9</f>
        <v>0</v>
      </c>
      <c r="C9">
        <f>+'XY 1-60  (912622)'!C9+'XY 61-120  (912622)'!C9+'XY 121-180  (912622)'!C9+'XY 181-240 (912622)'!C9+'XY 241-300 (912622)'!C9</f>
        <v>645</v>
      </c>
      <c r="D9">
        <f>+'XY 1-60  (912622)'!D9+'XY 61-120  (912622)'!D9+'XY 121-180  (912622)'!D9+'XY 181-240 (912622)'!D9+'XY 241-300 (912622)'!D9</f>
        <v>645</v>
      </c>
      <c r="E9">
        <f>+'XY 1-60  (912622)'!E9+'XY 61-120  (912622)'!E9+'XY 121-180  (912622)'!E9+'XY 181-240 (912622)'!E9+'XY 241-300 (912622)'!E9</f>
        <v>645</v>
      </c>
      <c r="F9">
        <f>+'XY 1-60  (912622)'!F9+'XY 61-120  (912622)'!F9+'XY 121-180  (912622)'!F9+'XY 181-240 (912622)'!F9+'XY 241-300 (912622)'!F9</f>
        <v>396</v>
      </c>
      <c r="G9">
        <f>+'XY 1-60  (912622)'!G9+'XY 61-120  (912622)'!G9+'XY 121-180  (912622)'!G9+'XY 181-240 (912622)'!G9+'XY 241-300 (912622)'!G9</f>
        <v>396</v>
      </c>
      <c r="H9">
        <f>+'XY 1-60  (912622)'!H9+'XY 61-120  (912622)'!H9+'XY 121-180  (912622)'!H9+'XY 181-240 (912622)'!H9+'XY 241-300 (912622)'!H9</f>
        <v>396</v>
      </c>
      <c r="I9">
        <f>+'XY 1-60  (912622)'!I9+'XY 61-120  (912622)'!I9+'XY 121-180  (912622)'!I9+'XY 181-240 (912622)'!I9+'XY 241-300 (912622)'!I9</f>
        <v>207</v>
      </c>
      <c r="J9">
        <f>+'XY 1-60  (912622)'!J9+'XY 61-120  (912622)'!J9+'XY 121-180  (912622)'!J9+'XY 181-240 (912622)'!J9+'XY 241-300 (912622)'!J9</f>
        <v>207</v>
      </c>
      <c r="K9">
        <f>+'XY 1-60  (912622)'!K9+'XY 61-120  (912622)'!K9+'XY 121-180  (912622)'!K9+'XY 181-240 (912622)'!K9+'XY 241-300 (912622)'!K9</f>
        <v>78</v>
      </c>
      <c r="L9">
        <f>+'XY 1-60  (912622)'!L9+'XY 61-120  (912622)'!L9+'XY 121-180  (912622)'!L9+'XY 181-240 (912622)'!L9+'XY 241-300 (912622)'!L9</f>
        <v>78</v>
      </c>
      <c r="M9">
        <f>+'XY 1-60  (912622)'!M9+'XY 61-120  (912622)'!M9+'XY 121-180  (912622)'!M9+'XY 181-240 (912622)'!M9+'XY 241-300 (912622)'!M9</f>
        <v>69</v>
      </c>
      <c r="N9" s="8">
        <f>+'XY 1-60  (912622)'!N9+'XY 61-120  (912622)'!N9+'XY 121-180  (912622)'!N9+'XY 181-240 (912622)'!N9+'XY 241-300 (912622)'!N9</f>
        <v>69</v>
      </c>
      <c r="O9" s="8">
        <f>+'XY 1-60  (912622)'!O9+'XY 61-120  (912622)'!O9+'XY 121-180  (912622)'!O9+'XY 181-240 (912622)'!O9+'XY 241-300 (912622)'!O9</f>
        <v>6</v>
      </c>
      <c r="P9">
        <f>+'XY 1-60  (912622)'!P9+'XY 61-120  (912622)'!P9+'XY 121-180  (912622)'!P9+'XY 181-240 (912622)'!P9+'XY 241-300 (912622)'!P9</f>
        <v>0</v>
      </c>
      <c r="Q9">
        <f>+'XY 1-60  (912622)'!Q9+'XY 61-120  (912622)'!Q9+'XY 121-180  (912622)'!Q9+'XY 181-240 (912622)'!Q9+'XY 241-300 (912622)'!Q9</f>
        <v>0</v>
      </c>
      <c r="R9">
        <f>+'XY 1-60  (912622)'!R9+'XY 61-120  (912622)'!R9+'XY 121-180  (912622)'!R9+'XY 181-240 (912622)'!R9+'XY 241-300 (912622)'!R9</f>
        <v>645</v>
      </c>
      <c r="S9">
        <f>+'XY 1-60  (912622)'!S9+'XY 61-120  (912622)'!S9+'XY 121-180  (912622)'!S9+'XY 181-240 (912622)'!S9+'XY 241-300 (912622)'!S9</f>
        <v>1290</v>
      </c>
      <c r="T9">
        <f>+'XY 1-60  (912622)'!T9+'XY 61-120  (912622)'!T9+'XY 121-180  (912622)'!T9+'XY 181-240 (912622)'!T9+'XY 241-300 (912622)'!T9</f>
        <v>1935</v>
      </c>
      <c r="U9">
        <f>+'XY 1-60  (912622)'!U9+'XY 61-120  (912622)'!U9+'XY 121-180  (912622)'!U9+'XY 181-240 (912622)'!U9+'XY 241-300 (912622)'!U9</f>
        <v>2331</v>
      </c>
      <c r="V9">
        <f>+'XY 1-60  (912622)'!V9+'XY 61-120  (912622)'!V9+'XY 121-180  (912622)'!V9+'XY 181-240 (912622)'!V9+'XY 241-300 (912622)'!V9</f>
        <v>2727</v>
      </c>
      <c r="W9">
        <f>+'XY 1-60  (912622)'!W9+'XY 61-120  (912622)'!W9+'XY 121-180  (912622)'!W9+'XY 181-240 (912622)'!W9+'XY 241-300 (912622)'!W9</f>
        <v>3123</v>
      </c>
      <c r="X9">
        <f>+'XY 1-60  (912622)'!X9+'XY 61-120  (912622)'!X9+'XY 121-180  (912622)'!X9+'XY 181-240 (912622)'!X9+'XY 241-300 (912622)'!X9</f>
        <v>3330</v>
      </c>
      <c r="Y9">
        <f>+'XY 1-60  (912622)'!Y9+'XY 61-120  (912622)'!Y9+'XY 121-180  (912622)'!Y9+'XY 181-240 (912622)'!Y9+'XY 241-300 (912622)'!Y9</f>
        <v>3537</v>
      </c>
      <c r="Z9">
        <f>+'XY 1-60  (912622)'!Z9+'XY 61-120  (912622)'!Z9+'XY 121-180  (912622)'!Z9+'XY 181-240 (912622)'!Z9+'XY 241-300 (912622)'!Z9</f>
        <v>3615</v>
      </c>
      <c r="AA9">
        <f>+'XY 1-60  (912622)'!AA9+'XY 61-120  (912622)'!AA9+'XY 121-180  (912622)'!AA9+'XY 181-240 (912622)'!AA9+'XY 241-300 (912622)'!AA9</f>
        <v>3693</v>
      </c>
      <c r="AB9">
        <f>+'XY 1-60  (912622)'!AB9+'XY 61-120  (912622)'!AB9+'XY 121-180  (912622)'!AB9+'XY 181-240 (912622)'!AB9+'XY 241-300 (912622)'!AB9</f>
        <v>3762</v>
      </c>
      <c r="AC9">
        <f>+'XY 1-60  (912622)'!AC9+'XY 61-120  (912622)'!AC9+'XY 121-180  (912622)'!AC9+'XY 181-240 (912622)'!AC9+'XY 241-300 (912622)'!AC9</f>
        <v>3831</v>
      </c>
      <c r="AD9">
        <f>+'XY 1-60  (912622)'!AD9+'XY 61-120  (912622)'!AD9+'XY 121-180  (912622)'!AD9+'XY 181-240 (912622)'!AD9+'XY 241-300 (912622)'!AD9</f>
        <v>3837</v>
      </c>
      <c r="AE9" s="1">
        <f>+'XY 1-60  (912622)'!AE9+'XY 61-120  (912622)'!AE9+'XY 121-180  (912622)'!AE9+'XY 181-240 (912622)'!AE9+'XY 241-300 (912622)'!AE9</f>
        <v>29988</v>
      </c>
      <c r="AF9" s="1">
        <f>+'XY 1-60  (912622)'!AF9+'XY 61-120  (912622)'!AF9+'XY 121-180  (912622)'!AF9+'XY 181-240 (912622)'!AF9+'XY 241-300 (912622)'!AF9</f>
        <v>33819</v>
      </c>
      <c r="AG9" s="1">
        <f>+'XY 1-60  (912622)'!AG9+'XY 61-120  (912622)'!AG9+'XY 121-180  (912622)'!AG9+'XY 181-240 (912622)'!AG9+'XY 241-300 (912622)'!AG9</f>
        <v>37656</v>
      </c>
      <c r="AH9">
        <f>+'XY 1-60  (912622)'!AH9+'XY 61-120  (912622)'!AH9+'XY 121-180  (912622)'!AH9+'XY 181-240 (912622)'!AH9+'XY 241-300 (912622)'!AH9</f>
        <v>13605</v>
      </c>
      <c r="AI9">
        <f>+'XY 1-60  (912622)'!AI9+'XY 61-120  (912622)'!AI9+'XY 121-180  (912622)'!AI9+'XY 181-240 (912622)'!AI9+'XY 241-300 (912622)'!AI9</f>
        <v>17298</v>
      </c>
      <c r="AJ9">
        <f>+'XY 1-60  (912622)'!AJ9+'XY 61-120  (912622)'!AJ9+'XY 121-180  (912622)'!AJ9+'XY 181-240 (912622)'!AJ9+'XY 241-300 (912622)'!AJ9</f>
        <v>21060</v>
      </c>
      <c r="AK9">
        <f>+'XY 1-60  (912622)'!AK9+'XY 61-120  (912622)'!AK9+'XY 121-180  (912622)'!AK9+'XY 181-240 (912622)'!AK9+'XY 241-300 (912622)'!AK9</f>
        <v>24891</v>
      </c>
      <c r="AL9">
        <f>+'XY 1-60  (912622)'!AL9+'XY 61-120  (912622)'!AL9+'XY 121-180  (912622)'!AL9+'XY 181-240 (912622)'!AL9+'XY 241-300 (912622)'!AL9</f>
        <v>28728</v>
      </c>
      <c r="AM9">
        <f>+'XY 1-60  (912622)'!AM9+'XY 61-120  (912622)'!AM9+'XY 121-180  (912622)'!AM9+'XY 181-240 (912622)'!AM9+'XY 241-300 (912622)'!AM9</f>
        <v>0</v>
      </c>
    </row>
    <row r="10" spans="1:39" x14ac:dyDescent="0.3">
      <c r="A10">
        <v>10</v>
      </c>
      <c r="B10">
        <f>+'XY 1-60  (912622)'!B10+'XY 61-120  (912622)'!B10+'XY 121-180  (912622)'!B10+'XY 181-240 (912622)'!B10+'XY 241-300 (912622)'!B10</f>
        <v>0</v>
      </c>
      <c r="C10">
        <f>+'XY 1-60  (912622)'!C10+'XY 61-120  (912622)'!C10+'XY 121-180  (912622)'!C10+'XY 181-240 (912622)'!C10+'XY 241-300 (912622)'!C10</f>
        <v>650</v>
      </c>
      <c r="D10">
        <f>+'XY 1-60  (912622)'!D10+'XY 61-120  (912622)'!D10+'XY 121-180  (912622)'!D10+'XY 181-240 (912622)'!D10+'XY 241-300 (912622)'!D10</f>
        <v>0</v>
      </c>
      <c r="E10">
        <f>+'XY 1-60  (912622)'!E10+'XY 61-120  (912622)'!E10+'XY 121-180  (912622)'!E10+'XY 181-240 (912622)'!E10+'XY 241-300 (912622)'!E10</f>
        <v>0</v>
      </c>
      <c r="F10">
        <f>+'XY 1-60  (912622)'!F10+'XY 61-120  (912622)'!F10+'XY 121-180  (912622)'!F10+'XY 181-240 (912622)'!F10+'XY 241-300 (912622)'!F10</f>
        <v>0</v>
      </c>
      <c r="G10">
        <f>+'XY 1-60  (912622)'!G10+'XY 61-120  (912622)'!G10+'XY 121-180  (912622)'!G10+'XY 181-240 (912622)'!G10+'XY 241-300 (912622)'!G10</f>
        <v>0</v>
      </c>
      <c r="H10">
        <f>+'XY 1-60  (912622)'!H10+'XY 61-120  (912622)'!H10+'XY 121-180  (912622)'!H10+'XY 181-240 (912622)'!H10+'XY 241-300 (912622)'!H10</f>
        <v>0</v>
      </c>
      <c r="I10">
        <f>+'XY 1-60  (912622)'!I10+'XY 61-120  (912622)'!I10+'XY 121-180  (912622)'!I10+'XY 181-240 (912622)'!I10+'XY 241-300 (912622)'!I10</f>
        <v>0</v>
      </c>
      <c r="J10">
        <f>+'XY 1-60  (912622)'!J10+'XY 61-120  (912622)'!J10+'XY 121-180  (912622)'!J10+'XY 181-240 (912622)'!J10+'XY 241-300 (912622)'!J10</f>
        <v>0</v>
      </c>
      <c r="K10">
        <f>+'XY 1-60  (912622)'!K10+'XY 61-120  (912622)'!K10+'XY 121-180  (912622)'!K10+'XY 181-240 (912622)'!K10+'XY 241-300 (912622)'!K10</f>
        <v>0</v>
      </c>
      <c r="L10">
        <f>+'XY 1-60  (912622)'!L10+'XY 61-120  (912622)'!L10+'XY 121-180  (912622)'!L10+'XY 181-240 (912622)'!L10+'XY 241-300 (912622)'!L10</f>
        <v>0</v>
      </c>
      <c r="M10">
        <f>+'XY 1-60  (912622)'!M10+'XY 61-120  (912622)'!M10+'XY 121-180  (912622)'!M10+'XY 181-240 (912622)'!M10+'XY 241-300 (912622)'!M10</f>
        <v>0</v>
      </c>
      <c r="N10" s="8">
        <f>+'XY 1-60  (912622)'!N10+'XY 61-120  (912622)'!N10+'XY 121-180  (912622)'!N10+'XY 181-240 (912622)'!N10+'XY 241-300 (912622)'!N10</f>
        <v>0</v>
      </c>
      <c r="O10" s="8">
        <f>+'XY 1-60  (912622)'!O10+'XY 61-120  (912622)'!O10+'XY 121-180  (912622)'!O10+'XY 181-240 (912622)'!O10+'XY 241-300 (912622)'!O10</f>
        <v>0</v>
      </c>
      <c r="P10">
        <f>+'XY 1-60  (912622)'!P10+'XY 61-120  (912622)'!P10+'XY 121-180  (912622)'!P10+'XY 181-240 (912622)'!P10+'XY 241-300 (912622)'!P10</f>
        <v>0</v>
      </c>
      <c r="Q10">
        <f>+'XY 1-60  (912622)'!Q10+'XY 61-120  (912622)'!Q10+'XY 121-180  (912622)'!Q10+'XY 181-240 (912622)'!Q10+'XY 241-300 (912622)'!Q10</f>
        <v>0</v>
      </c>
      <c r="R10">
        <f>+'XY 1-60  (912622)'!R10+'XY 61-120  (912622)'!R10+'XY 121-180  (912622)'!R10+'XY 181-240 (912622)'!R10+'XY 241-300 (912622)'!R10</f>
        <v>650</v>
      </c>
      <c r="S10">
        <f>+'XY 1-60  (912622)'!S10+'XY 61-120  (912622)'!S10+'XY 121-180  (912622)'!S10+'XY 181-240 (912622)'!S10+'XY 241-300 (912622)'!S10</f>
        <v>650</v>
      </c>
      <c r="T10">
        <f>+'XY 1-60  (912622)'!T10+'XY 61-120  (912622)'!T10+'XY 121-180  (912622)'!T10+'XY 181-240 (912622)'!T10+'XY 241-300 (912622)'!T10</f>
        <v>650</v>
      </c>
      <c r="U10">
        <f>+'XY 1-60  (912622)'!U10+'XY 61-120  (912622)'!U10+'XY 121-180  (912622)'!U10+'XY 181-240 (912622)'!U10+'XY 241-300 (912622)'!U10</f>
        <v>650</v>
      </c>
      <c r="V10">
        <f>+'XY 1-60  (912622)'!V10+'XY 61-120  (912622)'!V10+'XY 121-180  (912622)'!V10+'XY 181-240 (912622)'!V10+'XY 241-300 (912622)'!V10</f>
        <v>650</v>
      </c>
      <c r="W10">
        <f>+'XY 1-60  (912622)'!W10+'XY 61-120  (912622)'!W10+'XY 121-180  (912622)'!W10+'XY 181-240 (912622)'!W10+'XY 241-300 (912622)'!W10</f>
        <v>650</v>
      </c>
      <c r="X10">
        <f>+'XY 1-60  (912622)'!X10+'XY 61-120  (912622)'!X10+'XY 121-180  (912622)'!X10+'XY 181-240 (912622)'!X10+'XY 241-300 (912622)'!X10</f>
        <v>650</v>
      </c>
      <c r="Y10">
        <f>+'XY 1-60  (912622)'!Y10+'XY 61-120  (912622)'!Y10+'XY 121-180  (912622)'!Y10+'XY 181-240 (912622)'!Y10+'XY 241-300 (912622)'!Y10</f>
        <v>650</v>
      </c>
      <c r="Z10">
        <f>+'XY 1-60  (912622)'!Z10+'XY 61-120  (912622)'!Z10+'XY 121-180  (912622)'!Z10+'XY 181-240 (912622)'!Z10+'XY 241-300 (912622)'!Z10</f>
        <v>650</v>
      </c>
      <c r="AA10">
        <f>+'XY 1-60  (912622)'!AA10+'XY 61-120  (912622)'!AA10+'XY 121-180  (912622)'!AA10+'XY 181-240 (912622)'!AA10+'XY 241-300 (912622)'!AA10</f>
        <v>650</v>
      </c>
      <c r="AB10">
        <f>+'XY 1-60  (912622)'!AB10+'XY 61-120  (912622)'!AB10+'XY 121-180  (912622)'!AB10+'XY 181-240 (912622)'!AB10+'XY 241-300 (912622)'!AB10</f>
        <v>650</v>
      </c>
      <c r="AC10">
        <f>+'XY 1-60  (912622)'!AC10+'XY 61-120  (912622)'!AC10+'XY 121-180  (912622)'!AC10+'XY 181-240 (912622)'!AC10+'XY 241-300 (912622)'!AC10</f>
        <v>650</v>
      </c>
      <c r="AD10">
        <f>+'XY 1-60  (912622)'!AD10+'XY 61-120  (912622)'!AD10+'XY 121-180  (912622)'!AD10+'XY 181-240 (912622)'!AD10+'XY 241-300 (912622)'!AD10</f>
        <v>650</v>
      </c>
      <c r="AE10" s="1">
        <f>+'XY 1-60  (912622)'!AE10+'XY 61-120  (912622)'!AE10+'XY 121-180  (912622)'!AE10+'XY 181-240 (912622)'!AE10+'XY 241-300 (912622)'!AE10</f>
        <v>7150</v>
      </c>
      <c r="AF10" s="1">
        <f>+'XY 1-60  (912622)'!AF10+'XY 61-120  (912622)'!AF10+'XY 121-180  (912622)'!AF10+'XY 181-240 (912622)'!AF10+'XY 241-300 (912622)'!AF10</f>
        <v>7800</v>
      </c>
      <c r="AG10" s="1">
        <f>+'XY 1-60  (912622)'!AG10+'XY 61-120  (912622)'!AG10+'XY 121-180  (912622)'!AG10+'XY 181-240 (912622)'!AG10+'XY 241-300 (912622)'!AG10</f>
        <v>8450</v>
      </c>
      <c r="AH10">
        <f>+'XY 1-60  (912622)'!AH10+'XY 61-120  (912622)'!AH10+'XY 121-180  (912622)'!AH10+'XY 181-240 (912622)'!AH10+'XY 241-300 (912622)'!AH10</f>
        <v>2600</v>
      </c>
      <c r="AI10">
        <f>+'XY 1-60  (912622)'!AI10+'XY 61-120  (912622)'!AI10+'XY 121-180  (912622)'!AI10+'XY 181-240 (912622)'!AI10+'XY 241-300 (912622)'!AI10</f>
        <v>3250</v>
      </c>
      <c r="AJ10">
        <f>+'XY 1-60  (912622)'!AJ10+'XY 61-120  (912622)'!AJ10+'XY 121-180  (912622)'!AJ10+'XY 181-240 (912622)'!AJ10+'XY 241-300 (912622)'!AJ10</f>
        <v>3900</v>
      </c>
      <c r="AK10">
        <f>+'XY 1-60  (912622)'!AK10+'XY 61-120  (912622)'!AK10+'XY 121-180  (912622)'!AK10+'XY 181-240 (912622)'!AK10+'XY 241-300 (912622)'!AK10</f>
        <v>4550</v>
      </c>
      <c r="AL10">
        <f>+'XY 1-60  (912622)'!AL10+'XY 61-120  (912622)'!AL10+'XY 121-180  (912622)'!AL10+'XY 181-240 (912622)'!AL10+'XY 241-300 (912622)'!AL10</f>
        <v>5200</v>
      </c>
      <c r="AM10">
        <f>+'XY 1-60  (912622)'!AM10+'XY 61-120  (912622)'!AM10+'XY 121-180  (912622)'!AM10+'XY 181-240 (912622)'!AM10+'XY 241-300 (912622)'!AM10</f>
        <v>0</v>
      </c>
    </row>
    <row r="11" spans="1:39" x14ac:dyDescent="0.3">
      <c r="A11">
        <v>11</v>
      </c>
      <c r="B11">
        <f>+'XY 1-60  (912622)'!B11+'XY 61-120  (912622)'!B11+'XY 121-180  (912622)'!B11+'XY 181-240 (912622)'!B11+'XY 241-300 (912622)'!B11</f>
        <v>0</v>
      </c>
      <c r="C11">
        <f>+'XY 1-60  (912622)'!C11+'XY 61-120  (912622)'!C11+'XY 121-180  (912622)'!C11+'XY 181-240 (912622)'!C11+'XY 241-300 (912622)'!C11</f>
        <v>655</v>
      </c>
      <c r="D11">
        <f>+'XY 1-60  (912622)'!D11+'XY 61-120  (912622)'!D11+'XY 121-180  (912622)'!D11+'XY 181-240 (912622)'!D11+'XY 241-300 (912622)'!D11</f>
        <v>655</v>
      </c>
      <c r="E11">
        <f>+'XY 1-60  (912622)'!E11+'XY 61-120  (912622)'!E11+'XY 121-180  (912622)'!E11+'XY 181-240 (912622)'!E11+'XY 241-300 (912622)'!E11</f>
        <v>0</v>
      </c>
      <c r="F11">
        <f>+'XY 1-60  (912622)'!F11+'XY 61-120  (912622)'!F11+'XY 121-180  (912622)'!F11+'XY 181-240 (912622)'!F11+'XY 241-300 (912622)'!F11</f>
        <v>0</v>
      </c>
      <c r="G11">
        <f>+'XY 1-60  (912622)'!G11+'XY 61-120  (912622)'!G11+'XY 121-180  (912622)'!G11+'XY 181-240 (912622)'!G11+'XY 241-300 (912622)'!G11</f>
        <v>0</v>
      </c>
      <c r="H11">
        <f>+'XY 1-60  (912622)'!H11+'XY 61-120  (912622)'!H11+'XY 121-180  (912622)'!H11+'XY 181-240 (912622)'!H11+'XY 241-300 (912622)'!H11</f>
        <v>0</v>
      </c>
      <c r="I11">
        <f>+'XY 1-60  (912622)'!I11+'XY 61-120  (912622)'!I11+'XY 121-180  (912622)'!I11+'XY 181-240 (912622)'!I11+'XY 241-300 (912622)'!I11</f>
        <v>0</v>
      </c>
      <c r="J11">
        <f>+'XY 1-60  (912622)'!J11+'XY 61-120  (912622)'!J11+'XY 121-180  (912622)'!J11+'XY 181-240 (912622)'!J11+'XY 241-300 (912622)'!J11</f>
        <v>0</v>
      </c>
      <c r="K11">
        <f>+'XY 1-60  (912622)'!K11+'XY 61-120  (912622)'!K11+'XY 121-180  (912622)'!K11+'XY 181-240 (912622)'!K11+'XY 241-300 (912622)'!K11</f>
        <v>0</v>
      </c>
      <c r="L11">
        <f>+'XY 1-60  (912622)'!L11+'XY 61-120  (912622)'!L11+'XY 121-180  (912622)'!L11+'XY 181-240 (912622)'!L11+'XY 241-300 (912622)'!L11</f>
        <v>0</v>
      </c>
      <c r="M11">
        <f>+'XY 1-60  (912622)'!M11+'XY 61-120  (912622)'!M11+'XY 121-180  (912622)'!M11+'XY 181-240 (912622)'!M11+'XY 241-300 (912622)'!M11</f>
        <v>0</v>
      </c>
      <c r="N11" s="8">
        <f>+'XY 1-60  (912622)'!N11+'XY 61-120  (912622)'!N11+'XY 121-180  (912622)'!N11+'XY 181-240 (912622)'!N11+'XY 241-300 (912622)'!N11</f>
        <v>0</v>
      </c>
      <c r="O11" s="8">
        <f>+'XY 1-60  (912622)'!O11+'XY 61-120  (912622)'!O11+'XY 121-180  (912622)'!O11+'XY 181-240 (912622)'!O11+'XY 241-300 (912622)'!O11</f>
        <v>0</v>
      </c>
      <c r="P11">
        <f>+'XY 1-60  (912622)'!P11+'XY 61-120  (912622)'!P11+'XY 121-180  (912622)'!P11+'XY 181-240 (912622)'!P11+'XY 241-300 (912622)'!P11</f>
        <v>0</v>
      </c>
      <c r="Q11">
        <f>+'XY 1-60  (912622)'!Q11+'XY 61-120  (912622)'!Q11+'XY 121-180  (912622)'!Q11+'XY 181-240 (912622)'!Q11+'XY 241-300 (912622)'!Q11</f>
        <v>0</v>
      </c>
      <c r="R11">
        <f>+'XY 1-60  (912622)'!R11+'XY 61-120  (912622)'!R11+'XY 121-180  (912622)'!R11+'XY 181-240 (912622)'!R11+'XY 241-300 (912622)'!R11</f>
        <v>655</v>
      </c>
      <c r="S11">
        <f>+'XY 1-60  (912622)'!S11+'XY 61-120  (912622)'!S11+'XY 121-180  (912622)'!S11+'XY 181-240 (912622)'!S11+'XY 241-300 (912622)'!S11</f>
        <v>1310</v>
      </c>
      <c r="T11">
        <f>+'XY 1-60  (912622)'!T11+'XY 61-120  (912622)'!T11+'XY 121-180  (912622)'!T11+'XY 181-240 (912622)'!T11+'XY 241-300 (912622)'!T11</f>
        <v>1310</v>
      </c>
      <c r="U11">
        <f>+'XY 1-60  (912622)'!U11+'XY 61-120  (912622)'!U11+'XY 121-180  (912622)'!U11+'XY 181-240 (912622)'!U11+'XY 241-300 (912622)'!U11</f>
        <v>1310</v>
      </c>
      <c r="V11">
        <f>+'XY 1-60  (912622)'!V11+'XY 61-120  (912622)'!V11+'XY 121-180  (912622)'!V11+'XY 181-240 (912622)'!V11+'XY 241-300 (912622)'!V11</f>
        <v>1310</v>
      </c>
      <c r="W11">
        <f>+'XY 1-60  (912622)'!W11+'XY 61-120  (912622)'!W11+'XY 121-180  (912622)'!W11+'XY 181-240 (912622)'!W11+'XY 241-300 (912622)'!W11</f>
        <v>1310</v>
      </c>
      <c r="X11">
        <f>+'XY 1-60  (912622)'!X11+'XY 61-120  (912622)'!X11+'XY 121-180  (912622)'!X11+'XY 181-240 (912622)'!X11+'XY 241-300 (912622)'!X11</f>
        <v>1310</v>
      </c>
      <c r="Y11">
        <f>+'XY 1-60  (912622)'!Y11+'XY 61-120  (912622)'!Y11+'XY 121-180  (912622)'!Y11+'XY 181-240 (912622)'!Y11+'XY 241-300 (912622)'!Y11</f>
        <v>1310</v>
      </c>
      <c r="Z11">
        <f>+'XY 1-60  (912622)'!Z11+'XY 61-120  (912622)'!Z11+'XY 121-180  (912622)'!Z11+'XY 181-240 (912622)'!Z11+'XY 241-300 (912622)'!Z11</f>
        <v>1310</v>
      </c>
      <c r="AA11">
        <f>+'XY 1-60  (912622)'!AA11+'XY 61-120  (912622)'!AA11+'XY 121-180  (912622)'!AA11+'XY 181-240 (912622)'!AA11+'XY 241-300 (912622)'!AA11</f>
        <v>1310</v>
      </c>
      <c r="AB11">
        <f>+'XY 1-60  (912622)'!AB11+'XY 61-120  (912622)'!AB11+'XY 121-180  (912622)'!AB11+'XY 181-240 (912622)'!AB11+'XY 241-300 (912622)'!AB11</f>
        <v>1310</v>
      </c>
      <c r="AC11">
        <f>+'XY 1-60  (912622)'!AC11+'XY 61-120  (912622)'!AC11+'XY 121-180  (912622)'!AC11+'XY 181-240 (912622)'!AC11+'XY 241-300 (912622)'!AC11</f>
        <v>1310</v>
      </c>
      <c r="AD11">
        <f>+'XY 1-60  (912622)'!AD11+'XY 61-120  (912622)'!AD11+'XY 121-180  (912622)'!AD11+'XY 181-240 (912622)'!AD11+'XY 241-300 (912622)'!AD11</f>
        <v>1310</v>
      </c>
      <c r="AE11" s="1">
        <f>+'XY 1-60  (912622)'!AE11+'XY 61-120  (912622)'!AE11+'XY 121-180  (912622)'!AE11+'XY 181-240 (912622)'!AE11+'XY 241-300 (912622)'!AE11</f>
        <v>13755</v>
      </c>
      <c r="AF11" s="1">
        <f>+'XY 1-60  (912622)'!AF11+'XY 61-120  (912622)'!AF11+'XY 121-180  (912622)'!AF11+'XY 181-240 (912622)'!AF11+'XY 241-300 (912622)'!AF11</f>
        <v>15065</v>
      </c>
      <c r="AG11" s="1">
        <f>+'XY 1-60  (912622)'!AG11+'XY 61-120  (912622)'!AG11+'XY 121-180  (912622)'!AG11+'XY 181-240 (912622)'!AG11+'XY 241-300 (912622)'!AG11</f>
        <v>16375</v>
      </c>
      <c r="AH11">
        <f>+'XY 1-60  (912622)'!AH11+'XY 61-120  (912622)'!AH11+'XY 121-180  (912622)'!AH11+'XY 181-240 (912622)'!AH11+'XY 241-300 (912622)'!AH11</f>
        <v>5240</v>
      </c>
      <c r="AI11">
        <f>+'XY 1-60  (912622)'!AI11+'XY 61-120  (912622)'!AI11+'XY 121-180  (912622)'!AI11+'XY 181-240 (912622)'!AI11+'XY 241-300 (912622)'!AI11</f>
        <v>6550</v>
      </c>
      <c r="AJ11">
        <f>+'XY 1-60  (912622)'!AJ11+'XY 61-120  (912622)'!AJ11+'XY 121-180  (912622)'!AJ11+'XY 181-240 (912622)'!AJ11+'XY 241-300 (912622)'!AJ11</f>
        <v>7860</v>
      </c>
      <c r="AK11">
        <f>+'XY 1-60  (912622)'!AK11+'XY 61-120  (912622)'!AK11+'XY 121-180  (912622)'!AK11+'XY 181-240 (912622)'!AK11+'XY 241-300 (912622)'!AK11</f>
        <v>9170</v>
      </c>
      <c r="AL11">
        <f>+'XY 1-60  (912622)'!AL11+'XY 61-120  (912622)'!AL11+'XY 121-180  (912622)'!AL11+'XY 181-240 (912622)'!AL11+'XY 241-300 (912622)'!AL11</f>
        <v>10480</v>
      </c>
      <c r="AM11">
        <f>+'XY 1-60  (912622)'!AM11+'XY 61-120  (912622)'!AM11+'XY 121-180  (912622)'!AM11+'XY 181-240 (912622)'!AM11+'XY 241-300 (912622)'!AM11</f>
        <v>0</v>
      </c>
    </row>
    <row r="12" spans="1:39" x14ac:dyDescent="0.3">
      <c r="A12">
        <v>12</v>
      </c>
      <c r="B12">
        <f>+'XY 1-60  (912622)'!B12+'XY 61-120  (912622)'!B12+'XY 121-180  (912622)'!B12+'XY 181-240 (912622)'!B12+'XY 241-300 (912622)'!B12</f>
        <v>0</v>
      </c>
      <c r="C12">
        <f>+'XY 1-60  (912622)'!C12+'XY 61-120  (912622)'!C12+'XY 121-180  (912622)'!C12+'XY 181-240 (912622)'!C12+'XY 241-300 (912622)'!C12</f>
        <v>660</v>
      </c>
      <c r="D12">
        <f>+'XY 1-60  (912622)'!D12+'XY 61-120  (912622)'!D12+'XY 121-180  (912622)'!D12+'XY 181-240 (912622)'!D12+'XY 241-300 (912622)'!D12</f>
        <v>0</v>
      </c>
      <c r="E12">
        <f>+'XY 1-60  (912622)'!E12+'XY 61-120  (912622)'!E12+'XY 121-180  (912622)'!E12+'XY 181-240 (912622)'!E12+'XY 241-300 (912622)'!E12</f>
        <v>0</v>
      </c>
      <c r="F12">
        <f>+'XY 1-60  (912622)'!F12+'XY 61-120  (912622)'!F12+'XY 121-180  (912622)'!F12+'XY 181-240 (912622)'!F12+'XY 241-300 (912622)'!F12</f>
        <v>0</v>
      </c>
      <c r="G12">
        <f>+'XY 1-60  (912622)'!G12+'XY 61-120  (912622)'!G12+'XY 121-180  (912622)'!G12+'XY 181-240 (912622)'!G12+'XY 241-300 (912622)'!G12</f>
        <v>0</v>
      </c>
      <c r="H12">
        <f>+'XY 1-60  (912622)'!H12+'XY 61-120  (912622)'!H12+'XY 121-180  (912622)'!H12+'XY 181-240 (912622)'!H12+'XY 241-300 (912622)'!H12</f>
        <v>0</v>
      </c>
      <c r="I12">
        <f>+'XY 1-60  (912622)'!I12+'XY 61-120  (912622)'!I12+'XY 121-180  (912622)'!I12+'XY 181-240 (912622)'!I12+'XY 241-300 (912622)'!I12</f>
        <v>0</v>
      </c>
      <c r="J12">
        <f>+'XY 1-60  (912622)'!J12+'XY 61-120  (912622)'!J12+'XY 121-180  (912622)'!J12+'XY 181-240 (912622)'!J12+'XY 241-300 (912622)'!J12</f>
        <v>0</v>
      </c>
      <c r="K12">
        <f>+'XY 1-60  (912622)'!K12+'XY 61-120  (912622)'!K12+'XY 121-180  (912622)'!K12+'XY 181-240 (912622)'!K12+'XY 241-300 (912622)'!K12</f>
        <v>0</v>
      </c>
      <c r="L12">
        <f>+'XY 1-60  (912622)'!L12+'XY 61-120  (912622)'!L12+'XY 121-180  (912622)'!L12+'XY 181-240 (912622)'!L12+'XY 241-300 (912622)'!L12</f>
        <v>0</v>
      </c>
      <c r="M12">
        <f>+'XY 1-60  (912622)'!M12+'XY 61-120  (912622)'!M12+'XY 121-180  (912622)'!M12+'XY 181-240 (912622)'!M12+'XY 241-300 (912622)'!M12</f>
        <v>0</v>
      </c>
      <c r="N12" s="8">
        <f>+'XY 1-60  (912622)'!N12+'XY 61-120  (912622)'!N12+'XY 121-180  (912622)'!N12+'XY 181-240 (912622)'!N12+'XY 241-300 (912622)'!N12</f>
        <v>0</v>
      </c>
      <c r="O12" s="8">
        <f>+'XY 1-60  (912622)'!O12+'XY 61-120  (912622)'!O12+'XY 121-180  (912622)'!O12+'XY 181-240 (912622)'!O12+'XY 241-300 (912622)'!O12</f>
        <v>0</v>
      </c>
      <c r="P12">
        <f>+'XY 1-60  (912622)'!P12+'XY 61-120  (912622)'!P12+'XY 121-180  (912622)'!P12+'XY 181-240 (912622)'!P12+'XY 241-300 (912622)'!P12</f>
        <v>0</v>
      </c>
      <c r="Q12">
        <f>+'XY 1-60  (912622)'!Q12+'XY 61-120  (912622)'!Q12+'XY 121-180  (912622)'!Q12+'XY 181-240 (912622)'!Q12+'XY 241-300 (912622)'!Q12</f>
        <v>0</v>
      </c>
      <c r="R12">
        <f>+'XY 1-60  (912622)'!R12+'XY 61-120  (912622)'!R12+'XY 121-180  (912622)'!R12+'XY 181-240 (912622)'!R12+'XY 241-300 (912622)'!R12</f>
        <v>660</v>
      </c>
      <c r="S12">
        <f>+'XY 1-60  (912622)'!S12+'XY 61-120  (912622)'!S12+'XY 121-180  (912622)'!S12+'XY 181-240 (912622)'!S12+'XY 241-300 (912622)'!S12</f>
        <v>660</v>
      </c>
      <c r="T12">
        <f>+'XY 1-60  (912622)'!T12+'XY 61-120  (912622)'!T12+'XY 121-180  (912622)'!T12+'XY 181-240 (912622)'!T12+'XY 241-300 (912622)'!T12</f>
        <v>660</v>
      </c>
      <c r="U12">
        <f>+'XY 1-60  (912622)'!U12+'XY 61-120  (912622)'!U12+'XY 121-180  (912622)'!U12+'XY 181-240 (912622)'!U12+'XY 241-300 (912622)'!U12</f>
        <v>660</v>
      </c>
      <c r="V12">
        <f>+'XY 1-60  (912622)'!V12+'XY 61-120  (912622)'!V12+'XY 121-180  (912622)'!V12+'XY 181-240 (912622)'!V12+'XY 241-300 (912622)'!V12</f>
        <v>660</v>
      </c>
      <c r="W12">
        <f>+'XY 1-60  (912622)'!W12+'XY 61-120  (912622)'!W12+'XY 121-180  (912622)'!W12+'XY 181-240 (912622)'!W12+'XY 241-300 (912622)'!W12</f>
        <v>660</v>
      </c>
      <c r="X12">
        <f>+'XY 1-60  (912622)'!X12+'XY 61-120  (912622)'!X12+'XY 121-180  (912622)'!X12+'XY 181-240 (912622)'!X12+'XY 241-300 (912622)'!X12</f>
        <v>660</v>
      </c>
      <c r="Y12">
        <f>+'XY 1-60  (912622)'!Y12+'XY 61-120  (912622)'!Y12+'XY 121-180  (912622)'!Y12+'XY 181-240 (912622)'!Y12+'XY 241-300 (912622)'!Y12</f>
        <v>660</v>
      </c>
      <c r="Z12">
        <f>+'XY 1-60  (912622)'!Z12+'XY 61-120  (912622)'!Z12+'XY 121-180  (912622)'!Z12+'XY 181-240 (912622)'!Z12+'XY 241-300 (912622)'!Z12</f>
        <v>660</v>
      </c>
      <c r="AA12">
        <f>+'XY 1-60  (912622)'!AA12+'XY 61-120  (912622)'!AA12+'XY 121-180  (912622)'!AA12+'XY 181-240 (912622)'!AA12+'XY 241-300 (912622)'!AA12</f>
        <v>660</v>
      </c>
      <c r="AB12">
        <f>+'XY 1-60  (912622)'!AB12+'XY 61-120  (912622)'!AB12+'XY 121-180  (912622)'!AB12+'XY 181-240 (912622)'!AB12+'XY 241-300 (912622)'!AB12</f>
        <v>660</v>
      </c>
      <c r="AC12">
        <f>+'XY 1-60  (912622)'!AC12+'XY 61-120  (912622)'!AC12+'XY 121-180  (912622)'!AC12+'XY 181-240 (912622)'!AC12+'XY 241-300 (912622)'!AC12</f>
        <v>660</v>
      </c>
      <c r="AD12">
        <f>+'XY 1-60  (912622)'!AD12+'XY 61-120  (912622)'!AD12+'XY 121-180  (912622)'!AD12+'XY 181-240 (912622)'!AD12+'XY 241-300 (912622)'!AD12</f>
        <v>660</v>
      </c>
      <c r="AE12" s="1">
        <f>+'XY 1-60  (912622)'!AE12+'XY 61-120  (912622)'!AE12+'XY 121-180  (912622)'!AE12+'XY 181-240 (912622)'!AE12+'XY 241-300 (912622)'!AE12</f>
        <v>7260</v>
      </c>
      <c r="AF12" s="1">
        <f>+'XY 1-60  (912622)'!AF12+'XY 61-120  (912622)'!AF12+'XY 121-180  (912622)'!AF12+'XY 181-240 (912622)'!AF12+'XY 241-300 (912622)'!AF12</f>
        <v>7920</v>
      </c>
      <c r="AG12" s="1">
        <f>+'XY 1-60  (912622)'!AG12+'XY 61-120  (912622)'!AG12+'XY 121-180  (912622)'!AG12+'XY 181-240 (912622)'!AG12+'XY 241-300 (912622)'!AG12</f>
        <v>8580</v>
      </c>
      <c r="AH12">
        <f>+'XY 1-60  (912622)'!AH12+'XY 61-120  (912622)'!AH12+'XY 121-180  (912622)'!AH12+'XY 181-240 (912622)'!AH12+'XY 241-300 (912622)'!AH12</f>
        <v>2640</v>
      </c>
      <c r="AI12">
        <f>+'XY 1-60  (912622)'!AI12+'XY 61-120  (912622)'!AI12+'XY 121-180  (912622)'!AI12+'XY 181-240 (912622)'!AI12+'XY 241-300 (912622)'!AI12</f>
        <v>3300</v>
      </c>
      <c r="AJ12">
        <f>+'XY 1-60  (912622)'!AJ12+'XY 61-120  (912622)'!AJ12+'XY 121-180  (912622)'!AJ12+'XY 181-240 (912622)'!AJ12+'XY 241-300 (912622)'!AJ12</f>
        <v>3960</v>
      </c>
      <c r="AK12">
        <f>+'XY 1-60  (912622)'!AK12+'XY 61-120  (912622)'!AK12+'XY 121-180  (912622)'!AK12+'XY 181-240 (912622)'!AK12+'XY 241-300 (912622)'!AK12</f>
        <v>4620</v>
      </c>
      <c r="AL12">
        <f>+'XY 1-60  (912622)'!AL12+'XY 61-120  (912622)'!AL12+'XY 121-180  (912622)'!AL12+'XY 181-240 (912622)'!AL12+'XY 241-300 (912622)'!AL12</f>
        <v>5280</v>
      </c>
      <c r="AM12">
        <f>+'XY 1-60  (912622)'!AM12+'XY 61-120  (912622)'!AM12+'XY 121-180  (912622)'!AM12+'XY 181-240 (912622)'!AM12+'XY 241-300 (912622)'!AM12</f>
        <v>0</v>
      </c>
    </row>
    <row r="13" spans="1:39" x14ac:dyDescent="0.3">
      <c r="A13">
        <v>13</v>
      </c>
      <c r="B13">
        <f>+'XY 1-60  (912622)'!B13+'XY 61-120  (912622)'!B13+'XY 121-180  (912622)'!B13+'XY 181-240 (912622)'!B13+'XY 241-300 (912622)'!B13</f>
        <v>0</v>
      </c>
      <c r="C13">
        <f>+'XY 1-60  (912622)'!C13+'XY 61-120  (912622)'!C13+'XY 121-180  (912622)'!C13+'XY 181-240 (912622)'!C13+'XY 241-300 (912622)'!C13</f>
        <v>665</v>
      </c>
      <c r="D13">
        <f>+'XY 1-60  (912622)'!D13+'XY 61-120  (912622)'!D13+'XY 121-180  (912622)'!D13+'XY 181-240 (912622)'!D13+'XY 241-300 (912622)'!D13</f>
        <v>665</v>
      </c>
      <c r="E13">
        <f>+'XY 1-60  (912622)'!E13+'XY 61-120  (912622)'!E13+'XY 121-180  (912622)'!E13+'XY 181-240 (912622)'!E13+'XY 241-300 (912622)'!E13</f>
        <v>665</v>
      </c>
      <c r="F13">
        <f>+'XY 1-60  (912622)'!F13+'XY 61-120  (912622)'!F13+'XY 121-180  (912622)'!F13+'XY 181-240 (912622)'!F13+'XY 241-300 (912622)'!F13</f>
        <v>665</v>
      </c>
      <c r="G13">
        <f>+'XY 1-60  (912622)'!G13+'XY 61-120  (912622)'!G13+'XY 121-180  (912622)'!G13+'XY 181-240 (912622)'!G13+'XY 241-300 (912622)'!G13</f>
        <v>665</v>
      </c>
      <c r="H13">
        <f>+'XY 1-60  (912622)'!H13+'XY 61-120  (912622)'!H13+'XY 121-180  (912622)'!H13+'XY 181-240 (912622)'!H13+'XY 241-300 (912622)'!H13</f>
        <v>412</v>
      </c>
      <c r="I13">
        <f>+'XY 1-60  (912622)'!I13+'XY 61-120  (912622)'!I13+'XY 121-180  (912622)'!I13+'XY 181-240 (912622)'!I13+'XY 241-300 (912622)'!I13</f>
        <v>412</v>
      </c>
      <c r="J13">
        <f>+'XY 1-60  (912622)'!J13+'XY 61-120  (912622)'!J13+'XY 121-180  (912622)'!J13+'XY 181-240 (912622)'!J13+'XY 241-300 (912622)'!J13</f>
        <v>339</v>
      </c>
      <c r="K13">
        <f>+'XY 1-60  (912622)'!K13+'XY 61-120  (912622)'!K13+'XY 121-180  (912622)'!K13+'XY 181-240 (912622)'!K13+'XY 241-300 (912622)'!K13</f>
        <v>339</v>
      </c>
      <c r="L13">
        <f>+'XY 1-60  (912622)'!L13+'XY 61-120  (912622)'!L13+'XY 121-180  (912622)'!L13+'XY 181-240 (912622)'!L13+'XY 241-300 (912622)'!L13</f>
        <v>339</v>
      </c>
      <c r="M13">
        <f>+'XY 1-60  (912622)'!M13+'XY 61-120  (912622)'!M13+'XY 121-180  (912622)'!M13+'XY 181-240 (912622)'!M13+'XY 241-300 (912622)'!M13</f>
        <v>146</v>
      </c>
      <c r="N13" s="7">
        <f>+'XY 1-60  (912622)'!N13+'XY 61-120  (912622)'!N13+'XY 121-180  (912622)'!N13+'XY 181-240 (912622)'!N13+'XY 241-300 (912622)'!N13</f>
        <v>13</v>
      </c>
      <c r="O13" s="7">
        <f>+'XY 1-60  (912622)'!O13+'XY 61-120  (912622)'!O13+'XY 121-180  (912622)'!O13+'XY 181-240 (912622)'!O13+'XY 241-300 (912622)'!O13</f>
        <v>4</v>
      </c>
      <c r="P13">
        <f>+'XY 1-60  (912622)'!P13+'XY 61-120  (912622)'!P13+'XY 121-180  (912622)'!P13+'XY 181-240 (912622)'!P13+'XY 241-300 (912622)'!P13</f>
        <v>0</v>
      </c>
      <c r="Q13">
        <f>+'XY 1-60  (912622)'!Q13+'XY 61-120  (912622)'!Q13+'XY 121-180  (912622)'!Q13+'XY 181-240 (912622)'!Q13+'XY 241-300 (912622)'!Q13</f>
        <v>0</v>
      </c>
      <c r="R13">
        <f>+'XY 1-60  (912622)'!R13+'XY 61-120  (912622)'!R13+'XY 121-180  (912622)'!R13+'XY 181-240 (912622)'!R13+'XY 241-300 (912622)'!R13</f>
        <v>665</v>
      </c>
      <c r="S13">
        <f>+'XY 1-60  (912622)'!S13+'XY 61-120  (912622)'!S13+'XY 121-180  (912622)'!S13+'XY 181-240 (912622)'!S13+'XY 241-300 (912622)'!S13</f>
        <v>1330</v>
      </c>
      <c r="T13">
        <f>+'XY 1-60  (912622)'!T13+'XY 61-120  (912622)'!T13+'XY 121-180  (912622)'!T13+'XY 181-240 (912622)'!T13+'XY 241-300 (912622)'!T13</f>
        <v>1995</v>
      </c>
      <c r="U13">
        <f>+'XY 1-60  (912622)'!U13+'XY 61-120  (912622)'!U13+'XY 121-180  (912622)'!U13+'XY 181-240 (912622)'!U13+'XY 241-300 (912622)'!U13</f>
        <v>2660</v>
      </c>
      <c r="V13">
        <f>+'XY 1-60  (912622)'!V13+'XY 61-120  (912622)'!V13+'XY 121-180  (912622)'!V13+'XY 181-240 (912622)'!V13+'XY 241-300 (912622)'!V13</f>
        <v>3325</v>
      </c>
      <c r="W13">
        <f>+'XY 1-60  (912622)'!W13+'XY 61-120  (912622)'!W13+'XY 121-180  (912622)'!W13+'XY 181-240 (912622)'!W13+'XY 241-300 (912622)'!W13</f>
        <v>3737</v>
      </c>
      <c r="X13">
        <f>+'XY 1-60  (912622)'!X13+'XY 61-120  (912622)'!X13+'XY 121-180  (912622)'!X13+'XY 181-240 (912622)'!X13+'XY 241-300 (912622)'!X13</f>
        <v>4149</v>
      </c>
      <c r="Y13">
        <f>+'XY 1-60  (912622)'!Y13+'XY 61-120  (912622)'!Y13+'XY 121-180  (912622)'!Y13+'XY 181-240 (912622)'!Y13+'XY 241-300 (912622)'!Y13</f>
        <v>4488</v>
      </c>
      <c r="Z13">
        <f>+'XY 1-60  (912622)'!Z13+'XY 61-120  (912622)'!Z13+'XY 121-180  (912622)'!Z13+'XY 181-240 (912622)'!Z13+'XY 241-300 (912622)'!Z13</f>
        <v>4827</v>
      </c>
      <c r="AA13">
        <f>+'XY 1-60  (912622)'!AA13+'XY 61-120  (912622)'!AA13+'XY 121-180  (912622)'!AA13+'XY 181-240 (912622)'!AA13+'XY 241-300 (912622)'!AA13</f>
        <v>5166</v>
      </c>
      <c r="AB13">
        <f>+'XY 1-60  (912622)'!AB13+'XY 61-120  (912622)'!AB13+'XY 121-180  (912622)'!AB13+'XY 181-240 (912622)'!AB13+'XY 241-300 (912622)'!AB13</f>
        <v>5312</v>
      </c>
      <c r="AC13">
        <f>+'XY 1-60  (912622)'!AC13+'XY 61-120  (912622)'!AC13+'XY 121-180  (912622)'!AC13+'XY 181-240 (912622)'!AC13+'XY 241-300 (912622)'!AC13</f>
        <v>5325</v>
      </c>
      <c r="AD13">
        <f>+'XY 1-60  (912622)'!AD13+'XY 61-120  (912622)'!AD13+'XY 121-180  (912622)'!AD13+'XY 181-240 (912622)'!AD13+'XY 241-300 (912622)'!AD13</f>
        <v>5329</v>
      </c>
      <c r="AE13" s="1">
        <f>+'XY 1-60  (912622)'!AE13+'XY 61-120  (912622)'!AE13+'XY 121-180  (912622)'!AE13+'XY 181-240 (912622)'!AE13+'XY 241-300 (912622)'!AE13</f>
        <v>37654</v>
      </c>
      <c r="AF13" s="1">
        <f>+'XY 1-60  (912622)'!AF13+'XY 61-120  (912622)'!AF13+'XY 121-180  (912622)'!AF13+'XY 181-240 (912622)'!AF13+'XY 241-300 (912622)'!AF13</f>
        <v>42979</v>
      </c>
      <c r="AG13" s="1">
        <f>+'XY 1-60  (912622)'!AG13+'XY 61-120  (912622)'!AG13+'XY 121-180  (912622)'!AG13+'XY 181-240 (912622)'!AG13+'XY 241-300 (912622)'!AG13</f>
        <v>48308</v>
      </c>
      <c r="AH13">
        <f>+'XY 1-60  (912622)'!AH13+'XY 61-120  (912622)'!AH13+'XY 121-180  (912622)'!AH13+'XY 181-240 (912622)'!AH13+'XY 241-300 (912622)'!AH13</f>
        <v>17201</v>
      </c>
      <c r="AI13">
        <f>+'XY 1-60  (912622)'!AI13+'XY 61-120  (912622)'!AI13+'XY 121-180  (912622)'!AI13+'XY 181-240 (912622)'!AI13+'XY 241-300 (912622)'!AI13</f>
        <v>22367</v>
      </c>
      <c r="AJ13">
        <f>+'XY 1-60  (912622)'!AJ13+'XY 61-120  (912622)'!AJ13+'XY 121-180  (912622)'!AJ13+'XY 181-240 (912622)'!AJ13+'XY 241-300 (912622)'!AJ13</f>
        <v>27679</v>
      </c>
      <c r="AK13">
        <f>+'XY 1-60  (912622)'!AK13+'XY 61-120  (912622)'!AK13+'XY 121-180  (912622)'!AK13+'XY 181-240 (912622)'!AK13+'XY 241-300 (912622)'!AK13</f>
        <v>33004</v>
      </c>
      <c r="AL13">
        <f>+'XY 1-60  (912622)'!AL13+'XY 61-120  (912622)'!AL13+'XY 121-180  (912622)'!AL13+'XY 181-240 (912622)'!AL13+'XY 241-300 (912622)'!AL13</f>
        <v>38333</v>
      </c>
      <c r="AM13">
        <f>+'XY 1-60  (912622)'!AM13+'XY 61-120  (912622)'!AM13+'XY 121-180  (912622)'!AM13+'XY 181-240 (912622)'!AM13+'XY 241-300 (912622)'!AM13</f>
        <v>0</v>
      </c>
    </row>
    <row r="14" spans="1:39" x14ac:dyDescent="0.3">
      <c r="A14">
        <v>14</v>
      </c>
      <c r="B14">
        <f>+'XY 1-60  (912622)'!B14+'XY 61-120  (912622)'!B14+'XY 121-180  (912622)'!B14+'XY 181-240 (912622)'!B14+'XY 241-300 (912622)'!B14</f>
        <v>0</v>
      </c>
      <c r="C14">
        <f>+'XY 1-60  (912622)'!C14+'XY 61-120  (912622)'!C14+'XY 121-180  (912622)'!C14+'XY 181-240 (912622)'!C14+'XY 241-300 (912622)'!C14</f>
        <v>670</v>
      </c>
      <c r="D14">
        <f>+'XY 1-60  (912622)'!D14+'XY 61-120  (912622)'!D14+'XY 121-180  (912622)'!D14+'XY 181-240 (912622)'!D14+'XY 241-300 (912622)'!D14</f>
        <v>0</v>
      </c>
      <c r="E14">
        <f>+'XY 1-60  (912622)'!E14+'XY 61-120  (912622)'!E14+'XY 121-180  (912622)'!E14+'XY 181-240 (912622)'!E14+'XY 241-300 (912622)'!E14</f>
        <v>0</v>
      </c>
      <c r="F14">
        <f>+'XY 1-60  (912622)'!F14+'XY 61-120  (912622)'!F14+'XY 121-180  (912622)'!F14+'XY 181-240 (912622)'!F14+'XY 241-300 (912622)'!F14</f>
        <v>0</v>
      </c>
      <c r="G14">
        <f>+'XY 1-60  (912622)'!G14+'XY 61-120  (912622)'!G14+'XY 121-180  (912622)'!G14+'XY 181-240 (912622)'!G14+'XY 241-300 (912622)'!G14</f>
        <v>0</v>
      </c>
      <c r="H14">
        <f>+'XY 1-60  (912622)'!H14+'XY 61-120  (912622)'!H14+'XY 121-180  (912622)'!H14+'XY 181-240 (912622)'!H14+'XY 241-300 (912622)'!H14</f>
        <v>0</v>
      </c>
      <c r="I14">
        <f>+'XY 1-60  (912622)'!I14+'XY 61-120  (912622)'!I14+'XY 121-180  (912622)'!I14+'XY 181-240 (912622)'!I14+'XY 241-300 (912622)'!I14</f>
        <v>0</v>
      </c>
      <c r="J14">
        <f>+'XY 1-60  (912622)'!J14+'XY 61-120  (912622)'!J14+'XY 121-180  (912622)'!J14+'XY 181-240 (912622)'!J14+'XY 241-300 (912622)'!J14</f>
        <v>0</v>
      </c>
      <c r="K14">
        <f>+'XY 1-60  (912622)'!K14+'XY 61-120  (912622)'!K14+'XY 121-180  (912622)'!K14+'XY 181-240 (912622)'!K14+'XY 241-300 (912622)'!K14</f>
        <v>0</v>
      </c>
      <c r="L14">
        <f>+'XY 1-60  (912622)'!L14+'XY 61-120  (912622)'!L14+'XY 121-180  (912622)'!L14+'XY 181-240 (912622)'!L14+'XY 241-300 (912622)'!L14</f>
        <v>0</v>
      </c>
      <c r="M14">
        <f>+'XY 1-60  (912622)'!M14+'XY 61-120  (912622)'!M14+'XY 121-180  (912622)'!M14+'XY 181-240 (912622)'!M14+'XY 241-300 (912622)'!M14</f>
        <v>0</v>
      </c>
      <c r="N14">
        <f>+'XY 1-60  (912622)'!N14+'XY 61-120  (912622)'!N14+'XY 121-180  (912622)'!N14+'XY 181-240 (912622)'!N14+'XY 241-300 (912622)'!N14</f>
        <v>0</v>
      </c>
      <c r="O14">
        <f>+'XY 1-60  (912622)'!O14+'XY 61-120  (912622)'!O14+'XY 121-180  (912622)'!O14+'XY 181-240 (912622)'!O14+'XY 241-300 (912622)'!O14</f>
        <v>0</v>
      </c>
      <c r="P14">
        <f>+'XY 1-60  (912622)'!P14+'XY 61-120  (912622)'!P14+'XY 121-180  (912622)'!P14+'XY 181-240 (912622)'!P14+'XY 241-300 (912622)'!P14</f>
        <v>0</v>
      </c>
      <c r="Q14">
        <f>+'XY 1-60  (912622)'!Q14+'XY 61-120  (912622)'!Q14+'XY 121-180  (912622)'!Q14+'XY 181-240 (912622)'!Q14+'XY 241-300 (912622)'!Q14</f>
        <v>0</v>
      </c>
      <c r="R14">
        <f>+'XY 1-60  (912622)'!R14+'XY 61-120  (912622)'!R14+'XY 121-180  (912622)'!R14+'XY 181-240 (912622)'!R14+'XY 241-300 (912622)'!R14</f>
        <v>670</v>
      </c>
      <c r="S14">
        <f>+'XY 1-60  (912622)'!S14+'XY 61-120  (912622)'!S14+'XY 121-180  (912622)'!S14+'XY 181-240 (912622)'!S14+'XY 241-300 (912622)'!S14</f>
        <v>670</v>
      </c>
      <c r="T14">
        <f>+'XY 1-60  (912622)'!T14+'XY 61-120  (912622)'!T14+'XY 121-180  (912622)'!T14+'XY 181-240 (912622)'!T14+'XY 241-300 (912622)'!T14</f>
        <v>670</v>
      </c>
      <c r="U14">
        <f>+'XY 1-60  (912622)'!U14+'XY 61-120  (912622)'!U14+'XY 121-180  (912622)'!U14+'XY 181-240 (912622)'!U14+'XY 241-300 (912622)'!U14</f>
        <v>670</v>
      </c>
      <c r="V14">
        <f>+'XY 1-60  (912622)'!V14+'XY 61-120  (912622)'!V14+'XY 121-180  (912622)'!V14+'XY 181-240 (912622)'!V14+'XY 241-300 (912622)'!V14</f>
        <v>670</v>
      </c>
      <c r="W14">
        <f>+'XY 1-60  (912622)'!W14+'XY 61-120  (912622)'!W14+'XY 121-180  (912622)'!W14+'XY 181-240 (912622)'!W14+'XY 241-300 (912622)'!W14</f>
        <v>670</v>
      </c>
      <c r="X14">
        <f>+'XY 1-60  (912622)'!X14+'XY 61-120  (912622)'!X14+'XY 121-180  (912622)'!X14+'XY 181-240 (912622)'!X14+'XY 241-300 (912622)'!X14</f>
        <v>670</v>
      </c>
      <c r="Y14">
        <f>+'XY 1-60  (912622)'!Y14+'XY 61-120  (912622)'!Y14+'XY 121-180  (912622)'!Y14+'XY 181-240 (912622)'!Y14+'XY 241-300 (912622)'!Y14</f>
        <v>670</v>
      </c>
      <c r="Z14">
        <f>+'XY 1-60  (912622)'!Z14+'XY 61-120  (912622)'!Z14+'XY 121-180  (912622)'!Z14+'XY 181-240 (912622)'!Z14+'XY 241-300 (912622)'!Z14</f>
        <v>670</v>
      </c>
      <c r="AA14">
        <f>+'XY 1-60  (912622)'!AA14+'XY 61-120  (912622)'!AA14+'XY 121-180  (912622)'!AA14+'XY 181-240 (912622)'!AA14+'XY 241-300 (912622)'!AA14</f>
        <v>670</v>
      </c>
      <c r="AB14">
        <f>+'XY 1-60  (912622)'!AB14+'XY 61-120  (912622)'!AB14+'XY 121-180  (912622)'!AB14+'XY 181-240 (912622)'!AB14+'XY 241-300 (912622)'!AB14</f>
        <v>670</v>
      </c>
      <c r="AC14">
        <f>+'XY 1-60  (912622)'!AC14+'XY 61-120  (912622)'!AC14+'XY 121-180  (912622)'!AC14+'XY 181-240 (912622)'!AC14+'XY 241-300 (912622)'!AC14</f>
        <v>670</v>
      </c>
      <c r="AD14">
        <f>+'XY 1-60  (912622)'!AD14+'XY 61-120  (912622)'!AD14+'XY 121-180  (912622)'!AD14+'XY 181-240 (912622)'!AD14+'XY 241-300 (912622)'!AD14</f>
        <v>670</v>
      </c>
      <c r="AE14" s="1">
        <f>+'XY 1-60  (912622)'!AE14+'XY 61-120  (912622)'!AE14+'XY 121-180  (912622)'!AE14+'XY 181-240 (912622)'!AE14+'XY 241-300 (912622)'!AE14</f>
        <v>7370</v>
      </c>
      <c r="AF14" s="1">
        <f>+'XY 1-60  (912622)'!AF14+'XY 61-120  (912622)'!AF14+'XY 121-180  (912622)'!AF14+'XY 181-240 (912622)'!AF14+'XY 241-300 (912622)'!AF14</f>
        <v>8040</v>
      </c>
      <c r="AG14" s="1">
        <f>+'XY 1-60  (912622)'!AG14+'XY 61-120  (912622)'!AG14+'XY 121-180  (912622)'!AG14+'XY 181-240 (912622)'!AG14+'XY 241-300 (912622)'!AG14</f>
        <v>8710</v>
      </c>
      <c r="AH14">
        <f>+'XY 1-60  (912622)'!AH14+'XY 61-120  (912622)'!AH14+'XY 121-180  (912622)'!AH14+'XY 181-240 (912622)'!AH14+'XY 241-300 (912622)'!AH14</f>
        <v>2680</v>
      </c>
      <c r="AI14">
        <f>+'XY 1-60  (912622)'!AI14+'XY 61-120  (912622)'!AI14+'XY 121-180  (912622)'!AI14+'XY 181-240 (912622)'!AI14+'XY 241-300 (912622)'!AI14</f>
        <v>3350</v>
      </c>
      <c r="AJ14">
        <f>+'XY 1-60  (912622)'!AJ14+'XY 61-120  (912622)'!AJ14+'XY 121-180  (912622)'!AJ14+'XY 181-240 (912622)'!AJ14+'XY 241-300 (912622)'!AJ14</f>
        <v>4020</v>
      </c>
      <c r="AK14">
        <f>+'XY 1-60  (912622)'!AK14+'XY 61-120  (912622)'!AK14+'XY 121-180  (912622)'!AK14+'XY 181-240 (912622)'!AK14+'XY 241-300 (912622)'!AK14</f>
        <v>4690</v>
      </c>
      <c r="AL14">
        <f>+'XY 1-60  (912622)'!AL14+'XY 61-120  (912622)'!AL14+'XY 121-180  (912622)'!AL14+'XY 181-240 (912622)'!AL14+'XY 241-300 (912622)'!AL14</f>
        <v>5360</v>
      </c>
      <c r="AM14">
        <f>+'XY 1-60  (912622)'!AM14+'XY 61-120  (912622)'!AM14+'XY 121-180  (912622)'!AM14+'XY 181-240 (912622)'!AM14+'XY 241-300 (912622)'!AM14</f>
        <v>0</v>
      </c>
    </row>
    <row r="15" spans="1:39" x14ac:dyDescent="0.3">
      <c r="A15">
        <v>15</v>
      </c>
      <c r="B15">
        <f>+'XY 1-60  (912622)'!B15+'XY 61-120  (912622)'!B15+'XY 121-180  (912622)'!B15+'XY 181-240 (912622)'!B15+'XY 241-300 (912622)'!B15</f>
        <v>0</v>
      </c>
      <c r="C15">
        <f>+'XY 1-60  (912622)'!C15+'XY 61-120  (912622)'!C15+'XY 121-180  (912622)'!C15+'XY 181-240 (912622)'!C15+'XY 241-300 (912622)'!C15</f>
        <v>675</v>
      </c>
      <c r="D15">
        <f>+'XY 1-60  (912622)'!D15+'XY 61-120  (912622)'!D15+'XY 121-180  (912622)'!D15+'XY 181-240 (912622)'!D15+'XY 241-300 (912622)'!D15</f>
        <v>675</v>
      </c>
      <c r="E15">
        <f>+'XY 1-60  (912622)'!E15+'XY 61-120  (912622)'!E15+'XY 121-180  (912622)'!E15+'XY 181-240 (912622)'!E15+'XY 241-300 (912622)'!E15</f>
        <v>675</v>
      </c>
      <c r="F15">
        <f>+'XY 1-60  (912622)'!F15+'XY 61-120  (912622)'!F15+'XY 121-180  (912622)'!F15+'XY 181-240 (912622)'!F15+'XY 241-300 (912622)'!F15</f>
        <v>675</v>
      </c>
      <c r="G15">
        <f>+'XY 1-60  (912622)'!G15+'XY 61-120  (912622)'!G15+'XY 121-180  (912622)'!G15+'XY 181-240 (912622)'!G15+'XY 241-300 (912622)'!G15</f>
        <v>675</v>
      </c>
      <c r="H15">
        <f>+'XY 1-60  (912622)'!H15+'XY 61-120  (912622)'!H15+'XY 121-180  (912622)'!H15+'XY 181-240 (912622)'!H15+'XY 241-300 (912622)'!H15</f>
        <v>675</v>
      </c>
      <c r="I15">
        <f>+'XY 1-60  (912622)'!I15+'XY 61-120  (912622)'!I15+'XY 121-180  (912622)'!I15+'XY 181-240 (912622)'!I15+'XY 241-300 (912622)'!I15</f>
        <v>420</v>
      </c>
      <c r="J15">
        <f>+'XY 1-60  (912622)'!J15+'XY 61-120  (912622)'!J15+'XY 121-180  (912622)'!J15+'XY 181-240 (912622)'!J15+'XY 241-300 (912622)'!J15</f>
        <v>420</v>
      </c>
      <c r="K15">
        <f>+'XY 1-60  (912622)'!K15+'XY 61-120  (912622)'!K15+'XY 121-180  (912622)'!K15+'XY 181-240 (912622)'!K15+'XY 241-300 (912622)'!K15</f>
        <v>420</v>
      </c>
      <c r="L15">
        <f>+'XY 1-60  (912622)'!L15+'XY 61-120  (912622)'!L15+'XY 121-180  (912622)'!L15+'XY 181-240 (912622)'!L15+'XY 241-300 (912622)'!L15</f>
        <v>405</v>
      </c>
      <c r="M15">
        <f>+'XY 1-60  (912622)'!M15+'XY 61-120  (912622)'!M15+'XY 121-180  (912622)'!M15+'XY 181-240 (912622)'!M15+'XY 241-300 (912622)'!M15</f>
        <v>195</v>
      </c>
      <c r="N15">
        <f>+'XY 1-60  (912622)'!N15+'XY 61-120  (912622)'!N15+'XY 121-180  (912622)'!N15+'XY 181-240 (912622)'!N15+'XY 241-300 (912622)'!N15</f>
        <v>0</v>
      </c>
      <c r="O15">
        <f>+'XY 1-60  (912622)'!O15+'XY 61-120  (912622)'!O15+'XY 121-180  (912622)'!O15+'XY 181-240 (912622)'!O15+'XY 241-300 (912622)'!O15</f>
        <v>0</v>
      </c>
      <c r="P15">
        <f>+'XY 1-60  (912622)'!P15+'XY 61-120  (912622)'!P15+'XY 121-180  (912622)'!P15+'XY 181-240 (912622)'!P15+'XY 241-300 (912622)'!P15</f>
        <v>0</v>
      </c>
      <c r="Q15">
        <f>+'XY 1-60  (912622)'!Q15+'XY 61-120  (912622)'!Q15+'XY 121-180  (912622)'!Q15+'XY 181-240 (912622)'!Q15+'XY 241-300 (912622)'!Q15</f>
        <v>0</v>
      </c>
      <c r="R15">
        <f>+'XY 1-60  (912622)'!R15+'XY 61-120  (912622)'!R15+'XY 121-180  (912622)'!R15+'XY 181-240 (912622)'!R15+'XY 241-300 (912622)'!R15</f>
        <v>675</v>
      </c>
      <c r="S15">
        <f>+'XY 1-60  (912622)'!S15+'XY 61-120  (912622)'!S15+'XY 121-180  (912622)'!S15+'XY 181-240 (912622)'!S15+'XY 241-300 (912622)'!S15</f>
        <v>1350</v>
      </c>
      <c r="T15">
        <f>+'XY 1-60  (912622)'!T15+'XY 61-120  (912622)'!T15+'XY 121-180  (912622)'!T15+'XY 181-240 (912622)'!T15+'XY 241-300 (912622)'!T15</f>
        <v>2025</v>
      </c>
      <c r="U15">
        <f>+'XY 1-60  (912622)'!U15+'XY 61-120  (912622)'!U15+'XY 121-180  (912622)'!U15+'XY 181-240 (912622)'!U15+'XY 241-300 (912622)'!U15</f>
        <v>2700</v>
      </c>
      <c r="V15">
        <f>+'XY 1-60  (912622)'!V15+'XY 61-120  (912622)'!V15+'XY 121-180  (912622)'!V15+'XY 181-240 (912622)'!V15+'XY 241-300 (912622)'!V15</f>
        <v>3375</v>
      </c>
      <c r="W15">
        <f>+'XY 1-60  (912622)'!W15+'XY 61-120  (912622)'!W15+'XY 121-180  (912622)'!W15+'XY 181-240 (912622)'!W15+'XY 241-300 (912622)'!W15</f>
        <v>4050</v>
      </c>
      <c r="X15">
        <f>+'XY 1-60  (912622)'!X15+'XY 61-120  (912622)'!X15+'XY 121-180  (912622)'!X15+'XY 181-240 (912622)'!X15+'XY 241-300 (912622)'!X15</f>
        <v>4470</v>
      </c>
      <c r="Y15">
        <f>+'XY 1-60  (912622)'!Y15+'XY 61-120  (912622)'!Y15+'XY 121-180  (912622)'!Y15+'XY 181-240 (912622)'!Y15+'XY 241-300 (912622)'!Y15</f>
        <v>4890</v>
      </c>
      <c r="Z15">
        <f>+'XY 1-60  (912622)'!Z15+'XY 61-120  (912622)'!Z15+'XY 121-180  (912622)'!Z15+'XY 181-240 (912622)'!Z15+'XY 241-300 (912622)'!Z15</f>
        <v>5310</v>
      </c>
      <c r="AA15">
        <f>+'XY 1-60  (912622)'!AA15+'XY 61-120  (912622)'!AA15+'XY 121-180  (912622)'!AA15+'XY 181-240 (912622)'!AA15+'XY 241-300 (912622)'!AA15</f>
        <v>5715</v>
      </c>
      <c r="AB15">
        <f>+'XY 1-60  (912622)'!AB15+'XY 61-120  (912622)'!AB15+'XY 121-180  (912622)'!AB15+'XY 181-240 (912622)'!AB15+'XY 241-300 (912622)'!AB15</f>
        <v>5910</v>
      </c>
      <c r="AC15">
        <f>+'XY 1-60  (912622)'!AC15+'XY 61-120  (912622)'!AC15+'XY 121-180  (912622)'!AC15+'XY 181-240 (912622)'!AC15+'XY 241-300 (912622)'!AC15</f>
        <v>5910</v>
      </c>
      <c r="AD15">
        <f>+'XY 1-60  (912622)'!AD15+'XY 61-120  (912622)'!AD15+'XY 121-180  (912622)'!AD15+'XY 181-240 (912622)'!AD15+'XY 241-300 (912622)'!AD15</f>
        <v>5910</v>
      </c>
      <c r="AE15" s="1">
        <f>+'XY 1-60  (912622)'!AE15+'XY 61-120  (912622)'!AE15+'XY 121-180  (912622)'!AE15+'XY 181-240 (912622)'!AE15+'XY 241-300 (912622)'!AE15</f>
        <v>40470</v>
      </c>
      <c r="AF15" s="1">
        <f>+'XY 1-60  (912622)'!AF15+'XY 61-120  (912622)'!AF15+'XY 121-180  (912622)'!AF15+'XY 181-240 (912622)'!AF15+'XY 241-300 (912622)'!AF15</f>
        <v>46380</v>
      </c>
      <c r="AG15" s="1">
        <f>+'XY 1-60  (912622)'!AG15+'XY 61-120  (912622)'!AG15+'XY 121-180  (912622)'!AG15+'XY 181-240 (912622)'!AG15+'XY 241-300 (912622)'!AG15</f>
        <v>52290</v>
      </c>
      <c r="AH15">
        <f>+'XY 1-60  (912622)'!AH15+'XY 61-120  (912622)'!AH15+'XY 121-180  (912622)'!AH15+'XY 181-240 (912622)'!AH15+'XY 241-300 (912622)'!AH15</f>
        <v>18720</v>
      </c>
      <c r="AI15">
        <f>+'XY 1-60  (912622)'!AI15+'XY 61-120  (912622)'!AI15+'XY 121-180  (912622)'!AI15+'XY 181-240 (912622)'!AI15+'XY 241-300 (912622)'!AI15</f>
        <v>24435</v>
      </c>
      <c r="AJ15">
        <f>+'XY 1-60  (912622)'!AJ15+'XY 61-120  (912622)'!AJ15+'XY 121-180  (912622)'!AJ15+'XY 181-240 (912622)'!AJ15+'XY 241-300 (912622)'!AJ15</f>
        <v>30345</v>
      </c>
      <c r="AK15">
        <f>+'XY 1-60  (912622)'!AK15+'XY 61-120  (912622)'!AK15+'XY 121-180  (912622)'!AK15+'XY 181-240 (912622)'!AK15+'XY 241-300 (912622)'!AK15</f>
        <v>36255</v>
      </c>
      <c r="AL15">
        <f>+'XY 1-60  (912622)'!AL15+'XY 61-120  (912622)'!AL15+'XY 121-180  (912622)'!AL15+'XY 181-240 (912622)'!AL15+'XY 241-300 (912622)'!AL15</f>
        <v>42165</v>
      </c>
      <c r="AM15">
        <f>+'XY 1-60  (912622)'!AM15+'XY 61-120  (912622)'!AM15+'XY 121-180  (912622)'!AM15+'XY 181-240 (912622)'!AM15+'XY 241-300 (912622)'!AM15</f>
        <v>0</v>
      </c>
    </row>
    <row r="16" spans="1:39" x14ac:dyDescent="0.3">
      <c r="A16">
        <v>16</v>
      </c>
      <c r="B16">
        <f>+'XY 1-60  (912622)'!B16+'XY 61-120  (912622)'!B16+'XY 121-180  (912622)'!B16+'XY 181-240 (912622)'!B16+'XY 241-300 (912622)'!B16</f>
        <v>0</v>
      </c>
      <c r="C16">
        <f>+'XY 1-60  (912622)'!C16+'XY 61-120  (912622)'!C16+'XY 121-180  (912622)'!C16+'XY 181-240 (912622)'!C16+'XY 241-300 (912622)'!C16</f>
        <v>680</v>
      </c>
      <c r="D16">
        <f>+'XY 1-60  (912622)'!D16+'XY 61-120  (912622)'!D16+'XY 121-180  (912622)'!D16+'XY 181-240 (912622)'!D16+'XY 241-300 (912622)'!D16</f>
        <v>0</v>
      </c>
      <c r="E16">
        <f>+'XY 1-60  (912622)'!E16+'XY 61-120  (912622)'!E16+'XY 121-180  (912622)'!E16+'XY 181-240 (912622)'!E16+'XY 241-300 (912622)'!E16</f>
        <v>0</v>
      </c>
      <c r="F16">
        <f>+'XY 1-60  (912622)'!F16+'XY 61-120  (912622)'!F16+'XY 121-180  (912622)'!F16+'XY 181-240 (912622)'!F16+'XY 241-300 (912622)'!F16</f>
        <v>0</v>
      </c>
      <c r="G16">
        <f>+'XY 1-60  (912622)'!G16+'XY 61-120  (912622)'!G16+'XY 121-180  (912622)'!G16+'XY 181-240 (912622)'!G16+'XY 241-300 (912622)'!G16</f>
        <v>0</v>
      </c>
      <c r="H16">
        <f>+'XY 1-60  (912622)'!H16+'XY 61-120  (912622)'!H16+'XY 121-180  (912622)'!H16+'XY 181-240 (912622)'!H16+'XY 241-300 (912622)'!H16</f>
        <v>0</v>
      </c>
      <c r="I16">
        <f>+'XY 1-60  (912622)'!I16+'XY 61-120  (912622)'!I16+'XY 121-180  (912622)'!I16+'XY 181-240 (912622)'!I16+'XY 241-300 (912622)'!I16</f>
        <v>0</v>
      </c>
      <c r="J16">
        <f>+'XY 1-60  (912622)'!J16+'XY 61-120  (912622)'!J16+'XY 121-180  (912622)'!J16+'XY 181-240 (912622)'!J16+'XY 241-300 (912622)'!J16</f>
        <v>0</v>
      </c>
      <c r="K16">
        <f>+'XY 1-60  (912622)'!K16+'XY 61-120  (912622)'!K16+'XY 121-180  (912622)'!K16+'XY 181-240 (912622)'!K16+'XY 241-300 (912622)'!K16</f>
        <v>0</v>
      </c>
      <c r="L16">
        <f>+'XY 1-60  (912622)'!L16+'XY 61-120  (912622)'!L16+'XY 121-180  (912622)'!L16+'XY 181-240 (912622)'!L16+'XY 241-300 (912622)'!L16</f>
        <v>0</v>
      </c>
      <c r="M16">
        <f>+'XY 1-60  (912622)'!M16+'XY 61-120  (912622)'!M16+'XY 121-180  (912622)'!M16+'XY 181-240 (912622)'!M16+'XY 241-300 (912622)'!M16</f>
        <v>0</v>
      </c>
      <c r="N16">
        <f>+'XY 1-60  (912622)'!N16+'XY 61-120  (912622)'!N16+'XY 121-180  (912622)'!N16+'XY 181-240 (912622)'!N16+'XY 241-300 (912622)'!N16</f>
        <v>0</v>
      </c>
      <c r="O16">
        <f>+'XY 1-60  (912622)'!O16+'XY 61-120  (912622)'!O16+'XY 121-180  (912622)'!O16+'XY 181-240 (912622)'!O16+'XY 241-300 (912622)'!O16</f>
        <v>0</v>
      </c>
      <c r="P16">
        <f>+'XY 1-60  (912622)'!P16+'XY 61-120  (912622)'!P16+'XY 121-180  (912622)'!P16+'XY 181-240 (912622)'!P16+'XY 241-300 (912622)'!P16</f>
        <v>0</v>
      </c>
      <c r="Q16">
        <f>+'XY 1-60  (912622)'!Q16+'XY 61-120  (912622)'!Q16+'XY 121-180  (912622)'!Q16+'XY 181-240 (912622)'!Q16+'XY 241-300 (912622)'!Q16</f>
        <v>0</v>
      </c>
      <c r="R16">
        <f>+'XY 1-60  (912622)'!R16+'XY 61-120  (912622)'!R16+'XY 121-180  (912622)'!R16+'XY 181-240 (912622)'!R16+'XY 241-300 (912622)'!R16</f>
        <v>680</v>
      </c>
      <c r="S16">
        <f>+'XY 1-60  (912622)'!S16+'XY 61-120  (912622)'!S16+'XY 121-180  (912622)'!S16+'XY 181-240 (912622)'!S16+'XY 241-300 (912622)'!S16</f>
        <v>680</v>
      </c>
      <c r="T16">
        <f>+'XY 1-60  (912622)'!T16+'XY 61-120  (912622)'!T16+'XY 121-180  (912622)'!T16+'XY 181-240 (912622)'!T16+'XY 241-300 (912622)'!T16</f>
        <v>680</v>
      </c>
      <c r="U16">
        <f>+'XY 1-60  (912622)'!U16+'XY 61-120  (912622)'!U16+'XY 121-180  (912622)'!U16+'XY 181-240 (912622)'!U16+'XY 241-300 (912622)'!U16</f>
        <v>680</v>
      </c>
      <c r="V16">
        <f>+'XY 1-60  (912622)'!V16+'XY 61-120  (912622)'!V16+'XY 121-180  (912622)'!V16+'XY 181-240 (912622)'!V16+'XY 241-300 (912622)'!V16</f>
        <v>680</v>
      </c>
      <c r="W16">
        <f>+'XY 1-60  (912622)'!W16+'XY 61-120  (912622)'!W16+'XY 121-180  (912622)'!W16+'XY 181-240 (912622)'!W16+'XY 241-300 (912622)'!W16</f>
        <v>680</v>
      </c>
      <c r="X16">
        <f>+'XY 1-60  (912622)'!X16+'XY 61-120  (912622)'!X16+'XY 121-180  (912622)'!X16+'XY 181-240 (912622)'!X16+'XY 241-300 (912622)'!X16</f>
        <v>680</v>
      </c>
      <c r="Y16">
        <f>+'XY 1-60  (912622)'!Y16+'XY 61-120  (912622)'!Y16+'XY 121-180  (912622)'!Y16+'XY 181-240 (912622)'!Y16+'XY 241-300 (912622)'!Y16</f>
        <v>680</v>
      </c>
      <c r="Z16">
        <f>+'XY 1-60  (912622)'!Z16+'XY 61-120  (912622)'!Z16+'XY 121-180  (912622)'!Z16+'XY 181-240 (912622)'!Z16+'XY 241-300 (912622)'!Z16</f>
        <v>680</v>
      </c>
      <c r="AA16">
        <f>+'XY 1-60  (912622)'!AA16+'XY 61-120  (912622)'!AA16+'XY 121-180  (912622)'!AA16+'XY 181-240 (912622)'!AA16+'XY 241-300 (912622)'!AA16</f>
        <v>680</v>
      </c>
      <c r="AB16">
        <f>+'XY 1-60  (912622)'!AB16+'XY 61-120  (912622)'!AB16+'XY 121-180  (912622)'!AB16+'XY 181-240 (912622)'!AB16+'XY 241-300 (912622)'!AB16</f>
        <v>680</v>
      </c>
      <c r="AC16">
        <f>+'XY 1-60  (912622)'!AC16+'XY 61-120  (912622)'!AC16+'XY 121-180  (912622)'!AC16+'XY 181-240 (912622)'!AC16+'XY 241-300 (912622)'!AC16</f>
        <v>680</v>
      </c>
      <c r="AD16">
        <f>+'XY 1-60  (912622)'!AD16+'XY 61-120  (912622)'!AD16+'XY 121-180  (912622)'!AD16+'XY 181-240 (912622)'!AD16+'XY 241-300 (912622)'!AD16</f>
        <v>680</v>
      </c>
      <c r="AE16" s="1">
        <f>+'XY 1-60  (912622)'!AE16+'XY 61-120  (912622)'!AE16+'XY 121-180  (912622)'!AE16+'XY 181-240 (912622)'!AE16+'XY 241-300 (912622)'!AE16</f>
        <v>7480</v>
      </c>
      <c r="AF16" s="1">
        <f>+'XY 1-60  (912622)'!AF16+'XY 61-120  (912622)'!AF16+'XY 121-180  (912622)'!AF16+'XY 181-240 (912622)'!AF16+'XY 241-300 (912622)'!AF16</f>
        <v>8160</v>
      </c>
      <c r="AG16" s="1">
        <f>+'XY 1-60  (912622)'!AG16+'XY 61-120  (912622)'!AG16+'XY 121-180  (912622)'!AG16+'XY 181-240 (912622)'!AG16+'XY 241-300 (912622)'!AG16</f>
        <v>8840</v>
      </c>
      <c r="AH16">
        <f>+'XY 1-60  (912622)'!AH16+'XY 61-120  (912622)'!AH16+'XY 121-180  (912622)'!AH16+'XY 181-240 (912622)'!AH16+'XY 241-300 (912622)'!AH16</f>
        <v>2720</v>
      </c>
      <c r="AI16">
        <f>+'XY 1-60  (912622)'!AI16+'XY 61-120  (912622)'!AI16+'XY 121-180  (912622)'!AI16+'XY 181-240 (912622)'!AI16+'XY 241-300 (912622)'!AI16</f>
        <v>3400</v>
      </c>
      <c r="AJ16">
        <f>+'XY 1-60  (912622)'!AJ16+'XY 61-120  (912622)'!AJ16+'XY 121-180  (912622)'!AJ16+'XY 181-240 (912622)'!AJ16+'XY 241-300 (912622)'!AJ16</f>
        <v>4080</v>
      </c>
      <c r="AK16">
        <f>+'XY 1-60  (912622)'!AK16+'XY 61-120  (912622)'!AK16+'XY 121-180  (912622)'!AK16+'XY 181-240 (912622)'!AK16+'XY 241-300 (912622)'!AK16</f>
        <v>4760</v>
      </c>
      <c r="AL16">
        <f>+'XY 1-60  (912622)'!AL16+'XY 61-120  (912622)'!AL16+'XY 121-180  (912622)'!AL16+'XY 181-240 (912622)'!AL16+'XY 241-300 (912622)'!AL16</f>
        <v>5440</v>
      </c>
      <c r="AM16">
        <f>+'XY 1-60  (912622)'!AM16+'XY 61-120  (912622)'!AM16+'XY 121-180  (912622)'!AM16+'XY 181-240 (912622)'!AM16+'XY 241-300 (912622)'!AM16</f>
        <v>0</v>
      </c>
    </row>
    <row r="17" spans="1:39" x14ac:dyDescent="0.3">
      <c r="A17">
        <v>17</v>
      </c>
      <c r="B17">
        <f>+'XY 1-60  (912622)'!B17+'XY 61-120  (912622)'!B17+'XY 121-180  (912622)'!B17+'XY 181-240 (912622)'!B17+'XY 241-300 (912622)'!B17</f>
        <v>0</v>
      </c>
      <c r="C17">
        <f>+'XY 1-60  (912622)'!C17+'XY 61-120  (912622)'!C17+'XY 121-180  (912622)'!C17+'XY 181-240 (912622)'!C17+'XY 241-300 (912622)'!C17</f>
        <v>685</v>
      </c>
      <c r="D17">
        <f>+'XY 1-60  (912622)'!D17+'XY 61-120  (912622)'!D17+'XY 121-180  (912622)'!D17+'XY 181-240 (912622)'!D17+'XY 241-300 (912622)'!D17</f>
        <v>685</v>
      </c>
      <c r="E17">
        <f>+'XY 1-60  (912622)'!E17+'XY 61-120  (912622)'!E17+'XY 121-180  (912622)'!E17+'XY 181-240 (912622)'!E17+'XY 241-300 (912622)'!E17</f>
        <v>0</v>
      </c>
      <c r="F17">
        <f>+'XY 1-60  (912622)'!F17+'XY 61-120  (912622)'!F17+'XY 121-180  (912622)'!F17+'XY 181-240 (912622)'!F17+'XY 241-300 (912622)'!F17</f>
        <v>0</v>
      </c>
      <c r="G17">
        <f>+'XY 1-60  (912622)'!G17+'XY 61-120  (912622)'!G17+'XY 121-180  (912622)'!G17+'XY 181-240 (912622)'!G17+'XY 241-300 (912622)'!G17</f>
        <v>0</v>
      </c>
      <c r="H17">
        <f>+'XY 1-60  (912622)'!H17+'XY 61-120  (912622)'!H17+'XY 121-180  (912622)'!H17+'XY 181-240 (912622)'!H17+'XY 241-300 (912622)'!H17</f>
        <v>0</v>
      </c>
      <c r="I17">
        <f>+'XY 1-60  (912622)'!I17+'XY 61-120  (912622)'!I17+'XY 121-180  (912622)'!I17+'XY 181-240 (912622)'!I17+'XY 241-300 (912622)'!I17</f>
        <v>0</v>
      </c>
      <c r="J17">
        <f>+'XY 1-60  (912622)'!J17+'XY 61-120  (912622)'!J17+'XY 121-180  (912622)'!J17+'XY 181-240 (912622)'!J17+'XY 241-300 (912622)'!J17</f>
        <v>0</v>
      </c>
      <c r="K17">
        <f>+'XY 1-60  (912622)'!K17+'XY 61-120  (912622)'!K17+'XY 121-180  (912622)'!K17+'XY 181-240 (912622)'!K17+'XY 241-300 (912622)'!K17</f>
        <v>0</v>
      </c>
      <c r="L17">
        <f>+'XY 1-60  (912622)'!L17+'XY 61-120  (912622)'!L17+'XY 121-180  (912622)'!L17+'XY 181-240 (912622)'!L17+'XY 241-300 (912622)'!L17</f>
        <v>0</v>
      </c>
      <c r="M17">
        <f>+'XY 1-60  (912622)'!M17+'XY 61-120  (912622)'!M17+'XY 121-180  (912622)'!M17+'XY 181-240 (912622)'!M17+'XY 241-300 (912622)'!M17</f>
        <v>0</v>
      </c>
      <c r="N17">
        <f>+'XY 1-60  (912622)'!N17+'XY 61-120  (912622)'!N17+'XY 121-180  (912622)'!N17+'XY 181-240 (912622)'!N17+'XY 241-300 (912622)'!N17</f>
        <v>0</v>
      </c>
      <c r="O17">
        <f>+'XY 1-60  (912622)'!O17+'XY 61-120  (912622)'!O17+'XY 121-180  (912622)'!O17+'XY 181-240 (912622)'!O17+'XY 241-300 (912622)'!O17</f>
        <v>0</v>
      </c>
      <c r="P17">
        <f>+'XY 1-60  (912622)'!P17+'XY 61-120  (912622)'!P17+'XY 121-180  (912622)'!P17+'XY 181-240 (912622)'!P17+'XY 241-300 (912622)'!P17</f>
        <v>0</v>
      </c>
      <c r="Q17">
        <f>+'XY 1-60  (912622)'!Q17+'XY 61-120  (912622)'!Q17+'XY 121-180  (912622)'!Q17+'XY 181-240 (912622)'!Q17+'XY 241-300 (912622)'!Q17</f>
        <v>0</v>
      </c>
      <c r="R17">
        <f>+'XY 1-60  (912622)'!R17+'XY 61-120  (912622)'!R17+'XY 121-180  (912622)'!R17+'XY 181-240 (912622)'!R17+'XY 241-300 (912622)'!R17</f>
        <v>685</v>
      </c>
      <c r="S17">
        <f>+'XY 1-60  (912622)'!S17+'XY 61-120  (912622)'!S17+'XY 121-180  (912622)'!S17+'XY 181-240 (912622)'!S17+'XY 241-300 (912622)'!S17</f>
        <v>1370</v>
      </c>
      <c r="T17">
        <f>+'XY 1-60  (912622)'!T17+'XY 61-120  (912622)'!T17+'XY 121-180  (912622)'!T17+'XY 181-240 (912622)'!T17+'XY 241-300 (912622)'!T17</f>
        <v>1370</v>
      </c>
      <c r="U17">
        <f>+'XY 1-60  (912622)'!U17+'XY 61-120  (912622)'!U17+'XY 121-180  (912622)'!U17+'XY 181-240 (912622)'!U17+'XY 241-300 (912622)'!U17</f>
        <v>1370</v>
      </c>
      <c r="V17">
        <f>+'XY 1-60  (912622)'!V17+'XY 61-120  (912622)'!V17+'XY 121-180  (912622)'!V17+'XY 181-240 (912622)'!V17+'XY 241-300 (912622)'!V17</f>
        <v>1370</v>
      </c>
      <c r="W17">
        <f>+'XY 1-60  (912622)'!W17+'XY 61-120  (912622)'!W17+'XY 121-180  (912622)'!W17+'XY 181-240 (912622)'!W17+'XY 241-300 (912622)'!W17</f>
        <v>1370</v>
      </c>
      <c r="X17">
        <f>+'XY 1-60  (912622)'!X17+'XY 61-120  (912622)'!X17+'XY 121-180  (912622)'!X17+'XY 181-240 (912622)'!X17+'XY 241-300 (912622)'!X17</f>
        <v>1370</v>
      </c>
      <c r="Y17">
        <f>+'XY 1-60  (912622)'!Y17+'XY 61-120  (912622)'!Y17+'XY 121-180  (912622)'!Y17+'XY 181-240 (912622)'!Y17+'XY 241-300 (912622)'!Y17</f>
        <v>1370</v>
      </c>
      <c r="Z17">
        <f>+'XY 1-60  (912622)'!Z17+'XY 61-120  (912622)'!Z17+'XY 121-180  (912622)'!Z17+'XY 181-240 (912622)'!Z17+'XY 241-300 (912622)'!Z17</f>
        <v>1370</v>
      </c>
      <c r="AA17">
        <f>+'XY 1-60  (912622)'!AA17+'XY 61-120  (912622)'!AA17+'XY 121-180  (912622)'!AA17+'XY 181-240 (912622)'!AA17+'XY 241-300 (912622)'!AA17</f>
        <v>1370</v>
      </c>
      <c r="AB17">
        <f>+'XY 1-60  (912622)'!AB17+'XY 61-120  (912622)'!AB17+'XY 121-180  (912622)'!AB17+'XY 181-240 (912622)'!AB17+'XY 241-300 (912622)'!AB17</f>
        <v>1370</v>
      </c>
      <c r="AC17">
        <f>+'XY 1-60  (912622)'!AC17+'XY 61-120  (912622)'!AC17+'XY 121-180  (912622)'!AC17+'XY 181-240 (912622)'!AC17+'XY 241-300 (912622)'!AC17</f>
        <v>1370</v>
      </c>
      <c r="AD17">
        <f>+'XY 1-60  (912622)'!AD17+'XY 61-120  (912622)'!AD17+'XY 121-180  (912622)'!AD17+'XY 181-240 (912622)'!AD17+'XY 241-300 (912622)'!AD17</f>
        <v>1370</v>
      </c>
      <c r="AE17" s="1">
        <f>+'XY 1-60  (912622)'!AE17+'XY 61-120  (912622)'!AE17+'XY 121-180  (912622)'!AE17+'XY 181-240 (912622)'!AE17+'XY 241-300 (912622)'!AE17</f>
        <v>14385</v>
      </c>
      <c r="AF17" s="1">
        <f>+'XY 1-60  (912622)'!AF17+'XY 61-120  (912622)'!AF17+'XY 121-180  (912622)'!AF17+'XY 181-240 (912622)'!AF17+'XY 241-300 (912622)'!AF17</f>
        <v>15755</v>
      </c>
      <c r="AG17" s="1">
        <f>+'XY 1-60  (912622)'!AG17+'XY 61-120  (912622)'!AG17+'XY 121-180  (912622)'!AG17+'XY 181-240 (912622)'!AG17+'XY 241-300 (912622)'!AG17</f>
        <v>17125</v>
      </c>
      <c r="AH17">
        <f>+'XY 1-60  (912622)'!AH17+'XY 61-120  (912622)'!AH17+'XY 121-180  (912622)'!AH17+'XY 181-240 (912622)'!AH17+'XY 241-300 (912622)'!AH17</f>
        <v>5480</v>
      </c>
      <c r="AI17">
        <f>+'XY 1-60  (912622)'!AI17+'XY 61-120  (912622)'!AI17+'XY 121-180  (912622)'!AI17+'XY 181-240 (912622)'!AI17+'XY 241-300 (912622)'!AI17</f>
        <v>6850</v>
      </c>
      <c r="AJ17">
        <f>+'XY 1-60  (912622)'!AJ17+'XY 61-120  (912622)'!AJ17+'XY 121-180  (912622)'!AJ17+'XY 181-240 (912622)'!AJ17+'XY 241-300 (912622)'!AJ17</f>
        <v>8220</v>
      </c>
      <c r="AK17">
        <f>+'XY 1-60  (912622)'!AK17+'XY 61-120  (912622)'!AK17+'XY 121-180  (912622)'!AK17+'XY 181-240 (912622)'!AK17+'XY 241-300 (912622)'!AK17</f>
        <v>9590</v>
      </c>
      <c r="AL17">
        <f>+'XY 1-60  (912622)'!AL17+'XY 61-120  (912622)'!AL17+'XY 121-180  (912622)'!AL17+'XY 181-240 (912622)'!AL17+'XY 241-300 (912622)'!AL17</f>
        <v>10960</v>
      </c>
      <c r="AM17">
        <f>+'XY 1-60  (912622)'!AM17+'XY 61-120  (912622)'!AM17+'XY 121-180  (912622)'!AM17+'XY 181-240 (912622)'!AM17+'XY 241-300 (912622)'!AM17</f>
        <v>0</v>
      </c>
    </row>
    <row r="18" spans="1:39" x14ac:dyDescent="0.3">
      <c r="A18">
        <v>18</v>
      </c>
      <c r="B18">
        <f>+'XY 1-60  (912622)'!B18+'XY 61-120  (912622)'!B18+'XY 121-180  (912622)'!B18+'XY 181-240 (912622)'!B18+'XY 241-300 (912622)'!B18</f>
        <v>0</v>
      </c>
      <c r="C18">
        <f>+'XY 1-60  (912622)'!C18+'XY 61-120  (912622)'!C18+'XY 121-180  (912622)'!C18+'XY 181-240 (912622)'!C18+'XY 241-300 (912622)'!C18</f>
        <v>690</v>
      </c>
      <c r="D18">
        <f>+'XY 1-60  (912622)'!D18+'XY 61-120  (912622)'!D18+'XY 121-180  (912622)'!D18+'XY 181-240 (912622)'!D18+'XY 241-300 (912622)'!D18</f>
        <v>0</v>
      </c>
      <c r="E18">
        <f>+'XY 1-60  (912622)'!E18+'XY 61-120  (912622)'!E18+'XY 121-180  (912622)'!E18+'XY 181-240 (912622)'!E18+'XY 241-300 (912622)'!E18</f>
        <v>0</v>
      </c>
      <c r="F18">
        <f>+'XY 1-60  (912622)'!F18+'XY 61-120  (912622)'!F18+'XY 121-180  (912622)'!F18+'XY 181-240 (912622)'!F18+'XY 241-300 (912622)'!F18</f>
        <v>0</v>
      </c>
      <c r="G18">
        <f>+'XY 1-60  (912622)'!G18+'XY 61-120  (912622)'!G18+'XY 121-180  (912622)'!G18+'XY 181-240 (912622)'!G18+'XY 241-300 (912622)'!G18</f>
        <v>0</v>
      </c>
      <c r="H18">
        <f>+'XY 1-60  (912622)'!H18+'XY 61-120  (912622)'!H18+'XY 121-180  (912622)'!H18+'XY 181-240 (912622)'!H18+'XY 241-300 (912622)'!H18</f>
        <v>0</v>
      </c>
      <c r="I18">
        <f>+'XY 1-60  (912622)'!I18+'XY 61-120  (912622)'!I18+'XY 121-180  (912622)'!I18+'XY 181-240 (912622)'!I18+'XY 241-300 (912622)'!I18</f>
        <v>0</v>
      </c>
      <c r="J18">
        <f>+'XY 1-60  (912622)'!J18+'XY 61-120  (912622)'!J18+'XY 121-180  (912622)'!J18+'XY 181-240 (912622)'!J18+'XY 241-300 (912622)'!J18</f>
        <v>0</v>
      </c>
      <c r="K18">
        <f>+'XY 1-60  (912622)'!K18+'XY 61-120  (912622)'!K18+'XY 121-180  (912622)'!K18+'XY 181-240 (912622)'!K18+'XY 241-300 (912622)'!K18</f>
        <v>0</v>
      </c>
      <c r="L18">
        <f>+'XY 1-60  (912622)'!L18+'XY 61-120  (912622)'!L18+'XY 121-180  (912622)'!L18+'XY 181-240 (912622)'!L18+'XY 241-300 (912622)'!L18</f>
        <v>0</v>
      </c>
      <c r="M18">
        <f>+'XY 1-60  (912622)'!M18+'XY 61-120  (912622)'!M18+'XY 121-180  (912622)'!M18+'XY 181-240 (912622)'!M18+'XY 241-300 (912622)'!M18</f>
        <v>0</v>
      </c>
      <c r="N18">
        <f>+'XY 1-60  (912622)'!N18+'XY 61-120  (912622)'!N18+'XY 121-180  (912622)'!N18+'XY 181-240 (912622)'!N18+'XY 241-300 (912622)'!N18</f>
        <v>0</v>
      </c>
      <c r="O18">
        <f>+'XY 1-60  (912622)'!O18+'XY 61-120  (912622)'!O18+'XY 121-180  (912622)'!O18+'XY 181-240 (912622)'!O18+'XY 241-300 (912622)'!O18</f>
        <v>0</v>
      </c>
      <c r="P18">
        <f>+'XY 1-60  (912622)'!P18+'XY 61-120  (912622)'!P18+'XY 121-180  (912622)'!P18+'XY 181-240 (912622)'!P18+'XY 241-300 (912622)'!P18</f>
        <v>0</v>
      </c>
      <c r="Q18">
        <f>+'XY 1-60  (912622)'!Q18+'XY 61-120  (912622)'!Q18+'XY 121-180  (912622)'!Q18+'XY 181-240 (912622)'!Q18+'XY 241-300 (912622)'!Q18</f>
        <v>0</v>
      </c>
      <c r="R18">
        <f>+'XY 1-60  (912622)'!R18+'XY 61-120  (912622)'!R18+'XY 121-180  (912622)'!R18+'XY 181-240 (912622)'!R18+'XY 241-300 (912622)'!R18</f>
        <v>690</v>
      </c>
      <c r="S18">
        <f>+'XY 1-60  (912622)'!S18+'XY 61-120  (912622)'!S18+'XY 121-180  (912622)'!S18+'XY 181-240 (912622)'!S18+'XY 241-300 (912622)'!S18</f>
        <v>690</v>
      </c>
      <c r="T18">
        <f>+'XY 1-60  (912622)'!T18+'XY 61-120  (912622)'!T18+'XY 121-180  (912622)'!T18+'XY 181-240 (912622)'!T18+'XY 241-300 (912622)'!T18</f>
        <v>690</v>
      </c>
      <c r="U18">
        <f>+'XY 1-60  (912622)'!U18+'XY 61-120  (912622)'!U18+'XY 121-180  (912622)'!U18+'XY 181-240 (912622)'!U18+'XY 241-300 (912622)'!U18</f>
        <v>690</v>
      </c>
      <c r="V18">
        <f>+'XY 1-60  (912622)'!V18+'XY 61-120  (912622)'!V18+'XY 121-180  (912622)'!V18+'XY 181-240 (912622)'!V18+'XY 241-300 (912622)'!V18</f>
        <v>690</v>
      </c>
      <c r="W18">
        <f>+'XY 1-60  (912622)'!W18+'XY 61-120  (912622)'!W18+'XY 121-180  (912622)'!W18+'XY 181-240 (912622)'!W18+'XY 241-300 (912622)'!W18</f>
        <v>690</v>
      </c>
      <c r="X18">
        <f>+'XY 1-60  (912622)'!X18+'XY 61-120  (912622)'!X18+'XY 121-180  (912622)'!X18+'XY 181-240 (912622)'!X18+'XY 241-300 (912622)'!X18</f>
        <v>690</v>
      </c>
      <c r="Y18">
        <f>+'XY 1-60  (912622)'!Y18+'XY 61-120  (912622)'!Y18+'XY 121-180  (912622)'!Y18+'XY 181-240 (912622)'!Y18+'XY 241-300 (912622)'!Y18</f>
        <v>690</v>
      </c>
      <c r="Z18">
        <f>+'XY 1-60  (912622)'!Z18+'XY 61-120  (912622)'!Z18+'XY 121-180  (912622)'!Z18+'XY 181-240 (912622)'!Z18+'XY 241-300 (912622)'!Z18</f>
        <v>690</v>
      </c>
      <c r="AA18">
        <f>+'XY 1-60  (912622)'!AA18+'XY 61-120  (912622)'!AA18+'XY 121-180  (912622)'!AA18+'XY 181-240 (912622)'!AA18+'XY 241-300 (912622)'!AA18</f>
        <v>690</v>
      </c>
      <c r="AB18">
        <f>+'XY 1-60  (912622)'!AB18+'XY 61-120  (912622)'!AB18+'XY 121-180  (912622)'!AB18+'XY 181-240 (912622)'!AB18+'XY 241-300 (912622)'!AB18</f>
        <v>690</v>
      </c>
      <c r="AC18">
        <f>+'XY 1-60  (912622)'!AC18+'XY 61-120  (912622)'!AC18+'XY 121-180  (912622)'!AC18+'XY 181-240 (912622)'!AC18+'XY 241-300 (912622)'!AC18</f>
        <v>690</v>
      </c>
      <c r="AD18">
        <f>+'XY 1-60  (912622)'!AD18+'XY 61-120  (912622)'!AD18+'XY 121-180  (912622)'!AD18+'XY 181-240 (912622)'!AD18+'XY 241-300 (912622)'!AD18</f>
        <v>690</v>
      </c>
      <c r="AE18" s="1">
        <f>+'XY 1-60  (912622)'!AE18+'XY 61-120  (912622)'!AE18+'XY 121-180  (912622)'!AE18+'XY 181-240 (912622)'!AE18+'XY 241-300 (912622)'!AE18</f>
        <v>7590</v>
      </c>
      <c r="AF18" s="1">
        <f>+'XY 1-60  (912622)'!AF18+'XY 61-120  (912622)'!AF18+'XY 121-180  (912622)'!AF18+'XY 181-240 (912622)'!AF18+'XY 241-300 (912622)'!AF18</f>
        <v>8280</v>
      </c>
      <c r="AG18" s="1">
        <f>+'XY 1-60  (912622)'!AG18+'XY 61-120  (912622)'!AG18+'XY 121-180  (912622)'!AG18+'XY 181-240 (912622)'!AG18+'XY 241-300 (912622)'!AG18</f>
        <v>8970</v>
      </c>
      <c r="AH18">
        <f>+'XY 1-60  (912622)'!AH18+'XY 61-120  (912622)'!AH18+'XY 121-180  (912622)'!AH18+'XY 181-240 (912622)'!AH18+'XY 241-300 (912622)'!AH18</f>
        <v>2760</v>
      </c>
      <c r="AI18">
        <f>+'XY 1-60  (912622)'!AI18+'XY 61-120  (912622)'!AI18+'XY 121-180  (912622)'!AI18+'XY 181-240 (912622)'!AI18+'XY 241-300 (912622)'!AI18</f>
        <v>3450</v>
      </c>
      <c r="AJ18">
        <f>+'XY 1-60  (912622)'!AJ18+'XY 61-120  (912622)'!AJ18+'XY 121-180  (912622)'!AJ18+'XY 181-240 (912622)'!AJ18+'XY 241-300 (912622)'!AJ18</f>
        <v>4140</v>
      </c>
      <c r="AK18">
        <f>+'XY 1-60  (912622)'!AK18+'XY 61-120  (912622)'!AK18+'XY 121-180  (912622)'!AK18+'XY 181-240 (912622)'!AK18+'XY 241-300 (912622)'!AK18</f>
        <v>4830</v>
      </c>
      <c r="AL18">
        <f>+'XY 1-60  (912622)'!AL18+'XY 61-120  (912622)'!AL18+'XY 121-180  (912622)'!AL18+'XY 181-240 (912622)'!AL18+'XY 241-300 (912622)'!AL18</f>
        <v>5520</v>
      </c>
      <c r="AM18">
        <f>+'XY 1-60  (912622)'!AM18+'XY 61-120  (912622)'!AM18+'XY 121-180  (912622)'!AM18+'XY 181-240 (912622)'!AM18+'XY 241-300 (912622)'!AM18</f>
        <v>0</v>
      </c>
    </row>
    <row r="19" spans="1:39" x14ac:dyDescent="0.3">
      <c r="A19">
        <v>19</v>
      </c>
      <c r="B19">
        <f>+'XY 1-60  (912622)'!B19+'XY 61-120  (912622)'!B19+'XY 121-180  (912622)'!B19+'XY 181-240 (912622)'!B19+'XY 241-300 (912622)'!B19</f>
        <v>0</v>
      </c>
      <c r="C19">
        <f>+'XY 1-60  (912622)'!C19+'XY 61-120  (912622)'!C19+'XY 121-180  (912622)'!C19+'XY 181-240 (912622)'!C19+'XY 241-300 (912622)'!C19</f>
        <v>695</v>
      </c>
      <c r="D19">
        <f>+'XY 1-60  (912622)'!D19+'XY 61-120  (912622)'!D19+'XY 121-180  (912622)'!D19+'XY 181-240 (912622)'!D19+'XY 241-300 (912622)'!D19</f>
        <v>695</v>
      </c>
      <c r="E19">
        <f>+'XY 1-60  (912622)'!E19+'XY 61-120  (912622)'!E19+'XY 121-180  (912622)'!E19+'XY 181-240 (912622)'!E19+'XY 241-300 (912622)'!E19</f>
        <v>695</v>
      </c>
      <c r="F19">
        <f>+'XY 1-60  (912622)'!F19+'XY 61-120  (912622)'!F19+'XY 121-180  (912622)'!F19+'XY 181-240 (912622)'!F19+'XY 241-300 (912622)'!F19</f>
        <v>676</v>
      </c>
      <c r="G19">
        <f>+'XY 1-60  (912622)'!G19+'XY 61-120  (912622)'!G19+'XY 121-180  (912622)'!G19+'XY 181-240 (912622)'!G19+'XY 241-300 (912622)'!G19</f>
        <v>676</v>
      </c>
      <c r="H19">
        <f>+'XY 1-60  (912622)'!H19+'XY 61-120  (912622)'!H19+'XY 121-180  (912622)'!H19+'XY 181-240 (912622)'!H19+'XY 241-300 (912622)'!H19</f>
        <v>477</v>
      </c>
      <c r="I19">
        <f>+'XY 1-60  (912622)'!I19+'XY 61-120  (912622)'!I19+'XY 121-180  (912622)'!I19+'XY 181-240 (912622)'!I19+'XY 241-300 (912622)'!I19</f>
        <v>477</v>
      </c>
      <c r="J19">
        <f>+'XY 1-60  (912622)'!J19+'XY 61-120  (912622)'!J19+'XY 121-180  (912622)'!J19+'XY 181-240 (912622)'!J19+'XY 241-300 (912622)'!J19</f>
        <v>477</v>
      </c>
      <c r="K19">
        <f>+'XY 1-60  (912622)'!K19+'XY 61-120  (912622)'!K19+'XY 121-180  (912622)'!K19+'XY 181-240 (912622)'!K19+'XY 241-300 (912622)'!K19</f>
        <v>477</v>
      </c>
      <c r="L19">
        <f>+'XY 1-60  (912622)'!L19+'XY 61-120  (912622)'!L19+'XY 121-180  (912622)'!L19+'XY 181-240 (912622)'!L19+'XY 241-300 (912622)'!L19</f>
        <v>338</v>
      </c>
      <c r="M19">
        <f>+'XY 1-60  (912622)'!M19+'XY 61-120  (912622)'!M19+'XY 121-180  (912622)'!M19+'XY 181-240 (912622)'!M19+'XY 241-300 (912622)'!M19</f>
        <v>338</v>
      </c>
      <c r="N19">
        <f>+'XY 1-60  (912622)'!N19+'XY 61-120  (912622)'!N19+'XY 121-180  (912622)'!N19+'XY 181-240 (912622)'!N19+'XY 241-300 (912622)'!N19</f>
        <v>259</v>
      </c>
      <c r="O19">
        <f>+'XY 1-60  (912622)'!O19+'XY 61-120  (912622)'!O19+'XY 121-180  (912622)'!O19+'XY 181-240 (912622)'!O19+'XY 241-300 (912622)'!O19</f>
        <v>7</v>
      </c>
      <c r="P19">
        <f>+'XY 1-60  (912622)'!P19+'XY 61-120  (912622)'!P19+'XY 121-180  (912622)'!P19+'XY 181-240 (912622)'!P19+'XY 241-300 (912622)'!P19</f>
        <v>0</v>
      </c>
      <c r="Q19">
        <f>+'XY 1-60  (912622)'!Q19+'XY 61-120  (912622)'!Q19+'XY 121-180  (912622)'!Q19+'XY 181-240 (912622)'!Q19+'XY 241-300 (912622)'!Q19</f>
        <v>0</v>
      </c>
      <c r="R19">
        <f>+'XY 1-60  (912622)'!R19+'XY 61-120  (912622)'!R19+'XY 121-180  (912622)'!R19+'XY 181-240 (912622)'!R19+'XY 241-300 (912622)'!R19</f>
        <v>695</v>
      </c>
      <c r="S19">
        <f>+'XY 1-60  (912622)'!S19+'XY 61-120  (912622)'!S19+'XY 121-180  (912622)'!S19+'XY 181-240 (912622)'!S19+'XY 241-300 (912622)'!S19</f>
        <v>1390</v>
      </c>
      <c r="T19">
        <f>+'XY 1-60  (912622)'!T19+'XY 61-120  (912622)'!T19+'XY 121-180  (912622)'!T19+'XY 181-240 (912622)'!T19+'XY 241-300 (912622)'!T19</f>
        <v>2085</v>
      </c>
      <c r="U19">
        <f>+'XY 1-60  (912622)'!U19+'XY 61-120  (912622)'!U19+'XY 121-180  (912622)'!U19+'XY 181-240 (912622)'!U19+'XY 241-300 (912622)'!U19</f>
        <v>2761</v>
      </c>
      <c r="V19">
        <f>+'XY 1-60  (912622)'!V19+'XY 61-120  (912622)'!V19+'XY 121-180  (912622)'!V19+'XY 181-240 (912622)'!V19+'XY 241-300 (912622)'!V19</f>
        <v>3437</v>
      </c>
      <c r="W19">
        <f>+'XY 1-60  (912622)'!W19+'XY 61-120  (912622)'!W19+'XY 121-180  (912622)'!W19+'XY 181-240 (912622)'!W19+'XY 241-300 (912622)'!W19</f>
        <v>3914</v>
      </c>
      <c r="X19">
        <f>+'XY 1-60  (912622)'!X19+'XY 61-120  (912622)'!X19+'XY 121-180  (912622)'!X19+'XY 181-240 (912622)'!X19+'XY 241-300 (912622)'!X19</f>
        <v>4391</v>
      </c>
      <c r="Y19">
        <f>+'XY 1-60  (912622)'!Y19+'XY 61-120  (912622)'!Y19+'XY 121-180  (912622)'!Y19+'XY 181-240 (912622)'!Y19+'XY 241-300 (912622)'!Y19</f>
        <v>4868</v>
      </c>
      <c r="Z19">
        <f>+'XY 1-60  (912622)'!Z19+'XY 61-120  (912622)'!Z19+'XY 121-180  (912622)'!Z19+'XY 181-240 (912622)'!Z19+'XY 241-300 (912622)'!Z19</f>
        <v>5345</v>
      </c>
      <c r="AA19">
        <f>+'XY 1-60  (912622)'!AA19+'XY 61-120  (912622)'!AA19+'XY 121-180  (912622)'!AA19+'XY 181-240 (912622)'!AA19+'XY 241-300 (912622)'!AA19</f>
        <v>5683</v>
      </c>
      <c r="AB19">
        <f>+'XY 1-60  (912622)'!AB19+'XY 61-120  (912622)'!AB19+'XY 121-180  (912622)'!AB19+'XY 181-240 (912622)'!AB19+'XY 241-300 (912622)'!AB19</f>
        <v>6021</v>
      </c>
      <c r="AC19">
        <f>+'XY 1-60  (912622)'!AC19+'XY 61-120  (912622)'!AC19+'XY 121-180  (912622)'!AC19+'XY 181-240 (912622)'!AC19+'XY 241-300 (912622)'!AC19</f>
        <v>6280</v>
      </c>
      <c r="AD19">
        <f>+'XY 1-60  (912622)'!AD19+'XY 61-120  (912622)'!AD19+'XY 121-180  (912622)'!AD19+'XY 181-240 (912622)'!AD19+'XY 241-300 (912622)'!AD19</f>
        <v>6287</v>
      </c>
      <c r="AE19" s="1">
        <f>+'XY 1-60  (912622)'!AE19+'XY 61-120  (912622)'!AE19+'XY 121-180  (912622)'!AE19+'XY 181-240 (912622)'!AE19+'XY 241-300 (912622)'!AE19</f>
        <v>40590</v>
      </c>
      <c r="AF19" s="1">
        <f>+'XY 1-60  (912622)'!AF19+'XY 61-120  (912622)'!AF19+'XY 121-180  (912622)'!AF19+'XY 181-240 (912622)'!AF19+'XY 241-300 (912622)'!AF19</f>
        <v>46870</v>
      </c>
      <c r="AG19" s="1">
        <f>+'XY 1-60  (912622)'!AG19+'XY 61-120  (912622)'!AG19+'XY 121-180  (912622)'!AG19+'XY 181-240 (912622)'!AG19+'XY 241-300 (912622)'!AG19</f>
        <v>53157</v>
      </c>
      <c r="AH19">
        <f>+'XY 1-60  (912622)'!AH19+'XY 61-120  (912622)'!AH19+'XY 121-180  (912622)'!AH19+'XY 181-240 (912622)'!AH19+'XY 241-300 (912622)'!AH19</f>
        <v>18518</v>
      </c>
      <c r="AI19">
        <f>+'XY 1-60  (912622)'!AI19+'XY 61-120  (912622)'!AI19+'XY 121-180  (912622)'!AI19+'XY 181-240 (912622)'!AI19+'XY 241-300 (912622)'!AI19</f>
        <v>24201</v>
      </c>
      <c r="AJ19">
        <f>+'XY 1-60  (912622)'!AJ19+'XY 61-120  (912622)'!AJ19+'XY 121-180  (912622)'!AJ19+'XY 181-240 (912622)'!AJ19+'XY 241-300 (912622)'!AJ19</f>
        <v>30222</v>
      </c>
      <c r="AK19">
        <f>+'XY 1-60  (912622)'!AK19+'XY 61-120  (912622)'!AK19+'XY 121-180  (912622)'!AK19+'XY 181-240 (912622)'!AK19+'XY 241-300 (912622)'!AK19</f>
        <v>36502</v>
      </c>
      <c r="AL19">
        <f>+'XY 1-60  (912622)'!AL19+'XY 61-120  (912622)'!AL19+'XY 121-180  (912622)'!AL19+'XY 181-240 (912622)'!AL19+'XY 241-300 (912622)'!AL19</f>
        <v>42789</v>
      </c>
      <c r="AM19">
        <f>+'XY 1-60  (912622)'!AM19+'XY 61-120  (912622)'!AM19+'XY 121-180  (912622)'!AM19+'XY 181-240 (912622)'!AM19+'XY 241-300 (912622)'!AM19</f>
        <v>0</v>
      </c>
    </row>
    <row r="20" spans="1:39" x14ac:dyDescent="0.3">
      <c r="A20">
        <v>20</v>
      </c>
      <c r="B20">
        <f>+'XY 1-60  (912622)'!B20+'XY 61-120  (912622)'!B20+'XY 121-180  (912622)'!B20+'XY 181-240 (912622)'!B20+'XY 241-300 (912622)'!B20</f>
        <v>0</v>
      </c>
      <c r="C20">
        <f>+'XY 1-60  (912622)'!C20+'XY 61-120  (912622)'!C20+'XY 121-180  (912622)'!C20+'XY 181-240 (912622)'!C20+'XY 241-300 (912622)'!C20</f>
        <v>700</v>
      </c>
      <c r="D20">
        <f>+'XY 1-60  (912622)'!D20+'XY 61-120  (912622)'!D20+'XY 121-180  (912622)'!D20+'XY 181-240 (912622)'!D20+'XY 241-300 (912622)'!D20</f>
        <v>0</v>
      </c>
      <c r="E20">
        <f>+'XY 1-60  (912622)'!E20+'XY 61-120  (912622)'!E20+'XY 121-180  (912622)'!E20+'XY 181-240 (912622)'!E20+'XY 241-300 (912622)'!E20</f>
        <v>0</v>
      </c>
      <c r="F20">
        <f>+'XY 1-60  (912622)'!F20+'XY 61-120  (912622)'!F20+'XY 121-180  (912622)'!F20+'XY 181-240 (912622)'!F20+'XY 241-300 (912622)'!F20</f>
        <v>0</v>
      </c>
      <c r="G20">
        <f>+'XY 1-60  (912622)'!G20+'XY 61-120  (912622)'!G20+'XY 121-180  (912622)'!G20+'XY 181-240 (912622)'!G20+'XY 241-300 (912622)'!G20</f>
        <v>0</v>
      </c>
      <c r="H20">
        <f>+'XY 1-60  (912622)'!H20+'XY 61-120  (912622)'!H20+'XY 121-180  (912622)'!H20+'XY 181-240 (912622)'!H20+'XY 241-300 (912622)'!H20</f>
        <v>0</v>
      </c>
      <c r="I20">
        <f>+'XY 1-60  (912622)'!I20+'XY 61-120  (912622)'!I20+'XY 121-180  (912622)'!I20+'XY 181-240 (912622)'!I20+'XY 241-300 (912622)'!I20</f>
        <v>0</v>
      </c>
      <c r="J20">
        <f>+'XY 1-60  (912622)'!J20+'XY 61-120  (912622)'!J20+'XY 121-180  (912622)'!J20+'XY 181-240 (912622)'!J20+'XY 241-300 (912622)'!J20</f>
        <v>0</v>
      </c>
      <c r="K20">
        <f>+'XY 1-60  (912622)'!K20+'XY 61-120  (912622)'!K20+'XY 121-180  (912622)'!K20+'XY 181-240 (912622)'!K20+'XY 241-300 (912622)'!K20</f>
        <v>0</v>
      </c>
      <c r="L20">
        <f>+'XY 1-60  (912622)'!L20+'XY 61-120  (912622)'!L20+'XY 121-180  (912622)'!L20+'XY 181-240 (912622)'!L20+'XY 241-300 (912622)'!L20</f>
        <v>0</v>
      </c>
      <c r="M20">
        <f>+'XY 1-60  (912622)'!M20+'XY 61-120  (912622)'!M20+'XY 121-180  (912622)'!M20+'XY 181-240 (912622)'!M20+'XY 241-300 (912622)'!M20</f>
        <v>0</v>
      </c>
      <c r="N20">
        <f>+'XY 1-60  (912622)'!N20+'XY 61-120  (912622)'!N20+'XY 121-180  (912622)'!N20+'XY 181-240 (912622)'!N20+'XY 241-300 (912622)'!N20</f>
        <v>0</v>
      </c>
      <c r="O20">
        <f>+'XY 1-60  (912622)'!O20+'XY 61-120  (912622)'!O20+'XY 121-180  (912622)'!O20+'XY 181-240 (912622)'!O20+'XY 241-300 (912622)'!O20</f>
        <v>0</v>
      </c>
      <c r="P20">
        <f>+'XY 1-60  (912622)'!P20+'XY 61-120  (912622)'!P20+'XY 121-180  (912622)'!P20+'XY 181-240 (912622)'!P20+'XY 241-300 (912622)'!P20</f>
        <v>0</v>
      </c>
      <c r="Q20">
        <f>+'XY 1-60  (912622)'!Q20+'XY 61-120  (912622)'!Q20+'XY 121-180  (912622)'!Q20+'XY 181-240 (912622)'!Q20+'XY 241-300 (912622)'!Q20</f>
        <v>0</v>
      </c>
      <c r="R20">
        <f>+'XY 1-60  (912622)'!R20+'XY 61-120  (912622)'!R20+'XY 121-180  (912622)'!R20+'XY 181-240 (912622)'!R20+'XY 241-300 (912622)'!R20</f>
        <v>700</v>
      </c>
      <c r="S20">
        <f>+'XY 1-60  (912622)'!S20+'XY 61-120  (912622)'!S20+'XY 121-180  (912622)'!S20+'XY 181-240 (912622)'!S20+'XY 241-300 (912622)'!S20</f>
        <v>700</v>
      </c>
      <c r="T20">
        <f>+'XY 1-60  (912622)'!T20+'XY 61-120  (912622)'!T20+'XY 121-180  (912622)'!T20+'XY 181-240 (912622)'!T20+'XY 241-300 (912622)'!T20</f>
        <v>700</v>
      </c>
      <c r="U20">
        <f>+'XY 1-60  (912622)'!U20+'XY 61-120  (912622)'!U20+'XY 121-180  (912622)'!U20+'XY 181-240 (912622)'!U20+'XY 241-300 (912622)'!U20</f>
        <v>700</v>
      </c>
      <c r="V20">
        <f>+'XY 1-60  (912622)'!V20+'XY 61-120  (912622)'!V20+'XY 121-180  (912622)'!V20+'XY 181-240 (912622)'!V20+'XY 241-300 (912622)'!V20</f>
        <v>700</v>
      </c>
      <c r="W20">
        <f>+'XY 1-60  (912622)'!W20+'XY 61-120  (912622)'!W20+'XY 121-180  (912622)'!W20+'XY 181-240 (912622)'!W20+'XY 241-300 (912622)'!W20</f>
        <v>700</v>
      </c>
      <c r="X20">
        <f>+'XY 1-60  (912622)'!X20+'XY 61-120  (912622)'!X20+'XY 121-180  (912622)'!X20+'XY 181-240 (912622)'!X20+'XY 241-300 (912622)'!X20</f>
        <v>700</v>
      </c>
      <c r="Y20">
        <f>+'XY 1-60  (912622)'!Y20+'XY 61-120  (912622)'!Y20+'XY 121-180  (912622)'!Y20+'XY 181-240 (912622)'!Y20+'XY 241-300 (912622)'!Y20</f>
        <v>700</v>
      </c>
      <c r="Z20">
        <f>+'XY 1-60  (912622)'!Z20+'XY 61-120  (912622)'!Z20+'XY 121-180  (912622)'!Z20+'XY 181-240 (912622)'!Z20+'XY 241-300 (912622)'!Z20</f>
        <v>700</v>
      </c>
      <c r="AA20">
        <f>+'XY 1-60  (912622)'!AA20+'XY 61-120  (912622)'!AA20+'XY 121-180  (912622)'!AA20+'XY 181-240 (912622)'!AA20+'XY 241-300 (912622)'!AA20</f>
        <v>700</v>
      </c>
      <c r="AB20">
        <f>+'XY 1-60  (912622)'!AB20+'XY 61-120  (912622)'!AB20+'XY 121-180  (912622)'!AB20+'XY 181-240 (912622)'!AB20+'XY 241-300 (912622)'!AB20</f>
        <v>700</v>
      </c>
      <c r="AC20">
        <f>+'XY 1-60  (912622)'!AC20+'XY 61-120  (912622)'!AC20+'XY 121-180  (912622)'!AC20+'XY 181-240 (912622)'!AC20+'XY 241-300 (912622)'!AC20</f>
        <v>700</v>
      </c>
      <c r="AD20">
        <f>+'XY 1-60  (912622)'!AD20+'XY 61-120  (912622)'!AD20+'XY 121-180  (912622)'!AD20+'XY 181-240 (912622)'!AD20+'XY 241-300 (912622)'!AD20</f>
        <v>700</v>
      </c>
      <c r="AE20" s="1">
        <f>+'XY 1-60  (912622)'!AE20+'XY 61-120  (912622)'!AE20+'XY 121-180  (912622)'!AE20+'XY 181-240 (912622)'!AE20+'XY 241-300 (912622)'!AE20</f>
        <v>7700</v>
      </c>
      <c r="AF20" s="1">
        <f>+'XY 1-60  (912622)'!AF20+'XY 61-120  (912622)'!AF20+'XY 121-180  (912622)'!AF20+'XY 181-240 (912622)'!AF20+'XY 241-300 (912622)'!AF20</f>
        <v>8400</v>
      </c>
      <c r="AG20" s="1">
        <f>+'XY 1-60  (912622)'!AG20+'XY 61-120  (912622)'!AG20+'XY 121-180  (912622)'!AG20+'XY 181-240 (912622)'!AG20+'XY 241-300 (912622)'!AG20</f>
        <v>9100</v>
      </c>
      <c r="AH20">
        <f>+'XY 1-60  (912622)'!AH20+'XY 61-120  (912622)'!AH20+'XY 121-180  (912622)'!AH20+'XY 181-240 (912622)'!AH20+'XY 241-300 (912622)'!AH20</f>
        <v>2800</v>
      </c>
      <c r="AI20">
        <f>+'XY 1-60  (912622)'!AI20+'XY 61-120  (912622)'!AI20+'XY 121-180  (912622)'!AI20+'XY 181-240 (912622)'!AI20+'XY 241-300 (912622)'!AI20</f>
        <v>3500</v>
      </c>
      <c r="AJ20">
        <f>+'XY 1-60  (912622)'!AJ20+'XY 61-120  (912622)'!AJ20+'XY 121-180  (912622)'!AJ20+'XY 181-240 (912622)'!AJ20+'XY 241-300 (912622)'!AJ20</f>
        <v>4200</v>
      </c>
      <c r="AK20">
        <f>+'XY 1-60  (912622)'!AK20+'XY 61-120  (912622)'!AK20+'XY 121-180  (912622)'!AK20+'XY 181-240 (912622)'!AK20+'XY 241-300 (912622)'!AK20</f>
        <v>4900</v>
      </c>
      <c r="AL20">
        <f>+'XY 1-60  (912622)'!AL20+'XY 61-120  (912622)'!AL20+'XY 121-180  (912622)'!AL20+'XY 181-240 (912622)'!AL20+'XY 241-300 (912622)'!AL20</f>
        <v>5600</v>
      </c>
      <c r="AM20">
        <f>+'XY 1-60  (912622)'!AM20+'XY 61-120  (912622)'!AM20+'XY 121-180  (912622)'!AM20+'XY 181-240 (912622)'!AM20+'XY 241-300 (912622)'!AM20</f>
        <v>0</v>
      </c>
    </row>
    <row r="21" spans="1:39" x14ac:dyDescent="0.3">
      <c r="A21">
        <v>21</v>
      </c>
      <c r="B21">
        <f>+'XY 1-60  (912622)'!B21+'XY 61-120  (912622)'!B21+'XY 121-180  (912622)'!B21+'XY 181-240 (912622)'!B21+'XY 241-300 (912622)'!B21</f>
        <v>0</v>
      </c>
      <c r="C21">
        <f>+'XY 1-60  (912622)'!C21+'XY 61-120  (912622)'!C21+'XY 121-180  (912622)'!C21+'XY 181-240 (912622)'!C21+'XY 241-300 (912622)'!C21</f>
        <v>705</v>
      </c>
      <c r="D21">
        <f>+'XY 1-60  (912622)'!D21+'XY 61-120  (912622)'!D21+'XY 121-180  (912622)'!D21+'XY 181-240 (912622)'!D21+'XY 241-300 (912622)'!D21</f>
        <v>705</v>
      </c>
      <c r="E21">
        <f>+'XY 1-60  (912622)'!E21+'XY 61-120  (912622)'!E21+'XY 121-180  (912622)'!E21+'XY 181-240 (912622)'!E21+'XY 241-300 (912622)'!E21</f>
        <v>705</v>
      </c>
      <c r="F21">
        <f>+'XY 1-60  (912622)'!F21+'XY 61-120  (912622)'!F21+'XY 121-180  (912622)'!F21+'XY 181-240 (912622)'!F21+'XY 241-300 (912622)'!F21</f>
        <v>624</v>
      </c>
      <c r="G21">
        <f>+'XY 1-60  (912622)'!G21+'XY 61-120  (912622)'!G21+'XY 121-180  (912622)'!G21+'XY 181-240 (912622)'!G21+'XY 241-300 (912622)'!G21</f>
        <v>624</v>
      </c>
      <c r="H21">
        <f>+'XY 1-60  (912622)'!H21+'XY 61-120  (912622)'!H21+'XY 121-180  (912622)'!H21+'XY 181-240 (912622)'!H21+'XY 241-300 (912622)'!H21</f>
        <v>624</v>
      </c>
      <c r="I21">
        <f>+'XY 1-60  (912622)'!I21+'XY 61-120  (912622)'!I21+'XY 121-180  (912622)'!I21+'XY 181-240 (912622)'!I21+'XY 241-300 (912622)'!I21</f>
        <v>624</v>
      </c>
      <c r="J21">
        <f>+'XY 1-60  (912622)'!J21+'XY 61-120  (912622)'!J21+'XY 121-180  (912622)'!J21+'XY 181-240 (912622)'!J21+'XY 241-300 (912622)'!J21</f>
        <v>423</v>
      </c>
      <c r="K21">
        <f>+'XY 1-60  (912622)'!K21+'XY 61-120  (912622)'!K21+'XY 121-180  (912622)'!K21+'XY 181-240 (912622)'!K21+'XY 241-300 (912622)'!K21</f>
        <v>162</v>
      </c>
      <c r="L21">
        <f>+'XY 1-60  (912622)'!L21+'XY 61-120  (912622)'!L21+'XY 121-180  (912622)'!L21+'XY 181-240 (912622)'!L21+'XY 241-300 (912622)'!L21</f>
        <v>162</v>
      </c>
      <c r="M21">
        <f>+'XY 1-60  (912622)'!M21+'XY 61-120  (912622)'!M21+'XY 121-180  (912622)'!M21+'XY 181-240 (912622)'!M21+'XY 241-300 (912622)'!M21</f>
        <v>141</v>
      </c>
      <c r="N21">
        <f>+'XY 1-60  (912622)'!N21+'XY 61-120  (912622)'!N21+'XY 121-180  (912622)'!N21+'XY 181-240 (912622)'!N21+'XY 241-300 (912622)'!N21</f>
        <v>141</v>
      </c>
      <c r="O21">
        <f>+'XY 1-60  (912622)'!O21+'XY 61-120  (912622)'!O21+'XY 121-180  (912622)'!O21+'XY 181-240 (912622)'!O21+'XY 241-300 (912622)'!O21</f>
        <v>6</v>
      </c>
      <c r="P21">
        <f>+'XY 1-60  (912622)'!P21+'XY 61-120  (912622)'!P21+'XY 121-180  (912622)'!P21+'XY 181-240 (912622)'!P21+'XY 241-300 (912622)'!P21</f>
        <v>0</v>
      </c>
      <c r="Q21">
        <f>+'XY 1-60  (912622)'!Q21+'XY 61-120  (912622)'!Q21+'XY 121-180  (912622)'!Q21+'XY 181-240 (912622)'!Q21+'XY 241-300 (912622)'!Q21</f>
        <v>0</v>
      </c>
      <c r="R21">
        <f>+'XY 1-60  (912622)'!R21+'XY 61-120  (912622)'!R21+'XY 121-180  (912622)'!R21+'XY 181-240 (912622)'!R21+'XY 241-300 (912622)'!R21</f>
        <v>705</v>
      </c>
      <c r="S21">
        <f>+'XY 1-60  (912622)'!S21+'XY 61-120  (912622)'!S21+'XY 121-180  (912622)'!S21+'XY 181-240 (912622)'!S21+'XY 241-300 (912622)'!S21</f>
        <v>1410</v>
      </c>
      <c r="T21">
        <f>+'XY 1-60  (912622)'!T21+'XY 61-120  (912622)'!T21+'XY 121-180  (912622)'!T21+'XY 181-240 (912622)'!T21+'XY 241-300 (912622)'!T21</f>
        <v>2115</v>
      </c>
      <c r="U21">
        <f>+'XY 1-60  (912622)'!U21+'XY 61-120  (912622)'!U21+'XY 121-180  (912622)'!U21+'XY 181-240 (912622)'!U21+'XY 241-300 (912622)'!U21</f>
        <v>2739</v>
      </c>
      <c r="V21">
        <f>+'XY 1-60  (912622)'!V21+'XY 61-120  (912622)'!V21+'XY 121-180  (912622)'!V21+'XY 181-240 (912622)'!V21+'XY 241-300 (912622)'!V21</f>
        <v>3363</v>
      </c>
      <c r="W21">
        <f>+'XY 1-60  (912622)'!W21+'XY 61-120  (912622)'!W21+'XY 121-180  (912622)'!W21+'XY 181-240 (912622)'!W21+'XY 241-300 (912622)'!W21</f>
        <v>3987</v>
      </c>
      <c r="X21">
        <f>+'XY 1-60  (912622)'!X21+'XY 61-120  (912622)'!X21+'XY 121-180  (912622)'!X21+'XY 181-240 (912622)'!X21+'XY 241-300 (912622)'!X21</f>
        <v>4611</v>
      </c>
      <c r="Y21">
        <f>+'XY 1-60  (912622)'!Y21+'XY 61-120  (912622)'!Y21+'XY 121-180  (912622)'!Y21+'XY 181-240 (912622)'!Y21+'XY 241-300 (912622)'!Y21</f>
        <v>5034</v>
      </c>
      <c r="Z21">
        <f>+'XY 1-60  (912622)'!Z21+'XY 61-120  (912622)'!Z21+'XY 121-180  (912622)'!Z21+'XY 181-240 (912622)'!Z21+'XY 241-300 (912622)'!Z21</f>
        <v>5196</v>
      </c>
      <c r="AA21">
        <f>+'XY 1-60  (912622)'!AA21+'XY 61-120  (912622)'!AA21+'XY 121-180  (912622)'!AA21+'XY 181-240 (912622)'!AA21+'XY 241-300 (912622)'!AA21</f>
        <v>5358</v>
      </c>
      <c r="AB21">
        <f>+'XY 1-60  (912622)'!AB21+'XY 61-120  (912622)'!AB21+'XY 121-180  (912622)'!AB21+'XY 181-240 (912622)'!AB21+'XY 241-300 (912622)'!AB21</f>
        <v>5499</v>
      </c>
      <c r="AC21">
        <f>+'XY 1-60  (912622)'!AC21+'XY 61-120  (912622)'!AC21+'XY 121-180  (912622)'!AC21+'XY 181-240 (912622)'!AC21+'XY 241-300 (912622)'!AC21</f>
        <v>5640</v>
      </c>
      <c r="AD21">
        <f>+'XY 1-60  (912622)'!AD21+'XY 61-120  (912622)'!AD21+'XY 121-180  (912622)'!AD21+'XY 181-240 (912622)'!AD21+'XY 241-300 (912622)'!AD21</f>
        <v>5646</v>
      </c>
      <c r="AE21" s="1">
        <f>+'XY 1-60  (912622)'!AE21+'XY 61-120  (912622)'!AE21+'XY 121-180  (912622)'!AE21+'XY 181-240 (912622)'!AE21+'XY 241-300 (912622)'!AE21</f>
        <v>40017</v>
      </c>
      <c r="AF21" s="1">
        <f>+'XY 1-60  (912622)'!AF21+'XY 61-120  (912622)'!AF21+'XY 121-180  (912622)'!AF21+'XY 181-240 (912622)'!AF21+'XY 241-300 (912622)'!AF21</f>
        <v>45657</v>
      </c>
      <c r="AG21" s="1">
        <f>+'XY 1-60  (912622)'!AG21+'XY 61-120  (912622)'!AG21+'XY 121-180  (912622)'!AG21+'XY 181-240 (912622)'!AG21+'XY 241-300 (912622)'!AG21</f>
        <v>51303</v>
      </c>
      <c r="AH21">
        <f>+'XY 1-60  (912622)'!AH21+'XY 61-120  (912622)'!AH21+'XY 121-180  (912622)'!AH21+'XY 181-240 (912622)'!AH21+'XY 241-300 (912622)'!AH21</f>
        <v>18828</v>
      </c>
      <c r="AI21">
        <f>+'XY 1-60  (912622)'!AI21+'XY 61-120  (912622)'!AI21+'XY 121-180  (912622)'!AI21+'XY 181-240 (912622)'!AI21+'XY 241-300 (912622)'!AI21</f>
        <v>24186</v>
      </c>
      <c r="AJ21">
        <f>+'XY 1-60  (912622)'!AJ21+'XY 61-120  (912622)'!AJ21+'XY 121-180  (912622)'!AJ21+'XY 181-240 (912622)'!AJ21+'XY 241-300 (912622)'!AJ21</f>
        <v>29685</v>
      </c>
      <c r="AK21">
        <f>+'XY 1-60  (912622)'!AK21+'XY 61-120  (912622)'!AK21+'XY 121-180  (912622)'!AK21+'XY 181-240 (912622)'!AK21+'XY 241-300 (912622)'!AK21</f>
        <v>35325</v>
      </c>
      <c r="AL21">
        <f>+'XY 1-60  (912622)'!AL21+'XY 61-120  (912622)'!AL21+'XY 121-180  (912622)'!AL21+'XY 181-240 (912622)'!AL21+'XY 241-300 (912622)'!AL21</f>
        <v>40971</v>
      </c>
      <c r="AM21">
        <f>+'XY 1-60  (912622)'!AM21+'XY 61-120  (912622)'!AM21+'XY 121-180  (912622)'!AM21+'XY 181-240 (912622)'!AM21+'XY 241-300 (912622)'!AM21</f>
        <v>0</v>
      </c>
    </row>
    <row r="22" spans="1:39" x14ac:dyDescent="0.3">
      <c r="A22">
        <v>22</v>
      </c>
      <c r="B22">
        <f>+'XY 1-60  (912622)'!B22+'XY 61-120  (912622)'!B22+'XY 121-180  (912622)'!B22+'XY 181-240 (912622)'!B22+'XY 241-300 (912622)'!B22</f>
        <v>0</v>
      </c>
      <c r="C22">
        <f>+'XY 1-60  (912622)'!C22+'XY 61-120  (912622)'!C22+'XY 121-180  (912622)'!C22+'XY 181-240 (912622)'!C22+'XY 241-300 (912622)'!C22</f>
        <v>710</v>
      </c>
      <c r="D22">
        <f>+'XY 1-60  (912622)'!D22+'XY 61-120  (912622)'!D22+'XY 121-180  (912622)'!D22+'XY 181-240 (912622)'!D22+'XY 241-300 (912622)'!D22</f>
        <v>0</v>
      </c>
      <c r="E22">
        <f>+'XY 1-60  (912622)'!E22+'XY 61-120  (912622)'!E22+'XY 121-180  (912622)'!E22+'XY 181-240 (912622)'!E22+'XY 241-300 (912622)'!E22</f>
        <v>0</v>
      </c>
      <c r="F22">
        <f>+'XY 1-60  (912622)'!F22+'XY 61-120  (912622)'!F22+'XY 121-180  (912622)'!F22+'XY 181-240 (912622)'!F22+'XY 241-300 (912622)'!F22</f>
        <v>0</v>
      </c>
      <c r="G22">
        <f>+'XY 1-60  (912622)'!G22+'XY 61-120  (912622)'!G22+'XY 121-180  (912622)'!G22+'XY 181-240 (912622)'!G22+'XY 241-300 (912622)'!G22</f>
        <v>0</v>
      </c>
      <c r="H22">
        <f>+'XY 1-60  (912622)'!H22+'XY 61-120  (912622)'!H22+'XY 121-180  (912622)'!H22+'XY 181-240 (912622)'!H22+'XY 241-300 (912622)'!H22</f>
        <v>0</v>
      </c>
      <c r="I22">
        <f>+'XY 1-60  (912622)'!I22+'XY 61-120  (912622)'!I22+'XY 121-180  (912622)'!I22+'XY 181-240 (912622)'!I22+'XY 241-300 (912622)'!I22</f>
        <v>0</v>
      </c>
      <c r="J22">
        <f>+'XY 1-60  (912622)'!J22+'XY 61-120  (912622)'!J22+'XY 121-180  (912622)'!J22+'XY 181-240 (912622)'!J22+'XY 241-300 (912622)'!J22</f>
        <v>0</v>
      </c>
      <c r="K22">
        <f>+'XY 1-60  (912622)'!K22+'XY 61-120  (912622)'!K22+'XY 121-180  (912622)'!K22+'XY 181-240 (912622)'!K22+'XY 241-300 (912622)'!K22</f>
        <v>0</v>
      </c>
      <c r="L22">
        <f>+'XY 1-60  (912622)'!L22+'XY 61-120  (912622)'!L22+'XY 121-180  (912622)'!L22+'XY 181-240 (912622)'!L22+'XY 241-300 (912622)'!L22</f>
        <v>0</v>
      </c>
      <c r="M22">
        <f>+'XY 1-60  (912622)'!M22+'XY 61-120  (912622)'!M22+'XY 121-180  (912622)'!M22+'XY 181-240 (912622)'!M22+'XY 241-300 (912622)'!M22</f>
        <v>0</v>
      </c>
      <c r="N22">
        <f>+'XY 1-60  (912622)'!N22+'XY 61-120  (912622)'!N22+'XY 121-180  (912622)'!N22+'XY 181-240 (912622)'!N22+'XY 241-300 (912622)'!N22</f>
        <v>0</v>
      </c>
      <c r="O22">
        <f>+'XY 1-60  (912622)'!O22+'XY 61-120  (912622)'!O22+'XY 121-180  (912622)'!O22+'XY 181-240 (912622)'!O22+'XY 241-300 (912622)'!O22</f>
        <v>0</v>
      </c>
      <c r="P22">
        <f>+'XY 1-60  (912622)'!P22+'XY 61-120  (912622)'!P22+'XY 121-180  (912622)'!P22+'XY 181-240 (912622)'!P22+'XY 241-300 (912622)'!P22</f>
        <v>0</v>
      </c>
      <c r="Q22">
        <f>+'XY 1-60  (912622)'!Q22+'XY 61-120  (912622)'!Q22+'XY 121-180  (912622)'!Q22+'XY 181-240 (912622)'!Q22+'XY 241-300 (912622)'!Q22</f>
        <v>0</v>
      </c>
      <c r="R22">
        <f>+'XY 1-60  (912622)'!R22+'XY 61-120  (912622)'!R22+'XY 121-180  (912622)'!R22+'XY 181-240 (912622)'!R22+'XY 241-300 (912622)'!R22</f>
        <v>710</v>
      </c>
      <c r="S22">
        <f>+'XY 1-60  (912622)'!S22+'XY 61-120  (912622)'!S22+'XY 121-180  (912622)'!S22+'XY 181-240 (912622)'!S22+'XY 241-300 (912622)'!S22</f>
        <v>710</v>
      </c>
      <c r="T22">
        <f>+'XY 1-60  (912622)'!T22+'XY 61-120  (912622)'!T22+'XY 121-180  (912622)'!T22+'XY 181-240 (912622)'!T22+'XY 241-300 (912622)'!T22</f>
        <v>710</v>
      </c>
      <c r="U22">
        <f>+'XY 1-60  (912622)'!U22+'XY 61-120  (912622)'!U22+'XY 121-180  (912622)'!U22+'XY 181-240 (912622)'!U22+'XY 241-300 (912622)'!U22</f>
        <v>710</v>
      </c>
      <c r="V22">
        <f>+'XY 1-60  (912622)'!V22+'XY 61-120  (912622)'!V22+'XY 121-180  (912622)'!V22+'XY 181-240 (912622)'!V22+'XY 241-300 (912622)'!V22</f>
        <v>710</v>
      </c>
      <c r="W22">
        <f>+'XY 1-60  (912622)'!W22+'XY 61-120  (912622)'!W22+'XY 121-180  (912622)'!W22+'XY 181-240 (912622)'!W22+'XY 241-300 (912622)'!W22</f>
        <v>710</v>
      </c>
      <c r="X22">
        <f>+'XY 1-60  (912622)'!X22+'XY 61-120  (912622)'!X22+'XY 121-180  (912622)'!X22+'XY 181-240 (912622)'!X22+'XY 241-300 (912622)'!X22</f>
        <v>710</v>
      </c>
      <c r="Y22">
        <f>+'XY 1-60  (912622)'!Y22+'XY 61-120  (912622)'!Y22+'XY 121-180  (912622)'!Y22+'XY 181-240 (912622)'!Y22+'XY 241-300 (912622)'!Y22</f>
        <v>710</v>
      </c>
      <c r="Z22">
        <f>+'XY 1-60  (912622)'!Z22+'XY 61-120  (912622)'!Z22+'XY 121-180  (912622)'!Z22+'XY 181-240 (912622)'!Z22+'XY 241-300 (912622)'!Z22</f>
        <v>710</v>
      </c>
      <c r="AA22">
        <f>+'XY 1-60  (912622)'!AA22+'XY 61-120  (912622)'!AA22+'XY 121-180  (912622)'!AA22+'XY 181-240 (912622)'!AA22+'XY 241-300 (912622)'!AA22</f>
        <v>710</v>
      </c>
      <c r="AB22">
        <f>+'XY 1-60  (912622)'!AB22+'XY 61-120  (912622)'!AB22+'XY 121-180  (912622)'!AB22+'XY 181-240 (912622)'!AB22+'XY 241-300 (912622)'!AB22</f>
        <v>710</v>
      </c>
      <c r="AC22">
        <f>+'XY 1-60  (912622)'!AC22+'XY 61-120  (912622)'!AC22+'XY 121-180  (912622)'!AC22+'XY 181-240 (912622)'!AC22+'XY 241-300 (912622)'!AC22</f>
        <v>710</v>
      </c>
      <c r="AD22">
        <f>+'XY 1-60  (912622)'!AD22+'XY 61-120  (912622)'!AD22+'XY 121-180  (912622)'!AD22+'XY 181-240 (912622)'!AD22+'XY 241-300 (912622)'!AD22</f>
        <v>710</v>
      </c>
      <c r="AE22" s="1">
        <f>+'XY 1-60  (912622)'!AE22+'XY 61-120  (912622)'!AE22+'XY 121-180  (912622)'!AE22+'XY 181-240 (912622)'!AE22+'XY 241-300 (912622)'!AE22</f>
        <v>7810</v>
      </c>
      <c r="AF22" s="1">
        <f>+'XY 1-60  (912622)'!AF22+'XY 61-120  (912622)'!AF22+'XY 121-180  (912622)'!AF22+'XY 181-240 (912622)'!AF22+'XY 241-300 (912622)'!AF22</f>
        <v>8520</v>
      </c>
      <c r="AG22" s="1">
        <f>+'XY 1-60  (912622)'!AG22+'XY 61-120  (912622)'!AG22+'XY 121-180  (912622)'!AG22+'XY 181-240 (912622)'!AG22+'XY 241-300 (912622)'!AG22</f>
        <v>9230</v>
      </c>
      <c r="AH22">
        <f>+'XY 1-60  (912622)'!AH22+'XY 61-120  (912622)'!AH22+'XY 121-180  (912622)'!AH22+'XY 181-240 (912622)'!AH22+'XY 241-300 (912622)'!AH22</f>
        <v>2840</v>
      </c>
      <c r="AI22">
        <f>+'XY 1-60  (912622)'!AI22+'XY 61-120  (912622)'!AI22+'XY 121-180  (912622)'!AI22+'XY 181-240 (912622)'!AI22+'XY 241-300 (912622)'!AI22</f>
        <v>3550</v>
      </c>
      <c r="AJ22">
        <f>+'XY 1-60  (912622)'!AJ22+'XY 61-120  (912622)'!AJ22+'XY 121-180  (912622)'!AJ22+'XY 181-240 (912622)'!AJ22+'XY 241-300 (912622)'!AJ22</f>
        <v>4260</v>
      </c>
      <c r="AK22">
        <f>+'XY 1-60  (912622)'!AK22+'XY 61-120  (912622)'!AK22+'XY 121-180  (912622)'!AK22+'XY 181-240 (912622)'!AK22+'XY 241-300 (912622)'!AK22</f>
        <v>4970</v>
      </c>
      <c r="AL22">
        <f>+'XY 1-60  (912622)'!AL22+'XY 61-120  (912622)'!AL22+'XY 121-180  (912622)'!AL22+'XY 181-240 (912622)'!AL22+'XY 241-300 (912622)'!AL22</f>
        <v>5680</v>
      </c>
      <c r="AM22">
        <f>+'XY 1-60  (912622)'!AM22+'XY 61-120  (912622)'!AM22+'XY 121-180  (912622)'!AM22+'XY 181-240 (912622)'!AM22+'XY 241-300 (912622)'!AM22</f>
        <v>0</v>
      </c>
    </row>
    <row r="23" spans="1:39" x14ac:dyDescent="0.3">
      <c r="A23">
        <v>23</v>
      </c>
      <c r="B23">
        <f>+'XY 1-60  (912622)'!B23+'XY 61-120  (912622)'!B23+'XY 121-180  (912622)'!B23+'XY 181-240 (912622)'!B23+'XY 241-300 (912622)'!B23</f>
        <v>0</v>
      </c>
      <c r="C23">
        <f>+'XY 1-60  (912622)'!C23+'XY 61-120  (912622)'!C23+'XY 121-180  (912622)'!C23+'XY 181-240 (912622)'!C23+'XY 241-300 (912622)'!C23</f>
        <v>715</v>
      </c>
      <c r="D23">
        <f>+'XY 1-60  (912622)'!D23+'XY 61-120  (912622)'!D23+'XY 121-180  (912622)'!D23+'XY 181-240 (912622)'!D23+'XY 241-300 (912622)'!D23</f>
        <v>715</v>
      </c>
      <c r="E23">
        <f>+'XY 1-60  (912622)'!E23+'XY 61-120  (912622)'!E23+'XY 121-180  (912622)'!E23+'XY 181-240 (912622)'!E23+'XY 241-300 (912622)'!E23</f>
        <v>0</v>
      </c>
      <c r="F23">
        <f>+'XY 1-60  (912622)'!F23+'XY 61-120  (912622)'!F23+'XY 121-180  (912622)'!F23+'XY 181-240 (912622)'!F23+'XY 241-300 (912622)'!F23</f>
        <v>0</v>
      </c>
      <c r="G23">
        <f>+'XY 1-60  (912622)'!G23+'XY 61-120  (912622)'!G23+'XY 121-180  (912622)'!G23+'XY 181-240 (912622)'!G23+'XY 241-300 (912622)'!G23</f>
        <v>0</v>
      </c>
      <c r="H23">
        <f>+'XY 1-60  (912622)'!H23+'XY 61-120  (912622)'!H23+'XY 121-180  (912622)'!H23+'XY 181-240 (912622)'!H23+'XY 241-300 (912622)'!H23</f>
        <v>0</v>
      </c>
      <c r="I23">
        <f>+'XY 1-60  (912622)'!I23+'XY 61-120  (912622)'!I23+'XY 121-180  (912622)'!I23+'XY 181-240 (912622)'!I23+'XY 241-300 (912622)'!I23</f>
        <v>0</v>
      </c>
      <c r="J23">
        <f>+'XY 1-60  (912622)'!J23+'XY 61-120  (912622)'!J23+'XY 121-180  (912622)'!J23+'XY 181-240 (912622)'!J23+'XY 241-300 (912622)'!J23</f>
        <v>0</v>
      </c>
      <c r="K23">
        <f>+'XY 1-60  (912622)'!K23+'XY 61-120  (912622)'!K23+'XY 121-180  (912622)'!K23+'XY 181-240 (912622)'!K23+'XY 241-300 (912622)'!K23</f>
        <v>0</v>
      </c>
      <c r="L23">
        <f>+'XY 1-60  (912622)'!L23+'XY 61-120  (912622)'!L23+'XY 121-180  (912622)'!L23+'XY 181-240 (912622)'!L23+'XY 241-300 (912622)'!L23</f>
        <v>0</v>
      </c>
      <c r="M23">
        <f>+'XY 1-60  (912622)'!M23+'XY 61-120  (912622)'!M23+'XY 121-180  (912622)'!M23+'XY 181-240 (912622)'!M23+'XY 241-300 (912622)'!M23</f>
        <v>0</v>
      </c>
      <c r="N23">
        <f>+'XY 1-60  (912622)'!N23+'XY 61-120  (912622)'!N23+'XY 121-180  (912622)'!N23+'XY 181-240 (912622)'!N23+'XY 241-300 (912622)'!N23</f>
        <v>0</v>
      </c>
      <c r="O23">
        <f>+'XY 1-60  (912622)'!O23+'XY 61-120  (912622)'!O23+'XY 121-180  (912622)'!O23+'XY 181-240 (912622)'!O23+'XY 241-300 (912622)'!O23</f>
        <v>0</v>
      </c>
      <c r="P23">
        <f>+'XY 1-60  (912622)'!P23+'XY 61-120  (912622)'!P23+'XY 121-180  (912622)'!P23+'XY 181-240 (912622)'!P23+'XY 241-300 (912622)'!P23</f>
        <v>0</v>
      </c>
      <c r="Q23">
        <f>+'XY 1-60  (912622)'!Q23+'XY 61-120  (912622)'!Q23+'XY 121-180  (912622)'!Q23+'XY 181-240 (912622)'!Q23+'XY 241-300 (912622)'!Q23</f>
        <v>0</v>
      </c>
      <c r="R23">
        <f>+'XY 1-60  (912622)'!R23+'XY 61-120  (912622)'!R23+'XY 121-180  (912622)'!R23+'XY 181-240 (912622)'!R23+'XY 241-300 (912622)'!R23</f>
        <v>715</v>
      </c>
      <c r="S23">
        <f>+'XY 1-60  (912622)'!S23+'XY 61-120  (912622)'!S23+'XY 121-180  (912622)'!S23+'XY 181-240 (912622)'!S23+'XY 241-300 (912622)'!S23</f>
        <v>1430</v>
      </c>
      <c r="T23">
        <f>+'XY 1-60  (912622)'!T23+'XY 61-120  (912622)'!T23+'XY 121-180  (912622)'!T23+'XY 181-240 (912622)'!T23+'XY 241-300 (912622)'!T23</f>
        <v>1430</v>
      </c>
      <c r="U23">
        <f>+'XY 1-60  (912622)'!U23+'XY 61-120  (912622)'!U23+'XY 121-180  (912622)'!U23+'XY 181-240 (912622)'!U23+'XY 241-300 (912622)'!U23</f>
        <v>1430</v>
      </c>
      <c r="V23">
        <f>+'XY 1-60  (912622)'!V23+'XY 61-120  (912622)'!V23+'XY 121-180  (912622)'!V23+'XY 181-240 (912622)'!V23+'XY 241-300 (912622)'!V23</f>
        <v>1430</v>
      </c>
      <c r="W23">
        <f>+'XY 1-60  (912622)'!W23+'XY 61-120  (912622)'!W23+'XY 121-180  (912622)'!W23+'XY 181-240 (912622)'!W23+'XY 241-300 (912622)'!W23</f>
        <v>1430</v>
      </c>
      <c r="X23">
        <f>+'XY 1-60  (912622)'!X23+'XY 61-120  (912622)'!X23+'XY 121-180  (912622)'!X23+'XY 181-240 (912622)'!X23+'XY 241-300 (912622)'!X23</f>
        <v>1430</v>
      </c>
      <c r="Y23">
        <f>+'XY 1-60  (912622)'!Y23+'XY 61-120  (912622)'!Y23+'XY 121-180  (912622)'!Y23+'XY 181-240 (912622)'!Y23+'XY 241-300 (912622)'!Y23</f>
        <v>1430</v>
      </c>
      <c r="Z23">
        <f>+'XY 1-60  (912622)'!Z23+'XY 61-120  (912622)'!Z23+'XY 121-180  (912622)'!Z23+'XY 181-240 (912622)'!Z23+'XY 241-300 (912622)'!Z23</f>
        <v>1430</v>
      </c>
      <c r="AA23">
        <f>+'XY 1-60  (912622)'!AA23+'XY 61-120  (912622)'!AA23+'XY 121-180  (912622)'!AA23+'XY 181-240 (912622)'!AA23+'XY 241-300 (912622)'!AA23</f>
        <v>1430</v>
      </c>
      <c r="AB23">
        <f>+'XY 1-60  (912622)'!AB23+'XY 61-120  (912622)'!AB23+'XY 121-180  (912622)'!AB23+'XY 181-240 (912622)'!AB23+'XY 241-300 (912622)'!AB23</f>
        <v>1430</v>
      </c>
      <c r="AC23">
        <f>+'XY 1-60  (912622)'!AC23+'XY 61-120  (912622)'!AC23+'XY 121-180  (912622)'!AC23+'XY 181-240 (912622)'!AC23+'XY 241-300 (912622)'!AC23</f>
        <v>1430</v>
      </c>
      <c r="AD23">
        <f>+'XY 1-60  (912622)'!AD23+'XY 61-120  (912622)'!AD23+'XY 121-180  (912622)'!AD23+'XY 181-240 (912622)'!AD23+'XY 241-300 (912622)'!AD23</f>
        <v>1430</v>
      </c>
      <c r="AE23" s="1">
        <f>+'XY 1-60  (912622)'!AE23+'XY 61-120  (912622)'!AE23+'XY 121-180  (912622)'!AE23+'XY 181-240 (912622)'!AE23+'XY 241-300 (912622)'!AE23</f>
        <v>15015</v>
      </c>
      <c r="AF23" s="1">
        <f>+'XY 1-60  (912622)'!AF23+'XY 61-120  (912622)'!AF23+'XY 121-180  (912622)'!AF23+'XY 181-240 (912622)'!AF23+'XY 241-300 (912622)'!AF23</f>
        <v>16445</v>
      </c>
      <c r="AG23" s="1">
        <f>+'XY 1-60  (912622)'!AG23+'XY 61-120  (912622)'!AG23+'XY 121-180  (912622)'!AG23+'XY 181-240 (912622)'!AG23+'XY 241-300 (912622)'!AG23</f>
        <v>17875</v>
      </c>
      <c r="AH23">
        <f>+'XY 1-60  (912622)'!AH23+'XY 61-120  (912622)'!AH23+'XY 121-180  (912622)'!AH23+'XY 181-240 (912622)'!AH23+'XY 241-300 (912622)'!AH23</f>
        <v>5720</v>
      </c>
      <c r="AI23">
        <f>+'XY 1-60  (912622)'!AI23+'XY 61-120  (912622)'!AI23+'XY 121-180  (912622)'!AI23+'XY 181-240 (912622)'!AI23+'XY 241-300 (912622)'!AI23</f>
        <v>7150</v>
      </c>
      <c r="AJ23">
        <f>+'XY 1-60  (912622)'!AJ23+'XY 61-120  (912622)'!AJ23+'XY 121-180  (912622)'!AJ23+'XY 181-240 (912622)'!AJ23+'XY 241-300 (912622)'!AJ23</f>
        <v>8580</v>
      </c>
      <c r="AK23">
        <f>+'XY 1-60  (912622)'!AK23+'XY 61-120  (912622)'!AK23+'XY 121-180  (912622)'!AK23+'XY 181-240 (912622)'!AK23+'XY 241-300 (912622)'!AK23</f>
        <v>10010</v>
      </c>
      <c r="AL23">
        <f>+'XY 1-60  (912622)'!AL23+'XY 61-120  (912622)'!AL23+'XY 121-180  (912622)'!AL23+'XY 181-240 (912622)'!AL23+'XY 241-300 (912622)'!AL23</f>
        <v>11440</v>
      </c>
      <c r="AM23">
        <f>+'XY 1-60  (912622)'!AM23+'XY 61-120  (912622)'!AM23+'XY 121-180  (912622)'!AM23+'XY 181-240 (912622)'!AM23+'XY 241-300 (912622)'!AM23</f>
        <v>0</v>
      </c>
    </row>
    <row r="24" spans="1:39" x14ac:dyDescent="0.3">
      <c r="A24">
        <v>24</v>
      </c>
      <c r="B24">
        <f>+'XY 1-60  (912622)'!B24+'XY 61-120  (912622)'!B24+'XY 121-180  (912622)'!B24+'XY 181-240 (912622)'!B24+'XY 241-300 (912622)'!B24</f>
        <v>0</v>
      </c>
      <c r="C24">
        <f>+'XY 1-60  (912622)'!C24+'XY 61-120  (912622)'!C24+'XY 121-180  (912622)'!C24+'XY 181-240 (912622)'!C24+'XY 241-300 (912622)'!C24</f>
        <v>720</v>
      </c>
      <c r="D24">
        <f>+'XY 1-60  (912622)'!D24+'XY 61-120  (912622)'!D24+'XY 121-180  (912622)'!D24+'XY 181-240 (912622)'!D24+'XY 241-300 (912622)'!D24</f>
        <v>0</v>
      </c>
      <c r="E24">
        <f>+'XY 1-60  (912622)'!E24+'XY 61-120  (912622)'!E24+'XY 121-180  (912622)'!E24+'XY 181-240 (912622)'!E24+'XY 241-300 (912622)'!E24</f>
        <v>0</v>
      </c>
      <c r="F24">
        <f>+'XY 1-60  (912622)'!F24+'XY 61-120  (912622)'!F24+'XY 121-180  (912622)'!F24+'XY 181-240 (912622)'!F24+'XY 241-300 (912622)'!F24</f>
        <v>0</v>
      </c>
      <c r="G24">
        <f>+'XY 1-60  (912622)'!G24+'XY 61-120  (912622)'!G24+'XY 121-180  (912622)'!G24+'XY 181-240 (912622)'!G24+'XY 241-300 (912622)'!G24</f>
        <v>0</v>
      </c>
      <c r="H24">
        <f>+'XY 1-60  (912622)'!H24+'XY 61-120  (912622)'!H24+'XY 121-180  (912622)'!H24+'XY 181-240 (912622)'!H24+'XY 241-300 (912622)'!H24</f>
        <v>0</v>
      </c>
      <c r="I24">
        <f>+'XY 1-60  (912622)'!I24+'XY 61-120  (912622)'!I24+'XY 121-180  (912622)'!I24+'XY 181-240 (912622)'!I24+'XY 241-300 (912622)'!I24</f>
        <v>0</v>
      </c>
      <c r="J24">
        <f>+'XY 1-60  (912622)'!J24+'XY 61-120  (912622)'!J24+'XY 121-180  (912622)'!J24+'XY 181-240 (912622)'!J24+'XY 241-300 (912622)'!J24</f>
        <v>0</v>
      </c>
      <c r="K24">
        <f>+'XY 1-60  (912622)'!K24+'XY 61-120  (912622)'!K24+'XY 121-180  (912622)'!K24+'XY 181-240 (912622)'!K24+'XY 241-300 (912622)'!K24</f>
        <v>0</v>
      </c>
      <c r="L24">
        <f>+'XY 1-60  (912622)'!L24+'XY 61-120  (912622)'!L24+'XY 121-180  (912622)'!L24+'XY 181-240 (912622)'!L24+'XY 241-300 (912622)'!L24</f>
        <v>0</v>
      </c>
      <c r="M24">
        <f>+'XY 1-60  (912622)'!M24+'XY 61-120  (912622)'!M24+'XY 121-180  (912622)'!M24+'XY 181-240 (912622)'!M24+'XY 241-300 (912622)'!M24</f>
        <v>0</v>
      </c>
      <c r="N24">
        <f>+'XY 1-60  (912622)'!N24+'XY 61-120  (912622)'!N24+'XY 121-180  (912622)'!N24+'XY 181-240 (912622)'!N24+'XY 241-300 (912622)'!N24</f>
        <v>0</v>
      </c>
      <c r="O24">
        <f>+'XY 1-60  (912622)'!O24+'XY 61-120  (912622)'!O24+'XY 121-180  (912622)'!O24+'XY 181-240 (912622)'!O24+'XY 241-300 (912622)'!O24</f>
        <v>0</v>
      </c>
      <c r="P24">
        <f>+'XY 1-60  (912622)'!P24+'XY 61-120  (912622)'!P24+'XY 121-180  (912622)'!P24+'XY 181-240 (912622)'!P24+'XY 241-300 (912622)'!P24</f>
        <v>0</v>
      </c>
      <c r="Q24">
        <f>+'XY 1-60  (912622)'!Q24+'XY 61-120  (912622)'!Q24+'XY 121-180  (912622)'!Q24+'XY 181-240 (912622)'!Q24+'XY 241-300 (912622)'!Q24</f>
        <v>0</v>
      </c>
      <c r="R24">
        <f>+'XY 1-60  (912622)'!R24+'XY 61-120  (912622)'!R24+'XY 121-180  (912622)'!R24+'XY 181-240 (912622)'!R24+'XY 241-300 (912622)'!R24</f>
        <v>720</v>
      </c>
      <c r="S24">
        <f>+'XY 1-60  (912622)'!S24+'XY 61-120  (912622)'!S24+'XY 121-180  (912622)'!S24+'XY 181-240 (912622)'!S24+'XY 241-300 (912622)'!S24</f>
        <v>720</v>
      </c>
      <c r="T24">
        <f>+'XY 1-60  (912622)'!T24+'XY 61-120  (912622)'!T24+'XY 121-180  (912622)'!T24+'XY 181-240 (912622)'!T24+'XY 241-300 (912622)'!T24</f>
        <v>720</v>
      </c>
      <c r="U24">
        <f>+'XY 1-60  (912622)'!U24+'XY 61-120  (912622)'!U24+'XY 121-180  (912622)'!U24+'XY 181-240 (912622)'!U24+'XY 241-300 (912622)'!U24</f>
        <v>720</v>
      </c>
      <c r="V24">
        <f>+'XY 1-60  (912622)'!V24+'XY 61-120  (912622)'!V24+'XY 121-180  (912622)'!V24+'XY 181-240 (912622)'!V24+'XY 241-300 (912622)'!V24</f>
        <v>720</v>
      </c>
      <c r="W24">
        <f>+'XY 1-60  (912622)'!W24+'XY 61-120  (912622)'!W24+'XY 121-180  (912622)'!W24+'XY 181-240 (912622)'!W24+'XY 241-300 (912622)'!W24</f>
        <v>720</v>
      </c>
      <c r="X24">
        <f>+'XY 1-60  (912622)'!X24+'XY 61-120  (912622)'!X24+'XY 121-180  (912622)'!X24+'XY 181-240 (912622)'!X24+'XY 241-300 (912622)'!X24</f>
        <v>720</v>
      </c>
      <c r="Y24">
        <f>+'XY 1-60  (912622)'!Y24+'XY 61-120  (912622)'!Y24+'XY 121-180  (912622)'!Y24+'XY 181-240 (912622)'!Y24+'XY 241-300 (912622)'!Y24</f>
        <v>720</v>
      </c>
      <c r="Z24">
        <f>+'XY 1-60  (912622)'!Z24+'XY 61-120  (912622)'!Z24+'XY 121-180  (912622)'!Z24+'XY 181-240 (912622)'!Z24+'XY 241-300 (912622)'!Z24</f>
        <v>720</v>
      </c>
      <c r="AA24">
        <f>+'XY 1-60  (912622)'!AA24+'XY 61-120  (912622)'!AA24+'XY 121-180  (912622)'!AA24+'XY 181-240 (912622)'!AA24+'XY 241-300 (912622)'!AA24</f>
        <v>720</v>
      </c>
      <c r="AB24">
        <f>+'XY 1-60  (912622)'!AB24+'XY 61-120  (912622)'!AB24+'XY 121-180  (912622)'!AB24+'XY 181-240 (912622)'!AB24+'XY 241-300 (912622)'!AB24</f>
        <v>720</v>
      </c>
      <c r="AC24">
        <f>+'XY 1-60  (912622)'!AC24+'XY 61-120  (912622)'!AC24+'XY 121-180  (912622)'!AC24+'XY 181-240 (912622)'!AC24+'XY 241-300 (912622)'!AC24</f>
        <v>720</v>
      </c>
      <c r="AD24">
        <f>+'XY 1-60  (912622)'!AD24+'XY 61-120  (912622)'!AD24+'XY 121-180  (912622)'!AD24+'XY 181-240 (912622)'!AD24+'XY 241-300 (912622)'!AD24</f>
        <v>720</v>
      </c>
      <c r="AE24" s="1">
        <f>+'XY 1-60  (912622)'!AE24+'XY 61-120  (912622)'!AE24+'XY 121-180  (912622)'!AE24+'XY 181-240 (912622)'!AE24+'XY 241-300 (912622)'!AE24</f>
        <v>7920</v>
      </c>
      <c r="AF24" s="1">
        <f>+'XY 1-60  (912622)'!AF24+'XY 61-120  (912622)'!AF24+'XY 121-180  (912622)'!AF24+'XY 181-240 (912622)'!AF24+'XY 241-300 (912622)'!AF24</f>
        <v>8640</v>
      </c>
      <c r="AG24" s="1">
        <f>+'XY 1-60  (912622)'!AG24+'XY 61-120  (912622)'!AG24+'XY 121-180  (912622)'!AG24+'XY 181-240 (912622)'!AG24+'XY 241-300 (912622)'!AG24</f>
        <v>9360</v>
      </c>
      <c r="AH24">
        <f>+'XY 1-60  (912622)'!AH24+'XY 61-120  (912622)'!AH24+'XY 121-180  (912622)'!AH24+'XY 181-240 (912622)'!AH24+'XY 241-300 (912622)'!AH24</f>
        <v>2880</v>
      </c>
      <c r="AI24">
        <f>+'XY 1-60  (912622)'!AI24+'XY 61-120  (912622)'!AI24+'XY 121-180  (912622)'!AI24+'XY 181-240 (912622)'!AI24+'XY 241-300 (912622)'!AI24</f>
        <v>3600</v>
      </c>
      <c r="AJ24">
        <f>+'XY 1-60  (912622)'!AJ24+'XY 61-120  (912622)'!AJ24+'XY 121-180  (912622)'!AJ24+'XY 181-240 (912622)'!AJ24+'XY 241-300 (912622)'!AJ24</f>
        <v>4320</v>
      </c>
      <c r="AK24">
        <f>+'XY 1-60  (912622)'!AK24+'XY 61-120  (912622)'!AK24+'XY 121-180  (912622)'!AK24+'XY 181-240 (912622)'!AK24+'XY 241-300 (912622)'!AK24</f>
        <v>5040</v>
      </c>
      <c r="AL24">
        <f>+'XY 1-60  (912622)'!AL24+'XY 61-120  (912622)'!AL24+'XY 121-180  (912622)'!AL24+'XY 181-240 (912622)'!AL24+'XY 241-300 (912622)'!AL24</f>
        <v>5760</v>
      </c>
      <c r="AM24">
        <f>+'XY 1-60  (912622)'!AM24+'XY 61-120  (912622)'!AM24+'XY 121-180  (912622)'!AM24+'XY 181-240 (912622)'!AM24+'XY 241-300 (912622)'!AM24</f>
        <v>0</v>
      </c>
    </row>
    <row r="25" spans="1:39" x14ac:dyDescent="0.3">
      <c r="A25">
        <v>25</v>
      </c>
      <c r="B25">
        <f>+'XY 1-60  (912622)'!B25+'XY 61-120  (912622)'!B25+'XY 121-180  (912622)'!B25+'XY 181-240 (912622)'!B25+'XY 241-300 (912622)'!B25</f>
        <v>0</v>
      </c>
      <c r="C25">
        <f>+'XY 1-60  (912622)'!C25+'XY 61-120  (912622)'!C25+'XY 121-180  (912622)'!C25+'XY 181-240 (912622)'!C25+'XY 241-300 (912622)'!C25</f>
        <v>725</v>
      </c>
      <c r="D25">
        <f>+'XY 1-60  (912622)'!D25+'XY 61-120  (912622)'!D25+'XY 121-180  (912622)'!D25+'XY 181-240 (912622)'!D25+'XY 241-300 (912622)'!D25</f>
        <v>725</v>
      </c>
      <c r="E25">
        <f>+'XY 1-60  (912622)'!E25+'XY 61-120  (912622)'!E25+'XY 121-180  (912622)'!E25+'XY 181-240 (912622)'!E25+'XY 241-300 (912622)'!E25</f>
        <v>725</v>
      </c>
      <c r="F25">
        <f>+'XY 1-60  (912622)'!F25+'XY 61-120  (912622)'!F25+'XY 121-180  (912622)'!F25+'XY 181-240 (912622)'!F25+'XY 241-300 (912622)'!F25</f>
        <v>580</v>
      </c>
      <c r="G25">
        <f>+'XY 1-60  (912622)'!G25+'XY 61-120  (912622)'!G25+'XY 121-180  (912622)'!G25+'XY 181-240 (912622)'!G25+'XY 241-300 (912622)'!G25</f>
        <v>580</v>
      </c>
      <c r="H25">
        <f>+'XY 1-60  (912622)'!H25+'XY 61-120  (912622)'!H25+'XY 121-180  (912622)'!H25+'XY 181-240 (912622)'!H25+'XY 241-300 (912622)'!H25</f>
        <v>580</v>
      </c>
      <c r="I25">
        <f>+'XY 1-60  (912622)'!I25+'XY 61-120  (912622)'!I25+'XY 121-180  (912622)'!I25+'XY 181-240 (912622)'!I25+'XY 241-300 (912622)'!I25</f>
        <v>580</v>
      </c>
      <c r="J25">
        <f>+'XY 1-60  (912622)'!J25+'XY 61-120  (912622)'!J25+'XY 121-180  (912622)'!J25+'XY 181-240 (912622)'!J25+'XY 241-300 (912622)'!J25</f>
        <v>495</v>
      </c>
      <c r="K25">
        <f>+'XY 1-60  (912622)'!K25+'XY 61-120  (912622)'!K25+'XY 121-180  (912622)'!K25+'XY 181-240 (912622)'!K25+'XY 241-300 (912622)'!K25</f>
        <v>495</v>
      </c>
      <c r="L25">
        <f>+'XY 1-60  (912622)'!L25+'XY 61-120  (912622)'!L25+'XY 121-180  (912622)'!L25+'XY 181-240 (912622)'!L25+'XY 241-300 (912622)'!L25</f>
        <v>495</v>
      </c>
      <c r="M25">
        <f>+'XY 1-60  (912622)'!M25+'XY 61-120  (912622)'!M25+'XY 121-180  (912622)'!M25+'XY 181-240 (912622)'!M25+'XY 241-300 (912622)'!M25</f>
        <v>25</v>
      </c>
      <c r="N25" s="8">
        <f>+'XY 1-60  (912622)'!N25+'XY 61-120  (912622)'!N25+'XY 121-180  (912622)'!N25+'XY 181-240 (912622)'!N25+'XY 241-300 (912622)'!N25</f>
        <v>0</v>
      </c>
      <c r="O25" s="8">
        <f>+'XY 1-60  (912622)'!O25+'XY 61-120  (912622)'!O25+'XY 121-180  (912622)'!O25+'XY 181-240 (912622)'!O25+'XY 241-300 (912622)'!O25</f>
        <v>0</v>
      </c>
      <c r="P25">
        <f>+'XY 1-60  (912622)'!P25+'XY 61-120  (912622)'!P25+'XY 121-180  (912622)'!P25+'XY 181-240 (912622)'!P25+'XY 241-300 (912622)'!P25</f>
        <v>0</v>
      </c>
      <c r="Q25">
        <f>+'XY 1-60  (912622)'!Q25+'XY 61-120  (912622)'!Q25+'XY 121-180  (912622)'!Q25+'XY 181-240 (912622)'!Q25+'XY 241-300 (912622)'!Q25</f>
        <v>0</v>
      </c>
      <c r="R25">
        <f>+'XY 1-60  (912622)'!R25+'XY 61-120  (912622)'!R25+'XY 121-180  (912622)'!R25+'XY 181-240 (912622)'!R25+'XY 241-300 (912622)'!R25</f>
        <v>725</v>
      </c>
      <c r="S25">
        <f>+'XY 1-60  (912622)'!S25+'XY 61-120  (912622)'!S25+'XY 121-180  (912622)'!S25+'XY 181-240 (912622)'!S25+'XY 241-300 (912622)'!S25</f>
        <v>1450</v>
      </c>
      <c r="T25">
        <f>+'XY 1-60  (912622)'!T25+'XY 61-120  (912622)'!T25+'XY 121-180  (912622)'!T25+'XY 181-240 (912622)'!T25+'XY 241-300 (912622)'!T25</f>
        <v>2175</v>
      </c>
      <c r="U25">
        <f>+'XY 1-60  (912622)'!U25+'XY 61-120  (912622)'!U25+'XY 121-180  (912622)'!U25+'XY 181-240 (912622)'!U25+'XY 241-300 (912622)'!U25</f>
        <v>2755</v>
      </c>
      <c r="V25">
        <f>+'XY 1-60  (912622)'!V25+'XY 61-120  (912622)'!V25+'XY 121-180  (912622)'!V25+'XY 181-240 (912622)'!V25+'XY 241-300 (912622)'!V25</f>
        <v>3335</v>
      </c>
      <c r="W25">
        <f>+'XY 1-60  (912622)'!W25+'XY 61-120  (912622)'!W25+'XY 121-180  (912622)'!W25+'XY 181-240 (912622)'!W25+'XY 241-300 (912622)'!W25</f>
        <v>3915</v>
      </c>
      <c r="X25">
        <f>+'XY 1-60  (912622)'!X25+'XY 61-120  (912622)'!X25+'XY 121-180  (912622)'!X25+'XY 181-240 (912622)'!X25+'XY 241-300 (912622)'!X25</f>
        <v>4495</v>
      </c>
      <c r="Y25">
        <f>+'XY 1-60  (912622)'!Y25+'XY 61-120  (912622)'!Y25+'XY 121-180  (912622)'!Y25+'XY 181-240 (912622)'!Y25+'XY 241-300 (912622)'!Y25</f>
        <v>4990</v>
      </c>
      <c r="Z25">
        <f>+'XY 1-60  (912622)'!Z25+'XY 61-120  (912622)'!Z25+'XY 121-180  (912622)'!Z25+'XY 181-240 (912622)'!Z25+'XY 241-300 (912622)'!Z25</f>
        <v>5485</v>
      </c>
      <c r="AA25">
        <f>+'XY 1-60  (912622)'!AA25+'XY 61-120  (912622)'!AA25+'XY 121-180  (912622)'!AA25+'XY 181-240 (912622)'!AA25+'XY 241-300 (912622)'!AA25</f>
        <v>5980</v>
      </c>
      <c r="AB25">
        <f>+'XY 1-60  (912622)'!AB25+'XY 61-120  (912622)'!AB25+'XY 121-180  (912622)'!AB25+'XY 181-240 (912622)'!AB25+'XY 241-300 (912622)'!AB25</f>
        <v>6005</v>
      </c>
      <c r="AC25">
        <f>+'XY 1-60  (912622)'!AC25+'XY 61-120  (912622)'!AC25+'XY 121-180  (912622)'!AC25+'XY 181-240 (912622)'!AC25+'XY 241-300 (912622)'!AC25</f>
        <v>6005</v>
      </c>
      <c r="AD25">
        <f>+'XY 1-60  (912622)'!AD25+'XY 61-120  (912622)'!AD25+'XY 121-180  (912622)'!AD25+'XY 181-240 (912622)'!AD25+'XY 241-300 (912622)'!AD25</f>
        <v>6005</v>
      </c>
      <c r="AE25" s="1">
        <f>+'XY 1-60  (912622)'!AE25+'XY 61-120  (912622)'!AE25+'XY 121-180  (912622)'!AE25+'XY 181-240 (912622)'!AE25+'XY 241-300 (912622)'!AE25</f>
        <v>41310</v>
      </c>
      <c r="AF25" s="1">
        <f>+'XY 1-60  (912622)'!AF25+'XY 61-120  (912622)'!AF25+'XY 121-180  (912622)'!AF25+'XY 181-240 (912622)'!AF25+'XY 241-300 (912622)'!AF25</f>
        <v>47315</v>
      </c>
      <c r="AG25" s="1">
        <f>+'XY 1-60  (912622)'!AG25+'XY 61-120  (912622)'!AG25+'XY 121-180  (912622)'!AG25+'XY 181-240 (912622)'!AG25+'XY 241-300 (912622)'!AG25</f>
        <v>53320</v>
      </c>
      <c r="AH25">
        <f>+'XY 1-60  (912622)'!AH25+'XY 61-120  (912622)'!AH25+'XY 121-180  (912622)'!AH25+'XY 181-240 (912622)'!AH25+'XY 241-300 (912622)'!AH25</f>
        <v>18885</v>
      </c>
      <c r="AI25">
        <f>+'XY 1-60  (912622)'!AI25+'XY 61-120  (912622)'!AI25+'XY 121-180  (912622)'!AI25+'XY 181-240 (912622)'!AI25+'XY 241-300 (912622)'!AI25</f>
        <v>24865</v>
      </c>
      <c r="AJ25">
        <f>+'XY 1-60  (912622)'!AJ25+'XY 61-120  (912622)'!AJ25+'XY 121-180  (912622)'!AJ25+'XY 181-240 (912622)'!AJ25+'XY 241-300 (912622)'!AJ25</f>
        <v>30870</v>
      </c>
      <c r="AK25">
        <f>+'XY 1-60  (912622)'!AK25+'XY 61-120  (912622)'!AK25+'XY 121-180  (912622)'!AK25+'XY 181-240 (912622)'!AK25+'XY 241-300 (912622)'!AK25</f>
        <v>36875</v>
      </c>
      <c r="AL25">
        <f>+'XY 1-60  (912622)'!AL25+'XY 61-120  (912622)'!AL25+'XY 121-180  (912622)'!AL25+'XY 181-240 (912622)'!AL25+'XY 241-300 (912622)'!AL25</f>
        <v>42880</v>
      </c>
      <c r="AM25">
        <f>+'XY 1-60  (912622)'!AM25+'XY 61-120  (912622)'!AM25+'XY 121-180  (912622)'!AM25+'XY 181-240 (912622)'!AM25+'XY 241-300 (912622)'!AM25</f>
        <v>0</v>
      </c>
    </row>
    <row r="26" spans="1:39" x14ac:dyDescent="0.3">
      <c r="A26">
        <v>26</v>
      </c>
      <c r="B26">
        <f>+'XY 1-60  (912622)'!B26+'XY 61-120  (912622)'!B26+'XY 121-180  (912622)'!B26+'XY 181-240 (912622)'!B26+'XY 241-300 (912622)'!B26</f>
        <v>0</v>
      </c>
      <c r="C26">
        <f>+'XY 1-60  (912622)'!C26+'XY 61-120  (912622)'!C26+'XY 121-180  (912622)'!C26+'XY 181-240 (912622)'!C26+'XY 241-300 (912622)'!C26</f>
        <v>730</v>
      </c>
      <c r="D26">
        <f>+'XY 1-60  (912622)'!D26+'XY 61-120  (912622)'!D26+'XY 121-180  (912622)'!D26+'XY 181-240 (912622)'!D26+'XY 241-300 (912622)'!D26</f>
        <v>0</v>
      </c>
      <c r="E26">
        <f>+'XY 1-60  (912622)'!E26+'XY 61-120  (912622)'!E26+'XY 121-180  (912622)'!E26+'XY 181-240 (912622)'!E26+'XY 241-300 (912622)'!E26</f>
        <v>0</v>
      </c>
      <c r="F26">
        <f>+'XY 1-60  (912622)'!F26+'XY 61-120  (912622)'!F26+'XY 121-180  (912622)'!F26+'XY 181-240 (912622)'!F26+'XY 241-300 (912622)'!F26</f>
        <v>0</v>
      </c>
      <c r="G26">
        <f>+'XY 1-60  (912622)'!G26+'XY 61-120  (912622)'!G26+'XY 121-180  (912622)'!G26+'XY 181-240 (912622)'!G26+'XY 241-300 (912622)'!G26</f>
        <v>0</v>
      </c>
      <c r="H26">
        <f>+'XY 1-60  (912622)'!H26+'XY 61-120  (912622)'!H26+'XY 121-180  (912622)'!H26+'XY 181-240 (912622)'!H26+'XY 241-300 (912622)'!H26</f>
        <v>0</v>
      </c>
      <c r="I26">
        <f>+'XY 1-60  (912622)'!I26+'XY 61-120  (912622)'!I26+'XY 121-180  (912622)'!I26+'XY 181-240 (912622)'!I26+'XY 241-300 (912622)'!I26</f>
        <v>0</v>
      </c>
      <c r="J26">
        <f>+'XY 1-60  (912622)'!J26+'XY 61-120  (912622)'!J26+'XY 121-180  (912622)'!J26+'XY 181-240 (912622)'!J26+'XY 241-300 (912622)'!J26</f>
        <v>0</v>
      </c>
      <c r="K26">
        <f>+'XY 1-60  (912622)'!K26+'XY 61-120  (912622)'!K26+'XY 121-180  (912622)'!K26+'XY 181-240 (912622)'!K26+'XY 241-300 (912622)'!K26</f>
        <v>0</v>
      </c>
      <c r="L26">
        <f>+'XY 1-60  (912622)'!L26+'XY 61-120  (912622)'!L26+'XY 121-180  (912622)'!L26+'XY 181-240 (912622)'!L26+'XY 241-300 (912622)'!L26</f>
        <v>0</v>
      </c>
      <c r="M26">
        <f>+'XY 1-60  (912622)'!M26+'XY 61-120  (912622)'!M26+'XY 121-180  (912622)'!M26+'XY 181-240 (912622)'!M26+'XY 241-300 (912622)'!M26</f>
        <v>0</v>
      </c>
      <c r="N26">
        <f>+'XY 1-60  (912622)'!N26+'XY 61-120  (912622)'!N26+'XY 121-180  (912622)'!N26+'XY 181-240 (912622)'!N26+'XY 241-300 (912622)'!N26</f>
        <v>0</v>
      </c>
      <c r="O26">
        <f>+'XY 1-60  (912622)'!O26+'XY 61-120  (912622)'!O26+'XY 121-180  (912622)'!O26+'XY 181-240 (912622)'!O26+'XY 241-300 (912622)'!O26</f>
        <v>0</v>
      </c>
      <c r="P26">
        <f>+'XY 1-60  (912622)'!P26+'XY 61-120  (912622)'!P26+'XY 121-180  (912622)'!P26+'XY 181-240 (912622)'!P26+'XY 241-300 (912622)'!P26</f>
        <v>0</v>
      </c>
      <c r="Q26">
        <f>+'XY 1-60  (912622)'!Q26+'XY 61-120  (912622)'!Q26+'XY 121-180  (912622)'!Q26+'XY 181-240 (912622)'!Q26+'XY 241-300 (912622)'!Q26</f>
        <v>0</v>
      </c>
      <c r="R26">
        <f>+'XY 1-60  (912622)'!R26+'XY 61-120  (912622)'!R26+'XY 121-180  (912622)'!R26+'XY 181-240 (912622)'!R26+'XY 241-300 (912622)'!R26</f>
        <v>730</v>
      </c>
      <c r="S26">
        <f>+'XY 1-60  (912622)'!S26+'XY 61-120  (912622)'!S26+'XY 121-180  (912622)'!S26+'XY 181-240 (912622)'!S26+'XY 241-300 (912622)'!S26</f>
        <v>730</v>
      </c>
      <c r="T26">
        <f>+'XY 1-60  (912622)'!T26+'XY 61-120  (912622)'!T26+'XY 121-180  (912622)'!T26+'XY 181-240 (912622)'!T26+'XY 241-300 (912622)'!T26</f>
        <v>730</v>
      </c>
      <c r="U26">
        <f>+'XY 1-60  (912622)'!U26+'XY 61-120  (912622)'!U26+'XY 121-180  (912622)'!U26+'XY 181-240 (912622)'!U26+'XY 241-300 (912622)'!U26</f>
        <v>730</v>
      </c>
      <c r="V26">
        <f>+'XY 1-60  (912622)'!V26+'XY 61-120  (912622)'!V26+'XY 121-180  (912622)'!V26+'XY 181-240 (912622)'!V26+'XY 241-300 (912622)'!V26</f>
        <v>730</v>
      </c>
      <c r="W26">
        <f>+'XY 1-60  (912622)'!W26+'XY 61-120  (912622)'!W26+'XY 121-180  (912622)'!W26+'XY 181-240 (912622)'!W26+'XY 241-300 (912622)'!W26</f>
        <v>730</v>
      </c>
      <c r="X26">
        <f>+'XY 1-60  (912622)'!X26+'XY 61-120  (912622)'!X26+'XY 121-180  (912622)'!X26+'XY 181-240 (912622)'!X26+'XY 241-300 (912622)'!X26</f>
        <v>730</v>
      </c>
      <c r="Y26">
        <f>+'XY 1-60  (912622)'!Y26+'XY 61-120  (912622)'!Y26+'XY 121-180  (912622)'!Y26+'XY 181-240 (912622)'!Y26+'XY 241-300 (912622)'!Y26</f>
        <v>730</v>
      </c>
      <c r="Z26">
        <f>+'XY 1-60  (912622)'!Z26+'XY 61-120  (912622)'!Z26+'XY 121-180  (912622)'!Z26+'XY 181-240 (912622)'!Z26+'XY 241-300 (912622)'!Z26</f>
        <v>730</v>
      </c>
      <c r="AA26">
        <f>+'XY 1-60  (912622)'!AA26+'XY 61-120  (912622)'!AA26+'XY 121-180  (912622)'!AA26+'XY 181-240 (912622)'!AA26+'XY 241-300 (912622)'!AA26</f>
        <v>730</v>
      </c>
      <c r="AB26">
        <f>+'XY 1-60  (912622)'!AB26+'XY 61-120  (912622)'!AB26+'XY 121-180  (912622)'!AB26+'XY 181-240 (912622)'!AB26+'XY 241-300 (912622)'!AB26</f>
        <v>730</v>
      </c>
      <c r="AC26">
        <f>+'XY 1-60  (912622)'!AC26+'XY 61-120  (912622)'!AC26+'XY 121-180  (912622)'!AC26+'XY 181-240 (912622)'!AC26+'XY 241-300 (912622)'!AC26</f>
        <v>730</v>
      </c>
      <c r="AD26">
        <f>+'XY 1-60  (912622)'!AD26+'XY 61-120  (912622)'!AD26+'XY 121-180  (912622)'!AD26+'XY 181-240 (912622)'!AD26+'XY 241-300 (912622)'!AD26</f>
        <v>730</v>
      </c>
      <c r="AE26" s="1">
        <f>+'XY 1-60  (912622)'!AE26+'XY 61-120  (912622)'!AE26+'XY 121-180  (912622)'!AE26+'XY 181-240 (912622)'!AE26+'XY 241-300 (912622)'!AE26</f>
        <v>8030</v>
      </c>
      <c r="AF26" s="1">
        <f>+'XY 1-60  (912622)'!AF26+'XY 61-120  (912622)'!AF26+'XY 121-180  (912622)'!AF26+'XY 181-240 (912622)'!AF26+'XY 241-300 (912622)'!AF26</f>
        <v>8760</v>
      </c>
      <c r="AG26" s="1">
        <f>+'XY 1-60  (912622)'!AG26+'XY 61-120  (912622)'!AG26+'XY 121-180  (912622)'!AG26+'XY 181-240 (912622)'!AG26+'XY 241-300 (912622)'!AG26</f>
        <v>9490</v>
      </c>
      <c r="AH26">
        <f>+'XY 1-60  (912622)'!AH26+'XY 61-120  (912622)'!AH26+'XY 121-180  (912622)'!AH26+'XY 181-240 (912622)'!AH26+'XY 241-300 (912622)'!AH26</f>
        <v>2920</v>
      </c>
      <c r="AI26">
        <f>+'XY 1-60  (912622)'!AI26+'XY 61-120  (912622)'!AI26+'XY 121-180  (912622)'!AI26+'XY 181-240 (912622)'!AI26+'XY 241-300 (912622)'!AI26</f>
        <v>3650</v>
      </c>
      <c r="AJ26">
        <f>+'XY 1-60  (912622)'!AJ26+'XY 61-120  (912622)'!AJ26+'XY 121-180  (912622)'!AJ26+'XY 181-240 (912622)'!AJ26+'XY 241-300 (912622)'!AJ26</f>
        <v>4380</v>
      </c>
      <c r="AK26">
        <f>+'XY 1-60  (912622)'!AK26+'XY 61-120  (912622)'!AK26+'XY 121-180  (912622)'!AK26+'XY 181-240 (912622)'!AK26+'XY 241-300 (912622)'!AK26</f>
        <v>5110</v>
      </c>
      <c r="AL26">
        <f>+'XY 1-60  (912622)'!AL26+'XY 61-120  (912622)'!AL26+'XY 121-180  (912622)'!AL26+'XY 181-240 (912622)'!AL26+'XY 241-300 (912622)'!AL26</f>
        <v>5840</v>
      </c>
      <c r="AM26">
        <f>+'XY 1-60  (912622)'!AM26+'XY 61-120  (912622)'!AM26+'XY 121-180  (912622)'!AM26+'XY 181-240 (912622)'!AM26+'XY 241-300 (912622)'!AM26</f>
        <v>0</v>
      </c>
    </row>
    <row r="27" spans="1:39" x14ac:dyDescent="0.3">
      <c r="A27">
        <v>27</v>
      </c>
      <c r="B27">
        <f>+'XY 1-60  (912622)'!B27+'XY 61-120  (912622)'!B27+'XY 121-180  (912622)'!B27+'XY 181-240 (912622)'!B27+'XY 241-300 (912622)'!B27</f>
        <v>0</v>
      </c>
      <c r="C27">
        <f>+'XY 1-60  (912622)'!C27+'XY 61-120  (912622)'!C27+'XY 121-180  (912622)'!C27+'XY 181-240 (912622)'!C27+'XY 241-300 (912622)'!C27</f>
        <v>735</v>
      </c>
      <c r="D27">
        <f>+'XY 1-60  (912622)'!D27+'XY 61-120  (912622)'!D27+'XY 121-180  (912622)'!D27+'XY 181-240 (912622)'!D27+'XY 241-300 (912622)'!D27</f>
        <v>735</v>
      </c>
      <c r="E27">
        <f>+'XY 1-60  (912622)'!E27+'XY 61-120  (912622)'!E27+'XY 121-180  (912622)'!E27+'XY 181-240 (912622)'!E27+'XY 241-300 (912622)'!E27</f>
        <v>735</v>
      </c>
      <c r="F27">
        <f>+'XY 1-60  (912622)'!F27+'XY 61-120  (912622)'!F27+'XY 121-180  (912622)'!F27+'XY 181-240 (912622)'!F27+'XY 241-300 (912622)'!F27</f>
        <v>528</v>
      </c>
      <c r="G27">
        <f>+'XY 1-60  (912622)'!G27+'XY 61-120  (912622)'!G27+'XY 121-180  (912622)'!G27+'XY 181-240 (912622)'!G27+'XY 241-300 (912622)'!G27</f>
        <v>501</v>
      </c>
      <c r="H27">
        <f>+'XY 1-60  (912622)'!H27+'XY 61-120  (912622)'!H27+'XY 121-180  (912622)'!H27+'XY 181-240 (912622)'!H27+'XY 241-300 (912622)'!H27</f>
        <v>354</v>
      </c>
      <c r="I27">
        <f>+'XY 1-60  (912622)'!I27+'XY 61-120  (912622)'!I27+'XY 121-180  (912622)'!I27+'XY 181-240 (912622)'!I27+'XY 241-300 (912622)'!I27</f>
        <v>354</v>
      </c>
      <c r="J27">
        <f>+'XY 1-60  (912622)'!J27+'XY 61-120  (912622)'!J27+'XY 121-180  (912622)'!J27+'XY 181-240 (912622)'!J27+'XY 241-300 (912622)'!J27</f>
        <v>354</v>
      </c>
      <c r="K27">
        <f>+'XY 1-60  (912622)'!K27+'XY 61-120  (912622)'!K27+'XY 121-180  (912622)'!K27+'XY 181-240 (912622)'!K27+'XY 241-300 (912622)'!K27</f>
        <v>354</v>
      </c>
      <c r="L27">
        <f>+'XY 1-60  (912622)'!L27+'XY 61-120  (912622)'!L27+'XY 121-180  (912622)'!L27+'XY 181-240 (912622)'!L27+'XY 241-300 (912622)'!L27</f>
        <v>267</v>
      </c>
      <c r="M27">
        <f>+'XY 1-60  (912622)'!M27+'XY 61-120  (912622)'!M27+'XY 121-180  (912622)'!M27+'XY 181-240 (912622)'!M27+'XY 241-300 (912622)'!M27</f>
        <v>267</v>
      </c>
      <c r="N27">
        <f>+'XY 1-60  (912622)'!N27+'XY 61-120  (912622)'!N27+'XY 121-180  (912622)'!N27+'XY 181-240 (912622)'!N27+'XY 241-300 (912622)'!N27</f>
        <v>0</v>
      </c>
      <c r="O27">
        <f>+'XY 1-60  (912622)'!O27+'XY 61-120  (912622)'!O27+'XY 121-180  (912622)'!O27+'XY 181-240 (912622)'!O27+'XY 241-300 (912622)'!O27</f>
        <v>0</v>
      </c>
      <c r="P27">
        <f>+'XY 1-60  (912622)'!P27+'XY 61-120  (912622)'!P27+'XY 121-180  (912622)'!P27+'XY 181-240 (912622)'!P27+'XY 241-300 (912622)'!P27</f>
        <v>0</v>
      </c>
      <c r="Q27">
        <f>+'XY 1-60  (912622)'!Q27+'XY 61-120  (912622)'!Q27+'XY 121-180  (912622)'!Q27+'XY 181-240 (912622)'!Q27+'XY 241-300 (912622)'!Q27</f>
        <v>0</v>
      </c>
      <c r="R27">
        <f>+'XY 1-60  (912622)'!R27+'XY 61-120  (912622)'!R27+'XY 121-180  (912622)'!R27+'XY 181-240 (912622)'!R27+'XY 241-300 (912622)'!R27</f>
        <v>735</v>
      </c>
      <c r="S27">
        <f>+'XY 1-60  (912622)'!S27+'XY 61-120  (912622)'!S27+'XY 121-180  (912622)'!S27+'XY 181-240 (912622)'!S27+'XY 241-300 (912622)'!S27</f>
        <v>1470</v>
      </c>
      <c r="T27">
        <f>+'XY 1-60  (912622)'!T27+'XY 61-120  (912622)'!T27+'XY 121-180  (912622)'!T27+'XY 181-240 (912622)'!T27+'XY 241-300 (912622)'!T27</f>
        <v>2205</v>
      </c>
      <c r="U27">
        <f>+'XY 1-60  (912622)'!U27+'XY 61-120  (912622)'!U27+'XY 121-180  (912622)'!U27+'XY 181-240 (912622)'!U27+'XY 241-300 (912622)'!U27</f>
        <v>2733</v>
      </c>
      <c r="V27">
        <f>+'XY 1-60  (912622)'!V27+'XY 61-120  (912622)'!V27+'XY 121-180  (912622)'!V27+'XY 181-240 (912622)'!V27+'XY 241-300 (912622)'!V27</f>
        <v>3234</v>
      </c>
      <c r="W27">
        <f>+'XY 1-60  (912622)'!W27+'XY 61-120  (912622)'!W27+'XY 121-180  (912622)'!W27+'XY 181-240 (912622)'!W27+'XY 241-300 (912622)'!W27</f>
        <v>3588</v>
      </c>
      <c r="X27">
        <f>+'XY 1-60  (912622)'!X27+'XY 61-120  (912622)'!X27+'XY 121-180  (912622)'!X27+'XY 181-240 (912622)'!X27+'XY 241-300 (912622)'!X27</f>
        <v>3942</v>
      </c>
      <c r="Y27">
        <f>+'XY 1-60  (912622)'!Y27+'XY 61-120  (912622)'!Y27+'XY 121-180  (912622)'!Y27+'XY 181-240 (912622)'!Y27+'XY 241-300 (912622)'!Y27</f>
        <v>4296</v>
      </c>
      <c r="Z27">
        <f>+'XY 1-60  (912622)'!Z27+'XY 61-120  (912622)'!Z27+'XY 121-180  (912622)'!Z27+'XY 181-240 (912622)'!Z27+'XY 241-300 (912622)'!Z27</f>
        <v>4650</v>
      </c>
      <c r="AA27">
        <f>+'XY 1-60  (912622)'!AA27+'XY 61-120  (912622)'!AA27+'XY 121-180  (912622)'!AA27+'XY 181-240 (912622)'!AA27+'XY 241-300 (912622)'!AA27</f>
        <v>4917</v>
      </c>
      <c r="AB27">
        <f>+'XY 1-60  (912622)'!AB27+'XY 61-120  (912622)'!AB27+'XY 121-180  (912622)'!AB27+'XY 181-240 (912622)'!AB27+'XY 241-300 (912622)'!AB27</f>
        <v>5184</v>
      </c>
      <c r="AC27">
        <f>+'XY 1-60  (912622)'!AC27+'XY 61-120  (912622)'!AC27+'XY 121-180  (912622)'!AC27+'XY 181-240 (912622)'!AC27+'XY 241-300 (912622)'!AC27</f>
        <v>5184</v>
      </c>
      <c r="AD27">
        <f>+'XY 1-60  (912622)'!AD27+'XY 61-120  (912622)'!AD27+'XY 121-180  (912622)'!AD27+'XY 181-240 (912622)'!AD27+'XY 241-300 (912622)'!AD27</f>
        <v>5184</v>
      </c>
      <c r="AE27" s="1">
        <f>+'XY 1-60  (912622)'!AE27+'XY 61-120  (912622)'!AE27+'XY 121-180  (912622)'!AE27+'XY 181-240 (912622)'!AE27+'XY 241-300 (912622)'!AE27</f>
        <v>36954</v>
      </c>
      <c r="AF27" s="1">
        <f>+'XY 1-60  (912622)'!AF27+'XY 61-120  (912622)'!AF27+'XY 121-180  (912622)'!AF27+'XY 181-240 (912622)'!AF27+'XY 241-300 (912622)'!AF27</f>
        <v>42138</v>
      </c>
      <c r="AG27" s="1">
        <f>+'XY 1-60  (912622)'!AG27+'XY 61-120  (912622)'!AG27+'XY 121-180  (912622)'!AG27+'XY 181-240 (912622)'!AG27+'XY 241-300 (912622)'!AG27</f>
        <v>47322</v>
      </c>
      <c r="AH27">
        <f>+'XY 1-60  (912622)'!AH27+'XY 61-120  (912622)'!AH27+'XY 121-180  (912622)'!AH27+'XY 181-240 (912622)'!AH27+'XY 241-300 (912622)'!AH27</f>
        <v>16476</v>
      </c>
      <c r="AI27">
        <f>+'XY 1-60  (912622)'!AI27+'XY 61-120  (912622)'!AI27+'XY 121-180  (912622)'!AI27+'XY 181-240 (912622)'!AI27+'XY 241-300 (912622)'!AI27</f>
        <v>21393</v>
      </c>
      <c r="AJ27">
        <f>+'XY 1-60  (912622)'!AJ27+'XY 61-120  (912622)'!AJ27+'XY 121-180  (912622)'!AJ27+'XY 181-240 (912622)'!AJ27+'XY 241-300 (912622)'!AJ27</f>
        <v>26577</v>
      </c>
      <c r="AK27">
        <f>+'XY 1-60  (912622)'!AK27+'XY 61-120  (912622)'!AK27+'XY 121-180  (912622)'!AK27+'XY 181-240 (912622)'!AK27+'XY 241-300 (912622)'!AK27</f>
        <v>31761</v>
      </c>
      <c r="AL27">
        <f>+'XY 1-60  (912622)'!AL27+'XY 61-120  (912622)'!AL27+'XY 121-180  (912622)'!AL27+'XY 181-240 (912622)'!AL27+'XY 241-300 (912622)'!AL27</f>
        <v>36945</v>
      </c>
      <c r="AM27">
        <f>+'XY 1-60  (912622)'!AM27+'XY 61-120  (912622)'!AM27+'XY 121-180  (912622)'!AM27+'XY 181-240 (912622)'!AM27+'XY 241-300 (912622)'!AM27</f>
        <v>0</v>
      </c>
    </row>
    <row r="28" spans="1:39" x14ac:dyDescent="0.3">
      <c r="A28">
        <v>28</v>
      </c>
      <c r="B28">
        <f>+'XY 1-60  (912622)'!B28+'XY 61-120  (912622)'!B28+'XY 121-180  (912622)'!B28+'XY 181-240 (912622)'!B28+'XY 241-300 (912622)'!B28</f>
        <v>0</v>
      </c>
      <c r="C28">
        <f>+'XY 1-60  (912622)'!C28+'XY 61-120  (912622)'!C28+'XY 121-180  (912622)'!C28+'XY 181-240 (912622)'!C28+'XY 241-300 (912622)'!C28</f>
        <v>740</v>
      </c>
      <c r="D28">
        <f>+'XY 1-60  (912622)'!D28+'XY 61-120  (912622)'!D28+'XY 121-180  (912622)'!D28+'XY 181-240 (912622)'!D28+'XY 241-300 (912622)'!D28</f>
        <v>0</v>
      </c>
      <c r="E28">
        <f>+'XY 1-60  (912622)'!E28+'XY 61-120  (912622)'!E28+'XY 121-180  (912622)'!E28+'XY 181-240 (912622)'!E28+'XY 241-300 (912622)'!E28</f>
        <v>0</v>
      </c>
      <c r="F28">
        <f>+'XY 1-60  (912622)'!F28+'XY 61-120  (912622)'!F28+'XY 121-180  (912622)'!F28+'XY 181-240 (912622)'!F28+'XY 241-300 (912622)'!F28</f>
        <v>0</v>
      </c>
      <c r="G28">
        <f>+'XY 1-60  (912622)'!G28+'XY 61-120  (912622)'!G28+'XY 121-180  (912622)'!G28+'XY 181-240 (912622)'!G28+'XY 241-300 (912622)'!G28</f>
        <v>0</v>
      </c>
      <c r="H28">
        <f>+'XY 1-60  (912622)'!H28+'XY 61-120  (912622)'!H28+'XY 121-180  (912622)'!H28+'XY 181-240 (912622)'!H28+'XY 241-300 (912622)'!H28</f>
        <v>0</v>
      </c>
      <c r="I28">
        <f>+'XY 1-60  (912622)'!I28+'XY 61-120  (912622)'!I28+'XY 121-180  (912622)'!I28+'XY 181-240 (912622)'!I28+'XY 241-300 (912622)'!I28</f>
        <v>0</v>
      </c>
      <c r="J28">
        <f>+'XY 1-60  (912622)'!J28+'XY 61-120  (912622)'!J28+'XY 121-180  (912622)'!J28+'XY 181-240 (912622)'!J28+'XY 241-300 (912622)'!J28</f>
        <v>0</v>
      </c>
      <c r="K28">
        <f>+'XY 1-60  (912622)'!K28+'XY 61-120  (912622)'!K28+'XY 121-180  (912622)'!K28+'XY 181-240 (912622)'!K28+'XY 241-300 (912622)'!K28</f>
        <v>0</v>
      </c>
      <c r="L28">
        <f>+'XY 1-60  (912622)'!L28+'XY 61-120  (912622)'!L28+'XY 121-180  (912622)'!L28+'XY 181-240 (912622)'!L28+'XY 241-300 (912622)'!L28</f>
        <v>0</v>
      </c>
      <c r="M28">
        <f>+'XY 1-60  (912622)'!M28+'XY 61-120  (912622)'!M28+'XY 121-180  (912622)'!M28+'XY 181-240 (912622)'!M28+'XY 241-300 (912622)'!M28</f>
        <v>0</v>
      </c>
      <c r="N28">
        <f>+'XY 1-60  (912622)'!N28+'XY 61-120  (912622)'!N28+'XY 121-180  (912622)'!N28+'XY 181-240 (912622)'!N28+'XY 241-300 (912622)'!N28</f>
        <v>0</v>
      </c>
      <c r="O28">
        <f>+'XY 1-60  (912622)'!O28+'XY 61-120  (912622)'!O28+'XY 121-180  (912622)'!O28+'XY 181-240 (912622)'!O28+'XY 241-300 (912622)'!O28</f>
        <v>0</v>
      </c>
      <c r="P28">
        <f>+'XY 1-60  (912622)'!P28+'XY 61-120  (912622)'!P28+'XY 121-180  (912622)'!P28+'XY 181-240 (912622)'!P28+'XY 241-300 (912622)'!P28</f>
        <v>0</v>
      </c>
      <c r="Q28">
        <f>+'XY 1-60  (912622)'!Q28+'XY 61-120  (912622)'!Q28+'XY 121-180  (912622)'!Q28+'XY 181-240 (912622)'!Q28+'XY 241-300 (912622)'!Q28</f>
        <v>0</v>
      </c>
      <c r="R28">
        <f>+'XY 1-60  (912622)'!R28+'XY 61-120  (912622)'!R28+'XY 121-180  (912622)'!R28+'XY 181-240 (912622)'!R28+'XY 241-300 (912622)'!R28</f>
        <v>740</v>
      </c>
      <c r="S28">
        <f>+'XY 1-60  (912622)'!S28+'XY 61-120  (912622)'!S28+'XY 121-180  (912622)'!S28+'XY 181-240 (912622)'!S28+'XY 241-300 (912622)'!S28</f>
        <v>740</v>
      </c>
      <c r="T28">
        <f>+'XY 1-60  (912622)'!T28+'XY 61-120  (912622)'!T28+'XY 121-180  (912622)'!T28+'XY 181-240 (912622)'!T28+'XY 241-300 (912622)'!T28</f>
        <v>740</v>
      </c>
      <c r="U28">
        <f>+'XY 1-60  (912622)'!U28+'XY 61-120  (912622)'!U28+'XY 121-180  (912622)'!U28+'XY 181-240 (912622)'!U28+'XY 241-300 (912622)'!U28</f>
        <v>740</v>
      </c>
      <c r="V28">
        <f>+'XY 1-60  (912622)'!V28+'XY 61-120  (912622)'!V28+'XY 121-180  (912622)'!V28+'XY 181-240 (912622)'!V28+'XY 241-300 (912622)'!V28</f>
        <v>740</v>
      </c>
      <c r="W28">
        <f>+'XY 1-60  (912622)'!W28+'XY 61-120  (912622)'!W28+'XY 121-180  (912622)'!W28+'XY 181-240 (912622)'!W28+'XY 241-300 (912622)'!W28</f>
        <v>740</v>
      </c>
      <c r="X28">
        <f>+'XY 1-60  (912622)'!X28+'XY 61-120  (912622)'!X28+'XY 121-180  (912622)'!X28+'XY 181-240 (912622)'!X28+'XY 241-300 (912622)'!X28</f>
        <v>740</v>
      </c>
      <c r="Y28">
        <f>+'XY 1-60  (912622)'!Y28+'XY 61-120  (912622)'!Y28+'XY 121-180  (912622)'!Y28+'XY 181-240 (912622)'!Y28+'XY 241-300 (912622)'!Y28</f>
        <v>740</v>
      </c>
      <c r="Z28">
        <f>+'XY 1-60  (912622)'!Z28+'XY 61-120  (912622)'!Z28+'XY 121-180  (912622)'!Z28+'XY 181-240 (912622)'!Z28+'XY 241-300 (912622)'!Z28</f>
        <v>740</v>
      </c>
      <c r="AA28">
        <f>+'XY 1-60  (912622)'!AA28+'XY 61-120  (912622)'!AA28+'XY 121-180  (912622)'!AA28+'XY 181-240 (912622)'!AA28+'XY 241-300 (912622)'!AA28</f>
        <v>740</v>
      </c>
      <c r="AB28">
        <f>+'XY 1-60  (912622)'!AB28+'XY 61-120  (912622)'!AB28+'XY 121-180  (912622)'!AB28+'XY 181-240 (912622)'!AB28+'XY 241-300 (912622)'!AB28</f>
        <v>740</v>
      </c>
      <c r="AC28">
        <f>+'XY 1-60  (912622)'!AC28+'XY 61-120  (912622)'!AC28+'XY 121-180  (912622)'!AC28+'XY 181-240 (912622)'!AC28+'XY 241-300 (912622)'!AC28</f>
        <v>740</v>
      </c>
      <c r="AD28">
        <f>+'XY 1-60  (912622)'!AD28+'XY 61-120  (912622)'!AD28+'XY 121-180  (912622)'!AD28+'XY 181-240 (912622)'!AD28+'XY 241-300 (912622)'!AD28</f>
        <v>740</v>
      </c>
      <c r="AE28" s="1">
        <f>+'XY 1-60  (912622)'!AE28+'XY 61-120  (912622)'!AE28+'XY 121-180  (912622)'!AE28+'XY 181-240 (912622)'!AE28+'XY 241-300 (912622)'!AE28</f>
        <v>8140</v>
      </c>
      <c r="AF28" s="1">
        <f>+'XY 1-60  (912622)'!AF28+'XY 61-120  (912622)'!AF28+'XY 121-180  (912622)'!AF28+'XY 181-240 (912622)'!AF28+'XY 241-300 (912622)'!AF28</f>
        <v>8880</v>
      </c>
      <c r="AG28" s="1">
        <f>+'XY 1-60  (912622)'!AG28+'XY 61-120  (912622)'!AG28+'XY 121-180  (912622)'!AG28+'XY 181-240 (912622)'!AG28+'XY 241-300 (912622)'!AG28</f>
        <v>9620</v>
      </c>
      <c r="AH28">
        <f>+'XY 1-60  (912622)'!AH28+'XY 61-120  (912622)'!AH28+'XY 121-180  (912622)'!AH28+'XY 181-240 (912622)'!AH28+'XY 241-300 (912622)'!AH28</f>
        <v>2960</v>
      </c>
      <c r="AI28">
        <f>+'XY 1-60  (912622)'!AI28+'XY 61-120  (912622)'!AI28+'XY 121-180  (912622)'!AI28+'XY 181-240 (912622)'!AI28+'XY 241-300 (912622)'!AI28</f>
        <v>3700</v>
      </c>
      <c r="AJ28">
        <f>+'XY 1-60  (912622)'!AJ28+'XY 61-120  (912622)'!AJ28+'XY 121-180  (912622)'!AJ28+'XY 181-240 (912622)'!AJ28+'XY 241-300 (912622)'!AJ28</f>
        <v>4440</v>
      </c>
      <c r="AK28">
        <f>+'XY 1-60  (912622)'!AK28+'XY 61-120  (912622)'!AK28+'XY 121-180  (912622)'!AK28+'XY 181-240 (912622)'!AK28+'XY 241-300 (912622)'!AK28</f>
        <v>5180</v>
      </c>
      <c r="AL28">
        <f>+'XY 1-60  (912622)'!AL28+'XY 61-120  (912622)'!AL28+'XY 121-180  (912622)'!AL28+'XY 181-240 (912622)'!AL28+'XY 241-300 (912622)'!AL28</f>
        <v>5920</v>
      </c>
      <c r="AM28">
        <f>+'XY 1-60  (912622)'!AM28+'XY 61-120  (912622)'!AM28+'XY 121-180  (912622)'!AM28+'XY 181-240 (912622)'!AM28+'XY 241-300 (912622)'!AM28</f>
        <v>0</v>
      </c>
    </row>
    <row r="29" spans="1:39" x14ac:dyDescent="0.3">
      <c r="A29">
        <v>29</v>
      </c>
      <c r="B29">
        <f>+'XY 1-60  (912622)'!B29+'XY 61-120  (912622)'!B29+'XY 121-180  (912622)'!B29+'XY 181-240 (912622)'!B29+'XY 241-300 (912622)'!B29</f>
        <v>0</v>
      </c>
      <c r="C29">
        <f>+'XY 1-60  (912622)'!C29+'XY 61-120  (912622)'!C29+'XY 121-180  (912622)'!C29+'XY 181-240 (912622)'!C29+'XY 241-300 (912622)'!C29</f>
        <v>745</v>
      </c>
      <c r="D29">
        <f>+'XY 1-60  (912622)'!D29+'XY 61-120  (912622)'!D29+'XY 121-180  (912622)'!D29+'XY 181-240 (912622)'!D29+'XY 241-300 (912622)'!D29</f>
        <v>745</v>
      </c>
      <c r="E29">
        <f>+'XY 1-60  (912622)'!E29+'XY 61-120  (912622)'!E29+'XY 121-180  (912622)'!E29+'XY 181-240 (912622)'!E29+'XY 241-300 (912622)'!E29</f>
        <v>0</v>
      </c>
      <c r="F29">
        <f>+'XY 1-60  (912622)'!F29+'XY 61-120  (912622)'!F29+'XY 121-180  (912622)'!F29+'XY 181-240 (912622)'!F29+'XY 241-300 (912622)'!F29</f>
        <v>0</v>
      </c>
      <c r="G29">
        <f>+'XY 1-60  (912622)'!G29+'XY 61-120  (912622)'!G29+'XY 121-180  (912622)'!G29+'XY 181-240 (912622)'!G29+'XY 241-300 (912622)'!G29</f>
        <v>0</v>
      </c>
      <c r="H29">
        <f>+'XY 1-60  (912622)'!H29+'XY 61-120  (912622)'!H29+'XY 121-180  (912622)'!H29+'XY 181-240 (912622)'!H29+'XY 241-300 (912622)'!H29</f>
        <v>0</v>
      </c>
      <c r="I29">
        <f>+'XY 1-60  (912622)'!I29+'XY 61-120  (912622)'!I29+'XY 121-180  (912622)'!I29+'XY 181-240 (912622)'!I29+'XY 241-300 (912622)'!I29</f>
        <v>0</v>
      </c>
      <c r="J29">
        <f>+'XY 1-60  (912622)'!J29+'XY 61-120  (912622)'!J29+'XY 121-180  (912622)'!J29+'XY 181-240 (912622)'!J29+'XY 241-300 (912622)'!J29</f>
        <v>0</v>
      </c>
      <c r="K29">
        <f>+'XY 1-60  (912622)'!K29+'XY 61-120  (912622)'!K29+'XY 121-180  (912622)'!K29+'XY 181-240 (912622)'!K29+'XY 241-300 (912622)'!K29</f>
        <v>0</v>
      </c>
      <c r="L29">
        <f>+'XY 1-60  (912622)'!L29+'XY 61-120  (912622)'!L29+'XY 121-180  (912622)'!L29+'XY 181-240 (912622)'!L29+'XY 241-300 (912622)'!L29</f>
        <v>0</v>
      </c>
      <c r="M29">
        <f>+'XY 1-60  (912622)'!M29+'XY 61-120  (912622)'!M29+'XY 121-180  (912622)'!M29+'XY 181-240 (912622)'!M29+'XY 241-300 (912622)'!M29</f>
        <v>0</v>
      </c>
      <c r="N29">
        <f>+'XY 1-60  (912622)'!N29+'XY 61-120  (912622)'!N29+'XY 121-180  (912622)'!N29+'XY 181-240 (912622)'!N29+'XY 241-300 (912622)'!N29</f>
        <v>0</v>
      </c>
      <c r="O29">
        <f>+'XY 1-60  (912622)'!O29+'XY 61-120  (912622)'!O29+'XY 121-180  (912622)'!O29+'XY 181-240 (912622)'!O29+'XY 241-300 (912622)'!O29</f>
        <v>0</v>
      </c>
      <c r="P29">
        <f>+'XY 1-60  (912622)'!P29+'XY 61-120  (912622)'!P29+'XY 121-180  (912622)'!P29+'XY 181-240 (912622)'!P29+'XY 241-300 (912622)'!P29</f>
        <v>0</v>
      </c>
      <c r="Q29">
        <f>+'XY 1-60  (912622)'!Q29+'XY 61-120  (912622)'!Q29+'XY 121-180  (912622)'!Q29+'XY 181-240 (912622)'!Q29+'XY 241-300 (912622)'!Q29</f>
        <v>0</v>
      </c>
      <c r="R29">
        <f>+'XY 1-60  (912622)'!R29+'XY 61-120  (912622)'!R29+'XY 121-180  (912622)'!R29+'XY 181-240 (912622)'!R29+'XY 241-300 (912622)'!R29</f>
        <v>745</v>
      </c>
      <c r="S29">
        <f>+'XY 1-60  (912622)'!S29+'XY 61-120  (912622)'!S29+'XY 121-180  (912622)'!S29+'XY 181-240 (912622)'!S29+'XY 241-300 (912622)'!S29</f>
        <v>1490</v>
      </c>
      <c r="T29">
        <f>+'XY 1-60  (912622)'!T29+'XY 61-120  (912622)'!T29+'XY 121-180  (912622)'!T29+'XY 181-240 (912622)'!T29+'XY 241-300 (912622)'!T29</f>
        <v>1490</v>
      </c>
      <c r="U29">
        <f>+'XY 1-60  (912622)'!U29+'XY 61-120  (912622)'!U29+'XY 121-180  (912622)'!U29+'XY 181-240 (912622)'!U29+'XY 241-300 (912622)'!U29</f>
        <v>1490</v>
      </c>
      <c r="V29">
        <f>+'XY 1-60  (912622)'!V29+'XY 61-120  (912622)'!V29+'XY 121-180  (912622)'!V29+'XY 181-240 (912622)'!V29+'XY 241-300 (912622)'!V29</f>
        <v>1490</v>
      </c>
      <c r="W29">
        <f>+'XY 1-60  (912622)'!W29+'XY 61-120  (912622)'!W29+'XY 121-180  (912622)'!W29+'XY 181-240 (912622)'!W29+'XY 241-300 (912622)'!W29</f>
        <v>1490</v>
      </c>
      <c r="X29">
        <f>+'XY 1-60  (912622)'!X29+'XY 61-120  (912622)'!X29+'XY 121-180  (912622)'!X29+'XY 181-240 (912622)'!X29+'XY 241-300 (912622)'!X29</f>
        <v>1490</v>
      </c>
      <c r="Y29">
        <f>+'XY 1-60  (912622)'!Y29+'XY 61-120  (912622)'!Y29+'XY 121-180  (912622)'!Y29+'XY 181-240 (912622)'!Y29+'XY 241-300 (912622)'!Y29</f>
        <v>1490</v>
      </c>
      <c r="Z29">
        <f>+'XY 1-60  (912622)'!Z29+'XY 61-120  (912622)'!Z29+'XY 121-180  (912622)'!Z29+'XY 181-240 (912622)'!Z29+'XY 241-300 (912622)'!Z29</f>
        <v>1490</v>
      </c>
      <c r="AA29">
        <f>+'XY 1-60  (912622)'!AA29+'XY 61-120  (912622)'!AA29+'XY 121-180  (912622)'!AA29+'XY 181-240 (912622)'!AA29+'XY 241-300 (912622)'!AA29</f>
        <v>1490</v>
      </c>
      <c r="AB29">
        <f>+'XY 1-60  (912622)'!AB29+'XY 61-120  (912622)'!AB29+'XY 121-180  (912622)'!AB29+'XY 181-240 (912622)'!AB29+'XY 241-300 (912622)'!AB29</f>
        <v>1490</v>
      </c>
      <c r="AC29">
        <f>+'XY 1-60  (912622)'!AC29+'XY 61-120  (912622)'!AC29+'XY 121-180  (912622)'!AC29+'XY 181-240 (912622)'!AC29+'XY 241-300 (912622)'!AC29</f>
        <v>1490</v>
      </c>
      <c r="AD29">
        <f>+'XY 1-60  (912622)'!AD29+'XY 61-120  (912622)'!AD29+'XY 121-180  (912622)'!AD29+'XY 181-240 (912622)'!AD29+'XY 241-300 (912622)'!AD29</f>
        <v>1490</v>
      </c>
      <c r="AE29" s="1">
        <f>+'XY 1-60  (912622)'!AE29+'XY 61-120  (912622)'!AE29+'XY 121-180  (912622)'!AE29+'XY 181-240 (912622)'!AE29+'XY 241-300 (912622)'!AE29</f>
        <v>15645</v>
      </c>
      <c r="AF29" s="1">
        <f>+'XY 1-60  (912622)'!AF29+'XY 61-120  (912622)'!AF29+'XY 121-180  (912622)'!AF29+'XY 181-240 (912622)'!AF29+'XY 241-300 (912622)'!AF29</f>
        <v>17135</v>
      </c>
      <c r="AG29" s="1">
        <f>+'XY 1-60  (912622)'!AG29+'XY 61-120  (912622)'!AG29+'XY 121-180  (912622)'!AG29+'XY 181-240 (912622)'!AG29+'XY 241-300 (912622)'!AG29</f>
        <v>18625</v>
      </c>
      <c r="AH29">
        <f>+'XY 1-60  (912622)'!AH29+'XY 61-120  (912622)'!AH29+'XY 121-180  (912622)'!AH29+'XY 181-240 (912622)'!AH29+'XY 241-300 (912622)'!AH29</f>
        <v>5960</v>
      </c>
      <c r="AI29">
        <f>+'XY 1-60  (912622)'!AI29+'XY 61-120  (912622)'!AI29+'XY 121-180  (912622)'!AI29+'XY 181-240 (912622)'!AI29+'XY 241-300 (912622)'!AI29</f>
        <v>7450</v>
      </c>
      <c r="AJ29">
        <f>+'XY 1-60  (912622)'!AJ29+'XY 61-120  (912622)'!AJ29+'XY 121-180  (912622)'!AJ29+'XY 181-240 (912622)'!AJ29+'XY 241-300 (912622)'!AJ29</f>
        <v>8940</v>
      </c>
      <c r="AK29">
        <f>+'XY 1-60  (912622)'!AK29+'XY 61-120  (912622)'!AK29+'XY 121-180  (912622)'!AK29+'XY 181-240 (912622)'!AK29+'XY 241-300 (912622)'!AK29</f>
        <v>10430</v>
      </c>
      <c r="AL29">
        <f>+'XY 1-60  (912622)'!AL29+'XY 61-120  (912622)'!AL29+'XY 121-180  (912622)'!AL29+'XY 181-240 (912622)'!AL29+'XY 241-300 (912622)'!AL29</f>
        <v>11920</v>
      </c>
      <c r="AM29">
        <f>+'XY 1-60  (912622)'!AM29+'XY 61-120  (912622)'!AM29+'XY 121-180  (912622)'!AM29+'XY 181-240 (912622)'!AM29+'XY 241-300 (912622)'!AM29</f>
        <v>0</v>
      </c>
    </row>
    <row r="30" spans="1:39" x14ac:dyDescent="0.3">
      <c r="A30">
        <v>30</v>
      </c>
      <c r="B30">
        <f>+'XY 1-60  (912622)'!B30+'XY 61-120  (912622)'!B30+'XY 121-180  (912622)'!B30+'XY 181-240 (912622)'!B30+'XY 241-300 (912622)'!B30</f>
        <v>0</v>
      </c>
      <c r="C30">
        <f>+'XY 1-60  (912622)'!C30+'XY 61-120  (912622)'!C30+'XY 121-180  (912622)'!C30+'XY 181-240 (912622)'!C30+'XY 241-300 (912622)'!C30</f>
        <v>750</v>
      </c>
      <c r="D30">
        <f>+'XY 1-60  (912622)'!D30+'XY 61-120  (912622)'!D30+'XY 121-180  (912622)'!D30+'XY 181-240 (912622)'!D30+'XY 241-300 (912622)'!D30</f>
        <v>0</v>
      </c>
      <c r="E30">
        <f>+'XY 1-60  (912622)'!E30+'XY 61-120  (912622)'!E30+'XY 121-180  (912622)'!E30+'XY 181-240 (912622)'!E30+'XY 241-300 (912622)'!E30</f>
        <v>0</v>
      </c>
      <c r="F30">
        <f>+'XY 1-60  (912622)'!F30+'XY 61-120  (912622)'!F30+'XY 121-180  (912622)'!F30+'XY 181-240 (912622)'!F30+'XY 241-300 (912622)'!F30</f>
        <v>0</v>
      </c>
      <c r="G30">
        <f>+'XY 1-60  (912622)'!G30+'XY 61-120  (912622)'!G30+'XY 121-180  (912622)'!G30+'XY 181-240 (912622)'!G30+'XY 241-300 (912622)'!G30</f>
        <v>0</v>
      </c>
      <c r="H30">
        <f>+'XY 1-60  (912622)'!H30+'XY 61-120  (912622)'!H30+'XY 121-180  (912622)'!H30+'XY 181-240 (912622)'!H30+'XY 241-300 (912622)'!H30</f>
        <v>0</v>
      </c>
      <c r="I30">
        <f>+'XY 1-60  (912622)'!I30+'XY 61-120  (912622)'!I30+'XY 121-180  (912622)'!I30+'XY 181-240 (912622)'!I30+'XY 241-300 (912622)'!I30</f>
        <v>0</v>
      </c>
      <c r="J30">
        <f>+'XY 1-60  (912622)'!J30+'XY 61-120  (912622)'!J30+'XY 121-180  (912622)'!J30+'XY 181-240 (912622)'!J30+'XY 241-300 (912622)'!J30</f>
        <v>0</v>
      </c>
      <c r="K30">
        <f>+'XY 1-60  (912622)'!K30+'XY 61-120  (912622)'!K30+'XY 121-180  (912622)'!K30+'XY 181-240 (912622)'!K30+'XY 241-300 (912622)'!K30</f>
        <v>0</v>
      </c>
      <c r="L30">
        <f>+'XY 1-60  (912622)'!L30+'XY 61-120  (912622)'!L30+'XY 121-180  (912622)'!L30+'XY 181-240 (912622)'!L30+'XY 241-300 (912622)'!L30</f>
        <v>0</v>
      </c>
      <c r="M30">
        <f>+'XY 1-60  (912622)'!M30+'XY 61-120  (912622)'!M30+'XY 121-180  (912622)'!M30+'XY 181-240 (912622)'!M30+'XY 241-300 (912622)'!M30</f>
        <v>0</v>
      </c>
      <c r="N30">
        <f>+'XY 1-60  (912622)'!N30+'XY 61-120  (912622)'!N30+'XY 121-180  (912622)'!N30+'XY 181-240 (912622)'!N30+'XY 241-300 (912622)'!N30</f>
        <v>0</v>
      </c>
      <c r="O30">
        <f>+'XY 1-60  (912622)'!O30+'XY 61-120  (912622)'!O30+'XY 121-180  (912622)'!O30+'XY 181-240 (912622)'!O30+'XY 241-300 (912622)'!O30</f>
        <v>0</v>
      </c>
      <c r="P30">
        <f>+'XY 1-60  (912622)'!P30+'XY 61-120  (912622)'!P30+'XY 121-180  (912622)'!P30+'XY 181-240 (912622)'!P30+'XY 241-300 (912622)'!P30</f>
        <v>0</v>
      </c>
      <c r="Q30">
        <f>+'XY 1-60  (912622)'!Q30+'XY 61-120  (912622)'!Q30+'XY 121-180  (912622)'!Q30+'XY 181-240 (912622)'!Q30+'XY 241-300 (912622)'!Q30</f>
        <v>0</v>
      </c>
      <c r="R30">
        <f>+'XY 1-60  (912622)'!R30+'XY 61-120  (912622)'!R30+'XY 121-180  (912622)'!R30+'XY 181-240 (912622)'!R30+'XY 241-300 (912622)'!R30</f>
        <v>750</v>
      </c>
      <c r="S30">
        <f>+'XY 1-60  (912622)'!S30+'XY 61-120  (912622)'!S30+'XY 121-180  (912622)'!S30+'XY 181-240 (912622)'!S30+'XY 241-300 (912622)'!S30</f>
        <v>750</v>
      </c>
      <c r="T30">
        <f>+'XY 1-60  (912622)'!T30+'XY 61-120  (912622)'!T30+'XY 121-180  (912622)'!T30+'XY 181-240 (912622)'!T30+'XY 241-300 (912622)'!T30</f>
        <v>750</v>
      </c>
      <c r="U30">
        <f>+'XY 1-60  (912622)'!U30+'XY 61-120  (912622)'!U30+'XY 121-180  (912622)'!U30+'XY 181-240 (912622)'!U30+'XY 241-300 (912622)'!U30</f>
        <v>750</v>
      </c>
      <c r="V30">
        <f>+'XY 1-60  (912622)'!V30+'XY 61-120  (912622)'!V30+'XY 121-180  (912622)'!V30+'XY 181-240 (912622)'!V30+'XY 241-300 (912622)'!V30</f>
        <v>750</v>
      </c>
      <c r="W30">
        <f>+'XY 1-60  (912622)'!W30+'XY 61-120  (912622)'!W30+'XY 121-180  (912622)'!W30+'XY 181-240 (912622)'!W30+'XY 241-300 (912622)'!W30</f>
        <v>750</v>
      </c>
      <c r="X30">
        <f>+'XY 1-60  (912622)'!X30+'XY 61-120  (912622)'!X30+'XY 121-180  (912622)'!X30+'XY 181-240 (912622)'!X30+'XY 241-300 (912622)'!X30</f>
        <v>750</v>
      </c>
      <c r="Y30">
        <f>+'XY 1-60  (912622)'!Y30+'XY 61-120  (912622)'!Y30+'XY 121-180  (912622)'!Y30+'XY 181-240 (912622)'!Y30+'XY 241-300 (912622)'!Y30</f>
        <v>750</v>
      </c>
      <c r="Z30">
        <f>+'XY 1-60  (912622)'!Z30+'XY 61-120  (912622)'!Z30+'XY 121-180  (912622)'!Z30+'XY 181-240 (912622)'!Z30+'XY 241-300 (912622)'!Z30</f>
        <v>750</v>
      </c>
      <c r="AA30">
        <f>+'XY 1-60  (912622)'!AA30+'XY 61-120  (912622)'!AA30+'XY 121-180  (912622)'!AA30+'XY 181-240 (912622)'!AA30+'XY 241-300 (912622)'!AA30</f>
        <v>750</v>
      </c>
      <c r="AB30">
        <f>+'XY 1-60  (912622)'!AB30+'XY 61-120  (912622)'!AB30+'XY 121-180  (912622)'!AB30+'XY 181-240 (912622)'!AB30+'XY 241-300 (912622)'!AB30</f>
        <v>750</v>
      </c>
      <c r="AC30">
        <f>+'XY 1-60  (912622)'!AC30+'XY 61-120  (912622)'!AC30+'XY 121-180  (912622)'!AC30+'XY 181-240 (912622)'!AC30+'XY 241-300 (912622)'!AC30</f>
        <v>750</v>
      </c>
      <c r="AD30">
        <f>+'XY 1-60  (912622)'!AD30+'XY 61-120  (912622)'!AD30+'XY 121-180  (912622)'!AD30+'XY 181-240 (912622)'!AD30+'XY 241-300 (912622)'!AD30</f>
        <v>750</v>
      </c>
      <c r="AE30" s="1">
        <f>+'XY 1-60  (912622)'!AE30+'XY 61-120  (912622)'!AE30+'XY 121-180  (912622)'!AE30+'XY 181-240 (912622)'!AE30+'XY 241-300 (912622)'!AE30</f>
        <v>8250</v>
      </c>
      <c r="AF30" s="1">
        <f>+'XY 1-60  (912622)'!AF30+'XY 61-120  (912622)'!AF30+'XY 121-180  (912622)'!AF30+'XY 181-240 (912622)'!AF30+'XY 241-300 (912622)'!AF30</f>
        <v>9000</v>
      </c>
      <c r="AG30" s="1">
        <f>+'XY 1-60  (912622)'!AG30+'XY 61-120  (912622)'!AG30+'XY 121-180  (912622)'!AG30+'XY 181-240 (912622)'!AG30+'XY 241-300 (912622)'!AG30</f>
        <v>9750</v>
      </c>
      <c r="AH30">
        <f>+'XY 1-60  (912622)'!AH30+'XY 61-120  (912622)'!AH30+'XY 121-180  (912622)'!AH30+'XY 181-240 (912622)'!AH30+'XY 241-300 (912622)'!AH30</f>
        <v>3000</v>
      </c>
      <c r="AI30">
        <f>+'XY 1-60  (912622)'!AI30+'XY 61-120  (912622)'!AI30+'XY 121-180  (912622)'!AI30+'XY 181-240 (912622)'!AI30+'XY 241-300 (912622)'!AI30</f>
        <v>3750</v>
      </c>
      <c r="AJ30">
        <f>+'XY 1-60  (912622)'!AJ30+'XY 61-120  (912622)'!AJ30+'XY 121-180  (912622)'!AJ30+'XY 181-240 (912622)'!AJ30+'XY 241-300 (912622)'!AJ30</f>
        <v>4500</v>
      </c>
      <c r="AK30">
        <f>+'XY 1-60  (912622)'!AK30+'XY 61-120  (912622)'!AK30+'XY 121-180  (912622)'!AK30+'XY 181-240 (912622)'!AK30+'XY 241-300 (912622)'!AK30</f>
        <v>5250</v>
      </c>
      <c r="AL30">
        <f>+'XY 1-60  (912622)'!AL30+'XY 61-120  (912622)'!AL30+'XY 121-180  (912622)'!AL30+'XY 181-240 (912622)'!AL30+'XY 241-300 (912622)'!AL30</f>
        <v>6000</v>
      </c>
      <c r="AM30">
        <f>+'XY 1-60  (912622)'!AM30+'XY 61-120  (912622)'!AM30+'XY 121-180  (912622)'!AM30+'XY 181-240 (912622)'!AM30+'XY 241-300 (912622)'!AM30</f>
        <v>0</v>
      </c>
    </row>
    <row r="31" spans="1:39" x14ac:dyDescent="0.3">
      <c r="A31">
        <v>31</v>
      </c>
      <c r="B31">
        <f>+'XY 1-60  (912622)'!B31+'XY 61-120  (912622)'!B31+'XY 121-180  (912622)'!B31+'XY 181-240 (912622)'!B31+'XY 241-300 (912622)'!B31</f>
        <v>0</v>
      </c>
      <c r="C31">
        <f>+'XY 1-60  (912622)'!C31+'XY 61-120  (912622)'!C31+'XY 121-180  (912622)'!C31+'XY 181-240 (912622)'!C31+'XY 241-300 (912622)'!C31</f>
        <v>755</v>
      </c>
      <c r="D31">
        <f>+'XY 1-60  (912622)'!D31+'XY 61-120  (912622)'!D31+'XY 121-180  (912622)'!D31+'XY 181-240 (912622)'!D31+'XY 241-300 (912622)'!D31</f>
        <v>755</v>
      </c>
      <c r="E31">
        <f>+'XY 1-60  (912622)'!E31+'XY 61-120  (912622)'!E31+'XY 121-180  (912622)'!E31+'XY 181-240 (912622)'!E31+'XY 241-300 (912622)'!E31</f>
        <v>755</v>
      </c>
      <c r="F31">
        <f>+'XY 1-60  (912622)'!F31+'XY 61-120  (912622)'!F31+'XY 121-180  (912622)'!F31+'XY 181-240 (912622)'!F31+'XY 241-300 (912622)'!F31</f>
        <v>484</v>
      </c>
      <c r="G31">
        <f>+'XY 1-60  (912622)'!G31+'XY 61-120  (912622)'!G31+'XY 121-180  (912622)'!G31+'XY 181-240 (912622)'!G31+'XY 241-300 (912622)'!G31</f>
        <v>393</v>
      </c>
      <c r="H31">
        <f>+'XY 1-60  (912622)'!H31+'XY 61-120  (912622)'!H31+'XY 121-180  (912622)'!H31+'XY 181-240 (912622)'!H31+'XY 241-300 (912622)'!H31</f>
        <v>393</v>
      </c>
      <c r="I31">
        <f>+'XY 1-60  (912622)'!I31+'XY 61-120  (912622)'!I31+'XY 121-180  (912622)'!I31+'XY 181-240 (912622)'!I31+'XY 241-300 (912622)'!I31</f>
        <v>393</v>
      </c>
      <c r="J31">
        <f>+'XY 1-60  (912622)'!J31+'XY 61-120  (912622)'!J31+'XY 121-180  (912622)'!J31+'XY 181-240 (912622)'!J31+'XY 241-300 (912622)'!J31</f>
        <v>362</v>
      </c>
      <c r="K31">
        <f>+'XY 1-60  (912622)'!K31+'XY 61-120  (912622)'!K31+'XY 121-180  (912622)'!K31+'XY 181-240 (912622)'!K31+'XY 241-300 (912622)'!K31</f>
        <v>362</v>
      </c>
      <c r="L31">
        <f>+'XY 1-60  (912622)'!L31+'XY 61-120  (912622)'!L31+'XY 121-180  (912622)'!L31+'XY 181-240 (912622)'!L31+'XY 241-300 (912622)'!L31</f>
        <v>362</v>
      </c>
      <c r="M31">
        <f>+'XY 1-60  (912622)'!M31+'XY 61-120  (912622)'!M31+'XY 121-180  (912622)'!M31+'XY 181-240 (912622)'!M31+'XY 241-300 (912622)'!M31</f>
        <v>211</v>
      </c>
      <c r="N31">
        <f>+'XY 1-60  (912622)'!N31+'XY 61-120  (912622)'!N31+'XY 121-180  (912622)'!N31+'XY 181-240 (912622)'!N31+'XY 241-300 (912622)'!N31</f>
        <v>211</v>
      </c>
      <c r="O31">
        <f>+'XY 1-60  (912622)'!O31+'XY 61-120  (912622)'!O31+'XY 121-180  (912622)'!O31+'XY 181-240 (912622)'!O31+'XY 241-300 (912622)'!O31</f>
        <v>4</v>
      </c>
      <c r="P31">
        <f>+'XY 1-60  (912622)'!P31+'XY 61-120  (912622)'!P31+'XY 121-180  (912622)'!P31+'XY 181-240 (912622)'!P31+'XY 241-300 (912622)'!P31</f>
        <v>0</v>
      </c>
      <c r="Q31">
        <f>+'XY 1-60  (912622)'!Q31+'XY 61-120  (912622)'!Q31+'XY 121-180  (912622)'!Q31+'XY 181-240 (912622)'!Q31+'XY 241-300 (912622)'!Q31</f>
        <v>0</v>
      </c>
      <c r="R31">
        <f>+'XY 1-60  (912622)'!R31+'XY 61-120  (912622)'!R31+'XY 121-180  (912622)'!R31+'XY 181-240 (912622)'!R31+'XY 241-300 (912622)'!R31</f>
        <v>755</v>
      </c>
      <c r="S31">
        <f>+'XY 1-60  (912622)'!S31+'XY 61-120  (912622)'!S31+'XY 121-180  (912622)'!S31+'XY 181-240 (912622)'!S31+'XY 241-300 (912622)'!S31</f>
        <v>1510</v>
      </c>
      <c r="T31">
        <f>+'XY 1-60  (912622)'!T31+'XY 61-120  (912622)'!T31+'XY 121-180  (912622)'!T31+'XY 181-240 (912622)'!T31+'XY 241-300 (912622)'!T31</f>
        <v>2265</v>
      </c>
      <c r="U31">
        <f>+'XY 1-60  (912622)'!U31+'XY 61-120  (912622)'!U31+'XY 121-180  (912622)'!U31+'XY 181-240 (912622)'!U31+'XY 241-300 (912622)'!U31</f>
        <v>2749</v>
      </c>
      <c r="V31">
        <f>+'XY 1-60  (912622)'!V31+'XY 61-120  (912622)'!V31+'XY 121-180  (912622)'!V31+'XY 181-240 (912622)'!V31+'XY 241-300 (912622)'!V31</f>
        <v>3142</v>
      </c>
      <c r="W31">
        <f>+'XY 1-60  (912622)'!W31+'XY 61-120  (912622)'!W31+'XY 121-180  (912622)'!W31+'XY 181-240 (912622)'!W31+'XY 241-300 (912622)'!W31</f>
        <v>3535</v>
      </c>
      <c r="X31">
        <f>+'XY 1-60  (912622)'!X31+'XY 61-120  (912622)'!X31+'XY 121-180  (912622)'!X31+'XY 181-240 (912622)'!X31+'XY 241-300 (912622)'!X31</f>
        <v>3928</v>
      </c>
      <c r="Y31">
        <f>+'XY 1-60  (912622)'!Y31+'XY 61-120  (912622)'!Y31+'XY 121-180  (912622)'!Y31+'XY 181-240 (912622)'!Y31+'XY 241-300 (912622)'!Y31</f>
        <v>4290</v>
      </c>
      <c r="Z31">
        <f>+'XY 1-60  (912622)'!Z31+'XY 61-120  (912622)'!Z31+'XY 121-180  (912622)'!Z31+'XY 181-240 (912622)'!Z31+'XY 241-300 (912622)'!Z31</f>
        <v>4652</v>
      </c>
      <c r="AA31">
        <f>+'XY 1-60  (912622)'!AA31+'XY 61-120  (912622)'!AA31+'XY 121-180  (912622)'!AA31+'XY 181-240 (912622)'!AA31+'XY 241-300 (912622)'!AA31</f>
        <v>5014</v>
      </c>
      <c r="AB31">
        <f>+'XY 1-60  (912622)'!AB31+'XY 61-120  (912622)'!AB31+'XY 121-180  (912622)'!AB31+'XY 181-240 (912622)'!AB31+'XY 241-300 (912622)'!AB31</f>
        <v>5225</v>
      </c>
      <c r="AC31">
        <f>+'XY 1-60  (912622)'!AC31+'XY 61-120  (912622)'!AC31+'XY 121-180  (912622)'!AC31+'XY 181-240 (912622)'!AC31+'XY 241-300 (912622)'!AC31</f>
        <v>5436</v>
      </c>
      <c r="AD31">
        <f>+'XY 1-60  (912622)'!AD31+'XY 61-120  (912622)'!AD31+'XY 121-180  (912622)'!AD31+'XY 181-240 (912622)'!AD31+'XY 241-300 (912622)'!AD31</f>
        <v>5440</v>
      </c>
      <c r="AE31" s="1">
        <f>+'XY 1-60  (912622)'!AE31+'XY 61-120  (912622)'!AE31+'XY 121-180  (912622)'!AE31+'XY 181-240 (912622)'!AE31+'XY 241-300 (912622)'!AE31</f>
        <v>37065</v>
      </c>
      <c r="AF31" s="1">
        <f>+'XY 1-60  (912622)'!AF31+'XY 61-120  (912622)'!AF31+'XY 121-180  (912622)'!AF31+'XY 181-240 (912622)'!AF31+'XY 241-300 (912622)'!AF31</f>
        <v>42501</v>
      </c>
      <c r="AG31" s="1">
        <f>+'XY 1-60  (912622)'!AG31+'XY 61-120  (912622)'!AG31+'XY 121-180  (912622)'!AG31+'XY 181-240 (912622)'!AG31+'XY 241-300 (912622)'!AG31</f>
        <v>47941</v>
      </c>
      <c r="AH31">
        <f>+'XY 1-60  (912622)'!AH31+'XY 61-120  (912622)'!AH31+'XY 121-180  (912622)'!AH31+'XY 181-240 (912622)'!AH31+'XY 241-300 (912622)'!AH31</f>
        <v>16405</v>
      </c>
      <c r="AI31">
        <f>+'XY 1-60  (912622)'!AI31+'XY 61-120  (912622)'!AI31+'XY 121-180  (912622)'!AI31+'XY 181-240 (912622)'!AI31+'XY 241-300 (912622)'!AI31</f>
        <v>21419</v>
      </c>
      <c r="AJ31">
        <f>+'XY 1-60  (912622)'!AJ31+'XY 61-120  (912622)'!AJ31+'XY 121-180  (912622)'!AJ31+'XY 181-240 (912622)'!AJ31+'XY 241-300 (912622)'!AJ31</f>
        <v>26644</v>
      </c>
      <c r="AK31">
        <f>+'XY 1-60  (912622)'!AK31+'XY 61-120  (912622)'!AK31+'XY 121-180  (912622)'!AK31+'XY 181-240 (912622)'!AK31+'XY 241-300 (912622)'!AK31</f>
        <v>32080</v>
      </c>
      <c r="AL31">
        <f>+'XY 1-60  (912622)'!AL31+'XY 61-120  (912622)'!AL31+'XY 121-180  (912622)'!AL31+'XY 181-240 (912622)'!AL31+'XY 241-300 (912622)'!AL31</f>
        <v>37520</v>
      </c>
      <c r="AM31">
        <f>+'XY 1-60  (912622)'!AM31+'XY 61-120  (912622)'!AM31+'XY 121-180  (912622)'!AM31+'XY 181-240 (912622)'!AM31+'XY 241-300 (912622)'!AM31</f>
        <v>0</v>
      </c>
    </row>
    <row r="32" spans="1:39" x14ac:dyDescent="0.3">
      <c r="A32">
        <v>32</v>
      </c>
      <c r="B32">
        <f>+'XY 1-60  (912622)'!B32+'XY 61-120  (912622)'!B32+'XY 121-180  (912622)'!B32+'XY 181-240 (912622)'!B32+'XY 241-300 (912622)'!B32</f>
        <v>0</v>
      </c>
      <c r="C32">
        <f>+'XY 1-60  (912622)'!C32+'XY 61-120  (912622)'!C32+'XY 121-180  (912622)'!C32+'XY 181-240 (912622)'!C32+'XY 241-300 (912622)'!C32</f>
        <v>760</v>
      </c>
      <c r="D32">
        <f>+'XY 1-60  (912622)'!D32+'XY 61-120  (912622)'!D32+'XY 121-180  (912622)'!D32+'XY 181-240 (912622)'!D32+'XY 241-300 (912622)'!D32</f>
        <v>0</v>
      </c>
      <c r="E32">
        <f>+'XY 1-60  (912622)'!E32+'XY 61-120  (912622)'!E32+'XY 121-180  (912622)'!E32+'XY 181-240 (912622)'!E32+'XY 241-300 (912622)'!E32</f>
        <v>0</v>
      </c>
      <c r="F32">
        <f>+'XY 1-60  (912622)'!F32+'XY 61-120  (912622)'!F32+'XY 121-180  (912622)'!F32+'XY 181-240 (912622)'!F32+'XY 241-300 (912622)'!F32</f>
        <v>0</v>
      </c>
      <c r="G32">
        <f>+'XY 1-60  (912622)'!G32+'XY 61-120  (912622)'!G32+'XY 121-180  (912622)'!G32+'XY 181-240 (912622)'!G32+'XY 241-300 (912622)'!G32</f>
        <v>0</v>
      </c>
      <c r="H32">
        <f>+'XY 1-60  (912622)'!H32+'XY 61-120  (912622)'!H32+'XY 121-180  (912622)'!H32+'XY 181-240 (912622)'!H32+'XY 241-300 (912622)'!H32</f>
        <v>0</v>
      </c>
      <c r="I32">
        <f>+'XY 1-60  (912622)'!I32+'XY 61-120  (912622)'!I32+'XY 121-180  (912622)'!I32+'XY 181-240 (912622)'!I32+'XY 241-300 (912622)'!I32</f>
        <v>0</v>
      </c>
      <c r="J32">
        <f>+'XY 1-60  (912622)'!J32+'XY 61-120  (912622)'!J32+'XY 121-180  (912622)'!J32+'XY 181-240 (912622)'!J32+'XY 241-300 (912622)'!J32</f>
        <v>0</v>
      </c>
      <c r="K32">
        <f>+'XY 1-60  (912622)'!K32+'XY 61-120  (912622)'!K32+'XY 121-180  (912622)'!K32+'XY 181-240 (912622)'!K32+'XY 241-300 (912622)'!K32</f>
        <v>0</v>
      </c>
      <c r="L32">
        <f>+'XY 1-60  (912622)'!L32+'XY 61-120  (912622)'!L32+'XY 121-180  (912622)'!L32+'XY 181-240 (912622)'!L32+'XY 241-300 (912622)'!L32</f>
        <v>0</v>
      </c>
      <c r="M32">
        <f>+'XY 1-60  (912622)'!M32+'XY 61-120  (912622)'!M32+'XY 121-180  (912622)'!M32+'XY 181-240 (912622)'!M32+'XY 241-300 (912622)'!M32</f>
        <v>0</v>
      </c>
      <c r="N32">
        <f>+'XY 1-60  (912622)'!N32+'XY 61-120  (912622)'!N32+'XY 121-180  (912622)'!N32+'XY 181-240 (912622)'!N32+'XY 241-300 (912622)'!N32</f>
        <v>0</v>
      </c>
      <c r="O32">
        <f>+'XY 1-60  (912622)'!O32+'XY 61-120  (912622)'!O32+'XY 121-180  (912622)'!O32+'XY 181-240 (912622)'!O32+'XY 241-300 (912622)'!O32</f>
        <v>0</v>
      </c>
      <c r="P32">
        <f>+'XY 1-60  (912622)'!P32+'XY 61-120  (912622)'!P32+'XY 121-180  (912622)'!P32+'XY 181-240 (912622)'!P32+'XY 241-300 (912622)'!P32</f>
        <v>0</v>
      </c>
      <c r="Q32">
        <f>+'XY 1-60  (912622)'!Q32+'XY 61-120  (912622)'!Q32+'XY 121-180  (912622)'!Q32+'XY 181-240 (912622)'!Q32+'XY 241-300 (912622)'!Q32</f>
        <v>0</v>
      </c>
      <c r="R32">
        <f>+'XY 1-60  (912622)'!R32+'XY 61-120  (912622)'!R32+'XY 121-180  (912622)'!R32+'XY 181-240 (912622)'!R32+'XY 241-300 (912622)'!R32</f>
        <v>760</v>
      </c>
      <c r="S32">
        <f>+'XY 1-60  (912622)'!S32+'XY 61-120  (912622)'!S32+'XY 121-180  (912622)'!S32+'XY 181-240 (912622)'!S32+'XY 241-300 (912622)'!S32</f>
        <v>760</v>
      </c>
      <c r="T32">
        <f>+'XY 1-60  (912622)'!T32+'XY 61-120  (912622)'!T32+'XY 121-180  (912622)'!T32+'XY 181-240 (912622)'!T32+'XY 241-300 (912622)'!T32</f>
        <v>760</v>
      </c>
      <c r="U32">
        <f>+'XY 1-60  (912622)'!U32+'XY 61-120  (912622)'!U32+'XY 121-180  (912622)'!U32+'XY 181-240 (912622)'!U32+'XY 241-300 (912622)'!U32</f>
        <v>760</v>
      </c>
      <c r="V32">
        <f>+'XY 1-60  (912622)'!V32+'XY 61-120  (912622)'!V32+'XY 121-180  (912622)'!V32+'XY 181-240 (912622)'!V32+'XY 241-300 (912622)'!V32</f>
        <v>760</v>
      </c>
      <c r="W32">
        <f>+'XY 1-60  (912622)'!W32+'XY 61-120  (912622)'!W32+'XY 121-180  (912622)'!W32+'XY 181-240 (912622)'!W32+'XY 241-300 (912622)'!W32</f>
        <v>760</v>
      </c>
      <c r="X32">
        <f>+'XY 1-60  (912622)'!X32+'XY 61-120  (912622)'!X32+'XY 121-180  (912622)'!X32+'XY 181-240 (912622)'!X32+'XY 241-300 (912622)'!X32</f>
        <v>760</v>
      </c>
      <c r="Y32">
        <f>+'XY 1-60  (912622)'!Y32+'XY 61-120  (912622)'!Y32+'XY 121-180  (912622)'!Y32+'XY 181-240 (912622)'!Y32+'XY 241-300 (912622)'!Y32</f>
        <v>760</v>
      </c>
      <c r="Z32">
        <f>+'XY 1-60  (912622)'!Z32+'XY 61-120  (912622)'!Z32+'XY 121-180  (912622)'!Z32+'XY 181-240 (912622)'!Z32+'XY 241-300 (912622)'!Z32</f>
        <v>760</v>
      </c>
      <c r="AA32">
        <f>+'XY 1-60  (912622)'!AA32+'XY 61-120  (912622)'!AA32+'XY 121-180  (912622)'!AA32+'XY 181-240 (912622)'!AA32+'XY 241-300 (912622)'!AA32</f>
        <v>760</v>
      </c>
      <c r="AB32">
        <f>+'XY 1-60  (912622)'!AB32+'XY 61-120  (912622)'!AB32+'XY 121-180  (912622)'!AB32+'XY 181-240 (912622)'!AB32+'XY 241-300 (912622)'!AB32</f>
        <v>760</v>
      </c>
      <c r="AC32">
        <f>+'XY 1-60  (912622)'!AC32+'XY 61-120  (912622)'!AC32+'XY 121-180  (912622)'!AC32+'XY 181-240 (912622)'!AC32+'XY 241-300 (912622)'!AC32</f>
        <v>760</v>
      </c>
      <c r="AD32">
        <f>+'XY 1-60  (912622)'!AD32+'XY 61-120  (912622)'!AD32+'XY 121-180  (912622)'!AD32+'XY 181-240 (912622)'!AD32+'XY 241-300 (912622)'!AD32</f>
        <v>760</v>
      </c>
      <c r="AE32" s="1">
        <f>+'XY 1-60  (912622)'!AE32+'XY 61-120  (912622)'!AE32+'XY 121-180  (912622)'!AE32+'XY 181-240 (912622)'!AE32+'XY 241-300 (912622)'!AE32</f>
        <v>8360</v>
      </c>
      <c r="AF32" s="1">
        <f>+'XY 1-60  (912622)'!AF32+'XY 61-120  (912622)'!AF32+'XY 121-180  (912622)'!AF32+'XY 181-240 (912622)'!AF32+'XY 241-300 (912622)'!AF32</f>
        <v>9120</v>
      </c>
      <c r="AG32" s="1">
        <f>+'XY 1-60  (912622)'!AG32+'XY 61-120  (912622)'!AG32+'XY 121-180  (912622)'!AG32+'XY 181-240 (912622)'!AG32+'XY 241-300 (912622)'!AG32</f>
        <v>9880</v>
      </c>
      <c r="AH32">
        <f>+'XY 1-60  (912622)'!AH32+'XY 61-120  (912622)'!AH32+'XY 121-180  (912622)'!AH32+'XY 181-240 (912622)'!AH32+'XY 241-300 (912622)'!AH32</f>
        <v>3040</v>
      </c>
      <c r="AI32">
        <f>+'XY 1-60  (912622)'!AI32+'XY 61-120  (912622)'!AI32+'XY 121-180  (912622)'!AI32+'XY 181-240 (912622)'!AI32+'XY 241-300 (912622)'!AI32</f>
        <v>3800</v>
      </c>
      <c r="AJ32">
        <f>+'XY 1-60  (912622)'!AJ32+'XY 61-120  (912622)'!AJ32+'XY 121-180  (912622)'!AJ32+'XY 181-240 (912622)'!AJ32+'XY 241-300 (912622)'!AJ32</f>
        <v>4560</v>
      </c>
      <c r="AK32">
        <f>+'XY 1-60  (912622)'!AK32+'XY 61-120  (912622)'!AK32+'XY 121-180  (912622)'!AK32+'XY 181-240 (912622)'!AK32+'XY 241-300 (912622)'!AK32</f>
        <v>5320</v>
      </c>
      <c r="AL32">
        <f>+'XY 1-60  (912622)'!AL32+'XY 61-120  (912622)'!AL32+'XY 121-180  (912622)'!AL32+'XY 181-240 (912622)'!AL32+'XY 241-300 (912622)'!AL32</f>
        <v>6080</v>
      </c>
      <c r="AM32">
        <f>+'XY 1-60  (912622)'!AM32+'XY 61-120  (912622)'!AM32+'XY 121-180  (912622)'!AM32+'XY 181-240 (912622)'!AM32+'XY 241-300 (912622)'!AM32</f>
        <v>0</v>
      </c>
    </row>
    <row r="33" spans="1:39" x14ac:dyDescent="0.3">
      <c r="A33">
        <v>33</v>
      </c>
      <c r="B33">
        <f>+'XY 1-60  (912622)'!B33+'XY 61-120  (912622)'!B33+'XY 121-180  (912622)'!B33+'XY 181-240 (912622)'!B33+'XY 241-300 (912622)'!B33</f>
        <v>0</v>
      </c>
      <c r="C33">
        <f>+'XY 1-60  (912622)'!C33+'XY 61-120  (912622)'!C33+'XY 121-180  (912622)'!C33+'XY 181-240 (912622)'!C33+'XY 241-300 (912622)'!C33</f>
        <v>765</v>
      </c>
      <c r="D33">
        <f>+'XY 1-60  (912622)'!D33+'XY 61-120  (912622)'!D33+'XY 121-180  (912622)'!D33+'XY 181-240 (912622)'!D33+'XY 241-300 (912622)'!D33</f>
        <v>765</v>
      </c>
      <c r="E33">
        <f>+'XY 1-60  (912622)'!E33+'XY 61-120  (912622)'!E33+'XY 121-180  (912622)'!E33+'XY 181-240 (912622)'!E33+'XY 241-300 (912622)'!E33</f>
        <v>765</v>
      </c>
      <c r="F33">
        <f>+'XY 1-60  (912622)'!F33+'XY 61-120  (912622)'!F33+'XY 121-180  (912622)'!F33+'XY 181-240 (912622)'!F33+'XY 241-300 (912622)'!F33</f>
        <v>765</v>
      </c>
      <c r="G33">
        <f>+'XY 1-60  (912622)'!G33+'XY 61-120  (912622)'!G33+'XY 121-180  (912622)'!G33+'XY 181-240 (912622)'!G33+'XY 241-300 (912622)'!G33</f>
        <v>612</v>
      </c>
      <c r="H33">
        <f>+'XY 1-60  (912622)'!H33+'XY 61-120  (912622)'!H33+'XY 121-180  (912622)'!H33+'XY 181-240 (912622)'!H33+'XY 241-300 (912622)'!H33</f>
        <v>612</v>
      </c>
      <c r="I33">
        <f>+'XY 1-60  (912622)'!I33+'XY 61-120  (912622)'!I33+'XY 121-180  (912622)'!I33+'XY 181-240 (912622)'!I33+'XY 241-300 (912622)'!I33</f>
        <v>612</v>
      </c>
      <c r="J33">
        <f>+'XY 1-60  (912622)'!J33+'XY 61-120  (912622)'!J33+'XY 121-180  (912622)'!J33+'XY 181-240 (912622)'!J33+'XY 241-300 (912622)'!J33</f>
        <v>612</v>
      </c>
      <c r="K33">
        <f>+'XY 1-60  (912622)'!K33+'XY 61-120  (912622)'!K33+'XY 121-180  (912622)'!K33+'XY 181-240 (912622)'!K33+'XY 241-300 (912622)'!K33</f>
        <v>612</v>
      </c>
      <c r="L33">
        <f>+'XY 1-60  (912622)'!L33+'XY 61-120  (912622)'!L33+'XY 121-180  (912622)'!L33+'XY 181-240 (912622)'!L33+'XY 241-300 (912622)'!L33</f>
        <v>399</v>
      </c>
      <c r="M33">
        <f>+'XY 1-60  (912622)'!M33+'XY 61-120  (912622)'!M33+'XY 121-180  (912622)'!M33+'XY 181-240 (912622)'!M33+'XY 241-300 (912622)'!M33</f>
        <v>0</v>
      </c>
      <c r="N33">
        <f>+'XY 1-60  (912622)'!N33+'XY 61-120  (912622)'!N33+'XY 121-180  (912622)'!N33+'XY 181-240 (912622)'!N33+'XY 241-300 (912622)'!N33</f>
        <v>0</v>
      </c>
      <c r="O33">
        <f>+'XY 1-60  (912622)'!O33+'XY 61-120  (912622)'!O33+'XY 121-180  (912622)'!O33+'XY 181-240 (912622)'!O33+'XY 241-300 (912622)'!O33</f>
        <v>0</v>
      </c>
      <c r="P33">
        <f>+'XY 1-60  (912622)'!P33+'XY 61-120  (912622)'!P33+'XY 121-180  (912622)'!P33+'XY 181-240 (912622)'!P33+'XY 241-300 (912622)'!P33</f>
        <v>0</v>
      </c>
      <c r="Q33">
        <f>+'XY 1-60  (912622)'!Q33+'XY 61-120  (912622)'!Q33+'XY 121-180  (912622)'!Q33+'XY 181-240 (912622)'!Q33+'XY 241-300 (912622)'!Q33</f>
        <v>0</v>
      </c>
      <c r="R33">
        <f>+'XY 1-60  (912622)'!R33+'XY 61-120  (912622)'!R33+'XY 121-180  (912622)'!R33+'XY 181-240 (912622)'!R33+'XY 241-300 (912622)'!R33</f>
        <v>765</v>
      </c>
      <c r="S33">
        <f>+'XY 1-60  (912622)'!S33+'XY 61-120  (912622)'!S33+'XY 121-180  (912622)'!S33+'XY 181-240 (912622)'!S33+'XY 241-300 (912622)'!S33</f>
        <v>1530</v>
      </c>
      <c r="T33">
        <f>+'XY 1-60  (912622)'!T33+'XY 61-120  (912622)'!T33+'XY 121-180  (912622)'!T33+'XY 181-240 (912622)'!T33+'XY 241-300 (912622)'!T33</f>
        <v>2295</v>
      </c>
      <c r="U33">
        <f>+'XY 1-60  (912622)'!U33+'XY 61-120  (912622)'!U33+'XY 121-180  (912622)'!U33+'XY 181-240 (912622)'!U33+'XY 241-300 (912622)'!U33</f>
        <v>3060</v>
      </c>
      <c r="V33">
        <f>+'XY 1-60  (912622)'!V33+'XY 61-120  (912622)'!V33+'XY 121-180  (912622)'!V33+'XY 181-240 (912622)'!V33+'XY 241-300 (912622)'!V33</f>
        <v>3672</v>
      </c>
      <c r="W33">
        <f>+'XY 1-60  (912622)'!W33+'XY 61-120  (912622)'!W33+'XY 121-180  (912622)'!W33+'XY 181-240 (912622)'!W33+'XY 241-300 (912622)'!W33</f>
        <v>4284</v>
      </c>
      <c r="X33">
        <f>+'XY 1-60  (912622)'!X33+'XY 61-120  (912622)'!X33+'XY 121-180  (912622)'!X33+'XY 181-240 (912622)'!X33+'XY 241-300 (912622)'!X33</f>
        <v>4896</v>
      </c>
      <c r="Y33">
        <f>+'XY 1-60  (912622)'!Y33+'XY 61-120  (912622)'!Y33+'XY 121-180  (912622)'!Y33+'XY 181-240 (912622)'!Y33+'XY 241-300 (912622)'!Y33</f>
        <v>5508</v>
      </c>
      <c r="Z33">
        <f>+'XY 1-60  (912622)'!Z33+'XY 61-120  (912622)'!Z33+'XY 121-180  (912622)'!Z33+'XY 181-240 (912622)'!Z33+'XY 241-300 (912622)'!Z33</f>
        <v>6120</v>
      </c>
      <c r="AA33">
        <f>+'XY 1-60  (912622)'!AA33+'XY 61-120  (912622)'!AA33+'XY 121-180  (912622)'!AA33+'XY 181-240 (912622)'!AA33+'XY 241-300 (912622)'!AA33</f>
        <v>6519</v>
      </c>
      <c r="AB33">
        <f>+'XY 1-60  (912622)'!AB33+'XY 61-120  (912622)'!AB33+'XY 121-180  (912622)'!AB33+'XY 181-240 (912622)'!AB33+'XY 241-300 (912622)'!AB33</f>
        <v>6519</v>
      </c>
      <c r="AC33">
        <f>+'XY 1-60  (912622)'!AC33+'XY 61-120  (912622)'!AC33+'XY 121-180  (912622)'!AC33+'XY 181-240 (912622)'!AC33+'XY 241-300 (912622)'!AC33</f>
        <v>6519</v>
      </c>
      <c r="AD33">
        <f>+'XY 1-60  (912622)'!AD33+'XY 61-120  (912622)'!AD33+'XY 121-180  (912622)'!AD33+'XY 181-240 (912622)'!AD33+'XY 241-300 (912622)'!AD33</f>
        <v>6519</v>
      </c>
      <c r="AE33" s="1">
        <f>+'XY 1-60  (912622)'!AE33+'XY 61-120  (912622)'!AE33+'XY 121-180  (912622)'!AE33+'XY 181-240 (912622)'!AE33+'XY 241-300 (912622)'!AE33</f>
        <v>45168</v>
      </c>
      <c r="AF33" s="1">
        <f>+'XY 1-60  (912622)'!AF33+'XY 61-120  (912622)'!AF33+'XY 121-180  (912622)'!AF33+'XY 181-240 (912622)'!AF33+'XY 241-300 (912622)'!AF33</f>
        <v>51687</v>
      </c>
      <c r="AG33" s="1">
        <f>+'XY 1-60  (912622)'!AG33+'XY 61-120  (912622)'!AG33+'XY 121-180  (912622)'!AG33+'XY 181-240 (912622)'!AG33+'XY 241-300 (912622)'!AG33</f>
        <v>58206</v>
      </c>
      <c r="AH33">
        <f>+'XY 1-60  (912622)'!AH33+'XY 61-120  (912622)'!AH33+'XY 121-180  (912622)'!AH33+'XY 181-240 (912622)'!AH33+'XY 241-300 (912622)'!AH33</f>
        <v>20808</v>
      </c>
      <c r="AI33">
        <f>+'XY 1-60  (912622)'!AI33+'XY 61-120  (912622)'!AI33+'XY 121-180  (912622)'!AI33+'XY 181-240 (912622)'!AI33+'XY 241-300 (912622)'!AI33</f>
        <v>27327</v>
      </c>
      <c r="AJ33">
        <f>+'XY 1-60  (912622)'!AJ33+'XY 61-120  (912622)'!AJ33+'XY 121-180  (912622)'!AJ33+'XY 181-240 (912622)'!AJ33+'XY 241-300 (912622)'!AJ33</f>
        <v>33846</v>
      </c>
      <c r="AK33">
        <f>+'XY 1-60  (912622)'!AK33+'XY 61-120  (912622)'!AK33+'XY 121-180  (912622)'!AK33+'XY 181-240 (912622)'!AK33+'XY 241-300 (912622)'!AK33</f>
        <v>40365</v>
      </c>
      <c r="AL33">
        <f>+'XY 1-60  (912622)'!AL33+'XY 61-120  (912622)'!AL33+'XY 121-180  (912622)'!AL33+'XY 181-240 (912622)'!AL33+'XY 241-300 (912622)'!AL33</f>
        <v>46884</v>
      </c>
      <c r="AM33">
        <f>+'XY 1-60  (912622)'!AM33+'XY 61-120  (912622)'!AM33+'XY 121-180  (912622)'!AM33+'XY 181-240 (912622)'!AM33+'XY 241-300 (912622)'!AM33</f>
        <v>0</v>
      </c>
    </row>
    <row r="34" spans="1:39" x14ac:dyDescent="0.3">
      <c r="A34">
        <v>34</v>
      </c>
      <c r="B34">
        <f>+'XY 1-60  (912622)'!B34+'XY 61-120  (912622)'!B34+'XY 121-180  (912622)'!B34+'XY 181-240 (912622)'!B34+'XY 241-300 (912622)'!B34</f>
        <v>0</v>
      </c>
      <c r="C34">
        <f>+'XY 1-60  (912622)'!C34+'XY 61-120  (912622)'!C34+'XY 121-180  (912622)'!C34+'XY 181-240 (912622)'!C34+'XY 241-300 (912622)'!C34</f>
        <v>770</v>
      </c>
      <c r="D34">
        <f>+'XY 1-60  (912622)'!D34+'XY 61-120  (912622)'!D34+'XY 121-180  (912622)'!D34+'XY 181-240 (912622)'!D34+'XY 241-300 (912622)'!D34</f>
        <v>0</v>
      </c>
      <c r="E34">
        <f>+'XY 1-60  (912622)'!E34+'XY 61-120  (912622)'!E34+'XY 121-180  (912622)'!E34+'XY 181-240 (912622)'!E34+'XY 241-300 (912622)'!E34</f>
        <v>0</v>
      </c>
      <c r="F34">
        <f>+'XY 1-60  (912622)'!F34+'XY 61-120  (912622)'!F34+'XY 121-180  (912622)'!F34+'XY 181-240 (912622)'!F34+'XY 241-300 (912622)'!F34</f>
        <v>0</v>
      </c>
      <c r="G34">
        <f>+'XY 1-60  (912622)'!G34+'XY 61-120  (912622)'!G34+'XY 121-180  (912622)'!G34+'XY 181-240 (912622)'!G34+'XY 241-300 (912622)'!G34</f>
        <v>0</v>
      </c>
      <c r="H34">
        <f>+'XY 1-60  (912622)'!H34+'XY 61-120  (912622)'!H34+'XY 121-180  (912622)'!H34+'XY 181-240 (912622)'!H34+'XY 241-300 (912622)'!H34</f>
        <v>0</v>
      </c>
      <c r="I34">
        <f>+'XY 1-60  (912622)'!I34+'XY 61-120  (912622)'!I34+'XY 121-180  (912622)'!I34+'XY 181-240 (912622)'!I34+'XY 241-300 (912622)'!I34</f>
        <v>0</v>
      </c>
      <c r="J34">
        <f>+'XY 1-60  (912622)'!J34+'XY 61-120  (912622)'!J34+'XY 121-180  (912622)'!J34+'XY 181-240 (912622)'!J34+'XY 241-300 (912622)'!J34</f>
        <v>0</v>
      </c>
      <c r="K34">
        <f>+'XY 1-60  (912622)'!K34+'XY 61-120  (912622)'!K34+'XY 121-180  (912622)'!K34+'XY 181-240 (912622)'!K34+'XY 241-300 (912622)'!K34</f>
        <v>0</v>
      </c>
      <c r="L34">
        <f>+'XY 1-60  (912622)'!L34+'XY 61-120  (912622)'!L34+'XY 121-180  (912622)'!L34+'XY 181-240 (912622)'!L34+'XY 241-300 (912622)'!L34</f>
        <v>0</v>
      </c>
      <c r="M34">
        <f>+'XY 1-60  (912622)'!M34+'XY 61-120  (912622)'!M34+'XY 121-180  (912622)'!M34+'XY 181-240 (912622)'!M34+'XY 241-300 (912622)'!M34</f>
        <v>0</v>
      </c>
      <c r="N34">
        <f>+'XY 1-60  (912622)'!N34+'XY 61-120  (912622)'!N34+'XY 121-180  (912622)'!N34+'XY 181-240 (912622)'!N34+'XY 241-300 (912622)'!N34</f>
        <v>0</v>
      </c>
      <c r="O34">
        <f>+'XY 1-60  (912622)'!O34+'XY 61-120  (912622)'!O34+'XY 121-180  (912622)'!O34+'XY 181-240 (912622)'!O34+'XY 241-300 (912622)'!O34</f>
        <v>0</v>
      </c>
      <c r="P34">
        <f>+'XY 1-60  (912622)'!P34+'XY 61-120  (912622)'!P34+'XY 121-180  (912622)'!P34+'XY 181-240 (912622)'!P34+'XY 241-300 (912622)'!P34</f>
        <v>0</v>
      </c>
      <c r="Q34">
        <f>+'XY 1-60  (912622)'!Q34+'XY 61-120  (912622)'!Q34+'XY 121-180  (912622)'!Q34+'XY 181-240 (912622)'!Q34+'XY 241-300 (912622)'!Q34</f>
        <v>0</v>
      </c>
      <c r="R34">
        <f>+'XY 1-60  (912622)'!R34+'XY 61-120  (912622)'!R34+'XY 121-180  (912622)'!R34+'XY 181-240 (912622)'!R34+'XY 241-300 (912622)'!R34</f>
        <v>770</v>
      </c>
      <c r="S34">
        <f>+'XY 1-60  (912622)'!S34+'XY 61-120  (912622)'!S34+'XY 121-180  (912622)'!S34+'XY 181-240 (912622)'!S34+'XY 241-300 (912622)'!S34</f>
        <v>770</v>
      </c>
      <c r="T34">
        <f>+'XY 1-60  (912622)'!T34+'XY 61-120  (912622)'!T34+'XY 121-180  (912622)'!T34+'XY 181-240 (912622)'!T34+'XY 241-300 (912622)'!T34</f>
        <v>770</v>
      </c>
      <c r="U34">
        <f>+'XY 1-60  (912622)'!U34+'XY 61-120  (912622)'!U34+'XY 121-180  (912622)'!U34+'XY 181-240 (912622)'!U34+'XY 241-300 (912622)'!U34</f>
        <v>770</v>
      </c>
      <c r="V34">
        <f>+'XY 1-60  (912622)'!V34+'XY 61-120  (912622)'!V34+'XY 121-180  (912622)'!V34+'XY 181-240 (912622)'!V34+'XY 241-300 (912622)'!V34</f>
        <v>770</v>
      </c>
      <c r="W34">
        <f>+'XY 1-60  (912622)'!W34+'XY 61-120  (912622)'!W34+'XY 121-180  (912622)'!W34+'XY 181-240 (912622)'!W34+'XY 241-300 (912622)'!W34</f>
        <v>770</v>
      </c>
      <c r="X34">
        <f>+'XY 1-60  (912622)'!X34+'XY 61-120  (912622)'!X34+'XY 121-180  (912622)'!X34+'XY 181-240 (912622)'!X34+'XY 241-300 (912622)'!X34</f>
        <v>770</v>
      </c>
      <c r="Y34">
        <f>+'XY 1-60  (912622)'!Y34+'XY 61-120  (912622)'!Y34+'XY 121-180  (912622)'!Y34+'XY 181-240 (912622)'!Y34+'XY 241-300 (912622)'!Y34</f>
        <v>770</v>
      </c>
      <c r="Z34">
        <f>+'XY 1-60  (912622)'!Z34+'XY 61-120  (912622)'!Z34+'XY 121-180  (912622)'!Z34+'XY 181-240 (912622)'!Z34+'XY 241-300 (912622)'!Z34</f>
        <v>770</v>
      </c>
      <c r="AA34">
        <f>+'XY 1-60  (912622)'!AA34+'XY 61-120  (912622)'!AA34+'XY 121-180  (912622)'!AA34+'XY 181-240 (912622)'!AA34+'XY 241-300 (912622)'!AA34</f>
        <v>770</v>
      </c>
      <c r="AB34">
        <f>+'XY 1-60  (912622)'!AB34+'XY 61-120  (912622)'!AB34+'XY 121-180  (912622)'!AB34+'XY 181-240 (912622)'!AB34+'XY 241-300 (912622)'!AB34</f>
        <v>770</v>
      </c>
      <c r="AC34">
        <f>+'XY 1-60  (912622)'!AC34+'XY 61-120  (912622)'!AC34+'XY 121-180  (912622)'!AC34+'XY 181-240 (912622)'!AC34+'XY 241-300 (912622)'!AC34</f>
        <v>770</v>
      </c>
      <c r="AD34">
        <f>+'XY 1-60  (912622)'!AD34+'XY 61-120  (912622)'!AD34+'XY 121-180  (912622)'!AD34+'XY 181-240 (912622)'!AD34+'XY 241-300 (912622)'!AD34</f>
        <v>770</v>
      </c>
      <c r="AE34" s="1">
        <f>+'XY 1-60  (912622)'!AE34+'XY 61-120  (912622)'!AE34+'XY 121-180  (912622)'!AE34+'XY 181-240 (912622)'!AE34+'XY 241-300 (912622)'!AE34</f>
        <v>8470</v>
      </c>
      <c r="AF34" s="1">
        <f>+'XY 1-60  (912622)'!AF34+'XY 61-120  (912622)'!AF34+'XY 121-180  (912622)'!AF34+'XY 181-240 (912622)'!AF34+'XY 241-300 (912622)'!AF34</f>
        <v>9240</v>
      </c>
      <c r="AG34" s="1">
        <f>+'XY 1-60  (912622)'!AG34+'XY 61-120  (912622)'!AG34+'XY 121-180  (912622)'!AG34+'XY 181-240 (912622)'!AG34+'XY 241-300 (912622)'!AG34</f>
        <v>10010</v>
      </c>
      <c r="AH34">
        <f>+'XY 1-60  (912622)'!AH34+'XY 61-120  (912622)'!AH34+'XY 121-180  (912622)'!AH34+'XY 181-240 (912622)'!AH34+'XY 241-300 (912622)'!AH34</f>
        <v>3080</v>
      </c>
      <c r="AI34">
        <f>+'XY 1-60  (912622)'!AI34+'XY 61-120  (912622)'!AI34+'XY 121-180  (912622)'!AI34+'XY 181-240 (912622)'!AI34+'XY 241-300 (912622)'!AI34</f>
        <v>3850</v>
      </c>
      <c r="AJ34">
        <f>+'XY 1-60  (912622)'!AJ34+'XY 61-120  (912622)'!AJ34+'XY 121-180  (912622)'!AJ34+'XY 181-240 (912622)'!AJ34+'XY 241-300 (912622)'!AJ34</f>
        <v>4620</v>
      </c>
      <c r="AK34">
        <f>+'XY 1-60  (912622)'!AK34+'XY 61-120  (912622)'!AK34+'XY 121-180  (912622)'!AK34+'XY 181-240 (912622)'!AK34+'XY 241-300 (912622)'!AK34</f>
        <v>5390</v>
      </c>
      <c r="AL34">
        <f>+'XY 1-60  (912622)'!AL34+'XY 61-120  (912622)'!AL34+'XY 121-180  (912622)'!AL34+'XY 181-240 (912622)'!AL34+'XY 241-300 (912622)'!AL34</f>
        <v>6160</v>
      </c>
      <c r="AM34">
        <f>+'XY 1-60  (912622)'!AM34+'XY 61-120  (912622)'!AM34+'XY 121-180  (912622)'!AM34+'XY 181-240 (912622)'!AM34+'XY 241-300 (912622)'!AM34</f>
        <v>0</v>
      </c>
    </row>
    <row r="35" spans="1:39" x14ac:dyDescent="0.3">
      <c r="A35">
        <v>35</v>
      </c>
      <c r="B35">
        <f>+'XY 1-60  (912622)'!B35+'XY 61-120  (912622)'!B35+'XY 121-180  (912622)'!B35+'XY 181-240 (912622)'!B35+'XY 241-300 (912622)'!B35</f>
        <v>0</v>
      </c>
      <c r="C35">
        <f>+'XY 1-60  (912622)'!C35+'XY 61-120  (912622)'!C35+'XY 121-180  (912622)'!C35+'XY 181-240 (912622)'!C35+'XY 241-300 (912622)'!C35</f>
        <v>775</v>
      </c>
      <c r="D35">
        <f>+'XY 1-60  (912622)'!D35+'XY 61-120  (912622)'!D35+'XY 121-180  (912622)'!D35+'XY 181-240 (912622)'!D35+'XY 241-300 (912622)'!D35</f>
        <v>775</v>
      </c>
      <c r="E35">
        <f>+'XY 1-60  (912622)'!E35+'XY 61-120  (912622)'!E35+'XY 121-180  (912622)'!E35+'XY 181-240 (912622)'!E35+'XY 241-300 (912622)'!E35</f>
        <v>0</v>
      </c>
      <c r="F35">
        <f>+'XY 1-60  (912622)'!F35+'XY 61-120  (912622)'!F35+'XY 121-180  (912622)'!F35+'XY 181-240 (912622)'!F35+'XY 241-300 (912622)'!F35</f>
        <v>0</v>
      </c>
      <c r="G35">
        <f>+'XY 1-60  (912622)'!G35+'XY 61-120  (912622)'!G35+'XY 121-180  (912622)'!G35+'XY 181-240 (912622)'!G35+'XY 241-300 (912622)'!G35</f>
        <v>0</v>
      </c>
      <c r="H35">
        <f>+'XY 1-60  (912622)'!H35+'XY 61-120  (912622)'!H35+'XY 121-180  (912622)'!H35+'XY 181-240 (912622)'!H35+'XY 241-300 (912622)'!H35</f>
        <v>0</v>
      </c>
      <c r="I35">
        <f>+'XY 1-60  (912622)'!I35+'XY 61-120  (912622)'!I35+'XY 121-180  (912622)'!I35+'XY 181-240 (912622)'!I35+'XY 241-300 (912622)'!I35</f>
        <v>0</v>
      </c>
      <c r="J35">
        <f>+'XY 1-60  (912622)'!J35+'XY 61-120  (912622)'!J35+'XY 121-180  (912622)'!J35+'XY 181-240 (912622)'!J35+'XY 241-300 (912622)'!J35</f>
        <v>0</v>
      </c>
      <c r="K35">
        <f>+'XY 1-60  (912622)'!K35+'XY 61-120  (912622)'!K35+'XY 121-180  (912622)'!K35+'XY 181-240 (912622)'!K35+'XY 241-300 (912622)'!K35</f>
        <v>0</v>
      </c>
      <c r="L35">
        <f>+'XY 1-60  (912622)'!L35+'XY 61-120  (912622)'!L35+'XY 121-180  (912622)'!L35+'XY 181-240 (912622)'!L35+'XY 241-300 (912622)'!L35</f>
        <v>0</v>
      </c>
      <c r="M35">
        <f>+'XY 1-60  (912622)'!M35+'XY 61-120  (912622)'!M35+'XY 121-180  (912622)'!M35+'XY 181-240 (912622)'!M35+'XY 241-300 (912622)'!M35</f>
        <v>0</v>
      </c>
      <c r="N35">
        <f>+'XY 1-60  (912622)'!N35+'XY 61-120  (912622)'!N35+'XY 121-180  (912622)'!N35+'XY 181-240 (912622)'!N35+'XY 241-300 (912622)'!N35</f>
        <v>0</v>
      </c>
      <c r="O35">
        <f>+'XY 1-60  (912622)'!O35+'XY 61-120  (912622)'!O35+'XY 121-180  (912622)'!O35+'XY 181-240 (912622)'!O35+'XY 241-300 (912622)'!O35</f>
        <v>0</v>
      </c>
      <c r="P35">
        <f>+'XY 1-60  (912622)'!P35+'XY 61-120  (912622)'!P35+'XY 121-180  (912622)'!P35+'XY 181-240 (912622)'!P35+'XY 241-300 (912622)'!P35</f>
        <v>0</v>
      </c>
      <c r="Q35">
        <f>+'XY 1-60  (912622)'!Q35+'XY 61-120  (912622)'!Q35+'XY 121-180  (912622)'!Q35+'XY 181-240 (912622)'!Q35+'XY 241-300 (912622)'!Q35</f>
        <v>0</v>
      </c>
      <c r="R35">
        <f>+'XY 1-60  (912622)'!R35+'XY 61-120  (912622)'!R35+'XY 121-180  (912622)'!R35+'XY 181-240 (912622)'!R35+'XY 241-300 (912622)'!R35</f>
        <v>775</v>
      </c>
      <c r="S35">
        <f>+'XY 1-60  (912622)'!S35+'XY 61-120  (912622)'!S35+'XY 121-180  (912622)'!S35+'XY 181-240 (912622)'!S35+'XY 241-300 (912622)'!S35</f>
        <v>1550</v>
      </c>
      <c r="T35">
        <f>+'XY 1-60  (912622)'!T35+'XY 61-120  (912622)'!T35+'XY 121-180  (912622)'!T35+'XY 181-240 (912622)'!T35+'XY 241-300 (912622)'!T35</f>
        <v>1550</v>
      </c>
      <c r="U35">
        <f>+'XY 1-60  (912622)'!U35+'XY 61-120  (912622)'!U35+'XY 121-180  (912622)'!U35+'XY 181-240 (912622)'!U35+'XY 241-300 (912622)'!U35</f>
        <v>1550</v>
      </c>
      <c r="V35">
        <f>+'XY 1-60  (912622)'!V35+'XY 61-120  (912622)'!V35+'XY 121-180  (912622)'!V35+'XY 181-240 (912622)'!V35+'XY 241-300 (912622)'!V35</f>
        <v>1550</v>
      </c>
      <c r="W35">
        <f>+'XY 1-60  (912622)'!W35+'XY 61-120  (912622)'!W35+'XY 121-180  (912622)'!W35+'XY 181-240 (912622)'!W35+'XY 241-300 (912622)'!W35</f>
        <v>1550</v>
      </c>
      <c r="X35">
        <f>+'XY 1-60  (912622)'!X35+'XY 61-120  (912622)'!X35+'XY 121-180  (912622)'!X35+'XY 181-240 (912622)'!X35+'XY 241-300 (912622)'!X35</f>
        <v>1550</v>
      </c>
      <c r="Y35">
        <f>+'XY 1-60  (912622)'!Y35+'XY 61-120  (912622)'!Y35+'XY 121-180  (912622)'!Y35+'XY 181-240 (912622)'!Y35+'XY 241-300 (912622)'!Y35</f>
        <v>1550</v>
      </c>
      <c r="Z35">
        <f>+'XY 1-60  (912622)'!Z35+'XY 61-120  (912622)'!Z35+'XY 121-180  (912622)'!Z35+'XY 181-240 (912622)'!Z35+'XY 241-300 (912622)'!Z35</f>
        <v>1550</v>
      </c>
      <c r="AA35">
        <f>+'XY 1-60  (912622)'!AA35+'XY 61-120  (912622)'!AA35+'XY 121-180  (912622)'!AA35+'XY 181-240 (912622)'!AA35+'XY 241-300 (912622)'!AA35</f>
        <v>1550</v>
      </c>
      <c r="AB35">
        <f>+'XY 1-60  (912622)'!AB35+'XY 61-120  (912622)'!AB35+'XY 121-180  (912622)'!AB35+'XY 181-240 (912622)'!AB35+'XY 241-300 (912622)'!AB35</f>
        <v>1550</v>
      </c>
      <c r="AC35">
        <f>+'XY 1-60  (912622)'!AC35+'XY 61-120  (912622)'!AC35+'XY 121-180  (912622)'!AC35+'XY 181-240 (912622)'!AC35+'XY 241-300 (912622)'!AC35</f>
        <v>1550</v>
      </c>
      <c r="AD35">
        <f>+'XY 1-60  (912622)'!AD35+'XY 61-120  (912622)'!AD35+'XY 121-180  (912622)'!AD35+'XY 181-240 (912622)'!AD35+'XY 241-300 (912622)'!AD35</f>
        <v>1550</v>
      </c>
      <c r="AE35" s="1">
        <f>+'XY 1-60  (912622)'!AE35+'XY 61-120  (912622)'!AE35+'XY 121-180  (912622)'!AE35+'XY 181-240 (912622)'!AE35+'XY 241-300 (912622)'!AE35</f>
        <v>16275</v>
      </c>
      <c r="AF35" s="1">
        <f>+'XY 1-60  (912622)'!AF35+'XY 61-120  (912622)'!AF35+'XY 121-180  (912622)'!AF35+'XY 181-240 (912622)'!AF35+'XY 241-300 (912622)'!AF35</f>
        <v>17825</v>
      </c>
      <c r="AG35" s="1">
        <f>+'XY 1-60  (912622)'!AG35+'XY 61-120  (912622)'!AG35+'XY 121-180  (912622)'!AG35+'XY 181-240 (912622)'!AG35+'XY 241-300 (912622)'!AG35</f>
        <v>19375</v>
      </c>
      <c r="AH35">
        <f>+'XY 1-60  (912622)'!AH35+'XY 61-120  (912622)'!AH35+'XY 121-180  (912622)'!AH35+'XY 181-240 (912622)'!AH35+'XY 241-300 (912622)'!AH35</f>
        <v>6200</v>
      </c>
      <c r="AI35">
        <f>+'XY 1-60  (912622)'!AI35+'XY 61-120  (912622)'!AI35+'XY 121-180  (912622)'!AI35+'XY 181-240 (912622)'!AI35+'XY 241-300 (912622)'!AI35</f>
        <v>7750</v>
      </c>
      <c r="AJ35">
        <f>+'XY 1-60  (912622)'!AJ35+'XY 61-120  (912622)'!AJ35+'XY 121-180  (912622)'!AJ35+'XY 181-240 (912622)'!AJ35+'XY 241-300 (912622)'!AJ35</f>
        <v>9300</v>
      </c>
      <c r="AK35">
        <f>+'XY 1-60  (912622)'!AK35+'XY 61-120  (912622)'!AK35+'XY 121-180  (912622)'!AK35+'XY 181-240 (912622)'!AK35+'XY 241-300 (912622)'!AK35</f>
        <v>10850</v>
      </c>
      <c r="AL35">
        <f>+'XY 1-60  (912622)'!AL35+'XY 61-120  (912622)'!AL35+'XY 121-180  (912622)'!AL35+'XY 181-240 (912622)'!AL35+'XY 241-300 (912622)'!AL35</f>
        <v>12400</v>
      </c>
      <c r="AM35">
        <f>+'XY 1-60  (912622)'!AM35+'XY 61-120  (912622)'!AM35+'XY 121-180  (912622)'!AM35+'XY 181-240 (912622)'!AM35+'XY 241-300 (912622)'!AM35</f>
        <v>0</v>
      </c>
    </row>
    <row r="36" spans="1:39" x14ac:dyDescent="0.3">
      <c r="A36">
        <v>36</v>
      </c>
      <c r="B36">
        <f>+'XY 1-60  (912622)'!B36+'XY 61-120  (912622)'!B36+'XY 121-180  (912622)'!B36+'XY 181-240 (912622)'!B36+'XY 241-300 (912622)'!B36</f>
        <v>0</v>
      </c>
      <c r="C36">
        <f>+'XY 1-60  (912622)'!C36+'XY 61-120  (912622)'!C36+'XY 121-180  (912622)'!C36+'XY 181-240 (912622)'!C36+'XY 241-300 (912622)'!C36</f>
        <v>780</v>
      </c>
      <c r="D36">
        <f>+'XY 1-60  (912622)'!D36+'XY 61-120  (912622)'!D36+'XY 121-180  (912622)'!D36+'XY 181-240 (912622)'!D36+'XY 241-300 (912622)'!D36</f>
        <v>0</v>
      </c>
      <c r="E36">
        <f>+'XY 1-60  (912622)'!E36+'XY 61-120  (912622)'!E36+'XY 121-180  (912622)'!E36+'XY 181-240 (912622)'!E36+'XY 241-300 (912622)'!E36</f>
        <v>0</v>
      </c>
      <c r="F36">
        <f>+'XY 1-60  (912622)'!F36+'XY 61-120  (912622)'!F36+'XY 121-180  (912622)'!F36+'XY 181-240 (912622)'!F36+'XY 241-300 (912622)'!F36</f>
        <v>0</v>
      </c>
      <c r="G36">
        <f>+'XY 1-60  (912622)'!G36+'XY 61-120  (912622)'!G36+'XY 121-180  (912622)'!G36+'XY 181-240 (912622)'!G36+'XY 241-300 (912622)'!G36</f>
        <v>0</v>
      </c>
      <c r="H36">
        <f>+'XY 1-60  (912622)'!H36+'XY 61-120  (912622)'!H36+'XY 121-180  (912622)'!H36+'XY 181-240 (912622)'!H36+'XY 241-300 (912622)'!H36</f>
        <v>0</v>
      </c>
      <c r="I36">
        <f>+'XY 1-60  (912622)'!I36+'XY 61-120  (912622)'!I36+'XY 121-180  (912622)'!I36+'XY 181-240 (912622)'!I36+'XY 241-300 (912622)'!I36</f>
        <v>0</v>
      </c>
      <c r="J36">
        <f>+'XY 1-60  (912622)'!J36+'XY 61-120  (912622)'!J36+'XY 121-180  (912622)'!J36+'XY 181-240 (912622)'!J36+'XY 241-300 (912622)'!J36</f>
        <v>0</v>
      </c>
      <c r="K36">
        <f>+'XY 1-60  (912622)'!K36+'XY 61-120  (912622)'!K36+'XY 121-180  (912622)'!K36+'XY 181-240 (912622)'!K36+'XY 241-300 (912622)'!K36</f>
        <v>0</v>
      </c>
      <c r="L36">
        <f>+'XY 1-60  (912622)'!L36+'XY 61-120  (912622)'!L36+'XY 121-180  (912622)'!L36+'XY 181-240 (912622)'!L36+'XY 241-300 (912622)'!L36</f>
        <v>0</v>
      </c>
      <c r="M36">
        <f>+'XY 1-60  (912622)'!M36+'XY 61-120  (912622)'!M36+'XY 121-180  (912622)'!M36+'XY 181-240 (912622)'!M36+'XY 241-300 (912622)'!M36</f>
        <v>0</v>
      </c>
      <c r="N36">
        <f>+'XY 1-60  (912622)'!N36+'XY 61-120  (912622)'!N36+'XY 121-180  (912622)'!N36+'XY 181-240 (912622)'!N36+'XY 241-300 (912622)'!N36</f>
        <v>0</v>
      </c>
      <c r="O36">
        <f>+'XY 1-60  (912622)'!O36+'XY 61-120  (912622)'!O36+'XY 121-180  (912622)'!O36+'XY 181-240 (912622)'!O36+'XY 241-300 (912622)'!O36</f>
        <v>0</v>
      </c>
      <c r="P36">
        <f>+'XY 1-60  (912622)'!P36+'XY 61-120  (912622)'!P36+'XY 121-180  (912622)'!P36+'XY 181-240 (912622)'!P36+'XY 241-300 (912622)'!P36</f>
        <v>0</v>
      </c>
      <c r="Q36">
        <f>+'XY 1-60  (912622)'!Q36+'XY 61-120  (912622)'!Q36+'XY 121-180  (912622)'!Q36+'XY 181-240 (912622)'!Q36+'XY 241-300 (912622)'!Q36</f>
        <v>0</v>
      </c>
      <c r="R36">
        <f>+'XY 1-60  (912622)'!R36+'XY 61-120  (912622)'!R36+'XY 121-180  (912622)'!R36+'XY 181-240 (912622)'!R36+'XY 241-300 (912622)'!R36</f>
        <v>780</v>
      </c>
      <c r="S36">
        <f>+'XY 1-60  (912622)'!S36+'XY 61-120  (912622)'!S36+'XY 121-180  (912622)'!S36+'XY 181-240 (912622)'!S36+'XY 241-300 (912622)'!S36</f>
        <v>780</v>
      </c>
      <c r="T36">
        <f>+'XY 1-60  (912622)'!T36+'XY 61-120  (912622)'!T36+'XY 121-180  (912622)'!T36+'XY 181-240 (912622)'!T36+'XY 241-300 (912622)'!T36</f>
        <v>780</v>
      </c>
      <c r="U36">
        <f>+'XY 1-60  (912622)'!U36+'XY 61-120  (912622)'!U36+'XY 121-180  (912622)'!U36+'XY 181-240 (912622)'!U36+'XY 241-300 (912622)'!U36</f>
        <v>780</v>
      </c>
      <c r="V36">
        <f>+'XY 1-60  (912622)'!V36+'XY 61-120  (912622)'!V36+'XY 121-180  (912622)'!V36+'XY 181-240 (912622)'!V36+'XY 241-300 (912622)'!V36</f>
        <v>780</v>
      </c>
      <c r="W36">
        <f>+'XY 1-60  (912622)'!W36+'XY 61-120  (912622)'!W36+'XY 121-180  (912622)'!W36+'XY 181-240 (912622)'!W36+'XY 241-300 (912622)'!W36</f>
        <v>780</v>
      </c>
      <c r="X36">
        <f>+'XY 1-60  (912622)'!X36+'XY 61-120  (912622)'!X36+'XY 121-180  (912622)'!X36+'XY 181-240 (912622)'!X36+'XY 241-300 (912622)'!X36</f>
        <v>780</v>
      </c>
      <c r="Y36">
        <f>+'XY 1-60  (912622)'!Y36+'XY 61-120  (912622)'!Y36+'XY 121-180  (912622)'!Y36+'XY 181-240 (912622)'!Y36+'XY 241-300 (912622)'!Y36</f>
        <v>780</v>
      </c>
      <c r="Z36">
        <f>+'XY 1-60  (912622)'!Z36+'XY 61-120  (912622)'!Z36+'XY 121-180  (912622)'!Z36+'XY 181-240 (912622)'!Z36+'XY 241-300 (912622)'!Z36</f>
        <v>780</v>
      </c>
      <c r="AA36">
        <f>+'XY 1-60  (912622)'!AA36+'XY 61-120  (912622)'!AA36+'XY 121-180  (912622)'!AA36+'XY 181-240 (912622)'!AA36+'XY 241-300 (912622)'!AA36</f>
        <v>780</v>
      </c>
      <c r="AB36">
        <f>+'XY 1-60  (912622)'!AB36+'XY 61-120  (912622)'!AB36+'XY 121-180  (912622)'!AB36+'XY 181-240 (912622)'!AB36+'XY 241-300 (912622)'!AB36</f>
        <v>780</v>
      </c>
      <c r="AC36">
        <f>+'XY 1-60  (912622)'!AC36+'XY 61-120  (912622)'!AC36+'XY 121-180  (912622)'!AC36+'XY 181-240 (912622)'!AC36+'XY 241-300 (912622)'!AC36</f>
        <v>780</v>
      </c>
      <c r="AD36">
        <f>+'XY 1-60  (912622)'!AD36+'XY 61-120  (912622)'!AD36+'XY 121-180  (912622)'!AD36+'XY 181-240 (912622)'!AD36+'XY 241-300 (912622)'!AD36</f>
        <v>780</v>
      </c>
      <c r="AE36" s="1">
        <f>+'XY 1-60  (912622)'!AE36+'XY 61-120  (912622)'!AE36+'XY 121-180  (912622)'!AE36+'XY 181-240 (912622)'!AE36+'XY 241-300 (912622)'!AE36</f>
        <v>8580</v>
      </c>
      <c r="AF36" s="1">
        <f>+'XY 1-60  (912622)'!AF36+'XY 61-120  (912622)'!AF36+'XY 121-180  (912622)'!AF36+'XY 181-240 (912622)'!AF36+'XY 241-300 (912622)'!AF36</f>
        <v>9360</v>
      </c>
      <c r="AG36" s="1">
        <f>+'XY 1-60  (912622)'!AG36+'XY 61-120  (912622)'!AG36+'XY 121-180  (912622)'!AG36+'XY 181-240 (912622)'!AG36+'XY 241-300 (912622)'!AG36</f>
        <v>10140</v>
      </c>
      <c r="AH36">
        <f>+'XY 1-60  (912622)'!AH36+'XY 61-120  (912622)'!AH36+'XY 121-180  (912622)'!AH36+'XY 181-240 (912622)'!AH36+'XY 241-300 (912622)'!AH36</f>
        <v>3120</v>
      </c>
      <c r="AI36">
        <f>+'XY 1-60  (912622)'!AI36+'XY 61-120  (912622)'!AI36+'XY 121-180  (912622)'!AI36+'XY 181-240 (912622)'!AI36+'XY 241-300 (912622)'!AI36</f>
        <v>3900</v>
      </c>
      <c r="AJ36">
        <f>+'XY 1-60  (912622)'!AJ36+'XY 61-120  (912622)'!AJ36+'XY 121-180  (912622)'!AJ36+'XY 181-240 (912622)'!AJ36+'XY 241-300 (912622)'!AJ36</f>
        <v>4680</v>
      </c>
      <c r="AK36">
        <f>+'XY 1-60  (912622)'!AK36+'XY 61-120  (912622)'!AK36+'XY 121-180  (912622)'!AK36+'XY 181-240 (912622)'!AK36+'XY 241-300 (912622)'!AK36</f>
        <v>5460</v>
      </c>
      <c r="AL36">
        <f>+'XY 1-60  (912622)'!AL36+'XY 61-120  (912622)'!AL36+'XY 121-180  (912622)'!AL36+'XY 181-240 (912622)'!AL36+'XY 241-300 (912622)'!AL36</f>
        <v>6240</v>
      </c>
      <c r="AM36">
        <f>+'XY 1-60  (912622)'!AM36+'XY 61-120  (912622)'!AM36+'XY 121-180  (912622)'!AM36+'XY 181-240 (912622)'!AM36+'XY 241-300 (912622)'!AM36</f>
        <v>0</v>
      </c>
    </row>
    <row r="37" spans="1:39" x14ac:dyDescent="0.3">
      <c r="A37">
        <v>37</v>
      </c>
      <c r="B37">
        <f>+'XY 1-60  (912622)'!B37+'XY 61-120  (912622)'!B37+'XY 121-180  (912622)'!B37+'XY 181-240 (912622)'!B37+'XY 241-300 (912622)'!B37</f>
        <v>0</v>
      </c>
      <c r="C37">
        <f>+'XY 1-60  (912622)'!C37+'XY 61-120  (912622)'!C37+'XY 121-180  (912622)'!C37+'XY 181-240 (912622)'!C37+'XY 241-300 (912622)'!C37</f>
        <v>785</v>
      </c>
      <c r="D37">
        <f>+'XY 1-60  (912622)'!D37+'XY 61-120  (912622)'!D37+'XY 121-180  (912622)'!D37+'XY 181-240 (912622)'!D37+'XY 241-300 (912622)'!D37</f>
        <v>785</v>
      </c>
      <c r="E37">
        <f>+'XY 1-60  (912622)'!E37+'XY 61-120  (912622)'!E37+'XY 121-180  (912622)'!E37+'XY 181-240 (912622)'!E37+'XY 241-300 (912622)'!E37</f>
        <v>785</v>
      </c>
      <c r="F37">
        <f>+'XY 1-60  (912622)'!F37+'XY 61-120  (912622)'!F37+'XY 121-180  (912622)'!F37+'XY 181-240 (912622)'!F37+'XY 241-300 (912622)'!F37</f>
        <v>785</v>
      </c>
      <c r="G37">
        <f>+'XY 1-60  (912622)'!G37+'XY 61-120  (912622)'!G37+'XY 121-180  (912622)'!G37+'XY 181-240 (912622)'!G37+'XY 241-300 (912622)'!G37</f>
        <v>568</v>
      </c>
      <c r="H37">
        <f>+'XY 1-60  (912622)'!H37+'XY 61-120  (912622)'!H37+'XY 121-180  (912622)'!H37+'XY 181-240 (912622)'!H37+'XY 241-300 (912622)'!H37</f>
        <v>471</v>
      </c>
      <c r="I37">
        <f>+'XY 1-60  (912622)'!I37+'XY 61-120  (912622)'!I37+'XY 121-180  (912622)'!I37+'XY 181-240 (912622)'!I37+'XY 241-300 (912622)'!I37</f>
        <v>471</v>
      </c>
      <c r="J37">
        <f>+'XY 1-60  (912622)'!J37+'XY 61-120  (912622)'!J37+'XY 121-180  (912622)'!J37+'XY 181-240 (912622)'!J37+'XY 241-300 (912622)'!J37</f>
        <v>471</v>
      </c>
      <c r="K37">
        <f>+'XY 1-60  (912622)'!K37+'XY 61-120  (912622)'!K37+'XY 121-180  (912622)'!K37+'XY 181-240 (912622)'!K37+'XY 241-300 (912622)'!K37</f>
        <v>471</v>
      </c>
      <c r="L37">
        <f>+'XY 1-60  (912622)'!L37+'XY 61-120  (912622)'!L37+'XY 121-180  (912622)'!L37+'XY 181-240 (912622)'!L37+'XY 241-300 (912622)'!L37</f>
        <v>471</v>
      </c>
      <c r="M37">
        <f>+'XY 1-60  (912622)'!M37+'XY 61-120  (912622)'!M37+'XY 121-180  (912622)'!M37+'XY 181-240 (912622)'!M37+'XY 241-300 (912622)'!M37</f>
        <v>471</v>
      </c>
      <c r="N37" s="7">
        <f>+'XY 1-60  (912622)'!N37+'XY 61-120  (912622)'!N37+'XY 121-180  (912622)'!N37+'XY 181-240 (912622)'!N37+'XY 241-300 (912622)'!N37</f>
        <v>314</v>
      </c>
      <c r="O37" s="7">
        <f>+'XY 1-60  (912622)'!O37+'XY 61-120  (912622)'!O37+'XY 121-180  (912622)'!O37+'XY 181-240 (912622)'!O37+'XY 241-300 (912622)'!O37</f>
        <v>8</v>
      </c>
      <c r="P37">
        <f>+'XY 1-60  (912622)'!P37+'XY 61-120  (912622)'!P37+'XY 121-180  (912622)'!P37+'XY 181-240 (912622)'!P37+'XY 241-300 (912622)'!P37</f>
        <v>0</v>
      </c>
      <c r="Q37">
        <f>+'XY 1-60  (912622)'!Q37+'XY 61-120  (912622)'!Q37+'XY 121-180  (912622)'!Q37+'XY 181-240 (912622)'!Q37+'XY 241-300 (912622)'!Q37</f>
        <v>0</v>
      </c>
      <c r="R37">
        <f>+'XY 1-60  (912622)'!R37+'XY 61-120  (912622)'!R37+'XY 121-180  (912622)'!R37+'XY 181-240 (912622)'!R37+'XY 241-300 (912622)'!R37</f>
        <v>785</v>
      </c>
      <c r="S37">
        <f>+'XY 1-60  (912622)'!S37+'XY 61-120  (912622)'!S37+'XY 121-180  (912622)'!S37+'XY 181-240 (912622)'!S37+'XY 241-300 (912622)'!S37</f>
        <v>1570</v>
      </c>
      <c r="T37">
        <f>+'XY 1-60  (912622)'!T37+'XY 61-120  (912622)'!T37+'XY 121-180  (912622)'!T37+'XY 181-240 (912622)'!T37+'XY 241-300 (912622)'!T37</f>
        <v>2355</v>
      </c>
      <c r="U37">
        <f>+'XY 1-60  (912622)'!U37+'XY 61-120  (912622)'!U37+'XY 121-180  (912622)'!U37+'XY 181-240 (912622)'!U37+'XY 241-300 (912622)'!U37</f>
        <v>3140</v>
      </c>
      <c r="V37">
        <f>+'XY 1-60  (912622)'!V37+'XY 61-120  (912622)'!V37+'XY 121-180  (912622)'!V37+'XY 181-240 (912622)'!V37+'XY 241-300 (912622)'!V37</f>
        <v>3708</v>
      </c>
      <c r="W37">
        <f>+'XY 1-60  (912622)'!W37+'XY 61-120  (912622)'!W37+'XY 121-180  (912622)'!W37+'XY 181-240 (912622)'!W37+'XY 241-300 (912622)'!W37</f>
        <v>4179</v>
      </c>
      <c r="X37">
        <f>+'XY 1-60  (912622)'!X37+'XY 61-120  (912622)'!X37+'XY 121-180  (912622)'!X37+'XY 181-240 (912622)'!X37+'XY 241-300 (912622)'!X37</f>
        <v>4650</v>
      </c>
      <c r="Y37">
        <f>+'XY 1-60  (912622)'!Y37+'XY 61-120  (912622)'!Y37+'XY 121-180  (912622)'!Y37+'XY 181-240 (912622)'!Y37+'XY 241-300 (912622)'!Y37</f>
        <v>5121</v>
      </c>
      <c r="Z37">
        <f>+'XY 1-60  (912622)'!Z37+'XY 61-120  (912622)'!Z37+'XY 121-180  (912622)'!Z37+'XY 181-240 (912622)'!Z37+'XY 241-300 (912622)'!Z37</f>
        <v>5592</v>
      </c>
      <c r="AA37">
        <f>+'XY 1-60  (912622)'!AA37+'XY 61-120  (912622)'!AA37+'XY 121-180  (912622)'!AA37+'XY 181-240 (912622)'!AA37+'XY 241-300 (912622)'!AA37</f>
        <v>6063</v>
      </c>
      <c r="AB37">
        <f>+'XY 1-60  (912622)'!AB37+'XY 61-120  (912622)'!AB37+'XY 121-180  (912622)'!AB37+'XY 181-240 (912622)'!AB37+'XY 241-300 (912622)'!AB37</f>
        <v>6534</v>
      </c>
      <c r="AC37">
        <f>+'XY 1-60  (912622)'!AC37+'XY 61-120  (912622)'!AC37+'XY 121-180  (912622)'!AC37+'XY 181-240 (912622)'!AC37+'XY 241-300 (912622)'!AC37</f>
        <v>6848</v>
      </c>
      <c r="AD37">
        <f>+'XY 1-60  (912622)'!AD37+'XY 61-120  (912622)'!AD37+'XY 121-180  (912622)'!AD37+'XY 181-240 (912622)'!AD37+'XY 241-300 (912622)'!AD37</f>
        <v>6856</v>
      </c>
      <c r="AE37" s="1">
        <f>+'XY 1-60  (912622)'!AE37+'XY 61-120  (912622)'!AE37+'XY 121-180  (912622)'!AE37+'XY 181-240 (912622)'!AE37+'XY 241-300 (912622)'!AE37</f>
        <v>43697</v>
      </c>
      <c r="AF37" s="9">
        <f>+'XY 1-60  (912622)'!AF37+'XY 61-120  (912622)'!AF37+'XY 121-180  (912622)'!AF37+'XY 181-240 (912622)'!AF37+'XY 241-300 (912622)'!AF37</f>
        <v>50545</v>
      </c>
      <c r="AG37" s="1">
        <f>+'XY 1-60  (912622)'!AG37+'XY 61-120  (912622)'!AG37+'XY 121-180  (912622)'!AG37+'XY 181-240 (912622)'!AG37+'XY 241-300 (912622)'!AG37</f>
        <v>57401</v>
      </c>
      <c r="AH37">
        <f>+'XY 1-60  (912622)'!AH37+'XY 61-120  (912622)'!AH37+'XY 121-180  (912622)'!AH37+'XY 181-240 (912622)'!AH37+'XY 241-300 (912622)'!AH37</f>
        <v>19542</v>
      </c>
      <c r="AI37">
        <f>+'XY 1-60  (912622)'!AI37+'XY 61-120  (912622)'!AI37+'XY 121-180  (912622)'!AI37+'XY 181-240 (912622)'!AI37+'XY 241-300 (912622)'!AI37</f>
        <v>25605</v>
      </c>
      <c r="AJ37">
        <f>+'XY 1-60  (912622)'!AJ37+'XY 61-120  (912622)'!AJ37+'XY 121-180  (912622)'!AJ37+'XY 181-240 (912622)'!AJ37+'XY 241-300 (912622)'!AJ37</f>
        <v>32139</v>
      </c>
      <c r="AK37">
        <f>+'XY 1-60  (912622)'!AK37+'XY 61-120  (912622)'!AK37+'XY 121-180  (912622)'!AK37+'XY 181-240 (912622)'!AK37+'XY 241-300 (912622)'!AK37</f>
        <v>38987</v>
      </c>
      <c r="AL37">
        <f>+'XY 1-60  (912622)'!AL37+'XY 61-120  (912622)'!AL37+'XY 121-180  (912622)'!AL37+'XY 181-240 (912622)'!AL37+'XY 241-300 (912622)'!AL37</f>
        <v>45843</v>
      </c>
      <c r="AM37">
        <f>+'XY 1-60  (912622)'!AM37+'XY 61-120  (912622)'!AM37+'XY 121-180  (912622)'!AM37+'XY 181-240 (912622)'!AM37+'XY 241-300 (912622)'!AM37</f>
        <v>0</v>
      </c>
    </row>
    <row r="38" spans="1:39" x14ac:dyDescent="0.3">
      <c r="A38">
        <v>38</v>
      </c>
      <c r="B38">
        <f>+'XY 1-60  (912622)'!B38+'XY 61-120  (912622)'!B38+'XY 121-180  (912622)'!B38+'XY 181-240 (912622)'!B38+'XY 241-300 (912622)'!B38</f>
        <v>0</v>
      </c>
      <c r="C38">
        <f>+'XY 1-60  (912622)'!C38+'XY 61-120  (912622)'!C38+'XY 121-180  (912622)'!C38+'XY 181-240 (912622)'!C38+'XY 241-300 (912622)'!C38</f>
        <v>790</v>
      </c>
      <c r="D38">
        <f>+'XY 1-60  (912622)'!D38+'XY 61-120  (912622)'!D38+'XY 121-180  (912622)'!D38+'XY 181-240 (912622)'!D38+'XY 241-300 (912622)'!D38</f>
        <v>0</v>
      </c>
      <c r="E38">
        <f>+'XY 1-60  (912622)'!E38+'XY 61-120  (912622)'!E38+'XY 121-180  (912622)'!E38+'XY 181-240 (912622)'!E38+'XY 241-300 (912622)'!E38</f>
        <v>0</v>
      </c>
      <c r="F38">
        <f>+'XY 1-60  (912622)'!F38+'XY 61-120  (912622)'!F38+'XY 121-180  (912622)'!F38+'XY 181-240 (912622)'!F38+'XY 241-300 (912622)'!F38</f>
        <v>0</v>
      </c>
      <c r="G38">
        <f>+'XY 1-60  (912622)'!G38+'XY 61-120  (912622)'!G38+'XY 121-180  (912622)'!G38+'XY 181-240 (912622)'!G38+'XY 241-300 (912622)'!G38</f>
        <v>0</v>
      </c>
      <c r="H38">
        <f>+'XY 1-60  (912622)'!H38+'XY 61-120  (912622)'!H38+'XY 121-180  (912622)'!H38+'XY 181-240 (912622)'!H38+'XY 241-300 (912622)'!H38</f>
        <v>0</v>
      </c>
      <c r="I38">
        <f>+'XY 1-60  (912622)'!I38+'XY 61-120  (912622)'!I38+'XY 121-180  (912622)'!I38+'XY 181-240 (912622)'!I38+'XY 241-300 (912622)'!I38</f>
        <v>0</v>
      </c>
      <c r="J38">
        <f>+'XY 1-60  (912622)'!J38+'XY 61-120  (912622)'!J38+'XY 121-180  (912622)'!J38+'XY 181-240 (912622)'!J38+'XY 241-300 (912622)'!J38</f>
        <v>0</v>
      </c>
      <c r="K38">
        <f>+'XY 1-60  (912622)'!K38+'XY 61-120  (912622)'!K38+'XY 121-180  (912622)'!K38+'XY 181-240 (912622)'!K38+'XY 241-300 (912622)'!K38</f>
        <v>0</v>
      </c>
      <c r="L38">
        <f>+'XY 1-60  (912622)'!L38+'XY 61-120  (912622)'!L38+'XY 121-180  (912622)'!L38+'XY 181-240 (912622)'!L38+'XY 241-300 (912622)'!L38</f>
        <v>0</v>
      </c>
      <c r="M38">
        <f>+'XY 1-60  (912622)'!M38+'XY 61-120  (912622)'!M38+'XY 121-180  (912622)'!M38+'XY 181-240 (912622)'!M38+'XY 241-300 (912622)'!M38</f>
        <v>0</v>
      </c>
      <c r="N38">
        <f>+'XY 1-60  (912622)'!N38+'XY 61-120  (912622)'!N38+'XY 121-180  (912622)'!N38+'XY 181-240 (912622)'!N38+'XY 241-300 (912622)'!N38</f>
        <v>0</v>
      </c>
      <c r="O38">
        <f>+'XY 1-60  (912622)'!O38+'XY 61-120  (912622)'!O38+'XY 121-180  (912622)'!O38+'XY 181-240 (912622)'!O38+'XY 241-300 (912622)'!O38</f>
        <v>0</v>
      </c>
      <c r="P38">
        <f>+'XY 1-60  (912622)'!P38+'XY 61-120  (912622)'!P38+'XY 121-180  (912622)'!P38+'XY 181-240 (912622)'!P38+'XY 241-300 (912622)'!P38</f>
        <v>0</v>
      </c>
      <c r="Q38">
        <f>+'XY 1-60  (912622)'!Q38+'XY 61-120  (912622)'!Q38+'XY 121-180  (912622)'!Q38+'XY 181-240 (912622)'!Q38+'XY 241-300 (912622)'!Q38</f>
        <v>0</v>
      </c>
      <c r="R38">
        <f>+'XY 1-60  (912622)'!R38+'XY 61-120  (912622)'!R38+'XY 121-180  (912622)'!R38+'XY 181-240 (912622)'!R38+'XY 241-300 (912622)'!R38</f>
        <v>790</v>
      </c>
      <c r="S38">
        <f>+'XY 1-60  (912622)'!S38+'XY 61-120  (912622)'!S38+'XY 121-180  (912622)'!S38+'XY 181-240 (912622)'!S38+'XY 241-300 (912622)'!S38</f>
        <v>790</v>
      </c>
      <c r="T38">
        <f>+'XY 1-60  (912622)'!T38+'XY 61-120  (912622)'!T38+'XY 121-180  (912622)'!T38+'XY 181-240 (912622)'!T38+'XY 241-300 (912622)'!T38</f>
        <v>790</v>
      </c>
      <c r="U38">
        <f>+'XY 1-60  (912622)'!U38+'XY 61-120  (912622)'!U38+'XY 121-180  (912622)'!U38+'XY 181-240 (912622)'!U38+'XY 241-300 (912622)'!U38</f>
        <v>790</v>
      </c>
      <c r="V38">
        <f>+'XY 1-60  (912622)'!V38+'XY 61-120  (912622)'!V38+'XY 121-180  (912622)'!V38+'XY 181-240 (912622)'!V38+'XY 241-300 (912622)'!V38</f>
        <v>790</v>
      </c>
      <c r="W38">
        <f>+'XY 1-60  (912622)'!W38+'XY 61-120  (912622)'!W38+'XY 121-180  (912622)'!W38+'XY 181-240 (912622)'!W38+'XY 241-300 (912622)'!W38</f>
        <v>790</v>
      </c>
      <c r="X38">
        <f>+'XY 1-60  (912622)'!X38+'XY 61-120  (912622)'!X38+'XY 121-180  (912622)'!X38+'XY 181-240 (912622)'!X38+'XY 241-300 (912622)'!X38</f>
        <v>790</v>
      </c>
      <c r="Y38">
        <f>+'XY 1-60  (912622)'!Y38+'XY 61-120  (912622)'!Y38+'XY 121-180  (912622)'!Y38+'XY 181-240 (912622)'!Y38+'XY 241-300 (912622)'!Y38</f>
        <v>790</v>
      </c>
      <c r="Z38">
        <f>+'XY 1-60  (912622)'!Z38+'XY 61-120  (912622)'!Z38+'XY 121-180  (912622)'!Z38+'XY 181-240 (912622)'!Z38+'XY 241-300 (912622)'!Z38</f>
        <v>790</v>
      </c>
      <c r="AA38">
        <f>+'XY 1-60  (912622)'!AA38+'XY 61-120  (912622)'!AA38+'XY 121-180  (912622)'!AA38+'XY 181-240 (912622)'!AA38+'XY 241-300 (912622)'!AA38</f>
        <v>790</v>
      </c>
      <c r="AB38">
        <f>+'XY 1-60  (912622)'!AB38+'XY 61-120  (912622)'!AB38+'XY 121-180  (912622)'!AB38+'XY 181-240 (912622)'!AB38+'XY 241-300 (912622)'!AB38</f>
        <v>790</v>
      </c>
      <c r="AC38">
        <f>+'XY 1-60  (912622)'!AC38+'XY 61-120  (912622)'!AC38+'XY 121-180  (912622)'!AC38+'XY 181-240 (912622)'!AC38+'XY 241-300 (912622)'!AC38</f>
        <v>790</v>
      </c>
      <c r="AD38">
        <f>+'XY 1-60  (912622)'!AD38+'XY 61-120  (912622)'!AD38+'XY 121-180  (912622)'!AD38+'XY 181-240 (912622)'!AD38+'XY 241-300 (912622)'!AD38</f>
        <v>790</v>
      </c>
      <c r="AE38" s="1">
        <f>+'XY 1-60  (912622)'!AE38+'XY 61-120  (912622)'!AE38+'XY 121-180  (912622)'!AE38+'XY 181-240 (912622)'!AE38+'XY 241-300 (912622)'!AE38</f>
        <v>8690</v>
      </c>
      <c r="AF38" s="1">
        <f>+'XY 1-60  (912622)'!AF38+'XY 61-120  (912622)'!AF38+'XY 121-180  (912622)'!AF38+'XY 181-240 (912622)'!AF38+'XY 241-300 (912622)'!AF38</f>
        <v>9480</v>
      </c>
      <c r="AG38" s="1">
        <f>+'XY 1-60  (912622)'!AG38+'XY 61-120  (912622)'!AG38+'XY 121-180  (912622)'!AG38+'XY 181-240 (912622)'!AG38+'XY 241-300 (912622)'!AG38</f>
        <v>10270</v>
      </c>
      <c r="AH38">
        <f>+'XY 1-60  (912622)'!AH38+'XY 61-120  (912622)'!AH38+'XY 121-180  (912622)'!AH38+'XY 181-240 (912622)'!AH38+'XY 241-300 (912622)'!AH38</f>
        <v>3160</v>
      </c>
      <c r="AI38">
        <f>+'XY 1-60  (912622)'!AI38+'XY 61-120  (912622)'!AI38+'XY 121-180  (912622)'!AI38+'XY 181-240 (912622)'!AI38+'XY 241-300 (912622)'!AI38</f>
        <v>3950</v>
      </c>
      <c r="AJ38">
        <f>+'XY 1-60  (912622)'!AJ38+'XY 61-120  (912622)'!AJ38+'XY 121-180  (912622)'!AJ38+'XY 181-240 (912622)'!AJ38+'XY 241-300 (912622)'!AJ38</f>
        <v>4740</v>
      </c>
      <c r="AK38">
        <f>+'XY 1-60  (912622)'!AK38+'XY 61-120  (912622)'!AK38+'XY 121-180  (912622)'!AK38+'XY 181-240 (912622)'!AK38+'XY 241-300 (912622)'!AK38</f>
        <v>5530</v>
      </c>
      <c r="AL38">
        <f>+'XY 1-60  (912622)'!AL38+'XY 61-120  (912622)'!AL38+'XY 121-180  (912622)'!AL38+'XY 181-240 (912622)'!AL38+'XY 241-300 (912622)'!AL38</f>
        <v>6320</v>
      </c>
      <c r="AM38">
        <f>+'XY 1-60  (912622)'!AM38+'XY 61-120  (912622)'!AM38+'XY 121-180  (912622)'!AM38+'XY 181-240 (912622)'!AM38+'XY 241-300 (912622)'!AM38</f>
        <v>0</v>
      </c>
    </row>
    <row r="39" spans="1:39" x14ac:dyDescent="0.3">
      <c r="A39">
        <v>39</v>
      </c>
      <c r="B39">
        <f>+'XY 1-60  (912622)'!B39+'XY 61-120  (912622)'!B39+'XY 121-180  (912622)'!B39+'XY 181-240 (912622)'!B39+'XY 241-300 (912622)'!B39</f>
        <v>0</v>
      </c>
      <c r="C39">
        <f>+'XY 1-60  (912622)'!C39+'XY 61-120  (912622)'!C39+'XY 121-180  (912622)'!C39+'XY 181-240 (912622)'!C39+'XY 241-300 (912622)'!C39</f>
        <v>795</v>
      </c>
      <c r="D39">
        <f>+'XY 1-60  (912622)'!D39+'XY 61-120  (912622)'!D39+'XY 121-180  (912622)'!D39+'XY 181-240 (912622)'!D39+'XY 241-300 (912622)'!D39</f>
        <v>795</v>
      </c>
      <c r="E39">
        <f>+'XY 1-60  (912622)'!E39+'XY 61-120  (912622)'!E39+'XY 121-180  (912622)'!E39+'XY 181-240 (912622)'!E39+'XY 241-300 (912622)'!E39</f>
        <v>795</v>
      </c>
      <c r="F39">
        <f>+'XY 1-60  (912622)'!F39+'XY 61-120  (912622)'!F39+'XY 121-180  (912622)'!F39+'XY 181-240 (912622)'!F39+'XY 241-300 (912622)'!F39</f>
        <v>756</v>
      </c>
      <c r="G39">
        <f>+'XY 1-60  (912622)'!G39+'XY 61-120  (912622)'!G39+'XY 121-180  (912622)'!G39+'XY 181-240 (912622)'!G39+'XY 241-300 (912622)'!G39</f>
        <v>477</v>
      </c>
      <c r="H39">
        <f>+'XY 1-60  (912622)'!H39+'XY 61-120  (912622)'!H39+'XY 121-180  (912622)'!H39+'XY 181-240 (912622)'!H39+'XY 241-300 (912622)'!H39</f>
        <v>477</v>
      </c>
      <c r="I39">
        <f>+'XY 1-60  (912622)'!I39+'XY 61-120  (912622)'!I39+'XY 121-180  (912622)'!I39+'XY 181-240 (912622)'!I39+'XY 241-300 (912622)'!I39</f>
        <v>477</v>
      </c>
      <c r="J39">
        <f>+'XY 1-60  (912622)'!J39+'XY 61-120  (912622)'!J39+'XY 121-180  (912622)'!J39+'XY 181-240 (912622)'!J39+'XY 241-300 (912622)'!J39</f>
        <v>318</v>
      </c>
      <c r="K39">
        <f>+'XY 1-60  (912622)'!K39+'XY 61-120  (912622)'!K39+'XY 121-180  (912622)'!K39+'XY 181-240 (912622)'!K39+'XY 241-300 (912622)'!K39</f>
        <v>318</v>
      </c>
      <c r="L39">
        <f>+'XY 1-60  (912622)'!L39+'XY 61-120  (912622)'!L39+'XY 121-180  (912622)'!L39+'XY 181-240 (912622)'!L39+'XY 241-300 (912622)'!L39</f>
        <v>318</v>
      </c>
      <c r="M39">
        <f>+'XY 1-60  (912622)'!M39+'XY 61-120  (912622)'!M39+'XY 121-180  (912622)'!M39+'XY 181-240 (912622)'!M39+'XY 241-300 (912622)'!M39</f>
        <v>99</v>
      </c>
      <c r="N39">
        <f>+'XY 1-60  (912622)'!N39+'XY 61-120  (912622)'!N39+'XY 121-180  (912622)'!N39+'XY 181-240 (912622)'!N39+'XY 241-300 (912622)'!N39</f>
        <v>99</v>
      </c>
      <c r="O39">
        <f>+'XY 1-60  (912622)'!O39+'XY 61-120  (912622)'!O39+'XY 121-180  (912622)'!O39+'XY 181-240 (912622)'!O39+'XY 241-300 (912622)'!O39</f>
        <v>9</v>
      </c>
      <c r="P39">
        <f>+'XY 1-60  (912622)'!P39+'XY 61-120  (912622)'!P39+'XY 121-180  (912622)'!P39+'XY 181-240 (912622)'!P39+'XY 241-300 (912622)'!P39</f>
        <v>0</v>
      </c>
      <c r="Q39">
        <f>+'XY 1-60  (912622)'!Q39+'XY 61-120  (912622)'!Q39+'XY 121-180  (912622)'!Q39+'XY 181-240 (912622)'!Q39+'XY 241-300 (912622)'!Q39</f>
        <v>0</v>
      </c>
      <c r="R39">
        <f>+'XY 1-60  (912622)'!R39+'XY 61-120  (912622)'!R39+'XY 121-180  (912622)'!R39+'XY 181-240 (912622)'!R39+'XY 241-300 (912622)'!R39</f>
        <v>795</v>
      </c>
      <c r="S39">
        <f>+'XY 1-60  (912622)'!S39+'XY 61-120  (912622)'!S39+'XY 121-180  (912622)'!S39+'XY 181-240 (912622)'!S39+'XY 241-300 (912622)'!S39</f>
        <v>1590</v>
      </c>
      <c r="T39">
        <f>+'XY 1-60  (912622)'!T39+'XY 61-120  (912622)'!T39+'XY 121-180  (912622)'!T39+'XY 181-240 (912622)'!T39+'XY 241-300 (912622)'!T39</f>
        <v>2385</v>
      </c>
      <c r="U39">
        <f>+'XY 1-60  (912622)'!U39+'XY 61-120  (912622)'!U39+'XY 121-180  (912622)'!U39+'XY 181-240 (912622)'!U39+'XY 241-300 (912622)'!U39</f>
        <v>3141</v>
      </c>
      <c r="V39">
        <f>+'XY 1-60  (912622)'!V39+'XY 61-120  (912622)'!V39+'XY 121-180  (912622)'!V39+'XY 181-240 (912622)'!V39+'XY 241-300 (912622)'!V39</f>
        <v>3618</v>
      </c>
      <c r="W39">
        <f>+'XY 1-60  (912622)'!W39+'XY 61-120  (912622)'!W39+'XY 121-180  (912622)'!W39+'XY 181-240 (912622)'!W39+'XY 241-300 (912622)'!W39</f>
        <v>4095</v>
      </c>
      <c r="X39">
        <f>+'XY 1-60  (912622)'!X39+'XY 61-120  (912622)'!X39+'XY 121-180  (912622)'!X39+'XY 181-240 (912622)'!X39+'XY 241-300 (912622)'!X39</f>
        <v>4572</v>
      </c>
      <c r="Y39">
        <f>+'XY 1-60  (912622)'!Y39+'XY 61-120  (912622)'!Y39+'XY 121-180  (912622)'!Y39+'XY 181-240 (912622)'!Y39+'XY 241-300 (912622)'!Y39</f>
        <v>4890</v>
      </c>
      <c r="Z39">
        <f>+'XY 1-60  (912622)'!Z39+'XY 61-120  (912622)'!Z39+'XY 121-180  (912622)'!Z39+'XY 181-240 (912622)'!Z39+'XY 241-300 (912622)'!Z39</f>
        <v>5208</v>
      </c>
      <c r="AA39">
        <f>+'XY 1-60  (912622)'!AA39+'XY 61-120  (912622)'!AA39+'XY 121-180  (912622)'!AA39+'XY 181-240 (912622)'!AA39+'XY 241-300 (912622)'!AA39</f>
        <v>5526</v>
      </c>
      <c r="AB39">
        <f>+'XY 1-60  (912622)'!AB39+'XY 61-120  (912622)'!AB39+'XY 121-180  (912622)'!AB39+'XY 181-240 (912622)'!AB39+'XY 241-300 (912622)'!AB39</f>
        <v>5625</v>
      </c>
      <c r="AC39">
        <f>+'XY 1-60  (912622)'!AC39+'XY 61-120  (912622)'!AC39+'XY 121-180  (912622)'!AC39+'XY 181-240 (912622)'!AC39+'XY 241-300 (912622)'!AC39</f>
        <v>5724</v>
      </c>
      <c r="AD39">
        <f>+'XY 1-60  (912622)'!AD39+'XY 61-120  (912622)'!AD39+'XY 121-180  (912622)'!AD39+'XY 181-240 (912622)'!AD39+'XY 241-300 (912622)'!AD39</f>
        <v>5733</v>
      </c>
      <c r="AE39" s="1">
        <f>+'XY 1-60  (912622)'!AE39+'XY 61-120  (912622)'!AE39+'XY 121-180  (912622)'!AE39+'XY 181-240 (912622)'!AE39+'XY 241-300 (912622)'!AE39</f>
        <v>41445</v>
      </c>
      <c r="AF39" s="1">
        <f>+'XY 1-60  (912622)'!AF39+'XY 61-120  (912622)'!AF39+'XY 121-180  (912622)'!AF39+'XY 181-240 (912622)'!AF39+'XY 241-300 (912622)'!AF39</f>
        <v>47169</v>
      </c>
      <c r="AG39" s="1">
        <f>+'XY 1-60  (912622)'!AG39+'XY 61-120  (912622)'!AG39+'XY 121-180  (912622)'!AG39+'XY 181-240 (912622)'!AG39+'XY 241-300 (912622)'!AG39</f>
        <v>52902</v>
      </c>
      <c r="AH39">
        <f>+'XY 1-60  (912622)'!AH39+'XY 61-120  (912622)'!AH39+'XY 121-180  (912622)'!AH39+'XY 181-240 (912622)'!AH39+'XY 241-300 (912622)'!AH39</f>
        <v>18765</v>
      </c>
      <c r="AI39">
        <f>+'XY 1-60  (912622)'!AI39+'XY 61-120  (912622)'!AI39+'XY 121-180  (912622)'!AI39+'XY 181-240 (912622)'!AI39+'XY 241-300 (912622)'!AI39</f>
        <v>24291</v>
      </c>
      <c r="AJ39">
        <f>+'XY 1-60  (912622)'!AJ39+'XY 61-120  (912622)'!AJ39+'XY 121-180  (912622)'!AJ39+'XY 181-240 (912622)'!AJ39+'XY 241-300 (912622)'!AJ39</f>
        <v>29916</v>
      </c>
      <c r="AK39">
        <f>+'XY 1-60  (912622)'!AK39+'XY 61-120  (912622)'!AK39+'XY 121-180  (912622)'!AK39+'XY 181-240 (912622)'!AK39+'XY 241-300 (912622)'!AK39</f>
        <v>35640</v>
      </c>
      <c r="AL39">
        <f>+'XY 1-60  (912622)'!AL39+'XY 61-120  (912622)'!AL39+'XY 121-180  (912622)'!AL39+'XY 181-240 (912622)'!AL39+'XY 241-300 (912622)'!AL39</f>
        <v>41373</v>
      </c>
      <c r="AM39">
        <f>+'XY 1-60  (912622)'!AM39+'XY 61-120  (912622)'!AM39+'XY 121-180  (912622)'!AM39+'XY 181-240 (912622)'!AM39+'XY 241-300 (912622)'!AM39</f>
        <v>0</v>
      </c>
    </row>
    <row r="40" spans="1:39" x14ac:dyDescent="0.3">
      <c r="A40">
        <v>40</v>
      </c>
      <c r="B40">
        <f>+'XY 1-60  (912622)'!B40+'XY 61-120  (912622)'!B40+'XY 121-180  (912622)'!B40+'XY 181-240 (912622)'!B40+'XY 241-300 (912622)'!B40</f>
        <v>0</v>
      </c>
      <c r="C40">
        <f>+'XY 1-60  (912622)'!C40+'XY 61-120  (912622)'!C40+'XY 121-180  (912622)'!C40+'XY 181-240 (912622)'!C40+'XY 241-300 (912622)'!C40</f>
        <v>800</v>
      </c>
      <c r="D40">
        <f>+'XY 1-60  (912622)'!D40+'XY 61-120  (912622)'!D40+'XY 121-180  (912622)'!D40+'XY 181-240 (912622)'!D40+'XY 241-300 (912622)'!D40</f>
        <v>0</v>
      </c>
      <c r="E40">
        <f>+'XY 1-60  (912622)'!E40+'XY 61-120  (912622)'!E40+'XY 121-180  (912622)'!E40+'XY 181-240 (912622)'!E40+'XY 241-300 (912622)'!E40</f>
        <v>0</v>
      </c>
      <c r="F40">
        <f>+'XY 1-60  (912622)'!F40+'XY 61-120  (912622)'!F40+'XY 121-180  (912622)'!F40+'XY 181-240 (912622)'!F40+'XY 241-300 (912622)'!F40</f>
        <v>0</v>
      </c>
      <c r="G40">
        <f>+'XY 1-60  (912622)'!G40+'XY 61-120  (912622)'!G40+'XY 121-180  (912622)'!G40+'XY 181-240 (912622)'!G40+'XY 241-300 (912622)'!G40</f>
        <v>0</v>
      </c>
      <c r="H40">
        <f>+'XY 1-60  (912622)'!H40+'XY 61-120  (912622)'!H40+'XY 121-180  (912622)'!H40+'XY 181-240 (912622)'!H40+'XY 241-300 (912622)'!H40</f>
        <v>0</v>
      </c>
      <c r="I40">
        <f>+'XY 1-60  (912622)'!I40+'XY 61-120  (912622)'!I40+'XY 121-180  (912622)'!I40+'XY 181-240 (912622)'!I40+'XY 241-300 (912622)'!I40</f>
        <v>0</v>
      </c>
      <c r="J40">
        <f>+'XY 1-60  (912622)'!J40+'XY 61-120  (912622)'!J40+'XY 121-180  (912622)'!J40+'XY 181-240 (912622)'!J40+'XY 241-300 (912622)'!J40</f>
        <v>0</v>
      </c>
      <c r="K40">
        <f>+'XY 1-60  (912622)'!K40+'XY 61-120  (912622)'!K40+'XY 121-180  (912622)'!K40+'XY 181-240 (912622)'!K40+'XY 241-300 (912622)'!K40</f>
        <v>0</v>
      </c>
      <c r="L40">
        <f>+'XY 1-60  (912622)'!L40+'XY 61-120  (912622)'!L40+'XY 121-180  (912622)'!L40+'XY 181-240 (912622)'!L40+'XY 241-300 (912622)'!L40</f>
        <v>0</v>
      </c>
      <c r="M40">
        <f>+'XY 1-60  (912622)'!M40+'XY 61-120  (912622)'!M40+'XY 121-180  (912622)'!M40+'XY 181-240 (912622)'!M40+'XY 241-300 (912622)'!M40</f>
        <v>0</v>
      </c>
      <c r="N40">
        <f>+'XY 1-60  (912622)'!N40+'XY 61-120  (912622)'!N40+'XY 121-180  (912622)'!N40+'XY 181-240 (912622)'!N40+'XY 241-300 (912622)'!N40</f>
        <v>0</v>
      </c>
      <c r="O40">
        <f>+'XY 1-60  (912622)'!O40+'XY 61-120  (912622)'!O40+'XY 121-180  (912622)'!O40+'XY 181-240 (912622)'!O40+'XY 241-300 (912622)'!O40</f>
        <v>0</v>
      </c>
      <c r="P40">
        <f>+'XY 1-60  (912622)'!P40+'XY 61-120  (912622)'!P40+'XY 121-180  (912622)'!P40+'XY 181-240 (912622)'!P40+'XY 241-300 (912622)'!P40</f>
        <v>0</v>
      </c>
      <c r="Q40">
        <f>+'XY 1-60  (912622)'!Q40+'XY 61-120  (912622)'!Q40+'XY 121-180  (912622)'!Q40+'XY 181-240 (912622)'!Q40+'XY 241-300 (912622)'!Q40</f>
        <v>0</v>
      </c>
      <c r="R40">
        <f>+'XY 1-60  (912622)'!R40+'XY 61-120  (912622)'!R40+'XY 121-180  (912622)'!R40+'XY 181-240 (912622)'!R40+'XY 241-300 (912622)'!R40</f>
        <v>800</v>
      </c>
      <c r="S40">
        <f>+'XY 1-60  (912622)'!S40+'XY 61-120  (912622)'!S40+'XY 121-180  (912622)'!S40+'XY 181-240 (912622)'!S40+'XY 241-300 (912622)'!S40</f>
        <v>800</v>
      </c>
      <c r="T40">
        <f>+'XY 1-60  (912622)'!T40+'XY 61-120  (912622)'!T40+'XY 121-180  (912622)'!T40+'XY 181-240 (912622)'!T40+'XY 241-300 (912622)'!T40</f>
        <v>800</v>
      </c>
      <c r="U40">
        <f>+'XY 1-60  (912622)'!U40+'XY 61-120  (912622)'!U40+'XY 121-180  (912622)'!U40+'XY 181-240 (912622)'!U40+'XY 241-300 (912622)'!U40</f>
        <v>800</v>
      </c>
      <c r="V40">
        <f>+'XY 1-60  (912622)'!V40+'XY 61-120  (912622)'!V40+'XY 121-180  (912622)'!V40+'XY 181-240 (912622)'!V40+'XY 241-300 (912622)'!V40</f>
        <v>800</v>
      </c>
      <c r="W40">
        <f>+'XY 1-60  (912622)'!W40+'XY 61-120  (912622)'!W40+'XY 121-180  (912622)'!W40+'XY 181-240 (912622)'!W40+'XY 241-300 (912622)'!W40</f>
        <v>800</v>
      </c>
      <c r="X40">
        <f>+'XY 1-60  (912622)'!X40+'XY 61-120  (912622)'!X40+'XY 121-180  (912622)'!X40+'XY 181-240 (912622)'!X40+'XY 241-300 (912622)'!X40</f>
        <v>800</v>
      </c>
      <c r="Y40">
        <f>+'XY 1-60  (912622)'!Y40+'XY 61-120  (912622)'!Y40+'XY 121-180  (912622)'!Y40+'XY 181-240 (912622)'!Y40+'XY 241-300 (912622)'!Y40</f>
        <v>800</v>
      </c>
      <c r="Z40">
        <f>+'XY 1-60  (912622)'!Z40+'XY 61-120  (912622)'!Z40+'XY 121-180  (912622)'!Z40+'XY 181-240 (912622)'!Z40+'XY 241-300 (912622)'!Z40</f>
        <v>800</v>
      </c>
      <c r="AA40">
        <f>+'XY 1-60  (912622)'!AA40+'XY 61-120  (912622)'!AA40+'XY 121-180  (912622)'!AA40+'XY 181-240 (912622)'!AA40+'XY 241-300 (912622)'!AA40</f>
        <v>800</v>
      </c>
      <c r="AB40">
        <f>+'XY 1-60  (912622)'!AB40+'XY 61-120  (912622)'!AB40+'XY 121-180  (912622)'!AB40+'XY 181-240 (912622)'!AB40+'XY 241-300 (912622)'!AB40</f>
        <v>800</v>
      </c>
      <c r="AC40">
        <f>+'XY 1-60  (912622)'!AC40+'XY 61-120  (912622)'!AC40+'XY 121-180  (912622)'!AC40+'XY 181-240 (912622)'!AC40+'XY 241-300 (912622)'!AC40</f>
        <v>800</v>
      </c>
      <c r="AD40">
        <f>+'XY 1-60  (912622)'!AD40+'XY 61-120  (912622)'!AD40+'XY 121-180  (912622)'!AD40+'XY 181-240 (912622)'!AD40+'XY 241-300 (912622)'!AD40</f>
        <v>800</v>
      </c>
      <c r="AE40" s="1">
        <f>+'XY 1-60  (912622)'!AE40+'XY 61-120  (912622)'!AE40+'XY 121-180  (912622)'!AE40+'XY 181-240 (912622)'!AE40+'XY 241-300 (912622)'!AE40</f>
        <v>8800</v>
      </c>
      <c r="AF40" s="1">
        <f>+'XY 1-60  (912622)'!AF40+'XY 61-120  (912622)'!AF40+'XY 121-180  (912622)'!AF40+'XY 181-240 (912622)'!AF40+'XY 241-300 (912622)'!AF40</f>
        <v>9600</v>
      </c>
      <c r="AG40" s="1">
        <f>+'XY 1-60  (912622)'!AG40+'XY 61-120  (912622)'!AG40+'XY 121-180  (912622)'!AG40+'XY 181-240 (912622)'!AG40+'XY 241-300 (912622)'!AG40</f>
        <v>10400</v>
      </c>
      <c r="AH40">
        <f>+'XY 1-60  (912622)'!AH40+'XY 61-120  (912622)'!AH40+'XY 121-180  (912622)'!AH40+'XY 181-240 (912622)'!AH40+'XY 241-300 (912622)'!AH40</f>
        <v>3200</v>
      </c>
      <c r="AI40">
        <f>+'XY 1-60  (912622)'!AI40+'XY 61-120  (912622)'!AI40+'XY 121-180  (912622)'!AI40+'XY 181-240 (912622)'!AI40+'XY 241-300 (912622)'!AI40</f>
        <v>4000</v>
      </c>
      <c r="AJ40">
        <f>+'XY 1-60  (912622)'!AJ40+'XY 61-120  (912622)'!AJ40+'XY 121-180  (912622)'!AJ40+'XY 181-240 (912622)'!AJ40+'XY 241-300 (912622)'!AJ40</f>
        <v>4800</v>
      </c>
      <c r="AK40">
        <f>+'XY 1-60  (912622)'!AK40+'XY 61-120  (912622)'!AK40+'XY 121-180  (912622)'!AK40+'XY 181-240 (912622)'!AK40+'XY 241-300 (912622)'!AK40</f>
        <v>5600</v>
      </c>
      <c r="AL40">
        <f>+'XY 1-60  (912622)'!AL40+'XY 61-120  (912622)'!AL40+'XY 121-180  (912622)'!AL40+'XY 181-240 (912622)'!AL40+'XY 241-300 (912622)'!AL40</f>
        <v>6400</v>
      </c>
      <c r="AM40">
        <f>+'XY 1-60  (912622)'!AM40+'XY 61-120  (912622)'!AM40+'XY 121-180  (912622)'!AM40+'XY 181-240 (912622)'!AM40+'XY 241-300 (912622)'!AM40</f>
        <v>0</v>
      </c>
    </row>
    <row r="41" spans="1:39" x14ac:dyDescent="0.3">
      <c r="A41">
        <v>41</v>
      </c>
      <c r="B41">
        <f>+'XY 1-60  (912622)'!B41+'XY 61-120  (912622)'!B41+'XY 121-180  (912622)'!B41+'XY 181-240 (912622)'!B41+'XY 241-300 (912622)'!B41</f>
        <v>0</v>
      </c>
      <c r="C41">
        <f>+'XY 1-60  (912622)'!C41+'XY 61-120  (912622)'!C41+'XY 121-180  (912622)'!C41+'XY 181-240 (912622)'!C41+'XY 241-300 (912622)'!C41</f>
        <v>805</v>
      </c>
      <c r="D41">
        <f>+'XY 1-60  (912622)'!D41+'XY 61-120  (912622)'!D41+'XY 121-180  (912622)'!D41+'XY 181-240 (912622)'!D41+'XY 241-300 (912622)'!D41</f>
        <v>805</v>
      </c>
      <c r="E41">
        <f>+'XY 1-60  (912622)'!E41+'XY 61-120  (912622)'!E41+'XY 121-180  (912622)'!E41+'XY 181-240 (912622)'!E41+'XY 241-300 (912622)'!E41</f>
        <v>0</v>
      </c>
      <c r="F41">
        <f>+'XY 1-60  (912622)'!F41+'XY 61-120  (912622)'!F41+'XY 121-180  (912622)'!F41+'XY 181-240 (912622)'!F41+'XY 241-300 (912622)'!F41</f>
        <v>0</v>
      </c>
      <c r="G41">
        <f>+'XY 1-60  (912622)'!G41+'XY 61-120  (912622)'!G41+'XY 121-180  (912622)'!G41+'XY 181-240 (912622)'!G41+'XY 241-300 (912622)'!G41</f>
        <v>0</v>
      </c>
      <c r="H41">
        <f>+'XY 1-60  (912622)'!H41+'XY 61-120  (912622)'!H41+'XY 121-180  (912622)'!H41+'XY 181-240 (912622)'!H41+'XY 241-300 (912622)'!H41</f>
        <v>0</v>
      </c>
      <c r="I41">
        <f>+'XY 1-60  (912622)'!I41+'XY 61-120  (912622)'!I41+'XY 121-180  (912622)'!I41+'XY 181-240 (912622)'!I41+'XY 241-300 (912622)'!I41</f>
        <v>0</v>
      </c>
      <c r="J41">
        <f>+'XY 1-60  (912622)'!J41+'XY 61-120  (912622)'!J41+'XY 121-180  (912622)'!J41+'XY 181-240 (912622)'!J41+'XY 241-300 (912622)'!J41</f>
        <v>0</v>
      </c>
      <c r="K41">
        <f>+'XY 1-60  (912622)'!K41+'XY 61-120  (912622)'!K41+'XY 121-180  (912622)'!K41+'XY 181-240 (912622)'!K41+'XY 241-300 (912622)'!K41</f>
        <v>0</v>
      </c>
      <c r="L41">
        <f>+'XY 1-60  (912622)'!L41+'XY 61-120  (912622)'!L41+'XY 121-180  (912622)'!L41+'XY 181-240 (912622)'!L41+'XY 241-300 (912622)'!L41</f>
        <v>0</v>
      </c>
      <c r="M41">
        <f>+'XY 1-60  (912622)'!M41+'XY 61-120  (912622)'!M41+'XY 121-180  (912622)'!M41+'XY 181-240 (912622)'!M41+'XY 241-300 (912622)'!M41</f>
        <v>0</v>
      </c>
      <c r="N41">
        <f>+'XY 1-60  (912622)'!N41+'XY 61-120  (912622)'!N41+'XY 121-180  (912622)'!N41+'XY 181-240 (912622)'!N41+'XY 241-300 (912622)'!N41</f>
        <v>0</v>
      </c>
      <c r="O41">
        <f>+'XY 1-60  (912622)'!O41+'XY 61-120  (912622)'!O41+'XY 121-180  (912622)'!O41+'XY 181-240 (912622)'!O41+'XY 241-300 (912622)'!O41</f>
        <v>0</v>
      </c>
      <c r="P41">
        <f>+'XY 1-60  (912622)'!P41+'XY 61-120  (912622)'!P41+'XY 121-180  (912622)'!P41+'XY 181-240 (912622)'!P41+'XY 241-300 (912622)'!P41</f>
        <v>0</v>
      </c>
      <c r="Q41">
        <f>+'XY 1-60  (912622)'!Q41+'XY 61-120  (912622)'!Q41+'XY 121-180  (912622)'!Q41+'XY 181-240 (912622)'!Q41+'XY 241-300 (912622)'!Q41</f>
        <v>0</v>
      </c>
      <c r="R41">
        <f>+'XY 1-60  (912622)'!R41+'XY 61-120  (912622)'!R41+'XY 121-180  (912622)'!R41+'XY 181-240 (912622)'!R41+'XY 241-300 (912622)'!R41</f>
        <v>805</v>
      </c>
      <c r="S41">
        <f>+'XY 1-60  (912622)'!S41+'XY 61-120  (912622)'!S41+'XY 121-180  (912622)'!S41+'XY 181-240 (912622)'!S41+'XY 241-300 (912622)'!S41</f>
        <v>1610</v>
      </c>
      <c r="T41">
        <f>+'XY 1-60  (912622)'!T41+'XY 61-120  (912622)'!T41+'XY 121-180  (912622)'!T41+'XY 181-240 (912622)'!T41+'XY 241-300 (912622)'!T41</f>
        <v>1610</v>
      </c>
      <c r="U41">
        <f>+'XY 1-60  (912622)'!U41+'XY 61-120  (912622)'!U41+'XY 121-180  (912622)'!U41+'XY 181-240 (912622)'!U41+'XY 241-300 (912622)'!U41</f>
        <v>1610</v>
      </c>
      <c r="V41">
        <f>+'XY 1-60  (912622)'!V41+'XY 61-120  (912622)'!V41+'XY 121-180  (912622)'!V41+'XY 181-240 (912622)'!V41+'XY 241-300 (912622)'!V41</f>
        <v>1610</v>
      </c>
      <c r="W41">
        <f>+'XY 1-60  (912622)'!W41+'XY 61-120  (912622)'!W41+'XY 121-180  (912622)'!W41+'XY 181-240 (912622)'!W41+'XY 241-300 (912622)'!W41</f>
        <v>1610</v>
      </c>
      <c r="X41">
        <f>+'XY 1-60  (912622)'!X41+'XY 61-120  (912622)'!X41+'XY 121-180  (912622)'!X41+'XY 181-240 (912622)'!X41+'XY 241-300 (912622)'!X41</f>
        <v>1610</v>
      </c>
      <c r="Y41">
        <f>+'XY 1-60  (912622)'!Y41+'XY 61-120  (912622)'!Y41+'XY 121-180  (912622)'!Y41+'XY 181-240 (912622)'!Y41+'XY 241-300 (912622)'!Y41</f>
        <v>1610</v>
      </c>
      <c r="Z41">
        <f>+'XY 1-60  (912622)'!Z41+'XY 61-120  (912622)'!Z41+'XY 121-180  (912622)'!Z41+'XY 181-240 (912622)'!Z41+'XY 241-300 (912622)'!Z41</f>
        <v>1610</v>
      </c>
      <c r="AA41">
        <f>+'XY 1-60  (912622)'!AA41+'XY 61-120  (912622)'!AA41+'XY 121-180  (912622)'!AA41+'XY 181-240 (912622)'!AA41+'XY 241-300 (912622)'!AA41</f>
        <v>1610</v>
      </c>
      <c r="AB41">
        <f>+'XY 1-60  (912622)'!AB41+'XY 61-120  (912622)'!AB41+'XY 121-180  (912622)'!AB41+'XY 181-240 (912622)'!AB41+'XY 241-300 (912622)'!AB41</f>
        <v>1610</v>
      </c>
      <c r="AC41">
        <f>+'XY 1-60  (912622)'!AC41+'XY 61-120  (912622)'!AC41+'XY 121-180  (912622)'!AC41+'XY 181-240 (912622)'!AC41+'XY 241-300 (912622)'!AC41</f>
        <v>1610</v>
      </c>
      <c r="AD41">
        <f>+'XY 1-60  (912622)'!AD41+'XY 61-120  (912622)'!AD41+'XY 121-180  (912622)'!AD41+'XY 181-240 (912622)'!AD41+'XY 241-300 (912622)'!AD41</f>
        <v>1610</v>
      </c>
      <c r="AE41" s="1">
        <f>+'XY 1-60  (912622)'!AE41+'XY 61-120  (912622)'!AE41+'XY 121-180  (912622)'!AE41+'XY 181-240 (912622)'!AE41+'XY 241-300 (912622)'!AE41</f>
        <v>16905</v>
      </c>
      <c r="AF41" s="1">
        <f>+'XY 1-60  (912622)'!AF41+'XY 61-120  (912622)'!AF41+'XY 121-180  (912622)'!AF41+'XY 181-240 (912622)'!AF41+'XY 241-300 (912622)'!AF41</f>
        <v>18515</v>
      </c>
      <c r="AG41" s="1">
        <f>+'XY 1-60  (912622)'!AG41+'XY 61-120  (912622)'!AG41+'XY 121-180  (912622)'!AG41+'XY 181-240 (912622)'!AG41+'XY 241-300 (912622)'!AG41</f>
        <v>20125</v>
      </c>
      <c r="AH41">
        <f>+'XY 1-60  (912622)'!AH41+'XY 61-120  (912622)'!AH41+'XY 121-180  (912622)'!AH41+'XY 181-240 (912622)'!AH41+'XY 241-300 (912622)'!AH41</f>
        <v>6440</v>
      </c>
      <c r="AI41">
        <f>+'XY 1-60  (912622)'!AI41+'XY 61-120  (912622)'!AI41+'XY 121-180  (912622)'!AI41+'XY 181-240 (912622)'!AI41+'XY 241-300 (912622)'!AI41</f>
        <v>8050</v>
      </c>
      <c r="AJ41">
        <f>+'XY 1-60  (912622)'!AJ41+'XY 61-120  (912622)'!AJ41+'XY 121-180  (912622)'!AJ41+'XY 181-240 (912622)'!AJ41+'XY 241-300 (912622)'!AJ41</f>
        <v>9660</v>
      </c>
      <c r="AK41">
        <f>+'XY 1-60  (912622)'!AK41+'XY 61-120  (912622)'!AK41+'XY 121-180  (912622)'!AK41+'XY 181-240 (912622)'!AK41+'XY 241-300 (912622)'!AK41</f>
        <v>11270</v>
      </c>
      <c r="AL41">
        <f>+'XY 1-60  (912622)'!AL41+'XY 61-120  (912622)'!AL41+'XY 121-180  (912622)'!AL41+'XY 181-240 (912622)'!AL41+'XY 241-300 (912622)'!AL41</f>
        <v>12880</v>
      </c>
      <c r="AM41">
        <f>+'XY 1-60  (912622)'!AM41+'XY 61-120  (912622)'!AM41+'XY 121-180  (912622)'!AM41+'XY 181-240 (912622)'!AM41+'XY 241-300 (912622)'!AM41</f>
        <v>0</v>
      </c>
    </row>
    <row r="42" spans="1:39" x14ac:dyDescent="0.3">
      <c r="A42">
        <v>42</v>
      </c>
      <c r="B42">
        <f>+'XY 1-60  (912622)'!B42+'XY 61-120  (912622)'!B42+'XY 121-180  (912622)'!B42+'XY 181-240 (912622)'!B42+'XY 241-300 (912622)'!B42</f>
        <v>0</v>
      </c>
      <c r="C42">
        <f>+'XY 1-60  (912622)'!C42+'XY 61-120  (912622)'!C42+'XY 121-180  (912622)'!C42+'XY 181-240 (912622)'!C42+'XY 241-300 (912622)'!C42</f>
        <v>810</v>
      </c>
      <c r="D42">
        <f>+'XY 1-60  (912622)'!D42+'XY 61-120  (912622)'!D42+'XY 121-180  (912622)'!D42+'XY 181-240 (912622)'!D42+'XY 241-300 (912622)'!D42</f>
        <v>0</v>
      </c>
      <c r="E42">
        <f>+'XY 1-60  (912622)'!E42+'XY 61-120  (912622)'!E42+'XY 121-180  (912622)'!E42+'XY 181-240 (912622)'!E42+'XY 241-300 (912622)'!E42</f>
        <v>0</v>
      </c>
      <c r="F42">
        <f>+'XY 1-60  (912622)'!F42+'XY 61-120  (912622)'!F42+'XY 121-180  (912622)'!F42+'XY 181-240 (912622)'!F42+'XY 241-300 (912622)'!F42</f>
        <v>0</v>
      </c>
      <c r="G42">
        <f>+'XY 1-60  (912622)'!G42+'XY 61-120  (912622)'!G42+'XY 121-180  (912622)'!G42+'XY 181-240 (912622)'!G42+'XY 241-300 (912622)'!G42</f>
        <v>0</v>
      </c>
      <c r="H42">
        <f>+'XY 1-60  (912622)'!H42+'XY 61-120  (912622)'!H42+'XY 121-180  (912622)'!H42+'XY 181-240 (912622)'!H42+'XY 241-300 (912622)'!H42</f>
        <v>0</v>
      </c>
      <c r="I42">
        <f>+'XY 1-60  (912622)'!I42+'XY 61-120  (912622)'!I42+'XY 121-180  (912622)'!I42+'XY 181-240 (912622)'!I42+'XY 241-300 (912622)'!I42</f>
        <v>0</v>
      </c>
      <c r="J42">
        <f>+'XY 1-60  (912622)'!J42+'XY 61-120  (912622)'!J42+'XY 121-180  (912622)'!J42+'XY 181-240 (912622)'!J42+'XY 241-300 (912622)'!J42</f>
        <v>0</v>
      </c>
      <c r="K42">
        <f>+'XY 1-60  (912622)'!K42+'XY 61-120  (912622)'!K42+'XY 121-180  (912622)'!K42+'XY 181-240 (912622)'!K42+'XY 241-300 (912622)'!K42</f>
        <v>0</v>
      </c>
      <c r="L42">
        <f>+'XY 1-60  (912622)'!L42+'XY 61-120  (912622)'!L42+'XY 121-180  (912622)'!L42+'XY 181-240 (912622)'!L42+'XY 241-300 (912622)'!L42</f>
        <v>0</v>
      </c>
      <c r="M42">
        <f>+'XY 1-60  (912622)'!M42+'XY 61-120  (912622)'!M42+'XY 121-180  (912622)'!M42+'XY 181-240 (912622)'!M42+'XY 241-300 (912622)'!M42</f>
        <v>0</v>
      </c>
      <c r="N42">
        <f>+'XY 1-60  (912622)'!N42+'XY 61-120  (912622)'!N42+'XY 121-180  (912622)'!N42+'XY 181-240 (912622)'!N42+'XY 241-300 (912622)'!N42</f>
        <v>0</v>
      </c>
      <c r="O42">
        <f>+'XY 1-60  (912622)'!O42+'XY 61-120  (912622)'!O42+'XY 121-180  (912622)'!O42+'XY 181-240 (912622)'!O42+'XY 241-300 (912622)'!O42</f>
        <v>0</v>
      </c>
      <c r="P42">
        <f>+'XY 1-60  (912622)'!P42+'XY 61-120  (912622)'!P42+'XY 121-180  (912622)'!P42+'XY 181-240 (912622)'!P42+'XY 241-300 (912622)'!P42</f>
        <v>0</v>
      </c>
      <c r="Q42">
        <f>+'XY 1-60  (912622)'!Q42+'XY 61-120  (912622)'!Q42+'XY 121-180  (912622)'!Q42+'XY 181-240 (912622)'!Q42+'XY 241-300 (912622)'!Q42</f>
        <v>0</v>
      </c>
      <c r="R42">
        <f>+'XY 1-60  (912622)'!R42+'XY 61-120  (912622)'!R42+'XY 121-180  (912622)'!R42+'XY 181-240 (912622)'!R42+'XY 241-300 (912622)'!R42</f>
        <v>810</v>
      </c>
      <c r="S42">
        <f>+'XY 1-60  (912622)'!S42+'XY 61-120  (912622)'!S42+'XY 121-180  (912622)'!S42+'XY 181-240 (912622)'!S42+'XY 241-300 (912622)'!S42</f>
        <v>810</v>
      </c>
      <c r="T42">
        <f>+'XY 1-60  (912622)'!T42+'XY 61-120  (912622)'!T42+'XY 121-180  (912622)'!T42+'XY 181-240 (912622)'!T42+'XY 241-300 (912622)'!T42</f>
        <v>810</v>
      </c>
      <c r="U42">
        <f>+'XY 1-60  (912622)'!U42+'XY 61-120  (912622)'!U42+'XY 121-180  (912622)'!U42+'XY 181-240 (912622)'!U42+'XY 241-300 (912622)'!U42</f>
        <v>810</v>
      </c>
      <c r="V42">
        <f>+'XY 1-60  (912622)'!V42+'XY 61-120  (912622)'!V42+'XY 121-180  (912622)'!V42+'XY 181-240 (912622)'!V42+'XY 241-300 (912622)'!V42</f>
        <v>810</v>
      </c>
      <c r="W42">
        <f>+'XY 1-60  (912622)'!W42+'XY 61-120  (912622)'!W42+'XY 121-180  (912622)'!W42+'XY 181-240 (912622)'!W42+'XY 241-300 (912622)'!W42</f>
        <v>810</v>
      </c>
      <c r="X42">
        <f>+'XY 1-60  (912622)'!X42+'XY 61-120  (912622)'!X42+'XY 121-180  (912622)'!X42+'XY 181-240 (912622)'!X42+'XY 241-300 (912622)'!X42</f>
        <v>810</v>
      </c>
      <c r="Y42">
        <f>+'XY 1-60  (912622)'!Y42+'XY 61-120  (912622)'!Y42+'XY 121-180  (912622)'!Y42+'XY 181-240 (912622)'!Y42+'XY 241-300 (912622)'!Y42</f>
        <v>810</v>
      </c>
      <c r="Z42">
        <f>+'XY 1-60  (912622)'!Z42+'XY 61-120  (912622)'!Z42+'XY 121-180  (912622)'!Z42+'XY 181-240 (912622)'!Z42+'XY 241-300 (912622)'!Z42</f>
        <v>810</v>
      </c>
      <c r="AA42">
        <f>+'XY 1-60  (912622)'!AA42+'XY 61-120  (912622)'!AA42+'XY 121-180  (912622)'!AA42+'XY 181-240 (912622)'!AA42+'XY 241-300 (912622)'!AA42</f>
        <v>810</v>
      </c>
      <c r="AB42">
        <f>+'XY 1-60  (912622)'!AB42+'XY 61-120  (912622)'!AB42+'XY 121-180  (912622)'!AB42+'XY 181-240 (912622)'!AB42+'XY 241-300 (912622)'!AB42</f>
        <v>810</v>
      </c>
      <c r="AC42">
        <f>+'XY 1-60  (912622)'!AC42+'XY 61-120  (912622)'!AC42+'XY 121-180  (912622)'!AC42+'XY 181-240 (912622)'!AC42+'XY 241-300 (912622)'!AC42</f>
        <v>810</v>
      </c>
      <c r="AD42">
        <f>+'XY 1-60  (912622)'!AD42+'XY 61-120  (912622)'!AD42+'XY 121-180  (912622)'!AD42+'XY 181-240 (912622)'!AD42+'XY 241-300 (912622)'!AD42</f>
        <v>810</v>
      </c>
      <c r="AE42" s="1">
        <f>+'XY 1-60  (912622)'!AE42+'XY 61-120  (912622)'!AE42+'XY 121-180  (912622)'!AE42+'XY 181-240 (912622)'!AE42+'XY 241-300 (912622)'!AE42</f>
        <v>8910</v>
      </c>
      <c r="AF42" s="1">
        <f>+'XY 1-60  (912622)'!AF42+'XY 61-120  (912622)'!AF42+'XY 121-180  (912622)'!AF42+'XY 181-240 (912622)'!AF42+'XY 241-300 (912622)'!AF42</f>
        <v>9720</v>
      </c>
      <c r="AG42" s="1">
        <f>+'XY 1-60  (912622)'!AG42+'XY 61-120  (912622)'!AG42+'XY 121-180  (912622)'!AG42+'XY 181-240 (912622)'!AG42+'XY 241-300 (912622)'!AG42</f>
        <v>10530</v>
      </c>
      <c r="AH42">
        <f>+'XY 1-60  (912622)'!AH42+'XY 61-120  (912622)'!AH42+'XY 121-180  (912622)'!AH42+'XY 181-240 (912622)'!AH42+'XY 241-300 (912622)'!AH42</f>
        <v>3240</v>
      </c>
      <c r="AI42">
        <f>+'XY 1-60  (912622)'!AI42+'XY 61-120  (912622)'!AI42+'XY 121-180  (912622)'!AI42+'XY 181-240 (912622)'!AI42+'XY 241-300 (912622)'!AI42</f>
        <v>4050</v>
      </c>
      <c r="AJ42">
        <f>+'XY 1-60  (912622)'!AJ42+'XY 61-120  (912622)'!AJ42+'XY 121-180  (912622)'!AJ42+'XY 181-240 (912622)'!AJ42+'XY 241-300 (912622)'!AJ42</f>
        <v>4860</v>
      </c>
      <c r="AK42">
        <f>+'XY 1-60  (912622)'!AK42+'XY 61-120  (912622)'!AK42+'XY 121-180  (912622)'!AK42+'XY 181-240 (912622)'!AK42+'XY 241-300 (912622)'!AK42</f>
        <v>5670</v>
      </c>
      <c r="AL42">
        <f>+'XY 1-60  (912622)'!AL42+'XY 61-120  (912622)'!AL42+'XY 121-180  (912622)'!AL42+'XY 181-240 (912622)'!AL42+'XY 241-300 (912622)'!AL42</f>
        <v>6480</v>
      </c>
      <c r="AM42">
        <f>+'XY 1-60  (912622)'!AM42+'XY 61-120  (912622)'!AM42+'XY 121-180  (912622)'!AM42+'XY 181-240 (912622)'!AM42+'XY 241-300 (912622)'!AM42</f>
        <v>0</v>
      </c>
    </row>
    <row r="43" spans="1:39" x14ac:dyDescent="0.3">
      <c r="A43">
        <v>43</v>
      </c>
      <c r="B43">
        <f>+'XY 1-60  (912622)'!B43+'XY 61-120  (912622)'!B43+'XY 121-180  (912622)'!B43+'XY 181-240 (912622)'!B43+'XY 241-300 (912622)'!B43</f>
        <v>0</v>
      </c>
      <c r="C43">
        <f>+'XY 1-60  (912622)'!C43+'XY 61-120  (912622)'!C43+'XY 121-180  (912622)'!C43+'XY 181-240 (912622)'!C43+'XY 241-300 (912622)'!C43</f>
        <v>815</v>
      </c>
      <c r="D43">
        <f>+'XY 1-60  (912622)'!D43+'XY 61-120  (912622)'!D43+'XY 121-180  (912622)'!D43+'XY 181-240 (912622)'!D43+'XY 241-300 (912622)'!D43</f>
        <v>815</v>
      </c>
      <c r="E43">
        <f>+'XY 1-60  (912622)'!E43+'XY 61-120  (912622)'!E43+'XY 121-180  (912622)'!E43+'XY 181-240 (912622)'!E43+'XY 241-300 (912622)'!E43</f>
        <v>815</v>
      </c>
      <c r="F43">
        <f>+'XY 1-60  (912622)'!F43+'XY 61-120  (912622)'!F43+'XY 121-180  (912622)'!F43+'XY 181-240 (912622)'!F43+'XY 241-300 (912622)'!F43</f>
        <v>712</v>
      </c>
      <c r="G43">
        <f>+'XY 1-60  (912622)'!G43+'XY 61-120  (912622)'!G43+'XY 121-180  (912622)'!G43+'XY 181-240 (912622)'!G43+'XY 241-300 (912622)'!G43</f>
        <v>712</v>
      </c>
      <c r="H43">
        <f>+'XY 1-60  (912622)'!H43+'XY 61-120  (912622)'!H43+'XY 121-180  (912622)'!H43+'XY 181-240 (912622)'!H43+'XY 241-300 (912622)'!H43</f>
        <v>712</v>
      </c>
      <c r="I43">
        <f>+'XY 1-60  (912622)'!I43+'XY 61-120  (912622)'!I43+'XY 121-180  (912622)'!I43+'XY 181-240 (912622)'!I43+'XY 241-300 (912622)'!I43</f>
        <v>712</v>
      </c>
      <c r="J43">
        <f>+'XY 1-60  (912622)'!J43+'XY 61-120  (912622)'!J43+'XY 121-180  (912622)'!J43+'XY 181-240 (912622)'!J43+'XY 241-300 (912622)'!J43</f>
        <v>429</v>
      </c>
      <c r="K43">
        <f>+'XY 1-60  (912622)'!K43+'XY 61-120  (912622)'!K43+'XY 121-180  (912622)'!K43+'XY 181-240 (912622)'!K43+'XY 241-300 (912622)'!K43</f>
        <v>429</v>
      </c>
      <c r="L43">
        <f>+'XY 1-60  (912622)'!L43+'XY 61-120  (912622)'!L43+'XY 121-180  (912622)'!L43+'XY 181-240 (912622)'!L43+'XY 241-300 (912622)'!L43</f>
        <v>429</v>
      </c>
      <c r="M43">
        <f>+'XY 1-60  (912622)'!M43+'XY 61-120  (912622)'!M43+'XY 121-180  (912622)'!M43+'XY 181-240 (912622)'!M43+'XY 241-300 (912622)'!M43</f>
        <v>223</v>
      </c>
      <c r="N43">
        <f>+'XY 1-60  (912622)'!N43+'XY 61-120  (912622)'!N43+'XY 121-180  (912622)'!N43+'XY 181-240 (912622)'!N43+'XY 241-300 (912622)'!N43</f>
        <v>0</v>
      </c>
      <c r="O43">
        <f>+'XY 1-60  (912622)'!O43+'XY 61-120  (912622)'!O43+'XY 121-180  (912622)'!O43+'XY 181-240 (912622)'!O43+'XY 241-300 (912622)'!O43</f>
        <v>0</v>
      </c>
      <c r="P43">
        <f>+'XY 1-60  (912622)'!P43+'XY 61-120  (912622)'!P43+'XY 121-180  (912622)'!P43+'XY 181-240 (912622)'!P43+'XY 241-300 (912622)'!P43</f>
        <v>0</v>
      </c>
      <c r="Q43">
        <f>+'XY 1-60  (912622)'!Q43+'XY 61-120  (912622)'!Q43+'XY 121-180  (912622)'!Q43+'XY 181-240 (912622)'!Q43+'XY 241-300 (912622)'!Q43</f>
        <v>0</v>
      </c>
      <c r="R43">
        <f>+'XY 1-60  (912622)'!R43+'XY 61-120  (912622)'!R43+'XY 121-180  (912622)'!R43+'XY 181-240 (912622)'!R43+'XY 241-300 (912622)'!R43</f>
        <v>815</v>
      </c>
      <c r="S43">
        <f>+'XY 1-60  (912622)'!S43+'XY 61-120  (912622)'!S43+'XY 121-180  (912622)'!S43+'XY 181-240 (912622)'!S43+'XY 241-300 (912622)'!S43</f>
        <v>1630</v>
      </c>
      <c r="T43">
        <f>+'XY 1-60  (912622)'!T43+'XY 61-120  (912622)'!T43+'XY 121-180  (912622)'!T43+'XY 181-240 (912622)'!T43+'XY 241-300 (912622)'!T43</f>
        <v>2445</v>
      </c>
      <c r="U43">
        <f>+'XY 1-60  (912622)'!U43+'XY 61-120  (912622)'!U43+'XY 121-180  (912622)'!U43+'XY 181-240 (912622)'!U43+'XY 241-300 (912622)'!U43</f>
        <v>3157</v>
      </c>
      <c r="V43">
        <f>+'XY 1-60  (912622)'!V43+'XY 61-120  (912622)'!V43+'XY 121-180  (912622)'!V43+'XY 181-240 (912622)'!V43+'XY 241-300 (912622)'!V43</f>
        <v>3869</v>
      </c>
      <c r="W43">
        <f>+'XY 1-60  (912622)'!W43+'XY 61-120  (912622)'!W43+'XY 121-180  (912622)'!W43+'XY 181-240 (912622)'!W43+'XY 241-300 (912622)'!W43</f>
        <v>4581</v>
      </c>
      <c r="X43">
        <f>+'XY 1-60  (912622)'!X43+'XY 61-120  (912622)'!X43+'XY 121-180  (912622)'!X43+'XY 181-240 (912622)'!X43+'XY 241-300 (912622)'!X43</f>
        <v>5293</v>
      </c>
      <c r="Y43">
        <f>+'XY 1-60  (912622)'!Y43+'XY 61-120  (912622)'!Y43+'XY 121-180  (912622)'!Y43+'XY 181-240 (912622)'!Y43+'XY 241-300 (912622)'!Y43</f>
        <v>5722</v>
      </c>
      <c r="Z43">
        <f>+'XY 1-60  (912622)'!Z43+'XY 61-120  (912622)'!Z43+'XY 121-180  (912622)'!Z43+'XY 181-240 (912622)'!Z43+'XY 241-300 (912622)'!Z43</f>
        <v>6151</v>
      </c>
      <c r="AA43">
        <f>+'XY 1-60  (912622)'!AA43+'XY 61-120  (912622)'!AA43+'XY 121-180  (912622)'!AA43+'XY 181-240 (912622)'!AA43+'XY 241-300 (912622)'!AA43</f>
        <v>6580</v>
      </c>
      <c r="AB43">
        <f>+'XY 1-60  (912622)'!AB43+'XY 61-120  (912622)'!AB43+'XY 121-180  (912622)'!AB43+'XY 181-240 (912622)'!AB43+'XY 241-300 (912622)'!AB43</f>
        <v>6803</v>
      </c>
      <c r="AC43">
        <f>+'XY 1-60  (912622)'!AC43+'XY 61-120  (912622)'!AC43+'XY 121-180  (912622)'!AC43+'XY 181-240 (912622)'!AC43+'XY 241-300 (912622)'!AC43</f>
        <v>6803</v>
      </c>
      <c r="AD43">
        <f>+'XY 1-60  (912622)'!AD43+'XY 61-120  (912622)'!AD43+'XY 121-180  (912622)'!AD43+'XY 181-240 (912622)'!AD43+'XY 241-300 (912622)'!AD43</f>
        <v>6803</v>
      </c>
      <c r="AE43" s="1">
        <f>+'XY 1-60  (912622)'!AE43+'XY 61-120  (912622)'!AE43+'XY 121-180  (912622)'!AE43+'XY 181-240 (912622)'!AE43+'XY 241-300 (912622)'!AE43</f>
        <v>47046</v>
      </c>
      <c r="AF43" s="1">
        <f>+'XY 1-60  (912622)'!AF43+'XY 61-120  (912622)'!AF43+'XY 121-180  (912622)'!AF43+'XY 181-240 (912622)'!AF43+'XY 241-300 (912622)'!AF43</f>
        <v>53849</v>
      </c>
      <c r="AG43" s="1">
        <f>+'XY 1-60  (912622)'!AG43+'XY 61-120  (912622)'!AG43+'XY 121-180  (912622)'!AG43+'XY 181-240 (912622)'!AG43+'XY 241-300 (912622)'!AG43</f>
        <v>60652</v>
      </c>
      <c r="AH43">
        <f>+'XY 1-60  (912622)'!AH43+'XY 61-120  (912622)'!AH43+'XY 121-180  (912622)'!AH43+'XY 181-240 (912622)'!AH43+'XY 241-300 (912622)'!AH43</f>
        <v>21747</v>
      </c>
      <c r="AI43">
        <f>+'XY 1-60  (912622)'!AI43+'XY 61-120  (912622)'!AI43+'XY 121-180  (912622)'!AI43+'XY 181-240 (912622)'!AI43+'XY 241-300 (912622)'!AI43</f>
        <v>28327</v>
      </c>
      <c r="AJ43">
        <f>+'XY 1-60  (912622)'!AJ43+'XY 61-120  (912622)'!AJ43+'XY 121-180  (912622)'!AJ43+'XY 181-240 (912622)'!AJ43+'XY 241-300 (912622)'!AJ43</f>
        <v>35130</v>
      </c>
      <c r="AK43" s="10">
        <f>+'XY 1-60  (912622)'!AK43+'XY 61-120  (912622)'!AK43+'XY 121-180  (912622)'!AK43+'XY 181-240 (912622)'!AK43+'XY 241-300 (912622)'!AK43</f>
        <v>41933</v>
      </c>
      <c r="AL43">
        <f>+'XY 1-60  (912622)'!AL43+'XY 61-120  (912622)'!AL43+'XY 121-180  (912622)'!AL43+'XY 181-240 (912622)'!AL43+'XY 241-300 (912622)'!AL43</f>
        <v>48736</v>
      </c>
      <c r="AM43">
        <f>+'XY 1-60  (912622)'!AM43+'XY 61-120  (912622)'!AM43+'XY 121-180  (912622)'!AM43+'XY 181-240 (912622)'!AM43+'XY 241-300 (912622)'!AM43</f>
        <v>0</v>
      </c>
    </row>
    <row r="44" spans="1:39" x14ac:dyDescent="0.3">
      <c r="A44">
        <v>44</v>
      </c>
      <c r="B44">
        <f>+'XY 1-60  (912622)'!B44+'XY 61-120  (912622)'!B44+'XY 121-180  (912622)'!B44+'XY 181-240 (912622)'!B44+'XY 241-300 (912622)'!B44</f>
        <v>0</v>
      </c>
      <c r="C44">
        <f>+'XY 1-60  (912622)'!C44+'XY 61-120  (912622)'!C44+'XY 121-180  (912622)'!C44+'XY 181-240 (912622)'!C44+'XY 241-300 (912622)'!C44</f>
        <v>820</v>
      </c>
      <c r="D44">
        <f>+'XY 1-60  (912622)'!D44+'XY 61-120  (912622)'!D44+'XY 121-180  (912622)'!D44+'XY 181-240 (912622)'!D44+'XY 241-300 (912622)'!D44</f>
        <v>0</v>
      </c>
      <c r="E44">
        <f>+'XY 1-60  (912622)'!E44+'XY 61-120  (912622)'!E44+'XY 121-180  (912622)'!E44+'XY 181-240 (912622)'!E44+'XY 241-300 (912622)'!E44</f>
        <v>0</v>
      </c>
      <c r="F44">
        <f>+'XY 1-60  (912622)'!F44+'XY 61-120  (912622)'!F44+'XY 121-180  (912622)'!F44+'XY 181-240 (912622)'!F44+'XY 241-300 (912622)'!F44</f>
        <v>0</v>
      </c>
      <c r="G44">
        <f>+'XY 1-60  (912622)'!G44+'XY 61-120  (912622)'!G44+'XY 121-180  (912622)'!G44+'XY 181-240 (912622)'!G44+'XY 241-300 (912622)'!G44</f>
        <v>0</v>
      </c>
      <c r="H44">
        <f>+'XY 1-60  (912622)'!H44+'XY 61-120  (912622)'!H44+'XY 121-180  (912622)'!H44+'XY 181-240 (912622)'!H44+'XY 241-300 (912622)'!H44</f>
        <v>0</v>
      </c>
      <c r="I44">
        <f>+'XY 1-60  (912622)'!I44+'XY 61-120  (912622)'!I44+'XY 121-180  (912622)'!I44+'XY 181-240 (912622)'!I44+'XY 241-300 (912622)'!I44</f>
        <v>0</v>
      </c>
      <c r="J44">
        <f>+'XY 1-60  (912622)'!J44+'XY 61-120  (912622)'!J44+'XY 121-180  (912622)'!J44+'XY 181-240 (912622)'!J44+'XY 241-300 (912622)'!J44</f>
        <v>0</v>
      </c>
      <c r="K44">
        <f>+'XY 1-60  (912622)'!K44+'XY 61-120  (912622)'!K44+'XY 121-180  (912622)'!K44+'XY 181-240 (912622)'!K44+'XY 241-300 (912622)'!K44</f>
        <v>0</v>
      </c>
      <c r="L44">
        <f>+'XY 1-60  (912622)'!L44+'XY 61-120  (912622)'!L44+'XY 121-180  (912622)'!L44+'XY 181-240 (912622)'!L44+'XY 241-300 (912622)'!L44</f>
        <v>0</v>
      </c>
      <c r="M44">
        <f>+'XY 1-60  (912622)'!M44+'XY 61-120  (912622)'!M44+'XY 121-180  (912622)'!M44+'XY 181-240 (912622)'!M44+'XY 241-300 (912622)'!M44</f>
        <v>0</v>
      </c>
      <c r="N44">
        <f>+'XY 1-60  (912622)'!N44+'XY 61-120  (912622)'!N44+'XY 121-180  (912622)'!N44+'XY 181-240 (912622)'!N44+'XY 241-300 (912622)'!N44</f>
        <v>0</v>
      </c>
      <c r="O44">
        <f>+'XY 1-60  (912622)'!O44+'XY 61-120  (912622)'!O44+'XY 121-180  (912622)'!O44+'XY 181-240 (912622)'!O44+'XY 241-300 (912622)'!O44</f>
        <v>0</v>
      </c>
      <c r="P44">
        <f>+'XY 1-60  (912622)'!P44+'XY 61-120  (912622)'!P44+'XY 121-180  (912622)'!P44+'XY 181-240 (912622)'!P44+'XY 241-300 (912622)'!P44</f>
        <v>0</v>
      </c>
      <c r="Q44">
        <f>+'XY 1-60  (912622)'!Q44+'XY 61-120  (912622)'!Q44+'XY 121-180  (912622)'!Q44+'XY 181-240 (912622)'!Q44+'XY 241-300 (912622)'!Q44</f>
        <v>0</v>
      </c>
      <c r="R44">
        <f>+'XY 1-60  (912622)'!R44+'XY 61-120  (912622)'!R44+'XY 121-180  (912622)'!R44+'XY 181-240 (912622)'!R44+'XY 241-300 (912622)'!R44</f>
        <v>820</v>
      </c>
      <c r="S44">
        <f>+'XY 1-60  (912622)'!S44+'XY 61-120  (912622)'!S44+'XY 121-180  (912622)'!S44+'XY 181-240 (912622)'!S44+'XY 241-300 (912622)'!S44</f>
        <v>820</v>
      </c>
      <c r="T44">
        <f>+'XY 1-60  (912622)'!T44+'XY 61-120  (912622)'!T44+'XY 121-180  (912622)'!T44+'XY 181-240 (912622)'!T44+'XY 241-300 (912622)'!T44</f>
        <v>820</v>
      </c>
      <c r="U44">
        <f>+'XY 1-60  (912622)'!U44+'XY 61-120  (912622)'!U44+'XY 121-180  (912622)'!U44+'XY 181-240 (912622)'!U44+'XY 241-300 (912622)'!U44</f>
        <v>820</v>
      </c>
      <c r="V44">
        <f>+'XY 1-60  (912622)'!V44+'XY 61-120  (912622)'!V44+'XY 121-180  (912622)'!V44+'XY 181-240 (912622)'!V44+'XY 241-300 (912622)'!V44</f>
        <v>820</v>
      </c>
      <c r="W44">
        <f>+'XY 1-60  (912622)'!W44+'XY 61-120  (912622)'!W44+'XY 121-180  (912622)'!W44+'XY 181-240 (912622)'!W44+'XY 241-300 (912622)'!W44</f>
        <v>820</v>
      </c>
      <c r="X44">
        <f>+'XY 1-60  (912622)'!X44+'XY 61-120  (912622)'!X44+'XY 121-180  (912622)'!X44+'XY 181-240 (912622)'!X44+'XY 241-300 (912622)'!X44</f>
        <v>820</v>
      </c>
      <c r="Y44">
        <f>+'XY 1-60  (912622)'!Y44+'XY 61-120  (912622)'!Y44+'XY 121-180  (912622)'!Y44+'XY 181-240 (912622)'!Y44+'XY 241-300 (912622)'!Y44</f>
        <v>820</v>
      </c>
      <c r="Z44">
        <f>+'XY 1-60  (912622)'!Z44+'XY 61-120  (912622)'!Z44+'XY 121-180  (912622)'!Z44+'XY 181-240 (912622)'!Z44+'XY 241-300 (912622)'!Z44</f>
        <v>820</v>
      </c>
      <c r="AA44">
        <f>+'XY 1-60  (912622)'!AA44+'XY 61-120  (912622)'!AA44+'XY 121-180  (912622)'!AA44+'XY 181-240 (912622)'!AA44+'XY 241-300 (912622)'!AA44</f>
        <v>820</v>
      </c>
      <c r="AB44">
        <f>+'XY 1-60  (912622)'!AB44+'XY 61-120  (912622)'!AB44+'XY 121-180  (912622)'!AB44+'XY 181-240 (912622)'!AB44+'XY 241-300 (912622)'!AB44</f>
        <v>820</v>
      </c>
      <c r="AC44">
        <f>+'XY 1-60  (912622)'!AC44+'XY 61-120  (912622)'!AC44+'XY 121-180  (912622)'!AC44+'XY 181-240 (912622)'!AC44+'XY 241-300 (912622)'!AC44</f>
        <v>820</v>
      </c>
      <c r="AD44">
        <f>+'XY 1-60  (912622)'!AD44+'XY 61-120  (912622)'!AD44+'XY 121-180  (912622)'!AD44+'XY 181-240 (912622)'!AD44+'XY 241-300 (912622)'!AD44</f>
        <v>820</v>
      </c>
      <c r="AE44" s="1">
        <f>+'XY 1-60  (912622)'!AE44+'XY 61-120  (912622)'!AE44+'XY 121-180  (912622)'!AE44+'XY 181-240 (912622)'!AE44+'XY 241-300 (912622)'!AE44</f>
        <v>9020</v>
      </c>
      <c r="AF44" s="1">
        <f>+'XY 1-60  (912622)'!AF44+'XY 61-120  (912622)'!AF44+'XY 121-180  (912622)'!AF44+'XY 181-240 (912622)'!AF44+'XY 241-300 (912622)'!AF44</f>
        <v>9840</v>
      </c>
      <c r="AG44" s="1">
        <f>+'XY 1-60  (912622)'!AG44+'XY 61-120  (912622)'!AG44+'XY 121-180  (912622)'!AG44+'XY 181-240 (912622)'!AG44+'XY 241-300 (912622)'!AG44</f>
        <v>10660</v>
      </c>
      <c r="AH44">
        <f>+'XY 1-60  (912622)'!AH44+'XY 61-120  (912622)'!AH44+'XY 121-180  (912622)'!AH44+'XY 181-240 (912622)'!AH44+'XY 241-300 (912622)'!AH44</f>
        <v>3280</v>
      </c>
      <c r="AI44">
        <f>+'XY 1-60  (912622)'!AI44+'XY 61-120  (912622)'!AI44+'XY 121-180  (912622)'!AI44+'XY 181-240 (912622)'!AI44+'XY 241-300 (912622)'!AI44</f>
        <v>4100</v>
      </c>
      <c r="AJ44">
        <f>+'XY 1-60  (912622)'!AJ44+'XY 61-120  (912622)'!AJ44+'XY 121-180  (912622)'!AJ44+'XY 181-240 (912622)'!AJ44+'XY 241-300 (912622)'!AJ44</f>
        <v>4920</v>
      </c>
      <c r="AK44">
        <f>+'XY 1-60  (912622)'!AK44+'XY 61-120  (912622)'!AK44+'XY 121-180  (912622)'!AK44+'XY 181-240 (912622)'!AK44+'XY 241-300 (912622)'!AK44</f>
        <v>5740</v>
      </c>
      <c r="AL44">
        <f>+'XY 1-60  (912622)'!AL44+'XY 61-120  (912622)'!AL44+'XY 121-180  (912622)'!AL44+'XY 181-240 (912622)'!AL44+'XY 241-300 (912622)'!AL44</f>
        <v>6560</v>
      </c>
      <c r="AM44">
        <f>+'XY 1-60  (912622)'!AM44+'XY 61-120  (912622)'!AM44+'XY 121-180  (912622)'!AM44+'XY 181-240 (912622)'!AM44+'XY 241-300 (912622)'!AM44</f>
        <v>0</v>
      </c>
    </row>
    <row r="45" spans="1:39" x14ac:dyDescent="0.3">
      <c r="A45">
        <v>45</v>
      </c>
      <c r="B45">
        <f>+'XY 1-60  (912622)'!B45+'XY 61-120  (912622)'!B45+'XY 121-180  (912622)'!B45+'XY 181-240 (912622)'!B45+'XY 241-300 (912622)'!B45</f>
        <v>0</v>
      </c>
      <c r="C45">
        <f>+'XY 1-60  (912622)'!C45+'XY 61-120  (912622)'!C45+'XY 121-180  (912622)'!C45+'XY 181-240 (912622)'!C45+'XY 241-300 (912622)'!C45</f>
        <v>825</v>
      </c>
      <c r="D45">
        <f>+'XY 1-60  (912622)'!D45+'XY 61-120  (912622)'!D45+'XY 121-180  (912622)'!D45+'XY 181-240 (912622)'!D45+'XY 241-300 (912622)'!D45</f>
        <v>825</v>
      </c>
      <c r="E45">
        <f>+'XY 1-60  (912622)'!E45+'XY 61-120  (912622)'!E45+'XY 121-180  (912622)'!E45+'XY 181-240 (912622)'!E45+'XY 241-300 (912622)'!E45</f>
        <v>825</v>
      </c>
      <c r="F45">
        <f>+'XY 1-60  (912622)'!F45+'XY 61-120  (912622)'!F45+'XY 121-180  (912622)'!F45+'XY 181-240 (912622)'!F45+'XY 241-300 (912622)'!F45</f>
        <v>660</v>
      </c>
      <c r="G45">
        <f>+'XY 1-60  (912622)'!G45+'XY 61-120  (912622)'!G45+'XY 121-180  (912622)'!G45+'XY 181-240 (912622)'!G45+'XY 241-300 (912622)'!G45</f>
        <v>660</v>
      </c>
      <c r="H45">
        <f>+'XY 1-60  (912622)'!H45+'XY 61-120  (912622)'!H45+'XY 121-180  (912622)'!H45+'XY 181-240 (912622)'!H45+'XY 241-300 (912622)'!H45</f>
        <v>615</v>
      </c>
      <c r="I45">
        <f>+'XY 1-60  (912622)'!I45+'XY 61-120  (912622)'!I45+'XY 121-180  (912622)'!I45+'XY 181-240 (912622)'!I45+'XY 241-300 (912622)'!I45</f>
        <v>615</v>
      </c>
      <c r="J45">
        <f>+'XY 1-60  (912622)'!J45+'XY 61-120  (912622)'!J45+'XY 121-180  (912622)'!J45+'XY 181-240 (912622)'!J45+'XY 241-300 (912622)'!J45</f>
        <v>615</v>
      </c>
      <c r="K45">
        <f>+'XY 1-60  (912622)'!K45+'XY 61-120  (912622)'!K45+'XY 121-180  (912622)'!K45+'XY 181-240 (912622)'!K45+'XY 241-300 (912622)'!K45</f>
        <v>615</v>
      </c>
      <c r="L45">
        <f>+'XY 1-60  (912622)'!L45+'XY 61-120  (912622)'!L45+'XY 121-180  (912622)'!L45+'XY 181-240 (912622)'!L45+'XY 241-300 (912622)'!L45</f>
        <v>330</v>
      </c>
      <c r="M45">
        <f>+'XY 1-60  (912622)'!M45+'XY 61-120  (912622)'!M45+'XY 121-180  (912622)'!M45+'XY 181-240 (912622)'!M45+'XY 241-300 (912622)'!M45</f>
        <v>0</v>
      </c>
      <c r="N45">
        <f>+'XY 1-60  (912622)'!N45+'XY 61-120  (912622)'!N45+'XY 121-180  (912622)'!N45+'XY 181-240 (912622)'!N45+'XY 241-300 (912622)'!N45</f>
        <v>0</v>
      </c>
      <c r="O45">
        <f>+'XY 1-60  (912622)'!O45+'XY 61-120  (912622)'!O45+'XY 121-180  (912622)'!O45+'XY 181-240 (912622)'!O45+'XY 241-300 (912622)'!O45</f>
        <v>0</v>
      </c>
      <c r="P45">
        <f>+'XY 1-60  (912622)'!P45+'XY 61-120  (912622)'!P45+'XY 121-180  (912622)'!P45+'XY 181-240 (912622)'!P45+'XY 241-300 (912622)'!P45</f>
        <v>0</v>
      </c>
      <c r="Q45">
        <f>+'XY 1-60  (912622)'!Q45+'XY 61-120  (912622)'!Q45+'XY 121-180  (912622)'!Q45+'XY 181-240 (912622)'!Q45+'XY 241-300 (912622)'!Q45</f>
        <v>0</v>
      </c>
      <c r="R45">
        <f>+'XY 1-60  (912622)'!R45+'XY 61-120  (912622)'!R45+'XY 121-180  (912622)'!R45+'XY 181-240 (912622)'!R45+'XY 241-300 (912622)'!R45</f>
        <v>825</v>
      </c>
      <c r="S45">
        <f>+'XY 1-60  (912622)'!S45+'XY 61-120  (912622)'!S45+'XY 121-180  (912622)'!S45+'XY 181-240 (912622)'!S45+'XY 241-300 (912622)'!S45</f>
        <v>1650</v>
      </c>
      <c r="T45">
        <f>+'XY 1-60  (912622)'!T45+'XY 61-120  (912622)'!T45+'XY 121-180  (912622)'!T45+'XY 181-240 (912622)'!T45+'XY 241-300 (912622)'!T45</f>
        <v>2475</v>
      </c>
      <c r="U45">
        <f>+'XY 1-60  (912622)'!U45+'XY 61-120  (912622)'!U45+'XY 121-180  (912622)'!U45+'XY 181-240 (912622)'!U45+'XY 241-300 (912622)'!U45</f>
        <v>3135</v>
      </c>
      <c r="V45">
        <f>+'XY 1-60  (912622)'!V45+'XY 61-120  (912622)'!V45+'XY 121-180  (912622)'!V45+'XY 181-240 (912622)'!V45+'XY 241-300 (912622)'!V45</f>
        <v>3795</v>
      </c>
      <c r="W45">
        <f>+'XY 1-60  (912622)'!W45+'XY 61-120  (912622)'!W45+'XY 121-180  (912622)'!W45+'XY 181-240 (912622)'!W45+'XY 241-300 (912622)'!W45</f>
        <v>4410</v>
      </c>
      <c r="X45">
        <f>+'XY 1-60  (912622)'!X45+'XY 61-120  (912622)'!X45+'XY 121-180  (912622)'!X45+'XY 181-240 (912622)'!X45+'XY 241-300 (912622)'!X45</f>
        <v>5025</v>
      </c>
      <c r="Y45">
        <f>+'XY 1-60  (912622)'!Y45+'XY 61-120  (912622)'!Y45+'XY 121-180  (912622)'!Y45+'XY 181-240 (912622)'!Y45+'XY 241-300 (912622)'!Y45</f>
        <v>5640</v>
      </c>
      <c r="Z45">
        <f>+'XY 1-60  (912622)'!Z45+'XY 61-120  (912622)'!Z45+'XY 121-180  (912622)'!Z45+'XY 181-240 (912622)'!Z45+'XY 241-300 (912622)'!Z45</f>
        <v>6255</v>
      </c>
      <c r="AA45">
        <f>+'XY 1-60  (912622)'!AA45+'XY 61-120  (912622)'!AA45+'XY 121-180  (912622)'!AA45+'XY 181-240 (912622)'!AA45+'XY 241-300 (912622)'!AA45</f>
        <v>6585</v>
      </c>
      <c r="AB45">
        <f>+'XY 1-60  (912622)'!AB45+'XY 61-120  (912622)'!AB45+'XY 121-180  (912622)'!AB45+'XY 181-240 (912622)'!AB45+'XY 241-300 (912622)'!AB45</f>
        <v>6585</v>
      </c>
      <c r="AC45">
        <f>+'XY 1-60  (912622)'!AC45+'XY 61-120  (912622)'!AC45+'XY 121-180  (912622)'!AC45+'XY 181-240 (912622)'!AC45+'XY 241-300 (912622)'!AC45</f>
        <v>6585</v>
      </c>
      <c r="AD45">
        <f>+'XY 1-60  (912622)'!AD45+'XY 61-120  (912622)'!AD45+'XY 121-180  (912622)'!AD45+'XY 181-240 (912622)'!AD45+'XY 241-300 (912622)'!AD45</f>
        <v>6585</v>
      </c>
      <c r="AE45" s="1">
        <f>+'XY 1-60  (912622)'!AE45+'XY 61-120  (912622)'!AE45+'XY 121-180  (912622)'!AE45+'XY 181-240 (912622)'!AE45+'XY 241-300 (912622)'!AE45</f>
        <v>46380</v>
      </c>
      <c r="AF45" s="1">
        <f>+'XY 1-60  (912622)'!AF45+'XY 61-120  (912622)'!AF45+'XY 121-180  (912622)'!AF45+'XY 181-240 (912622)'!AF45+'XY 241-300 (912622)'!AF45</f>
        <v>52965</v>
      </c>
      <c r="AG45" s="1">
        <f>+'XY 1-60  (912622)'!AG45+'XY 61-120  (912622)'!AG45+'XY 121-180  (912622)'!AG45+'XY 181-240 (912622)'!AG45+'XY 241-300 (912622)'!AG45</f>
        <v>59550</v>
      </c>
      <c r="AH45">
        <f>+'XY 1-60  (912622)'!AH45+'XY 61-120  (912622)'!AH45+'XY 121-180  (912622)'!AH45+'XY 181-240 (912622)'!AH45+'XY 241-300 (912622)'!AH45</f>
        <v>21330</v>
      </c>
      <c r="AI45">
        <f>+'XY 1-60  (912622)'!AI45+'XY 61-120  (912622)'!AI45+'XY 121-180  (912622)'!AI45+'XY 181-240 (912622)'!AI45+'XY 241-300 (912622)'!AI45</f>
        <v>27915</v>
      </c>
      <c r="AJ45">
        <f>+'XY 1-60  (912622)'!AJ45+'XY 61-120  (912622)'!AJ45+'XY 121-180  (912622)'!AJ45+'XY 181-240 (912622)'!AJ45+'XY 241-300 (912622)'!AJ45</f>
        <v>34500</v>
      </c>
      <c r="AK45">
        <f>+'XY 1-60  (912622)'!AK45+'XY 61-120  (912622)'!AK45+'XY 121-180  (912622)'!AK45+'XY 181-240 (912622)'!AK45+'XY 241-300 (912622)'!AK45</f>
        <v>41085</v>
      </c>
      <c r="AL45">
        <f>+'XY 1-60  (912622)'!AL45+'XY 61-120  (912622)'!AL45+'XY 121-180  (912622)'!AL45+'XY 181-240 (912622)'!AL45+'XY 241-300 (912622)'!AL45</f>
        <v>47670</v>
      </c>
      <c r="AM45">
        <f>+'XY 1-60  (912622)'!AM45+'XY 61-120  (912622)'!AM45+'XY 121-180  (912622)'!AM45+'XY 181-240 (912622)'!AM45+'XY 241-300 (912622)'!AM45</f>
        <v>0</v>
      </c>
    </row>
    <row r="46" spans="1:39" x14ac:dyDescent="0.3">
      <c r="A46">
        <v>46</v>
      </c>
      <c r="B46">
        <f>+'XY 1-60  (912622)'!B46+'XY 61-120  (912622)'!B46+'XY 121-180  (912622)'!B46+'XY 181-240 (912622)'!B46+'XY 241-300 (912622)'!B46</f>
        <v>0</v>
      </c>
      <c r="C46">
        <f>+'XY 1-60  (912622)'!C46+'XY 61-120  (912622)'!C46+'XY 121-180  (912622)'!C46+'XY 181-240 (912622)'!C46+'XY 241-300 (912622)'!C46</f>
        <v>830</v>
      </c>
      <c r="D46">
        <f>+'XY 1-60  (912622)'!D46+'XY 61-120  (912622)'!D46+'XY 121-180  (912622)'!D46+'XY 181-240 (912622)'!D46+'XY 241-300 (912622)'!D46</f>
        <v>0</v>
      </c>
      <c r="E46">
        <f>+'XY 1-60  (912622)'!E46+'XY 61-120  (912622)'!E46+'XY 121-180  (912622)'!E46+'XY 181-240 (912622)'!E46+'XY 241-300 (912622)'!E46</f>
        <v>0</v>
      </c>
      <c r="F46">
        <f>+'XY 1-60  (912622)'!F46+'XY 61-120  (912622)'!F46+'XY 121-180  (912622)'!F46+'XY 181-240 (912622)'!F46+'XY 241-300 (912622)'!F46</f>
        <v>0</v>
      </c>
      <c r="G46">
        <f>+'XY 1-60  (912622)'!G46+'XY 61-120  (912622)'!G46+'XY 121-180  (912622)'!G46+'XY 181-240 (912622)'!G46+'XY 241-300 (912622)'!G46</f>
        <v>0</v>
      </c>
      <c r="H46">
        <f>+'XY 1-60  (912622)'!H46+'XY 61-120  (912622)'!H46+'XY 121-180  (912622)'!H46+'XY 181-240 (912622)'!H46+'XY 241-300 (912622)'!H46</f>
        <v>0</v>
      </c>
      <c r="I46">
        <f>+'XY 1-60  (912622)'!I46+'XY 61-120  (912622)'!I46+'XY 121-180  (912622)'!I46+'XY 181-240 (912622)'!I46+'XY 241-300 (912622)'!I46</f>
        <v>0</v>
      </c>
      <c r="J46">
        <f>+'XY 1-60  (912622)'!J46+'XY 61-120  (912622)'!J46+'XY 121-180  (912622)'!J46+'XY 181-240 (912622)'!J46+'XY 241-300 (912622)'!J46</f>
        <v>0</v>
      </c>
      <c r="K46">
        <f>+'XY 1-60  (912622)'!K46+'XY 61-120  (912622)'!K46+'XY 121-180  (912622)'!K46+'XY 181-240 (912622)'!K46+'XY 241-300 (912622)'!K46</f>
        <v>0</v>
      </c>
      <c r="L46">
        <f>+'XY 1-60  (912622)'!L46+'XY 61-120  (912622)'!L46+'XY 121-180  (912622)'!L46+'XY 181-240 (912622)'!L46+'XY 241-300 (912622)'!L46</f>
        <v>0</v>
      </c>
      <c r="M46">
        <f>+'XY 1-60  (912622)'!M46+'XY 61-120  (912622)'!M46+'XY 121-180  (912622)'!M46+'XY 181-240 (912622)'!M46+'XY 241-300 (912622)'!M46</f>
        <v>0</v>
      </c>
      <c r="N46">
        <f>+'XY 1-60  (912622)'!N46+'XY 61-120  (912622)'!N46+'XY 121-180  (912622)'!N46+'XY 181-240 (912622)'!N46+'XY 241-300 (912622)'!N46</f>
        <v>0</v>
      </c>
      <c r="O46">
        <f>+'XY 1-60  (912622)'!O46+'XY 61-120  (912622)'!O46+'XY 121-180  (912622)'!O46+'XY 181-240 (912622)'!O46+'XY 241-300 (912622)'!O46</f>
        <v>0</v>
      </c>
      <c r="P46">
        <f>+'XY 1-60  (912622)'!P46+'XY 61-120  (912622)'!P46+'XY 121-180  (912622)'!P46+'XY 181-240 (912622)'!P46+'XY 241-300 (912622)'!P46</f>
        <v>0</v>
      </c>
      <c r="Q46">
        <f>+'XY 1-60  (912622)'!Q46+'XY 61-120  (912622)'!Q46+'XY 121-180  (912622)'!Q46+'XY 181-240 (912622)'!Q46+'XY 241-300 (912622)'!Q46</f>
        <v>0</v>
      </c>
      <c r="R46">
        <f>+'XY 1-60  (912622)'!R46+'XY 61-120  (912622)'!R46+'XY 121-180  (912622)'!R46+'XY 181-240 (912622)'!R46+'XY 241-300 (912622)'!R46</f>
        <v>830</v>
      </c>
      <c r="S46">
        <f>+'XY 1-60  (912622)'!S46+'XY 61-120  (912622)'!S46+'XY 121-180  (912622)'!S46+'XY 181-240 (912622)'!S46+'XY 241-300 (912622)'!S46</f>
        <v>830</v>
      </c>
      <c r="T46">
        <f>+'XY 1-60  (912622)'!T46+'XY 61-120  (912622)'!T46+'XY 121-180  (912622)'!T46+'XY 181-240 (912622)'!T46+'XY 241-300 (912622)'!T46</f>
        <v>830</v>
      </c>
      <c r="U46">
        <f>+'XY 1-60  (912622)'!U46+'XY 61-120  (912622)'!U46+'XY 121-180  (912622)'!U46+'XY 181-240 (912622)'!U46+'XY 241-300 (912622)'!U46</f>
        <v>830</v>
      </c>
      <c r="V46">
        <f>+'XY 1-60  (912622)'!V46+'XY 61-120  (912622)'!V46+'XY 121-180  (912622)'!V46+'XY 181-240 (912622)'!V46+'XY 241-300 (912622)'!V46</f>
        <v>830</v>
      </c>
      <c r="W46">
        <f>+'XY 1-60  (912622)'!W46+'XY 61-120  (912622)'!W46+'XY 121-180  (912622)'!W46+'XY 181-240 (912622)'!W46+'XY 241-300 (912622)'!W46</f>
        <v>830</v>
      </c>
      <c r="X46">
        <f>+'XY 1-60  (912622)'!X46+'XY 61-120  (912622)'!X46+'XY 121-180  (912622)'!X46+'XY 181-240 (912622)'!X46+'XY 241-300 (912622)'!X46</f>
        <v>830</v>
      </c>
      <c r="Y46">
        <f>+'XY 1-60  (912622)'!Y46+'XY 61-120  (912622)'!Y46+'XY 121-180  (912622)'!Y46+'XY 181-240 (912622)'!Y46+'XY 241-300 (912622)'!Y46</f>
        <v>830</v>
      </c>
      <c r="Z46">
        <f>+'XY 1-60  (912622)'!Z46+'XY 61-120  (912622)'!Z46+'XY 121-180  (912622)'!Z46+'XY 181-240 (912622)'!Z46+'XY 241-300 (912622)'!Z46</f>
        <v>830</v>
      </c>
      <c r="AA46">
        <f>+'XY 1-60  (912622)'!AA46+'XY 61-120  (912622)'!AA46+'XY 121-180  (912622)'!AA46+'XY 181-240 (912622)'!AA46+'XY 241-300 (912622)'!AA46</f>
        <v>830</v>
      </c>
      <c r="AB46">
        <f>+'XY 1-60  (912622)'!AB46+'XY 61-120  (912622)'!AB46+'XY 121-180  (912622)'!AB46+'XY 181-240 (912622)'!AB46+'XY 241-300 (912622)'!AB46</f>
        <v>830</v>
      </c>
      <c r="AC46">
        <f>+'XY 1-60  (912622)'!AC46+'XY 61-120  (912622)'!AC46+'XY 121-180  (912622)'!AC46+'XY 181-240 (912622)'!AC46+'XY 241-300 (912622)'!AC46</f>
        <v>830</v>
      </c>
      <c r="AD46">
        <f>+'XY 1-60  (912622)'!AD46+'XY 61-120  (912622)'!AD46+'XY 121-180  (912622)'!AD46+'XY 181-240 (912622)'!AD46+'XY 241-300 (912622)'!AD46</f>
        <v>830</v>
      </c>
      <c r="AE46" s="1">
        <f>+'XY 1-60  (912622)'!AE46+'XY 61-120  (912622)'!AE46+'XY 121-180  (912622)'!AE46+'XY 181-240 (912622)'!AE46+'XY 241-300 (912622)'!AE46</f>
        <v>9130</v>
      </c>
      <c r="AF46" s="1">
        <f>+'XY 1-60  (912622)'!AF46+'XY 61-120  (912622)'!AF46+'XY 121-180  (912622)'!AF46+'XY 181-240 (912622)'!AF46+'XY 241-300 (912622)'!AF46</f>
        <v>9960</v>
      </c>
      <c r="AG46" s="1">
        <f>+'XY 1-60  (912622)'!AG46+'XY 61-120  (912622)'!AG46+'XY 121-180  (912622)'!AG46+'XY 181-240 (912622)'!AG46+'XY 241-300 (912622)'!AG46</f>
        <v>10790</v>
      </c>
      <c r="AH46">
        <f>+'XY 1-60  (912622)'!AH46+'XY 61-120  (912622)'!AH46+'XY 121-180  (912622)'!AH46+'XY 181-240 (912622)'!AH46+'XY 241-300 (912622)'!AH46</f>
        <v>3320</v>
      </c>
      <c r="AI46">
        <f>+'XY 1-60  (912622)'!AI46+'XY 61-120  (912622)'!AI46+'XY 121-180  (912622)'!AI46+'XY 181-240 (912622)'!AI46+'XY 241-300 (912622)'!AI46</f>
        <v>4150</v>
      </c>
      <c r="AJ46">
        <f>+'XY 1-60  (912622)'!AJ46+'XY 61-120  (912622)'!AJ46+'XY 121-180  (912622)'!AJ46+'XY 181-240 (912622)'!AJ46+'XY 241-300 (912622)'!AJ46</f>
        <v>4980</v>
      </c>
      <c r="AK46">
        <f>+'XY 1-60  (912622)'!AK46+'XY 61-120  (912622)'!AK46+'XY 121-180  (912622)'!AK46+'XY 181-240 (912622)'!AK46+'XY 241-300 (912622)'!AK46</f>
        <v>5810</v>
      </c>
      <c r="AL46">
        <f>+'XY 1-60  (912622)'!AL46+'XY 61-120  (912622)'!AL46+'XY 121-180  (912622)'!AL46+'XY 181-240 (912622)'!AL46+'XY 241-300 (912622)'!AL46</f>
        <v>6640</v>
      </c>
      <c r="AM46">
        <f>+'XY 1-60  (912622)'!AM46+'XY 61-120  (912622)'!AM46+'XY 121-180  (912622)'!AM46+'XY 181-240 (912622)'!AM46+'XY 241-300 (912622)'!AM46</f>
        <v>0</v>
      </c>
    </row>
    <row r="47" spans="1:39" x14ac:dyDescent="0.3">
      <c r="A47">
        <v>47</v>
      </c>
      <c r="B47">
        <f>+'XY 1-60  (912622)'!B47+'XY 61-120  (912622)'!B47+'XY 121-180  (912622)'!B47+'XY 181-240 (912622)'!B47+'XY 241-300 (912622)'!B47</f>
        <v>0</v>
      </c>
      <c r="C47">
        <f>+'XY 1-60  (912622)'!C47+'XY 61-120  (912622)'!C47+'XY 121-180  (912622)'!C47+'XY 181-240 (912622)'!C47+'XY 241-300 (912622)'!C47</f>
        <v>835</v>
      </c>
      <c r="D47">
        <f>+'XY 1-60  (912622)'!D47+'XY 61-120  (912622)'!D47+'XY 121-180  (912622)'!D47+'XY 181-240 (912622)'!D47+'XY 241-300 (912622)'!D47</f>
        <v>835</v>
      </c>
      <c r="E47">
        <f>+'XY 1-60  (912622)'!E47+'XY 61-120  (912622)'!E47+'XY 121-180  (912622)'!E47+'XY 181-240 (912622)'!E47+'XY 241-300 (912622)'!E47</f>
        <v>0</v>
      </c>
      <c r="F47">
        <f>+'XY 1-60  (912622)'!F47+'XY 61-120  (912622)'!F47+'XY 121-180  (912622)'!F47+'XY 181-240 (912622)'!F47+'XY 241-300 (912622)'!F47</f>
        <v>0</v>
      </c>
      <c r="G47">
        <f>+'XY 1-60  (912622)'!G47+'XY 61-120  (912622)'!G47+'XY 121-180  (912622)'!G47+'XY 181-240 (912622)'!G47+'XY 241-300 (912622)'!G47</f>
        <v>0</v>
      </c>
      <c r="H47">
        <f>+'XY 1-60  (912622)'!H47+'XY 61-120  (912622)'!H47+'XY 121-180  (912622)'!H47+'XY 181-240 (912622)'!H47+'XY 241-300 (912622)'!H47</f>
        <v>0</v>
      </c>
      <c r="I47">
        <f>+'XY 1-60  (912622)'!I47+'XY 61-120  (912622)'!I47+'XY 121-180  (912622)'!I47+'XY 181-240 (912622)'!I47+'XY 241-300 (912622)'!I47</f>
        <v>0</v>
      </c>
      <c r="J47">
        <f>+'XY 1-60  (912622)'!J47+'XY 61-120  (912622)'!J47+'XY 121-180  (912622)'!J47+'XY 181-240 (912622)'!J47+'XY 241-300 (912622)'!J47</f>
        <v>0</v>
      </c>
      <c r="K47">
        <f>+'XY 1-60  (912622)'!K47+'XY 61-120  (912622)'!K47+'XY 121-180  (912622)'!K47+'XY 181-240 (912622)'!K47+'XY 241-300 (912622)'!K47</f>
        <v>0</v>
      </c>
      <c r="L47">
        <f>+'XY 1-60  (912622)'!L47+'XY 61-120  (912622)'!L47+'XY 121-180  (912622)'!L47+'XY 181-240 (912622)'!L47+'XY 241-300 (912622)'!L47</f>
        <v>0</v>
      </c>
      <c r="M47">
        <f>+'XY 1-60  (912622)'!M47+'XY 61-120  (912622)'!M47+'XY 121-180  (912622)'!M47+'XY 181-240 (912622)'!M47+'XY 241-300 (912622)'!M47</f>
        <v>0</v>
      </c>
      <c r="N47">
        <f>+'XY 1-60  (912622)'!N47+'XY 61-120  (912622)'!N47+'XY 121-180  (912622)'!N47+'XY 181-240 (912622)'!N47+'XY 241-300 (912622)'!N47</f>
        <v>0</v>
      </c>
      <c r="O47">
        <f>+'XY 1-60  (912622)'!O47+'XY 61-120  (912622)'!O47+'XY 121-180  (912622)'!O47+'XY 181-240 (912622)'!O47+'XY 241-300 (912622)'!O47</f>
        <v>0</v>
      </c>
      <c r="P47">
        <f>+'XY 1-60  (912622)'!P47+'XY 61-120  (912622)'!P47+'XY 121-180  (912622)'!P47+'XY 181-240 (912622)'!P47+'XY 241-300 (912622)'!P47</f>
        <v>0</v>
      </c>
      <c r="Q47">
        <f>+'XY 1-60  (912622)'!Q47+'XY 61-120  (912622)'!Q47+'XY 121-180  (912622)'!Q47+'XY 181-240 (912622)'!Q47+'XY 241-300 (912622)'!Q47</f>
        <v>0</v>
      </c>
      <c r="R47">
        <f>+'XY 1-60  (912622)'!R47+'XY 61-120  (912622)'!R47+'XY 121-180  (912622)'!R47+'XY 181-240 (912622)'!R47+'XY 241-300 (912622)'!R47</f>
        <v>835</v>
      </c>
      <c r="S47">
        <f>+'XY 1-60  (912622)'!S47+'XY 61-120  (912622)'!S47+'XY 121-180  (912622)'!S47+'XY 181-240 (912622)'!S47+'XY 241-300 (912622)'!S47</f>
        <v>1670</v>
      </c>
      <c r="T47">
        <f>+'XY 1-60  (912622)'!T47+'XY 61-120  (912622)'!T47+'XY 121-180  (912622)'!T47+'XY 181-240 (912622)'!T47+'XY 241-300 (912622)'!T47</f>
        <v>1670</v>
      </c>
      <c r="U47">
        <f>+'XY 1-60  (912622)'!U47+'XY 61-120  (912622)'!U47+'XY 121-180  (912622)'!U47+'XY 181-240 (912622)'!U47+'XY 241-300 (912622)'!U47</f>
        <v>1670</v>
      </c>
      <c r="V47">
        <f>+'XY 1-60  (912622)'!V47+'XY 61-120  (912622)'!V47+'XY 121-180  (912622)'!V47+'XY 181-240 (912622)'!V47+'XY 241-300 (912622)'!V47</f>
        <v>1670</v>
      </c>
      <c r="W47">
        <f>+'XY 1-60  (912622)'!W47+'XY 61-120  (912622)'!W47+'XY 121-180  (912622)'!W47+'XY 181-240 (912622)'!W47+'XY 241-300 (912622)'!W47</f>
        <v>1670</v>
      </c>
      <c r="X47">
        <f>+'XY 1-60  (912622)'!X47+'XY 61-120  (912622)'!X47+'XY 121-180  (912622)'!X47+'XY 181-240 (912622)'!X47+'XY 241-300 (912622)'!X47</f>
        <v>1670</v>
      </c>
      <c r="Y47">
        <f>+'XY 1-60  (912622)'!Y47+'XY 61-120  (912622)'!Y47+'XY 121-180  (912622)'!Y47+'XY 181-240 (912622)'!Y47+'XY 241-300 (912622)'!Y47</f>
        <v>1670</v>
      </c>
      <c r="Z47">
        <f>+'XY 1-60  (912622)'!Z47+'XY 61-120  (912622)'!Z47+'XY 121-180  (912622)'!Z47+'XY 181-240 (912622)'!Z47+'XY 241-300 (912622)'!Z47</f>
        <v>1670</v>
      </c>
      <c r="AA47">
        <f>+'XY 1-60  (912622)'!AA47+'XY 61-120  (912622)'!AA47+'XY 121-180  (912622)'!AA47+'XY 181-240 (912622)'!AA47+'XY 241-300 (912622)'!AA47</f>
        <v>1670</v>
      </c>
      <c r="AB47">
        <f>+'XY 1-60  (912622)'!AB47+'XY 61-120  (912622)'!AB47+'XY 121-180  (912622)'!AB47+'XY 181-240 (912622)'!AB47+'XY 241-300 (912622)'!AB47</f>
        <v>1670</v>
      </c>
      <c r="AC47">
        <f>+'XY 1-60  (912622)'!AC47+'XY 61-120  (912622)'!AC47+'XY 121-180  (912622)'!AC47+'XY 181-240 (912622)'!AC47+'XY 241-300 (912622)'!AC47</f>
        <v>1670</v>
      </c>
      <c r="AD47">
        <f>+'XY 1-60  (912622)'!AD47+'XY 61-120  (912622)'!AD47+'XY 121-180  (912622)'!AD47+'XY 181-240 (912622)'!AD47+'XY 241-300 (912622)'!AD47</f>
        <v>1670</v>
      </c>
      <c r="AE47" s="1">
        <f>+'XY 1-60  (912622)'!AE47+'XY 61-120  (912622)'!AE47+'XY 121-180  (912622)'!AE47+'XY 181-240 (912622)'!AE47+'XY 241-300 (912622)'!AE47</f>
        <v>17535</v>
      </c>
      <c r="AF47" s="1">
        <f>+'XY 1-60  (912622)'!AF47+'XY 61-120  (912622)'!AF47+'XY 121-180  (912622)'!AF47+'XY 181-240 (912622)'!AF47+'XY 241-300 (912622)'!AF47</f>
        <v>19205</v>
      </c>
      <c r="AG47" s="1">
        <f>+'XY 1-60  (912622)'!AG47+'XY 61-120  (912622)'!AG47+'XY 121-180  (912622)'!AG47+'XY 181-240 (912622)'!AG47+'XY 241-300 (912622)'!AG47</f>
        <v>20875</v>
      </c>
      <c r="AH47">
        <f>+'XY 1-60  (912622)'!AH47+'XY 61-120  (912622)'!AH47+'XY 121-180  (912622)'!AH47+'XY 181-240 (912622)'!AH47+'XY 241-300 (912622)'!AH47</f>
        <v>6680</v>
      </c>
      <c r="AI47">
        <f>+'XY 1-60  (912622)'!AI47+'XY 61-120  (912622)'!AI47+'XY 121-180  (912622)'!AI47+'XY 181-240 (912622)'!AI47+'XY 241-300 (912622)'!AI47</f>
        <v>8350</v>
      </c>
      <c r="AJ47">
        <f>+'XY 1-60  (912622)'!AJ47+'XY 61-120  (912622)'!AJ47+'XY 121-180  (912622)'!AJ47+'XY 181-240 (912622)'!AJ47+'XY 241-300 (912622)'!AJ47</f>
        <v>10020</v>
      </c>
      <c r="AK47">
        <f>+'XY 1-60  (912622)'!AK47+'XY 61-120  (912622)'!AK47+'XY 121-180  (912622)'!AK47+'XY 181-240 (912622)'!AK47+'XY 241-300 (912622)'!AK47</f>
        <v>11690</v>
      </c>
      <c r="AL47">
        <f>+'XY 1-60  (912622)'!AL47+'XY 61-120  (912622)'!AL47+'XY 121-180  (912622)'!AL47+'XY 181-240 (912622)'!AL47+'XY 241-300 (912622)'!AL47</f>
        <v>13360</v>
      </c>
      <c r="AM47">
        <f>+'XY 1-60  (912622)'!AM47+'XY 61-120  (912622)'!AM47+'XY 121-180  (912622)'!AM47+'XY 181-240 (912622)'!AM47+'XY 241-300 (912622)'!AM47</f>
        <v>0</v>
      </c>
    </row>
    <row r="48" spans="1:39" x14ac:dyDescent="0.3">
      <c r="A48">
        <v>48</v>
      </c>
      <c r="B48">
        <f>+'XY 1-60  (912622)'!B48+'XY 61-120  (912622)'!B48+'XY 121-180  (912622)'!B48+'XY 181-240 (912622)'!B48+'XY 241-300 (912622)'!B48</f>
        <v>0</v>
      </c>
      <c r="C48">
        <f>+'XY 1-60  (912622)'!C48+'XY 61-120  (912622)'!C48+'XY 121-180  (912622)'!C48+'XY 181-240 (912622)'!C48+'XY 241-300 (912622)'!C48</f>
        <v>840</v>
      </c>
      <c r="D48">
        <f>+'XY 1-60  (912622)'!D48+'XY 61-120  (912622)'!D48+'XY 121-180  (912622)'!D48+'XY 181-240 (912622)'!D48+'XY 241-300 (912622)'!D48</f>
        <v>0</v>
      </c>
      <c r="E48">
        <f>+'XY 1-60  (912622)'!E48+'XY 61-120  (912622)'!E48+'XY 121-180  (912622)'!E48+'XY 181-240 (912622)'!E48+'XY 241-300 (912622)'!E48</f>
        <v>0</v>
      </c>
      <c r="F48">
        <f>+'XY 1-60  (912622)'!F48+'XY 61-120  (912622)'!F48+'XY 121-180  (912622)'!F48+'XY 181-240 (912622)'!F48+'XY 241-300 (912622)'!F48</f>
        <v>0</v>
      </c>
      <c r="G48">
        <f>+'XY 1-60  (912622)'!G48+'XY 61-120  (912622)'!G48+'XY 121-180  (912622)'!G48+'XY 181-240 (912622)'!G48+'XY 241-300 (912622)'!G48</f>
        <v>0</v>
      </c>
      <c r="H48">
        <f>+'XY 1-60  (912622)'!H48+'XY 61-120  (912622)'!H48+'XY 121-180  (912622)'!H48+'XY 181-240 (912622)'!H48+'XY 241-300 (912622)'!H48</f>
        <v>0</v>
      </c>
      <c r="I48">
        <f>+'XY 1-60  (912622)'!I48+'XY 61-120  (912622)'!I48+'XY 121-180  (912622)'!I48+'XY 181-240 (912622)'!I48+'XY 241-300 (912622)'!I48</f>
        <v>0</v>
      </c>
      <c r="J48">
        <f>+'XY 1-60  (912622)'!J48+'XY 61-120  (912622)'!J48+'XY 121-180  (912622)'!J48+'XY 181-240 (912622)'!J48+'XY 241-300 (912622)'!J48</f>
        <v>0</v>
      </c>
      <c r="K48">
        <f>+'XY 1-60  (912622)'!K48+'XY 61-120  (912622)'!K48+'XY 121-180  (912622)'!K48+'XY 181-240 (912622)'!K48+'XY 241-300 (912622)'!K48</f>
        <v>0</v>
      </c>
      <c r="L48">
        <f>+'XY 1-60  (912622)'!L48+'XY 61-120  (912622)'!L48+'XY 121-180  (912622)'!L48+'XY 181-240 (912622)'!L48+'XY 241-300 (912622)'!L48</f>
        <v>0</v>
      </c>
      <c r="M48">
        <f>+'XY 1-60  (912622)'!M48+'XY 61-120  (912622)'!M48+'XY 121-180  (912622)'!M48+'XY 181-240 (912622)'!M48+'XY 241-300 (912622)'!M48</f>
        <v>0</v>
      </c>
      <c r="N48">
        <f>+'XY 1-60  (912622)'!N48+'XY 61-120  (912622)'!N48+'XY 121-180  (912622)'!N48+'XY 181-240 (912622)'!N48+'XY 241-300 (912622)'!N48</f>
        <v>0</v>
      </c>
      <c r="O48">
        <f>+'XY 1-60  (912622)'!O48+'XY 61-120  (912622)'!O48+'XY 121-180  (912622)'!O48+'XY 181-240 (912622)'!O48+'XY 241-300 (912622)'!O48</f>
        <v>0</v>
      </c>
      <c r="P48">
        <f>+'XY 1-60  (912622)'!P48+'XY 61-120  (912622)'!P48+'XY 121-180  (912622)'!P48+'XY 181-240 (912622)'!P48+'XY 241-300 (912622)'!P48</f>
        <v>0</v>
      </c>
      <c r="Q48">
        <f>+'XY 1-60  (912622)'!Q48+'XY 61-120  (912622)'!Q48+'XY 121-180  (912622)'!Q48+'XY 181-240 (912622)'!Q48+'XY 241-300 (912622)'!Q48</f>
        <v>0</v>
      </c>
      <c r="R48">
        <f>+'XY 1-60  (912622)'!R48+'XY 61-120  (912622)'!R48+'XY 121-180  (912622)'!R48+'XY 181-240 (912622)'!R48+'XY 241-300 (912622)'!R48</f>
        <v>840</v>
      </c>
      <c r="S48">
        <f>+'XY 1-60  (912622)'!S48+'XY 61-120  (912622)'!S48+'XY 121-180  (912622)'!S48+'XY 181-240 (912622)'!S48+'XY 241-300 (912622)'!S48</f>
        <v>840</v>
      </c>
      <c r="T48">
        <f>+'XY 1-60  (912622)'!T48+'XY 61-120  (912622)'!T48+'XY 121-180  (912622)'!T48+'XY 181-240 (912622)'!T48+'XY 241-300 (912622)'!T48</f>
        <v>840</v>
      </c>
      <c r="U48">
        <f>+'XY 1-60  (912622)'!U48+'XY 61-120  (912622)'!U48+'XY 121-180  (912622)'!U48+'XY 181-240 (912622)'!U48+'XY 241-300 (912622)'!U48</f>
        <v>840</v>
      </c>
      <c r="V48">
        <f>+'XY 1-60  (912622)'!V48+'XY 61-120  (912622)'!V48+'XY 121-180  (912622)'!V48+'XY 181-240 (912622)'!V48+'XY 241-300 (912622)'!V48</f>
        <v>840</v>
      </c>
      <c r="W48">
        <f>+'XY 1-60  (912622)'!W48+'XY 61-120  (912622)'!W48+'XY 121-180  (912622)'!W48+'XY 181-240 (912622)'!W48+'XY 241-300 (912622)'!W48</f>
        <v>840</v>
      </c>
      <c r="X48">
        <f>+'XY 1-60  (912622)'!X48+'XY 61-120  (912622)'!X48+'XY 121-180  (912622)'!X48+'XY 181-240 (912622)'!X48+'XY 241-300 (912622)'!X48</f>
        <v>840</v>
      </c>
      <c r="Y48">
        <f>+'XY 1-60  (912622)'!Y48+'XY 61-120  (912622)'!Y48+'XY 121-180  (912622)'!Y48+'XY 181-240 (912622)'!Y48+'XY 241-300 (912622)'!Y48</f>
        <v>840</v>
      </c>
      <c r="Z48">
        <f>+'XY 1-60  (912622)'!Z48+'XY 61-120  (912622)'!Z48+'XY 121-180  (912622)'!Z48+'XY 181-240 (912622)'!Z48+'XY 241-300 (912622)'!Z48</f>
        <v>840</v>
      </c>
      <c r="AA48">
        <f>+'XY 1-60  (912622)'!AA48+'XY 61-120  (912622)'!AA48+'XY 121-180  (912622)'!AA48+'XY 181-240 (912622)'!AA48+'XY 241-300 (912622)'!AA48</f>
        <v>840</v>
      </c>
      <c r="AB48">
        <f>+'XY 1-60  (912622)'!AB48+'XY 61-120  (912622)'!AB48+'XY 121-180  (912622)'!AB48+'XY 181-240 (912622)'!AB48+'XY 241-300 (912622)'!AB48</f>
        <v>840</v>
      </c>
      <c r="AC48">
        <f>+'XY 1-60  (912622)'!AC48+'XY 61-120  (912622)'!AC48+'XY 121-180  (912622)'!AC48+'XY 181-240 (912622)'!AC48+'XY 241-300 (912622)'!AC48</f>
        <v>840</v>
      </c>
      <c r="AD48">
        <f>+'XY 1-60  (912622)'!AD48+'XY 61-120  (912622)'!AD48+'XY 121-180  (912622)'!AD48+'XY 181-240 (912622)'!AD48+'XY 241-300 (912622)'!AD48</f>
        <v>840</v>
      </c>
      <c r="AE48" s="1">
        <f>+'XY 1-60  (912622)'!AE48+'XY 61-120  (912622)'!AE48+'XY 121-180  (912622)'!AE48+'XY 181-240 (912622)'!AE48+'XY 241-300 (912622)'!AE48</f>
        <v>9240</v>
      </c>
      <c r="AF48" s="1">
        <f>+'XY 1-60  (912622)'!AF48+'XY 61-120  (912622)'!AF48+'XY 121-180  (912622)'!AF48+'XY 181-240 (912622)'!AF48+'XY 241-300 (912622)'!AF48</f>
        <v>10080</v>
      </c>
      <c r="AG48" s="1">
        <f>+'XY 1-60  (912622)'!AG48+'XY 61-120  (912622)'!AG48+'XY 121-180  (912622)'!AG48+'XY 181-240 (912622)'!AG48+'XY 241-300 (912622)'!AG48</f>
        <v>10920</v>
      </c>
      <c r="AH48">
        <f>+'XY 1-60  (912622)'!AH48+'XY 61-120  (912622)'!AH48+'XY 121-180  (912622)'!AH48+'XY 181-240 (912622)'!AH48+'XY 241-300 (912622)'!AH48</f>
        <v>3360</v>
      </c>
      <c r="AI48">
        <f>+'XY 1-60  (912622)'!AI48+'XY 61-120  (912622)'!AI48+'XY 121-180  (912622)'!AI48+'XY 181-240 (912622)'!AI48+'XY 241-300 (912622)'!AI48</f>
        <v>4200</v>
      </c>
      <c r="AJ48">
        <f>+'XY 1-60  (912622)'!AJ48+'XY 61-120  (912622)'!AJ48+'XY 121-180  (912622)'!AJ48+'XY 181-240 (912622)'!AJ48+'XY 241-300 (912622)'!AJ48</f>
        <v>5040</v>
      </c>
      <c r="AK48">
        <f>+'XY 1-60  (912622)'!AK48+'XY 61-120  (912622)'!AK48+'XY 121-180  (912622)'!AK48+'XY 181-240 (912622)'!AK48+'XY 241-300 (912622)'!AK48</f>
        <v>5880</v>
      </c>
      <c r="AL48">
        <f>+'XY 1-60  (912622)'!AL48+'XY 61-120  (912622)'!AL48+'XY 121-180  (912622)'!AL48+'XY 181-240 (912622)'!AL48+'XY 241-300 (912622)'!AL48</f>
        <v>6720</v>
      </c>
      <c r="AM48">
        <f>+'XY 1-60  (912622)'!AM48+'XY 61-120  (912622)'!AM48+'XY 121-180  (912622)'!AM48+'XY 181-240 (912622)'!AM48+'XY 241-300 (912622)'!AM48</f>
        <v>0</v>
      </c>
    </row>
    <row r="49" spans="1:39" x14ac:dyDescent="0.3">
      <c r="A49">
        <v>49</v>
      </c>
      <c r="B49">
        <f>+'XY 1-60  (912622)'!B49+'XY 61-120  (912622)'!B49+'XY 121-180  (912622)'!B49+'XY 181-240 (912622)'!B49+'XY 241-300 (912622)'!B49</f>
        <v>0</v>
      </c>
      <c r="C49">
        <f>+'XY 1-60  (912622)'!C49+'XY 61-120  (912622)'!C49+'XY 121-180  (912622)'!C49+'XY 181-240 (912622)'!C49+'XY 241-300 (912622)'!C49</f>
        <v>845</v>
      </c>
      <c r="D49">
        <f>+'XY 1-60  (912622)'!D49+'XY 61-120  (912622)'!D49+'XY 121-180  (912622)'!D49+'XY 181-240 (912622)'!D49+'XY 241-300 (912622)'!D49</f>
        <v>845</v>
      </c>
      <c r="E49">
        <f>+'XY 1-60  (912622)'!E49+'XY 61-120  (912622)'!E49+'XY 121-180  (912622)'!E49+'XY 181-240 (912622)'!E49+'XY 241-300 (912622)'!E49</f>
        <v>845</v>
      </c>
      <c r="F49">
        <f>+'XY 1-60  (912622)'!F49+'XY 61-120  (912622)'!F49+'XY 121-180  (912622)'!F49+'XY 181-240 (912622)'!F49+'XY 241-300 (912622)'!F49</f>
        <v>616</v>
      </c>
      <c r="G49">
        <f>+'XY 1-60  (912622)'!G49+'XY 61-120  (912622)'!G49+'XY 121-180  (912622)'!G49+'XY 181-240 (912622)'!G49+'XY 241-300 (912622)'!G49</f>
        <v>616</v>
      </c>
      <c r="H49">
        <f>+'XY 1-60  (912622)'!H49+'XY 61-120  (912622)'!H49+'XY 121-180  (912622)'!H49+'XY 181-240 (912622)'!H49+'XY 241-300 (912622)'!H49</f>
        <v>616</v>
      </c>
      <c r="I49">
        <f>+'XY 1-60  (912622)'!I49+'XY 61-120  (912622)'!I49+'XY 121-180  (912622)'!I49+'XY 181-240 (912622)'!I49+'XY 241-300 (912622)'!I49</f>
        <v>616</v>
      </c>
      <c r="J49">
        <f>+'XY 1-60  (912622)'!J49+'XY 61-120  (912622)'!J49+'XY 121-180  (912622)'!J49+'XY 181-240 (912622)'!J49+'XY 241-300 (912622)'!J49</f>
        <v>616</v>
      </c>
      <c r="K49">
        <f>+'XY 1-60  (912622)'!K49+'XY 61-120  (912622)'!K49+'XY 121-180  (912622)'!K49+'XY 181-240 (912622)'!K49+'XY 241-300 (912622)'!K49</f>
        <v>458</v>
      </c>
      <c r="L49">
        <f>+'XY 1-60  (912622)'!L49+'XY 61-120  (912622)'!L49+'XY 121-180  (912622)'!L49+'XY 181-240 (912622)'!L49+'XY 241-300 (912622)'!L49</f>
        <v>458</v>
      </c>
      <c r="M49">
        <f>+'XY 1-60  (912622)'!M49+'XY 61-120  (912622)'!M49+'XY 121-180  (912622)'!M49+'XY 181-240 (912622)'!M49+'XY 241-300 (912622)'!M49</f>
        <v>169</v>
      </c>
      <c r="N49">
        <f>+'XY 1-60  (912622)'!N49+'XY 61-120  (912622)'!N49+'XY 121-180  (912622)'!N49+'XY 181-240 (912622)'!N49+'XY 241-300 (912622)'!N49</f>
        <v>169</v>
      </c>
      <c r="O49">
        <f>+'XY 1-60  (912622)'!O49+'XY 61-120  (912622)'!O49+'XY 121-180  (912622)'!O49+'XY 181-240 (912622)'!O49+'XY 241-300 (912622)'!O49</f>
        <v>7</v>
      </c>
      <c r="P49">
        <f>+'XY 1-60  (912622)'!P49+'XY 61-120  (912622)'!P49+'XY 121-180  (912622)'!P49+'XY 181-240 (912622)'!P49+'XY 241-300 (912622)'!P49</f>
        <v>0</v>
      </c>
      <c r="Q49">
        <f>+'XY 1-60  (912622)'!Q49+'XY 61-120  (912622)'!Q49+'XY 121-180  (912622)'!Q49+'XY 181-240 (912622)'!Q49+'XY 241-300 (912622)'!Q49</f>
        <v>0</v>
      </c>
      <c r="R49">
        <f>+'XY 1-60  (912622)'!R49+'XY 61-120  (912622)'!R49+'XY 121-180  (912622)'!R49+'XY 181-240 (912622)'!R49+'XY 241-300 (912622)'!R49</f>
        <v>845</v>
      </c>
      <c r="S49">
        <f>+'XY 1-60  (912622)'!S49+'XY 61-120  (912622)'!S49+'XY 121-180  (912622)'!S49+'XY 181-240 (912622)'!S49+'XY 241-300 (912622)'!S49</f>
        <v>1690</v>
      </c>
      <c r="T49">
        <f>+'XY 1-60  (912622)'!T49+'XY 61-120  (912622)'!T49+'XY 121-180  (912622)'!T49+'XY 181-240 (912622)'!T49+'XY 241-300 (912622)'!T49</f>
        <v>2535</v>
      </c>
      <c r="U49">
        <f>+'XY 1-60  (912622)'!U49+'XY 61-120  (912622)'!U49+'XY 121-180  (912622)'!U49+'XY 181-240 (912622)'!U49+'XY 241-300 (912622)'!U49</f>
        <v>3151</v>
      </c>
      <c r="V49">
        <f>+'XY 1-60  (912622)'!V49+'XY 61-120  (912622)'!V49+'XY 121-180  (912622)'!V49+'XY 181-240 (912622)'!V49+'XY 241-300 (912622)'!V49</f>
        <v>3767</v>
      </c>
      <c r="W49">
        <f>+'XY 1-60  (912622)'!W49+'XY 61-120  (912622)'!W49+'XY 121-180  (912622)'!W49+'XY 181-240 (912622)'!W49+'XY 241-300 (912622)'!W49</f>
        <v>4383</v>
      </c>
      <c r="X49">
        <f>+'XY 1-60  (912622)'!X49+'XY 61-120  (912622)'!X49+'XY 121-180  (912622)'!X49+'XY 181-240 (912622)'!X49+'XY 241-300 (912622)'!X49</f>
        <v>4999</v>
      </c>
      <c r="Y49">
        <f>+'XY 1-60  (912622)'!Y49+'XY 61-120  (912622)'!Y49+'XY 121-180  (912622)'!Y49+'XY 181-240 (912622)'!Y49+'XY 241-300 (912622)'!Y49</f>
        <v>5615</v>
      </c>
      <c r="Z49">
        <f>+'XY 1-60  (912622)'!Z49+'XY 61-120  (912622)'!Z49+'XY 121-180  (912622)'!Z49+'XY 181-240 (912622)'!Z49+'XY 241-300 (912622)'!Z49</f>
        <v>6073</v>
      </c>
      <c r="AA49">
        <f>+'XY 1-60  (912622)'!AA49+'XY 61-120  (912622)'!AA49+'XY 121-180  (912622)'!AA49+'XY 181-240 (912622)'!AA49+'XY 241-300 (912622)'!AA49</f>
        <v>6531</v>
      </c>
      <c r="AB49">
        <f>+'XY 1-60  (912622)'!AB49+'XY 61-120  (912622)'!AB49+'XY 121-180  (912622)'!AB49+'XY 181-240 (912622)'!AB49+'XY 241-300 (912622)'!AB49</f>
        <v>6700</v>
      </c>
      <c r="AC49">
        <f>+'XY 1-60  (912622)'!AC49+'XY 61-120  (912622)'!AC49+'XY 121-180  (912622)'!AC49+'XY 181-240 (912622)'!AC49+'XY 241-300 (912622)'!AC49</f>
        <v>6869</v>
      </c>
      <c r="AD49">
        <f>+'XY 1-60  (912622)'!AD49+'XY 61-120  (912622)'!AD49+'XY 121-180  (912622)'!AD49+'XY 181-240 (912622)'!AD49+'XY 241-300 (912622)'!AD49</f>
        <v>6876</v>
      </c>
      <c r="AE49" s="1">
        <f>+'XY 1-60  (912622)'!AE49+'XY 61-120  (912622)'!AE49+'XY 121-180  (912622)'!AE49+'XY 181-240 (912622)'!AE49+'XY 241-300 (912622)'!AE49</f>
        <v>46289</v>
      </c>
      <c r="AF49" s="1">
        <f>+'XY 1-60  (912622)'!AF49+'XY 61-120  (912622)'!AF49+'XY 121-180  (912622)'!AF49+'XY 181-240 (912622)'!AF49+'XY 241-300 (912622)'!AF49</f>
        <v>53158</v>
      </c>
      <c r="AG49" s="1">
        <f>+'XY 1-60  (912622)'!AG49+'XY 61-120  (912622)'!AG49+'XY 121-180  (912622)'!AG49+'XY 181-240 (912622)'!AG49+'XY 241-300 (912622)'!AG49</f>
        <v>60034</v>
      </c>
      <c r="AH49">
        <f>+'XY 1-60  (912622)'!AH49+'XY 61-120  (912622)'!AH49+'XY 121-180  (912622)'!AH49+'XY 181-240 (912622)'!AH49+'XY 241-300 (912622)'!AH49</f>
        <v>21070</v>
      </c>
      <c r="AI49">
        <f>+'XY 1-60  (912622)'!AI49+'XY 61-120  (912622)'!AI49+'XY 121-180  (912622)'!AI49+'XY 181-240 (912622)'!AI49+'XY 241-300 (912622)'!AI49</f>
        <v>27601</v>
      </c>
      <c r="AJ49">
        <f>+'XY 1-60  (912622)'!AJ49+'XY 61-120  (912622)'!AJ49+'XY 121-180  (912622)'!AJ49+'XY 181-240 (912622)'!AJ49+'XY 241-300 (912622)'!AJ49</f>
        <v>34301</v>
      </c>
      <c r="AK49">
        <f>+'XY 1-60  (912622)'!AK49+'XY 61-120  (912622)'!AK49+'XY 121-180  (912622)'!AK49+'XY 181-240 (912622)'!AK49+'XY 241-300 (912622)'!AK49</f>
        <v>41170</v>
      </c>
      <c r="AL49">
        <f>+'XY 1-60  (912622)'!AL49+'XY 61-120  (912622)'!AL49+'XY 121-180  (912622)'!AL49+'XY 181-240 (912622)'!AL49+'XY 241-300 (912622)'!AL49</f>
        <v>48046</v>
      </c>
      <c r="AM49">
        <f>+'XY 1-60  (912622)'!AM49+'XY 61-120  (912622)'!AM49+'XY 121-180  (912622)'!AM49+'XY 181-240 (912622)'!AM49+'XY 241-300 (912622)'!AM49</f>
        <v>0</v>
      </c>
    </row>
    <row r="50" spans="1:39" x14ac:dyDescent="0.3">
      <c r="A50">
        <v>50</v>
      </c>
      <c r="B50">
        <f>+'XY 1-60  (912622)'!B50+'XY 61-120  (912622)'!B50+'XY 121-180  (912622)'!B50+'XY 181-240 (912622)'!B50+'XY 241-300 (912622)'!B50</f>
        <v>0</v>
      </c>
      <c r="C50">
        <f>+'XY 1-60  (912622)'!C50+'XY 61-120  (912622)'!C50+'XY 121-180  (912622)'!C50+'XY 181-240 (912622)'!C50+'XY 241-300 (912622)'!C50</f>
        <v>850</v>
      </c>
      <c r="D50">
        <f>+'XY 1-60  (912622)'!D50+'XY 61-120  (912622)'!D50+'XY 121-180  (912622)'!D50+'XY 181-240 (912622)'!D50+'XY 241-300 (912622)'!D50</f>
        <v>0</v>
      </c>
      <c r="E50">
        <f>+'XY 1-60  (912622)'!E50+'XY 61-120  (912622)'!E50+'XY 121-180  (912622)'!E50+'XY 181-240 (912622)'!E50+'XY 241-300 (912622)'!E50</f>
        <v>0</v>
      </c>
      <c r="F50">
        <f>+'XY 1-60  (912622)'!F50+'XY 61-120  (912622)'!F50+'XY 121-180  (912622)'!F50+'XY 181-240 (912622)'!F50+'XY 241-300 (912622)'!F50</f>
        <v>0</v>
      </c>
      <c r="G50">
        <f>+'XY 1-60  (912622)'!G50+'XY 61-120  (912622)'!G50+'XY 121-180  (912622)'!G50+'XY 181-240 (912622)'!G50+'XY 241-300 (912622)'!G50</f>
        <v>0</v>
      </c>
      <c r="H50">
        <f>+'XY 1-60  (912622)'!H50+'XY 61-120  (912622)'!H50+'XY 121-180  (912622)'!H50+'XY 181-240 (912622)'!H50+'XY 241-300 (912622)'!H50</f>
        <v>0</v>
      </c>
      <c r="I50">
        <f>+'XY 1-60  (912622)'!I50+'XY 61-120  (912622)'!I50+'XY 121-180  (912622)'!I50+'XY 181-240 (912622)'!I50+'XY 241-300 (912622)'!I50</f>
        <v>0</v>
      </c>
      <c r="J50">
        <f>+'XY 1-60  (912622)'!J50+'XY 61-120  (912622)'!J50+'XY 121-180  (912622)'!J50+'XY 181-240 (912622)'!J50+'XY 241-300 (912622)'!J50</f>
        <v>0</v>
      </c>
      <c r="K50">
        <f>+'XY 1-60  (912622)'!K50+'XY 61-120  (912622)'!K50+'XY 121-180  (912622)'!K50+'XY 181-240 (912622)'!K50+'XY 241-300 (912622)'!K50</f>
        <v>0</v>
      </c>
      <c r="L50">
        <f>+'XY 1-60  (912622)'!L50+'XY 61-120  (912622)'!L50+'XY 121-180  (912622)'!L50+'XY 181-240 (912622)'!L50+'XY 241-300 (912622)'!L50</f>
        <v>0</v>
      </c>
      <c r="M50">
        <f>+'XY 1-60  (912622)'!M50+'XY 61-120  (912622)'!M50+'XY 121-180  (912622)'!M50+'XY 181-240 (912622)'!M50+'XY 241-300 (912622)'!M50</f>
        <v>0</v>
      </c>
      <c r="N50">
        <f>+'XY 1-60  (912622)'!N50+'XY 61-120  (912622)'!N50+'XY 121-180  (912622)'!N50+'XY 181-240 (912622)'!N50+'XY 241-300 (912622)'!N50</f>
        <v>0</v>
      </c>
      <c r="O50">
        <f>+'XY 1-60  (912622)'!O50+'XY 61-120  (912622)'!O50+'XY 121-180  (912622)'!O50+'XY 181-240 (912622)'!O50+'XY 241-300 (912622)'!O50</f>
        <v>0</v>
      </c>
      <c r="P50">
        <f>+'XY 1-60  (912622)'!P50+'XY 61-120  (912622)'!P50+'XY 121-180  (912622)'!P50+'XY 181-240 (912622)'!P50+'XY 241-300 (912622)'!P50</f>
        <v>0</v>
      </c>
      <c r="Q50">
        <f>+'XY 1-60  (912622)'!Q50+'XY 61-120  (912622)'!Q50+'XY 121-180  (912622)'!Q50+'XY 181-240 (912622)'!Q50+'XY 241-300 (912622)'!Q50</f>
        <v>0</v>
      </c>
      <c r="R50">
        <f>+'XY 1-60  (912622)'!R50+'XY 61-120  (912622)'!R50+'XY 121-180  (912622)'!R50+'XY 181-240 (912622)'!R50+'XY 241-300 (912622)'!R50</f>
        <v>850</v>
      </c>
      <c r="S50">
        <f>+'XY 1-60  (912622)'!S50+'XY 61-120  (912622)'!S50+'XY 121-180  (912622)'!S50+'XY 181-240 (912622)'!S50+'XY 241-300 (912622)'!S50</f>
        <v>850</v>
      </c>
      <c r="T50">
        <f>+'XY 1-60  (912622)'!T50+'XY 61-120  (912622)'!T50+'XY 121-180  (912622)'!T50+'XY 181-240 (912622)'!T50+'XY 241-300 (912622)'!T50</f>
        <v>850</v>
      </c>
      <c r="U50">
        <f>+'XY 1-60  (912622)'!U50+'XY 61-120  (912622)'!U50+'XY 121-180  (912622)'!U50+'XY 181-240 (912622)'!U50+'XY 241-300 (912622)'!U50</f>
        <v>850</v>
      </c>
      <c r="V50">
        <f>+'XY 1-60  (912622)'!V50+'XY 61-120  (912622)'!V50+'XY 121-180  (912622)'!V50+'XY 181-240 (912622)'!V50+'XY 241-300 (912622)'!V50</f>
        <v>850</v>
      </c>
      <c r="W50">
        <f>+'XY 1-60  (912622)'!W50+'XY 61-120  (912622)'!W50+'XY 121-180  (912622)'!W50+'XY 181-240 (912622)'!W50+'XY 241-300 (912622)'!W50</f>
        <v>850</v>
      </c>
      <c r="X50">
        <f>+'XY 1-60  (912622)'!X50+'XY 61-120  (912622)'!X50+'XY 121-180  (912622)'!X50+'XY 181-240 (912622)'!X50+'XY 241-300 (912622)'!X50</f>
        <v>850</v>
      </c>
      <c r="Y50">
        <f>+'XY 1-60  (912622)'!Y50+'XY 61-120  (912622)'!Y50+'XY 121-180  (912622)'!Y50+'XY 181-240 (912622)'!Y50+'XY 241-300 (912622)'!Y50</f>
        <v>850</v>
      </c>
      <c r="Z50">
        <f>+'XY 1-60  (912622)'!Z50+'XY 61-120  (912622)'!Z50+'XY 121-180  (912622)'!Z50+'XY 181-240 (912622)'!Z50+'XY 241-300 (912622)'!Z50</f>
        <v>850</v>
      </c>
      <c r="AA50">
        <f>+'XY 1-60  (912622)'!AA50+'XY 61-120  (912622)'!AA50+'XY 121-180  (912622)'!AA50+'XY 181-240 (912622)'!AA50+'XY 241-300 (912622)'!AA50</f>
        <v>850</v>
      </c>
      <c r="AB50">
        <f>+'XY 1-60  (912622)'!AB50+'XY 61-120  (912622)'!AB50+'XY 121-180  (912622)'!AB50+'XY 181-240 (912622)'!AB50+'XY 241-300 (912622)'!AB50</f>
        <v>850</v>
      </c>
      <c r="AC50">
        <f>+'XY 1-60  (912622)'!AC50+'XY 61-120  (912622)'!AC50+'XY 121-180  (912622)'!AC50+'XY 181-240 (912622)'!AC50+'XY 241-300 (912622)'!AC50</f>
        <v>850</v>
      </c>
      <c r="AD50">
        <f>+'XY 1-60  (912622)'!AD50+'XY 61-120  (912622)'!AD50+'XY 121-180  (912622)'!AD50+'XY 181-240 (912622)'!AD50+'XY 241-300 (912622)'!AD50</f>
        <v>850</v>
      </c>
      <c r="AE50" s="1">
        <f>+'XY 1-60  (912622)'!AE50+'XY 61-120  (912622)'!AE50+'XY 121-180  (912622)'!AE50+'XY 181-240 (912622)'!AE50+'XY 241-300 (912622)'!AE50</f>
        <v>9350</v>
      </c>
      <c r="AF50" s="1">
        <f>+'XY 1-60  (912622)'!AF50+'XY 61-120  (912622)'!AF50+'XY 121-180  (912622)'!AF50+'XY 181-240 (912622)'!AF50+'XY 241-300 (912622)'!AF50</f>
        <v>10200</v>
      </c>
      <c r="AG50" s="1">
        <f>+'XY 1-60  (912622)'!AG50+'XY 61-120  (912622)'!AG50+'XY 121-180  (912622)'!AG50+'XY 181-240 (912622)'!AG50+'XY 241-300 (912622)'!AG50</f>
        <v>11050</v>
      </c>
      <c r="AH50">
        <f>+'XY 1-60  (912622)'!AH50+'XY 61-120  (912622)'!AH50+'XY 121-180  (912622)'!AH50+'XY 181-240 (912622)'!AH50+'XY 241-300 (912622)'!AH50</f>
        <v>3400</v>
      </c>
      <c r="AI50">
        <f>+'XY 1-60  (912622)'!AI50+'XY 61-120  (912622)'!AI50+'XY 121-180  (912622)'!AI50+'XY 181-240 (912622)'!AI50+'XY 241-300 (912622)'!AI50</f>
        <v>4250</v>
      </c>
      <c r="AJ50">
        <f>+'XY 1-60  (912622)'!AJ50+'XY 61-120  (912622)'!AJ50+'XY 121-180  (912622)'!AJ50+'XY 181-240 (912622)'!AJ50+'XY 241-300 (912622)'!AJ50</f>
        <v>5100</v>
      </c>
      <c r="AK50">
        <f>+'XY 1-60  (912622)'!AK50+'XY 61-120  (912622)'!AK50+'XY 121-180  (912622)'!AK50+'XY 181-240 (912622)'!AK50+'XY 241-300 (912622)'!AK50</f>
        <v>5950</v>
      </c>
      <c r="AL50">
        <f>+'XY 1-60  (912622)'!AL50+'XY 61-120  (912622)'!AL50+'XY 121-180  (912622)'!AL50+'XY 181-240 (912622)'!AL50+'XY 241-300 (912622)'!AL50</f>
        <v>6800</v>
      </c>
      <c r="AM50">
        <f>+'XY 1-60  (912622)'!AM50+'XY 61-120  (912622)'!AM50+'XY 121-180  (912622)'!AM50+'XY 181-240 (912622)'!AM50+'XY 241-300 (912622)'!AM50</f>
        <v>0</v>
      </c>
    </row>
    <row r="51" spans="1:39" x14ac:dyDescent="0.3">
      <c r="A51">
        <v>51</v>
      </c>
      <c r="B51">
        <f>+'XY 1-60  (912622)'!B51+'XY 61-120  (912622)'!B51+'XY 121-180  (912622)'!B51+'XY 181-240 (912622)'!B51+'XY 241-300 (912622)'!B51</f>
        <v>0</v>
      </c>
      <c r="C51">
        <f>+'XY 1-60  (912622)'!C51+'XY 61-120  (912622)'!C51+'XY 121-180  (912622)'!C51+'XY 181-240 (912622)'!C51+'XY 241-300 (912622)'!C51</f>
        <v>855</v>
      </c>
      <c r="D51">
        <f>+'XY 1-60  (912622)'!D51+'XY 61-120  (912622)'!D51+'XY 121-180  (912622)'!D51+'XY 181-240 (912622)'!D51+'XY 241-300 (912622)'!D51</f>
        <v>855</v>
      </c>
      <c r="E51">
        <f>+'XY 1-60  (912622)'!E51+'XY 61-120  (912622)'!E51+'XY 121-180  (912622)'!E51+'XY 181-240 (912622)'!E51+'XY 241-300 (912622)'!E51</f>
        <v>855</v>
      </c>
      <c r="F51">
        <f>+'XY 1-60  (912622)'!F51+'XY 61-120  (912622)'!F51+'XY 121-180  (912622)'!F51+'XY 181-240 (912622)'!F51+'XY 241-300 (912622)'!F51</f>
        <v>564</v>
      </c>
      <c r="G51">
        <f>+'XY 1-60  (912622)'!G51+'XY 61-120  (912622)'!G51+'XY 121-180  (912622)'!G51+'XY 181-240 (912622)'!G51+'XY 241-300 (912622)'!G51</f>
        <v>564</v>
      </c>
      <c r="H51">
        <f>+'XY 1-60  (912622)'!H51+'XY 61-120  (912622)'!H51+'XY 121-180  (912622)'!H51+'XY 181-240 (912622)'!H51+'XY 241-300 (912622)'!H51</f>
        <v>564</v>
      </c>
      <c r="I51">
        <f>+'XY 1-60  (912622)'!I51+'XY 61-120  (912622)'!I51+'XY 121-180  (912622)'!I51+'XY 181-240 (912622)'!I51+'XY 241-300 (912622)'!I51</f>
        <v>564</v>
      </c>
      <c r="J51">
        <f>+'XY 1-60  (912622)'!J51+'XY 61-120  (912622)'!J51+'XY 121-180  (912622)'!J51+'XY 181-240 (912622)'!J51+'XY 241-300 (912622)'!J51</f>
        <v>453</v>
      </c>
      <c r="K51">
        <f>+'XY 1-60  (912622)'!K51+'XY 61-120  (912622)'!K51+'XY 121-180  (912622)'!K51+'XY 181-240 (912622)'!K51+'XY 241-300 (912622)'!K51</f>
        <v>453</v>
      </c>
      <c r="L51">
        <f>+'XY 1-60  (912622)'!L51+'XY 61-120  (912622)'!L51+'XY 121-180  (912622)'!L51+'XY 181-240 (912622)'!L51+'XY 241-300 (912622)'!L51</f>
        <v>231</v>
      </c>
      <c r="M51">
        <f>+'XY 1-60  (912622)'!M51+'XY 61-120  (912622)'!M51+'XY 121-180  (912622)'!M51+'XY 181-240 (912622)'!M51+'XY 241-300 (912622)'!M51</f>
        <v>0</v>
      </c>
      <c r="N51">
        <f>+'XY 1-60  (912622)'!N51+'XY 61-120  (912622)'!N51+'XY 121-180  (912622)'!N51+'XY 181-240 (912622)'!N51+'XY 241-300 (912622)'!N51</f>
        <v>0</v>
      </c>
      <c r="O51">
        <f>+'XY 1-60  (912622)'!O51+'XY 61-120  (912622)'!O51+'XY 121-180  (912622)'!O51+'XY 181-240 (912622)'!O51+'XY 241-300 (912622)'!O51</f>
        <v>0</v>
      </c>
      <c r="P51">
        <f>+'XY 1-60  (912622)'!P51+'XY 61-120  (912622)'!P51+'XY 121-180  (912622)'!P51+'XY 181-240 (912622)'!P51+'XY 241-300 (912622)'!P51</f>
        <v>0</v>
      </c>
      <c r="Q51">
        <f>+'XY 1-60  (912622)'!Q51+'XY 61-120  (912622)'!Q51+'XY 121-180  (912622)'!Q51+'XY 181-240 (912622)'!Q51+'XY 241-300 (912622)'!Q51</f>
        <v>0</v>
      </c>
      <c r="R51">
        <f>+'XY 1-60  (912622)'!R51+'XY 61-120  (912622)'!R51+'XY 121-180  (912622)'!R51+'XY 181-240 (912622)'!R51+'XY 241-300 (912622)'!R51</f>
        <v>855</v>
      </c>
      <c r="S51">
        <f>+'XY 1-60  (912622)'!S51+'XY 61-120  (912622)'!S51+'XY 121-180  (912622)'!S51+'XY 181-240 (912622)'!S51+'XY 241-300 (912622)'!S51</f>
        <v>1710</v>
      </c>
      <c r="T51">
        <f>+'XY 1-60  (912622)'!T51+'XY 61-120  (912622)'!T51+'XY 121-180  (912622)'!T51+'XY 181-240 (912622)'!T51+'XY 241-300 (912622)'!T51</f>
        <v>2565</v>
      </c>
      <c r="U51">
        <f>+'XY 1-60  (912622)'!U51+'XY 61-120  (912622)'!U51+'XY 121-180  (912622)'!U51+'XY 181-240 (912622)'!U51+'XY 241-300 (912622)'!U51</f>
        <v>3129</v>
      </c>
      <c r="V51">
        <f>+'XY 1-60  (912622)'!V51+'XY 61-120  (912622)'!V51+'XY 121-180  (912622)'!V51+'XY 181-240 (912622)'!V51+'XY 241-300 (912622)'!V51</f>
        <v>3693</v>
      </c>
      <c r="W51">
        <f>+'XY 1-60  (912622)'!W51+'XY 61-120  (912622)'!W51+'XY 121-180  (912622)'!W51+'XY 181-240 (912622)'!W51+'XY 241-300 (912622)'!W51</f>
        <v>4257</v>
      </c>
      <c r="X51">
        <f>+'XY 1-60  (912622)'!X51+'XY 61-120  (912622)'!X51+'XY 121-180  (912622)'!X51+'XY 181-240 (912622)'!X51+'XY 241-300 (912622)'!X51</f>
        <v>4821</v>
      </c>
      <c r="Y51">
        <f>+'XY 1-60  (912622)'!Y51+'XY 61-120  (912622)'!Y51+'XY 121-180  (912622)'!Y51+'XY 181-240 (912622)'!Y51+'XY 241-300 (912622)'!Y51</f>
        <v>5274</v>
      </c>
      <c r="Z51">
        <f>+'XY 1-60  (912622)'!Z51+'XY 61-120  (912622)'!Z51+'XY 121-180  (912622)'!Z51+'XY 181-240 (912622)'!Z51+'XY 241-300 (912622)'!Z51</f>
        <v>5727</v>
      </c>
      <c r="AA51">
        <f>+'XY 1-60  (912622)'!AA51+'XY 61-120  (912622)'!AA51+'XY 121-180  (912622)'!AA51+'XY 181-240 (912622)'!AA51+'XY 241-300 (912622)'!AA51</f>
        <v>5958</v>
      </c>
      <c r="AB51">
        <f>+'XY 1-60  (912622)'!AB51+'XY 61-120  (912622)'!AB51+'XY 121-180  (912622)'!AB51+'XY 181-240 (912622)'!AB51+'XY 241-300 (912622)'!AB51</f>
        <v>5958</v>
      </c>
      <c r="AC51">
        <f>+'XY 1-60  (912622)'!AC51+'XY 61-120  (912622)'!AC51+'XY 121-180  (912622)'!AC51+'XY 181-240 (912622)'!AC51+'XY 241-300 (912622)'!AC51</f>
        <v>5958</v>
      </c>
      <c r="AD51">
        <f>+'XY 1-60  (912622)'!AD51+'XY 61-120  (912622)'!AD51+'XY 121-180  (912622)'!AD51+'XY 181-240 (912622)'!AD51+'XY 241-300 (912622)'!AD51</f>
        <v>5958</v>
      </c>
      <c r="AE51" s="1">
        <f>+'XY 1-60  (912622)'!AE51+'XY 61-120  (912622)'!AE51+'XY 121-180  (912622)'!AE51+'XY 181-240 (912622)'!AE51+'XY 241-300 (912622)'!AE51</f>
        <v>43947</v>
      </c>
      <c r="AF51" s="1">
        <f>+'XY 1-60  (912622)'!AF51+'XY 61-120  (912622)'!AF51+'XY 121-180  (912622)'!AF51+'XY 181-240 (912622)'!AF51+'XY 241-300 (912622)'!AF51</f>
        <v>49905</v>
      </c>
      <c r="AG51" s="1">
        <f>+'XY 1-60  (912622)'!AG51+'XY 61-120  (912622)'!AG51+'XY 121-180  (912622)'!AG51+'XY 181-240 (912622)'!AG51+'XY 241-300 (912622)'!AG51</f>
        <v>55863</v>
      </c>
      <c r="AH51">
        <f>+'XY 1-60  (912622)'!AH51+'XY 61-120  (912622)'!AH51+'XY 121-180  (912622)'!AH51+'XY 181-240 (912622)'!AH51+'XY 241-300 (912622)'!AH51</f>
        <v>20079</v>
      </c>
      <c r="AI51">
        <f>+'XY 1-60  (912622)'!AI51+'XY 61-120  (912622)'!AI51+'XY 121-180  (912622)'!AI51+'XY 181-240 (912622)'!AI51+'XY 241-300 (912622)'!AI51</f>
        <v>26037</v>
      </c>
      <c r="AJ51">
        <f>+'XY 1-60  (912622)'!AJ51+'XY 61-120  (912622)'!AJ51+'XY 121-180  (912622)'!AJ51+'XY 181-240 (912622)'!AJ51+'XY 241-300 (912622)'!AJ51</f>
        <v>31995</v>
      </c>
      <c r="AK51">
        <f>+'XY 1-60  (912622)'!AK51+'XY 61-120  (912622)'!AK51+'XY 121-180  (912622)'!AK51+'XY 181-240 (912622)'!AK51+'XY 241-300 (912622)'!AK51</f>
        <v>37953</v>
      </c>
      <c r="AL51">
        <f>+'XY 1-60  (912622)'!AL51+'XY 61-120  (912622)'!AL51+'XY 121-180  (912622)'!AL51+'XY 181-240 (912622)'!AL51+'XY 241-300 (912622)'!AL51</f>
        <v>43911</v>
      </c>
      <c r="AM51">
        <f>+'XY 1-60  (912622)'!AM51+'XY 61-120  (912622)'!AM51+'XY 121-180  (912622)'!AM51+'XY 181-240 (912622)'!AM51+'XY 241-300 (912622)'!AM51</f>
        <v>0</v>
      </c>
    </row>
    <row r="52" spans="1:39" x14ac:dyDescent="0.3">
      <c r="A52">
        <v>52</v>
      </c>
      <c r="B52">
        <f>+'XY 1-60  (912622)'!B52+'XY 61-120  (912622)'!B52+'XY 121-180  (912622)'!B52+'XY 181-240 (912622)'!B52+'XY 241-300 (912622)'!B52</f>
        <v>0</v>
      </c>
      <c r="C52">
        <f>+'XY 1-60  (912622)'!C52+'XY 61-120  (912622)'!C52+'XY 121-180  (912622)'!C52+'XY 181-240 (912622)'!C52+'XY 241-300 (912622)'!C52</f>
        <v>860</v>
      </c>
      <c r="D52">
        <f>+'XY 1-60  (912622)'!D52+'XY 61-120  (912622)'!D52+'XY 121-180  (912622)'!D52+'XY 181-240 (912622)'!D52+'XY 241-300 (912622)'!D52</f>
        <v>0</v>
      </c>
      <c r="E52">
        <f>+'XY 1-60  (912622)'!E52+'XY 61-120  (912622)'!E52+'XY 121-180  (912622)'!E52+'XY 181-240 (912622)'!E52+'XY 241-300 (912622)'!E52</f>
        <v>0</v>
      </c>
      <c r="F52">
        <f>+'XY 1-60  (912622)'!F52+'XY 61-120  (912622)'!F52+'XY 121-180  (912622)'!F52+'XY 181-240 (912622)'!F52+'XY 241-300 (912622)'!F52</f>
        <v>0</v>
      </c>
      <c r="G52">
        <f>+'XY 1-60  (912622)'!G52+'XY 61-120  (912622)'!G52+'XY 121-180  (912622)'!G52+'XY 181-240 (912622)'!G52+'XY 241-300 (912622)'!G52</f>
        <v>0</v>
      </c>
      <c r="H52">
        <f>+'XY 1-60  (912622)'!H52+'XY 61-120  (912622)'!H52+'XY 121-180  (912622)'!H52+'XY 181-240 (912622)'!H52+'XY 241-300 (912622)'!H52</f>
        <v>0</v>
      </c>
      <c r="I52">
        <f>+'XY 1-60  (912622)'!I52+'XY 61-120  (912622)'!I52+'XY 121-180  (912622)'!I52+'XY 181-240 (912622)'!I52+'XY 241-300 (912622)'!I52</f>
        <v>0</v>
      </c>
      <c r="J52">
        <f>+'XY 1-60  (912622)'!J52+'XY 61-120  (912622)'!J52+'XY 121-180  (912622)'!J52+'XY 181-240 (912622)'!J52+'XY 241-300 (912622)'!J52</f>
        <v>0</v>
      </c>
      <c r="K52">
        <f>+'XY 1-60  (912622)'!K52+'XY 61-120  (912622)'!K52+'XY 121-180  (912622)'!K52+'XY 181-240 (912622)'!K52+'XY 241-300 (912622)'!K52</f>
        <v>0</v>
      </c>
      <c r="L52">
        <f>+'XY 1-60  (912622)'!L52+'XY 61-120  (912622)'!L52+'XY 121-180  (912622)'!L52+'XY 181-240 (912622)'!L52+'XY 241-300 (912622)'!L52</f>
        <v>0</v>
      </c>
      <c r="M52">
        <f>+'XY 1-60  (912622)'!M52+'XY 61-120  (912622)'!M52+'XY 121-180  (912622)'!M52+'XY 181-240 (912622)'!M52+'XY 241-300 (912622)'!M52</f>
        <v>0</v>
      </c>
      <c r="N52">
        <f>+'XY 1-60  (912622)'!N52+'XY 61-120  (912622)'!N52+'XY 121-180  (912622)'!N52+'XY 181-240 (912622)'!N52+'XY 241-300 (912622)'!N52</f>
        <v>0</v>
      </c>
      <c r="O52">
        <f>+'XY 1-60  (912622)'!O52+'XY 61-120  (912622)'!O52+'XY 121-180  (912622)'!O52+'XY 181-240 (912622)'!O52+'XY 241-300 (912622)'!O52</f>
        <v>0</v>
      </c>
      <c r="P52">
        <f>+'XY 1-60  (912622)'!P52+'XY 61-120  (912622)'!P52+'XY 121-180  (912622)'!P52+'XY 181-240 (912622)'!P52+'XY 241-300 (912622)'!P52</f>
        <v>0</v>
      </c>
      <c r="Q52">
        <f>+'XY 1-60  (912622)'!Q52+'XY 61-120  (912622)'!Q52+'XY 121-180  (912622)'!Q52+'XY 181-240 (912622)'!Q52+'XY 241-300 (912622)'!Q52</f>
        <v>0</v>
      </c>
      <c r="R52">
        <f>+'XY 1-60  (912622)'!R52+'XY 61-120  (912622)'!R52+'XY 121-180  (912622)'!R52+'XY 181-240 (912622)'!R52+'XY 241-300 (912622)'!R52</f>
        <v>860</v>
      </c>
      <c r="S52">
        <f>+'XY 1-60  (912622)'!S52+'XY 61-120  (912622)'!S52+'XY 121-180  (912622)'!S52+'XY 181-240 (912622)'!S52+'XY 241-300 (912622)'!S52</f>
        <v>860</v>
      </c>
      <c r="T52">
        <f>+'XY 1-60  (912622)'!T52+'XY 61-120  (912622)'!T52+'XY 121-180  (912622)'!T52+'XY 181-240 (912622)'!T52+'XY 241-300 (912622)'!T52</f>
        <v>860</v>
      </c>
      <c r="U52">
        <f>+'XY 1-60  (912622)'!U52+'XY 61-120  (912622)'!U52+'XY 121-180  (912622)'!U52+'XY 181-240 (912622)'!U52+'XY 241-300 (912622)'!U52</f>
        <v>860</v>
      </c>
      <c r="V52">
        <f>+'XY 1-60  (912622)'!V52+'XY 61-120  (912622)'!V52+'XY 121-180  (912622)'!V52+'XY 181-240 (912622)'!V52+'XY 241-300 (912622)'!V52</f>
        <v>860</v>
      </c>
      <c r="W52">
        <f>+'XY 1-60  (912622)'!W52+'XY 61-120  (912622)'!W52+'XY 121-180  (912622)'!W52+'XY 181-240 (912622)'!W52+'XY 241-300 (912622)'!W52</f>
        <v>860</v>
      </c>
      <c r="X52">
        <f>+'XY 1-60  (912622)'!X52+'XY 61-120  (912622)'!X52+'XY 121-180  (912622)'!X52+'XY 181-240 (912622)'!X52+'XY 241-300 (912622)'!X52</f>
        <v>860</v>
      </c>
      <c r="Y52">
        <f>+'XY 1-60  (912622)'!Y52+'XY 61-120  (912622)'!Y52+'XY 121-180  (912622)'!Y52+'XY 181-240 (912622)'!Y52+'XY 241-300 (912622)'!Y52</f>
        <v>860</v>
      </c>
      <c r="Z52">
        <f>+'XY 1-60  (912622)'!Z52+'XY 61-120  (912622)'!Z52+'XY 121-180  (912622)'!Z52+'XY 181-240 (912622)'!Z52+'XY 241-300 (912622)'!Z52</f>
        <v>860</v>
      </c>
      <c r="AA52">
        <f>+'XY 1-60  (912622)'!AA52+'XY 61-120  (912622)'!AA52+'XY 121-180  (912622)'!AA52+'XY 181-240 (912622)'!AA52+'XY 241-300 (912622)'!AA52</f>
        <v>860</v>
      </c>
      <c r="AB52">
        <f>+'XY 1-60  (912622)'!AB52+'XY 61-120  (912622)'!AB52+'XY 121-180  (912622)'!AB52+'XY 181-240 (912622)'!AB52+'XY 241-300 (912622)'!AB52</f>
        <v>860</v>
      </c>
      <c r="AC52">
        <f>+'XY 1-60  (912622)'!AC52+'XY 61-120  (912622)'!AC52+'XY 121-180  (912622)'!AC52+'XY 181-240 (912622)'!AC52+'XY 241-300 (912622)'!AC52</f>
        <v>860</v>
      </c>
      <c r="AD52">
        <f>+'XY 1-60  (912622)'!AD52+'XY 61-120  (912622)'!AD52+'XY 121-180  (912622)'!AD52+'XY 181-240 (912622)'!AD52+'XY 241-300 (912622)'!AD52</f>
        <v>860</v>
      </c>
      <c r="AE52" s="1">
        <f>+'XY 1-60  (912622)'!AE52+'XY 61-120  (912622)'!AE52+'XY 121-180  (912622)'!AE52+'XY 181-240 (912622)'!AE52+'XY 241-300 (912622)'!AE52</f>
        <v>9460</v>
      </c>
      <c r="AF52" s="1">
        <f>+'XY 1-60  (912622)'!AF52+'XY 61-120  (912622)'!AF52+'XY 121-180  (912622)'!AF52+'XY 181-240 (912622)'!AF52+'XY 241-300 (912622)'!AF52</f>
        <v>10320</v>
      </c>
      <c r="AG52" s="1">
        <f>+'XY 1-60  (912622)'!AG52+'XY 61-120  (912622)'!AG52+'XY 121-180  (912622)'!AG52+'XY 181-240 (912622)'!AG52+'XY 241-300 (912622)'!AG52</f>
        <v>11180</v>
      </c>
      <c r="AH52">
        <f>+'XY 1-60  (912622)'!AH52+'XY 61-120  (912622)'!AH52+'XY 121-180  (912622)'!AH52+'XY 181-240 (912622)'!AH52+'XY 241-300 (912622)'!AH52</f>
        <v>3440</v>
      </c>
      <c r="AI52">
        <f>+'XY 1-60  (912622)'!AI52+'XY 61-120  (912622)'!AI52+'XY 121-180  (912622)'!AI52+'XY 181-240 (912622)'!AI52+'XY 241-300 (912622)'!AI52</f>
        <v>4300</v>
      </c>
      <c r="AJ52">
        <f>+'XY 1-60  (912622)'!AJ52+'XY 61-120  (912622)'!AJ52+'XY 121-180  (912622)'!AJ52+'XY 181-240 (912622)'!AJ52+'XY 241-300 (912622)'!AJ52</f>
        <v>5160</v>
      </c>
      <c r="AK52">
        <f>+'XY 1-60  (912622)'!AK52+'XY 61-120  (912622)'!AK52+'XY 121-180  (912622)'!AK52+'XY 181-240 (912622)'!AK52+'XY 241-300 (912622)'!AK52</f>
        <v>6020</v>
      </c>
      <c r="AL52">
        <f>+'XY 1-60  (912622)'!AL52+'XY 61-120  (912622)'!AL52+'XY 121-180  (912622)'!AL52+'XY 181-240 (912622)'!AL52+'XY 241-300 (912622)'!AL52</f>
        <v>6880</v>
      </c>
      <c r="AM52">
        <f>+'XY 1-60  (912622)'!AM52+'XY 61-120  (912622)'!AM52+'XY 121-180  (912622)'!AM52+'XY 181-240 (912622)'!AM52+'XY 241-300 (912622)'!AM52</f>
        <v>0</v>
      </c>
    </row>
    <row r="53" spans="1:39" x14ac:dyDescent="0.3">
      <c r="A53">
        <v>53</v>
      </c>
      <c r="B53">
        <f>+'XY 1-60  (912622)'!B53+'XY 61-120  (912622)'!B53+'XY 121-180  (912622)'!B53+'XY 181-240 (912622)'!B53+'XY 241-300 (912622)'!B53</f>
        <v>0</v>
      </c>
      <c r="C53">
        <f>+'XY 1-60  (912622)'!C53+'XY 61-120  (912622)'!C53+'XY 121-180  (912622)'!C53+'XY 181-240 (912622)'!C53+'XY 241-300 (912622)'!C53</f>
        <v>865</v>
      </c>
      <c r="D53">
        <f>+'XY 1-60  (912622)'!D53+'XY 61-120  (912622)'!D53+'XY 121-180  (912622)'!D53+'XY 181-240 (912622)'!D53+'XY 241-300 (912622)'!D53</f>
        <v>865</v>
      </c>
      <c r="E53">
        <f>+'XY 1-60  (912622)'!E53+'XY 61-120  (912622)'!E53+'XY 121-180  (912622)'!E53+'XY 181-240 (912622)'!E53+'XY 241-300 (912622)'!E53</f>
        <v>0</v>
      </c>
      <c r="F53">
        <f>+'XY 1-60  (912622)'!F53+'XY 61-120  (912622)'!F53+'XY 121-180  (912622)'!F53+'XY 181-240 (912622)'!F53+'XY 241-300 (912622)'!F53</f>
        <v>0</v>
      </c>
      <c r="G53">
        <f>+'XY 1-60  (912622)'!G53+'XY 61-120  (912622)'!G53+'XY 121-180  (912622)'!G53+'XY 181-240 (912622)'!G53+'XY 241-300 (912622)'!G53</f>
        <v>0</v>
      </c>
      <c r="H53">
        <f>+'XY 1-60  (912622)'!H53+'XY 61-120  (912622)'!H53+'XY 121-180  (912622)'!H53+'XY 181-240 (912622)'!H53+'XY 241-300 (912622)'!H53</f>
        <v>0</v>
      </c>
      <c r="I53">
        <f>+'XY 1-60  (912622)'!I53+'XY 61-120  (912622)'!I53+'XY 121-180  (912622)'!I53+'XY 181-240 (912622)'!I53+'XY 241-300 (912622)'!I53</f>
        <v>0</v>
      </c>
      <c r="J53">
        <f>+'XY 1-60  (912622)'!J53+'XY 61-120  (912622)'!J53+'XY 121-180  (912622)'!J53+'XY 181-240 (912622)'!J53+'XY 241-300 (912622)'!J53</f>
        <v>0</v>
      </c>
      <c r="K53">
        <f>+'XY 1-60  (912622)'!K53+'XY 61-120  (912622)'!K53+'XY 121-180  (912622)'!K53+'XY 181-240 (912622)'!K53+'XY 241-300 (912622)'!K53</f>
        <v>0</v>
      </c>
      <c r="L53">
        <f>+'XY 1-60  (912622)'!L53+'XY 61-120  (912622)'!L53+'XY 121-180  (912622)'!L53+'XY 181-240 (912622)'!L53+'XY 241-300 (912622)'!L53</f>
        <v>0</v>
      </c>
      <c r="M53">
        <f>+'XY 1-60  (912622)'!M53+'XY 61-120  (912622)'!M53+'XY 121-180  (912622)'!M53+'XY 181-240 (912622)'!M53+'XY 241-300 (912622)'!M53</f>
        <v>0</v>
      </c>
      <c r="N53">
        <f>+'XY 1-60  (912622)'!N53+'XY 61-120  (912622)'!N53+'XY 121-180  (912622)'!N53+'XY 181-240 (912622)'!N53+'XY 241-300 (912622)'!N53</f>
        <v>0</v>
      </c>
      <c r="O53">
        <f>+'XY 1-60  (912622)'!O53+'XY 61-120  (912622)'!O53+'XY 121-180  (912622)'!O53+'XY 181-240 (912622)'!O53+'XY 241-300 (912622)'!O53</f>
        <v>0</v>
      </c>
      <c r="P53">
        <f>+'XY 1-60  (912622)'!P53+'XY 61-120  (912622)'!P53+'XY 121-180  (912622)'!P53+'XY 181-240 (912622)'!P53+'XY 241-300 (912622)'!P53</f>
        <v>0</v>
      </c>
      <c r="Q53">
        <f>+'XY 1-60  (912622)'!Q53+'XY 61-120  (912622)'!Q53+'XY 121-180  (912622)'!Q53+'XY 181-240 (912622)'!Q53+'XY 241-300 (912622)'!Q53</f>
        <v>0</v>
      </c>
      <c r="R53">
        <f>+'XY 1-60  (912622)'!R53+'XY 61-120  (912622)'!R53+'XY 121-180  (912622)'!R53+'XY 181-240 (912622)'!R53+'XY 241-300 (912622)'!R53</f>
        <v>865</v>
      </c>
      <c r="S53">
        <f>+'XY 1-60  (912622)'!S53+'XY 61-120  (912622)'!S53+'XY 121-180  (912622)'!S53+'XY 181-240 (912622)'!S53+'XY 241-300 (912622)'!S53</f>
        <v>1730</v>
      </c>
      <c r="T53">
        <f>+'XY 1-60  (912622)'!T53+'XY 61-120  (912622)'!T53+'XY 121-180  (912622)'!T53+'XY 181-240 (912622)'!T53+'XY 241-300 (912622)'!T53</f>
        <v>1730</v>
      </c>
      <c r="U53">
        <f>+'XY 1-60  (912622)'!U53+'XY 61-120  (912622)'!U53+'XY 121-180  (912622)'!U53+'XY 181-240 (912622)'!U53+'XY 241-300 (912622)'!U53</f>
        <v>1730</v>
      </c>
      <c r="V53">
        <f>+'XY 1-60  (912622)'!V53+'XY 61-120  (912622)'!V53+'XY 121-180  (912622)'!V53+'XY 181-240 (912622)'!V53+'XY 241-300 (912622)'!V53</f>
        <v>1730</v>
      </c>
      <c r="W53">
        <f>+'XY 1-60  (912622)'!W53+'XY 61-120  (912622)'!W53+'XY 121-180  (912622)'!W53+'XY 181-240 (912622)'!W53+'XY 241-300 (912622)'!W53</f>
        <v>1730</v>
      </c>
      <c r="X53">
        <f>+'XY 1-60  (912622)'!X53+'XY 61-120  (912622)'!X53+'XY 121-180  (912622)'!X53+'XY 181-240 (912622)'!X53+'XY 241-300 (912622)'!X53</f>
        <v>1730</v>
      </c>
      <c r="Y53">
        <f>+'XY 1-60  (912622)'!Y53+'XY 61-120  (912622)'!Y53+'XY 121-180  (912622)'!Y53+'XY 181-240 (912622)'!Y53+'XY 241-300 (912622)'!Y53</f>
        <v>1730</v>
      </c>
      <c r="Z53">
        <f>+'XY 1-60  (912622)'!Z53+'XY 61-120  (912622)'!Z53+'XY 121-180  (912622)'!Z53+'XY 181-240 (912622)'!Z53+'XY 241-300 (912622)'!Z53</f>
        <v>1730</v>
      </c>
      <c r="AA53">
        <f>+'XY 1-60  (912622)'!AA53+'XY 61-120  (912622)'!AA53+'XY 121-180  (912622)'!AA53+'XY 181-240 (912622)'!AA53+'XY 241-300 (912622)'!AA53</f>
        <v>1730</v>
      </c>
      <c r="AB53">
        <f>+'XY 1-60  (912622)'!AB53+'XY 61-120  (912622)'!AB53+'XY 121-180  (912622)'!AB53+'XY 181-240 (912622)'!AB53+'XY 241-300 (912622)'!AB53</f>
        <v>1730</v>
      </c>
      <c r="AC53">
        <f>+'XY 1-60  (912622)'!AC53+'XY 61-120  (912622)'!AC53+'XY 121-180  (912622)'!AC53+'XY 181-240 (912622)'!AC53+'XY 241-300 (912622)'!AC53</f>
        <v>1730</v>
      </c>
      <c r="AD53">
        <f>+'XY 1-60  (912622)'!AD53+'XY 61-120  (912622)'!AD53+'XY 121-180  (912622)'!AD53+'XY 181-240 (912622)'!AD53+'XY 241-300 (912622)'!AD53</f>
        <v>1730</v>
      </c>
      <c r="AE53" s="1">
        <f>+'XY 1-60  (912622)'!AE53+'XY 61-120  (912622)'!AE53+'XY 121-180  (912622)'!AE53+'XY 181-240 (912622)'!AE53+'XY 241-300 (912622)'!AE53</f>
        <v>18165</v>
      </c>
      <c r="AF53" s="1">
        <f>+'XY 1-60  (912622)'!AF53+'XY 61-120  (912622)'!AF53+'XY 121-180  (912622)'!AF53+'XY 181-240 (912622)'!AF53+'XY 241-300 (912622)'!AF53</f>
        <v>19895</v>
      </c>
      <c r="AG53" s="1">
        <f>+'XY 1-60  (912622)'!AG53+'XY 61-120  (912622)'!AG53+'XY 121-180  (912622)'!AG53+'XY 181-240 (912622)'!AG53+'XY 241-300 (912622)'!AG53</f>
        <v>21625</v>
      </c>
      <c r="AH53">
        <f>+'XY 1-60  (912622)'!AH53+'XY 61-120  (912622)'!AH53+'XY 121-180  (912622)'!AH53+'XY 181-240 (912622)'!AH53+'XY 241-300 (912622)'!AH53</f>
        <v>6920</v>
      </c>
      <c r="AI53">
        <f>+'XY 1-60  (912622)'!AI53+'XY 61-120  (912622)'!AI53+'XY 121-180  (912622)'!AI53+'XY 181-240 (912622)'!AI53+'XY 241-300 (912622)'!AI53</f>
        <v>8650</v>
      </c>
      <c r="AJ53">
        <f>+'XY 1-60  (912622)'!AJ53+'XY 61-120  (912622)'!AJ53+'XY 121-180  (912622)'!AJ53+'XY 181-240 (912622)'!AJ53+'XY 241-300 (912622)'!AJ53</f>
        <v>10380</v>
      </c>
      <c r="AK53">
        <f>+'XY 1-60  (912622)'!AK53+'XY 61-120  (912622)'!AK53+'XY 121-180  (912622)'!AK53+'XY 181-240 (912622)'!AK53+'XY 241-300 (912622)'!AK53</f>
        <v>12110</v>
      </c>
      <c r="AL53">
        <f>+'XY 1-60  (912622)'!AL53+'XY 61-120  (912622)'!AL53+'XY 121-180  (912622)'!AL53+'XY 181-240 (912622)'!AL53+'XY 241-300 (912622)'!AL53</f>
        <v>13840</v>
      </c>
      <c r="AM53">
        <f>+'XY 1-60  (912622)'!AM53+'XY 61-120  (912622)'!AM53+'XY 121-180  (912622)'!AM53+'XY 181-240 (912622)'!AM53+'XY 241-300 (912622)'!AM53</f>
        <v>0</v>
      </c>
    </row>
    <row r="54" spans="1:39" x14ac:dyDescent="0.3">
      <c r="A54">
        <v>54</v>
      </c>
      <c r="B54">
        <f>+'XY 1-60  (912622)'!B54+'XY 61-120  (912622)'!B54+'XY 121-180  (912622)'!B54+'XY 181-240 (912622)'!B54+'XY 241-300 (912622)'!B54</f>
        <v>0</v>
      </c>
      <c r="C54">
        <f>+'XY 1-60  (912622)'!C54+'XY 61-120  (912622)'!C54+'XY 121-180  (912622)'!C54+'XY 181-240 (912622)'!C54+'XY 241-300 (912622)'!C54</f>
        <v>870</v>
      </c>
      <c r="D54">
        <f>+'XY 1-60  (912622)'!D54+'XY 61-120  (912622)'!D54+'XY 121-180  (912622)'!D54+'XY 181-240 (912622)'!D54+'XY 241-300 (912622)'!D54</f>
        <v>0</v>
      </c>
      <c r="E54">
        <f>+'XY 1-60  (912622)'!E54+'XY 61-120  (912622)'!E54+'XY 121-180  (912622)'!E54+'XY 181-240 (912622)'!E54+'XY 241-300 (912622)'!E54</f>
        <v>0</v>
      </c>
      <c r="F54">
        <f>+'XY 1-60  (912622)'!F54+'XY 61-120  (912622)'!F54+'XY 121-180  (912622)'!F54+'XY 181-240 (912622)'!F54+'XY 241-300 (912622)'!F54</f>
        <v>0</v>
      </c>
      <c r="G54">
        <f>+'XY 1-60  (912622)'!G54+'XY 61-120  (912622)'!G54+'XY 121-180  (912622)'!G54+'XY 181-240 (912622)'!G54+'XY 241-300 (912622)'!G54</f>
        <v>0</v>
      </c>
      <c r="H54">
        <f>+'XY 1-60  (912622)'!H54+'XY 61-120  (912622)'!H54+'XY 121-180  (912622)'!H54+'XY 181-240 (912622)'!H54+'XY 241-300 (912622)'!H54</f>
        <v>0</v>
      </c>
      <c r="I54">
        <f>+'XY 1-60  (912622)'!I54+'XY 61-120  (912622)'!I54+'XY 121-180  (912622)'!I54+'XY 181-240 (912622)'!I54+'XY 241-300 (912622)'!I54</f>
        <v>0</v>
      </c>
      <c r="J54">
        <f>+'XY 1-60  (912622)'!J54+'XY 61-120  (912622)'!J54+'XY 121-180  (912622)'!J54+'XY 181-240 (912622)'!J54+'XY 241-300 (912622)'!J54</f>
        <v>0</v>
      </c>
      <c r="K54">
        <f>+'XY 1-60  (912622)'!K54+'XY 61-120  (912622)'!K54+'XY 121-180  (912622)'!K54+'XY 181-240 (912622)'!K54+'XY 241-300 (912622)'!K54</f>
        <v>0</v>
      </c>
      <c r="L54">
        <f>+'XY 1-60  (912622)'!L54+'XY 61-120  (912622)'!L54+'XY 121-180  (912622)'!L54+'XY 181-240 (912622)'!L54+'XY 241-300 (912622)'!L54</f>
        <v>0</v>
      </c>
      <c r="M54">
        <f>+'XY 1-60  (912622)'!M54+'XY 61-120  (912622)'!M54+'XY 121-180  (912622)'!M54+'XY 181-240 (912622)'!M54+'XY 241-300 (912622)'!M54</f>
        <v>0</v>
      </c>
      <c r="N54">
        <f>+'XY 1-60  (912622)'!N54+'XY 61-120  (912622)'!N54+'XY 121-180  (912622)'!N54+'XY 181-240 (912622)'!N54+'XY 241-300 (912622)'!N54</f>
        <v>0</v>
      </c>
      <c r="O54">
        <f>+'XY 1-60  (912622)'!O54+'XY 61-120  (912622)'!O54+'XY 121-180  (912622)'!O54+'XY 181-240 (912622)'!O54+'XY 241-300 (912622)'!O54</f>
        <v>0</v>
      </c>
      <c r="P54">
        <f>+'XY 1-60  (912622)'!P54+'XY 61-120  (912622)'!P54+'XY 121-180  (912622)'!P54+'XY 181-240 (912622)'!P54+'XY 241-300 (912622)'!P54</f>
        <v>0</v>
      </c>
      <c r="Q54">
        <f>+'XY 1-60  (912622)'!Q54+'XY 61-120  (912622)'!Q54+'XY 121-180  (912622)'!Q54+'XY 181-240 (912622)'!Q54+'XY 241-300 (912622)'!Q54</f>
        <v>0</v>
      </c>
      <c r="R54">
        <f>+'XY 1-60  (912622)'!R54+'XY 61-120  (912622)'!R54+'XY 121-180  (912622)'!R54+'XY 181-240 (912622)'!R54+'XY 241-300 (912622)'!R54</f>
        <v>870</v>
      </c>
      <c r="S54">
        <f>+'XY 1-60  (912622)'!S54+'XY 61-120  (912622)'!S54+'XY 121-180  (912622)'!S54+'XY 181-240 (912622)'!S54+'XY 241-300 (912622)'!S54</f>
        <v>870</v>
      </c>
      <c r="T54">
        <f>+'XY 1-60  (912622)'!T54+'XY 61-120  (912622)'!T54+'XY 121-180  (912622)'!T54+'XY 181-240 (912622)'!T54+'XY 241-300 (912622)'!T54</f>
        <v>870</v>
      </c>
      <c r="U54">
        <f>+'XY 1-60  (912622)'!U54+'XY 61-120  (912622)'!U54+'XY 121-180  (912622)'!U54+'XY 181-240 (912622)'!U54+'XY 241-300 (912622)'!U54</f>
        <v>870</v>
      </c>
      <c r="V54">
        <f>+'XY 1-60  (912622)'!V54+'XY 61-120  (912622)'!V54+'XY 121-180  (912622)'!V54+'XY 181-240 (912622)'!V54+'XY 241-300 (912622)'!V54</f>
        <v>870</v>
      </c>
      <c r="W54">
        <f>+'XY 1-60  (912622)'!W54+'XY 61-120  (912622)'!W54+'XY 121-180  (912622)'!W54+'XY 181-240 (912622)'!W54+'XY 241-300 (912622)'!W54</f>
        <v>870</v>
      </c>
      <c r="X54">
        <f>+'XY 1-60  (912622)'!X54+'XY 61-120  (912622)'!X54+'XY 121-180  (912622)'!X54+'XY 181-240 (912622)'!X54+'XY 241-300 (912622)'!X54</f>
        <v>870</v>
      </c>
      <c r="Y54">
        <f>+'XY 1-60  (912622)'!Y54+'XY 61-120  (912622)'!Y54+'XY 121-180  (912622)'!Y54+'XY 181-240 (912622)'!Y54+'XY 241-300 (912622)'!Y54</f>
        <v>870</v>
      </c>
      <c r="Z54">
        <f>+'XY 1-60  (912622)'!Z54+'XY 61-120  (912622)'!Z54+'XY 121-180  (912622)'!Z54+'XY 181-240 (912622)'!Z54+'XY 241-300 (912622)'!Z54</f>
        <v>870</v>
      </c>
      <c r="AA54">
        <f>+'XY 1-60  (912622)'!AA54+'XY 61-120  (912622)'!AA54+'XY 121-180  (912622)'!AA54+'XY 181-240 (912622)'!AA54+'XY 241-300 (912622)'!AA54</f>
        <v>870</v>
      </c>
      <c r="AB54">
        <f>+'XY 1-60  (912622)'!AB54+'XY 61-120  (912622)'!AB54+'XY 121-180  (912622)'!AB54+'XY 181-240 (912622)'!AB54+'XY 241-300 (912622)'!AB54</f>
        <v>870</v>
      </c>
      <c r="AC54">
        <f>+'XY 1-60  (912622)'!AC54+'XY 61-120  (912622)'!AC54+'XY 121-180  (912622)'!AC54+'XY 181-240 (912622)'!AC54+'XY 241-300 (912622)'!AC54</f>
        <v>870</v>
      </c>
      <c r="AD54">
        <f>+'XY 1-60  (912622)'!AD54+'XY 61-120  (912622)'!AD54+'XY 121-180  (912622)'!AD54+'XY 181-240 (912622)'!AD54+'XY 241-300 (912622)'!AD54</f>
        <v>870</v>
      </c>
      <c r="AE54" s="1">
        <f>+'XY 1-60  (912622)'!AE54+'XY 61-120  (912622)'!AE54+'XY 121-180  (912622)'!AE54+'XY 181-240 (912622)'!AE54+'XY 241-300 (912622)'!AE54</f>
        <v>9570</v>
      </c>
      <c r="AF54" s="1">
        <f>+'XY 1-60  (912622)'!AF54+'XY 61-120  (912622)'!AF54+'XY 121-180  (912622)'!AF54+'XY 181-240 (912622)'!AF54+'XY 241-300 (912622)'!AF54</f>
        <v>10440</v>
      </c>
      <c r="AG54" s="1">
        <f>+'XY 1-60  (912622)'!AG54+'XY 61-120  (912622)'!AG54+'XY 121-180  (912622)'!AG54+'XY 181-240 (912622)'!AG54+'XY 241-300 (912622)'!AG54</f>
        <v>11310</v>
      </c>
      <c r="AH54">
        <f>+'XY 1-60  (912622)'!AH54+'XY 61-120  (912622)'!AH54+'XY 121-180  (912622)'!AH54+'XY 181-240 (912622)'!AH54+'XY 241-300 (912622)'!AH54</f>
        <v>3480</v>
      </c>
      <c r="AI54">
        <f>+'XY 1-60  (912622)'!AI54+'XY 61-120  (912622)'!AI54+'XY 121-180  (912622)'!AI54+'XY 181-240 (912622)'!AI54+'XY 241-300 (912622)'!AI54</f>
        <v>4350</v>
      </c>
      <c r="AJ54">
        <f>+'XY 1-60  (912622)'!AJ54+'XY 61-120  (912622)'!AJ54+'XY 121-180  (912622)'!AJ54+'XY 181-240 (912622)'!AJ54+'XY 241-300 (912622)'!AJ54</f>
        <v>5220</v>
      </c>
      <c r="AK54">
        <f>+'XY 1-60  (912622)'!AK54+'XY 61-120  (912622)'!AK54+'XY 121-180  (912622)'!AK54+'XY 181-240 (912622)'!AK54+'XY 241-300 (912622)'!AK54</f>
        <v>6090</v>
      </c>
      <c r="AL54">
        <f>+'XY 1-60  (912622)'!AL54+'XY 61-120  (912622)'!AL54+'XY 121-180  (912622)'!AL54+'XY 181-240 (912622)'!AL54+'XY 241-300 (912622)'!AL54</f>
        <v>6960</v>
      </c>
      <c r="AM54">
        <f>+'XY 1-60  (912622)'!AM54+'XY 61-120  (912622)'!AM54+'XY 121-180  (912622)'!AM54+'XY 181-240 (912622)'!AM54+'XY 241-300 (912622)'!AM54</f>
        <v>0</v>
      </c>
    </row>
    <row r="55" spans="1:39" x14ac:dyDescent="0.3">
      <c r="A55">
        <v>55</v>
      </c>
      <c r="B55">
        <f>+'XY 1-60  (912622)'!B55+'XY 61-120  (912622)'!B55+'XY 121-180  (912622)'!B55+'XY 181-240 (912622)'!B55+'XY 241-300 (912622)'!B55</f>
        <v>0</v>
      </c>
      <c r="C55">
        <f>+'XY 1-60  (912622)'!C55+'XY 61-120  (912622)'!C55+'XY 121-180  (912622)'!C55+'XY 181-240 (912622)'!C55+'XY 241-300 (912622)'!C55</f>
        <v>875</v>
      </c>
      <c r="D55">
        <f>+'XY 1-60  (912622)'!D55+'XY 61-120  (912622)'!D55+'XY 121-180  (912622)'!D55+'XY 181-240 (912622)'!D55+'XY 241-300 (912622)'!D55</f>
        <v>875</v>
      </c>
      <c r="E55">
        <f>+'XY 1-60  (912622)'!E55+'XY 61-120  (912622)'!E55+'XY 121-180  (912622)'!E55+'XY 181-240 (912622)'!E55+'XY 241-300 (912622)'!E55</f>
        <v>875</v>
      </c>
      <c r="F55">
        <f>+'XY 1-60  (912622)'!F55+'XY 61-120  (912622)'!F55+'XY 121-180  (912622)'!F55+'XY 181-240 (912622)'!F55+'XY 241-300 (912622)'!F55</f>
        <v>875</v>
      </c>
      <c r="G55">
        <f>+'XY 1-60  (912622)'!G55+'XY 61-120  (912622)'!G55+'XY 121-180  (912622)'!G55+'XY 181-240 (912622)'!G55+'XY 241-300 (912622)'!G55</f>
        <v>875</v>
      </c>
      <c r="H55">
        <f>+'XY 1-60  (912622)'!H55+'XY 61-120  (912622)'!H55+'XY 121-180  (912622)'!H55+'XY 181-240 (912622)'!H55+'XY 241-300 (912622)'!H55</f>
        <v>875</v>
      </c>
      <c r="I55">
        <f>+'XY 1-60  (912622)'!I55+'XY 61-120  (912622)'!I55+'XY 121-180  (912622)'!I55+'XY 181-240 (912622)'!I55+'XY 241-300 (912622)'!I55</f>
        <v>820</v>
      </c>
      <c r="J55">
        <f>+'XY 1-60  (912622)'!J55+'XY 61-120  (912622)'!J55+'XY 121-180  (912622)'!J55+'XY 181-240 (912622)'!J55+'XY 241-300 (912622)'!J55</f>
        <v>820</v>
      </c>
      <c r="K55">
        <f>+'XY 1-60  (912622)'!K55+'XY 61-120  (912622)'!K55+'XY 121-180  (912622)'!K55+'XY 181-240 (912622)'!K55+'XY 241-300 (912622)'!K55</f>
        <v>705</v>
      </c>
      <c r="L55">
        <f>+'XY 1-60  (912622)'!L55+'XY 61-120  (912622)'!L55+'XY 121-180  (912622)'!L55+'XY 181-240 (912622)'!L55+'XY 241-300 (912622)'!L55</f>
        <v>530</v>
      </c>
      <c r="M55">
        <f>+'XY 1-60  (912622)'!M55+'XY 61-120  (912622)'!M55+'XY 121-180  (912622)'!M55+'XY 181-240 (912622)'!M55+'XY 241-300 (912622)'!M55</f>
        <v>295</v>
      </c>
      <c r="N55">
        <f>+'XY 1-60  (912622)'!N55+'XY 61-120  (912622)'!N55+'XY 121-180  (912622)'!N55+'XY 181-240 (912622)'!N55+'XY 241-300 (912622)'!N55</f>
        <v>0</v>
      </c>
      <c r="O55">
        <f>+'XY 1-60  (912622)'!O55+'XY 61-120  (912622)'!O55+'XY 121-180  (912622)'!O55+'XY 181-240 (912622)'!O55+'XY 241-300 (912622)'!O55</f>
        <v>0</v>
      </c>
      <c r="P55">
        <f>+'XY 1-60  (912622)'!P55+'XY 61-120  (912622)'!P55+'XY 121-180  (912622)'!P55+'XY 181-240 (912622)'!P55+'XY 241-300 (912622)'!P55</f>
        <v>0</v>
      </c>
      <c r="Q55">
        <f>+'XY 1-60  (912622)'!Q55+'XY 61-120  (912622)'!Q55+'XY 121-180  (912622)'!Q55+'XY 181-240 (912622)'!Q55+'XY 241-300 (912622)'!Q55</f>
        <v>0</v>
      </c>
      <c r="R55">
        <f>+'XY 1-60  (912622)'!R55+'XY 61-120  (912622)'!R55+'XY 121-180  (912622)'!R55+'XY 181-240 (912622)'!R55+'XY 241-300 (912622)'!R55</f>
        <v>875</v>
      </c>
      <c r="S55">
        <f>+'XY 1-60  (912622)'!S55+'XY 61-120  (912622)'!S55+'XY 121-180  (912622)'!S55+'XY 181-240 (912622)'!S55+'XY 241-300 (912622)'!S55</f>
        <v>1750</v>
      </c>
      <c r="T55">
        <f>+'XY 1-60  (912622)'!T55+'XY 61-120  (912622)'!T55+'XY 121-180  (912622)'!T55+'XY 181-240 (912622)'!T55+'XY 241-300 (912622)'!T55</f>
        <v>2625</v>
      </c>
      <c r="U55">
        <f>+'XY 1-60  (912622)'!U55+'XY 61-120  (912622)'!U55+'XY 121-180  (912622)'!U55+'XY 181-240 (912622)'!U55+'XY 241-300 (912622)'!U55</f>
        <v>3500</v>
      </c>
      <c r="V55">
        <f>+'XY 1-60  (912622)'!V55+'XY 61-120  (912622)'!V55+'XY 121-180  (912622)'!V55+'XY 181-240 (912622)'!V55+'XY 241-300 (912622)'!V55</f>
        <v>4375</v>
      </c>
      <c r="W55">
        <f>+'XY 1-60  (912622)'!W55+'XY 61-120  (912622)'!W55+'XY 121-180  (912622)'!W55+'XY 181-240 (912622)'!W55+'XY 241-300 (912622)'!W55</f>
        <v>5250</v>
      </c>
      <c r="X55">
        <f>+'XY 1-60  (912622)'!X55+'XY 61-120  (912622)'!X55+'XY 121-180  (912622)'!X55+'XY 181-240 (912622)'!X55+'XY 241-300 (912622)'!X55</f>
        <v>6070</v>
      </c>
      <c r="Y55">
        <f>+'XY 1-60  (912622)'!Y55+'XY 61-120  (912622)'!Y55+'XY 121-180  (912622)'!Y55+'XY 181-240 (912622)'!Y55+'XY 241-300 (912622)'!Y55</f>
        <v>6890</v>
      </c>
      <c r="Z55">
        <f>+'XY 1-60  (912622)'!Z55+'XY 61-120  (912622)'!Z55+'XY 121-180  (912622)'!Z55+'XY 181-240 (912622)'!Z55+'XY 241-300 (912622)'!Z55</f>
        <v>7595</v>
      </c>
      <c r="AA55">
        <f>+'XY 1-60  (912622)'!AA55+'XY 61-120  (912622)'!AA55+'XY 121-180  (912622)'!AA55+'XY 181-240 (912622)'!AA55+'XY 241-300 (912622)'!AA55</f>
        <v>8125</v>
      </c>
      <c r="AB55">
        <f>+'XY 1-60  (912622)'!AB55+'XY 61-120  (912622)'!AB55+'XY 121-180  (912622)'!AB55+'XY 181-240 (912622)'!AB55+'XY 241-300 (912622)'!AB55</f>
        <v>8420</v>
      </c>
      <c r="AC55">
        <f>+'XY 1-60  (912622)'!AC55+'XY 61-120  (912622)'!AC55+'XY 121-180  (912622)'!AC55+'XY 181-240 (912622)'!AC55+'XY 241-300 (912622)'!AC55</f>
        <v>8420</v>
      </c>
      <c r="AD55">
        <f>+'XY 1-60  (912622)'!AD55+'XY 61-120  (912622)'!AD55+'XY 121-180  (912622)'!AD55+'XY 181-240 (912622)'!AD55+'XY 241-300 (912622)'!AD55</f>
        <v>8420</v>
      </c>
      <c r="AE55" s="9">
        <f>+'XY 1-60  (912622)'!AE55+'XY 61-120  (912622)'!AE55+'XY 121-180  (912622)'!AE55+'XY 181-240 (912622)'!AE55+'XY 241-300 (912622)'!AE55</f>
        <v>55475</v>
      </c>
      <c r="AF55" s="1">
        <f>+'XY 1-60  (912622)'!AF55+'XY 61-120  (912622)'!AF55+'XY 121-180  (912622)'!AF55+'XY 181-240 (912622)'!AF55+'XY 241-300 (912622)'!AF55</f>
        <v>63895</v>
      </c>
      <c r="AG55" s="1">
        <f>+'XY 1-60  (912622)'!AG55+'XY 61-120  (912622)'!AG55+'XY 121-180  (912622)'!AG55+'XY 181-240 (912622)'!AG55+'XY 241-300 (912622)'!AG55</f>
        <v>72315</v>
      </c>
      <c r="AH55">
        <f>+'XY 1-60  (912622)'!AH55+'XY 61-120  (912622)'!AH55+'XY 121-180  (912622)'!AH55+'XY 181-240 (912622)'!AH55+'XY 241-300 (912622)'!AH55</f>
        <v>25805</v>
      </c>
      <c r="AI55">
        <f>+'XY 1-60  (912622)'!AI55+'XY 61-120  (912622)'!AI55+'XY 121-180  (912622)'!AI55+'XY 181-240 (912622)'!AI55+'XY 241-300 (912622)'!AI55</f>
        <v>33930</v>
      </c>
      <c r="AJ55">
        <f>+'XY 1-60  (912622)'!AJ55+'XY 61-120  (912622)'!AJ55+'XY 121-180  (912622)'!AJ55+'XY 181-240 (912622)'!AJ55+'XY 241-300 (912622)'!AJ55</f>
        <v>42350</v>
      </c>
      <c r="AK55">
        <f>+'XY 1-60  (912622)'!AK55+'XY 61-120  (912622)'!AK55+'XY 121-180  (912622)'!AK55+'XY 181-240 (912622)'!AK55+'XY 241-300 (912622)'!AK55</f>
        <v>50770</v>
      </c>
      <c r="AL55">
        <f>+'XY 1-60  (912622)'!AL55+'XY 61-120  (912622)'!AL55+'XY 121-180  (912622)'!AL55+'XY 181-240 (912622)'!AL55+'XY 241-300 (912622)'!AL55</f>
        <v>59190</v>
      </c>
      <c r="AM55">
        <f>+'XY 1-60  (912622)'!AM55+'XY 61-120  (912622)'!AM55+'XY 121-180  (912622)'!AM55+'XY 181-240 (912622)'!AM55+'XY 241-300 (912622)'!AM55</f>
        <v>0</v>
      </c>
    </row>
    <row r="56" spans="1:39" x14ac:dyDescent="0.3">
      <c r="A56">
        <v>56</v>
      </c>
      <c r="B56">
        <f>+'XY 1-60  (912622)'!B56+'XY 61-120  (912622)'!B56+'XY 121-180  (912622)'!B56+'XY 181-240 (912622)'!B56+'XY 241-300 (912622)'!B56</f>
        <v>0</v>
      </c>
      <c r="C56">
        <f>+'XY 1-60  (912622)'!C56+'XY 61-120  (912622)'!C56+'XY 121-180  (912622)'!C56+'XY 181-240 (912622)'!C56+'XY 241-300 (912622)'!C56</f>
        <v>880</v>
      </c>
      <c r="D56">
        <f>+'XY 1-60  (912622)'!D56+'XY 61-120  (912622)'!D56+'XY 121-180  (912622)'!D56+'XY 181-240 (912622)'!D56+'XY 241-300 (912622)'!D56</f>
        <v>0</v>
      </c>
      <c r="E56">
        <f>+'XY 1-60  (912622)'!E56+'XY 61-120  (912622)'!E56+'XY 121-180  (912622)'!E56+'XY 181-240 (912622)'!E56+'XY 241-300 (912622)'!E56</f>
        <v>0</v>
      </c>
      <c r="F56">
        <f>+'XY 1-60  (912622)'!F56+'XY 61-120  (912622)'!F56+'XY 121-180  (912622)'!F56+'XY 181-240 (912622)'!F56+'XY 241-300 (912622)'!F56</f>
        <v>0</v>
      </c>
      <c r="G56">
        <f>+'XY 1-60  (912622)'!G56+'XY 61-120  (912622)'!G56+'XY 121-180  (912622)'!G56+'XY 181-240 (912622)'!G56+'XY 241-300 (912622)'!G56</f>
        <v>0</v>
      </c>
      <c r="H56">
        <f>+'XY 1-60  (912622)'!H56+'XY 61-120  (912622)'!H56+'XY 121-180  (912622)'!H56+'XY 181-240 (912622)'!H56+'XY 241-300 (912622)'!H56</f>
        <v>0</v>
      </c>
      <c r="I56">
        <f>+'XY 1-60  (912622)'!I56+'XY 61-120  (912622)'!I56+'XY 121-180  (912622)'!I56+'XY 181-240 (912622)'!I56+'XY 241-300 (912622)'!I56</f>
        <v>0</v>
      </c>
      <c r="J56">
        <f>+'XY 1-60  (912622)'!J56+'XY 61-120  (912622)'!J56+'XY 121-180  (912622)'!J56+'XY 181-240 (912622)'!J56+'XY 241-300 (912622)'!J56</f>
        <v>0</v>
      </c>
      <c r="K56">
        <f>+'XY 1-60  (912622)'!K56+'XY 61-120  (912622)'!K56+'XY 121-180  (912622)'!K56+'XY 181-240 (912622)'!K56+'XY 241-300 (912622)'!K56</f>
        <v>0</v>
      </c>
      <c r="L56">
        <f>+'XY 1-60  (912622)'!L56+'XY 61-120  (912622)'!L56+'XY 121-180  (912622)'!L56+'XY 181-240 (912622)'!L56+'XY 241-300 (912622)'!L56</f>
        <v>0</v>
      </c>
      <c r="M56">
        <f>+'XY 1-60  (912622)'!M56+'XY 61-120  (912622)'!M56+'XY 121-180  (912622)'!M56+'XY 181-240 (912622)'!M56+'XY 241-300 (912622)'!M56</f>
        <v>0</v>
      </c>
      <c r="N56">
        <f>+'XY 1-60  (912622)'!N56+'XY 61-120  (912622)'!N56+'XY 121-180  (912622)'!N56+'XY 181-240 (912622)'!N56+'XY 241-300 (912622)'!N56</f>
        <v>0</v>
      </c>
      <c r="O56">
        <f>+'XY 1-60  (912622)'!O56+'XY 61-120  (912622)'!O56+'XY 121-180  (912622)'!O56+'XY 181-240 (912622)'!O56+'XY 241-300 (912622)'!O56</f>
        <v>0</v>
      </c>
      <c r="P56">
        <f>+'XY 1-60  (912622)'!P56+'XY 61-120  (912622)'!P56+'XY 121-180  (912622)'!P56+'XY 181-240 (912622)'!P56+'XY 241-300 (912622)'!P56</f>
        <v>0</v>
      </c>
      <c r="Q56">
        <f>+'XY 1-60  (912622)'!Q56+'XY 61-120  (912622)'!Q56+'XY 121-180  (912622)'!Q56+'XY 181-240 (912622)'!Q56+'XY 241-300 (912622)'!Q56</f>
        <v>0</v>
      </c>
      <c r="R56">
        <f>+'XY 1-60  (912622)'!R56+'XY 61-120  (912622)'!R56+'XY 121-180  (912622)'!R56+'XY 181-240 (912622)'!R56+'XY 241-300 (912622)'!R56</f>
        <v>880</v>
      </c>
      <c r="S56">
        <f>+'XY 1-60  (912622)'!S56+'XY 61-120  (912622)'!S56+'XY 121-180  (912622)'!S56+'XY 181-240 (912622)'!S56+'XY 241-300 (912622)'!S56</f>
        <v>880</v>
      </c>
      <c r="T56">
        <f>+'XY 1-60  (912622)'!T56+'XY 61-120  (912622)'!T56+'XY 121-180  (912622)'!T56+'XY 181-240 (912622)'!T56+'XY 241-300 (912622)'!T56</f>
        <v>880</v>
      </c>
      <c r="U56">
        <f>+'XY 1-60  (912622)'!U56+'XY 61-120  (912622)'!U56+'XY 121-180  (912622)'!U56+'XY 181-240 (912622)'!U56+'XY 241-300 (912622)'!U56</f>
        <v>880</v>
      </c>
      <c r="V56">
        <f>+'XY 1-60  (912622)'!V56+'XY 61-120  (912622)'!V56+'XY 121-180  (912622)'!V56+'XY 181-240 (912622)'!V56+'XY 241-300 (912622)'!V56</f>
        <v>880</v>
      </c>
      <c r="W56">
        <f>+'XY 1-60  (912622)'!W56+'XY 61-120  (912622)'!W56+'XY 121-180  (912622)'!W56+'XY 181-240 (912622)'!W56+'XY 241-300 (912622)'!W56</f>
        <v>880</v>
      </c>
      <c r="X56">
        <f>+'XY 1-60  (912622)'!X56+'XY 61-120  (912622)'!X56+'XY 121-180  (912622)'!X56+'XY 181-240 (912622)'!X56+'XY 241-300 (912622)'!X56</f>
        <v>880</v>
      </c>
      <c r="Y56">
        <f>+'XY 1-60  (912622)'!Y56+'XY 61-120  (912622)'!Y56+'XY 121-180  (912622)'!Y56+'XY 181-240 (912622)'!Y56+'XY 241-300 (912622)'!Y56</f>
        <v>880</v>
      </c>
      <c r="Z56">
        <f>+'XY 1-60  (912622)'!Z56+'XY 61-120  (912622)'!Z56+'XY 121-180  (912622)'!Z56+'XY 181-240 (912622)'!Z56+'XY 241-300 (912622)'!Z56</f>
        <v>880</v>
      </c>
      <c r="AA56">
        <f>+'XY 1-60  (912622)'!AA56+'XY 61-120  (912622)'!AA56+'XY 121-180  (912622)'!AA56+'XY 181-240 (912622)'!AA56+'XY 241-300 (912622)'!AA56</f>
        <v>880</v>
      </c>
      <c r="AB56">
        <f>+'XY 1-60  (912622)'!AB56+'XY 61-120  (912622)'!AB56+'XY 121-180  (912622)'!AB56+'XY 181-240 (912622)'!AB56+'XY 241-300 (912622)'!AB56</f>
        <v>880</v>
      </c>
      <c r="AC56">
        <f>+'XY 1-60  (912622)'!AC56+'XY 61-120  (912622)'!AC56+'XY 121-180  (912622)'!AC56+'XY 181-240 (912622)'!AC56+'XY 241-300 (912622)'!AC56</f>
        <v>880</v>
      </c>
      <c r="AD56">
        <f>+'XY 1-60  (912622)'!AD56+'XY 61-120  (912622)'!AD56+'XY 121-180  (912622)'!AD56+'XY 181-240 (912622)'!AD56+'XY 241-300 (912622)'!AD56</f>
        <v>880</v>
      </c>
      <c r="AE56" s="1">
        <f>+'XY 1-60  (912622)'!AE56+'XY 61-120  (912622)'!AE56+'XY 121-180  (912622)'!AE56+'XY 181-240 (912622)'!AE56+'XY 241-300 (912622)'!AE56</f>
        <v>9680</v>
      </c>
      <c r="AF56" s="1">
        <f>+'XY 1-60  (912622)'!AF56+'XY 61-120  (912622)'!AF56+'XY 121-180  (912622)'!AF56+'XY 181-240 (912622)'!AF56+'XY 241-300 (912622)'!AF56</f>
        <v>10560</v>
      </c>
      <c r="AG56" s="1">
        <f>+'XY 1-60  (912622)'!AG56+'XY 61-120  (912622)'!AG56+'XY 121-180  (912622)'!AG56+'XY 181-240 (912622)'!AG56+'XY 241-300 (912622)'!AG56</f>
        <v>11440</v>
      </c>
      <c r="AH56">
        <f>+'XY 1-60  (912622)'!AH56+'XY 61-120  (912622)'!AH56+'XY 121-180  (912622)'!AH56+'XY 181-240 (912622)'!AH56+'XY 241-300 (912622)'!AH56</f>
        <v>3520</v>
      </c>
      <c r="AI56">
        <f>+'XY 1-60  (912622)'!AI56+'XY 61-120  (912622)'!AI56+'XY 121-180  (912622)'!AI56+'XY 181-240 (912622)'!AI56+'XY 241-300 (912622)'!AI56</f>
        <v>4400</v>
      </c>
      <c r="AJ56">
        <f>+'XY 1-60  (912622)'!AJ56+'XY 61-120  (912622)'!AJ56+'XY 121-180  (912622)'!AJ56+'XY 181-240 (912622)'!AJ56+'XY 241-300 (912622)'!AJ56</f>
        <v>5280</v>
      </c>
      <c r="AK56">
        <f>+'XY 1-60  (912622)'!AK56+'XY 61-120  (912622)'!AK56+'XY 121-180  (912622)'!AK56+'XY 181-240 (912622)'!AK56+'XY 241-300 (912622)'!AK56</f>
        <v>6160</v>
      </c>
      <c r="AL56">
        <f>+'XY 1-60  (912622)'!AL56+'XY 61-120  (912622)'!AL56+'XY 121-180  (912622)'!AL56+'XY 181-240 (912622)'!AL56+'XY 241-300 (912622)'!AL56</f>
        <v>7040</v>
      </c>
      <c r="AM56">
        <f>+'XY 1-60  (912622)'!AM56+'XY 61-120  (912622)'!AM56+'XY 121-180  (912622)'!AM56+'XY 181-240 (912622)'!AM56+'XY 241-300 (912622)'!AM56</f>
        <v>0</v>
      </c>
    </row>
    <row r="57" spans="1:39" x14ac:dyDescent="0.3">
      <c r="A57">
        <v>57</v>
      </c>
      <c r="B57">
        <f>+'XY 1-60  (912622)'!B57+'XY 61-120  (912622)'!B57+'XY 121-180  (912622)'!B57+'XY 181-240 (912622)'!B57+'XY 241-300 (912622)'!B57</f>
        <v>0</v>
      </c>
      <c r="C57">
        <f>+'XY 1-60  (912622)'!C57+'XY 61-120  (912622)'!C57+'XY 121-180  (912622)'!C57+'XY 181-240 (912622)'!C57+'XY 241-300 (912622)'!C57</f>
        <v>885</v>
      </c>
      <c r="D57">
        <f>+'XY 1-60  (912622)'!D57+'XY 61-120  (912622)'!D57+'XY 121-180  (912622)'!D57+'XY 181-240 (912622)'!D57+'XY 241-300 (912622)'!D57</f>
        <v>885</v>
      </c>
      <c r="E57">
        <f>+'XY 1-60  (912622)'!E57+'XY 61-120  (912622)'!E57+'XY 121-180  (912622)'!E57+'XY 181-240 (912622)'!E57+'XY 241-300 (912622)'!E57</f>
        <v>885</v>
      </c>
      <c r="F57">
        <f>+'XY 1-60  (912622)'!F57+'XY 61-120  (912622)'!F57+'XY 121-180  (912622)'!F57+'XY 181-240 (912622)'!F57+'XY 241-300 (912622)'!F57</f>
        <v>885</v>
      </c>
      <c r="G57">
        <f>+'XY 1-60  (912622)'!G57+'XY 61-120  (912622)'!G57+'XY 121-180  (912622)'!G57+'XY 181-240 (912622)'!G57+'XY 241-300 (912622)'!G57</f>
        <v>828</v>
      </c>
      <c r="H57">
        <f>+'XY 1-60  (912622)'!H57+'XY 61-120  (912622)'!H57+'XY 121-180  (912622)'!H57+'XY 181-240 (912622)'!H57+'XY 241-300 (912622)'!H57</f>
        <v>828</v>
      </c>
      <c r="I57">
        <f>+'XY 1-60  (912622)'!I57+'XY 61-120  (912622)'!I57+'XY 121-180  (912622)'!I57+'XY 181-240 (912622)'!I57+'XY 241-300 (912622)'!I57</f>
        <v>711</v>
      </c>
      <c r="J57">
        <f>+'XY 1-60  (912622)'!J57+'XY 61-120  (912622)'!J57+'XY 121-180  (912622)'!J57+'XY 181-240 (912622)'!J57+'XY 241-300 (912622)'!J57</f>
        <v>474</v>
      </c>
      <c r="K57">
        <f>+'XY 1-60  (912622)'!K57+'XY 61-120  (912622)'!K57+'XY 121-180  (912622)'!K57+'XY 181-240 (912622)'!K57+'XY 241-300 (912622)'!K57</f>
        <v>297</v>
      </c>
      <c r="L57">
        <f>+'XY 1-60  (912622)'!L57+'XY 61-120  (912622)'!L57+'XY 121-180  (912622)'!L57+'XY 181-240 (912622)'!L57+'XY 241-300 (912622)'!L57</f>
        <v>297</v>
      </c>
      <c r="M57">
        <f>+'XY 1-60  (912622)'!M57+'XY 61-120  (912622)'!M57+'XY 121-180  (912622)'!M57+'XY 181-240 (912622)'!M57+'XY 241-300 (912622)'!M57</f>
        <v>0</v>
      </c>
      <c r="N57">
        <f>+'XY 1-60  (912622)'!N57+'XY 61-120  (912622)'!N57+'XY 121-180  (912622)'!N57+'XY 181-240 (912622)'!N57+'XY 241-300 (912622)'!N57</f>
        <v>0</v>
      </c>
      <c r="O57">
        <f>+'XY 1-60  (912622)'!O57+'XY 61-120  (912622)'!O57+'XY 121-180  (912622)'!O57+'XY 181-240 (912622)'!O57+'XY 241-300 (912622)'!O57</f>
        <v>0</v>
      </c>
      <c r="P57">
        <f>+'XY 1-60  (912622)'!P57+'XY 61-120  (912622)'!P57+'XY 121-180  (912622)'!P57+'XY 181-240 (912622)'!P57+'XY 241-300 (912622)'!P57</f>
        <v>0</v>
      </c>
      <c r="Q57">
        <f>+'XY 1-60  (912622)'!Q57+'XY 61-120  (912622)'!Q57+'XY 121-180  (912622)'!Q57+'XY 181-240 (912622)'!Q57+'XY 241-300 (912622)'!Q57</f>
        <v>0</v>
      </c>
      <c r="R57">
        <f>+'XY 1-60  (912622)'!R57+'XY 61-120  (912622)'!R57+'XY 121-180  (912622)'!R57+'XY 181-240 (912622)'!R57+'XY 241-300 (912622)'!R57</f>
        <v>885</v>
      </c>
      <c r="S57">
        <f>+'XY 1-60  (912622)'!S57+'XY 61-120  (912622)'!S57+'XY 121-180  (912622)'!S57+'XY 181-240 (912622)'!S57+'XY 241-300 (912622)'!S57</f>
        <v>1770</v>
      </c>
      <c r="T57">
        <f>+'XY 1-60  (912622)'!T57+'XY 61-120  (912622)'!T57+'XY 121-180  (912622)'!T57+'XY 181-240 (912622)'!T57+'XY 241-300 (912622)'!T57</f>
        <v>2655</v>
      </c>
      <c r="U57">
        <f>+'XY 1-60  (912622)'!U57+'XY 61-120  (912622)'!U57+'XY 121-180  (912622)'!U57+'XY 181-240 (912622)'!U57+'XY 241-300 (912622)'!U57</f>
        <v>3540</v>
      </c>
      <c r="V57">
        <f>+'XY 1-60  (912622)'!V57+'XY 61-120  (912622)'!V57+'XY 121-180  (912622)'!V57+'XY 181-240 (912622)'!V57+'XY 241-300 (912622)'!V57</f>
        <v>4368</v>
      </c>
      <c r="W57">
        <f>+'XY 1-60  (912622)'!W57+'XY 61-120  (912622)'!W57+'XY 121-180  (912622)'!W57+'XY 181-240 (912622)'!W57+'XY 241-300 (912622)'!W57</f>
        <v>5196</v>
      </c>
      <c r="X57">
        <f>+'XY 1-60  (912622)'!X57+'XY 61-120  (912622)'!X57+'XY 121-180  (912622)'!X57+'XY 181-240 (912622)'!X57+'XY 241-300 (912622)'!X57</f>
        <v>5907</v>
      </c>
      <c r="Y57">
        <f>+'XY 1-60  (912622)'!Y57+'XY 61-120  (912622)'!Y57+'XY 121-180  (912622)'!Y57+'XY 181-240 (912622)'!Y57+'XY 241-300 (912622)'!Y57</f>
        <v>6381</v>
      </c>
      <c r="Z57">
        <f>+'XY 1-60  (912622)'!Z57+'XY 61-120  (912622)'!Z57+'XY 121-180  (912622)'!Z57+'XY 181-240 (912622)'!Z57+'XY 241-300 (912622)'!Z57</f>
        <v>6678</v>
      </c>
      <c r="AA57">
        <f>+'XY 1-60  (912622)'!AA57+'XY 61-120  (912622)'!AA57+'XY 121-180  (912622)'!AA57+'XY 181-240 (912622)'!AA57+'XY 241-300 (912622)'!AA57</f>
        <v>6975</v>
      </c>
      <c r="AB57">
        <f>+'XY 1-60  (912622)'!AB57+'XY 61-120  (912622)'!AB57+'XY 121-180  (912622)'!AB57+'XY 181-240 (912622)'!AB57+'XY 241-300 (912622)'!AB57</f>
        <v>6975</v>
      </c>
      <c r="AC57">
        <f>+'XY 1-60  (912622)'!AC57+'XY 61-120  (912622)'!AC57+'XY 121-180  (912622)'!AC57+'XY 181-240 (912622)'!AC57+'XY 241-300 (912622)'!AC57</f>
        <v>6975</v>
      </c>
      <c r="AD57">
        <f>+'XY 1-60  (912622)'!AD57+'XY 61-120  (912622)'!AD57+'XY 121-180  (912622)'!AD57+'XY 181-240 (912622)'!AD57+'XY 241-300 (912622)'!AD57</f>
        <v>6975</v>
      </c>
      <c r="AE57" s="1">
        <f>+'XY 1-60  (912622)'!AE57+'XY 61-120  (912622)'!AE57+'XY 121-180  (912622)'!AE57+'XY 181-240 (912622)'!AE57+'XY 241-300 (912622)'!AE57</f>
        <v>51330</v>
      </c>
      <c r="AF57" s="1">
        <f>+'XY 1-60  (912622)'!AF57+'XY 61-120  (912622)'!AF57+'XY 121-180  (912622)'!AF57+'XY 181-240 (912622)'!AF57+'XY 241-300 (912622)'!AF57</f>
        <v>58305</v>
      </c>
      <c r="AG57" s="1">
        <f>+'XY 1-60  (912622)'!AG57+'XY 61-120  (912622)'!AG57+'XY 121-180  (912622)'!AG57+'XY 181-240 (912622)'!AG57+'XY 241-300 (912622)'!AG57</f>
        <v>65280</v>
      </c>
      <c r="AH57">
        <f>+'XY 1-60  (912622)'!AH57+'XY 61-120  (912622)'!AH57+'XY 121-180  (912622)'!AH57+'XY 181-240 (912622)'!AH57+'XY 241-300 (912622)'!AH57</f>
        <v>24162</v>
      </c>
      <c r="AI57">
        <f>+'XY 1-60  (912622)'!AI57+'XY 61-120  (912622)'!AI57+'XY 121-180  (912622)'!AI57+'XY 181-240 (912622)'!AI57+'XY 241-300 (912622)'!AI57</f>
        <v>31137</v>
      </c>
      <c r="AJ57">
        <f>+'XY 1-60  (912622)'!AJ57+'XY 61-120  (912622)'!AJ57+'XY 121-180  (912622)'!AJ57+'XY 181-240 (912622)'!AJ57+'XY 241-300 (912622)'!AJ57</f>
        <v>38112</v>
      </c>
      <c r="AK57">
        <f>+'XY 1-60  (912622)'!AK57+'XY 61-120  (912622)'!AK57+'XY 121-180  (912622)'!AK57+'XY 181-240 (912622)'!AK57+'XY 241-300 (912622)'!AK57</f>
        <v>45087</v>
      </c>
      <c r="AL57">
        <f>+'XY 1-60  (912622)'!AL57+'XY 61-120  (912622)'!AL57+'XY 121-180  (912622)'!AL57+'XY 181-240 (912622)'!AL57+'XY 241-300 (912622)'!AL57</f>
        <v>52062</v>
      </c>
      <c r="AM57">
        <f>+'XY 1-60  (912622)'!AM57+'XY 61-120  (912622)'!AM57+'XY 121-180  (912622)'!AM57+'XY 181-240 (912622)'!AM57+'XY 241-300 (912622)'!AM57</f>
        <v>0</v>
      </c>
    </row>
    <row r="58" spans="1:39" x14ac:dyDescent="0.3">
      <c r="A58">
        <v>58</v>
      </c>
      <c r="B58">
        <f>+'XY 1-60  (912622)'!B58+'XY 61-120  (912622)'!B58+'XY 121-180  (912622)'!B58+'XY 181-240 (912622)'!B58+'XY 241-300 (912622)'!B58</f>
        <v>0</v>
      </c>
      <c r="C58">
        <f>+'XY 1-60  (912622)'!C58+'XY 61-120  (912622)'!C58+'XY 121-180  (912622)'!C58+'XY 181-240 (912622)'!C58+'XY 241-300 (912622)'!C58</f>
        <v>890</v>
      </c>
      <c r="D58">
        <f>+'XY 1-60  (912622)'!D58+'XY 61-120  (912622)'!D58+'XY 121-180  (912622)'!D58+'XY 181-240 (912622)'!D58+'XY 241-300 (912622)'!D58</f>
        <v>0</v>
      </c>
      <c r="E58">
        <f>+'XY 1-60  (912622)'!E58+'XY 61-120  (912622)'!E58+'XY 121-180  (912622)'!E58+'XY 181-240 (912622)'!E58+'XY 241-300 (912622)'!E58</f>
        <v>0</v>
      </c>
      <c r="F58">
        <f>+'XY 1-60  (912622)'!F58+'XY 61-120  (912622)'!F58+'XY 121-180  (912622)'!F58+'XY 181-240 (912622)'!F58+'XY 241-300 (912622)'!F58</f>
        <v>0</v>
      </c>
      <c r="G58">
        <f>+'XY 1-60  (912622)'!G58+'XY 61-120  (912622)'!G58+'XY 121-180  (912622)'!G58+'XY 181-240 (912622)'!G58+'XY 241-300 (912622)'!G58</f>
        <v>0</v>
      </c>
      <c r="H58">
        <f>+'XY 1-60  (912622)'!H58+'XY 61-120  (912622)'!H58+'XY 121-180  (912622)'!H58+'XY 181-240 (912622)'!H58+'XY 241-300 (912622)'!H58</f>
        <v>0</v>
      </c>
      <c r="I58">
        <f>+'XY 1-60  (912622)'!I58+'XY 61-120  (912622)'!I58+'XY 121-180  (912622)'!I58+'XY 181-240 (912622)'!I58+'XY 241-300 (912622)'!I58</f>
        <v>0</v>
      </c>
      <c r="J58">
        <f>+'XY 1-60  (912622)'!J58+'XY 61-120  (912622)'!J58+'XY 121-180  (912622)'!J58+'XY 181-240 (912622)'!J58+'XY 241-300 (912622)'!J58</f>
        <v>0</v>
      </c>
      <c r="K58">
        <f>+'XY 1-60  (912622)'!K58+'XY 61-120  (912622)'!K58+'XY 121-180  (912622)'!K58+'XY 181-240 (912622)'!K58+'XY 241-300 (912622)'!K58</f>
        <v>0</v>
      </c>
      <c r="L58">
        <f>+'XY 1-60  (912622)'!L58+'XY 61-120  (912622)'!L58+'XY 121-180  (912622)'!L58+'XY 181-240 (912622)'!L58+'XY 241-300 (912622)'!L58</f>
        <v>0</v>
      </c>
      <c r="M58">
        <f>+'XY 1-60  (912622)'!M58+'XY 61-120  (912622)'!M58+'XY 121-180  (912622)'!M58+'XY 181-240 (912622)'!M58+'XY 241-300 (912622)'!M58</f>
        <v>0</v>
      </c>
      <c r="N58">
        <f>+'XY 1-60  (912622)'!N58+'XY 61-120  (912622)'!N58+'XY 121-180  (912622)'!N58+'XY 181-240 (912622)'!N58+'XY 241-300 (912622)'!N58</f>
        <v>0</v>
      </c>
      <c r="O58">
        <f>+'XY 1-60  (912622)'!O58+'XY 61-120  (912622)'!O58+'XY 121-180  (912622)'!O58+'XY 181-240 (912622)'!O58+'XY 241-300 (912622)'!O58</f>
        <v>0</v>
      </c>
      <c r="P58">
        <f>+'XY 1-60  (912622)'!P58+'XY 61-120  (912622)'!P58+'XY 121-180  (912622)'!P58+'XY 181-240 (912622)'!P58+'XY 241-300 (912622)'!P58</f>
        <v>0</v>
      </c>
      <c r="Q58">
        <f>+'XY 1-60  (912622)'!Q58+'XY 61-120  (912622)'!Q58+'XY 121-180  (912622)'!Q58+'XY 181-240 (912622)'!Q58+'XY 241-300 (912622)'!Q58</f>
        <v>0</v>
      </c>
      <c r="R58">
        <f>+'XY 1-60  (912622)'!R58+'XY 61-120  (912622)'!R58+'XY 121-180  (912622)'!R58+'XY 181-240 (912622)'!R58+'XY 241-300 (912622)'!R58</f>
        <v>890</v>
      </c>
      <c r="S58">
        <f>+'XY 1-60  (912622)'!S58+'XY 61-120  (912622)'!S58+'XY 121-180  (912622)'!S58+'XY 181-240 (912622)'!S58+'XY 241-300 (912622)'!S58</f>
        <v>890</v>
      </c>
      <c r="T58">
        <f>+'XY 1-60  (912622)'!T58+'XY 61-120  (912622)'!T58+'XY 121-180  (912622)'!T58+'XY 181-240 (912622)'!T58+'XY 241-300 (912622)'!T58</f>
        <v>890</v>
      </c>
      <c r="U58">
        <f>+'XY 1-60  (912622)'!U58+'XY 61-120  (912622)'!U58+'XY 121-180  (912622)'!U58+'XY 181-240 (912622)'!U58+'XY 241-300 (912622)'!U58</f>
        <v>890</v>
      </c>
      <c r="V58">
        <f>+'XY 1-60  (912622)'!V58+'XY 61-120  (912622)'!V58+'XY 121-180  (912622)'!V58+'XY 181-240 (912622)'!V58+'XY 241-300 (912622)'!V58</f>
        <v>890</v>
      </c>
      <c r="W58">
        <f>+'XY 1-60  (912622)'!W58+'XY 61-120  (912622)'!W58+'XY 121-180  (912622)'!W58+'XY 181-240 (912622)'!W58+'XY 241-300 (912622)'!W58</f>
        <v>890</v>
      </c>
      <c r="X58">
        <f>+'XY 1-60  (912622)'!X58+'XY 61-120  (912622)'!X58+'XY 121-180  (912622)'!X58+'XY 181-240 (912622)'!X58+'XY 241-300 (912622)'!X58</f>
        <v>890</v>
      </c>
      <c r="Y58">
        <f>+'XY 1-60  (912622)'!Y58+'XY 61-120  (912622)'!Y58+'XY 121-180  (912622)'!Y58+'XY 181-240 (912622)'!Y58+'XY 241-300 (912622)'!Y58</f>
        <v>890</v>
      </c>
      <c r="Z58">
        <f>+'XY 1-60  (912622)'!Z58+'XY 61-120  (912622)'!Z58+'XY 121-180  (912622)'!Z58+'XY 181-240 (912622)'!Z58+'XY 241-300 (912622)'!Z58</f>
        <v>890</v>
      </c>
      <c r="AA58">
        <f>+'XY 1-60  (912622)'!AA58+'XY 61-120  (912622)'!AA58+'XY 121-180  (912622)'!AA58+'XY 181-240 (912622)'!AA58+'XY 241-300 (912622)'!AA58</f>
        <v>890</v>
      </c>
      <c r="AB58">
        <f>+'XY 1-60  (912622)'!AB58+'XY 61-120  (912622)'!AB58+'XY 121-180  (912622)'!AB58+'XY 181-240 (912622)'!AB58+'XY 241-300 (912622)'!AB58</f>
        <v>890</v>
      </c>
      <c r="AC58">
        <f>+'XY 1-60  (912622)'!AC58+'XY 61-120  (912622)'!AC58+'XY 121-180  (912622)'!AC58+'XY 181-240 (912622)'!AC58+'XY 241-300 (912622)'!AC58</f>
        <v>890</v>
      </c>
      <c r="AD58">
        <f>+'XY 1-60  (912622)'!AD58+'XY 61-120  (912622)'!AD58+'XY 121-180  (912622)'!AD58+'XY 181-240 (912622)'!AD58+'XY 241-300 (912622)'!AD58</f>
        <v>890</v>
      </c>
      <c r="AE58" s="1">
        <f>+'XY 1-60  (912622)'!AE58+'XY 61-120  (912622)'!AE58+'XY 121-180  (912622)'!AE58+'XY 181-240 (912622)'!AE58+'XY 241-300 (912622)'!AE58</f>
        <v>9790</v>
      </c>
      <c r="AF58" s="1">
        <f>+'XY 1-60  (912622)'!AF58+'XY 61-120  (912622)'!AF58+'XY 121-180  (912622)'!AF58+'XY 181-240 (912622)'!AF58+'XY 241-300 (912622)'!AF58</f>
        <v>10680</v>
      </c>
      <c r="AG58" s="1">
        <f>+'XY 1-60  (912622)'!AG58+'XY 61-120  (912622)'!AG58+'XY 121-180  (912622)'!AG58+'XY 181-240 (912622)'!AG58+'XY 241-300 (912622)'!AG58</f>
        <v>11570</v>
      </c>
      <c r="AH58">
        <f>+'XY 1-60  (912622)'!AH58+'XY 61-120  (912622)'!AH58+'XY 121-180  (912622)'!AH58+'XY 181-240 (912622)'!AH58+'XY 241-300 (912622)'!AH58</f>
        <v>3560</v>
      </c>
      <c r="AI58">
        <f>+'XY 1-60  (912622)'!AI58+'XY 61-120  (912622)'!AI58+'XY 121-180  (912622)'!AI58+'XY 181-240 (912622)'!AI58+'XY 241-300 (912622)'!AI58</f>
        <v>4450</v>
      </c>
      <c r="AJ58">
        <f>+'XY 1-60  (912622)'!AJ58+'XY 61-120  (912622)'!AJ58+'XY 121-180  (912622)'!AJ58+'XY 181-240 (912622)'!AJ58+'XY 241-300 (912622)'!AJ58</f>
        <v>5340</v>
      </c>
      <c r="AK58">
        <f>+'XY 1-60  (912622)'!AK58+'XY 61-120  (912622)'!AK58+'XY 121-180  (912622)'!AK58+'XY 181-240 (912622)'!AK58+'XY 241-300 (912622)'!AK58</f>
        <v>6230</v>
      </c>
      <c r="AL58">
        <f>+'XY 1-60  (912622)'!AL58+'XY 61-120  (912622)'!AL58+'XY 121-180  (912622)'!AL58+'XY 181-240 (912622)'!AL58+'XY 241-300 (912622)'!AL58</f>
        <v>7120</v>
      </c>
      <c r="AM58">
        <f>+'XY 1-60  (912622)'!AM58+'XY 61-120  (912622)'!AM58+'XY 121-180  (912622)'!AM58+'XY 181-240 (912622)'!AM58+'XY 241-300 (912622)'!AM58</f>
        <v>0</v>
      </c>
    </row>
    <row r="59" spans="1:39" x14ac:dyDescent="0.3">
      <c r="A59">
        <v>59</v>
      </c>
      <c r="B59">
        <f>+'XY 1-60  (912622)'!B59+'XY 61-120  (912622)'!B59+'XY 121-180  (912622)'!B59+'XY 181-240 (912622)'!B59+'XY 241-300 (912622)'!B59</f>
        <v>0</v>
      </c>
      <c r="C59">
        <f>+'XY 1-60  (912622)'!C59+'XY 61-120  (912622)'!C59+'XY 121-180  (912622)'!C59+'XY 181-240 (912622)'!C59+'XY 241-300 (912622)'!C59</f>
        <v>895</v>
      </c>
      <c r="D59">
        <f>+'XY 1-60  (912622)'!D59+'XY 61-120  (912622)'!D59+'XY 121-180  (912622)'!D59+'XY 181-240 (912622)'!D59+'XY 241-300 (912622)'!D59</f>
        <v>895</v>
      </c>
      <c r="E59">
        <f>+'XY 1-60  (912622)'!E59+'XY 61-120  (912622)'!E59+'XY 121-180  (912622)'!E59+'XY 181-240 (912622)'!E59+'XY 241-300 (912622)'!E59</f>
        <v>0</v>
      </c>
      <c r="F59">
        <f>+'XY 1-60  (912622)'!F59+'XY 61-120  (912622)'!F59+'XY 121-180  (912622)'!F59+'XY 181-240 (912622)'!F59+'XY 241-300 (912622)'!F59</f>
        <v>0</v>
      </c>
      <c r="G59">
        <f>+'XY 1-60  (912622)'!G59+'XY 61-120  (912622)'!G59+'XY 121-180  (912622)'!G59+'XY 181-240 (912622)'!G59+'XY 241-300 (912622)'!G59</f>
        <v>0</v>
      </c>
      <c r="H59">
        <f>+'XY 1-60  (912622)'!H59+'XY 61-120  (912622)'!H59+'XY 121-180  (912622)'!H59+'XY 181-240 (912622)'!H59+'XY 241-300 (912622)'!H59</f>
        <v>0</v>
      </c>
      <c r="I59">
        <f>+'XY 1-60  (912622)'!I59+'XY 61-120  (912622)'!I59+'XY 121-180  (912622)'!I59+'XY 181-240 (912622)'!I59+'XY 241-300 (912622)'!I59</f>
        <v>0</v>
      </c>
      <c r="J59">
        <f>+'XY 1-60  (912622)'!J59+'XY 61-120  (912622)'!J59+'XY 121-180  (912622)'!J59+'XY 181-240 (912622)'!J59+'XY 241-300 (912622)'!J59</f>
        <v>0</v>
      </c>
      <c r="K59">
        <f>+'XY 1-60  (912622)'!K59+'XY 61-120  (912622)'!K59+'XY 121-180  (912622)'!K59+'XY 181-240 (912622)'!K59+'XY 241-300 (912622)'!K59</f>
        <v>0</v>
      </c>
      <c r="L59">
        <f>+'XY 1-60  (912622)'!L59+'XY 61-120  (912622)'!L59+'XY 121-180  (912622)'!L59+'XY 181-240 (912622)'!L59+'XY 241-300 (912622)'!L59</f>
        <v>0</v>
      </c>
      <c r="M59">
        <f>+'XY 1-60  (912622)'!M59+'XY 61-120  (912622)'!M59+'XY 121-180  (912622)'!M59+'XY 181-240 (912622)'!M59+'XY 241-300 (912622)'!M59</f>
        <v>0</v>
      </c>
      <c r="N59">
        <f>+'XY 1-60  (912622)'!N59+'XY 61-120  (912622)'!N59+'XY 121-180  (912622)'!N59+'XY 181-240 (912622)'!N59+'XY 241-300 (912622)'!N59</f>
        <v>0</v>
      </c>
      <c r="O59">
        <f>+'XY 1-60  (912622)'!O59+'XY 61-120  (912622)'!O59+'XY 121-180  (912622)'!O59+'XY 181-240 (912622)'!O59+'XY 241-300 (912622)'!O59</f>
        <v>0</v>
      </c>
      <c r="P59">
        <f>+'XY 1-60  (912622)'!P59+'XY 61-120  (912622)'!P59+'XY 121-180  (912622)'!P59+'XY 181-240 (912622)'!P59+'XY 241-300 (912622)'!P59</f>
        <v>0</v>
      </c>
      <c r="Q59">
        <f>+'XY 1-60  (912622)'!Q59+'XY 61-120  (912622)'!Q59+'XY 121-180  (912622)'!Q59+'XY 181-240 (912622)'!Q59+'XY 241-300 (912622)'!Q59</f>
        <v>0</v>
      </c>
      <c r="R59">
        <f>+'XY 1-60  (912622)'!R59+'XY 61-120  (912622)'!R59+'XY 121-180  (912622)'!R59+'XY 181-240 (912622)'!R59+'XY 241-300 (912622)'!R59</f>
        <v>895</v>
      </c>
      <c r="S59">
        <f>+'XY 1-60  (912622)'!S59+'XY 61-120  (912622)'!S59+'XY 121-180  (912622)'!S59+'XY 181-240 (912622)'!S59+'XY 241-300 (912622)'!S59</f>
        <v>1790</v>
      </c>
      <c r="T59">
        <f>+'XY 1-60  (912622)'!T59+'XY 61-120  (912622)'!T59+'XY 121-180  (912622)'!T59+'XY 181-240 (912622)'!T59+'XY 241-300 (912622)'!T59</f>
        <v>1790</v>
      </c>
      <c r="U59">
        <f>+'XY 1-60  (912622)'!U59+'XY 61-120  (912622)'!U59+'XY 121-180  (912622)'!U59+'XY 181-240 (912622)'!U59+'XY 241-300 (912622)'!U59</f>
        <v>1790</v>
      </c>
      <c r="V59">
        <f>+'XY 1-60  (912622)'!V59+'XY 61-120  (912622)'!V59+'XY 121-180  (912622)'!V59+'XY 181-240 (912622)'!V59+'XY 241-300 (912622)'!V59</f>
        <v>1790</v>
      </c>
      <c r="W59">
        <f>+'XY 1-60  (912622)'!W59+'XY 61-120  (912622)'!W59+'XY 121-180  (912622)'!W59+'XY 181-240 (912622)'!W59+'XY 241-300 (912622)'!W59</f>
        <v>1790</v>
      </c>
      <c r="X59">
        <f>+'XY 1-60  (912622)'!X59+'XY 61-120  (912622)'!X59+'XY 121-180  (912622)'!X59+'XY 181-240 (912622)'!X59+'XY 241-300 (912622)'!X59</f>
        <v>1790</v>
      </c>
      <c r="Y59">
        <f>+'XY 1-60  (912622)'!Y59+'XY 61-120  (912622)'!Y59+'XY 121-180  (912622)'!Y59+'XY 181-240 (912622)'!Y59+'XY 241-300 (912622)'!Y59</f>
        <v>1790</v>
      </c>
      <c r="Z59">
        <f>+'XY 1-60  (912622)'!Z59+'XY 61-120  (912622)'!Z59+'XY 121-180  (912622)'!Z59+'XY 181-240 (912622)'!Z59+'XY 241-300 (912622)'!Z59</f>
        <v>1790</v>
      </c>
      <c r="AA59">
        <f>+'XY 1-60  (912622)'!AA59+'XY 61-120  (912622)'!AA59+'XY 121-180  (912622)'!AA59+'XY 181-240 (912622)'!AA59+'XY 241-300 (912622)'!AA59</f>
        <v>1790</v>
      </c>
      <c r="AB59">
        <f>+'XY 1-60  (912622)'!AB59+'XY 61-120  (912622)'!AB59+'XY 121-180  (912622)'!AB59+'XY 181-240 (912622)'!AB59+'XY 241-300 (912622)'!AB59</f>
        <v>1790</v>
      </c>
      <c r="AC59">
        <f>+'XY 1-60  (912622)'!AC59+'XY 61-120  (912622)'!AC59+'XY 121-180  (912622)'!AC59+'XY 181-240 (912622)'!AC59+'XY 241-300 (912622)'!AC59</f>
        <v>1790</v>
      </c>
      <c r="AD59">
        <f>+'XY 1-60  (912622)'!AD59+'XY 61-120  (912622)'!AD59+'XY 121-180  (912622)'!AD59+'XY 181-240 (912622)'!AD59+'XY 241-300 (912622)'!AD59</f>
        <v>1790</v>
      </c>
      <c r="AE59" s="1">
        <f>+'XY 1-60  (912622)'!AE59+'XY 61-120  (912622)'!AE59+'XY 121-180  (912622)'!AE59+'XY 181-240 (912622)'!AE59+'XY 241-300 (912622)'!AE59</f>
        <v>18795</v>
      </c>
      <c r="AF59" s="1">
        <f>+'XY 1-60  (912622)'!AF59+'XY 61-120  (912622)'!AF59+'XY 121-180  (912622)'!AF59+'XY 181-240 (912622)'!AF59+'XY 241-300 (912622)'!AF59</f>
        <v>20585</v>
      </c>
      <c r="AG59" s="1">
        <f>+'XY 1-60  (912622)'!AG59+'XY 61-120  (912622)'!AG59+'XY 121-180  (912622)'!AG59+'XY 181-240 (912622)'!AG59+'XY 241-300 (912622)'!AG59</f>
        <v>22375</v>
      </c>
      <c r="AH59">
        <f>+'XY 1-60  (912622)'!AH59+'XY 61-120  (912622)'!AH59+'XY 121-180  (912622)'!AH59+'XY 181-240 (912622)'!AH59+'XY 241-300 (912622)'!AH59</f>
        <v>7160</v>
      </c>
      <c r="AI59">
        <f>+'XY 1-60  (912622)'!AI59+'XY 61-120  (912622)'!AI59+'XY 121-180  (912622)'!AI59+'XY 181-240 (912622)'!AI59+'XY 241-300 (912622)'!AI59</f>
        <v>8950</v>
      </c>
      <c r="AJ59">
        <f>+'XY 1-60  (912622)'!AJ59+'XY 61-120  (912622)'!AJ59+'XY 121-180  (912622)'!AJ59+'XY 181-240 (912622)'!AJ59+'XY 241-300 (912622)'!AJ59</f>
        <v>10740</v>
      </c>
      <c r="AK59">
        <f>+'XY 1-60  (912622)'!AK59+'XY 61-120  (912622)'!AK59+'XY 121-180  (912622)'!AK59+'XY 181-240 (912622)'!AK59+'XY 241-300 (912622)'!AK59</f>
        <v>12530</v>
      </c>
      <c r="AL59">
        <f>+'XY 1-60  (912622)'!AL59+'XY 61-120  (912622)'!AL59+'XY 121-180  (912622)'!AL59+'XY 181-240 (912622)'!AL59+'XY 241-300 (912622)'!AL59</f>
        <v>14320</v>
      </c>
      <c r="AM59">
        <f>+'XY 1-60  (912622)'!AM59+'XY 61-120  (912622)'!AM59+'XY 121-180  (912622)'!AM59+'XY 181-240 (912622)'!AM59+'XY 241-300 (912622)'!AM59</f>
        <v>0</v>
      </c>
    </row>
    <row r="60" spans="1:39" x14ac:dyDescent="0.3">
      <c r="A60">
        <v>60</v>
      </c>
      <c r="B60">
        <f>+'XY 1-60  (912622)'!B60+'XY 61-120  (912622)'!B60+'XY 121-180  (912622)'!B60+'XY 181-240 (912622)'!B60+'XY 241-300 (912622)'!B60</f>
        <v>0</v>
      </c>
      <c r="C60">
        <f>+'XY 1-60  (912622)'!C60+'XY 61-120  (912622)'!C60+'XY 121-180  (912622)'!C60+'XY 181-240 (912622)'!C60+'XY 241-300 (912622)'!C60</f>
        <v>900</v>
      </c>
      <c r="D60">
        <f>+'XY 1-60  (912622)'!D60+'XY 61-120  (912622)'!D60+'XY 121-180  (912622)'!D60+'XY 181-240 (912622)'!D60+'XY 241-300 (912622)'!D60</f>
        <v>0</v>
      </c>
      <c r="E60">
        <f>+'XY 1-60  (912622)'!E60+'XY 61-120  (912622)'!E60+'XY 121-180  (912622)'!E60+'XY 181-240 (912622)'!E60+'XY 241-300 (912622)'!E60</f>
        <v>0</v>
      </c>
      <c r="F60">
        <f>+'XY 1-60  (912622)'!F60+'XY 61-120  (912622)'!F60+'XY 121-180  (912622)'!F60+'XY 181-240 (912622)'!F60+'XY 241-300 (912622)'!F60</f>
        <v>0</v>
      </c>
      <c r="G60">
        <f>+'XY 1-60  (912622)'!G60+'XY 61-120  (912622)'!G60+'XY 121-180  (912622)'!G60+'XY 181-240 (912622)'!G60+'XY 241-300 (912622)'!G60</f>
        <v>0</v>
      </c>
      <c r="H60">
        <f>+'XY 1-60  (912622)'!H60+'XY 61-120  (912622)'!H60+'XY 121-180  (912622)'!H60+'XY 181-240 (912622)'!H60+'XY 241-300 (912622)'!H60</f>
        <v>0</v>
      </c>
      <c r="I60">
        <f>+'XY 1-60  (912622)'!I60+'XY 61-120  (912622)'!I60+'XY 121-180  (912622)'!I60+'XY 181-240 (912622)'!I60+'XY 241-300 (912622)'!I60</f>
        <v>0</v>
      </c>
      <c r="J60">
        <f>+'XY 1-60  (912622)'!J60+'XY 61-120  (912622)'!J60+'XY 121-180  (912622)'!J60+'XY 181-240 (912622)'!J60+'XY 241-300 (912622)'!J60</f>
        <v>0</v>
      </c>
      <c r="K60">
        <f>+'XY 1-60  (912622)'!K60+'XY 61-120  (912622)'!K60+'XY 121-180  (912622)'!K60+'XY 181-240 (912622)'!K60+'XY 241-300 (912622)'!K60</f>
        <v>0</v>
      </c>
      <c r="L60">
        <f>+'XY 1-60  (912622)'!L60+'XY 61-120  (912622)'!L60+'XY 121-180  (912622)'!L60+'XY 181-240 (912622)'!L60+'XY 241-300 (912622)'!L60</f>
        <v>0</v>
      </c>
      <c r="M60">
        <f>+'XY 1-60  (912622)'!M60+'XY 61-120  (912622)'!M60+'XY 121-180  (912622)'!M60+'XY 181-240 (912622)'!M60+'XY 241-300 (912622)'!M60</f>
        <v>0</v>
      </c>
      <c r="N60">
        <f>+'XY 1-60  (912622)'!N60+'XY 61-120  (912622)'!N60+'XY 121-180  (912622)'!N60+'XY 181-240 (912622)'!N60+'XY 241-300 (912622)'!N60</f>
        <v>0</v>
      </c>
      <c r="O60">
        <f>+'XY 1-60  (912622)'!O60+'XY 61-120  (912622)'!O60+'XY 121-180  (912622)'!O60+'XY 181-240 (912622)'!O60+'XY 241-300 (912622)'!O60</f>
        <v>0</v>
      </c>
      <c r="P60">
        <f>+'XY 1-60  (912622)'!P60+'XY 61-120  (912622)'!P60+'XY 121-180  (912622)'!P60+'XY 181-240 (912622)'!P60+'XY 241-300 (912622)'!P60</f>
        <v>0</v>
      </c>
      <c r="Q60">
        <f>+'XY 1-60  (912622)'!Q60+'XY 61-120  (912622)'!Q60+'XY 121-180  (912622)'!Q60+'XY 181-240 (912622)'!Q60+'XY 241-300 (912622)'!Q60</f>
        <v>0</v>
      </c>
      <c r="R60">
        <f>+'XY 1-60  (912622)'!R60+'XY 61-120  (912622)'!R60+'XY 121-180  (912622)'!R60+'XY 181-240 (912622)'!R60+'XY 241-300 (912622)'!R60</f>
        <v>900</v>
      </c>
      <c r="S60">
        <f>+'XY 1-60  (912622)'!S60+'XY 61-120  (912622)'!S60+'XY 121-180  (912622)'!S60+'XY 181-240 (912622)'!S60+'XY 241-300 (912622)'!S60</f>
        <v>900</v>
      </c>
      <c r="T60">
        <f>+'XY 1-60  (912622)'!T60+'XY 61-120  (912622)'!T60+'XY 121-180  (912622)'!T60+'XY 181-240 (912622)'!T60+'XY 241-300 (912622)'!T60</f>
        <v>900</v>
      </c>
      <c r="U60">
        <f>+'XY 1-60  (912622)'!U60+'XY 61-120  (912622)'!U60+'XY 121-180  (912622)'!U60+'XY 181-240 (912622)'!U60+'XY 241-300 (912622)'!U60</f>
        <v>900</v>
      </c>
      <c r="V60">
        <f>+'XY 1-60  (912622)'!V60+'XY 61-120  (912622)'!V60+'XY 121-180  (912622)'!V60+'XY 181-240 (912622)'!V60+'XY 241-300 (912622)'!V60</f>
        <v>900</v>
      </c>
      <c r="W60">
        <f>+'XY 1-60  (912622)'!W60+'XY 61-120  (912622)'!W60+'XY 121-180  (912622)'!W60+'XY 181-240 (912622)'!W60+'XY 241-300 (912622)'!W60</f>
        <v>900</v>
      </c>
      <c r="X60">
        <f>+'XY 1-60  (912622)'!X60+'XY 61-120  (912622)'!X60+'XY 121-180  (912622)'!X60+'XY 181-240 (912622)'!X60+'XY 241-300 (912622)'!X60</f>
        <v>900</v>
      </c>
      <c r="Y60">
        <f>+'XY 1-60  (912622)'!Y60+'XY 61-120  (912622)'!Y60+'XY 121-180  (912622)'!Y60+'XY 181-240 (912622)'!Y60+'XY 241-300 (912622)'!Y60</f>
        <v>900</v>
      </c>
      <c r="Z60">
        <f>+'XY 1-60  (912622)'!Z60+'XY 61-120  (912622)'!Z60+'XY 121-180  (912622)'!Z60+'XY 181-240 (912622)'!Z60+'XY 241-300 (912622)'!Z60</f>
        <v>900</v>
      </c>
      <c r="AA60">
        <f>+'XY 1-60  (912622)'!AA60+'XY 61-120  (912622)'!AA60+'XY 121-180  (912622)'!AA60+'XY 181-240 (912622)'!AA60+'XY 241-300 (912622)'!AA60</f>
        <v>900</v>
      </c>
      <c r="AB60">
        <f>+'XY 1-60  (912622)'!AB60+'XY 61-120  (912622)'!AB60+'XY 121-180  (912622)'!AB60+'XY 181-240 (912622)'!AB60+'XY 241-300 (912622)'!AB60</f>
        <v>900</v>
      </c>
      <c r="AC60">
        <f>+'XY 1-60  (912622)'!AC60+'XY 61-120  (912622)'!AC60+'XY 121-180  (912622)'!AC60+'XY 181-240 (912622)'!AC60+'XY 241-300 (912622)'!AC60</f>
        <v>900</v>
      </c>
      <c r="AD60">
        <f>+'XY 1-60  (912622)'!AD60+'XY 61-120  (912622)'!AD60+'XY 121-180  (912622)'!AD60+'XY 181-240 (912622)'!AD60+'XY 241-300 (912622)'!AD60</f>
        <v>900</v>
      </c>
      <c r="AE60" s="1">
        <f>+'XY 1-60  (912622)'!AE60+'XY 61-120  (912622)'!AE60+'XY 121-180  (912622)'!AE60+'XY 181-240 (912622)'!AE60+'XY 241-300 (912622)'!AE60</f>
        <v>9900</v>
      </c>
      <c r="AF60" s="1">
        <f>+'XY 1-60  (912622)'!AF60+'XY 61-120  (912622)'!AF60+'XY 121-180  (912622)'!AF60+'XY 181-240 (912622)'!AF60+'XY 241-300 (912622)'!AF60</f>
        <v>10800</v>
      </c>
      <c r="AG60" s="1">
        <f>+'XY 1-60  (912622)'!AG60+'XY 61-120  (912622)'!AG60+'XY 121-180  (912622)'!AG60+'XY 181-240 (912622)'!AG60+'XY 241-300 (912622)'!AG60</f>
        <v>11700</v>
      </c>
      <c r="AH60">
        <f>+'XY 1-60  (912622)'!AH60+'XY 61-120  (912622)'!AH60+'XY 121-180  (912622)'!AH60+'XY 181-240 (912622)'!AH60+'XY 241-300 (912622)'!AH60</f>
        <v>3600</v>
      </c>
      <c r="AI60">
        <f>+'XY 1-60  (912622)'!AI60+'XY 61-120  (912622)'!AI60+'XY 121-180  (912622)'!AI60+'XY 181-240 (912622)'!AI60+'XY 241-300 (912622)'!AI60</f>
        <v>4500</v>
      </c>
      <c r="AJ60">
        <f>+'XY 1-60  (912622)'!AJ60+'XY 61-120  (912622)'!AJ60+'XY 121-180  (912622)'!AJ60+'XY 181-240 (912622)'!AJ60+'XY 241-300 (912622)'!AJ60</f>
        <v>5400</v>
      </c>
      <c r="AK60">
        <f>+'XY 1-60  (912622)'!AK60+'XY 61-120  (912622)'!AK60+'XY 121-180  (912622)'!AK60+'XY 181-240 (912622)'!AK60+'XY 241-300 (912622)'!AK60</f>
        <v>6300</v>
      </c>
      <c r="AL60">
        <f>+'XY 1-60  (912622)'!AL60+'XY 61-120  (912622)'!AL60+'XY 121-180  (912622)'!AL60+'XY 181-240 (912622)'!AL60+'XY 241-300 (912622)'!AL60</f>
        <v>7200</v>
      </c>
      <c r="AM60">
        <f>+'XY 1-60  (912622)'!AM60+'XY 61-120  (912622)'!AM60+'XY 121-180  (912622)'!AM60+'XY 181-240 (912622)'!AM60+'XY 241-300 (912622)'!AM60</f>
        <v>0</v>
      </c>
    </row>
    <row r="61" spans="1:39" x14ac:dyDescent="0.3">
      <c r="A61">
        <v>61</v>
      </c>
      <c r="B61" t="s">
        <v>24</v>
      </c>
      <c r="C61">
        <f>SUM(C$1:C2)</f>
        <v>1215</v>
      </c>
      <c r="D61">
        <f>SUM(D$1:D2)</f>
        <v>605</v>
      </c>
      <c r="E61">
        <f>SUM(E$1:E2)</f>
        <v>605</v>
      </c>
      <c r="F61">
        <f>SUM(F$1:F2)</f>
        <v>544</v>
      </c>
      <c r="G61">
        <f>SUM(G$1:G2)</f>
        <v>423</v>
      </c>
      <c r="H61">
        <f>SUM(H$1:H2)</f>
        <v>423</v>
      </c>
      <c r="I61">
        <f>SUM(I$1:I2)</f>
        <v>423</v>
      </c>
      <c r="J61">
        <f>SUM(J$1:J2)</f>
        <v>242</v>
      </c>
      <c r="K61">
        <f>SUM(K$1:K2)</f>
        <v>242</v>
      </c>
      <c r="L61">
        <f>SUM(L$1:L2)</f>
        <v>1</v>
      </c>
      <c r="M61">
        <f>SUM(M$1:M2)</f>
        <v>1</v>
      </c>
      <c r="N61">
        <f>SUM(N$1:N2)</f>
        <v>1</v>
      </c>
      <c r="O61">
        <f>SUM(O$1:O2)</f>
        <v>1</v>
      </c>
      <c r="P61">
        <f>SUM(P$1:P2)</f>
        <v>0</v>
      </c>
      <c r="Q61">
        <f>SUM(Q$1:Q2)</f>
        <v>0</v>
      </c>
      <c r="R61">
        <f>SUM(R$1:R2)</f>
        <v>1215</v>
      </c>
      <c r="S61">
        <f>SUM(S$1:S2)</f>
        <v>1820</v>
      </c>
      <c r="T61">
        <f>SUM(T$1:T2)</f>
        <v>2425</v>
      </c>
      <c r="U61">
        <f>SUM(U$1:U2)</f>
        <v>2969</v>
      </c>
      <c r="V61">
        <f>SUM(V$1:V2)</f>
        <v>3392</v>
      </c>
      <c r="W61">
        <f>SUM(W$1:W2)</f>
        <v>3815</v>
      </c>
      <c r="X61">
        <f>SUM(X$1:X2)</f>
        <v>4238</v>
      </c>
      <c r="Y61">
        <f>SUM(Y$1:Y2)</f>
        <v>4480</v>
      </c>
      <c r="Z61">
        <f>SUM(Z$1:Z2)</f>
        <v>4722</v>
      </c>
      <c r="AA61">
        <f>SUM(AA$1:AA2)</f>
        <v>4723</v>
      </c>
      <c r="AB61">
        <f>SUM(AB$1:AB2)</f>
        <v>4724</v>
      </c>
      <c r="AC61">
        <f>SUM(AC$1:AC2)</f>
        <v>4725</v>
      </c>
      <c r="AD61">
        <f>SUM(AD$1:AD2)</f>
        <v>4726</v>
      </c>
      <c r="AE61" s="24">
        <f>SUM(AE$1:AE2)</f>
        <v>38523</v>
      </c>
      <c r="AF61" s="24">
        <f>SUM(AF$1:AF2)</f>
        <v>43248</v>
      </c>
      <c r="AG61" s="24">
        <f>SUM(AG$1:AG2)</f>
        <v>47974</v>
      </c>
      <c r="AH61">
        <f>SUM(AH$1:AH2)</f>
        <v>17255</v>
      </c>
      <c r="AI61">
        <f>SUM(AI$1:AI2)</f>
        <v>21978</v>
      </c>
      <c r="AJ61">
        <f>SUM(AJ$1:AJ2)</f>
        <v>26702</v>
      </c>
      <c r="AK61">
        <f>SUM(AK$1:AK2)</f>
        <v>31427</v>
      </c>
      <c r="AL61">
        <f>SUM(AL$1:AL2)</f>
        <v>36153</v>
      </c>
    </row>
    <row r="62" spans="1:39" x14ac:dyDescent="0.3">
      <c r="A62">
        <v>62</v>
      </c>
      <c r="B62" t="s">
        <v>25</v>
      </c>
      <c r="C62">
        <f>SUM(C$1:C4)</f>
        <v>2450</v>
      </c>
      <c r="D62">
        <f>SUM(D$1:D4)</f>
        <v>1220</v>
      </c>
      <c r="E62">
        <f>SUM(E$1:E4)</f>
        <v>1220</v>
      </c>
      <c r="F62">
        <f>SUM(F$1:F4)</f>
        <v>1036</v>
      </c>
      <c r="G62">
        <f>SUM(G$1:G4)</f>
        <v>732</v>
      </c>
      <c r="H62">
        <f>SUM(H$1:H4)</f>
        <v>732</v>
      </c>
      <c r="I62">
        <f>SUM(I$1:I4)</f>
        <v>732</v>
      </c>
      <c r="J62">
        <f>SUM(J$1:J4)</f>
        <v>551</v>
      </c>
      <c r="K62">
        <f>SUM(K$1:K4)</f>
        <v>308</v>
      </c>
      <c r="L62">
        <f>SUM(L$1:L4)</f>
        <v>67</v>
      </c>
      <c r="M62">
        <f>SUM(M$1:M4)</f>
        <v>64</v>
      </c>
      <c r="N62">
        <f>SUM(N$1:N4)</f>
        <v>1</v>
      </c>
      <c r="O62">
        <f>SUM(O$1:O4)</f>
        <v>1</v>
      </c>
      <c r="P62">
        <f>SUM(P$1:P4)</f>
        <v>0</v>
      </c>
      <c r="Q62">
        <f>SUM(Q$1:Q4)</f>
        <v>0</v>
      </c>
      <c r="R62">
        <f>SUM(R$1:R4)</f>
        <v>2450</v>
      </c>
      <c r="S62">
        <f>SUM(S$1:S4)</f>
        <v>3670</v>
      </c>
      <c r="T62">
        <f>SUM(T$1:T4)</f>
        <v>4890</v>
      </c>
      <c r="U62">
        <f>SUM(U$1:U4)</f>
        <v>5926</v>
      </c>
      <c r="V62">
        <f>SUM(V$1:V4)</f>
        <v>6658</v>
      </c>
      <c r="W62">
        <f>SUM(W$1:W4)</f>
        <v>7390</v>
      </c>
      <c r="X62">
        <f>SUM(X$1:X4)</f>
        <v>8122</v>
      </c>
      <c r="Y62">
        <f>SUM(Y$1:Y4)</f>
        <v>8673</v>
      </c>
      <c r="Z62">
        <f>SUM(Z$1:Z4)</f>
        <v>8981</v>
      </c>
      <c r="AA62">
        <f>SUM(AA$1:AA4)</f>
        <v>9048</v>
      </c>
      <c r="AB62">
        <f>SUM(AB$1:AB4)</f>
        <v>9112</v>
      </c>
      <c r="AC62">
        <f>SUM(AC$1:AC4)</f>
        <v>9113</v>
      </c>
      <c r="AD62">
        <f>SUM(AD$1:AD4)</f>
        <v>9114</v>
      </c>
      <c r="AE62" s="24">
        <f>SUM(AE$1:AE4)</f>
        <v>74920</v>
      </c>
      <c r="AF62" s="24">
        <f>SUM(AF$1:AF4)</f>
        <v>84033</v>
      </c>
      <c r="AG62" s="24">
        <f>SUM(AG$1:AG4)</f>
        <v>93147</v>
      </c>
      <c r="AH62">
        <f>SUM(AH$1:AH4)</f>
        <v>33166</v>
      </c>
      <c r="AI62">
        <f>SUM(AI$1:AI4)</f>
        <v>42214</v>
      </c>
      <c r="AJ62">
        <f>SUM(AJ$1:AJ4)</f>
        <v>51326</v>
      </c>
      <c r="AK62">
        <f>SUM(AK$1:AK4)</f>
        <v>60439</v>
      </c>
      <c r="AL62">
        <f>SUM(AL$1:AL4)</f>
        <v>69553</v>
      </c>
    </row>
    <row r="63" spans="1:39" x14ac:dyDescent="0.3">
      <c r="A63">
        <v>63</v>
      </c>
      <c r="B63" s="20" t="s">
        <v>26</v>
      </c>
      <c r="C63" s="20">
        <f>SUM(C$1:C6)</f>
        <v>3705</v>
      </c>
      <c r="D63">
        <f>SUM(D$1:D6)</f>
        <v>1845</v>
      </c>
      <c r="E63">
        <f>SUM(E$1:E6)</f>
        <v>1220</v>
      </c>
      <c r="F63">
        <f>SUM(F$1:F6)</f>
        <v>1036</v>
      </c>
      <c r="G63">
        <f>SUM(G$1:G6)</f>
        <v>732</v>
      </c>
      <c r="H63">
        <f>SUM(H$1:H6)</f>
        <v>732</v>
      </c>
      <c r="I63">
        <f>SUM(I$1:I6)</f>
        <v>732</v>
      </c>
      <c r="J63">
        <f>SUM(J$1:J6)</f>
        <v>551</v>
      </c>
      <c r="K63">
        <f>SUM(K$1:K6)</f>
        <v>308</v>
      </c>
      <c r="L63">
        <f>SUM(L$1:L6)</f>
        <v>67</v>
      </c>
      <c r="M63">
        <f>SUM(M$1:M6)</f>
        <v>64</v>
      </c>
      <c r="N63">
        <f>SUM(N$1:N6)</f>
        <v>1</v>
      </c>
      <c r="O63">
        <f>SUM(O$1:O6)</f>
        <v>1</v>
      </c>
      <c r="P63">
        <f>SUM(P$1:P6)</f>
        <v>0</v>
      </c>
      <c r="Q63">
        <f>SUM(Q$1:Q6)</f>
        <v>0</v>
      </c>
      <c r="R63">
        <f>SUM(R$1:R6)</f>
        <v>3705</v>
      </c>
      <c r="S63">
        <f>SUM(S$1:S6)</f>
        <v>5550</v>
      </c>
      <c r="T63">
        <f>SUM(T$1:T6)</f>
        <v>6770</v>
      </c>
      <c r="U63">
        <f>SUM(U$1:U6)</f>
        <v>7806</v>
      </c>
      <c r="V63">
        <f>SUM(V$1:V6)</f>
        <v>8538</v>
      </c>
      <c r="W63">
        <f>SUM(W$1:W6)</f>
        <v>9270</v>
      </c>
      <c r="X63">
        <f>SUM(X$1:X6)</f>
        <v>10002</v>
      </c>
      <c r="Y63">
        <f>SUM(Y$1:Y6)</f>
        <v>10553</v>
      </c>
      <c r="Z63">
        <f>SUM(Z$1:Z6)</f>
        <v>10861</v>
      </c>
      <c r="AA63">
        <f>SUM(AA$1:AA6)</f>
        <v>10928</v>
      </c>
      <c r="AB63">
        <f>SUM(AB$1:AB6)</f>
        <v>10992</v>
      </c>
      <c r="AC63">
        <f>SUM(AC$1:AC6)</f>
        <v>10993</v>
      </c>
      <c r="AD63">
        <f>SUM(AD$1:AD6)</f>
        <v>10994</v>
      </c>
      <c r="AE63" s="24">
        <f>SUM(AE$1:AE6)</f>
        <v>94975</v>
      </c>
      <c r="AF63" s="24">
        <f>SUM(AF$1:AF6)</f>
        <v>105968</v>
      </c>
      <c r="AG63" s="24">
        <f>SUM(AG$1:AG6)</f>
        <v>116962</v>
      </c>
      <c r="AH63">
        <f>SUM(AH$1:AH6)</f>
        <v>40686</v>
      </c>
      <c r="AI63">
        <f>SUM(AI$1:AI6)</f>
        <v>51614</v>
      </c>
      <c r="AJ63">
        <f>SUM(AJ$1:AJ6)</f>
        <v>62606</v>
      </c>
      <c r="AK63">
        <f>SUM(AK$1:AK6)</f>
        <v>73599</v>
      </c>
      <c r="AL63">
        <f>SUM(AL$1:AL6)</f>
        <v>84593</v>
      </c>
    </row>
    <row r="64" spans="1:39" x14ac:dyDescent="0.3">
      <c r="A64">
        <v>64</v>
      </c>
      <c r="B64" t="s">
        <v>27</v>
      </c>
      <c r="C64">
        <f>SUM(C$1:C8)</f>
        <v>4980</v>
      </c>
      <c r="D64">
        <f>SUM(D$1:D8)</f>
        <v>2480</v>
      </c>
      <c r="E64">
        <f>SUM(E$1:E8)</f>
        <v>1855</v>
      </c>
      <c r="F64">
        <f>SUM(F$1:F8)</f>
        <v>1484</v>
      </c>
      <c r="G64">
        <f>SUM(G$1:G8)</f>
        <v>933</v>
      </c>
      <c r="H64">
        <f>SUM(H$1:H8)</f>
        <v>933</v>
      </c>
      <c r="I64">
        <f>SUM(I$1:I8)</f>
        <v>806</v>
      </c>
      <c r="J64">
        <f>SUM(J$1:J8)</f>
        <v>625</v>
      </c>
      <c r="K64">
        <f>SUM(K$1:K8)</f>
        <v>382</v>
      </c>
      <c r="L64">
        <f>SUM(L$1:L8)</f>
        <v>141</v>
      </c>
      <c r="M64">
        <f>SUM(M$1:M8)</f>
        <v>71</v>
      </c>
      <c r="N64">
        <f>SUM(N$1:N8)</f>
        <v>1</v>
      </c>
      <c r="O64">
        <f>SUM(O$1:O8)</f>
        <v>1</v>
      </c>
      <c r="P64">
        <f>SUM(P$1:P8)</f>
        <v>0</v>
      </c>
      <c r="Q64">
        <f>SUM(Q$1:Q8)</f>
        <v>0</v>
      </c>
      <c r="R64">
        <f>SUM(R$1:R8)</f>
        <v>4980</v>
      </c>
      <c r="S64">
        <f>SUM(S$1:S8)</f>
        <v>7460</v>
      </c>
      <c r="T64">
        <f>SUM(T$1:T8)</f>
        <v>9315</v>
      </c>
      <c r="U64">
        <f>SUM(U$1:U8)</f>
        <v>10799</v>
      </c>
      <c r="V64">
        <f>SUM(V$1:V8)</f>
        <v>11732</v>
      </c>
      <c r="W64">
        <f>SUM(W$1:W8)</f>
        <v>12665</v>
      </c>
      <c r="X64">
        <f>SUM(X$1:X8)</f>
        <v>13471</v>
      </c>
      <c r="Y64">
        <f>SUM(Y$1:Y8)</f>
        <v>14096</v>
      </c>
      <c r="Z64">
        <f>SUM(Z$1:Z8)</f>
        <v>14478</v>
      </c>
      <c r="AA64">
        <f>SUM(AA$1:AA8)</f>
        <v>14619</v>
      </c>
      <c r="AB64">
        <f>SUM(AB$1:AB8)</f>
        <v>14690</v>
      </c>
      <c r="AC64">
        <f>SUM(AC$1:AC8)</f>
        <v>14691</v>
      </c>
      <c r="AD64">
        <f>SUM(AD$1:AD8)</f>
        <v>14692</v>
      </c>
      <c r="AE64" s="24">
        <f>SUM(AE$1:AE8)</f>
        <v>128305</v>
      </c>
      <c r="AF64" s="24">
        <f>SUM(AF$1:AF8)</f>
        <v>142996</v>
      </c>
      <c r="AG64" s="24">
        <f>SUM(AG$1:AG8)</f>
        <v>157688</v>
      </c>
      <c r="AH64">
        <f>SUM(AH$1:AH8)</f>
        <v>54710</v>
      </c>
      <c r="AI64">
        <f>SUM(AI$1:AI8)</f>
        <v>69329</v>
      </c>
      <c r="AJ64">
        <f>SUM(AJ$1:AJ8)</f>
        <v>84019</v>
      </c>
      <c r="AK64">
        <f>SUM(AK$1:AK8)</f>
        <v>98710</v>
      </c>
      <c r="AL64">
        <f>SUM(AL$1:AL8)</f>
        <v>113402</v>
      </c>
    </row>
    <row r="65" spans="1:38" x14ac:dyDescent="0.3">
      <c r="A65">
        <v>65</v>
      </c>
      <c r="B65" s="20" t="s">
        <v>28</v>
      </c>
      <c r="C65" s="20">
        <f>SUM(C$1:C10)</f>
        <v>6275</v>
      </c>
      <c r="D65">
        <f>SUM(D$1:D10)</f>
        <v>3125</v>
      </c>
      <c r="E65">
        <f>SUM(E$1:E10)</f>
        <v>2500</v>
      </c>
      <c r="F65">
        <f>SUM(F$1:F10)</f>
        <v>1880</v>
      </c>
      <c r="G65">
        <f>SUM(G$1:G10)</f>
        <v>1329</v>
      </c>
      <c r="H65">
        <f>SUM(H$1:H10)</f>
        <v>1329</v>
      </c>
      <c r="I65">
        <f>SUM(I$1:I10)</f>
        <v>1013</v>
      </c>
      <c r="J65">
        <f>SUM(J$1:J10)</f>
        <v>832</v>
      </c>
      <c r="K65">
        <f>SUM(K$1:K10)</f>
        <v>460</v>
      </c>
      <c r="L65">
        <f>SUM(L$1:L10)</f>
        <v>219</v>
      </c>
      <c r="M65">
        <f>SUM(M$1:M10)</f>
        <v>140</v>
      </c>
      <c r="N65">
        <f>SUM(N$1:N10)</f>
        <v>70</v>
      </c>
      <c r="O65">
        <f>SUM(O$1:O10)</f>
        <v>7</v>
      </c>
      <c r="P65">
        <f>SUM(P$1:P10)</f>
        <v>0</v>
      </c>
      <c r="Q65">
        <f>SUM(Q$1:Q10)</f>
        <v>0</v>
      </c>
      <c r="R65">
        <f>SUM(R$1:R10)</f>
        <v>6275</v>
      </c>
      <c r="S65">
        <f>SUM(S$1:S10)</f>
        <v>9400</v>
      </c>
      <c r="T65">
        <f>SUM(T$1:T10)</f>
        <v>11900</v>
      </c>
      <c r="U65">
        <f>SUM(U$1:U10)</f>
        <v>13780</v>
      </c>
      <c r="V65">
        <f>SUM(V$1:V10)</f>
        <v>15109</v>
      </c>
      <c r="W65">
        <f>SUM(W$1:W10)</f>
        <v>16438</v>
      </c>
      <c r="X65">
        <f>SUM(X$1:X10)</f>
        <v>17451</v>
      </c>
      <c r="Y65">
        <f>SUM(Y$1:Y10)</f>
        <v>18283</v>
      </c>
      <c r="Z65">
        <f>SUM(Z$1:Z10)</f>
        <v>18743</v>
      </c>
      <c r="AA65">
        <f>SUM(AA$1:AA10)</f>
        <v>18962</v>
      </c>
      <c r="AB65">
        <f>SUM(AB$1:AB10)</f>
        <v>19102</v>
      </c>
      <c r="AC65">
        <f>SUM(AC$1:AC10)</f>
        <v>19172</v>
      </c>
      <c r="AD65">
        <f>SUM(AD$1:AD10)</f>
        <v>19179</v>
      </c>
      <c r="AE65" s="24">
        <f>SUM(AE$1:AE10)</f>
        <v>165443</v>
      </c>
      <c r="AF65" s="24">
        <f>SUM(AF$1:AF10)</f>
        <v>184615</v>
      </c>
      <c r="AG65" s="24">
        <f>SUM(AG$1:AG10)</f>
        <v>203794</v>
      </c>
      <c r="AH65">
        <f>SUM(AH$1:AH10)</f>
        <v>70915</v>
      </c>
      <c r="AI65">
        <f>SUM(AI$1:AI10)</f>
        <v>89877</v>
      </c>
      <c r="AJ65">
        <f>SUM(AJ$1:AJ10)</f>
        <v>108979</v>
      </c>
      <c r="AK65">
        <f>SUM(AK$1:AK10)</f>
        <v>128151</v>
      </c>
      <c r="AL65">
        <f>SUM(AL$1:AL10)</f>
        <v>147330</v>
      </c>
    </row>
    <row r="66" spans="1:38" x14ac:dyDescent="0.3">
      <c r="A66">
        <v>66</v>
      </c>
      <c r="B66" s="20" t="s">
        <v>29</v>
      </c>
      <c r="C66" s="20">
        <f>SUM(C$1:C12)</f>
        <v>7590</v>
      </c>
      <c r="D66">
        <f>SUM(D$1:D12)</f>
        <v>3780</v>
      </c>
      <c r="E66">
        <f>SUM(E$1:E12)</f>
        <v>2500</v>
      </c>
      <c r="F66">
        <f>SUM(F$1:F12)</f>
        <v>1880</v>
      </c>
      <c r="G66">
        <f>SUM(G$1:G12)</f>
        <v>1329</v>
      </c>
      <c r="H66">
        <f>SUM(H$1:H12)</f>
        <v>1329</v>
      </c>
      <c r="I66">
        <f>SUM(I$1:I12)</f>
        <v>1013</v>
      </c>
      <c r="J66">
        <f>SUM(J$1:J12)</f>
        <v>832</v>
      </c>
      <c r="K66">
        <f>SUM(K$1:K12)</f>
        <v>460</v>
      </c>
      <c r="L66">
        <f>SUM(L$1:L12)</f>
        <v>219</v>
      </c>
      <c r="M66">
        <f>SUM(M$1:M12)</f>
        <v>140</v>
      </c>
      <c r="N66">
        <f>SUM(N$1:N12)</f>
        <v>70</v>
      </c>
      <c r="O66">
        <f>SUM(O$1:O12)</f>
        <v>7</v>
      </c>
      <c r="P66">
        <f>SUM(P$1:P12)</f>
        <v>0</v>
      </c>
      <c r="Q66">
        <f>SUM(Q$1:Q12)</f>
        <v>0</v>
      </c>
      <c r="R66">
        <f>SUM(R$1:R12)</f>
        <v>7590</v>
      </c>
      <c r="S66">
        <f>SUM(S$1:S12)</f>
        <v>11370</v>
      </c>
      <c r="T66">
        <f>SUM(T$1:T12)</f>
        <v>13870</v>
      </c>
      <c r="U66">
        <f>SUM(U$1:U12)</f>
        <v>15750</v>
      </c>
      <c r="V66">
        <f>SUM(V$1:V12)</f>
        <v>17079</v>
      </c>
      <c r="W66">
        <f>SUM(W$1:W12)</f>
        <v>18408</v>
      </c>
      <c r="X66">
        <f>SUM(X$1:X12)</f>
        <v>19421</v>
      </c>
      <c r="Y66">
        <f>SUM(Y$1:Y12)</f>
        <v>20253</v>
      </c>
      <c r="Z66">
        <f>SUM(Z$1:Z12)</f>
        <v>20713</v>
      </c>
      <c r="AA66">
        <f>SUM(AA$1:AA12)</f>
        <v>20932</v>
      </c>
      <c r="AB66">
        <f>SUM(AB$1:AB12)</f>
        <v>21072</v>
      </c>
      <c r="AC66">
        <f>SUM(AC$1:AC12)</f>
        <v>21142</v>
      </c>
      <c r="AD66">
        <f>SUM(AD$1:AD12)</f>
        <v>21149</v>
      </c>
      <c r="AE66" s="24">
        <f>SUM(AE$1:AE12)</f>
        <v>186458</v>
      </c>
      <c r="AF66" s="24">
        <f>SUM(AF$1:AF12)</f>
        <v>207600</v>
      </c>
      <c r="AG66" s="24">
        <f>SUM(AG$1:AG12)</f>
        <v>228749</v>
      </c>
      <c r="AH66">
        <f>SUM(AH$1:AH12)</f>
        <v>78795</v>
      </c>
      <c r="AI66">
        <f>SUM(AI$1:AI12)</f>
        <v>99727</v>
      </c>
      <c r="AJ66">
        <f>SUM(AJ$1:AJ12)</f>
        <v>120799</v>
      </c>
      <c r="AK66">
        <f>SUM(AK$1:AK12)</f>
        <v>141941</v>
      </c>
      <c r="AL66">
        <f>SUM(AL$1:AL12)</f>
        <v>163090</v>
      </c>
    </row>
    <row r="67" spans="1:38" x14ac:dyDescent="0.3">
      <c r="A67">
        <v>67</v>
      </c>
      <c r="B67" t="s">
        <v>30</v>
      </c>
      <c r="C67">
        <f>SUM(C$1:C14)</f>
        <v>8925</v>
      </c>
      <c r="D67">
        <f>SUM(D$1:D14)</f>
        <v>4445</v>
      </c>
      <c r="E67">
        <f>SUM(E$1:E14)</f>
        <v>3165</v>
      </c>
      <c r="F67">
        <f>SUM(F$1:F14)</f>
        <v>2545</v>
      </c>
      <c r="G67">
        <f>SUM(G$1:G14)</f>
        <v>1994</v>
      </c>
      <c r="H67">
        <f>SUM(H$1:H14)</f>
        <v>1741</v>
      </c>
      <c r="I67">
        <f>SUM(I$1:I14)</f>
        <v>1425</v>
      </c>
      <c r="J67">
        <f>SUM(J$1:J14)</f>
        <v>1171</v>
      </c>
      <c r="K67">
        <f>SUM(K$1:K14)</f>
        <v>799</v>
      </c>
      <c r="L67">
        <f>SUM(L$1:L14)</f>
        <v>558</v>
      </c>
      <c r="M67">
        <f>SUM(M$1:M14)</f>
        <v>286</v>
      </c>
      <c r="N67">
        <f>SUM(N$1:N14)</f>
        <v>83</v>
      </c>
      <c r="O67">
        <f>SUM(O$1:O14)</f>
        <v>11</v>
      </c>
      <c r="P67">
        <f>SUM(P$1:P14)</f>
        <v>0</v>
      </c>
      <c r="Q67">
        <f>SUM(Q$1:Q14)</f>
        <v>0</v>
      </c>
      <c r="R67">
        <f>SUM(R$1:R14)</f>
        <v>8925</v>
      </c>
      <c r="S67">
        <f>SUM(S$1:S14)</f>
        <v>13370</v>
      </c>
      <c r="T67">
        <f>SUM(T$1:T14)</f>
        <v>16535</v>
      </c>
      <c r="U67">
        <f>SUM(U$1:U14)</f>
        <v>19080</v>
      </c>
      <c r="V67">
        <f>SUM(V$1:V14)</f>
        <v>21074</v>
      </c>
      <c r="W67">
        <f>SUM(W$1:W14)</f>
        <v>22815</v>
      </c>
      <c r="X67">
        <f>SUM(X$1:X14)</f>
        <v>24240</v>
      </c>
      <c r="Y67">
        <f>SUM(Y$1:Y14)</f>
        <v>25411</v>
      </c>
      <c r="Z67">
        <f>SUM(Z$1:Z14)</f>
        <v>26210</v>
      </c>
      <c r="AA67">
        <f>SUM(AA$1:AA14)</f>
        <v>26768</v>
      </c>
      <c r="AB67">
        <f>SUM(AB$1:AB14)</f>
        <v>27054</v>
      </c>
      <c r="AC67">
        <f>SUM(AC$1:AC14)</f>
        <v>27137</v>
      </c>
      <c r="AD67">
        <f>SUM(AD$1:AD14)</f>
        <v>27148</v>
      </c>
      <c r="AE67" s="24">
        <f>SUM(AE$1:AE14)</f>
        <v>231482</v>
      </c>
      <c r="AF67" s="24">
        <f>SUM(AF$1:AF14)</f>
        <v>258619</v>
      </c>
      <c r="AG67" s="24">
        <f>SUM(AG$1:AG14)</f>
        <v>285767</v>
      </c>
      <c r="AH67">
        <f>SUM(AH$1:AH14)</f>
        <v>98676</v>
      </c>
      <c r="AI67">
        <f>SUM(AI$1:AI14)</f>
        <v>125444</v>
      </c>
      <c r="AJ67">
        <f>SUM(AJ$1:AJ14)</f>
        <v>152498</v>
      </c>
      <c r="AK67">
        <f>SUM(AK$1:AK14)</f>
        <v>179635</v>
      </c>
      <c r="AL67">
        <f>SUM(AL$1:AL14)</f>
        <v>206783</v>
      </c>
    </row>
    <row r="68" spans="1:38" x14ac:dyDescent="0.3">
      <c r="A68">
        <v>68</v>
      </c>
      <c r="B68" t="s">
        <v>31</v>
      </c>
      <c r="C68">
        <f>SUM(C$1:C16)</f>
        <v>10280</v>
      </c>
      <c r="D68">
        <f>SUM(D$1:D16)</f>
        <v>5120</v>
      </c>
      <c r="E68">
        <f>SUM(E$1:E16)</f>
        <v>3840</v>
      </c>
      <c r="F68">
        <f>SUM(F$1:F16)</f>
        <v>3220</v>
      </c>
      <c r="G68">
        <f>SUM(G$1:G16)</f>
        <v>2669</v>
      </c>
      <c r="H68">
        <f>SUM(H$1:H16)</f>
        <v>2416</v>
      </c>
      <c r="I68">
        <f>SUM(I$1:I16)</f>
        <v>1845</v>
      </c>
      <c r="J68">
        <f>SUM(J$1:J16)</f>
        <v>1591</v>
      </c>
      <c r="K68">
        <f>SUM(K$1:K16)</f>
        <v>1219</v>
      </c>
      <c r="L68">
        <f>SUM(L$1:L16)</f>
        <v>963</v>
      </c>
      <c r="M68">
        <f>SUM(M$1:M16)</f>
        <v>481</v>
      </c>
      <c r="N68">
        <f>SUM(N$1:N16)</f>
        <v>83</v>
      </c>
      <c r="O68">
        <f>SUM(O$1:O16)</f>
        <v>11</v>
      </c>
      <c r="P68">
        <f>SUM(P$1:P16)</f>
        <v>0</v>
      </c>
      <c r="Q68">
        <f>SUM(Q$1:Q16)</f>
        <v>0</v>
      </c>
      <c r="R68">
        <f>SUM(R$1:R16)</f>
        <v>10280</v>
      </c>
      <c r="S68">
        <f>SUM(S$1:S16)</f>
        <v>15400</v>
      </c>
      <c r="T68">
        <f>SUM(T$1:T16)</f>
        <v>19240</v>
      </c>
      <c r="U68">
        <f>SUM(U$1:U16)</f>
        <v>22460</v>
      </c>
      <c r="V68">
        <f>SUM(V$1:V16)</f>
        <v>25129</v>
      </c>
      <c r="W68">
        <f>SUM(W$1:W16)</f>
        <v>27545</v>
      </c>
      <c r="X68">
        <f>SUM(X$1:X16)</f>
        <v>29390</v>
      </c>
      <c r="Y68">
        <f>SUM(Y$1:Y16)</f>
        <v>30981</v>
      </c>
      <c r="Z68">
        <f>SUM(Z$1:Z16)</f>
        <v>32200</v>
      </c>
      <c r="AA68">
        <f>SUM(AA$1:AA16)</f>
        <v>33163</v>
      </c>
      <c r="AB68">
        <f>SUM(AB$1:AB16)</f>
        <v>33644</v>
      </c>
      <c r="AC68">
        <f>SUM(AC$1:AC16)</f>
        <v>33727</v>
      </c>
      <c r="AD68">
        <f>SUM(AD$1:AD16)</f>
        <v>33738</v>
      </c>
      <c r="AE68" s="24">
        <f>SUM(AE$1:AE16)</f>
        <v>279432</v>
      </c>
      <c r="AF68" s="24">
        <f>SUM(AF$1:AF16)</f>
        <v>313159</v>
      </c>
      <c r="AG68" s="24">
        <f>SUM(AG$1:AG16)</f>
        <v>346897</v>
      </c>
      <c r="AH68">
        <f>SUM(AH$1:AH16)</f>
        <v>120116</v>
      </c>
      <c r="AI68">
        <f>SUM(AI$1:AI16)</f>
        <v>153279</v>
      </c>
      <c r="AJ68">
        <f>SUM(AJ$1:AJ16)</f>
        <v>186923</v>
      </c>
      <c r="AK68">
        <f>SUM(AK$1:AK16)</f>
        <v>220650</v>
      </c>
      <c r="AL68">
        <f>SUM(AL$1:AL16)</f>
        <v>254388</v>
      </c>
    </row>
    <row r="69" spans="1:38" x14ac:dyDescent="0.3">
      <c r="A69">
        <v>69</v>
      </c>
      <c r="B69" s="20" t="s">
        <v>32</v>
      </c>
      <c r="C69" s="20">
        <f>SUM(C$1:C18)</f>
        <v>11655</v>
      </c>
      <c r="D69">
        <f>SUM(D$1:D18)</f>
        <v>5805</v>
      </c>
      <c r="E69">
        <f>SUM(E$1:E18)</f>
        <v>3840</v>
      </c>
      <c r="F69">
        <f>SUM(F$1:F18)</f>
        <v>3220</v>
      </c>
      <c r="G69">
        <f>SUM(G$1:G18)</f>
        <v>2669</v>
      </c>
      <c r="H69">
        <f>SUM(H$1:H18)</f>
        <v>2416</v>
      </c>
      <c r="I69">
        <f>SUM(I$1:I18)</f>
        <v>1845</v>
      </c>
      <c r="J69">
        <f>SUM(J$1:J18)</f>
        <v>1591</v>
      </c>
      <c r="K69">
        <f>SUM(K$1:K18)</f>
        <v>1219</v>
      </c>
      <c r="L69">
        <f>SUM(L$1:L18)</f>
        <v>963</v>
      </c>
      <c r="M69">
        <f>SUM(M$1:M18)</f>
        <v>481</v>
      </c>
      <c r="N69">
        <f>SUM(N$1:N18)</f>
        <v>83</v>
      </c>
      <c r="O69">
        <f>SUM(O$1:O18)</f>
        <v>11</v>
      </c>
      <c r="P69">
        <f>SUM(P$1:P18)</f>
        <v>0</v>
      </c>
      <c r="Q69">
        <f>SUM(Q$1:Q18)</f>
        <v>0</v>
      </c>
      <c r="R69">
        <f>SUM(R$1:R18)</f>
        <v>11655</v>
      </c>
      <c r="S69">
        <f>SUM(S$1:S18)</f>
        <v>17460</v>
      </c>
      <c r="T69">
        <f>SUM(T$1:T18)</f>
        <v>21300</v>
      </c>
      <c r="U69">
        <f>SUM(U$1:U18)</f>
        <v>24520</v>
      </c>
      <c r="V69">
        <f>SUM(V$1:V18)</f>
        <v>27189</v>
      </c>
      <c r="W69">
        <f>SUM(W$1:W18)</f>
        <v>29605</v>
      </c>
      <c r="X69">
        <f>SUM(X$1:X18)</f>
        <v>31450</v>
      </c>
      <c r="Y69">
        <f>SUM(Y$1:Y18)</f>
        <v>33041</v>
      </c>
      <c r="Z69">
        <f>SUM(Z$1:Z18)</f>
        <v>34260</v>
      </c>
      <c r="AA69">
        <f>SUM(AA$1:AA18)</f>
        <v>35223</v>
      </c>
      <c r="AB69">
        <f>SUM(AB$1:AB18)</f>
        <v>35704</v>
      </c>
      <c r="AC69">
        <f>SUM(AC$1:AC18)</f>
        <v>35787</v>
      </c>
      <c r="AD69">
        <f>SUM(AD$1:AD18)</f>
        <v>35798</v>
      </c>
      <c r="AE69" s="24">
        <f>SUM(AE$1:AE18)</f>
        <v>301407</v>
      </c>
      <c r="AF69" s="24">
        <f>SUM(AF$1:AF18)</f>
        <v>337194</v>
      </c>
      <c r="AG69" s="24">
        <f>SUM(AG$1:AG18)</f>
        <v>372992</v>
      </c>
      <c r="AH69">
        <f>SUM(AH$1:AH18)</f>
        <v>128356</v>
      </c>
      <c r="AI69">
        <f>SUM(AI$1:AI18)</f>
        <v>163579</v>
      </c>
      <c r="AJ69">
        <f>SUM(AJ$1:AJ18)</f>
        <v>199283</v>
      </c>
      <c r="AK69">
        <f>SUM(AK$1:AK18)</f>
        <v>235070</v>
      </c>
      <c r="AL69">
        <f>SUM(AL$1:AL18)</f>
        <v>270868</v>
      </c>
    </row>
    <row r="70" spans="1:38" x14ac:dyDescent="0.3">
      <c r="A70">
        <v>70</v>
      </c>
      <c r="B70" t="s">
        <v>33</v>
      </c>
      <c r="C70">
        <f>SUM(C$1:C20)</f>
        <v>13050</v>
      </c>
      <c r="D70">
        <f>SUM(D$1:D20)</f>
        <v>6500</v>
      </c>
      <c r="E70">
        <f>SUM(E$1:E20)</f>
        <v>4535</v>
      </c>
      <c r="F70">
        <f>SUM(F$1:F20)</f>
        <v>3896</v>
      </c>
      <c r="G70">
        <f>SUM(G$1:G20)</f>
        <v>3345</v>
      </c>
      <c r="H70">
        <f>SUM(H$1:H20)</f>
        <v>2893</v>
      </c>
      <c r="I70">
        <f>SUM(I$1:I20)</f>
        <v>2322</v>
      </c>
      <c r="J70">
        <f>SUM(J$1:J20)</f>
        <v>2068</v>
      </c>
      <c r="K70">
        <f>SUM(K$1:K20)</f>
        <v>1696</v>
      </c>
      <c r="L70">
        <f>SUM(L$1:L20)</f>
        <v>1301</v>
      </c>
      <c r="M70">
        <f>SUM(M$1:M20)</f>
        <v>819</v>
      </c>
      <c r="N70">
        <f>SUM(N$1:N20)</f>
        <v>342</v>
      </c>
      <c r="O70">
        <f>SUM(O$1:O20)</f>
        <v>18</v>
      </c>
      <c r="P70">
        <f>SUM(P$1:P20)</f>
        <v>0</v>
      </c>
      <c r="Q70">
        <f>SUM(Q$1:Q20)</f>
        <v>0</v>
      </c>
      <c r="R70">
        <f>SUM(R$1:R20)</f>
        <v>13050</v>
      </c>
      <c r="S70">
        <f>SUM(S$1:S20)</f>
        <v>19550</v>
      </c>
      <c r="T70">
        <f>SUM(T$1:T20)</f>
        <v>24085</v>
      </c>
      <c r="U70">
        <f>SUM(U$1:U20)</f>
        <v>27981</v>
      </c>
      <c r="V70">
        <f>SUM(V$1:V20)</f>
        <v>31326</v>
      </c>
      <c r="W70">
        <f>SUM(W$1:W20)</f>
        <v>34219</v>
      </c>
      <c r="X70">
        <f>SUM(X$1:X20)</f>
        <v>36541</v>
      </c>
      <c r="Y70">
        <f>SUM(Y$1:Y20)</f>
        <v>38609</v>
      </c>
      <c r="Z70">
        <f>SUM(Z$1:Z20)</f>
        <v>40305</v>
      </c>
      <c r="AA70">
        <f>SUM(AA$1:AA20)</f>
        <v>41606</v>
      </c>
      <c r="AB70">
        <f>SUM(AB$1:AB20)</f>
        <v>42425</v>
      </c>
      <c r="AC70">
        <f>SUM(AC$1:AC20)</f>
        <v>42767</v>
      </c>
      <c r="AD70">
        <f>SUM(AD$1:AD20)</f>
        <v>42785</v>
      </c>
      <c r="AE70" s="24">
        <f>SUM(AE$1:AE20)</f>
        <v>349697</v>
      </c>
      <c r="AF70" s="24">
        <f>SUM(AF$1:AF20)</f>
        <v>392464</v>
      </c>
      <c r="AG70" s="24">
        <f>SUM(AG$1:AG20)</f>
        <v>435249</v>
      </c>
      <c r="AH70">
        <f>SUM(AH$1:AH20)</f>
        <v>149674</v>
      </c>
      <c r="AI70">
        <f>SUM(AI$1:AI20)</f>
        <v>191280</v>
      </c>
      <c r="AJ70">
        <f>SUM(AJ$1:AJ20)</f>
        <v>233705</v>
      </c>
      <c r="AK70">
        <f>SUM(AK$1:AK20)</f>
        <v>276472</v>
      </c>
      <c r="AL70">
        <f>SUM(AL$1:AL20)</f>
        <v>319257</v>
      </c>
    </row>
    <row r="71" spans="1:38" x14ac:dyDescent="0.3">
      <c r="A71">
        <v>71</v>
      </c>
      <c r="B71" t="s">
        <v>34</v>
      </c>
      <c r="C71">
        <f>SUM(C$1:C22)</f>
        <v>14465</v>
      </c>
      <c r="D71">
        <f>SUM(D$1:D22)</f>
        <v>7205</v>
      </c>
      <c r="E71">
        <f>SUM(E$1:E22)</f>
        <v>5240</v>
      </c>
      <c r="F71">
        <f>SUM(F$1:F22)</f>
        <v>4520</v>
      </c>
      <c r="G71">
        <f>SUM(G$1:G22)</f>
        <v>3969</v>
      </c>
      <c r="H71">
        <f>SUM(H$1:H22)</f>
        <v>3517</v>
      </c>
      <c r="I71">
        <f>SUM(I$1:I22)</f>
        <v>2946</v>
      </c>
      <c r="J71">
        <f>SUM(J$1:J22)</f>
        <v>2491</v>
      </c>
      <c r="K71">
        <f>SUM(K$1:K22)</f>
        <v>1858</v>
      </c>
      <c r="L71">
        <f>SUM(L$1:L22)</f>
        <v>1463</v>
      </c>
      <c r="M71">
        <f>SUM(M$1:M22)</f>
        <v>960</v>
      </c>
      <c r="N71">
        <f>SUM(N$1:N22)</f>
        <v>483</v>
      </c>
      <c r="O71">
        <f>SUM(O$1:O22)</f>
        <v>24</v>
      </c>
      <c r="P71">
        <f>SUM(P$1:P22)</f>
        <v>0</v>
      </c>
      <c r="Q71">
        <f>SUM(Q$1:Q22)</f>
        <v>0</v>
      </c>
      <c r="R71">
        <f>SUM(R$1:R22)</f>
        <v>14465</v>
      </c>
      <c r="S71">
        <f>SUM(S$1:S22)</f>
        <v>21670</v>
      </c>
      <c r="T71">
        <f>SUM(T$1:T22)</f>
        <v>26910</v>
      </c>
      <c r="U71">
        <f>SUM(U$1:U22)</f>
        <v>31430</v>
      </c>
      <c r="V71">
        <f>SUM(V$1:V22)</f>
        <v>35399</v>
      </c>
      <c r="W71">
        <f>SUM(W$1:W22)</f>
        <v>38916</v>
      </c>
      <c r="X71">
        <f>SUM(X$1:X22)</f>
        <v>41862</v>
      </c>
      <c r="Y71">
        <f>SUM(Y$1:Y22)</f>
        <v>44353</v>
      </c>
      <c r="Z71">
        <f>SUM(Z$1:Z22)</f>
        <v>46211</v>
      </c>
      <c r="AA71">
        <f>SUM(AA$1:AA22)</f>
        <v>47674</v>
      </c>
      <c r="AB71">
        <f>SUM(AB$1:AB22)</f>
        <v>48634</v>
      </c>
      <c r="AC71">
        <f>SUM(AC$1:AC22)</f>
        <v>49117</v>
      </c>
      <c r="AD71">
        <f>SUM(AD$1:AD22)</f>
        <v>49141</v>
      </c>
      <c r="AE71" s="24">
        <f>SUM(AE$1:AE22)</f>
        <v>397524</v>
      </c>
      <c r="AF71" s="24">
        <f>SUM(AF$1:AF22)</f>
        <v>446641</v>
      </c>
      <c r="AG71" s="24">
        <f>SUM(AG$1:AG22)</f>
        <v>495782</v>
      </c>
      <c r="AH71">
        <f>SUM(AH$1:AH22)</f>
        <v>171342</v>
      </c>
      <c r="AI71">
        <f>SUM(AI$1:AI22)</f>
        <v>219016</v>
      </c>
      <c r="AJ71">
        <f>SUM(AJ$1:AJ22)</f>
        <v>267650</v>
      </c>
      <c r="AK71">
        <f>SUM(AK$1:AK22)</f>
        <v>316767</v>
      </c>
      <c r="AL71">
        <f>SUM(AL$1:AL22)</f>
        <v>365908</v>
      </c>
    </row>
    <row r="72" spans="1:38" x14ac:dyDescent="0.3">
      <c r="A72">
        <v>72</v>
      </c>
      <c r="B72" s="20" t="s">
        <v>35</v>
      </c>
      <c r="C72" s="20">
        <f>SUM(C$1:C24)</f>
        <v>15900</v>
      </c>
      <c r="D72">
        <f>SUM(D$1:D24)</f>
        <v>7920</v>
      </c>
      <c r="E72">
        <f>SUM(E$1:E24)</f>
        <v>5240</v>
      </c>
      <c r="F72">
        <f>SUM(F$1:F24)</f>
        <v>4520</v>
      </c>
      <c r="G72">
        <f>SUM(G$1:G24)</f>
        <v>3969</v>
      </c>
      <c r="H72">
        <f>SUM(H$1:H24)</f>
        <v>3517</v>
      </c>
      <c r="I72">
        <f>SUM(I$1:I24)</f>
        <v>2946</v>
      </c>
      <c r="J72">
        <f>SUM(J$1:J24)</f>
        <v>2491</v>
      </c>
      <c r="K72">
        <f>SUM(K$1:K24)</f>
        <v>1858</v>
      </c>
      <c r="L72">
        <f>SUM(L$1:L24)</f>
        <v>1463</v>
      </c>
      <c r="M72">
        <f>SUM(M$1:M24)</f>
        <v>960</v>
      </c>
      <c r="N72">
        <f>SUM(N$1:N24)</f>
        <v>483</v>
      </c>
      <c r="O72">
        <f>SUM(O$1:O24)</f>
        <v>24</v>
      </c>
      <c r="P72">
        <f>SUM(P$1:P24)</f>
        <v>0</v>
      </c>
      <c r="Q72">
        <f>SUM(Q$1:Q24)</f>
        <v>0</v>
      </c>
      <c r="R72">
        <f>SUM(R$1:R24)</f>
        <v>15900</v>
      </c>
      <c r="S72">
        <f>SUM(S$1:S24)</f>
        <v>23820</v>
      </c>
      <c r="T72">
        <f>SUM(T$1:T24)</f>
        <v>29060</v>
      </c>
      <c r="U72">
        <f>SUM(U$1:U24)</f>
        <v>33580</v>
      </c>
      <c r="V72">
        <f>SUM(V$1:V24)</f>
        <v>37549</v>
      </c>
      <c r="W72">
        <f>SUM(W$1:W24)</f>
        <v>41066</v>
      </c>
      <c r="X72">
        <f>SUM(X$1:X24)</f>
        <v>44012</v>
      </c>
      <c r="Y72">
        <f>SUM(Y$1:Y24)</f>
        <v>46503</v>
      </c>
      <c r="Z72">
        <f>SUM(Z$1:Z24)</f>
        <v>48361</v>
      </c>
      <c r="AA72">
        <f>SUM(AA$1:AA24)</f>
        <v>49824</v>
      </c>
      <c r="AB72">
        <f>SUM(AB$1:AB24)</f>
        <v>50784</v>
      </c>
      <c r="AC72">
        <f>SUM(AC$1:AC24)</f>
        <v>51267</v>
      </c>
      <c r="AD72">
        <f>SUM(AD$1:AD24)</f>
        <v>51291</v>
      </c>
      <c r="AE72" s="24">
        <f>SUM(AE$1:AE24)</f>
        <v>420459</v>
      </c>
      <c r="AF72" s="24">
        <f>SUM(AF$1:AF24)</f>
        <v>471726</v>
      </c>
      <c r="AG72" s="24">
        <f>SUM(AG$1:AG24)</f>
        <v>523017</v>
      </c>
      <c r="AH72">
        <f>SUM(AH$1:AH24)</f>
        <v>179942</v>
      </c>
      <c r="AI72">
        <f>SUM(AI$1:AI24)</f>
        <v>229766</v>
      </c>
      <c r="AJ72">
        <f>SUM(AJ$1:AJ24)</f>
        <v>280550</v>
      </c>
      <c r="AK72">
        <f>SUM(AK$1:AK24)</f>
        <v>331817</v>
      </c>
      <c r="AL72">
        <f>SUM(AL$1:AL24)</f>
        <v>383108</v>
      </c>
    </row>
    <row r="73" spans="1:38" x14ac:dyDescent="0.3">
      <c r="A73">
        <v>73</v>
      </c>
      <c r="B73" t="s">
        <v>36</v>
      </c>
      <c r="C73">
        <f>SUM(C$1:C26)</f>
        <v>17355</v>
      </c>
      <c r="D73">
        <f>SUM(D$1:D26)</f>
        <v>8645</v>
      </c>
      <c r="E73">
        <f>SUM(E$1:E26)</f>
        <v>5965</v>
      </c>
      <c r="F73">
        <f>SUM(F$1:F26)</f>
        <v>5100</v>
      </c>
      <c r="G73">
        <f>SUM(G$1:G26)</f>
        <v>4549</v>
      </c>
      <c r="H73">
        <f>SUM(H$1:H26)</f>
        <v>4097</v>
      </c>
      <c r="I73">
        <f>SUM(I$1:I26)</f>
        <v>3526</v>
      </c>
      <c r="J73">
        <f>SUM(J$1:J26)</f>
        <v>2986</v>
      </c>
      <c r="K73">
        <f>SUM(K$1:K26)</f>
        <v>2353</v>
      </c>
      <c r="L73">
        <f>SUM(L$1:L26)</f>
        <v>1958</v>
      </c>
      <c r="M73">
        <f>SUM(M$1:M26)</f>
        <v>985</v>
      </c>
      <c r="N73">
        <f>SUM(N$1:N26)</f>
        <v>483</v>
      </c>
      <c r="O73">
        <f>SUM(O$1:O26)</f>
        <v>24</v>
      </c>
      <c r="P73">
        <f>SUM(P$1:P26)</f>
        <v>0</v>
      </c>
      <c r="Q73">
        <f>SUM(Q$1:Q26)</f>
        <v>0</v>
      </c>
      <c r="R73">
        <f>SUM(R$1:R26)</f>
        <v>17355</v>
      </c>
      <c r="S73">
        <f>SUM(S$1:S26)</f>
        <v>26000</v>
      </c>
      <c r="T73">
        <f>SUM(T$1:T26)</f>
        <v>31965</v>
      </c>
      <c r="U73">
        <f>SUM(U$1:U26)</f>
        <v>37065</v>
      </c>
      <c r="V73">
        <f>SUM(V$1:V26)</f>
        <v>41614</v>
      </c>
      <c r="W73">
        <f>SUM(W$1:W26)</f>
        <v>45711</v>
      </c>
      <c r="X73">
        <f>SUM(X$1:X26)</f>
        <v>49237</v>
      </c>
      <c r="Y73">
        <f>SUM(Y$1:Y26)</f>
        <v>52223</v>
      </c>
      <c r="Z73">
        <f>SUM(Z$1:Z26)</f>
        <v>54576</v>
      </c>
      <c r="AA73">
        <f>SUM(AA$1:AA26)</f>
        <v>56534</v>
      </c>
      <c r="AB73">
        <f>SUM(AB$1:AB26)</f>
        <v>57519</v>
      </c>
      <c r="AC73">
        <f>SUM(AC$1:AC26)</f>
        <v>58002</v>
      </c>
      <c r="AD73">
        <f>SUM(AD$1:AD26)</f>
        <v>58026</v>
      </c>
      <c r="AE73" s="24">
        <f>SUM(AE$1:AE26)</f>
        <v>469799</v>
      </c>
      <c r="AF73" s="24">
        <f>SUM(AF$1:AF26)</f>
        <v>527801</v>
      </c>
      <c r="AG73" s="24">
        <f>SUM(AG$1:AG26)</f>
        <v>585827</v>
      </c>
      <c r="AH73">
        <f>SUM(AH$1:AH26)</f>
        <v>201747</v>
      </c>
      <c r="AI73">
        <f>SUM(AI$1:AI26)</f>
        <v>258281</v>
      </c>
      <c r="AJ73">
        <f>SUM(AJ$1:AJ26)</f>
        <v>315800</v>
      </c>
      <c r="AK73">
        <f>SUM(AK$1:AK26)</f>
        <v>373802</v>
      </c>
      <c r="AL73">
        <f>SUM(AL$1:AL26)</f>
        <v>431828</v>
      </c>
    </row>
    <row r="74" spans="1:38" x14ac:dyDescent="0.3">
      <c r="A74">
        <v>74</v>
      </c>
      <c r="B74" t="s">
        <v>37</v>
      </c>
      <c r="C74">
        <f>SUM(C$1:C28)</f>
        <v>18830</v>
      </c>
      <c r="D74">
        <f>SUM(D$1:D28)</f>
        <v>9380</v>
      </c>
      <c r="E74">
        <f>SUM(E$1:E28)</f>
        <v>6700</v>
      </c>
      <c r="F74">
        <f>SUM(F$1:F28)</f>
        <v>5628</v>
      </c>
      <c r="G74">
        <f>SUM(G$1:G28)</f>
        <v>5050</v>
      </c>
      <c r="H74">
        <f>SUM(H$1:H28)</f>
        <v>4451</v>
      </c>
      <c r="I74">
        <f>SUM(I$1:I28)</f>
        <v>3880</v>
      </c>
      <c r="J74">
        <f>SUM(J$1:J28)</f>
        <v>3340</v>
      </c>
      <c r="K74">
        <f>SUM(K$1:K28)</f>
        <v>2707</v>
      </c>
      <c r="L74">
        <f>SUM(L$1:L28)</f>
        <v>2225</v>
      </c>
      <c r="M74">
        <f>SUM(M$1:M28)</f>
        <v>1252</v>
      </c>
      <c r="N74">
        <f>SUM(N$1:N28)</f>
        <v>483</v>
      </c>
      <c r="O74">
        <f>SUM(O$1:O28)</f>
        <v>24</v>
      </c>
      <c r="P74">
        <f>SUM(P$1:P28)</f>
        <v>0</v>
      </c>
      <c r="Q74">
        <f>SUM(Q$1:Q28)</f>
        <v>0</v>
      </c>
      <c r="R74">
        <f>SUM(R$1:R28)</f>
        <v>18830</v>
      </c>
      <c r="S74">
        <f>SUM(S$1:S28)</f>
        <v>28210</v>
      </c>
      <c r="T74">
        <f>SUM(T$1:T28)</f>
        <v>34910</v>
      </c>
      <c r="U74">
        <f>SUM(U$1:U28)</f>
        <v>40538</v>
      </c>
      <c r="V74">
        <f>SUM(V$1:V28)</f>
        <v>45588</v>
      </c>
      <c r="W74">
        <f>SUM(W$1:W28)</f>
        <v>50039</v>
      </c>
      <c r="X74">
        <f>SUM(X$1:X28)</f>
        <v>53919</v>
      </c>
      <c r="Y74">
        <f>SUM(Y$1:Y28)</f>
        <v>57259</v>
      </c>
      <c r="Z74">
        <f>SUM(Z$1:Z28)</f>
        <v>59966</v>
      </c>
      <c r="AA74">
        <f>SUM(AA$1:AA28)</f>
        <v>62191</v>
      </c>
      <c r="AB74">
        <f>SUM(AB$1:AB28)</f>
        <v>63443</v>
      </c>
      <c r="AC74">
        <f>SUM(AC$1:AC28)</f>
        <v>63926</v>
      </c>
      <c r="AD74">
        <f>SUM(AD$1:AD28)</f>
        <v>63950</v>
      </c>
      <c r="AE74" s="24">
        <f>SUM(AE$1:AE28)</f>
        <v>514893</v>
      </c>
      <c r="AF74" s="24">
        <f>SUM(AF$1:AF28)</f>
        <v>578819</v>
      </c>
      <c r="AG74" s="24">
        <f>SUM(AG$1:AG28)</f>
        <v>642769</v>
      </c>
      <c r="AH74">
        <f>SUM(AH$1:AH28)</f>
        <v>221183</v>
      </c>
      <c r="AI74">
        <f>SUM(AI$1:AI28)</f>
        <v>283374</v>
      </c>
      <c r="AJ74">
        <f>SUM(AJ$1:AJ28)</f>
        <v>346817</v>
      </c>
      <c r="AK74">
        <f>SUM(AK$1:AK28)</f>
        <v>410743</v>
      </c>
      <c r="AL74">
        <f>SUM(AL$1:AL28)</f>
        <v>474693</v>
      </c>
    </row>
    <row r="75" spans="1:38" x14ac:dyDescent="0.3">
      <c r="A75">
        <v>75</v>
      </c>
      <c r="B75" t="s">
        <v>38</v>
      </c>
      <c r="C75">
        <f>SUM(C$1:C30)</f>
        <v>20325</v>
      </c>
      <c r="D75">
        <f>SUM(D$1:D30)</f>
        <v>10125</v>
      </c>
      <c r="E75">
        <f>SUM(E$1:E30)</f>
        <v>6700</v>
      </c>
      <c r="F75">
        <f>SUM(F$1:F30)</f>
        <v>5628</v>
      </c>
      <c r="G75">
        <f>SUM(G$1:G30)</f>
        <v>5050</v>
      </c>
      <c r="H75">
        <f>SUM(H$1:H30)</f>
        <v>4451</v>
      </c>
      <c r="I75">
        <f>SUM(I$1:I30)</f>
        <v>3880</v>
      </c>
      <c r="J75">
        <f>SUM(J$1:J30)</f>
        <v>3340</v>
      </c>
      <c r="K75">
        <f>SUM(K$1:K30)</f>
        <v>2707</v>
      </c>
      <c r="L75">
        <f>SUM(L$1:L30)</f>
        <v>2225</v>
      </c>
      <c r="M75">
        <f>SUM(M$1:M30)</f>
        <v>1252</v>
      </c>
      <c r="N75">
        <f>SUM(N$1:N30)</f>
        <v>483</v>
      </c>
      <c r="O75">
        <f>SUM(O$1:O30)</f>
        <v>24</v>
      </c>
      <c r="P75">
        <f>SUM(P$1:P30)</f>
        <v>0</v>
      </c>
      <c r="Q75">
        <f>SUM(Q$1:Q30)</f>
        <v>0</v>
      </c>
      <c r="R75">
        <f>SUM(R$1:R30)</f>
        <v>20325</v>
      </c>
      <c r="S75">
        <f>SUM(S$1:S30)</f>
        <v>30450</v>
      </c>
      <c r="T75">
        <f>SUM(T$1:T30)</f>
        <v>37150</v>
      </c>
      <c r="U75">
        <f>SUM(U$1:U30)</f>
        <v>42778</v>
      </c>
      <c r="V75">
        <f>SUM(V$1:V30)</f>
        <v>47828</v>
      </c>
      <c r="W75">
        <f>SUM(W$1:W30)</f>
        <v>52279</v>
      </c>
      <c r="X75">
        <f>SUM(X$1:X30)</f>
        <v>56159</v>
      </c>
      <c r="Y75">
        <f>SUM(Y$1:Y30)</f>
        <v>59499</v>
      </c>
      <c r="Z75">
        <f>SUM(Z$1:Z30)</f>
        <v>62206</v>
      </c>
      <c r="AA75">
        <f>SUM(AA$1:AA30)</f>
        <v>64431</v>
      </c>
      <c r="AB75">
        <f>SUM(AB$1:AB30)</f>
        <v>65683</v>
      </c>
      <c r="AC75">
        <f>SUM(AC$1:AC30)</f>
        <v>66166</v>
      </c>
      <c r="AD75">
        <f>SUM(AD$1:AD30)</f>
        <v>66190</v>
      </c>
      <c r="AE75" s="24">
        <f>SUM(AE$1:AE30)</f>
        <v>538788</v>
      </c>
      <c r="AF75" s="24">
        <f>SUM(AF$1:AF30)</f>
        <v>604954</v>
      </c>
      <c r="AG75" s="24">
        <f>SUM(AG$1:AG30)</f>
        <v>671144</v>
      </c>
      <c r="AH75">
        <f>SUM(AH$1:AH30)</f>
        <v>230143</v>
      </c>
      <c r="AI75">
        <f>SUM(AI$1:AI30)</f>
        <v>294574</v>
      </c>
      <c r="AJ75">
        <f>SUM(AJ$1:AJ30)</f>
        <v>360257</v>
      </c>
      <c r="AK75">
        <f>SUM(AK$1:AK30)</f>
        <v>426423</v>
      </c>
      <c r="AL75">
        <f>SUM(AL$1:AL30)</f>
        <v>492613</v>
      </c>
    </row>
    <row r="76" spans="1:38" x14ac:dyDescent="0.3">
      <c r="A76">
        <v>76</v>
      </c>
      <c r="B76" s="20" t="s">
        <v>39</v>
      </c>
      <c r="C76" s="20">
        <f>SUM(C$1:C32)</f>
        <v>21840</v>
      </c>
      <c r="D76">
        <f>SUM(D$1:D32)</f>
        <v>10880</v>
      </c>
      <c r="E76">
        <f>SUM(E$1:E32)</f>
        <v>7455</v>
      </c>
      <c r="F76">
        <f>SUM(F$1:F32)</f>
        <v>6112</v>
      </c>
      <c r="G76">
        <f>SUM(G$1:G32)</f>
        <v>5443</v>
      </c>
      <c r="H76">
        <f>SUM(H$1:H32)</f>
        <v>4844</v>
      </c>
      <c r="I76">
        <f>SUM(I$1:I32)</f>
        <v>4273</v>
      </c>
      <c r="J76">
        <f>SUM(J$1:J32)</f>
        <v>3702</v>
      </c>
      <c r="K76">
        <f>SUM(K$1:K32)</f>
        <v>3069</v>
      </c>
      <c r="L76">
        <f>SUM(L$1:L32)</f>
        <v>2587</v>
      </c>
      <c r="M76">
        <f>SUM(M$1:M32)</f>
        <v>1463</v>
      </c>
      <c r="N76">
        <f>SUM(N$1:N32)</f>
        <v>694</v>
      </c>
      <c r="O76">
        <f>SUM(O$1:O32)</f>
        <v>28</v>
      </c>
      <c r="P76">
        <f>SUM(P$1:P32)</f>
        <v>0</v>
      </c>
      <c r="Q76">
        <f>SUM(Q$1:Q32)</f>
        <v>0</v>
      </c>
      <c r="R76">
        <f>SUM(R$1:R32)</f>
        <v>21840</v>
      </c>
      <c r="S76">
        <f>SUM(S$1:S32)</f>
        <v>32720</v>
      </c>
      <c r="T76">
        <f>SUM(T$1:T32)</f>
        <v>40175</v>
      </c>
      <c r="U76">
        <f>SUM(U$1:U32)</f>
        <v>46287</v>
      </c>
      <c r="V76">
        <f>SUM(V$1:V32)</f>
        <v>51730</v>
      </c>
      <c r="W76">
        <f>SUM(W$1:W32)</f>
        <v>56574</v>
      </c>
      <c r="X76">
        <f>SUM(X$1:X32)</f>
        <v>60847</v>
      </c>
      <c r="Y76">
        <f>SUM(Y$1:Y32)</f>
        <v>64549</v>
      </c>
      <c r="Z76">
        <f>SUM(Z$1:Z32)</f>
        <v>67618</v>
      </c>
      <c r="AA76">
        <f>SUM(AA$1:AA32)</f>
        <v>70205</v>
      </c>
      <c r="AB76">
        <f>SUM(AB$1:AB32)</f>
        <v>71668</v>
      </c>
      <c r="AC76">
        <f>SUM(AC$1:AC32)</f>
        <v>72362</v>
      </c>
      <c r="AD76">
        <f>SUM(AD$1:AD32)</f>
        <v>72390</v>
      </c>
      <c r="AE76" s="24">
        <f>SUM(AE$1:AE32)</f>
        <v>584213</v>
      </c>
      <c r="AF76" s="24">
        <f>SUM(AF$1:AF32)</f>
        <v>656575</v>
      </c>
      <c r="AG76" s="24">
        <f>SUM(AG$1:AG32)</f>
        <v>728965</v>
      </c>
      <c r="AH76">
        <f>SUM(AH$1:AH32)</f>
        <v>249588</v>
      </c>
      <c r="AI76">
        <f>SUM(AI$1:AI32)</f>
        <v>319793</v>
      </c>
      <c r="AJ76">
        <f>SUM(AJ$1:AJ32)</f>
        <v>391461</v>
      </c>
      <c r="AK76">
        <f>SUM(AK$1:AK32)</f>
        <v>463823</v>
      </c>
      <c r="AL76">
        <f>SUM(AL$1:AL32)</f>
        <v>536213</v>
      </c>
    </row>
    <row r="77" spans="1:38" x14ac:dyDescent="0.3">
      <c r="A77">
        <v>77</v>
      </c>
      <c r="B77" t="s">
        <v>40</v>
      </c>
      <c r="C77">
        <f>SUM(C$1:C34)</f>
        <v>23375</v>
      </c>
      <c r="D77">
        <f>SUM(D$1:D34)</f>
        <v>11645</v>
      </c>
      <c r="E77">
        <f>SUM(E$1:E34)</f>
        <v>8220</v>
      </c>
      <c r="F77">
        <f>SUM(F$1:F34)</f>
        <v>6877</v>
      </c>
      <c r="G77">
        <f>SUM(G$1:G34)</f>
        <v>6055</v>
      </c>
      <c r="H77">
        <f>SUM(H$1:H34)</f>
        <v>5456</v>
      </c>
      <c r="I77">
        <f>SUM(I$1:I34)</f>
        <v>4885</v>
      </c>
      <c r="J77">
        <f>SUM(J$1:J34)</f>
        <v>4314</v>
      </c>
      <c r="K77">
        <f>SUM(K$1:K34)</f>
        <v>3681</v>
      </c>
      <c r="L77">
        <f>SUM(L$1:L34)</f>
        <v>2986</v>
      </c>
      <c r="M77">
        <f>SUM(M$1:M34)</f>
        <v>1463</v>
      </c>
      <c r="N77">
        <f>SUM(N$1:N34)</f>
        <v>694</v>
      </c>
      <c r="O77">
        <f>SUM(O$1:O34)</f>
        <v>28</v>
      </c>
      <c r="P77">
        <f>SUM(P$1:P34)</f>
        <v>0</v>
      </c>
      <c r="Q77">
        <f>SUM(Q$1:Q34)</f>
        <v>0</v>
      </c>
      <c r="R77">
        <f>SUM(R$1:R34)</f>
        <v>23375</v>
      </c>
      <c r="S77">
        <f>SUM(S$1:S34)</f>
        <v>35020</v>
      </c>
      <c r="T77">
        <f>SUM(T$1:T34)</f>
        <v>43240</v>
      </c>
      <c r="U77">
        <f>SUM(U$1:U34)</f>
        <v>50117</v>
      </c>
      <c r="V77">
        <f>SUM(V$1:V34)</f>
        <v>56172</v>
      </c>
      <c r="W77">
        <f>SUM(W$1:W34)</f>
        <v>61628</v>
      </c>
      <c r="X77">
        <f>SUM(X$1:X34)</f>
        <v>66513</v>
      </c>
      <c r="Y77">
        <f>SUM(Y$1:Y34)</f>
        <v>70827</v>
      </c>
      <c r="Z77">
        <f>SUM(Z$1:Z34)</f>
        <v>74508</v>
      </c>
      <c r="AA77">
        <f>SUM(AA$1:AA34)</f>
        <v>77494</v>
      </c>
      <c r="AB77">
        <f>SUM(AB$1:AB34)</f>
        <v>78957</v>
      </c>
      <c r="AC77">
        <f>SUM(AC$1:AC34)</f>
        <v>79651</v>
      </c>
      <c r="AD77">
        <f>SUM(AD$1:AD34)</f>
        <v>79679</v>
      </c>
      <c r="AE77" s="24">
        <f>SUM(AE$1:AE34)</f>
        <v>637851</v>
      </c>
      <c r="AF77" s="24">
        <f>SUM(AF$1:AF34)</f>
        <v>717502</v>
      </c>
      <c r="AG77" s="24">
        <f>SUM(AG$1:AG34)</f>
        <v>797181</v>
      </c>
      <c r="AH77">
        <f>SUM(AH$1:AH34)</f>
        <v>273476</v>
      </c>
      <c r="AI77">
        <f>SUM(AI$1:AI34)</f>
        <v>350970</v>
      </c>
      <c r="AJ77">
        <f>SUM(AJ$1:AJ34)</f>
        <v>429927</v>
      </c>
      <c r="AK77">
        <f>SUM(AK$1:AK34)</f>
        <v>509578</v>
      </c>
      <c r="AL77">
        <f>SUM(AL$1:AL34)</f>
        <v>589257</v>
      </c>
    </row>
    <row r="78" spans="1:38" x14ac:dyDescent="0.3">
      <c r="A78">
        <v>78</v>
      </c>
      <c r="B78" s="20" t="s">
        <v>41</v>
      </c>
      <c r="C78" s="11">
        <f>SUM(C$1:C36)</f>
        <v>24930</v>
      </c>
      <c r="D78">
        <f>SUM(D$1:D36)</f>
        <v>12420</v>
      </c>
      <c r="E78">
        <f>SUM(E$1:E36)</f>
        <v>8220</v>
      </c>
      <c r="F78">
        <f>SUM(F$1:F36)</f>
        <v>6877</v>
      </c>
      <c r="G78">
        <f>SUM(G$1:G36)</f>
        <v>6055</v>
      </c>
      <c r="H78">
        <f>SUM(H$1:H36)</f>
        <v>5456</v>
      </c>
      <c r="I78">
        <f>SUM(I$1:I36)</f>
        <v>4885</v>
      </c>
      <c r="J78">
        <f>SUM(J$1:J36)</f>
        <v>4314</v>
      </c>
      <c r="K78">
        <f>SUM(K$1:K36)</f>
        <v>3681</v>
      </c>
      <c r="L78">
        <f>SUM(L$1:L36)</f>
        <v>2986</v>
      </c>
      <c r="M78">
        <f>SUM(M$1:M36)</f>
        <v>1463</v>
      </c>
      <c r="N78">
        <f>SUM(N$1:N36)</f>
        <v>694</v>
      </c>
      <c r="O78">
        <f>SUM(O$1:O36)</f>
        <v>28</v>
      </c>
      <c r="P78">
        <f>SUM(P$1:P36)</f>
        <v>0</v>
      </c>
      <c r="Q78">
        <f>SUM(Q$1:Q36)</f>
        <v>0</v>
      </c>
      <c r="R78">
        <f>SUM(R$1:R36)</f>
        <v>24930</v>
      </c>
      <c r="S78">
        <f>SUM(S$1:S36)</f>
        <v>37350</v>
      </c>
      <c r="T78">
        <f>SUM(T$1:T36)</f>
        <v>45570</v>
      </c>
      <c r="U78">
        <f>SUM(U$1:U36)</f>
        <v>52447</v>
      </c>
      <c r="V78">
        <f>SUM(V$1:V36)</f>
        <v>58502</v>
      </c>
      <c r="W78">
        <f>SUM(W$1:W36)</f>
        <v>63958</v>
      </c>
      <c r="X78">
        <f>SUM(X$1:X36)</f>
        <v>68843</v>
      </c>
      <c r="Y78">
        <f>SUM(Y$1:Y36)</f>
        <v>73157</v>
      </c>
      <c r="Z78">
        <f>SUM(Z$1:Z36)</f>
        <v>76838</v>
      </c>
      <c r="AA78">
        <f>SUM(AA$1:AA36)</f>
        <v>79824</v>
      </c>
      <c r="AB78">
        <f>SUM(AB$1:AB36)</f>
        <v>81287</v>
      </c>
      <c r="AC78">
        <f>SUM(AC$1:AC36)</f>
        <v>81981</v>
      </c>
      <c r="AD78">
        <f>SUM(AD$1:AD36)</f>
        <v>82009</v>
      </c>
      <c r="AE78" s="24">
        <f>SUM(AE$1:AE36)</f>
        <v>662706</v>
      </c>
      <c r="AF78" s="24">
        <f>SUM(AF$1:AF36)</f>
        <v>744687</v>
      </c>
      <c r="AG78" s="24">
        <f>SUM(AG$1:AG36)</f>
        <v>826696</v>
      </c>
      <c r="AH78">
        <f>SUM(AH$1:AH36)</f>
        <v>282796</v>
      </c>
      <c r="AI78">
        <f>SUM(AI$1:AI36)</f>
        <v>362620</v>
      </c>
      <c r="AJ78">
        <f>SUM(AJ$1:AJ36)</f>
        <v>443907</v>
      </c>
      <c r="AK78">
        <f>SUM(AK$1:AK36)</f>
        <v>525888</v>
      </c>
      <c r="AL78">
        <f>SUM(AL$1:AL36)</f>
        <v>607897</v>
      </c>
    </row>
    <row r="79" spans="1:38" x14ac:dyDescent="0.3">
      <c r="A79">
        <v>79</v>
      </c>
      <c r="B79" s="20" t="s">
        <v>42</v>
      </c>
      <c r="C79" s="20">
        <f>SUM(C$1:C38)</f>
        <v>26505</v>
      </c>
      <c r="D79">
        <f>SUM(D$1:D38)</f>
        <v>13205</v>
      </c>
      <c r="E79">
        <f>SUM(E$1:E38)</f>
        <v>9005</v>
      </c>
      <c r="F79">
        <f>SUM(F$1:F38)</f>
        <v>7662</v>
      </c>
      <c r="G79">
        <f>SUM(G$1:G38)</f>
        <v>6623</v>
      </c>
      <c r="H79">
        <f>SUM(H$1:H38)</f>
        <v>5927</v>
      </c>
      <c r="I79">
        <f>SUM(I$1:I38)</f>
        <v>5356</v>
      </c>
      <c r="J79">
        <f>SUM(J$1:J38)</f>
        <v>4785</v>
      </c>
      <c r="K79">
        <f>SUM(K$1:K38)</f>
        <v>4152</v>
      </c>
      <c r="L79">
        <f>SUM(L$1:L38)</f>
        <v>3457</v>
      </c>
      <c r="M79">
        <f>SUM(M$1:M38)</f>
        <v>1934</v>
      </c>
      <c r="N79">
        <f>SUM(N$1:N38)</f>
        <v>1008</v>
      </c>
      <c r="O79">
        <f>SUM(O$1:O38)</f>
        <v>36</v>
      </c>
      <c r="P79">
        <f>SUM(P$1:P38)</f>
        <v>0</v>
      </c>
      <c r="Q79">
        <f>SUM(Q$1:Q38)</f>
        <v>0</v>
      </c>
      <c r="R79">
        <f>SUM(R$1:R38)</f>
        <v>26505</v>
      </c>
      <c r="S79">
        <f>SUM(S$1:S38)</f>
        <v>39710</v>
      </c>
      <c r="T79">
        <f>SUM(T$1:T38)</f>
        <v>48715</v>
      </c>
      <c r="U79">
        <f>SUM(U$1:U38)</f>
        <v>56377</v>
      </c>
      <c r="V79">
        <f>SUM(V$1:V38)</f>
        <v>63000</v>
      </c>
      <c r="W79">
        <f>SUM(W$1:W38)</f>
        <v>68927</v>
      </c>
      <c r="X79">
        <f>SUM(X$1:X38)</f>
        <v>74283</v>
      </c>
      <c r="Y79">
        <f>SUM(Y$1:Y38)</f>
        <v>79068</v>
      </c>
      <c r="Z79">
        <f>SUM(Z$1:Z38)</f>
        <v>83220</v>
      </c>
      <c r="AA79">
        <f>SUM(AA$1:AA38)</f>
        <v>86677</v>
      </c>
      <c r="AB79">
        <f>SUM(AB$1:AB38)</f>
        <v>88611</v>
      </c>
      <c r="AC79">
        <f>SUM(AC$1:AC38)</f>
        <v>89619</v>
      </c>
      <c r="AD79">
        <f>SUM(AD$1:AD38)</f>
        <v>89655</v>
      </c>
      <c r="AE79" s="24">
        <f>SUM(AE$1:AE38)</f>
        <v>715093</v>
      </c>
      <c r="AF79" s="24">
        <f>SUM(AF$1:AF38)</f>
        <v>804712</v>
      </c>
      <c r="AG79" s="24">
        <f>SUM(AG$1:AG38)</f>
        <v>894367</v>
      </c>
      <c r="AH79">
        <f>SUM(AH$1:AH38)</f>
        <v>305498</v>
      </c>
      <c r="AI79">
        <f>SUM(AI$1:AI38)</f>
        <v>392175</v>
      </c>
      <c r="AJ79">
        <f>SUM(AJ$1:AJ38)</f>
        <v>480786</v>
      </c>
      <c r="AK79">
        <f>SUM(AK$1:AK38)</f>
        <v>570405</v>
      </c>
      <c r="AL79">
        <f>SUM(AL$1:AL38)</f>
        <v>660060</v>
      </c>
    </row>
    <row r="80" spans="1:38" x14ac:dyDescent="0.3">
      <c r="A80">
        <v>80</v>
      </c>
      <c r="B80" t="s">
        <v>43</v>
      </c>
      <c r="C80">
        <f>SUM(C$1:C40)</f>
        <v>28100</v>
      </c>
      <c r="D80">
        <f>SUM(D$1:D40)</f>
        <v>14000</v>
      </c>
      <c r="E80">
        <f>SUM(E$1:E40)</f>
        <v>9800</v>
      </c>
      <c r="F80">
        <f>SUM(F$1:F40)</f>
        <v>8418</v>
      </c>
      <c r="G80">
        <f>SUM(G$1:G40)</f>
        <v>7100</v>
      </c>
      <c r="H80">
        <f>SUM(H$1:H40)</f>
        <v>6404</v>
      </c>
      <c r="I80">
        <f>SUM(I$1:I40)</f>
        <v>5833</v>
      </c>
      <c r="J80">
        <f>SUM(J$1:J40)</f>
        <v>5103</v>
      </c>
      <c r="K80">
        <f>SUM(K$1:K40)</f>
        <v>4470</v>
      </c>
      <c r="L80">
        <f>SUM(L$1:L40)</f>
        <v>3775</v>
      </c>
      <c r="M80">
        <f>SUM(M$1:M40)</f>
        <v>2033</v>
      </c>
      <c r="N80">
        <f>SUM(N$1:N40)</f>
        <v>1107</v>
      </c>
      <c r="O80">
        <f>SUM(O$1:O40)</f>
        <v>45</v>
      </c>
      <c r="P80">
        <f>SUM(P$1:P40)</f>
        <v>0</v>
      </c>
      <c r="Q80">
        <f>SUM(Q$1:Q40)</f>
        <v>0</v>
      </c>
      <c r="R80">
        <f>SUM(R$1:R40)</f>
        <v>28100</v>
      </c>
      <c r="S80">
        <f>SUM(S$1:S40)</f>
        <v>42100</v>
      </c>
      <c r="T80">
        <f>SUM(T$1:T40)</f>
        <v>51900</v>
      </c>
      <c r="U80">
        <f>SUM(U$1:U40)</f>
        <v>60318</v>
      </c>
      <c r="V80">
        <f>SUM(V$1:V40)</f>
        <v>67418</v>
      </c>
      <c r="W80">
        <f>SUM(W$1:W40)</f>
        <v>73822</v>
      </c>
      <c r="X80">
        <f>SUM(X$1:X40)</f>
        <v>79655</v>
      </c>
      <c r="Y80">
        <f>SUM(Y$1:Y40)</f>
        <v>84758</v>
      </c>
      <c r="Z80">
        <f>SUM(Z$1:Z40)</f>
        <v>89228</v>
      </c>
      <c r="AA80">
        <f>SUM(AA$1:AA40)</f>
        <v>93003</v>
      </c>
      <c r="AB80">
        <f>SUM(AB$1:AB40)</f>
        <v>95036</v>
      </c>
      <c r="AC80">
        <f>SUM(AC$1:AC40)</f>
        <v>96143</v>
      </c>
      <c r="AD80">
        <f>SUM(AD$1:AD40)</f>
        <v>96188</v>
      </c>
      <c r="AE80" s="24">
        <f>SUM(AE$1:AE40)</f>
        <v>765338</v>
      </c>
      <c r="AF80" s="24">
        <f>SUM(AF$1:AF40)</f>
        <v>861481</v>
      </c>
      <c r="AG80" s="24">
        <f>SUM(AG$1:AG40)</f>
        <v>957669</v>
      </c>
      <c r="AH80">
        <f>SUM(AH$1:AH40)</f>
        <v>327463</v>
      </c>
      <c r="AI80">
        <f>SUM(AI$1:AI40)</f>
        <v>420466</v>
      </c>
      <c r="AJ80">
        <f>SUM(AJ$1:AJ40)</f>
        <v>515502</v>
      </c>
      <c r="AK80">
        <f>SUM(AK$1:AK40)</f>
        <v>611645</v>
      </c>
      <c r="AL80">
        <f>SUM(AL$1:AL40)</f>
        <v>707833</v>
      </c>
    </row>
    <row r="81" spans="1:38" x14ac:dyDescent="0.3">
      <c r="A81">
        <v>81</v>
      </c>
      <c r="B81" t="s">
        <v>44</v>
      </c>
      <c r="C81">
        <f>SUM(C$1:C42)</f>
        <v>29715</v>
      </c>
      <c r="D81">
        <f>SUM(D$1:D42)</f>
        <v>14805</v>
      </c>
      <c r="E81">
        <f>SUM(E$1:E42)</f>
        <v>9800</v>
      </c>
      <c r="F81">
        <f>SUM(F$1:F42)</f>
        <v>8418</v>
      </c>
      <c r="G81">
        <f>SUM(G$1:G42)</f>
        <v>7100</v>
      </c>
      <c r="H81">
        <f>SUM(H$1:H42)</f>
        <v>6404</v>
      </c>
      <c r="I81">
        <f>SUM(I$1:I42)</f>
        <v>5833</v>
      </c>
      <c r="J81">
        <f>SUM(J$1:J42)</f>
        <v>5103</v>
      </c>
      <c r="K81">
        <f>SUM(K$1:K42)</f>
        <v>4470</v>
      </c>
      <c r="L81">
        <f>SUM(L$1:L42)</f>
        <v>3775</v>
      </c>
      <c r="M81">
        <f>SUM(M$1:M42)</f>
        <v>2033</v>
      </c>
      <c r="N81">
        <f>SUM(N$1:N42)</f>
        <v>1107</v>
      </c>
      <c r="O81">
        <f>SUM(O$1:O42)</f>
        <v>45</v>
      </c>
      <c r="P81">
        <f>SUM(P$1:P42)</f>
        <v>0</v>
      </c>
      <c r="Q81">
        <f>SUM(Q$1:Q42)</f>
        <v>0</v>
      </c>
      <c r="R81">
        <f>SUM(R$1:R42)</f>
        <v>29715</v>
      </c>
      <c r="S81">
        <f>SUM(S$1:S42)</f>
        <v>44520</v>
      </c>
      <c r="T81">
        <f>SUM(T$1:T42)</f>
        <v>54320</v>
      </c>
      <c r="U81">
        <f>SUM(U$1:U42)</f>
        <v>62738</v>
      </c>
      <c r="V81">
        <f>SUM(V$1:V42)</f>
        <v>69838</v>
      </c>
      <c r="W81">
        <f>SUM(W$1:W42)</f>
        <v>76242</v>
      </c>
      <c r="X81">
        <f>SUM(X$1:X42)</f>
        <v>82075</v>
      </c>
      <c r="Y81">
        <f>SUM(Y$1:Y42)</f>
        <v>87178</v>
      </c>
      <c r="Z81">
        <f>SUM(Z$1:Z42)</f>
        <v>91648</v>
      </c>
      <c r="AA81">
        <f>SUM(AA$1:AA42)</f>
        <v>95423</v>
      </c>
      <c r="AB81">
        <f>SUM(AB$1:AB42)</f>
        <v>97456</v>
      </c>
      <c r="AC81">
        <f>SUM(AC$1:AC42)</f>
        <v>98563</v>
      </c>
      <c r="AD81">
        <f>SUM(AD$1:AD42)</f>
        <v>98608</v>
      </c>
      <c r="AE81" s="24">
        <f>SUM(AE$1:AE42)</f>
        <v>791153</v>
      </c>
      <c r="AF81" s="24">
        <f>SUM(AF$1:AF42)</f>
        <v>889716</v>
      </c>
      <c r="AG81" s="24">
        <f>SUM(AG$1:AG42)</f>
        <v>988324</v>
      </c>
      <c r="AH81">
        <f>SUM(AH$1:AH42)</f>
        <v>337143</v>
      </c>
      <c r="AI81">
        <f>SUM(AI$1:AI42)</f>
        <v>432566</v>
      </c>
      <c r="AJ81">
        <f>SUM(AJ$1:AJ42)</f>
        <v>530022</v>
      </c>
      <c r="AK81">
        <f>SUM(AK$1:AK42)</f>
        <v>628585</v>
      </c>
      <c r="AL81">
        <f>SUM(AL$1:AL42)</f>
        <v>727193</v>
      </c>
    </row>
    <row r="82" spans="1:38" x14ac:dyDescent="0.3">
      <c r="A82">
        <v>82</v>
      </c>
      <c r="B82" t="s">
        <v>45</v>
      </c>
      <c r="C82">
        <f>SUM(C$1:C44)</f>
        <v>31350</v>
      </c>
      <c r="D82">
        <f>SUM(D$1:D44)</f>
        <v>15620</v>
      </c>
      <c r="E82">
        <f>SUM(E$1:E44)</f>
        <v>10615</v>
      </c>
      <c r="F82">
        <f>SUM(F$1:F44)</f>
        <v>9130</v>
      </c>
      <c r="G82">
        <f>SUM(G$1:G44)</f>
        <v>7812</v>
      </c>
      <c r="H82">
        <f>SUM(H$1:H44)</f>
        <v>7116</v>
      </c>
      <c r="I82">
        <f>SUM(I$1:I44)</f>
        <v>6545</v>
      </c>
      <c r="J82">
        <f>SUM(J$1:J44)</f>
        <v>5532</v>
      </c>
      <c r="K82">
        <f>SUM(K$1:K44)</f>
        <v>4899</v>
      </c>
      <c r="L82">
        <f>SUM(L$1:L44)</f>
        <v>4204</v>
      </c>
      <c r="M82">
        <f>SUM(M$1:M44)</f>
        <v>2256</v>
      </c>
      <c r="N82">
        <f>SUM(N$1:N44)</f>
        <v>1107</v>
      </c>
      <c r="O82">
        <f>SUM(O$1:O44)</f>
        <v>45</v>
      </c>
      <c r="P82">
        <f>SUM(P$1:P44)</f>
        <v>0</v>
      </c>
      <c r="Q82">
        <f>SUM(Q$1:Q44)</f>
        <v>0</v>
      </c>
      <c r="R82">
        <f>SUM(R$1:R44)</f>
        <v>31350</v>
      </c>
      <c r="S82">
        <f>SUM(S$1:S44)</f>
        <v>46970</v>
      </c>
      <c r="T82">
        <f>SUM(T$1:T44)</f>
        <v>57585</v>
      </c>
      <c r="U82">
        <f>SUM(U$1:U44)</f>
        <v>66715</v>
      </c>
      <c r="V82">
        <f>SUM(V$1:V44)</f>
        <v>74527</v>
      </c>
      <c r="W82">
        <f>SUM(W$1:W44)</f>
        <v>81643</v>
      </c>
      <c r="X82">
        <f>SUM(X$1:X44)</f>
        <v>88188</v>
      </c>
      <c r="Y82">
        <f>SUM(Y$1:Y44)</f>
        <v>93720</v>
      </c>
      <c r="Z82">
        <f>SUM(Z$1:Z44)</f>
        <v>98619</v>
      </c>
      <c r="AA82">
        <f>SUM(AA$1:AA44)</f>
        <v>102823</v>
      </c>
      <c r="AB82">
        <f>SUM(AB$1:AB44)</f>
        <v>105079</v>
      </c>
      <c r="AC82">
        <f>SUM(AC$1:AC44)</f>
        <v>106186</v>
      </c>
      <c r="AD82">
        <f>SUM(AD$1:AD44)</f>
        <v>106231</v>
      </c>
      <c r="AE82" s="24">
        <f>SUM(AE$1:AE44)</f>
        <v>847219</v>
      </c>
      <c r="AF82" s="24">
        <f>SUM(AF$1:AF44)</f>
        <v>953405</v>
      </c>
      <c r="AG82" s="24">
        <f>SUM(AG$1:AG44)</f>
        <v>1059636</v>
      </c>
      <c r="AH82">
        <f>SUM(AH$1:AH44)</f>
        <v>362170</v>
      </c>
      <c r="AI82">
        <f>SUM(AI$1:AI44)</f>
        <v>464993</v>
      </c>
      <c r="AJ82">
        <f>SUM(AJ$1:AJ44)</f>
        <v>570072</v>
      </c>
      <c r="AK82">
        <f>SUM(AK$1:AK44)</f>
        <v>676258</v>
      </c>
      <c r="AL82">
        <f>SUM(AL$1:AL44)</f>
        <v>782489</v>
      </c>
    </row>
    <row r="83" spans="1:38" x14ac:dyDescent="0.3">
      <c r="A83">
        <v>83</v>
      </c>
      <c r="B83" t="s">
        <v>46</v>
      </c>
      <c r="C83">
        <f>SUM(C$1:C46)</f>
        <v>33005</v>
      </c>
      <c r="D83">
        <f>SUM(D$1:D46)</f>
        <v>16445</v>
      </c>
      <c r="E83">
        <f>SUM(E$1:E46)</f>
        <v>11440</v>
      </c>
      <c r="F83">
        <f>SUM(F$1:F46)</f>
        <v>9790</v>
      </c>
      <c r="G83">
        <f>SUM(G$1:G46)</f>
        <v>8472</v>
      </c>
      <c r="H83">
        <f>SUM(H$1:H46)</f>
        <v>7731</v>
      </c>
      <c r="I83">
        <f>SUM(I$1:I46)</f>
        <v>7160</v>
      </c>
      <c r="J83">
        <f>SUM(J$1:J46)</f>
        <v>6147</v>
      </c>
      <c r="K83">
        <f>SUM(K$1:K46)</f>
        <v>5514</v>
      </c>
      <c r="L83">
        <f>SUM(L$1:L46)</f>
        <v>4534</v>
      </c>
      <c r="M83">
        <f>SUM(M$1:M46)</f>
        <v>2256</v>
      </c>
      <c r="N83">
        <f>SUM(N$1:N46)</f>
        <v>1107</v>
      </c>
      <c r="O83">
        <f>SUM(O$1:O46)</f>
        <v>45</v>
      </c>
      <c r="P83">
        <f>SUM(P$1:P46)</f>
        <v>0</v>
      </c>
      <c r="Q83">
        <f>SUM(Q$1:Q46)</f>
        <v>0</v>
      </c>
      <c r="R83">
        <f>SUM(R$1:R46)</f>
        <v>33005</v>
      </c>
      <c r="S83">
        <f>SUM(S$1:S46)</f>
        <v>49450</v>
      </c>
      <c r="T83">
        <f>SUM(T$1:T46)</f>
        <v>60890</v>
      </c>
      <c r="U83">
        <f>SUM(U$1:U46)</f>
        <v>70680</v>
      </c>
      <c r="V83">
        <f>SUM(V$1:V46)</f>
        <v>79152</v>
      </c>
      <c r="W83">
        <f>SUM(W$1:W46)</f>
        <v>86883</v>
      </c>
      <c r="X83">
        <f>SUM(X$1:X46)</f>
        <v>94043</v>
      </c>
      <c r="Y83">
        <f>SUM(Y$1:Y46)</f>
        <v>100190</v>
      </c>
      <c r="Z83">
        <f>SUM(Z$1:Z46)</f>
        <v>105704</v>
      </c>
      <c r="AA83">
        <f>SUM(AA$1:AA46)</f>
        <v>110238</v>
      </c>
      <c r="AB83">
        <f>SUM(AB$1:AB46)</f>
        <v>112494</v>
      </c>
      <c r="AC83">
        <f>SUM(AC$1:AC46)</f>
        <v>113601</v>
      </c>
      <c r="AD83">
        <f>SUM(AD$1:AD46)</f>
        <v>113646</v>
      </c>
      <c r="AE83" s="24">
        <f>SUM(AE$1:AE46)</f>
        <v>902729</v>
      </c>
      <c r="AF83" s="24">
        <f>SUM(AF$1:AF46)</f>
        <v>1016330</v>
      </c>
      <c r="AG83" s="24">
        <f>SUM(AG$1:AG46)</f>
        <v>1129976</v>
      </c>
      <c r="AH83">
        <f>SUM(AH$1:AH46)</f>
        <v>386820</v>
      </c>
      <c r="AI83">
        <f>SUM(AI$1:AI46)</f>
        <v>497058</v>
      </c>
      <c r="AJ83">
        <f>SUM(AJ$1:AJ46)</f>
        <v>609552</v>
      </c>
      <c r="AK83">
        <f>SUM(AK$1:AK46)</f>
        <v>723153</v>
      </c>
      <c r="AL83">
        <f>SUM(AL$1:AL46)</f>
        <v>836799</v>
      </c>
    </row>
    <row r="84" spans="1:38" x14ac:dyDescent="0.3">
      <c r="A84">
        <v>84</v>
      </c>
      <c r="B84" t="s">
        <v>47</v>
      </c>
      <c r="C84">
        <f>SUM(C$1:C48)</f>
        <v>34680</v>
      </c>
      <c r="D84">
        <f>SUM(D$1:D48)</f>
        <v>17280</v>
      </c>
      <c r="E84">
        <f>SUM(E$1:E48)</f>
        <v>11440</v>
      </c>
      <c r="F84">
        <f>SUM(F$1:F48)</f>
        <v>9790</v>
      </c>
      <c r="G84">
        <f>SUM(G$1:G48)</f>
        <v>8472</v>
      </c>
      <c r="H84">
        <f>SUM(H$1:H48)</f>
        <v>7731</v>
      </c>
      <c r="I84">
        <f>SUM(I$1:I48)</f>
        <v>7160</v>
      </c>
      <c r="J84">
        <f>SUM(J$1:J48)</f>
        <v>6147</v>
      </c>
      <c r="K84">
        <f>SUM(K$1:K48)</f>
        <v>5514</v>
      </c>
      <c r="L84">
        <f>SUM(L$1:L48)</f>
        <v>4534</v>
      </c>
      <c r="M84">
        <f>SUM(M$1:M48)</f>
        <v>2256</v>
      </c>
      <c r="N84">
        <f>SUM(N$1:N48)</f>
        <v>1107</v>
      </c>
      <c r="O84">
        <f>SUM(O$1:O48)</f>
        <v>45</v>
      </c>
      <c r="P84">
        <f>SUM(P$1:P48)</f>
        <v>0</v>
      </c>
      <c r="Q84">
        <f>SUM(Q$1:Q48)</f>
        <v>0</v>
      </c>
      <c r="R84">
        <f>SUM(R$1:R48)</f>
        <v>34680</v>
      </c>
      <c r="S84">
        <f>SUM(S$1:S48)</f>
        <v>51960</v>
      </c>
      <c r="T84">
        <f>SUM(T$1:T48)</f>
        <v>63400</v>
      </c>
      <c r="U84">
        <f>SUM(U$1:U48)</f>
        <v>73190</v>
      </c>
      <c r="V84">
        <f>SUM(V$1:V48)</f>
        <v>81662</v>
      </c>
      <c r="W84">
        <f>SUM(W$1:W48)</f>
        <v>89393</v>
      </c>
      <c r="X84">
        <f>SUM(X$1:X48)</f>
        <v>96553</v>
      </c>
      <c r="Y84">
        <f>SUM(Y$1:Y48)</f>
        <v>102700</v>
      </c>
      <c r="Z84">
        <f>SUM(Z$1:Z48)</f>
        <v>108214</v>
      </c>
      <c r="AA84">
        <f>SUM(AA$1:AA48)</f>
        <v>112748</v>
      </c>
      <c r="AB84">
        <f>SUM(AB$1:AB48)</f>
        <v>115004</v>
      </c>
      <c r="AC84">
        <f>SUM(AC$1:AC48)</f>
        <v>116111</v>
      </c>
      <c r="AD84">
        <f>SUM(AD$1:AD48)</f>
        <v>116156</v>
      </c>
      <c r="AE84" s="24">
        <f>SUM(AE$1:AE48)</f>
        <v>929504</v>
      </c>
      <c r="AF84" s="24">
        <f>SUM(AF$1:AF48)</f>
        <v>1045615</v>
      </c>
      <c r="AG84" s="24">
        <f>SUM(AG$1:AG48)</f>
        <v>1161771</v>
      </c>
      <c r="AH84">
        <f>SUM(AH$1:AH48)</f>
        <v>396860</v>
      </c>
      <c r="AI84">
        <f>SUM(AI$1:AI48)</f>
        <v>509608</v>
      </c>
      <c r="AJ84">
        <f>SUM(AJ$1:AJ48)</f>
        <v>624612</v>
      </c>
      <c r="AK84">
        <f>SUM(AK$1:AK48)</f>
        <v>740723</v>
      </c>
      <c r="AL84">
        <f>SUM(AL$1:AL48)</f>
        <v>856879</v>
      </c>
    </row>
    <row r="85" spans="1:38" x14ac:dyDescent="0.3">
      <c r="A85">
        <v>85</v>
      </c>
      <c r="B85" t="s">
        <v>48</v>
      </c>
      <c r="C85">
        <f>SUM(C$1:C50)</f>
        <v>36375</v>
      </c>
      <c r="D85">
        <f>SUM(D$1:D50)</f>
        <v>18125</v>
      </c>
      <c r="E85">
        <f>SUM(E$1:E50)</f>
        <v>12285</v>
      </c>
      <c r="F85">
        <f>SUM(F$1:F50)</f>
        <v>10406</v>
      </c>
      <c r="G85">
        <f>SUM(G$1:G50)</f>
        <v>9088</v>
      </c>
      <c r="H85">
        <f>SUM(H$1:H50)</f>
        <v>8347</v>
      </c>
      <c r="I85">
        <f>SUM(I$1:I50)</f>
        <v>7776</v>
      </c>
      <c r="J85">
        <f>SUM(J$1:J50)</f>
        <v>6763</v>
      </c>
      <c r="K85">
        <f>SUM(K$1:K50)</f>
        <v>5972</v>
      </c>
      <c r="L85">
        <f>SUM(L$1:L50)</f>
        <v>4992</v>
      </c>
      <c r="M85">
        <f>SUM(M$1:M50)</f>
        <v>2425</v>
      </c>
      <c r="N85">
        <f>SUM(N$1:N50)</f>
        <v>1276</v>
      </c>
      <c r="O85">
        <f>SUM(O$1:O50)</f>
        <v>52</v>
      </c>
      <c r="P85">
        <f>SUM(P$1:P50)</f>
        <v>0</v>
      </c>
      <c r="Q85">
        <f>SUM(Q$1:Q50)</f>
        <v>0</v>
      </c>
      <c r="R85">
        <f>SUM(R$1:R50)</f>
        <v>36375</v>
      </c>
      <c r="S85">
        <f>SUM(S$1:S50)</f>
        <v>54500</v>
      </c>
      <c r="T85">
        <f>SUM(T$1:T50)</f>
        <v>66785</v>
      </c>
      <c r="U85">
        <f>SUM(U$1:U50)</f>
        <v>77191</v>
      </c>
      <c r="V85">
        <f>SUM(V$1:V50)</f>
        <v>86279</v>
      </c>
      <c r="W85">
        <f>SUM(W$1:W50)</f>
        <v>94626</v>
      </c>
      <c r="X85">
        <f>SUM(X$1:X50)</f>
        <v>102402</v>
      </c>
      <c r="Y85">
        <f>SUM(Y$1:Y50)</f>
        <v>109165</v>
      </c>
      <c r="Z85">
        <f>SUM(Z$1:Z50)</f>
        <v>115137</v>
      </c>
      <c r="AA85">
        <f>SUM(AA$1:AA50)</f>
        <v>120129</v>
      </c>
      <c r="AB85">
        <f>SUM(AB$1:AB50)</f>
        <v>122554</v>
      </c>
      <c r="AC85">
        <f>SUM(AC$1:AC50)</f>
        <v>123830</v>
      </c>
      <c r="AD85">
        <f>SUM(AD$1:AD50)</f>
        <v>123882</v>
      </c>
      <c r="AE85" s="24">
        <f>SUM(AE$1:AE50)</f>
        <v>985143</v>
      </c>
      <c r="AF85" s="24">
        <f>SUM(AF$1:AF50)</f>
        <v>1108973</v>
      </c>
      <c r="AG85" s="24">
        <f>SUM(AG$1:AG50)</f>
        <v>1232855</v>
      </c>
      <c r="AH85">
        <f>SUM(AH$1:AH50)</f>
        <v>421330</v>
      </c>
      <c r="AI85">
        <f>SUM(AI$1:AI50)</f>
        <v>541459</v>
      </c>
      <c r="AJ85">
        <f>SUM(AJ$1:AJ50)</f>
        <v>664013</v>
      </c>
      <c r="AK85">
        <f>SUM(AK$1:AK50)</f>
        <v>787843</v>
      </c>
      <c r="AL85">
        <f>SUM(AL$1:AL50)</f>
        <v>911725</v>
      </c>
    </row>
    <row r="86" spans="1:38" x14ac:dyDescent="0.3">
      <c r="A86">
        <v>86</v>
      </c>
      <c r="B86" t="s">
        <v>49</v>
      </c>
      <c r="C86">
        <f>SUM(C$1:C52)</f>
        <v>38090</v>
      </c>
      <c r="D86">
        <f>SUM(D$1:D52)</f>
        <v>18980</v>
      </c>
      <c r="E86">
        <f>SUM(E$1:E52)</f>
        <v>13140</v>
      </c>
      <c r="F86">
        <f>SUM(F$1:F52)</f>
        <v>10970</v>
      </c>
      <c r="G86">
        <f>SUM(G$1:G52)</f>
        <v>9652</v>
      </c>
      <c r="H86">
        <f>SUM(H$1:H52)</f>
        <v>8911</v>
      </c>
      <c r="I86">
        <f>SUM(I$1:I52)</f>
        <v>8340</v>
      </c>
      <c r="J86">
        <f>SUM(J$1:J52)</f>
        <v>7216</v>
      </c>
      <c r="K86">
        <f>SUM(K$1:K52)</f>
        <v>6425</v>
      </c>
      <c r="L86">
        <f>SUM(L$1:L52)</f>
        <v>5223</v>
      </c>
      <c r="M86">
        <f>SUM(M$1:M52)</f>
        <v>2425</v>
      </c>
      <c r="N86">
        <f>SUM(N$1:N52)</f>
        <v>1276</v>
      </c>
      <c r="O86">
        <f>SUM(O$1:O52)</f>
        <v>52</v>
      </c>
      <c r="P86">
        <f>SUM(P$1:P52)</f>
        <v>0</v>
      </c>
      <c r="Q86">
        <f>SUM(Q$1:Q52)</f>
        <v>0</v>
      </c>
      <c r="R86">
        <f>SUM(R$1:R52)</f>
        <v>38090</v>
      </c>
      <c r="S86">
        <f>SUM(S$1:S52)</f>
        <v>57070</v>
      </c>
      <c r="T86">
        <f>SUM(T$1:T52)</f>
        <v>70210</v>
      </c>
      <c r="U86">
        <f>SUM(U$1:U52)</f>
        <v>81180</v>
      </c>
      <c r="V86">
        <f>SUM(V$1:V52)</f>
        <v>90832</v>
      </c>
      <c r="W86">
        <f>SUM(W$1:W52)</f>
        <v>99743</v>
      </c>
      <c r="X86">
        <f>SUM(X$1:X52)</f>
        <v>108083</v>
      </c>
      <c r="Y86">
        <f>SUM(Y$1:Y52)</f>
        <v>115299</v>
      </c>
      <c r="Z86">
        <f>SUM(Z$1:Z52)</f>
        <v>121724</v>
      </c>
      <c r="AA86">
        <f>SUM(AA$1:AA52)</f>
        <v>126947</v>
      </c>
      <c r="AB86">
        <f>SUM(AB$1:AB52)</f>
        <v>129372</v>
      </c>
      <c r="AC86">
        <f>SUM(AC$1:AC52)</f>
        <v>130648</v>
      </c>
      <c r="AD86">
        <f>SUM(AD$1:AD52)</f>
        <v>130700</v>
      </c>
      <c r="AE86" s="24">
        <f>SUM(AE$1:AE52)</f>
        <v>1038550</v>
      </c>
      <c r="AF86" s="24">
        <f>SUM(AF$1:AF52)</f>
        <v>1169198</v>
      </c>
      <c r="AG86" s="24">
        <f>SUM(AG$1:AG52)</f>
        <v>1299898</v>
      </c>
      <c r="AH86">
        <f>SUM(AH$1:AH52)</f>
        <v>444849</v>
      </c>
      <c r="AI86">
        <f>SUM(AI$1:AI52)</f>
        <v>571796</v>
      </c>
      <c r="AJ86">
        <f>SUM(AJ$1:AJ52)</f>
        <v>701168</v>
      </c>
      <c r="AK86">
        <f>SUM(AK$1:AK52)</f>
        <v>831816</v>
      </c>
      <c r="AL86">
        <f>SUM(AL$1:AL52)</f>
        <v>962516</v>
      </c>
    </row>
    <row r="87" spans="1:38" x14ac:dyDescent="0.3">
      <c r="A87">
        <v>87</v>
      </c>
      <c r="B87" t="s">
        <v>50</v>
      </c>
      <c r="C87">
        <f>SUM(C$1:C54)</f>
        <v>39825</v>
      </c>
      <c r="D87">
        <f>SUM(D$1:D54)</f>
        <v>19845</v>
      </c>
      <c r="E87">
        <f>SUM(E$1:E54)</f>
        <v>13140</v>
      </c>
      <c r="F87">
        <f>SUM(F$1:F54)</f>
        <v>10970</v>
      </c>
      <c r="G87">
        <f>SUM(G$1:G54)</f>
        <v>9652</v>
      </c>
      <c r="H87">
        <f>SUM(H$1:H54)</f>
        <v>8911</v>
      </c>
      <c r="I87">
        <f>SUM(I$1:I54)</f>
        <v>8340</v>
      </c>
      <c r="J87">
        <f>SUM(J$1:J54)</f>
        <v>7216</v>
      </c>
      <c r="K87">
        <f>SUM(K$1:K54)</f>
        <v>6425</v>
      </c>
      <c r="L87">
        <f>SUM(L$1:L54)</f>
        <v>5223</v>
      </c>
      <c r="M87">
        <f>SUM(M$1:M54)</f>
        <v>2425</v>
      </c>
      <c r="N87">
        <f>SUM(N$1:N54)</f>
        <v>1276</v>
      </c>
      <c r="O87">
        <f>SUM(O$1:O54)</f>
        <v>52</v>
      </c>
      <c r="P87">
        <f>SUM(P$1:P54)</f>
        <v>0</v>
      </c>
      <c r="Q87">
        <f>SUM(Q$1:Q54)</f>
        <v>0</v>
      </c>
      <c r="R87">
        <f>SUM(R$1:R54)</f>
        <v>39825</v>
      </c>
      <c r="S87">
        <f>SUM(S$1:S54)</f>
        <v>59670</v>
      </c>
      <c r="T87">
        <f>SUM(T$1:T54)</f>
        <v>72810</v>
      </c>
      <c r="U87">
        <f>SUM(U$1:U54)</f>
        <v>83780</v>
      </c>
      <c r="V87">
        <f>SUM(V$1:V54)</f>
        <v>93432</v>
      </c>
      <c r="W87">
        <f>SUM(W$1:W54)</f>
        <v>102343</v>
      </c>
      <c r="X87">
        <f>SUM(X$1:X54)</f>
        <v>110683</v>
      </c>
      <c r="Y87">
        <f>SUM(Y$1:Y54)</f>
        <v>117899</v>
      </c>
      <c r="Z87">
        <f>SUM(Z$1:Z54)</f>
        <v>124324</v>
      </c>
      <c r="AA87">
        <f>SUM(AA$1:AA54)</f>
        <v>129547</v>
      </c>
      <c r="AB87">
        <f>SUM(AB$1:AB54)</f>
        <v>131972</v>
      </c>
      <c r="AC87">
        <f>SUM(AC$1:AC54)</f>
        <v>133248</v>
      </c>
      <c r="AD87">
        <f>SUM(AD$1:AD54)</f>
        <v>133300</v>
      </c>
      <c r="AE87" s="24">
        <f>SUM(AE$1:AE54)</f>
        <v>1066285</v>
      </c>
      <c r="AF87" s="24">
        <f>SUM(AF$1:AF54)</f>
        <v>1199533</v>
      </c>
      <c r="AG87" s="24">
        <f>SUM(AG$1:AG54)</f>
        <v>1332833</v>
      </c>
      <c r="AH87">
        <f>SUM(AH$1:AH54)</f>
        <v>455249</v>
      </c>
      <c r="AI87">
        <f>SUM(AI$1:AI54)</f>
        <v>584796</v>
      </c>
      <c r="AJ87">
        <f>SUM(AJ$1:AJ54)</f>
        <v>716768</v>
      </c>
      <c r="AK87">
        <f>SUM(AK$1:AK54)</f>
        <v>850016</v>
      </c>
      <c r="AL87">
        <f>SUM(AL$1:AL54)</f>
        <v>983316</v>
      </c>
    </row>
    <row r="88" spans="1:38" x14ac:dyDescent="0.3">
      <c r="A88">
        <v>88</v>
      </c>
      <c r="B88" t="s">
        <v>51</v>
      </c>
      <c r="C88">
        <f>SUM(C$1:C56)</f>
        <v>41580</v>
      </c>
      <c r="D88">
        <f>SUM(D$1:D56)</f>
        <v>20720</v>
      </c>
      <c r="E88">
        <f>SUM(E$1:E56)</f>
        <v>14015</v>
      </c>
      <c r="F88">
        <f>SUM(F$1:F56)</f>
        <v>11845</v>
      </c>
      <c r="G88">
        <f>SUM(G$1:G56)</f>
        <v>10527</v>
      </c>
      <c r="H88">
        <f>SUM(H$1:H56)</f>
        <v>9786</v>
      </c>
      <c r="I88">
        <f>SUM(I$1:I56)</f>
        <v>9160</v>
      </c>
      <c r="J88">
        <f>SUM(J$1:J56)</f>
        <v>8036</v>
      </c>
      <c r="K88">
        <f>SUM(K$1:K56)</f>
        <v>7130</v>
      </c>
      <c r="L88">
        <f>SUM(L$1:L56)</f>
        <v>5753</v>
      </c>
      <c r="M88">
        <f>SUM(M$1:M56)</f>
        <v>2720</v>
      </c>
      <c r="N88">
        <f>SUM(N$1:N56)</f>
        <v>1276</v>
      </c>
      <c r="O88">
        <f>SUM(O$1:O56)</f>
        <v>52</v>
      </c>
      <c r="P88">
        <f>SUM(P$1:P56)</f>
        <v>0</v>
      </c>
      <c r="Q88">
        <f>SUM(Q$1:Q56)</f>
        <v>0</v>
      </c>
      <c r="R88">
        <f>SUM(R$1:R56)</f>
        <v>41580</v>
      </c>
      <c r="S88">
        <f>SUM(S$1:S56)</f>
        <v>62300</v>
      </c>
      <c r="T88">
        <f>SUM(T$1:T56)</f>
        <v>76315</v>
      </c>
      <c r="U88">
        <f>SUM(U$1:U56)</f>
        <v>88160</v>
      </c>
      <c r="V88">
        <f>SUM(V$1:V56)</f>
        <v>98687</v>
      </c>
      <c r="W88">
        <f>SUM(W$1:W56)</f>
        <v>108473</v>
      </c>
      <c r="X88">
        <f>SUM(X$1:X56)</f>
        <v>117633</v>
      </c>
      <c r="Y88">
        <f>SUM(Y$1:Y56)</f>
        <v>125669</v>
      </c>
      <c r="Z88">
        <f>SUM(Z$1:Z56)</f>
        <v>132799</v>
      </c>
      <c r="AA88">
        <f>SUM(AA$1:AA56)</f>
        <v>138552</v>
      </c>
      <c r="AB88">
        <f>SUM(AB$1:AB56)</f>
        <v>141272</v>
      </c>
      <c r="AC88">
        <f>SUM(AC$1:AC56)</f>
        <v>142548</v>
      </c>
      <c r="AD88">
        <f>SUM(AD$1:AD56)</f>
        <v>142600</v>
      </c>
      <c r="AE88" s="24">
        <f>SUM(AE$1:AE56)</f>
        <v>1131440</v>
      </c>
      <c r="AF88" s="24">
        <f>SUM(AF$1:AF56)</f>
        <v>1273988</v>
      </c>
      <c r="AG88" s="24">
        <f>SUM(AG$1:AG56)</f>
        <v>1416588</v>
      </c>
      <c r="AH88">
        <f>SUM(AH$1:AH56)</f>
        <v>484574</v>
      </c>
      <c r="AI88">
        <f>SUM(AI$1:AI56)</f>
        <v>623126</v>
      </c>
      <c r="AJ88">
        <f>SUM(AJ$1:AJ56)</f>
        <v>764398</v>
      </c>
      <c r="AK88">
        <f>SUM(AK$1:AK56)</f>
        <v>906946</v>
      </c>
      <c r="AL88">
        <f>SUM(AL$1:AL56)</f>
        <v>1049546</v>
      </c>
    </row>
    <row r="89" spans="1:38" x14ac:dyDescent="0.3">
      <c r="A89">
        <v>89</v>
      </c>
      <c r="B89" t="s">
        <v>52</v>
      </c>
      <c r="C89">
        <f>SUM(C$1:C58)</f>
        <v>43355</v>
      </c>
      <c r="D89">
        <f>SUM(D$1:D58)</f>
        <v>21605</v>
      </c>
      <c r="E89">
        <f>SUM(E$1:E58)</f>
        <v>14900</v>
      </c>
      <c r="F89">
        <f>SUM(F$1:F58)</f>
        <v>12730</v>
      </c>
      <c r="G89">
        <f>SUM(G$1:G58)</f>
        <v>11355</v>
      </c>
      <c r="H89">
        <f>SUM(H$1:H58)</f>
        <v>10614</v>
      </c>
      <c r="I89">
        <f>SUM(I$1:I58)</f>
        <v>9871</v>
      </c>
      <c r="J89">
        <f>SUM(J$1:J58)</f>
        <v>8510</v>
      </c>
      <c r="K89">
        <f>SUM(K$1:K58)</f>
        <v>7427</v>
      </c>
      <c r="L89">
        <f>SUM(L$1:L58)</f>
        <v>6050</v>
      </c>
      <c r="M89">
        <f>SUM(M$1:M58)</f>
        <v>2720</v>
      </c>
      <c r="N89">
        <f>SUM(N$1:N58)</f>
        <v>1276</v>
      </c>
      <c r="O89">
        <f>SUM(O$1:O58)</f>
        <v>52</v>
      </c>
      <c r="P89">
        <f>SUM(P$1:P58)</f>
        <v>0</v>
      </c>
      <c r="Q89">
        <f>SUM(Q$1:Q58)</f>
        <v>0</v>
      </c>
      <c r="R89">
        <f>SUM(R$1:R58)</f>
        <v>43355</v>
      </c>
      <c r="S89">
        <f>SUM(S$1:S58)</f>
        <v>64960</v>
      </c>
      <c r="T89">
        <f>SUM(T$1:T58)</f>
        <v>79860</v>
      </c>
      <c r="U89">
        <f>SUM(U$1:U58)</f>
        <v>92590</v>
      </c>
      <c r="V89">
        <f>SUM(V$1:V58)</f>
        <v>103945</v>
      </c>
      <c r="W89">
        <f>SUM(W$1:W58)</f>
        <v>114559</v>
      </c>
      <c r="X89">
        <f>SUM(X$1:X58)</f>
        <v>124430</v>
      </c>
      <c r="Y89">
        <f>SUM(Y$1:Y58)</f>
        <v>132940</v>
      </c>
      <c r="Z89">
        <f>SUM(Z$1:Z58)</f>
        <v>140367</v>
      </c>
      <c r="AA89">
        <f>SUM(AA$1:AA58)</f>
        <v>146417</v>
      </c>
      <c r="AB89">
        <f>SUM(AB$1:AB58)</f>
        <v>149137</v>
      </c>
      <c r="AC89">
        <f>SUM(AC$1:AC58)</f>
        <v>150413</v>
      </c>
      <c r="AD89">
        <f>SUM(AD$1:AD58)</f>
        <v>150465</v>
      </c>
      <c r="AE89" s="24">
        <f>SUM(AE$1:AE58)</f>
        <v>1192560</v>
      </c>
      <c r="AF89" s="24">
        <f>SUM(AF$1:AF58)</f>
        <v>1342973</v>
      </c>
      <c r="AG89" s="24">
        <f>SUM(AG$1:AG58)</f>
        <v>1493438</v>
      </c>
      <c r="AH89">
        <f>SUM(AH$1:AH58)</f>
        <v>512296</v>
      </c>
      <c r="AI89">
        <f>SUM(AI$1:AI58)</f>
        <v>658713</v>
      </c>
      <c r="AJ89">
        <f>SUM(AJ$1:AJ58)</f>
        <v>807850</v>
      </c>
      <c r="AK89">
        <f>SUM(AK$1:AK58)</f>
        <v>958263</v>
      </c>
      <c r="AL89">
        <f>SUM(AL$1:AL58)</f>
        <v>1108728</v>
      </c>
    </row>
    <row r="90" spans="1:38" s="20" customFormat="1" x14ac:dyDescent="0.3">
      <c r="A90">
        <v>90</v>
      </c>
      <c r="B90" s="2" t="s">
        <v>53</v>
      </c>
      <c r="C90" s="2">
        <f>SUM(C$1:C60)</f>
        <v>45150</v>
      </c>
      <c r="D90" s="2">
        <f>SUM(D$1:D60)</f>
        <v>22500</v>
      </c>
      <c r="E90" s="2">
        <f>SUM(E$1:E60)</f>
        <v>14900</v>
      </c>
      <c r="F90" s="2">
        <f>SUM(F$1:F60)</f>
        <v>12730</v>
      </c>
      <c r="G90" s="2">
        <f>SUM(G$1:G60)</f>
        <v>11355</v>
      </c>
      <c r="H90" s="2">
        <f>SUM(H$1:H60)</f>
        <v>10614</v>
      </c>
      <c r="I90" s="2">
        <f>SUM(I$1:I60)</f>
        <v>9871</v>
      </c>
      <c r="J90" s="2">
        <f>SUM(J$1:J60)</f>
        <v>8510</v>
      </c>
      <c r="K90" s="2">
        <f>SUM(K$1:K60)</f>
        <v>7427</v>
      </c>
      <c r="L90" s="2">
        <f>SUM(L$1:L60)</f>
        <v>6050</v>
      </c>
      <c r="M90" s="2">
        <f>SUM(M$1:M60)</f>
        <v>2720</v>
      </c>
      <c r="N90" s="2">
        <f>SUM(N$1:N60)</f>
        <v>1276</v>
      </c>
      <c r="O90" s="2">
        <f>SUM(O$1:O60)</f>
        <v>52</v>
      </c>
      <c r="P90" s="2">
        <f>SUM(P$1:P60)</f>
        <v>0</v>
      </c>
      <c r="Q90" s="2">
        <f>SUM(Q$1:Q60)</f>
        <v>0</v>
      </c>
      <c r="R90" s="2">
        <f>SUM(R$1:R60)</f>
        <v>45150</v>
      </c>
      <c r="S90" s="2">
        <f>SUM(S$1:S60)</f>
        <v>67650</v>
      </c>
      <c r="T90" s="2">
        <f>SUM(T$1:T60)</f>
        <v>82550</v>
      </c>
      <c r="U90" s="2">
        <f>SUM(U$1:U60)</f>
        <v>95280</v>
      </c>
      <c r="V90" s="2">
        <f>SUM(V$1:V60)</f>
        <v>106635</v>
      </c>
      <c r="W90" s="2">
        <f>SUM(W$1:W60)</f>
        <v>117249</v>
      </c>
      <c r="X90" s="2">
        <f>SUM(X$1:X60)</f>
        <v>127120</v>
      </c>
      <c r="Y90" s="2">
        <f>SUM(Y$1:Y60)</f>
        <v>135630</v>
      </c>
      <c r="Z90" s="2">
        <f>SUM(Z$1:Z60)</f>
        <v>143057</v>
      </c>
      <c r="AA90" s="2">
        <f>SUM(AA$1:AA60)</f>
        <v>149107</v>
      </c>
      <c r="AB90" s="2">
        <f>SUM(AB$1:AB60)</f>
        <v>151827</v>
      </c>
      <c r="AC90" s="2">
        <f>SUM(AC$1:AC60)</f>
        <v>153103</v>
      </c>
      <c r="AD90" s="2">
        <f>SUM(AD$1:AD60)</f>
        <v>153155</v>
      </c>
      <c r="AE90" s="3">
        <f>SUM(AE$1:AE60)</f>
        <v>1221255</v>
      </c>
      <c r="AF90" s="3">
        <f>SUM(AF$1:AF60)</f>
        <v>1374358</v>
      </c>
      <c r="AG90" s="3">
        <f>SUM(AG$1:AG60)</f>
        <v>1527513</v>
      </c>
      <c r="AH90" s="2">
        <f>SUM(AH$1:AH60)</f>
        <v>523056</v>
      </c>
      <c r="AI90" s="2">
        <f>SUM(AI$1:AI60)</f>
        <v>672163</v>
      </c>
      <c r="AJ90" s="2">
        <f>SUM(AJ$1:AJ60)</f>
        <v>823990</v>
      </c>
      <c r="AK90" s="2">
        <f>SUM(AK$1:AK60)</f>
        <v>977093</v>
      </c>
      <c r="AL90" s="2">
        <f>SUM(AL$1:AL60)</f>
        <v>1130248</v>
      </c>
    </row>
    <row r="91" spans="1:38" x14ac:dyDescent="0.3">
      <c r="A91">
        <v>91</v>
      </c>
      <c r="B91" s="20" t="s">
        <v>55</v>
      </c>
      <c r="C91" s="20">
        <f>SUM(C$1:C3)</f>
        <v>1830</v>
      </c>
      <c r="D91">
        <f>SUM(D$1:D3)</f>
        <v>1220</v>
      </c>
      <c r="E91">
        <f>SUM(E$1:E3)</f>
        <v>1220</v>
      </c>
      <c r="F91">
        <f>SUM(F$1:F3)</f>
        <v>1036</v>
      </c>
      <c r="G91">
        <f>SUM(G$1:G3)</f>
        <v>732</v>
      </c>
      <c r="H91">
        <f>SUM(H$1:H3)</f>
        <v>732</v>
      </c>
      <c r="I91">
        <f>SUM(I$1:I3)</f>
        <v>732</v>
      </c>
      <c r="J91">
        <f>SUM(J$1:J3)</f>
        <v>551</v>
      </c>
      <c r="K91">
        <f>SUM(K$1:K3)</f>
        <v>308</v>
      </c>
      <c r="L91">
        <f>SUM(L$1:L3)</f>
        <v>67</v>
      </c>
      <c r="M91">
        <f>SUM(M$1:M3)</f>
        <v>64</v>
      </c>
      <c r="N91">
        <f>SUM(N$1:N3)</f>
        <v>1</v>
      </c>
      <c r="O91">
        <f>SUM(O$1:O3)</f>
        <v>1</v>
      </c>
      <c r="P91">
        <f>SUM(P$1:P3)</f>
        <v>0</v>
      </c>
      <c r="Q91">
        <f>SUM(Q$1:Q3)</f>
        <v>0</v>
      </c>
      <c r="R91">
        <f>SUM(R$1:R3)</f>
        <v>1830</v>
      </c>
      <c r="S91">
        <f>SUM(S$1:S3)</f>
        <v>3050</v>
      </c>
      <c r="T91">
        <f>SUM(T$1:T3)</f>
        <v>4270</v>
      </c>
      <c r="U91">
        <f>SUM(U$1:U3)</f>
        <v>5306</v>
      </c>
      <c r="V91">
        <f>SUM(V$1:V3)</f>
        <v>6038</v>
      </c>
      <c r="W91">
        <f>SUM(W$1:W3)</f>
        <v>6770</v>
      </c>
      <c r="X91">
        <f>SUM(X$1:X3)</f>
        <v>7502</v>
      </c>
      <c r="Y91">
        <f>SUM(Y$1:Y3)</f>
        <v>8053</v>
      </c>
      <c r="Z91">
        <f>SUM(Z$1:Z3)</f>
        <v>8361</v>
      </c>
      <c r="AA91">
        <f>SUM(AA$1:AA3)</f>
        <v>8428</v>
      </c>
      <c r="AB91">
        <f>SUM(AB$1:AB3)</f>
        <v>8492</v>
      </c>
      <c r="AC91">
        <f>SUM(AC$1:AC3)</f>
        <v>8493</v>
      </c>
      <c r="AD91">
        <f>SUM(AD$1:AD3)</f>
        <v>8494</v>
      </c>
      <c r="AE91" s="1">
        <f>SUM(AE$1:AE3)</f>
        <v>68100</v>
      </c>
      <c r="AF91" s="1">
        <f>SUM(AF$1:AF3)</f>
        <v>76593</v>
      </c>
      <c r="AG91" s="1">
        <f>SUM(AG$1:AG3)</f>
        <v>85087</v>
      </c>
      <c r="AH91">
        <f>SUM(AH$1:AH3)</f>
        <v>30686</v>
      </c>
      <c r="AI91">
        <f>SUM(AI$1:AI3)</f>
        <v>39114</v>
      </c>
      <c r="AJ91">
        <f>SUM(AJ$1:AJ3)</f>
        <v>47606</v>
      </c>
      <c r="AK91">
        <f>SUM(AK$1:AK3)</f>
        <v>56099</v>
      </c>
      <c r="AL91">
        <f>SUM(AL$1:AL3)</f>
        <v>64593</v>
      </c>
    </row>
    <row r="92" spans="1:38" x14ac:dyDescent="0.3">
      <c r="A92">
        <v>92</v>
      </c>
      <c r="B92" s="20" t="s">
        <v>56</v>
      </c>
      <c r="C92" s="20">
        <f>SUM(C$1:C6)</f>
        <v>3705</v>
      </c>
      <c r="D92">
        <f>SUM(D$1:D6)</f>
        <v>1845</v>
      </c>
      <c r="E92">
        <f>SUM(E$1:E6)</f>
        <v>1220</v>
      </c>
      <c r="F92">
        <f>SUM(F$1:F6)</f>
        <v>1036</v>
      </c>
      <c r="G92">
        <f>SUM(G$1:G6)</f>
        <v>732</v>
      </c>
      <c r="H92">
        <f>SUM(H$1:H6)</f>
        <v>732</v>
      </c>
      <c r="I92">
        <f>SUM(I$1:I6)</f>
        <v>732</v>
      </c>
      <c r="J92">
        <f>SUM(J$1:J6)</f>
        <v>551</v>
      </c>
      <c r="K92">
        <f>SUM(K$1:K6)</f>
        <v>308</v>
      </c>
      <c r="L92">
        <f>SUM(L$1:L6)</f>
        <v>67</v>
      </c>
      <c r="M92">
        <f>SUM(M$1:M6)</f>
        <v>64</v>
      </c>
      <c r="N92">
        <f>SUM(N$1:N6)</f>
        <v>1</v>
      </c>
      <c r="O92">
        <f>SUM(O$1:O6)</f>
        <v>1</v>
      </c>
      <c r="P92">
        <f>SUM(P$1:P6)</f>
        <v>0</v>
      </c>
      <c r="Q92">
        <f>SUM(Q$1:Q6)</f>
        <v>0</v>
      </c>
      <c r="R92">
        <f>SUM(R$1:R6)</f>
        <v>3705</v>
      </c>
      <c r="S92">
        <f>SUM(S$1:S6)</f>
        <v>5550</v>
      </c>
      <c r="T92">
        <f>SUM(T$1:T6)</f>
        <v>6770</v>
      </c>
      <c r="U92">
        <f>SUM(U$1:U6)</f>
        <v>7806</v>
      </c>
      <c r="V92">
        <f>SUM(V$1:V6)</f>
        <v>8538</v>
      </c>
      <c r="W92">
        <f>SUM(W$1:W6)</f>
        <v>9270</v>
      </c>
      <c r="X92">
        <f>SUM(X$1:X6)</f>
        <v>10002</v>
      </c>
      <c r="Y92">
        <f>SUM(Y$1:Y6)</f>
        <v>10553</v>
      </c>
      <c r="Z92">
        <f>SUM(Z$1:Z6)</f>
        <v>10861</v>
      </c>
      <c r="AA92">
        <f>SUM(AA$1:AA6)</f>
        <v>10928</v>
      </c>
      <c r="AB92">
        <f>SUM(AB$1:AB6)</f>
        <v>10992</v>
      </c>
      <c r="AC92">
        <f>SUM(AC$1:AC6)</f>
        <v>10993</v>
      </c>
      <c r="AD92">
        <f>SUM(AD$1:AD6)</f>
        <v>10994</v>
      </c>
      <c r="AE92" s="1">
        <f>SUM(AE$1:AE6)</f>
        <v>94975</v>
      </c>
      <c r="AF92" s="1">
        <f>SUM(AF$1:AF6)</f>
        <v>105968</v>
      </c>
      <c r="AG92" s="1">
        <f>SUM(AG$1:AG6)</f>
        <v>116962</v>
      </c>
      <c r="AH92">
        <f>SUM(AH$1:AH6)</f>
        <v>40686</v>
      </c>
      <c r="AI92">
        <f>SUM(AI$1:AI6)</f>
        <v>51614</v>
      </c>
      <c r="AJ92">
        <f>SUM(AJ$1:AJ6)</f>
        <v>62606</v>
      </c>
      <c r="AK92">
        <f>SUM(AK$1:AK6)</f>
        <v>73599</v>
      </c>
      <c r="AL92">
        <f>SUM(AL$1:AL6)</f>
        <v>84593</v>
      </c>
    </row>
    <row r="93" spans="1:38" x14ac:dyDescent="0.3">
      <c r="A93">
        <v>93</v>
      </c>
      <c r="B93" s="20" t="s">
        <v>57</v>
      </c>
      <c r="C93" s="20">
        <f>SUM(C$1:C9)</f>
        <v>5625</v>
      </c>
      <c r="D93">
        <f>SUM(D$1:D9)</f>
        <v>3125</v>
      </c>
      <c r="E93">
        <f>SUM(E$1:E9)</f>
        <v>2500</v>
      </c>
      <c r="F93">
        <f>SUM(F$1:F9)</f>
        <v>1880</v>
      </c>
      <c r="G93">
        <f>SUM(G$1:G9)</f>
        <v>1329</v>
      </c>
      <c r="H93">
        <f>SUM(H$1:H9)</f>
        <v>1329</v>
      </c>
      <c r="I93">
        <f>SUM(I$1:I9)</f>
        <v>1013</v>
      </c>
      <c r="J93">
        <f>SUM(J$1:J9)</f>
        <v>832</v>
      </c>
      <c r="K93">
        <f>SUM(K$1:K9)</f>
        <v>460</v>
      </c>
      <c r="L93">
        <f>SUM(L$1:L9)</f>
        <v>219</v>
      </c>
      <c r="M93">
        <f>SUM(M$1:M9)</f>
        <v>140</v>
      </c>
      <c r="N93">
        <f>SUM(N$1:N9)</f>
        <v>70</v>
      </c>
      <c r="O93">
        <f>SUM(O$1:O9)</f>
        <v>7</v>
      </c>
      <c r="P93">
        <f>SUM(P$1:P9)</f>
        <v>0</v>
      </c>
      <c r="Q93">
        <f>SUM(Q$1:Q9)</f>
        <v>0</v>
      </c>
      <c r="R93">
        <f>SUM(R$1:R9)</f>
        <v>5625</v>
      </c>
      <c r="S93">
        <f>SUM(S$1:S9)</f>
        <v>8750</v>
      </c>
      <c r="T93">
        <f>SUM(T$1:T9)</f>
        <v>11250</v>
      </c>
      <c r="U93">
        <f>SUM(U$1:U9)</f>
        <v>13130</v>
      </c>
      <c r="V93">
        <f>SUM(V$1:V9)</f>
        <v>14459</v>
      </c>
      <c r="W93">
        <f>SUM(W$1:W9)</f>
        <v>15788</v>
      </c>
      <c r="X93">
        <f>SUM(X$1:X9)</f>
        <v>16801</v>
      </c>
      <c r="Y93">
        <f>SUM(Y$1:Y9)</f>
        <v>17633</v>
      </c>
      <c r="Z93">
        <f>SUM(Z$1:Z9)</f>
        <v>18093</v>
      </c>
      <c r="AA93">
        <f>SUM(AA$1:AA9)</f>
        <v>18312</v>
      </c>
      <c r="AB93">
        <f>SUM(AB$1:AB9)</f>
        <v>18452</v>
      </c>
      <c r="AC93">
        <f>SUM(AC$1:AC9)</f>
        <v>18522</v>
      </c>
      <c r="AD93">
        <f>SUM(AD$1:AD9)</f>
        <v>18529</v>
      </c>
      <c r="AE93" s="1">
        <f>SUM(AE$1:AE9)</f>
        <v>158293</v>
      </c>
      <c r="AF93" s="1">
        <f>SUM(AF$1:AF9)</f>
        <v>176815</v>
      </c>
      <c r="AG93" s="1">
        <f>SUM(AG$1:AG9)</f>
        <v>195344</v>
      </c>
      <c r="AH93">
        <f>SUM(AH$1:AH9)</f>
        <v>68315</v>
      </c>
      <c r="AI93">
        <f>SUM(AI$1:AI9)</f>
        <v>86627</v>
      </c>
      <c r="AJ93">
        <f>SUM(AJ$1:AJ9)</f>
        <v>105079</v>
      </c>
      <c r="AK93">
        <f>SUM(AK$1:AK9)</f>
        <v>123601</v>
      </c>
      <c r="AL93">
        <f>SUM(AL$1:AL9)</f>
        <v>142130</v>
      </c>
    </row>
    <row r="94" spans="1:38" x14ac:dyDescent="0.3">
      <c r="A94">
        <v>94</v>
      </c>
      <c r="B94" t="s">
        <v>58</v>
      </c>
      <c r="C94">
        <f>SUM(C$1:C12)</f>
        <v>7590</v>
      </c>
      <c r="D94">
        <f>SUM(D$1:D12)</f>
        <v>3780</v>
      </c>
      <c r="E94">
        <f>SUM(E$1:E12)</f>
        <v>2500</v>
      </c>
      <c r="F94">
        <f>SUM(F$1:F12)</f>
        <v>1880</v>
      </c>
      <c r="G94">
        <f>SUM(G$1:G12)</f>
        <v>1329</v>
      </c>
      <c r="H94">
        <f>SUM(H$1:H12)</f>
        <v>1329</v>
      </c>
      <c r="I94">
        <f>SUM(I$1:I12)</f>
        <v>1013</v>
      </c>
      <c r="J94">
        <f>SUM(J$1:J12)</f>
        <v>832</v>
      </c>
      <c r="K94">
        <f>SUM(K$1:K12)</f>
        <v>460</v>
      </c>
      <c r="L94">
        <f>SUM(L$1:L12)</f>
        <v>219</v>
      </c>
      <c r="M94">
        <f>SUM(M$1:M12)</f>
        <v>140</v>
      </c>
      <c r="N94">
        <f>SUM(N$1:N12)</f>
        <v>70</v>
      </c>
      <c r="O94">
        <f>SUM(O$1:O12)</f>
        <v>7</v>
      </c>
      <c r="P94">
        <f>SUM(P$1:P12)</f>
        <v>0</v>
      </c>
      <c r="Q94">
        <f>SUM(Q$1:Q12)</f>
        <v>0</v>
      </c>
      <c r="R94">
        <f>SUM(R$1:R12)</f>
        <v>7590</v>
      </c>
      <c r="S94">
        <f>SUM(S$1:S12)</f>
        <v>11370</v>
      </c>
      <c r="T94">
        <f>SUM(T$1:T12)</f>
        <v>13870</v>
      </c>
      <c r="U94">
        <f>SUM(U$1:U12)</f>
        <v>15750</v>
      </c>
      <c r="V94">
        <f>SUM(V$1:V12)</f>
        <v>17079</v>
      </c>
      <c r="W94">
        <f>SUM(W$1:W12)</f>
        <v>18408</v>
      </c>
      <c r="X94">
        <f>SUM(X$1:X12)</f>
        <v>19421</v>
      </c>
      <c r="Y94">
        <f>SUM(Y$1:Y12)</f>
        <v>20253</v>
      </c>
      <c r="Z94">
        <f>SUM(Z$1:Z12)</f>
        <v>20713</v>
      </c>
      <c r="AA94">
        <f>SUM(AA$1:AA12)</f>
        <v>20932</v>
      </c>
      <c r="AB94">
        <f>SUM(AB$1:AB12)</f>
        <v>21072</v>
      </c>
      <c r="AC94">
        <f>SUM(AC$1:AC12)</f>
        <v>21142</v>
      </c>
      <c r="AD94">
        <f>SUM(AD$1:AD12)</f>
        <v>21149</v>
      </c>
      <c r="AE94" s="1">
        <f>SUM(AE$1:AE12)</f>
        <v>186458</v>
      </c>
      <c r="AF94" s="1">
        <f>SUM(AF$1:AF12)</f>
        <v>207600</v>
      </c>
      <c r="AG94" s="1">
        <f>SUM(AG$1:AG12)</f>
        <v>228749</v>
      </c>
      <c r="AH94">
        <f>SUM(AH$1:AH12)</f>
        <v>78795</v>
      </c>
      <c r="AI94">
        <f>SUM(AI$1:AI12)</f>
        <v>99727</v>
      </c>
      <c r="AJ94">
        <f>SUM(AJ$1:AJ12)</f>
        <v>120799</v>
      </c>
      <c r="AK94">
        <f>SUM(AK$1:AK12)</f>
        <v>141941</v>
      </c>
      <c r="AL94">
        <f>SUM(AL$1:AL12)</f>
        <v>163090</v>
      </c>
    </row>
    <row r="95" spans="1:38" x14ac:dyDescent="0.3">
      <c r="A95">
        <v>95</v>
      </c>
      <c r="B95" t="s">
        <v>59</v>
      </c>
      <c r="C95">
        <f>SUM(C$1:C15)</f>
        <v>9600</v>
      </c>
      <c r="D95">
        <f>SUM(D$1:D15)</f>
        <v>5120</v>
      </c>
      <c r="E95">
        <f>SUM(E$1:E15)</f>
        <v>3840</v>
      </c>
      <c r="F95">
        <f>SUM(F$1:F15)</f>
        <v>3220</v>
      </c>
      <c r="G95">
        <f>SUM(G$1:G15)</f>
        <v>2669</v>
      </c>
      <c r="H95">
        <f>SUM(H$1:H15)</f>
        <v>2416</v>
      </c>
      <c r="I95">
        <f>SUM(I$1:I15)</f>
        <v>1845</v>
      </c>
      <c r="J95">
        <f>SUM(J$1:J15)</f>
        <v>1591</v>
      </c>
      <c r="K95">
        <f>SUM(K$1:K15)</f>
        <v>1219</v>
      </c>
      <c r="L95">
        <f>SUM(L$1:L15)</f>
        <v>963</v>
      </c>
      <c r="M95">
        <f>SUM(M$1:M15)</f>
        <v>481</v>
      </c>
      <c r="N95">
        <f>SUM(N$1:N15)</f>
        <v>83</v>
      </c>
      <c r="O95">
        <f>SUM(O$1:O15)</f>
        <v>11</v>
      </c>
      <c r="P95">
        <f>SUM(P$1:P15)</f>
        <v>0</v>
      </c>
      <c r="Q95">
        <f>SUM(Q$1:Q15)</f>
        <v>0</v>
      </c>
      <c r="R95">
        <f>SUM(R$1:R15)</f>
        <v>9600</v>
      </c>
      <c r="S95">
        <f>SUM(S$1:S15)</f>
        <v>14720</v>
      </c>
      <c r="T95">
        <f>SUM(T$1:T15)</f>
        <v>18560</v>
      </c>
      <c r="U95">
        <f>SUM(U$1:U15)</f>
        <v>21780</v>
      </c>
      <c r="V95">
        <f>SUM(V$1:V15)</f>
        <v>24449</v>
      </c>
      <c r="W95">
        <f>SUM(W$1:W15)</f>
        <v>26865</v>
      </c>
      <c r="X95">
        <f>SUM(X$1:X15)</f>
        <v>28710</v>
      </c>
      <c r="Y95">
        <f>SUM(Y$1:Y15)</f>
        <v>30301</v>
      </c>
      <c r="Z95">
        <f>SUM(Z$1:Z15)</f>
        <v>31520</v>
      </c>
      <c r="AA95">
        <f>SUM(AA$1:AA15)</f>
        <v>32483</v>
      </c>
      <c r="AB95">
        <f>SUM(AB$1:AB15)</f>
        <v>32964</v>
      </c>
      <c r="AC95">
        <f>SUM(AC$1:AC15)</f>
        <v>33047</v>
      </c>
      <c r="AD95">
        <f>SUM(AD$1:AD15)</f>
        <v>33058</v>
      </c>
      <c r="AE95" s="1">
        <f>SUM(AE$1:AE15)</f>
        <v>271952</v>
      </c>
      <c r="AF95" s="1">
        <f>SUM(AF$1:AF15)</f>
        <v>304999</v>
      </c>
      <c r="AG95" s="1">
        <f>SUM(AG$1:AG15)</f>
        <v>338057</v>
      </c>
      <c r="AH95">
        <f>SUM(AH$1:AH15)</f>
        <v>117396</v>
      </c>
      <c r="AI95">
        <f>SUM(AI$1:AI15)</f>
        <v>149879</v>
      </c>
      <c r="AJ95">
        <f>SUM(AJ$1:AJ15)</f>
        <v>182843</v>
      </c>
      <c r="AK95">
        <f>SUM(AK$1:AK15)</f>
        <v>215890</v>
      </c>
      <c r="AL95">
        <f>SUM(AL$1:AL15)</f>
        <v>248948</v>
      </c>
    </row>
    <row r="96" spans="1:38" x14ac:dyDescent="0.3">
      <c r="A96">
        <v>96</v>
      </c>
      <c r="B96" t="s">
        <v>60</v>
      </c>
      <c r="C96">
        <f>SUM(C$1:C18)</f>
        <v>11655</v>
      </c>
      <c r="D96">
        <f>SUM(D$1:D18)</f>
        <v>5805</v>
      </c>
      <c r="E96">
        <f>SUM(E$1:E18)</f>
        <v>3840</v>
      </c>
      <c r="F96">
        <f>SUM(F$1:F18)</f>
        <v>3220</v>
      </c>
      <c r="G96">
        <f>SUM(G$1:G18)</f>
        <v>2669</v>
      </c>
      <c r="H96">
        <f>SUM(H$1:H18)</f>
        <v>2416</v>
      </c>
      <c r="I96">
        <f>SUM(I$1:I18)</f>
        <v>1845</v>
      </c>
      <c r="J96">
        <f>SUM(J$1:J18)</f>
        <v>1591</v>
      </c>
      <c r="K96">
        <f>SUM(K$1:K18)</f>
        <v>1219</v>
      </c>
      <c r="L96">
        <f>SUM(L$1:L18)</f>
        <v>963</v>
      </c>
      <c r="M96">
        <f>SUM(M$1:M18)</f>
        <v>481</v>
      </c>
      <c r="N96">
        <f>SUM(N$1:N18)</f>
        <v>83</v>
      </c>
      <c r="O96">
        <f>SUM(O$1:O18)</f>
        <v>11</v>
      </c>
      <c r="P96">
        <f>SUM(P$1:P18)</f>
        <v>0</v>
      </c>
      <c r="Q96">
        <f>SUM(Q$1:Q18)</f>
        <v>0</v>
      </c>
      <c r="R96">
        <f>SUM(R$1:R18)</f>
        <v>11655</v>
      </c>
      <c r="S96">
        <f>SUM(S$1:S18)</f>
        <v>17460</v>
      </c>
      <c r="T96">
        <f>SUM(T$1:T18)</f>
        <v>21300</v>
      </c>
      <c r="U96">
        <f>SUM(U$1:U18)</f>
        <v>24520</v>
      </c>
      <c r="V96">
        <f>SUM(V$1:V18)</f>
        <v>27189</v>
      </c>
      <c r="W96">
        <f>SUM(W$1:W18)</f>
        <v>29605</v>
      </c>
      <c r="X96">
        <f>SUM(X$1:X18)</f>
        <v>31450</v>
      </c>
      <c r="Y96">
        <f>SUM(Y$1:Y18)</f>
        <v>33041</v>
      </c>
      <c r="Z96">
        <f>SUM(Z$1:Z18)</f>
        <v>34260</v>
      </c>
      <c r="AA96">
        <f>SUM(AA$1:AA18)</f>
        <v>35223</v>
      </c>
      <c r="AB96">
        <f>SUM(AB$1:AB18)</f>
        <v>35704</v>
      </c>
      <c r="AC96">
        <f>SUM(AC$1:AC18)</f>
        <v>35787</v>
      </c>
      <c r="AD96">
        <f>SUM(AD$1:AD18)</f>
        <v>35798</v>
      </c>
      <c r="AE96" s="1">
        <f>SUM(AE$1:AE18)</f>
        <v>301407</v>
      </c>
      <c r="AF96" s="1">
        <f>SUM(AF$1:AF18)</f>
        <v>337194</v>
      </c>
      <c r="AG96" s="1">
        <f>SUM(AG$1:AG18)</f>
        <v>372992</v>
      </c>
      <c r="AH96">
        <f>SUM(AH$1:AH18)</f>
        <v>128356</v>
      </c>
      <c r="AI96">
        <f>SUM(AI$1:AI18)</f>
        <v>163579</v>
      </c>
      <c r="AJ96">
        <f>SUM(AJ$1:AJ18)</f>
        <v>199283</v>
      </c>
      <c r="AK96">
        <f>SUM(AK$1:AK18)</f>
        <v>235070</v>
      </c>
      <c r="AL96">
        <f>SUM(AL$1:AL18)</f>
        <v>270868</v>
      </c>
    </row>
    <row r="97" spans="1:38" x14ac:dyDescent="0.3">
      <c r="A97">
        <v>97</v>
      </c>
      <c r="B97" s="20" t="s">
        <v>61</v>
      </c>
      <c r="C97" s="20">
        <f>SUM(C$1:C21)</f>
        <v>13755</v>
      </c>
      <c r="D97">
        <f>SUM(D$1:D21)</f>
        <v>7205</v>
      </c>
      <c r="E97">
        <f>SUM(E$1:E21)</f>
        <v>5240</v>
      </c>
      <c r="F97">
        <f>SUM(F$1:F21)</f>
        <v>4520</v>
      </c>
      <c r="G97">
        <f>SUM(G$1:G21)</f>
        <v>3969</v>
      </c>
      <c r="H97">
        <f>SUM(H$1:H21)</f>
        <v>3517</v>
      </c>
      <c r="I97">
        <f>SUM(I$1:I21)</f>
        <v>2946</v>
      </c>
      <c r="J97">
        <f>SUM(J$1:J21)</f>
        <v>2491</v>
      </c>
      <c r="K97">
        <f>SUM(K$1:K21)</f>
        <v>1858</v>
      </c>
      <c r="L97">
        <f>SUM(L$1:L21)</f>
        <v>1463</v>
      </c>
      <c r="M97">
        <f>SUM(M$1:M21)</f>
        <v>960</v>
      </c>
      <c r="N97">
        <f>SUM(N$1:N21)</f>
        <v>483</v>
      </c>
      <c r="O97">
        <f>SUM(O$1:O21)</f>
        <v>24</v>
      </c>
      <c r="P97">
        <f>SUM(P$1:P21)</f>
        <v>0</v>
      </c>
      <c r="Q97">
        <f>SUM(Q$1:Q21)</f>
        <v>0</v>
      </c>
      <c r="R97">
        <f>SUM(R$1:R21)</f>
        <v>13755</v>
      </c>
      <c r="S97">
        <f>SUM(S$1:S21)</f>
        <v>20960</v>
      </c>
      <c r="T97">
        <f>SUM(T$1:T21)</f>
        <v>26200</v>
      </c>
      <c r="U97">
        <f>SUM(U$1:U21)</f>
        <v>30720</v>
      </c>
      <c r="V97">
        <f>SUM(V$1:V21)</f>
        <v>34689</v>
      </c>
      <c r="W97">
        <f>SUM(W$1:W21)</f>
        <v>38206</v>
      </c>
      <c r="X97">
        <f>SUM(X$1:X21)</f>
        <v>41152</v>
      </c>
      <c r="Y97">
        <f>SUM(Y$1:Y21)</f>
        <v>43643</v>
      </c>
      <c r="Z97">
        <f>SUM(Z$1:Z21)</f>
        <v>45501</v>
      </c>
      <c r="AA97">
        <f>SUM(AA$1:AA21)</f>
        <v>46964</v>
      </c>
      <c r="AB97">
        <f>SUM(AB$1:AB21)</f>
        <v>47924</v>
      </c>
      <c r="AC97">
        <f>SUM(AC$1:AC21)</f>
        <v>48407</v>
      </c>
      <c r="AD97">
        <f>SUM(AD$1:AD21)</f>
        <v>48431</v>
      </c>
      <c r="AE97" s="1">
        <f>SUM(AE$1:AE21)</f>
        <v>389714</v>
      </c>
      <c r="AF97" s="1">
        <f>SUM(AF$1:AF21)</f>
        <v>438121</v>
      </c>
      <c r="AG97" s="1">
        <f>SUM(AG$1:AG21)</f>
        <v>486552</v>
      </c>
      <c r="AH97">
        <f>SUM(AH$1:AH21)</f>
        <v>168502</v>
      </c>
      <c r="AI97">
        <f>SUM(AI$1:AI21)</f>
        <v>215466</v>
      </c>
      <c r="AJ97">
        <f>SUM(AJ$1:AJ21)</f>
        <v>263390</v>
      </c>
      <c r="AK97">
        <f>SUM(AK$1:AK21)</f>
        <v>311797</v>
      </c>
      <c r="AL97">
        <f>SUM(AL$1:AL21)</f>
        <v>360228</v>
      </c>
    </row>
    <row r="98" spans="1:38" x14ac:dyDescent="0.3">
      <c r="A98">
        <v>98</v>
      </c>
      <c r="B98" t="s">
        <v>62</v>
      </c>
      <c r="C98">
        <f>SUM(C$1:C24)</f>
        <v>15900</v>
      </c>
      <c r="D98">
        <f>SUM(D$1:D24)</f>
        <v>7920</v>
      </c>
      <c r="E98">
        <f>SUM(E$1:E24)</f>
        <v>5240</v>
      </c>
      <c r="F98">
        <f>SUM(F$1:F24)</f>
        <v>4520</v>
      </c>
      <c r="G98">
        <f>SUM(G$1:G24)</f>
        <v>3969</v>
      </c>
      <c r="H98">
        <f>SUM(H$1:H24)</f>
        <v>3517</v>
      </c>
      <c r="I98">
        <f>SUM(I$1:I24)</f>
        <v>2946</v>
      </c>
      <c r="J98">
        <f>SUM(J$1:J24)</f>
        <v>2491</v>
      </c>
      <c r="K98">
        <f>SUM(K$1:K24)</f>
        <v>1858</v>
      </c>
      <c r="L98">
        <f>SUM(L$1:L24)</f>
        <v>1463</v>
      </c>
      <c r="M98">
        <f>SUM(M$1:M24)</f>
        <v>960</v>
      </c>
      <c r="N98">
        <f>SUM(N$1:N24)</f>
        <v>483</v>
      </c>
      <c r="O98">
        <f>SUM(O$1:O24)</f>
        <v>24</v>
      </c>
      <c r="P98">
        <f>SUM(P$1:P24)</f>
        <v>0</v>
      </c>
      <c r="Q98">
        <f>SUM(Q$1:Q24)</f>
        <v>0</v>
      </c>
      <c r="R98">
        <f>SUM(R$1:R24)</f>
        <v>15900</v>
      </c>
      <c r="S98">
        <f>SUM(S$1:S24)</f>
        <v>23820</v>
      </c>
      <c r="T98">
        <f>SUM(T$1:T24)</f>
        <v>29060</v>
      </c>
      <c r="U98">
        <f>SUM(U$1:U24)</f>
        <v>33580</v>
      </c>
      <c r="V98">
        <f>SUM(V$1:V24)</f>
        <v>37549</v>
      </c>
      <c r="W98">
        <f>SUM(W$1:W24)</f>
        <v>41066</v>
      </c>
      <c r="X98">
        <f>SUM(X$1:X24)</f>
        <v>44012</v>
      </c>
      <c r="Y98">
        <f>SUM(Y$1:Y24)</f>
        <v>46503</v>
      </c>
      <c r="Z98">
        <f>SUM(Z$1:Z24)</f>
        <v>48361</v>
      </c>
      <c r="AA98">
        <f>SUM(AA$1:AA24)</f>
        <v>49824</v>
      </c>
      <c r="AB98">
        <f>SUM(AB$1:AB24)</f>
        <v>50784</v>
      </c>
      <c r="AC98">
        <f>SUM(AC$1:AC24)</f>
        <v>51267</v>
      </c>
      <c r="AD98">
        <f>SUM(AD$1:AD24)</f>
        <v>51291</v>
      </c>
      <c r="AE98" s="1">
        <f>SUM(AE$1:AE24)</f>
        <v>420459</v>
      </c>
      <c r="AF98" s="1">
        <f>SUM(AF$1:AF24)</f>
        <v>471726</v>
      </c>
      <c r="AG98" s="1">
        <f>SUM(AG$1:AG24)</f>
        <v>523017</v>
      </c>
      <c r="AH98">
        <f>SUM(AH$1:AH24)</f>
        <v>179942</v>
      </c>
      <c r="AI98">
        <f>SUM(AI$1:AI24)</f>
        <v>229766</v>
      </c>
      <c r="AJ98">
        <f>SUM(AJ$1:AJ24)</f>
        <v>280550</v>
      </c>
      <c r="AK98">
        <f>SUM(AK$1:AK24)</f>
        <v>331817</v>
      </c>
      <c r="AL98">
        <f>SUM(AL$1:AL24)</f>
        <v>383108</v>
      </c>
    </row>
    <row r="99" spans="1:38" x14ac:dyDescent="0.3">
      <c r="A99">
        <v>99</v>
      </c>
      <c r="B99" s="20" t="s">
        <v>63</v>
      </c>
      <c r="C99" s="20">
        <f>SUM(C$1:C27)</f>
        <v>18090</v>
      </c>
      <c r="D99">
        <f>SUM(D$1:D27)</f>
        <v>9380</v>
      </c>
      <c r="E99">
        <f>SUM(E$1:E27)</f>
        <v>6700</v>
      </c>
      <c r="F99">
        <f>SUM(F$1:F27)</f>
        <v>5628</v>
      </c>
      <c r="G99">
        <f>SUM(G$1:G27)</f>
        <v>5050</v>
      </c>
      <c r="H99">
        <f>SUM(H$1:H27)</f>
        <v>4451</v>
      </c>
      <c r="I99">
        <f>SUM(I$1:I27)</f>
        <v>3880</v>
      </c>
      <c r="J99">
        <f>SUM(J$1:J27)</f>
        <v>3340</v>
      </c>
      <c r="K99">
        <f>SUM(K$1:K27)</f>
        <v>2707</v>
      </c>
      <c r="L99">
        <f>SUM(L$1:L27)</f>
        <v>2225</v>
      </c>
      <c r="M99">
        <f>SUM(M$1:M27)</f>
        <v>1252</v>
      </c>
      <c r="N99">
        <f>SUM(N$1:N27)</f>
        <v>483</v>
      </c>
      <c r="O99">
        <f>SUM(O$1:O27)</f>
        <v>24</v>
      </c>
      <c r="P99">
        <f>SUM(P$1:P27)</f>
        <v>0</v>
      </c>
      <c r="Q99">
        <f>SUM(Q$1:Q27)</f>
        <v>0</v>
      </c>
      <c r="R99">
        <f>SUM(R$1:R27)</f>
        <v>18090</v>
      </c>
      <c r="S99">
        <f>SUM(S$1:S27)</f>
        <v>27470</v>
      </c>
      <c r="T99">
        <f>SUM(T$1:T27)</f>
        <v>34170</v>
      </c>
      <c r="U99">
        <f>SUM(U$1:U27)</f>
        <v>39798</v>
      </c>
      <c r="V99">
        <f>SUM(V$1:V27)</f>
        <v>44848</v>
      </c>
      <c r="W99">
        <f>SUM(W$1:W27)</f>
        <v>49299</v>
      </c>
      <c r="X99">
        <f>SUM(X$1:X27)</f>
        <v>53179</v>
      </c>
      <c r="Y99">
        <f>SUM(Y$1:Y27)</f>
        <v>56519</v>
      </c>
      <c r="Z99">
        <f>SUM(Z$1:Z27)</f>
        <v>59226</v>
      </c>
      <c r="AA99">
        <f>SUM(AA$1:AA27)</f>
        <v>61451</v>
      </c>
      <c r="AB99">
        <f>SUM(AB$1:AB27)</f>
        <v>62703</v>
      </c>
      <c r="AC99">
        <f>SUM(AC$1:AC27)</f>
        <v>63186</v>
      </c>
      <c r="AD99">
        <f>SUM(AD$1:AD27)</f>
        <v>63210</v>
      </c>
      <c r="AE99" s="1">
        <f>SUM(AE$1:AE27)</f>
        <v>506753</v>
      </c>
      <c r="AF99" s="1">
        <f>SUM(AF$1:AF27)</f>
        <v>569939</v>
      </c>
      <c r="AG99" s="1">
        <f>SUM(AG$1:AG27)</f>
        <v>633149</v>
      </c>
      <c r="AH99">
        <f>SUM(AH$1:AH27)</f>
        <v>218223</v>
      </c>
      <c r="AI99">
        <f>SUM(AI$1:AI27)</f>
        <v>279674</v>
      </c>
      <c r="AJ99">
        <f>SUM(AJ$1:AJ27)</f>
        <v>342377</v>
      </c>
      <c r="AK99">
        <f>SUM(AK$1:AK27)</f>
        <v>405563</v>
      </c>
      <c r="AL99">
        <f>SUM(AL$1:AL27)</f>
        <v>468773</v>
      </c>
    </row>
    <row r="100" spans="1:38" x14ac:dyDescent="0.3">
      <c r="A100">
        <v>100</v>
      </c>
      <c r="B100" t="s">
        <v>64</v>
      </c>
      <c r="C100">
        <f>SUM(C$1:C30)</f>
        <v>20325</v>
      </c>
      <c r="D100">
        <f>SUM(D$1:D30)</f>
        <v>10125</v>
      </c>
      <c r="E100">
        <f>SUM(E$1:E30)</f>
        <v>6700</v>
      </c>
      <c r="F100">
        <f>SUM(F$1:F30)</f>
        <v>5628</v>
      </c>
      <c r="G100">
        <f>SUM(G$1:G30)</f>
        <v>5050</v>
      </c>
      <c r="H100">
        <f>SUM(H$1:H30)</f>
        <v>4451</v>
      </c>
      <c r="I100">
        <f>SUM(I$1:I30)</f>
        <v>3880</v>
      </c>
      <c r="J100">
        <f>SUM(J$1:J30)</f>
        <v>3340</v>
      </c>
      <c r="K100">
        <f>SUM(K$1:K30)</f>
        <v>2707</v>
      </c>
      <c r="L100">
        <f>SUM(L$1:L30)</f>
        <v>2225</v>
      </c>
      <c r="M100">
        <f>SUM(M$1:M30)</f>
        <v>1252</v>
      </c>
      <c r="N100">
        <f>SUM(N$1:N30)</f>
        <v>483</v>
      </c>
      <c r="O100">
        <f>SUM(O$1:O30)</f>
        <v>24</v>
      </c>
      <c r="P100">
        <f>SUM(P$1:P30)</f>
        <v>0</v>
      </c>
      <c r="Q100">
        <f>SUM(Q$1:Q30)</f>
        <v>0</v>
      </c>
      <c r="R100">
        <f>SUM(R$1:R30)</f>
        <v>20325</v>
      </c>
      <c r="S100">
        <f>SUM(S$1:S30)</f>
        <v>30450</v>
      </c>
      <c r="T100">
        <f>SUM(T$1:T30)</f>
        <v>37150</v>
      </c>
      <c r="U100">
        <f>SUM(U$1:U30)</f>
        <v>42778</v>
      </c>
      <c r="V100">
        <f>SUM(V$1:V30)</f>
        <v>47828</v>
      </c>
      <c r="W100">
        <f>SUM(W$1:W30)</f>
        <v>52279</v>
      </c>
      <c r="X100">
        <f>SUM(X$1:X30)</f>
        <v>56159</v>
      </c>
      <c r="Y100">
        <f>SUM(Y$1:Y30)</f>
        <v>59499</v>
      </c>
      <c r="Z100">
        <f>SUM(Z$1:Z30)</f>
        <v>62206</v>
      </c>
      <c r="AA100">
        <f>SUM(AA$1:AA30)</f>
        <v>64431</v>
      </c>
      <c r="AB100">
        <f>SUM(AB$1:AB30)</f>
        <v>65683</v>
      </c>
      <c r="AC100">
        <f>SUM(AC$1:AC30)</f>
        <v>66166</v>
      </c>
      <c r="AD100">
        <f>SUM(AD$1:AD30)</f>
        <v>66190</v>
      </c>
      <c r="AE100" s="1">
        <f>SUM(AE$1:AE30)</f>
        <v>538788</v>
      </c>
      <c r="AF100" s="1">
        <f>SUM(AF$1:AF30)</f>
        <v>604954</v>
      </c>
      <c r="AG100" s="1">
        <f>SUM(AG$1:AG30)</f>
        <v>671144</v>
      </c>
      <c r="AH100">
        <f>SUM(AH$1:AH30)</f>
        <v>230143</v>
      </c>
      <c r="AI100">
        <f>SUM(AI$1:AI30)</f>
        <v>294574</v>
      </c>
      <c r="AJ100">
        <f>SUM(AJ$1:AJ30)</f>
        <v>360257</v>
      </c>
      <c r="AK100">
        <f>SUM(AK$1:AK30)</f>
        <v>426423</v>
      </c>
      <c r="AL100">
        <f>SUM(AL$1:AL30)</f>
        <v>492613</v>
      </c>
    </row>
    <row r="101" spans="1:38" x14ac:dyDescent="0.3">
      <c r="A101">
        <v>101</v>
      </c>
      <c r="B101" t="s">
        <v>65</v>
      </c>
      <c r="C101">
        <f>SUM(C$1:C33)</f>
        <v>22605</v>
      </c>
      <c r="D101">
        <f>SUM(D$1:D33)</f>
        <v>11645</v>
      </c>
      <c r="E101">
        <f>SUM(E$1:E33)</f>
        <v>8220</v>
      </c>
      <c r="F101">
        <f>SUM(F$1:F33)</f>
        <v>6877</v>
      </c>
      <c r="G101">
        <f>SUM(G$1:G33)</f>
        <v>6055</v>
      </c>
      <c r="H101">
        <f>SUM(H$1:H33)</f>
        <v>5456</v>
      </c>
      <c r="I101">
        <f>SUM(I$1:I33)</f>
        <v>4885</v>
      </c>
      <c r="J101">
        <f>SUM(J$1:J33)</f>
        <v>4314</v>
      </c>
      <c r="K101">
        <f>SUM(K$1:K33)</f>
        <v>3681</v>
      </c>
      <c r="L101">
        <f>SUM(L$1:L33)</f>
        <v>2986</v>
      </c>
      <c r="M101">
        <f>SUM(M$1:M33)</f>
        <v>1463</v>
      </c>
      <c r="N101">
        <f>SUM(N$1:N33)</f>
        <v>694</v>
      </c>
      <c r="O101">
        <f>SUM(O$1:O33)</f>
        <v>28</v>
      </c>
      <c r="P101">
        <f>SUM(P$1:P33)</f>
        <v>0</v>
      </c>
      <c r="Q101">
        <f>SUM(Q$1:Q33)</f>
        <v>0</v>
      </c>
      <c r="R101">
        <f>SUM(R$1:R33)</f>
        <v>22605</v>
      </c>
      <c r="S101">
        <f>SUM(S$1:S33)</f>
        <v>34250</v>
      </c>
      <c r="T101">
        <f>SUM(T$1:T33)</f>
        <v>42470</v>
      </c>
      <c r="U101">
        <f>SUM(U$1:U33)</f>
        <v>49347</v>
      </c>
      <c r="V101">
        <f>SUM(V$1:V33)</f>
        <v>55402</v>
      </c>
      <c r="W101">
        <f>SUM(W$1:W33)</f>
        <v>60858</v>
      </c>
      <c r="X101">
        <f>SUM(X$1:X33)</f>
        <v>65743</v>
      </c>
      <c r="Y101">
        <f>SUM(Y$1:Y33)</f>
        <v>70057</v>
      </c>
      <c r="Z101">
        <f>SUM(Z$1:Z33)</f>
        <v>73738</v>
      </c>
      <c r="AA101">
        <f>SUM(AA$1:AA33)</f>
        <v>76724</v>
      </c>
      <c r="AB101">
        <f>SUM(AB$1:AB33)</f>
        <v>78187</v>
      </c>
      <c r="AC101">
        <f>SUM(AC$1:AC33)</f>
        <v>78881</v>
      </c>
      <c r="AD101">
        <f>SUM(AD$1:AD33)</f>
        <v>78909</v>
      </c>
      <c r="AE101" s="1">
        <f>SUM(AE$1:AE33)</f>
        <v>629381</v>
      </c>
      <c r="AF101" s="1">
        <f>SUM(AF$1:AF33)</f>
        <v>708262</v>
      </c>
      <c r="AG101" s="1">
        <f>SUM(AG$1:AG33)</f>
        <v>787171</v>
      </c>
      <c r="AH101">
        <f>SUM(AH$1:AH33)</f>
        <v>270396</v>
      </c>
      <c r="AI101">
        <f>SUM(AI$1:AI33)</f>
        <v>347120</v>
      </c>
      <c r="AJ101">
        <f>SUM(AJ$1:AJ33)</f>
        <v>425307</v>
      </c>
      <c r="AK101">
        <f>SUM(AK$1:AK33)</f>
        <v>504188</v>
      </c>
      <c r="AL101">
        <f>SUM(AL$1:AL33)</f>
        <v>583097</v>
      </c>
    </row>
    <row r="102" spans="1:38" s="20" customFormat="1" x14ac:dyDescent="0.3">
      <c r="A102">
        <v>102</v>
      </c>
      <c r="B102" s="26" t="s">
        <v>66</v>
      </c>
      <c r="C102" s="26">
        <f>SUM(C$1:C36)</f>
        <v>24930</v>
      </c>
      <c r="D102" s="26">
        <f>SUM(D$1:D36)</f>
        <v>12420</v>
      </c>
      <c r="E102" s="26">
        <f>SUM(E$1:E36)</f>
        <v>8220</v>
      </c>
      <c r="F102" s="26">
        <f>SUM(F$1:F36)</f>
        <v>6877</v>
      </c>
      <c r="G102" s="26">
        <f>SUM(G$1:G36)</f>
        <v>6055</v>
      </c>
      <c r="H102" s="26">
        <f>SUM(H$1:H36)</f>
        <v>5456</v>
      </c>
      <c r="I102" s="26">
        <f>SUM(I$1:I36)</f>
        <v>4885</v>
      </c>
      <c r="J102" s="26">
        <f>SUM(J$1:J36)</f>
        <v>4314</v>
      </c>
      <c r="K102" s="26">
        <f>SUM(K$1:K36)</f>
        <v>3681</v>
      </c>
      <c r="L102" s="26">
        <f>SUM(L$1:L36)</f>
        <v>2986</v>
      </c>
      <c r="M102" s="26">
        <f>SUM(M$1:M36)</f>
        <v>1463</v>
      </c>
      <c r="N102" s="26">
        <f>SUM(N$1:N36)</f>
        <v>694</v>
      </c>
      <c r="O102" s="26">
        <f>SUM(O$1:O36)</f>
        <v>28</v>
      </c>
      <c r="P102" s="26">
        <f>SUM(P$1:P36)</f>
        <v>0</v>
      </c>
      <c r="Q102" s="26">
        <f>SUM(Q$1:Q36)</f>
        <v>0</v>
      </c>
      <c r="R102" s="26">
        <f>SUM(R$1:R36)</f>
        <v>24930</v>
      </c>
      <c r="S102" s="26">
        <f>SUM(S$1:S36)</f>
        <v>37350</v>
      </c>
      <c r="T102" s="26">
        <f>SUM(T$1:T36)</f>
        <v>45570</v>
      </c>
      <c r="U102" s="26">
        <f>SUM(U$1:U36)</f>
        <v>52447</v>
      </c>
      <c r="V102" s="26">
        <f>SUM(V$1:V36)</f>
        <v>58502</v>
      </c>
      <c r="W102" s="26">
        <f>SUM(W$1:W36)</f>
        <v>63958</v>
      </c>
      <c r="X102" s="26">
        <f>SUM(X$1:X36)</f>
        <v>68843</v>
      </c>
      <c r="Y102" s="26">
        <f>SUM(Y$1:Y36)</f>
        <v>73157</v>
      </c>
      <c r="Z102" s="26">
        <f>SUM(Z$1:Z36)</f>
        <v>76838</v>
      </c>
      <c r="AA102" s="26">
        <f>SUM(AA$1:AA36)</f>
        <v>79824</v>
      </c>
      <c r="AB102" s="26">
        <f>SUM(AB$1:AB36)</f>
        <v>81287</v>
      </c>
      <c r="AC102" s="26">
        <f>SUM(AC$1:AC36)</f>
        <v>81981</v>
      </c>
      <c r="AD102" s="26">
        <f>SUM(AD$1:AD36)</f>
        <v>82009</v>
      </c>
      <c r="AE102" s="26">
        <f>SUM(AE$1:AE36)</f>
        <v>662706</v>
      </c>
      <c r="AF102" s="26">
        <f>SUM(AF$1:AF36)</f>
        <v>744687</v>
      </c>
      <c r="AG102" s="26">
        <f>SUM(AG$1:AG36)</f>
        <v>826696</v>
      </c>
      <c r="AH102" s="26">
        <f>SUM(AH$1:AH36)</f>
        <v>282796</v>
      </c>
      <c r="AI102" s="26">
        <f>SUM(AI$1:AI36)</f>
        <v>362620</v>
      </c>
      <c r="AJ102" s="26">
        <f>SUM(AJ$1:AJ36)</f>
        <v>443907</v>
      </c>
      <c r="AK102" s="26">
        <f>SUM(AK$1:AK36)</f>
        <v>525888</v>
      </c>
      <c r="AL102" s="26">
        <f>SUM(AL$1:AL36)</f>
        <v>607897</v>
      </c>
    </row>
    <row r="103" spans="1:38" x14ac:dyDescent="0.3">
      <c r="A103">
        <v>103</v>
      </c>
      <c r="B103" t="s">
        <v>67</v>
      </c>
      <c r="C103">
        <f>SUM(C$1:C39)</f>
        <v>27300</v>
      </c>
      <c r="D103">
        <f>SUM(D$1:D39)</f>
        <v>14000</v>
      </c>
      <c r="E103">
        <f>SUM(E$1:E39)</f>
        <v>9800</v>
      </c>
      <c r="F103">
        <f>SUM(F$1:F39)</f>
        <v>8418</v>
      </c>
      <c r="G103">
        <f>SUM(G$1:G39)</f>
        <v>7100</v>
      </c>
      <c r="H103">
        <f>SUM(H$1:H39)</f>
        <v>6404</v>
      </c>
      <c r="I103">
        <f>SUM(I$1:I39)</f>
        <v>5833</v>
      </c>
      <c r="J103">
        <f>SUM(J$1:J39)</f>
        <v>5103</v>
      </c>
      <c r="K103">
        <f>SUM(K$1:K39)</f>
        <v>4470</v>
      </c>
      <c r="L103">
        <f>SUM(L$1:L39)</f>
        <v>3775</v>
      </c>
      <c r="M103">
        <f>SUM(M$1:M39)</f>
        <v>2033</v>
      </c>
      <c r="N103">
        <f>SUM(N$1:N39)</f>
        <v>1107</v>
      </c>
      <c r="O103">
        <f>SUM(O$1:O39)</f>
        <v>45</v>
      </c>
      <c r="P103">
        <f>SUM(P$1:P39)</f>
        <v>0</v>
      </c>
      <c r="Q103">
        <f>SUM(Q$1:Q39)</f>
        <v>0</v>
      </c>
      <c r="R103">
        <f>SUM(R$1:R39)</f>
        <v>27300</v>
      </c>
      <c r="S103">
        <f>SUM(S$1:S39)</f>
        <v>41300</v>
      </c>
      <c r="T103">
        <f>SUM(T$1:T39)</f>
        <v>51100</v>
      </c>
      <c r="U103">
        <f>SUM(U$1:U39)</f>
        <v>59518</v>
      </c>
      <c r="V103">
        <f>SUM(V$1:V39)</f>
        <v>66618</v>
      </c>
      <c r="W103">
        <f>SUM(W$1:W39)</f>
        <v>73022</v>
      </c>
      <c r="X103">
        <f>SUM(X$1:X39)</f>
        <v>78855</v>
      </c>
      <c r="Y103">
        <f>SUM(Y$1:Y39)</f>
        <v>83958</v>
      </c>
      <c r="Z103">
        <f>SUM(Z$1:Z39)</f>
        <v>88428</v>
      </c>
      <c r="AA103">
        <f>SUM(AA$1:AA39)</f>
        <v>92203</v>
      </c>
      <c r="AB103">
        <f>SUM(AB$1:AB39)</f>
        <v>94236</v>
      </c>
      <c r="AC103">
        <f>SUM(AC$1:AC39)</f>
        <v>95343</v>
      </c>
      <c r="AD103">
        <f>SUM(AD$1:AD39)</f>
        <v>95388</v>
      </c>
      <c r="AE103" s="1">
        <f>SUM(AE$1:AE39)</f>
        <v>756538</v>
      </c>
      <c r="AF103" s="1">
        <f>SUM(AF$1:AF39)</f>
        <v>851881</v>
      </c>
      <c r="AG103" s="1">
        <f>SUM(AG$1:AG39)</f>
        <v>947269</v>
      </c>
      <c r="AH103">
        <f>SUM(AH$1:AH39)</f>
        <v>324263</v>
      </c>
      <c r="AI103">
        <f>SUM(AI$1:AI39)</f>
        <v>416466</v>
      </c>
      <c r="AJ103">
        <f>SUM(AJ$1:AJ39)</f>
        <v>510702</v>
      </c>
      <c r="AK103">
        <f>SUM(AK$1:AK39)</f>
        <v>606045</v>
      </c>
      <c r="AL103">
        <f>SUM(AL$1:AL39)</f>
        <v>701433</v>
      </c>
    </row>
    <row r="104" spans="1:38" x14ac:dyDescent="0.3">
      <c r="A104">
        <v>104</v>
      </c>
      <c r="B104" t="s">
        <v>68</v>
      </c>
      <c r="C104">
        <f>SUM(C$1:C42)</f>
        <v>29715</v>
      </c>
      <c r="D104">
        <f>SUM(D$1:D42)</f>
        <v>14805</v>
      </c>
      <c r="E104">
        <f>SUM(E$1:E42)</f>
        <v>9800</v>
      </c>
      <c r="F104">
        <f>SUM(F$1:F42)</f>
        <v>8418</v>
      </c>
      <c r="G104">
        <f>SUM(G$1:G42)</f>
        <v>7100</v>
      </c>
      <c r="H104">
        <f>SUM(H$1:H42)</f>
        <v>6404</v>
      </c>
      <c r="I104">
        <f>SUM(I$1:I42)</f>
        <v>5833</v>
      </c>
      <c r="J104">
        <f>SUM(J$1:J42)</f>
        <v>5103</v>
      </c>
      <c r="K104">
        <f>SUM(K$1:K42)</f>
        <v>4470</v>
      </c>
      <c r="L104">
        <f>SUM(L$1:L42)</f>
        <v>3775</v>
      </c>
      <c r="M104">
        <f>SUM(M$1:M42)</f>
        <v>2033</v>
      </c>
      <c r="N104">
        <f>SUM(N$1:N42)</f>
        <v>1107</v>
      </c>
      <c r="O104">
        <f>SUM(O$1:O42)</f>
        <v>45</v>
      </c>
      <c r="P104">
        <f>SUM(P$1:P42)</f>
        <v>0</v>
      </c>
      <c r="Q104">
        <f>SUM(Q$1:Q42)</f>
        <v>0</v>
      </c>
      <c r="R104">
        <f>SUM(R$1:R42)</f>
        <v>29715</v>
      </c>
      <c r="S104">
        <f>SUM(S$1:S42)</f>
        <v>44520</v>
      </c>
      <c r="T104">
        <f>SUM(T$1:T42)</f>
        <v>54320</v>
      </c>
      <c r="U104">
        <f>SUM(U$1:U42)</f>
        <v>62738</v>
      </c>
      <c r="V104">
        <f>SUM(V$1:V42)</f>
        <v>69838</v>
      </c>
      <c r="W104">
        <f>SUM(W$1:W42)</f>
        <v>76242</v>
      </c>
      <c r="X104">
        <f>SUM(X$1:X42)</f>
        <v>82075</v>
      </c>
      <c r="Y104">
        <f>SUM(Y$1:Y42)</f>
        <v>87178</v>
      </c>
      <c r="Z104">
        <f>SUM(Z$1:Z42)</f>
        <v>91648</v>
      </c>
      <c r="AA104">
        <f>SUM(AA$1:AA42)</f>
        <v>95423</v>
      </c>
      <c r="AB104">
        <f>SUM(AB$1:AB42)</f>
        <v>97456</v>
      </c>
      <c r="AC104">
        <f>SUM(AC$1:AC42)</f>
        <v>98563</v>
      </c>
      <c r="AD104">
        <f>SUM(AD$1:AD42)</f>
        <v>98608</v>
      </c>
      <c r="AE104" s="1">
        <f>SUM(AE$1:AE42)</f>
        <v>791153</v>
      </c>
      <c r="AF104" s="1">
        <f>SUM(AF$1:AF42)</f>
        <v>889716</v>
      </c>
      <c r="AG104" s="1">
        <f>SUM(AG$1:AG42)</f>
        <v>988324</v>
      </c>
      <c r="AH104">
        <f>SUM(AH$1:AH42)</f>
        <v>337143</v>
      </c>
      <c r="AI104">
        <f>SUM(AI$1:AI42)</f>
        <v>432566</v>
      </c>
      <c r="AJ104">
        <f>SUM(AJ$1:AJ42)</f>
        <v>530022</v>
      </c>
      <c r="AK104">
        <f>SUM(AK$1:AK42)</f>
        <v>628585</v>
      </c>
      <c r="AL104">
        <f>SUM(AL$1:AL42)</f>
        <v>727193</v>
      </c>
    </row>
    <row r="105" spans="1:38" x14ac:dyDescent="0.3">
      <c r="A105">
        <v>105</v>
      </c>
      <c r="B105" t="s">
        <v>69</v>
      </c>
      <c r="C105">
        <f>SUM(C$1:C45)</f>
        <v>32175</v>
      </c>
      <c r="D105">
        <f>SUM(D$1:D45)</f>
        <v>16445</v>
      </c>
      <c r="E105">
        <f>SUM(E$1:E45)</f>
        <v>11440</v>
      </c>
      <c r="F105">
        <f>SUM(F$1:F45)</f>
        <v>9790</v>
      </c>
      <c r="G105">
        <f>SUM(G$1:G45)</f>
        <v>8472</v>
      </c>
      <c r="H105">
        <f>SUM(H$1:H45)</f>
        <v>7731</v>
      </c>
      <c r="I105">
        <f>SUM(I$1:I45)</f>
        <v>7160</v>
      </c>
      <c r="J105">
        <f>SUM(J$1:J45)</f>
        <v>6147</v>
      </c>
      <c r="K105">
        <f>SUM(K$1:K45)</f>
        <v>5514</v>
      </c>
      <c r="L105">
        <f>SUM(L$1:L45)</f>
        <v>4534</v>
      </c>
      <c r="M105">
        <f>SUM(M$1:M45)</f>
        <v>2256</v>
      </c>
      <c r="N105">
        <f>SUM(N$1:N45)</f>
        <v>1107</v>
      </c>
      <c r="O105">
        <f>SUM(O$1:O45)</f>
        <v>45</v>
      </c>
      <c r="P105">
        <f>SUM(P$1:P45)</f>
        <v>0</v>
      </c>
      <c r="Q105">
        <f>SUM(Q$1:Q45)</f>
        <v>0</v>
      </c>
      <c r="R105">
        <f>SUM(R$1:R45)</f>
        <v>32175</v>
      </c>
      <c r="S105">
        <f>SUM(S$1:S45)</f>
        <v>48620</v>
      </c>
      <c r="T105">
        <f>SUM(T$1:T45)</f>
        <v>60060</v>
      </c>
      <c r="U105">
        <f>SUM(U$1:U45)</f>
        <v>69850</v>
      </c>
      <c r="V105">
        <f>SUM(V$1:V45)</f>
        <v>78322</v>
      </c>
      <c r="W105">
        <f>SUM(W$1:W45)</f>
        <v>86053</v>
      </c>
      <c r="X105">
        <f>SUM(X$1:X45)</f>
        <v>93213</v>
      </c>
      <c r="Y105">
        <f>SUM(Y$1:Y45)</f>
        <v>99360</v>
      </c>
      <c r="Z105">
        <f>SUM(Z$1:Z45)</f>
        <v>104874</v>
      </c>
      <c r="AA105">
        <f>SUM(AA$1:AA45)</f>
        <v>109408</v>
      </c>
      <c r="AB105">
        <f>SUM(AB$1:AB45)</f>
        <v>111664</v>
      </c>
      <c r="AC105">
        <f>SUM(AC$1:AC45)</f>
        <v>112771</v>
      </c>
      <c r="AD105">
        <f>SUM(AD$1:AD45)</f>
        <v>112816</v>
      </c>
      <c r="AE105" s="1">
        <f>SUM(AE$1:AE45)</f>
        <v>893599</v>
      </c>
      <c r="AF105" s="1">
        <f>SUM(AF$1:AF45)</f>
        <v>1006370</v>
      </c>
      <c r="AG105" s="1">
        <f>SUM(AG$1:AG45)</f>
        <v>1119186</v>
      </c>
      <c r="AH105">
        <f>SUM(AH$1:AH45)</f>
        <v>383500</v>
      </c>
      <c r="AI105">
        <f>SUM(AI$1:AI45)</f>
        <v>492908</v>
      </c>
      <c r="AJ105">
        <f>SUM(AJ$1:AJ45)</f>
        <v>604572</v>
      </c>
      <c r="AK105">
        <f>SUM(AK$1:AK45)</f>
        <v>717343</v>
      </c>
      <c r="AL105">
        <f>SUM(AL$1:AL45)</f>
        <v>830159</v>
      </c>
    </row>
    <row r="106" spans="1:38" x14ac:dyDescent="0.3">
      <c r="A106">
        <v>106</v>
      </c>
      <c r="B106" t="s">
        <v>70</v>
      </c>
      <c r="C106">
        <f>SUM(C$1:C48)</f>
        <v>34680</v>
      </c>
      <c r="D106">
        <f>SUM(D$1:D48)</f>
        <v>17280</v>
      </c>
      <c r="E106">
        <f>SUM(E$1:E48)</f>
        <v>11440</v>
      </c>
      <c r="F106">
        <f>SUM(F$1:F48)</f>
        <v>9790</v>
      </c>
      <c r="G106">
        <f>SUM(G$1:G48)</f>
        <v>8472</v>
      </c>
      <c r="H106">
        <f>SUM(H$1:H48)</f>
        <v>7731</v>
      </c>
      <c r="I106">
        <f>SUM(I$1:I48)</f>
        <v>7160</v>
      </c>
      <c r="J106">
        <f>SUM(J$1:J48)</f>
        <v>6147</v>
      </c>
      <c r="K106">
        <f>SUM(K$1:K48)</f>
        <v>5514</v>
      </c>
      <c r="L106">
        <f>SUM(L$1:L48)</f>
        <v>4534</v>
      </c>
      <c r="M106">
        <f>SUM(M$1:M48)</f>
        <v>2256</v>
      </c>
      <c r="N106">
        <f>SUM(N$1:N48)</f>
        <v>1107</v>
      </c>
      <c r="O106">
        <f>SUM(O$1:O48)</f>
        <v>45</v>
      </c>
      <c r="P106">
        <f>SUM(P$1:P48)</f>
        <v>0</v>
      </c>
      <c r="Q106">
        <f>SUM(Q$1:Q48)</f>
        <v>0</v>
      </c>
      <c r="R106">
        <f>SUM(R$1:R48)</f>
        <v>34680</v>
      </c>
      <c r="S106">
        <f>SUM(S$1:S48)</f>
        <v>51960</v>
      </c>
      <c r="T106">
        <f>SUM(T$1:T48)</f>
        <v>63400</v>
      </c>
      <c r="U106">
        <f>SUM(U$1:U48)</f>
        <v>73190</v>
      </c>
      <c r="V106">
        <f>SUM(V$1:V48)</f>
        <v>81662</v>
      </c>
      <c r="W106">
        <f>SUM(W$1:W48)</f>
        <v>89393</v>
      </c>
      <c r="X106">
        <f>SUM(X$1:X48)</f>
        <v>96553</v>
      </c>
      <c r="Y106">
        <f>SUM(Y$1:Y48)</f>
        <v>102700</v>
      </c>
      <c r="Z106">
        <f>SUM(Z$1:Z48)</f>
        <v>108214</v>
      </c>
      <c r="AA106">
        <f>SUM(AA$1:AA48)</f>
        <v>112748</v>
      </c>
      <c r="AB106">
        <f>SUM(AB$1:AB48)</f>
        <v>115004</v>
      </c>
      <c r="AC106">
        <f>SUM(AC$1:AC48)</f>
        <v>116111</v>
      </c>
      <c r="AD106">
        <f>SUM(AD$1:AD48)</f>
        <v>116156</v>
      </c>
      <c r="AE106" s="1">
        <f>SUM(AE$1:AE48)</f>
        <v>929504</v>
      </c>
      <c r="AF106" s="1">
        <f>SUM(AF$1:AF48)</f>
        <v>1045615</v>
      </c>
      <c r="AG106" s="1">
        <f>SUM(AG$1:AG48)</f>
        <v>1161771</v>
      </c>
      <c r="AH106">
        <f>SUM(AH$1:AH48)</f>
        <v>396860</v>
      </c>
      <c r="AI106">
        <f>SUM(AI$1:AI48)</f>
        <v>509608</v>
      </c>
      <c r="AJ106">
        <f>SUM(AJ$1:AJ48)</f>
        <v>624612</v>
      </c>
      <c r="AK106">
        <f>SUM(AK$1:AK48)</f>
        <v>740723</v>
      </c>
      <c r="AL106">
        <f>SUM(AL$1:AL48)</f>
        <v>856879</v>
      </c>
    </row>
    <row r="107" spans="1:38" x14ac:dyDescent="0.3">
      <c r="A107">
        <v>107</v>
      </c>
      <c r="B107" t="s">
        <v>71</v>
      </c>
      <c r="C107">
        <f>SUM(C$1:C51)</f>
        <v>37230</v>
      </c>
      <c r="D107">
        <f>SUM(D$1:D51)</f>
        <v>18980</v>
      </c>
      <c r="E107">
        <f>SUM(E$1:E51)</f>
        <v>13140</v>
      </c>
      <c r="F107">
        <f>SUM(F$1:F51)</f>
        <v>10970</v>
      </c>
      <c r="G107">
        <f>SUM(G$1:G51)</f>
        <v>9652</v>
      </c>
      <c r="H107">
        <f>SUM(H$1:H51)</f>
        <v>8911</v>
      </c>
      <c r="I107">
        <f>SUM(I$1:I51)</f>
        <v>8340</v>
      </c>
      <c r="J107">
        <f>SUM(J$1:J51)</f>
        <v>7216</v>
      </c>
      <c r="K107">
        <f>SUM(K$1:K51)</f>
        <v>6425</v>
      </c>
      <c r="L107">
        <f>SUM(L$1:L51)</f>
        <v>5223</v>
      </c>
      <c r="M107">
        <f>SUM(M$1:M51)</f>
        <v>2425</v>
      </c>
      <c r="N107">
        <f>SUM(N$1:N51)</f>
        <v>1276</v>
      </c>
      <c r="O107">
        <f>SUM(O$1:O51)</f>
        <v>52</v>
      </c>
      <c r="P107">
        <f>SUM(P$1:P51)</f>
        <v>0</v>
      </c>
      <c r="Q107">
        <f>SUM(Q$1:Q51)</f>
        <v>0</v>
      </c>
      <c r="R107">
        <f>SUM(R$1:R51)</f>
        <v>37230</v>
      </c>
      <c r="S107">
        <f>SUM(S$1:S51)</f>
        <v>56210</v>
      </c>
      <c r="T107">
        <f>SUM(T$1:T51)</f>
        <v>69350</v>
      </c>
      <c r="U107">
        <f>SUM(U$1:U51)</f>
        <v>80320</v>
      </c>
      <c r="V107">
        <f>SUM(V$1:V51)</f>
        <v>89972</v>
      </c>
      <c r="W107">
        <f>SUM(W$1:W51)</f>
        <v>98883</v>
      </c>
      <c r="X107">
        <f>SUM(X$1:X51)</f>
        <v>107223</v>
      </c>
      <c r="Y107">
        <f>SUM(Y$1:Y51)</f>
        <v>114439</v>
      </c>
      <c r="Z107">
        <f>SUM(Z$1:Z51)</f>
        <v>120864</v>
      </c>
      <c r="AA107">
        <f>SUM(AA$1:AA51)</f>
        <v>126087</v>
      </c>
      <c r="AB107">
        <f>SUM(AB$1:AB51)</f>
        <v>128512</v>
      </c>
      <c r="AC107">
        <f>SUM(AC$1:AC51)</f>
        <v>129788</v>
      </c>
      <c r="AD107">
        <f>SUM(AD$1:AD51)</f>
        <v>129840</v>
      </c>
      <c r="AE107" s="1">
        <f>SUM(AE$1:AE51)</f>
        <v>1029090</v>
      </c>
      <c r="AF107" s="1">
        <f>SUM(AF$1:AF51)</f>
        <v>1158878</v>
      </c>
      <c r="AG107" s="1">
        <f>SUM(AG$1:AG51)</f>
        <v>1288718</v>
      </c>
      <c r="AH107">
        <f>SUM(AH$1:AH51)</f>
        <v>441409</v>
      </c>
      <c r="AI107">
        <f>SUM(AI$1:AI51)</f>
        <v>567496</v>
      </c>
      <c r="AJ107">
        <f>SUM(AJ$1:AJ51)</f>
        <v>696008</v>
      </c>
      <c r="AK107">
        <f>SUM(AK$1:AK51)</f>
        <v>825796</v>
      </c>
      <c r="AL107">
        <f>SUM(AL$1:AL51)</f>
        <v>955636</v>
      </c>
    </row>
    <row r="108" spans="1:38" x14ac:dyDescent="0.3">
      <c r="A108">
        <v>108</v>
      </c>
      <c r="B108" t="s">
        <v>72</v>
      </c>
      <c r="C108">
        <f>SUM(C$1:C54)</f>
        <v>39825</v>
      </c>
      <c r="D108">
        <f>SUM(D$1:D54)</f>
        <v>19845</v>
      </c>
      <c r="E108">
        <f>SUM(E$1:E54)</f>
        <v>13140</v>
      </c>
      <c r="F108">
        <f>SUM(F$1:F54)</f>
        <v>10970</v>
      </c>
      <c r="G108">
        <f>SUM(G$1:G54)</f>
        <v>9652</v>
      </c>
      <c r="H108">
        <f>SUM(H$1:H54)</f>
        <v>8911</v>
      </c>
      <c r="I108">
        <f>SUM(I$1:I54)</f>
        <v>8340</v>
      </c>
      <c r="J108">
        <f>SUM(J$1:J54)</f>
        <v>7216</v>
      </c>
      <c r="K108">
        <f>SUM(K$1:K54)</f>
        <v>6425</v>
      </c>
      <c r="L108">
        <f>SUM(L$1:L54)</f>
        <v>5223</v>
      </c>
      <c r="M108">
        <f>SUM(M$1:M54)</f>
        <v>2425</v>
      </c>
      <c r="N108">
        <f>SUM(N$1:N54)</f>
        <v>1276</v>
      </c>
      <c r="O108">
        <f>SUM(O$1:O54)</f>
        <v>52</v>
      </c>
      <c r="P108">
        <f>SUM(P$1:P54)</f>
        <v>0</v>
      </c>
      <c r="Q108">
        <f>SUM(Q$1:Q54)</f>
        <v>0</v>
      </c>
      <c r="R108">
        <f>SUM(R$1:R54)</f>
        <v>39825</v>
      </c>
      <c r="S108">
        <f>SUM(S$1:S54)</f>
        <v>59670</v>
      </c>
      <c r="T108">
        <f>SUM(T$1:T54)</f>
        <v>72810</v>
      </c>
      <c r="U108">
        <f>SUM(U$1:U54)</f>
        <v>83780</v>
      </c>
      <c r="V108">
        <f>SUM(V$1:V54)</f>
        <v>93432</v>
      </c>
      <c r="W108">
        <f>SUM(W$1:W54)</f>
        <v>102343</v>
      </c>
      <c r="X108">
        <f>SUM(X$1:X54)</f>
        <v>110683</v>
      </c>
      <c r="Y108">
        <f>SUM(Y$1:Y54)</f>
        <v>117899</v>
      </c>
      <c r="Z108">
        <f>SUM(Z$1:Z54)</f>
        <v>124324</v>
      </c>
      <c r="AA108">
        <f>SUM(AA$1:AA54)</f>
        <v>129547</v>
      </c>
      <c r="AB108">
        <f>SUM(AB$1:AB54)</f>
        <v>131972</v>
      </c>
      <c r="AC108">
        <f>SUM(AC$1:AC54)</f>
        <v>133248</v>
      </c>
      <c r="AD108">
        <f>SUM(AD$1:AD54)</f>
        <v>133300</v>
      </c>
      <c r="AE108" s="1">
        <f>SUM(AE$1:AE54)</f>
        <v>1066285</v>
      </c>
      <c r="AF108" s="1">
        <f>SUM(AF$1:AF54)</f>
        <v>1199533</v>
      </c>
      <c r="AG108" s="1">
        <f>SUM(AG$1:AG54)</f>
        <v>1332833</v>
      </c>
      <c r="AH108">
        <f>SUM(AH$1:AH54)</f>
        <v>455249</v>
      </c>
      <c r="AI108">
        <f>SUM(AI$1:AI54)</f>
        <v>584796</v>
      </c>
      <c r="AJ108">
        <f>SUM(AJ$1:AJ54)</f>
        <v>716768</v>
      </c>
      <c r="AK108">
        <f>SUM(AK$1:AK54)</f>
        <v>850016</v>
      </c>
      <c r="AL108">
        <f>SUM(AL$1:AL54)</f>
        <v>983316</v>
      </c>
    </row>
    <row r="109" spans="1:38" x14ac:dyDescent="0.3">
      <c r="A109">
        <v>109</v>
      </c>
      <c r="B109" t="s">
        <v>73</v>
      </c>
      <c r="C109">
        <f>SUM(C$1:C57)</f>
        <v>42465</v>
      </c>
      <c r="D109">
        <f>SUM(D$1:D57)</f>
        <v>21605</v>
      </c>
      <c r="E109">
        <f>SUM(E$1:E57)</f>
        <v>14900</v>
      </c>
      <c r="F109">
        <f>SUM(F$1:F57)</f>
        <v>12730</v>
      </c>
      <c r="G109">
        <f>SUM(G$1:G57)</f>
        <v>11355</v>
      </c>
      <c r="H109">
        <f>SUM(H$1:H57)</f>
        <v>10614</v>
      </c>
      <c r="I109">
        <f>SUM(I$1:I57)</f>
        <v>9871</v>
      </c>
      <c r="J109">
        <f>SUM(J$1:J57)</f>
        <v>8510</v>
      </c>
      <c r="K109">
        <f>SUM(K$1:K57)</f>
        <v>7427</v>
      </c>
      <c r="L109">
        <f>SUM(L$1:L57)</f>
        <v>6050</v>
      </c>
      <c r="M109">
        <f>SUM(M$1:M57)</f>
        <v>2720</v>
      </c>
      <c r="N109">
        <f>SUM(N$1:N57)</f>
        <v>1276</v>
      </c>
      <c r="O109">
        <f>SUM(O$1:O57)</f>
        <v>52</v>
      </c>
      <c r="P109">
        <f>SUM(P$1:P57)</f>
        <v>0</v>
      </c>
      <c r="Q109">
        <f>SUM(Q$1:Q57)</f>
        <v>0</v>
      </c>
      <c r="R109">
        <f>SUM(R$1:R57)</f>
        <v>42465</v>
      </c>
      <c r="S109">
        <f>SUM(S$1:S57)</f>
        <v>64070</v>
      </c>
      <c r="T109">
        <f>SUM(T$1:T57)</f>
        <v>78970</v>
      </c>
      <c r="U109">
        <f>SUM(U$1:U57)</f>
        <v>91700</v>
      </c>
      <c r="V109">
        <f>SUM(V$1:V57)</f>
        <v>103055</v>
      </c>
      <c r="W109">
        <f>SUM(W$1:W57)</f>
        <v>113669</v>
      </c>
      <c r="X109">
        <f>SUM(X$1:X57)</f>
        <v>123540</v>
      </c>
      <c r="Y109">
        <f>SUM(Y$1:Y57)</f>
        <v>132050</v>
      </c>
      <c r="Z109">
        <f>SUM(Z$1:Z57)</f>
        <v>139477</v>
      </c>
      <c r="AA109">
        <f>SUM(AA$1:AA57)</f>
        <v>145527</v>
      </c>
      <c r="AB109">
        <f>SUM(AB$1:AB57)</f>
        <v>148247</v>
      </c>
      <c r="AC109">
        <f>SUM(AC$1:AC57)</f>
        <v>149523</v>
      </c>
      <c r="AD109">
        <f>SUM(AD$1:AD57)</f>
        <v>149575</v>
      </c>
      <c r="AE109" s="1">
        <f>SUM(AE$1:AE57)</f>
        <v>1182770</v>
      </c>
      <c r="AF109" s="1">
        <f>SUM(AF$1:AF57)</f>
        <v>1332293</v>
      </c>
      <c r="AG109" s="1">
        <f>SUM(AG$1:AG57)</f>
        <v>1481868</v>
      </c>
      <c r="AH109">
        <f>SUM(AH$1:AH57)</f>
        <v>508736</v>
      </c>
      <c r="AI109">
        <f>SUM(AI$1:AI57)</f>
        <v>654263</v>
      </c>
      <c r="AJ109">
        <f>SUM(AJ$1:AJ57)</f>
        <v>802510</v>
      </c>
      <c r="AK109">
        <f>SUM(AK$1:AK57)</f>
        <v>952033</v>
      </c>
      <c r="AL109">
        <f>SUM(AL$1:AL57)</f>
        <v>1101608</v>
      </c>
    </row>
    <row r="110" spans="1:38" s="20" customFormat="1" x14ac:dyDescent="0.3">
      <c r="A110">
        <v>110</v>
      </c>
      <c r="B110" s="2" t="s">
        <v>74</v>
      </c>
      <c r="C110" s="2">
        <f>SUM(C$1:C60)</f>
        <v>45150</v>
      </c>
      <c r="D110" s="2">
        <f>SUM(D$1:D60)</f>
        <v>22500</v>
      </c>
      <c r="E110" s="2">
        <f>SUM(E$1:E60)</f>
        <v>14900</v>
      </c>
      <c r="F110" s="2">
        <f>SUM(F$1:F60)</f>
        <v>12730</v>
      </c>
      <c r="G110" s="2">
        <f>SUM(G$1:G60)</f>
        <v>11355</v>
      </c>
      <c r="H110" s="2">
        <f>SUM(H$1:H60)</f>
        <v>10614</v>
      </c>
      <c r="I110" s="2">
        <f>SUM(I$1:I60)</f>
        <v>9871</v>
      </c>
      <c r="J110" s="2">
        <f>SUM(J$1:J60)</f>
        <v>8510</v>
      </c>
      <c r="K110" s="2">
        <f>SUM(K$1:K60)</f>
        <v>7427</v>
      </c>
      <c r="L110" s="2">
        <f>SUM(L$1:L60)</f>
        <v>6050</v>
      </c>
      <c r="M110" s="2">
        <f>SUM(M$1:M60)</f>
        <v>2720</v>
      </c>
      <c r="N110" s="2">
        <f>SUM(N$1:N60)</f>
        <v>1276</v>
      </c>
      <c r="O110" s="2">
        <f>SUM(O$1:O60)</f>
        <v>52</v>
      </c>
      <c r="P110" s="2">
        <f>SUM(P$1:P60)</f>
        <v>0</v>
      </c>
      <c r="Q110" s="2">
        <f>SUM(Q$1:Q60)</f>
        <v>0</v>
      </c>
      <c r="R110" s="2">
        <f>SUM(R$1:R60)</f>
        <v>45150</v>
      </c>
      <c r="S110" s="2">
        <f>SUM(S$1:S60)</f>
        <v>67650</v>
      </c>
      <c r="T110" s="2">
        <f>SUM(T$1:T60)</f>
        <v>82550</v>
      </c>
      <c r="U110" s="2">
        <f>SUM(U$1:U60)</f>
        <v>95280</v>
      </c>
      <c r="V110" s="2">
        <f>SUM(V$1:V60)</f>
        <v>106635</v>
      </c>
      <c r="W110" s="2">
        <f>SUM(W$1:W60)</f>
        <v>117249</v>
      </c>
      <c r="X110" s="2">
        <f>SUM(X$1:X60)</f>
        <v>127120</v>
      </c>
      <c r="Y110" s="2">
        <f>SUM(Y$1:Y60)</f>
        <v>135630</v>
      </c>
      <c r="Z110" s="2">
        <f>SUM(Z$1:Z60)</f>
        <v>143057</v>
      </c>
      <c r="AA110" s="2">
        <f>SUM(AA$1:AA60)</f>
        <v>149107</v>
      </c>
      <c r="AB110" s="2">
        <f>SUM(AB$1:AB60)</f>
        <v>151827</v>
      </c>
      <c r="AC110" s="2">
        <f>SUM(AC$1:AC60)</f>
        <v>153103</v>
      </c>
      <c r="AD110" s="2">
        <f>SUM(AD$1:AD60)</f>
        <v>153155</v>
      </c>
      <c r="AE110" s="2">
        <f>SUM(AE$1:AE60)</f>
        <v>1221255</v>
      </c>
      <c r="AF110" s="2">
        <f>SUM(AF$1:AF60)</f>
        <v>1374358</v>
      </c>
      <c r="AG110" s="2">
        <f>SUM(AG$1:AG60)</f>
        <v>1527513</v>
      </c>
      <c r="AH110" s="2">
        <f>SUM(AH$1:AH60)</f>
        <v>523056</v>
      </c>
      <c r="AI110" s="2">
        <f>SUM(AI$1:AI60)</f>
        <v>672163</v>
      </c>
      <c r="AJ110" s="2">
        <f>SUM(AJ$1:AJ60)</f>
        <v>823990</v>
      </c>
      <c r="AK110" s="2">
        <f>SUM(AK$1:AK60)</f>
        <v>977093</v>
      </c>
      <c r="AL110" s="2">
        <f>SUM(AL$1:AL60)</f>
        <v>1130248</v>
      </c>
    </row>
    <row r="111" spans="1:38" x14ac:dyDescent="0.3">
      <c r="A111">
        <v>111</v>
      </c>
      <c r="B111" t="s">
        <v>76</v>
      </c>
      <c r="C111">
        <f>SUM(C$1:C7)</f>
        <v>4340</v>
      </c>
      <c r="D111">
        <f>SUM(D$1:D7)</f>
        <v>2480</v>
      </c>
      <c r="E111">
        <f>SUM(E$1:E7)</f>
        <v>1855</v>
      </c>
      <c r="F111">
        <f>SUM(F$1:F7)</f>
        <v>1484</v>
      </c>
      <c r="G111">
        <f>SUM(G$1:G7)</f>
        <v>933</v>
      </c>
      <c r="H111">
        <f>SUM(H$1:H7)</f>
        <v>933</v>
      </c>
      <c r="I111">
        <f>SUM(I$1:I7)</f>
        <v>806</v>
      </c>
      <c r="J111">
        <f>SUM(J$1:J7)</f>
        <v>625</v>
      </c>
      <c r="K111">
        <f>SUM(K$1:K7)</f>
        <v>382</v>
      </c>
      <c r="L111">
        <f>SUM(L$1:L7)</f>
        <v>141</v>
      </c>
      <c r="M111">
        <f>SUM(M$1:M7)</f>
        <v>71</v>
      </c>
      <c r="N111">
        <f>SUM(N$1:N7)</f>
        <v>1</v>
      </c>
      <c r="O111">
        <f>SUM(O$1:O7)</f>
        <v>1</v>
      </c>
      <c r="P111">
        <f>SUM(P$1:P7)</f>
        <v>0</v>
      </c>
      <c r="Q111">
        <f>SUM(Q$1:Q7)</f>
        <v>0</v>
      </c>
      <c r="R111">
        <f>SUM(R$1:R7)</f>
        <v>4340</v>
      </c>
      <c r="S111">
        <f>SUM(S$1:S7)</f>
        <v>6820</v>
      </c>
      <c r="T111">
        <f>SUM(T$1:T7)</f>
        <v>8675</v>
      </c>
      <c r="U111">
        <f>SUM(U$1:U7)</f>
        <v>10159</v>
      </c>
      <c r="V111">
        <f>SUM(V$1:V7)</f>
        <v>11092</v>
      </c>
      <c r="W111">
        <f>SUM(W$1:W7)</f>
        <v>12025</v>
      </c>
      <c r="X111">
        <f>SUM(X$1:X7)</f>
        <v>12831</v>
      </c>
      <c r="Y111">
        <f>SUM(Y$1:Y7)</f>
        <v>13456</v>
      </c>
      <c r="Z111">
        <f>SUM(Z$1:Z7)</f>
        <v>13838</v>
      </c>
      <c r="AA111">
        <f>SUM(AA$1:AA7)</f>
        <v>13979</v>
      </c>
      <c r="AB111">
        <f>SUM(AB$1:AB7)</f>
        <v>14050</v>
      </c>
      <c r="AC111">
        <f>SUM(AC$1:AC7)</f>
        <v>14051</v>
      </c>
      <c r="AD111">
        <f>SUM(AD$1:AD7)</f>
        <v>14052</v>
      </c>
      <c r="AE111" s="1">
        <f>SUM(AE$1:AE7)</f>
        <v>121265</v>
      </c>
      <c r="AF111" s="1">
        <f>SUM(AF$1:AF7)</f>
        <v>135316</v>
      </c>
      <c r="AG111" s="1">
        <f>SUM(AG$1:AG7)</f>
        <v>149368</v>
      </c>
      <c r="AH111">
        <f>SUM(AH$1:AH7)</f>
        <v>52150</v>
      </c>
      <c r="AI111">
        <f>SUM(AI$1:AI7)</f>
        <v>66129</v>
      </c>
      <c r="AJ111">
        <f>SUM(AJ$1:AJ7)</f>
        <v>80179</v>
      </c>
      <c r="AK111">
        <f>SUM(AK$1:AK7)</f>
        <v>94230</v>
      </c>
      <c r="AL111">
        <f>SUM(AL$1:AL7)</f>
        <v>108282</v>
      </c>
    </row>
    <row r="112" spans="1:38" x14ac:dyDescent="0.3">
      <c r="A112">
        <v>112</v>
      </c>
      <c r="B112" t="s">
        <v>77</v>
      </c>
      <c r="C112">
        <f>SUM(C$1:C14)</f>
        <v>8925</v>
      </c>
      <c r="D112">
        <f>SUM(D$1:D14)</f>
        <v>4445</v>
      </c>
      <c r="E112">
        <f>SUM(E$1:E14)</f>
        <v>3165</v>
      </c>
      <c r="F112">
        <f>SUM(F$1:F14)</f>
        <v>2545</v>
      </c>
      <c r="G112">
        <f>SUM(G$1:G14)</f>
        <v>1994</v>
      </c>
      <c r="H112">
        <f>SUM(H$1:H14)</f>
        <v>1741</v>
      </c>
      <c r="I112">
        <f>SUM(I$1:I14)</f>
        <v>1425</v>
      </c>
      <c r="J112">
        <f>SUM(J$1:J14)</f>
        <v>1171</v>
      </c>
      <c r="K112">
        <f>SUM(K$1:K14)</f>
        <v>799</v>
      </c>
      <c r="L112">
        <f>SUM(L$1:L14)</f>
        <v>558</v>
      </c>
      <c r="M112">
        <f>SUM(M$1:M14)</f>
        <v>286</v>
      </c>
      <c r="N112">
        <f>SUM(N$1:N14)</f>
        <v>83</v>
      </c>
      <c r="O112">
        <f>SUM(O$1:O14)</f>
        <v>11</v>
      </c>
      <c r="P112">
        <f>SUM(P$1:P14)</f>
        <v>0</v>
      </c>
      <c r="Q112">
        <f>SUM(Q$1:Q14)</f>
        <v>0</v>
      </c>
      <c r="R112">
        <f>SUM(R$1:R14)</f>
        <v>8925</v>
      </c>
      <c r="S112">
        <f>SUM(S$1:S14)</f>
        <v>13370</v>
      </c>
      <c r="T112">
        <f>SUM(T$1:T14)</f>
        <v>16535</v>
      </c>
      <c r="U112">
        <f>SUM(U$1:U14)</f>
        <v>19080</v>
      </c>
      <c r="V112">
        <f>SUM(V$1:V14)</f>
        <v>21074</v>
      </c>
      <c r="W112">
        <f>SUM(W$1:W14)</f>
        <v>22815</v>
      </c>
      <c r="X112">
        <f>SUM(X$1:X14)</f>
        <v>24240</v>
      </c>
      <c r="Y112">
        <f>SUM(Y$1:Y14)</f>
        <v>25411</v>
      </c>
      <c r="Z112">
        <f>SUM(Z$1:Z14)</f>
        <v>26210</v>
      </c>
      <c r="AA112">
        <f>SUM(AA$1:AA14)</f>
        <v>26768</v>
      </c>
      <c r="AB112">
        <f>SUM(AB$1:AB14)</f>
        <v>27054</v>
      </c>
      <c r="AC112">
        <f>SUM(AC$1:AC14)</f>
        <v>27137</v>
      </c>
      <c r="AD112">
        <f>SUM(AD$1:AD14)</f>
        <v>27148</v>
      </c>
      <c r="AE112" s="1">
        <f>SUM(AE$1:AE14)</f>
        <v>231482</v>
      </c>
      <c r="AF112" s="1">
        <f>SUM(AF$1:AF14)</f>
        <v>258619</v>
      </c>
      <c r="AG112" s="1">
        <f>SUM(AG$1:AG14)</f>
        <v>285767</v>
      </c>
      <c r="AH112">
        <f>SUM(AH$1:AH14)</f>
        <v>98676</v>
      </c>
      <c r="AI112">
        <f>SUM(AI$1:AI14)</f>
        <v>125444</v>
      </c>
      <c r="AJ112">
        <f>SUM(AJ$1:AJ14)</f>
        <v>152498</v>
      </c>
      <c r="AK112">
        <f>SUM(AK$1:AK14)</f>
        <v>179635</v>
      </c>
      <c r="AL112">
        <f>SUM(AL$1:AL14)</f>
        <v>206783</v>
      </c>
    </row>
    <row r="113" spans="1:38" x14ac:dyDescent="0.3">
      <c r="A113">
        <v>113</v>
      </c>
      <c r="B113" t="s">
        <v>78</v>
      </c>
      <c r="C113">
        <f>SUM(C$1:C21)</f>
        <v>13755</v>
      </c>
      <c r="D113">
        <f>SUM(D$1:D21)</f>
        <v>7205</v>
      </c>
      <c r="E113">
        <f>SUM(E$1:E21)</f>
        <v>5240</v>
      </c>
      <c r="F113">
        <f>SUM(F$1:F21)</f>
        <v>4520</v>
      </c>
      <c r="G113">
        <f>SUM(G$1:G21)</f>
        <v>3969</v>
      </c>
      <c r="H113">
        <f>SUM(H$1:H21)</f>
        <v>3517</v>
      </c>
      <c r="I113">
        <f>SUM(I$1:I21)</f>
        <v>2946</v>
      </c>
      <c r="J113">
        <f>SUM(J$1:J21)</f>
        <v>2491</v>
      </c>
      <c r="K113">
        <f>SUM(K$1:K21)</f>
        <v>1858</v>
      </c>
      <c r="L113">
        <f>SUM(L$1:L21)</f>
        <v>1463</v>
      </c>
      <c r="M113">
        <f>SUM(M$1:M21)</f>
        <v>960</v>
      </c>
      <c r="N113">
        <f>SUM(N$1:N21)</f>
        <v>483</v>
      </c>
      <c r="O113">
        <f>SUM(O$1:O21)</f>
        <v>24</v>
      </c>
      <c r="P113">
        <f>SUM(P$1:P21)</f>
        <v>0</v>
      </c>
      <c r="Q113">
        <f>SUM(Q$1:Q21)</f>
        <v>0</v>
      </c>
      <c r="R113">
        <f>SUM(R$1:R21)</f>
        <v>13755</v>
      </c>
      <c r="S113">
        <f>SUM(S$1:S21)</f>
        <v>20960</v>
      </c>
      <c r="T113">
        <f>SUM(T$1:T21)</f>
        <v>26200</v>
      </c>
      <c r="U113">
        <f>SUM(U$1:U21)</f>
        <v>30720</v>
      </c>
      <c r="V113">
        <f>SUM(V$1:V21)</f>
        <v>34689</v>
      </c>
      <c r="W113">
        <f>SUM(W$1:W21)</f>
        <v>38206</v>
      </c>
      <c r="X113">
        <f>SUM(X$1:X21)</f>
        <v>41152</v>
      </c>
      <c r="Y113">
        <f>SUM(Y$1:Y21)</f>
        <v>43643</v>
      </c>
      <c r="Z113">
        <f>SUM(Z$1:Z21)</f>
        <v>45501</v>
      </c>
      <c r="AA113">
        <f>SUM(AA$1:AA21)</f>
        <v>46964</v>
      </c>
      <c r="AB113">
        <f>SUM(AB$1:AB21)</f>
        <v>47924</v>
      </c>
      <c r="AC113">
        <f>SUM(AC$1:AC21)</f>
        <v>48407</v>
      </c>
      <c r="AD113">
        <f>SUM(AD$1:AD21)</f>
        <v>48431</v>
      </c>
      <c r="AE113" s="1">
        <f>SUM(AE$1:AE21)</f>
        <v>389714</v>
      </c>
      <c r="AF113" s="1">
        <f>SUM(AF$1:AF21)</f>
        <v>438121</v>
      </c>
      <c r="AG113" s="1">
        <f>SUM(AG$1:AG21)</f>
        <v>486552</v>
      </c>
      <c r="AH113">
        <f>SUM(AH$1:AH21)</f>
        <v>168502</v>
      </c>
      <c r="AI113">
        <f>SUM(AI$1:AI21)</f>
        <v>215466</v>
      </c>
      <c r="AJ113">
        <f>SUM(AJ$1:AJ21)</f>
        <v>263390</v>
      </c>
      <c r="AK113">
        <f>SUM(AK$1:AK21)</f>
        <v>311797</v>
      </c>
      <c r="AL113">
        <f>SUM(AL$1:AL21)</f>
        <v>360228</v>
      </c>
    </row>
    <row r="114" spans="1:38" x14ac:dyDescent="0.3">
      <c r="A114">
        <v>114</v>
      </c>
      <c r="B114" t="s">
        <v>79</v>
      </c>
      <c r="C114">
        <f>SUM(C$1:C28)</f>
        <v>18830</v>
      </c>
      <c r="D114">
        <f>SUM(D$1:D28)</f>
        <v>9380</v>
      </c>
      <c r="E114">
        <f>SUM(E$1:E28)</f>
        <v>6700</v>
      </c>
      <c r="F114">
        <f>SUM(F$1:F28)</f>
        <v>5628</v>
      </c>
      <c r="G114">
        <f>SUM(G$1:G28)</f>
        <v>5050</v>
      </c>
      <c r="H114">
        <f>SUM(H$1:H28)</f>
        <v>4451</v>
      </c>
      <c r="I114">
        <f>SUM(I$1:I28)</f>
        <v>3880</v>
      </c>
      <c r="J114">
        <f>SUM(J$1:J28)</f>
        <v>3340</v>
      </c>
      <c r="K114">
        <f>SUM(K$1:K28)</f>
        <v>2707</v>
      </c>
      <c r="L114">
        <f>SUM(L$1:L28)</f>
        <v>2225</v>
      </c>
      <c r="M114">
        <f>SUM(M$1:M28)</f>
        <v>1252</v>
      </c>
      <c r="N114">
        <f>SUM(N$1:N28)</f>
        <v>483</v>
      </c>
      <c r="O114">
        <f>SUM(O$1:O28)</f>
        <v>24</v>
      </c>
      <c r="P114">
        <f>SUM(P$1:P28)</f>
        <v>0</v>
      </c>
      <c r="Q114">
        <f>SUM(Q$1:Q28)</f>
        <v>0</v>
      </c>
      <c r="R114">
        <f>SUM(R$1:R28)</f>
        <v>18830</v>
      </c>
      <c r="S114">
        <f>SUM(S$1:S28)</f>
        <v>28210</v>
      </c>
      <c r="T114">
        <f>SUM(T$1:T28)</f>
        <v>34910</v>
      </c>
      <c r="U114">
        <f>SUM(U$1:U28)</f>
        <v>40538</v>
      </c>
      <c r="V114">
        <f>SUM(V$1:V28)</f>
        <v>45588</v>
      </c>
      <c r="W114">
        <f>SUM(W$1:W28)</f>
        <v>50039</v>
      </c>
      <c r="X114">
        <f>SUM(X$1:X28)</f>
        <v>53919</v>
      </c>
      <c r="Y114">
        <f>SUM(Y$1:Y28)</f>
        <v>57259</v>
      </c>
      <c r="Z114">
        <f>SUM(Z$1:Z28)</f>
        <v>59966</v>
      </c>
      <c r="AA114">
        <f>SUM(AA$1:AA28)</f>
        <v>62191</v>
      </c>
      <c r="AB114">
        <f>SUM(AB$1:AB28)</f>
        <v>63443</v>
      </c>
      <c r="AC114">
        <f>SUM(AC$1:AC28)</f>
        <v>63926</v>
      </c>
      <c r="AD114">
        <f>SUM(AD$1:AD28)</f>
        <v>63950</v>
      </c>
      <c r="AE114" s="1">
        <f>SUM(AE$1:AE28)</f>
        <v>514893</v>
      </c>
      <c r="AF114" s="1">
        <f>SUM(AF$1:AF28)</f>
        <v>578819</v>
      </c>
      <c r="AG114" s="1">
        <f>SUM(AG$1:AG28)</f>
        <v>642769</v>
      </c>
      <c r="AH114">
        <f>SUM(AH$1:AH28)</f>
        <v>221183</v>
      </c>
      <c r="AI114">
        <f>SUM(AI$1:AI28)</f>
        <v>283374</v>
      </c>
      <c r="AJ114">
        <f>SUM(AJ$1:AJ28)</f>
        <v>346817</v>
      </c>
      <c r="AK114">
        <f>SUM(AK$1:AK28)</f>
        <v>410743</v>
      </c>
      <c r="AL114">
        <f>SUM(AL$1:AL28)</f>
        <v>474693</v>
      </c>
    </row>
    <row r="115" spans="1:38" x14ac:dyDescent="0.3">
      <c r="A115">
        <v>115</v>
      </c>
      <c r="B115" t="s">
        <v>80</v>
      </c>
      <c r="C115">
        <f>SUM(C$1:C35)</f>
        <v>24150</v>
      </c>
      <c r="D115">
        <f>SUM(D$1:D35)</f>
        <v>12420</v>
      </c>
      <c r="E115">
        <f>SUM(E$1:E35)</f>
        <v>8220</v>
      </c>
      <c r="F115">
        <f>SUM(F$1:F35)</f>
        <v>6877</v>
      </c>
      <c r="G115">
        <f>SUM(G$1:G35)</f>
        <v>6055</v>
      </c>
      <c r="H115">
        <f>SUM(H$1:H35)</f>
        <v>5456</v>
      </c>
      <c r="I115">
        <f>SUM(I$1:I35)</f>
        <v>4885</v>
      </c>
      <c r="J115">
        <f>SUM(J$1:J35)</f>
        <v>4314</v>
      </c>
      <c r="K115">
        <f>SUM(K$1:K35)</f>
        <v>3681</v>
      </c>
      <c r="L115">
        <f>SUM(L$1:L35)</f>
        <v>2986</v>
      </c>
      <c r="M115">
        <f>SUM(M$1:M35)</f>
        <v>1463</v>
      </c>
      <c r="N115">
        <f>SUM(N$1:N35)</f>
        <v>694</v>
      </c>
      <c r="O115">
        <f>SUM(O$1:O35)</f>
        <v>28</v>
      </c>
      <c r="P115">
        <f>SUM(P$1:P35)</f>
        <v>0</v>
      </c>
      <c r="Q115">
        <f>SUM(Q$1:Q35)</f>
        <v>0</v>
      </c>
      <c r="R115">
        <f>SUM(R$1:R35)</f>
        <v>24150</v>
      </c>
      <c r="S115">
        <f>SUM(S$1:S35)</f>
        <v>36570</v>
      </c>
      <c r="T115">
        <f>SUM(T$1:T35)</f>
        <v>44790</v>
      </c>
      <c r="U115">
        <f>SUM(U$1:U35)</f>
        <v>51667</v>
      </c>
      <c r="V115">
        <f>SUM(V$1:V35)</f>
        <v>57722</v>
      </c>
      <c r="W115">
        <f>SUM(W$1:W35)</f>
        <v>63178</v>
      </c>
      <c r="X115">
        <f>SUM(X$1:X35)</f>
        <v>68063</v>
      </c>
      <c r="Y115">
        <f>SUM(Y$1:Y35)</f>
        <v>72377</v>
      </c>
      <c r="Z115">
        <f>SUM(Z$1:Z35)</f>
        <v>76058</v>
      </c>
      <c r="AA115">
        <f>SUM(AA$1:AA35)</f>
        <v>79044</v>
      </c>
      <c r="AB115">
        <f>SUM(AB$1:AB35)</f>
        <v>80507</v>
      </c>
      <c r="AC115">
        <f>SUM(AC$1:AC35)</f>
        <v>81201</v>
      </c>
      <c r="AD115">
        <f>SUM(AD$1:AD35)</f>
        <v>81229</v>
      </c>
      <c r="AE115" s="1">
        <f>SUM(AE$1:AE35)</f>
        <v>654126</v>
      </c>
      <c r="AF115" s="1">
        <f>SUM(AF$1:AF35)</f>
        <v>735327</v>
      </c>
      <c r="AG115" s="1">
        <f>SUM(AG$1:AG35)</f>
        <v>816556</v>
      </c>
      <c r="AH115">
        <f>SUM(AH$1:AH35)</f>
        <v>279676</v>
      </c>
      <c r="AI115">
        <f>SUM(AI$1:AI35)</f>
        <v>358720</v>
      </c>
      <c r="AJ115">
        <f>SUM(AJ$1:AJ35)</f>
        <v>439227</v>
      </c>
      <c r="AK115">
        <f>SUM(AK$1:AK35)</f>
        <v>520428</v>
      </c>
      <c r="AL115">
        <f>SUM(AL$1:AL35)</f>
        <v>601657</v>
      </c>
    </row>
    <row r="116" spans="1:38" x14ac:dyDescent="0.3">
      <c r="A116">
        <v>116</v>
      </c>
      <c r="B116" t="s">
        <v>81</v>
      </c>
      <c r="C116">
        <f>SUM(C$1:C42)</f>
        <v>29715</v>
      </c>
      <c r="D116">
        <f>SUM(D$1:D42)</f>
        <v>14805</v>
      </c>
      <c r="E116">
        <f>SUM(E$1:E42)</f>
        <v>9800</v>
      </c>
      <c r="F116">
        <f>SUM(F$1:F42)</f>
        <v>8418</v>
      </c>
      <c r="G116">
        <f>SUM(G$1:G42)</f>
        <v>7100</v>
      </c>
      <c r="H116">
        <f>SUM(H$1:H42)</f>
        <v>6404</v>
      </c>
      <c r="I116">
        <f>SUM(I$1:I42)</f>
        <v>5833</v>
      </c>
      <c r="J116">
        <f>SUM(J$1:J42)</f>
        <v>5103</v>
      </c>
      <c r="K116">
        <f>SUM(K$1:K42)</f>
        <v>4470</v>
      </c>
      <c r="L116">
        <f>SUM(L$1:L42)</f>
        <v>3775</v>
      </c>
      <c r="M116">
        <f>SUM(M$1:M42)</f>
        <v>2033</v>
      </c>
      <c r="N116">
        <f>SUM(N$1:N42)</f>
        <v>1107</v>
      </c>
      <c r="O116">
        <f>SUM(O$1:O42)</f>
        <v>45</v>
      </c>
      <c r="P116">
        <f>SUM(P$1:P42)</f>
        <v>0</v>
      </c>
      <c r="Q116">
        <f>SUM(Q$1:Q42)</f>
        <v>0</v>
      </c>
      <c r="R116">
        <f>SUM(R$1:R42)</f>
        <v>29715</v>
      </c>
      <c r="S116">
        <f>SUM(S$1:S42)</f>
        <v>44520</v>
      </c>
      <c r="T116">
        <f>SUM(T$1:T42)</f>
        <v>54320</v>
      </c>
      <c r="U116">
        <f>SUM(U$1:U42)</f>
        <v>62738</v>
      </c>
      <c r="V116">
        <f>SUM(V$1:V42)</f>
        <v>69838</v>
      </c>
      <c r="W116">
        <f>SUM(W$1:W42)</f>
        <v>76242</v>
      </c>
      <c r="X116">
        <f>SUM(X$1:X42)</f>
        <v>82075</v>
      </c>
      <c r="Y116">
        <f>SUM(Y$1:Y42)</f>
        <v>87178</v>
      </c>
      <c r="Z116">
        <f>SUM(Z$1:Z42)</f>
        <v>91648</v>
      </c>
      <c r="AA116">
        <f>SUM(AA$1:AA42)</f>
        <v>95423</v>
      </c>
      <c r="AB116">
        <f>SUM(AB$1:AB42)</f>
        <v>97456</v>
      </c>
      <c r="AC116">
        <f>SUM(AC$1:AC42)</f>
        <v>98563</v>
      </c>
      <c r="AD116">
        <f>SUM(AD$1:AD42)</f>
        <v>98608</v>
      </c>
      <c r="AE116" s="1">
        <f>SUM(AE$1:AE42)</f>
        <v>791153</v>
      </c>
      <c r="AF116" s="1">
        <f>SUM(AF$1:AF42)</f>
        <v>889716</v>
      </c>
      <c r="AG116" s="1">
        <f>SUM(AG$1:AG42)</f>
        <v>988324</v>
      </c>
      <c r="AH116">
        <f>SUM(AH$1:AH42)</f>
        <v>337143</v>
      </c>
      <c r="AI116">
        <f>SUM(AI$1:AI42)</f>
        <v>432566</v>
      </c>
      <c r="AJ116">
        <f>SUM(AJ$1:AJ42)</f>
        <v>530022</v>
      </c>
      <c r="AK116">
        <f>SUM(AK$1:AK42)</f>
        <v>628585</v>
      </c>
      <c r="AL116">
        <f>SUM(AL$1:AL42)</f>
        <v>727193</v>
      </c>
    </row>
    <row r="117" spans="1:38" x14ac:dyDescent="0.3">
      <c r="A117">
        <v>117</v>
      </c>
      <c r="B117" t="s">
        <v>82</v>
      </c>
      <c r="C117">
        <f>SUM(C$1:C49)</f>
        <v>35525</v>
      </c>
      <c r="D117">
        <f>SUM(D$1:D49)</f>
        <v>18125</v>
      </c>
      <c r="E117">
        <f>SUM(E$1:E49)</f>
        <v>12285</v>
      </c>
      <c r="F117">
        <f>SUM(F$1:F49)</f>
        <v>10406</v>
      </c>
      <c r="G117">
        <f>SUM(G$1:G49)</f>
        <v>9088</v>
      </c>
      <c r="H117">
        <f>SUM(H$1:H49)</f>
        <v>8347</v>
      </c>
      <c r="I117">
        <f>SUM(I$1:I49)</f>
        <v>7776</v>
      </c>
      <c r="J117">
        <f>SUM(J$1:J49)</f>
        <v>6763</v>
      </c>
      <c r="K117">
        <f>SUM(K$1:K49)</f>
        <v>5972</v>
      </c>
      <c r="L117">
        <f>SUM(L$1:L49)</f>
        <v>4992</v>
      </c>
      <c r="M117">
        <f>SUM(M$1:M49)</f>
        <v>2425</v>
      </c>
      <c r="N117">
        <f>SUM(N$1:N49)</f>
        <v>1276</v>
      </c>
      <c r="O117">
        <f>SUM(O$1:O49)</f>
        <v>52</v>
      </c>
      <c r="P117">
        <f>SUM(P$1:P49)</f>
        <v>0</v>
      </c>
      <c r="Q117">
        <f>SUM(Q$1:Q49)</f>
        <v>0</v>
      </c>
      <c r="R117">
        <f>SUM(R$1:R49)</f>
        <v>35525</v>
      </c>
      <c r="S117">
        <f>SUM(S$1:S49)</f>
        <v>53650</v>
      </c>
      <c r="T117">
        <f>SUM(T$1:T49)</f>
        <v>65935</v>
      </c>
      <c r="U117">
        <f>SUM(U$1:U49)</f>
        <v>76341</v>
      </c>
      <c r="V117">
        <f>SUM(V$1:V49)</f>
        <v>85429</v>
      </c>
      <c r="W117">
        <f>SUM(W$1:W49)</f>
        <v>93776</v>
      </c>
      <c r="X117">
        <f>SUM(X$1:X49)</f>
        <v>101552</v>
      </c>
      <c r="Y117">
        <f>SUM(Y$1:Y49)</f>
        <v>108315</v>
      </c>
      <c r="Z117">
        <f>SUM(Z$1:Z49)</f>
        <v>114287</v>
      </c>
      <c r="AA117">
        <f>SUM(AA$1:AA49)</f>
        <v>119279</v>
      </c>
      <c r="AB117">
        <f>SUM(AB$1:AB49)</f>
        <v>121704</v>
      </c>
      <c r="AC117">
        <f>SUM(AC$1:AC49)</f>
        <v>122980</v>
      </c>
      <c r="AD117">
        <f>SUM(AD$1:AD49)</f>
        <v>123032</v>
      </c>
      <c r="AE117" s="1">
        <f>SUM(AE$1:AE49)</f>
        <v>975793</v>
      </c>
      <c r="AF117" s="1">
        <f>SUM(AF$1:AF49)</f>
        <v>1098773</v>
      </c>
      <c r="AG117" s="1">
        <f>SUM(AG$1:AG49)</f>
        <v>1221805</v>
      </c>
      <c r="AH117">
        <f>SUM(AH$1:AH49)</f>
        <v>417930</v>
      </c>
      <c r="AI117">
        <f>SUM(AI$1:AI49)</f>
        <v>537209</v>
      </c>
      <c r="AJ117">
        <f>SUM(AJ$1:AJ49)</f>
        <v>658913</v>
      </c>
      <c r="AK117">
        <f>SUM(AK$1:AK49)</f>
        <v>781893</v>
      </c>
      <c r="AL117">
        <f>SUM(AL$1:AL49)</f>
        <v>904925</v>
      </c>
    </row>
    <row r="118" spans="1:38" x14ac:dyDescent="0.3">
      <c r="A118">
        <v>118</v>
      </c>
      <c r="B118" t="s">
        <v>83</v>
      </c>
      <c r="C118">
        <f>SUM(C$1:C56)</f>
        <v>41580</v>
      </c>
      <c r="D118">
        <f>SUM(D$1:D56)</f>
        <v>20720</v>
      </c>
      <c r="E118">
        <f>SUM(E$1:E56)</f>
        <v>14015</v>
      </c>
      <c r="F118">
        <f>SUM(F$1:F56)</f>
        <v>11845</v>
      </c>
      <c r="G118">
        <f>SUM(G$1:G56)</f>
        <v>10527</v>
      </c>
      <c r="H118">
        <f>SUM(H$1:H56)</f>
        <v>9786</v>
      </c>
      <c r="I118">
        <f>SUM(I$1:I56)</f>
        <v>9160</v>
      </c>
      <c r="J118">
        <f>SUM(J$1:J56)</f>
        <v>8036</v>
      </c>
      <c r="K118">
        <f>SUM(K$1:K56)</f>
        <v>7130</v>
      </c>
      <c r="L118">
        <f>SUM(L$1:L56)</f>
        <v>5753</v>
      </c>
      <c r="M118">
        <f>SUM(M$1:M56)</f>
        <v>2720</v>
      </c>
      <c r="N118">
        <f>SUM(N$1:N56)</f>
        <v>1276</v>
      </c>
      <c r="O118">
        <f>SUM(O$1:O56)</f>
        <v>52</v>
      </c>
      <c r="P118">
        <f>SUM(P$1:P56)</f>
        <v>0</v>
      </c>
      <c r="Q118">
        <f>SUM(Q$1:Q56)</f>
        <v>0</v>
      </c>
      <c r="R118">
        <f>SUM(R$1:R56)</f>
        <v>41580</v>
      </c>
      <c r="S118">
        <f>SUM(S$1:S56)</f>
        <v>62300</v>
      </c>
      <c r="T118">
        <f>SUM(T$1:T56)</f>
        <v>76315</v>
      </c>
      <c r="U118">
        <f>SUM(U$1:U56)</f>
        <v>88160</v>
      </c>
      <c r="V118">
        <f>SUM(V$1:V56)</f>
        <v>98687</v>
      </c>
      <c r="W118">
        <f>SUM(W$1:W56)</f>
        <v>108473</v>
      </c>
      <c r="X118">
        <f>SUM(X$1:X56)</f>
        <v>117633</v>
      </c>
      <c r="Y118">
        <f>SUM(Y$1:Y56)</f>
        <v>125669</v>
      </c>
      <c r="Z118">
        <f>SUM(Z$1:Z56)</f>
        <v>132799</v>
      </c>
      <c r="AA118">
        <f>SUM(AA$1:AA56)</f>
        <v>138552</v>
      </c>
      <c r="AB118">
        <f>SUM(AB$1:AB56)</f>
        <v>141272</v>
      </c>
      <c r="AC118">
        <f>SUM(AC$1:AC56)</f>
        <v>142548</v>
      </c>
      <c r="AD118">
        <f>SUM(AD$1:AD56)</f>
        <v>142600</v>
      </c>
      <c r="AE118" s="1">
        <f>SUM(AE$1:AE56)</f>
        <v>1131440</v>
      </c>
      <c r="AF118" s="1">
        <f>SUM(AF$1:AF56)</f>
        <v>1273988</v>
      </c>
      <c r="AG118" s="1">
        <f>SUM(AG$1:AG56)</f>
        <v>1416588</v>
      </c>
      <c r="AH118">
        <f>SUM(AH$1:AH56)</f>
        <v>484574</v>
      </c>
      <c r="AI118">
        <f>SUM(AI$1:AI56)</f>
        <v>623126</v>
      </c>
      <c r="AJ118">
        <f>SUM(AJ$1:AJ56)</f>
        <v>764398</v>
      </c>
      <c r="AK118">
        <f>SUM(AK$1:AK56)</f>
        <v>906946</v>
      </c>
      <c r="AL118">
        <f>SUM(AL$1:AL56)</f>
        <v>1049546</v>
      </c>
    </row>
    <row r="119" spans="1:38" x14ac:dyDescent="0.3">
      <c r="A119">
        <v>119</v>
      </c>
      <c r="B119" s="2" t="s">
        <v>85</v>
      </c>
      <c r="C119" s="2">
        <f>SUM(C61:C118)</f>
        <v>1275845</v>
      </c>
      <c r="D119" s="2">
        <f t="shared" ref="D119:AL119" si="0">SUM(D61:D118)</f>
        <v>640905</v>
      </c>
      <c r="E119" s="2">
        <f t="shared" si="0"/>
        <v>438780</v>
      </c>
      <c r="F119" s="2">
        <f t="shared" si="0"/>
        <v>370723</v>
      </c>
      <c r="G119" s="2">
        <f t="shared" si="0"/>
        <v>320985</v>
      </c>
      <c r="H119" s="2">
        <f t="shared" si="0"/>
        <v>292986</v>
      </c>
      <c r="I119" s="2">
        <f t="shared" si="0"/>
        <v>264343</v>
      </c>
      <c r="J119" s="2">
        <f t="shared" si="0"/>
        <v>228133</v>
      </c>
      <c r="K119" s="2">
        <f t="shared" si="0"/>
        <v>193969</v>
      </c>
      <c r="L119" s="2">
        <f t="shared" si="0"/>
        <v>156865</v>
      </c>
      <c r="M119" s="2">
        <f t="shared" si="0"/>
        <v>79346</v>
      </c>
      <c r="N119" s="2">
        <f t="shared" si="0"/>
        <v>37994</v>
      </c>
      <c r="O119" s="2">
        <f t="shared" si="0"/>
        <v>1661</v>
      </c>
      <c r="P119" s="2">
        <f t="shared" si="0"/>
        <v>0</v>
      </c>
      <c r="Q119" s="2">
        <f t="shared" si="0"/>
        <v>0</v>
      </c>
      <c r="R119" s="2">
        <f t="shared" si="0"/>
        <v>1275845</v>
      </c>
      <c r="S119" s="2">
        <f t="shared" si="0"/>
        <v>1916750</v>
      </c>
      <c r="T119" s="2">
        <f t="shared" si="0"/>
        <v>2355530</v>
      </c>
      <c r="U119" s="2">
        <f t="shared" si="0"/>
        <v>2726253</v>
      </c>
      <c r="V119" s="2">
        <f t="shared" si="0"/>
        <v>3047238</v>
      </c>
      <c r="W119" s="2">
        <f t="shared" si="0"/>
        <v>3340224</v>
      </c>
      <c r="X119" s="2">
        <f t="shared" si="0"/>
        <v>3604567</v>
      </c>
      <c r="Y119" s="2">
        <f t="shared" si="0"/>
        <v>3832700</v>
      </c>
      <c r="Z119" s="2">
        <f t="shared" si="0"/>
        <v>4026669</v>
      </c>
      <c r="AA119" s="2">
        <f t="shared" si="0"/>
        <v>4183534</v>
      </c>
      <c r="AB119" s="2">
        <f t="shared" si="0"/>
        <v>4262880</v>
      </c>
      <c r="AC119" s="2">
        <f t="shared" si="0"/>
        <v>4300874</v>
      </c>
      <c r="AD119" s="2">
        <f t="shared" si="0"/>
        <v>4302535</v>
      </c>
      <c r="AE119" s="2">
        <f t="shared" si="0"/>
        <v>34572190</v>
      </c>
      <c r="AF119" s="2">
        <f t="shared" si="0"/>
        <v>38873064</v>
      </c>
      <c r="AG119" s="2">
        <f t="shared" si="0"/>
        <v>43175599</v>
      </c>
      <c r="AH119" s="2">
        <f t="shared" si="0"/>
        <v>14804160</v>
      </c>
      <c r="AI119" s="2">
        <f t="shared" si="0"/>
        <v>18987694</v>
      </c>
      <c r="AJ119" s="2">
        <f t="shared" si="0"/>
        <v>23250574</v>
      </c>
      <c r="AK119" s="2">
        <f t="shared" si="0"/>
        <v>27551448</v>
      </c>
      <c r="AL119" s="2">
        <f t="shared" si="0"/>
        <v>31853983</v>
      </c>
    </row>
    <row r="120" spans="1:38" s="7" customFormat="1" x14ac:dyDescent="0.3">
      <c r="A120">
        <v>120</v>
      </c>
      <c r="B120" s="7" t="s">
        <v>54</v>
      </c>
      <c r="C120" s="7">
        <f t="shared" ref="C120:AL120" si="1">SUM(C61:C90)</f>
        <v>654875</v>
      </c>
      <c r="D120" s="7">
        <f t="shared" si="1"/>
        <v>326275</v>
      </c>
      <c r="E120" s="7">
        <f t="shared" si="1"/>
        <v>223500</v>
      </c>
      <c r="F120" s="7">
        <f t="shared" si="1"/>
        <v>188862</v>
      </c>
      <c r="G120" s="7">
        <f t="shared" si="1"/>
        <v>163503</v>
      </c>
      <c r="H120" s="7">
        <f t="shared" si="1"/>
        <v>149229</v>
      </c>
      <c r="I120" s="7">
        <f t="shared" si="1"/>
        <v>134622</v>
      </c>
      <c r="J120" s="7">
        <f t="shared" si="1"/>
        <v>116100</v>
      </c>
      <c r="K120" s="7">
        <f t="shared" si="1"/>
        <v>98832</v>
      </c>
      <c r="L120" s="7">
        <f t="shared" si="1"/>
        <v>79962</v>
      </c>
      <c r="M120" s="7">
        <f t="shared" si="1"/>
        <v>40548</v>
      </c>
      <c r="N120" s="7">
        <f t="shared" si="1"/>
        <v>19431</v>
      </c>
      <c r="O120" s="7">
        <f t="shared" si="1"/>
        <v>846</v>
      </c>
      <c r="P120" s="7">
        <f t="shared" si="1"/>
        <v>0</v>
      </c>
      <c r="Q120" s="7">
        <f t="shared" si="1"/>
        <v>0</v>
      </c>
      <c r="R120" s="7">
        <f t="shared" si="1"/>
        <v>654875</v>
      </c>
      <c r="S120" s="7">
        <f t="shared" si="1"/>
        <v>981150</v>
      </c>
      <c r="T120" s="7">
        <f t="shared" si="1"/>
        <v>1204650</v>
      </c>
      <c r="U120" s="7">
        <f t="shared" si="1"/>
        <v>1393512</v>
      </c>
      <c r="V120" s="7">
        <f t="shared" si="1"/>
        <v>1557015</v>
      </c>
      <c r="W120" s="7">
        <f t="shared" si="1"/>
        <v>1706244</v>
      </c>
      <c r="X120" s="7">
        <f t="shared" si="1"/>
        <v>1840866</v>
      </c>
      <c r="Y120" s="7">
        <f t="shared" si="1"/>
        <v>1956966</v>
      </c>
      <c r="Z120" s="7">
        <f t="shared" si="1"/>
        <v>2055798</v>
      </c>
      <c r="AA120" s="7">
        <f t="shared" si="1"/>
        <v>2135760</v>
      </c>
      <c r="AB120" s="7">
        <f t="shared" si="1"/>
        <v>2176308</v>
      </c>
      <c r="AC120" s="7">
        <f t="shared" si="1"/>
        <v>2195739</v>
      </c>
      <c r="AD120" s="7">
        <f t="shared" si="1"/>
        <v>2196585</v>
      </c>
      <c r="AE120" s="24">
        <f t="shared" si="1"/>
        <v>17663144</v>
      </c>
      <c r="AF120" s="24">
        <f t="shared" si="1"/>
        <v>19858883</v>
      </c>
      <c r="AG120" s="24">
        <f t="shared" si="1"/>
        <v>22055468</v>
      </c>
      <c r="AH120" s="7">
        <f t="shared" si="1"/>
        <v>7559874</v>
      </c>
      <c r="AI120" s="7">
        <f t="shared" si="1"/>
        <v>9695634</v>
      </c>
      <c r="AJ120" s="7">
        <f t="shared" si="1"/>
        <v>11871942</v>
      </c>
      <c r="AK120" s="7">
        <f t="shared" si="1"/>
        <v>14067681</v>
      </c>
      <c r="AL120" s="7">
        <f t="shared" si="1"/>
        <v>16264266</v>
      </c>
    </row>
    <row r="121" spans="1:38" x14ac:dyDescent="0.3">
      <c r="A121">
        <v>121</v>
      </c>
      <c r="B121" t="s">
        <v>75</v>
      </c>
      <c r="C121">
        <f t="shared" ref="C121:AL121" si="2">SUM(C91:C110)</f>
        <v>444150</v>
      </c>
      <c r="D121">
        <f t="shared" si="2"/>
        <v>225050</v>
      </c>
      <c r="E121">
        <f t="shared" si="2"/>
        <v>154000</v>
      </c>
      <c r="F121">
        <f t="shared" si="2"/>
        <v>130138</v>
      </c>
      <c r="G121">
        <f t="shared" si="2"/>
        <v>112766</v>
      </c>
      <c r="H121">
        <f t="shared" si="2"/>
        <v>103122</v>
      </c>
      <c r="I121">
        <f t="shared" si="2"/>
        <v>93010</v>
      </c>
      <c r="J121">
        <f t="shared" si="2"/>
        <v>80190</v>
      </c>
      <c r="K121">
        <f t="shared" si="2"/>
        <v>68138</v>
      </c>
      <c r="L121">
        <f t="shared" si="2"/>
        <v>55010</v>
      </c>
      <c r="M121">
        <f t="shared" si="2"/>
        <v>27588</v>
      </c>
      <c r="N121">
        <f t="shared" si="2"/>
        <v>13160</v>
      </c>
      <c r="O121">
        <f t="shared" si="2"/>
        <v>578</v>
      </c>
      <c r="P121">
        <f t="shared" si="2"/>
        <v>0</v>
      </c>
      <c r="Q121">
        <f t="shared" si="2"/>
        <v>0</v>
      </c>
      <c r="R121">
        <f t="shared" si="2"/>
        <v>444150</v>
      </c>
      <c r="S121">
        <f t="shared" si="2"/>
        <v>669200</v>
      </c>
      <c r="T121">
        <f t="shared" si="2"/>
        <v>823200</v>
      </c>
      <c r="U121">
        <f t="shared" si="2"/>
        <v>953338</v>
      </c>
      <c r="V121">
        <f t="shared" si="2"/>
        <v>1066104</v>
      </c>
      <c r="W121">
        <f t="shared" si="2"/>
        <v>1169226</v>
      </c>
      <c r="X121">
        <f t="shared" si="2"/>
        <v>1262236</v>
      </c>
      <c r="Y121">
        <f t="shared" si="2"/>
        <v>1342426</v>
      </c>
      <c r="Z121">
        <f t="shared" si="2"/>
        <v>1410564</v>
      </c>
      <c r="AA121">
        <f t="shared" si="2"/>
        <v>1465574</v>
      </c>
      <c r="AB121">
        <f t="shared" si="2"/>
        <v>1493162</v>
      </c>
      <c r="AC121">
        <f t="shared" si="2"/>
        <v>1506322</v>
      </c>
      <c r="AD121">
        <f t="shared" si="2"/>
        <v>1506900</v>
      </c>
      <c r="AE121" s="1">
        <f t="shared" si="2"/>
        <v>12099180</v>
      </c>
      <c r="AF121" s="1">
        <f t="shared" si="2"/>
        <v>13605502</v>
      </c>
      <c r="AG121" s="1">
        <f t="shared" si="2"/>
        <v>15112402</v>
      </c>
      <c r="AH121">
        <f t="shared" si="2"/>
        <v>5184452</v>
      </c>
      <c r="AI121">
        <f t="shared" si="2"/>
        <v>6650026</v>
      </c>
      <c r="AJ121">
        <f t="shared" si="2"/>
        <v>8143188</v>
      </c>
      <c r="AK121">
        <f t="shared" si="2"/>
        <v>9649510</v>
      </c>
      <c r="AL121">
        <f t="shared" si="2"/>
        <v>11156410</v>
      </c>
    </row>
    <row r="122" spans="1:38" x14ac:dyDescent="0.3">
      <c r="A122">
        <v>122</v>
      </c>
      <c r="B122" t="s">
        <v>84</v>
      </c>
      <c r="C122">
        <f t="shared" ref="C122:AL122" si="3">SUM(C111:C118)</f>
        <v>176820</v>
      </c>
      <c r="D122">
        <f t="shared" si="3"/>
        <v>89580</v>
      </c>
      <c r="E122">
        <f t="shared" si="3"/>
        <v>61280</v>
      </c>
      <c r="F122">
        <f t="shared" si="3"/>
        <v>51723</v>
      </c>
      <c r="G122">
        <f t="shared" si="3"/>
        <v>44716</v>
      </c>
      <c r="H122">
        <f t="shared" si="3"/>
        <v>40635</v>
      </c>
      <c r="I122">
        <f t="shared" si="3"/>
        <v>36711</v>
      </c>
      <c r="J122">
        <f t="shared" si="3"/>
        <v>31843</v>
      </c>
      <c r="K122">
        <f t="shared" si="3"/>
        <v>26999</v>
      </c>
      <c r="L122">
        <f t="shared" si="3"/>
        <v>21893</v>
      </c>
      <c r="M122">
        <f t="shared" si="3"/>
        <v>11210</v>
      </c>
      <c r="N122">
        <f t="shared" si="3"/>
        <v>5403</v>
      </c>
      <c r="O122">
        <f t="shared" si="3"/>
        <v>237</v>
      </c>
      <c r="P122">
        <f t="shared" si="3"/>
        <v>0</v>
      </c>
      <c r="Q122">
        <f t="shared" si="3"/>
        <v>0</v>
      </c>
      <c r="R122">
        <f t="shared" si="3"/>
        <v>176820</v>
      </c>
      <c r="S122">
        <f t="shared" si="3"/>
        <v>266400</v>
      </c>
      <c r="T122">
        <f t="shared" si="3"/>
        <v>327680</v>
      </c>
      <c r="U122">
        <f t="shared" si="3"/>
        <v>379403</v>
      </c>
      <c r="V122">
        <f t="shared" si="3"/>
        <v>424119</v>
      </c>
      <c r="W122">
        <f t="shared" si="3"/>
        <v>464754</v>
      </c>
      <c r="X122">
        <f t="shared" si="3"/>
        <v>501465</v>
      </c>
      <c r="Y122">
        <f t="shared" si="3"/>
        <v>533308</v>
      </c>
      <c r="Z122">
        <f t="shared" si="3"/>
        <v>560307</v>
      </c>
      <c r="AA122">
        <f t="shared" si="3"/>
        <v>582200</v>
      </c>
      <c r="AB122">
        <f t="shared" si="3"/>
        <v>593410</v>
      </c>
      <c r="AC122">
        <f t="shared" si="3"/>
        <v>598813</v>
      </c>
      <c r="AD122">
        <f t="shared" si="3"/>
        <v>599050</v>
      </c>
      <c r="AE122" s="1">
        <f t="shared" si="3"/>
        <v>4809866</v>
      </c>
      <c r="AF122" s="1">
        <f t="shared" si="3"/>
        <v>5408679</v>
      </c>
      <c r="AG122" s="1">
        <f t="shared" si="3"/>
        <v>6007729</v>
      </c>
      <c r="AH122">
        <f t="shared" si="3"/>
        <v>2059834</v>
      </c>
      <c r="AI122">
        <f t="shared" si="3"/>
        <v>2642034</v>
      </c>
      <c r="AJ122">
        <f t="shared" si="3"/>
        <v>3235444</v>
      </c>
      <c r="AK122">
        <f t="shared" si="3"/>
        <v>3834257</v>
      </c>
      <c r="AL122">
        <f t="shared" si="3"/>
        <v>4433307</v>
      </c>
    </row>
    <row r="123" spans="1:38" x14ac:dyDescent="0.3">
      <c r="A123">
        <v>123</v>
      </c>
      <c r="B123" s="2" t="s">
        <v>95</v>
      </c>
      <c r="C123" s="2">
        <f t="shared" ref="C123:AE123" si="4">SUM(C119:C122)</f>
        <v>2551690</v>
      </c>
      <c r="D123" s="2">
        <f t="shared" si="4"/>
        <v>1281810</v>
      </c>
      <c r="E123" s="2">
        <f t="shared" si="4"/>
        <v>877560</v>
      </c>
      <c r="F123" s="2">
        <f t="shared" si="4"/>
        <v>741446</v>
      </c>
      <c r="G123" s="2">
        <f t="shared" si="4"/>
        <v>641970</v>
      </c>
      <c r="H123" s="2">
        <f t="shared" si="4"/>
        <v>585972</v>
      </c>
      <c r="I123" s="2">
        <f t="shared" si="4"/>
        <v>528686</v>
      </c>
      <c r="J123" s="2">
        <f t="shared" si="4"/>
        <v>456266</v>
      </c>
      <c r="K123" s="2">
        <f t="shared" si="4"/>
        <v>387938</v>
      </c>
      <c r="L123" s="2">
        <f t="shared" si="4"/>
        <v>313730</v>
      </c>
      <c r="M123" s="2">
        <f t="shared" si="4"/>
        <v>158692</v>
      </c>
      <c r="N123" s="2">
        <f t="shared" si="4"/>
        <v>75988</v>
      </c>
      <c r="O123" s="2">
        <f t="shared" si="4"/>
        <v>3322</v>
      </c>
      <c r="P123" s="2">
        <f t="shared" si="4"/>
        <v>0</v>
      </c>
      <c r="Q123" s="2">
        <f t="shared" si="4"/>
        <v>0</v>
      </c>
      <c r="R123" s="2">
        <f t="shared" si="4"/>
        <v>2551690</v>
      </c>
      <c r="S123" s="2">
        <f t="shared" si="4"/>
        <v>3833500</v>
      </c>
      <c r="T123" s="2">
        <f t="shared" si="4"/>
        <v>4711060</v>
      </c>
      <c r="U123" s="2">
        <f t="shared" si="4"/>
        <v>5452506</v>
      </c>
      <c r="V123" s="2">
        <f t="shared" si="4"/>
        <v>6094476</v>
      </c>
      <c r="W123" s="2">
        <f t="shared" si="4"/>
        <v>6680448</v>
      </c>
      <c r="X123" s="2">
        <f t="shared" si="4"/>
        <v>7209134</v>
      </c>
      <c r="Y123" s="2">
        <f t="shared" si="4"/>
        <v>7665400</v>
      </c>
      <c r="Z123" s="2">
        <f t="shared" si="4"/>
        <v>8053338</v>
      </c>
      <c r="AA123" s="2">
        <f t="shared" si="4"/>
        <v>8367068</v>
      </c>
      <c r="AB123" s="2">
        <f t="shared" si="4"/>
        <v>8525760</v>
      </c>
      <c r="AC123" s="2">
        <f t="shared" si="4"/>
        <v>8601748</v>
      </c>
      <c r="AD123" s="2">
        <f t="shared" si="4"/>
        <v>8605070</v>
      </c>
      <c r="AE123" s="2">
        <f t="shared" si="4"/>
        <v>69144380</v>
      </c>
      <c r="AF123" s="2">
        <f>SUM(AF119:AF122)</f>
        <v>77746128</v>
      </c>
      <c r="AG123" s="2">
        <f>SUM(AG119:AG122)</f>
        <v>86351198</v>
      </c>
      <c r="AH123" s="2">
        <f t="shared" ref="AH123:AL123" si="5">SUM(AH119:AH122)</f>
        <v>29608320</v>
      </c>
      <c r="AI123" s="2">
        <f t="shared" si="5"/>
        <v>37975388</v>
      </c>
      <c r="AJ123" s="2">
        <f t="shared" si="5"/>
        <v>46501148</v>
      </c>
      <c r="AK123" s="2">
        <f t="shared" si="5"/>
        <v>55102896</v>
      </c>
      <c r="AL123" s="2">
        <f t="shared" si="5"/>
        <v>63707966</v>
      </c>
    </row>
    <row r="124" spans="1:38" x14ac:dyDescent="0.3">
      <c r="A124">
        <v>124</v>
      </c>
      <c r="B124" t="s">
        <v>90</v>
      </c>
      <c r="C124">
        <f>SUM(C61:C66)</f>
        <v>26215</v>
      </c>
      <c r="D124">
        <f t="shared" ref="D124:AL124" si="6">SUM(D61:D66)</f>
        <v>13055</v>
      </c>
      <c r="E124">
        <f t="shared" si="6"/>
        <v>9900</v>
      </c>
      <c r="F124">
        <f t="shared" si="6"/>
        <v>7860</v>
      </c>
      <c r="G124">
        <f t="shared" si="6"/>
        <v>5478</v>
      </c>
      <c r="H124">
        <f t="shared" si="6"/>
        <v>5478</v>
      </c>
      <c r="I124">
        <f t="shared" si="6"/>
        <v>4719</v>
      </c>
      <c r="J124">
        <f t="shared" si="6"/>
        <v>3633</v>
      </c>
      <c r="K124">
        <f t="shared" si="6"/>
        <v>2160</v>
      </c>
      <c r="L124">
        <f t="shared" si="6"/>
        <v>714</v>
      </c>
      <c r="M124">
        <f t="shared" si="6"/>
        <v>480</v>
      </c>
      <c r="N124">
        <f t="shared" si="6"/>
        <v>144</v>
      </c>
      <c r="O124">
        <f t="shared" si="6"/>
        <v>18</v>
      </c>
      <c r="P124">
        <f t="shared" si="6"/>
        <v>0</v>
      </c>
      <c r="Q124">
        <f t="shared" si="6"/>
        <v>0</v>
      </c>
      <c r="R124">
        <f t="shared" si="6"/>
        <v>26215</v>
      </c>
      <c r="S124">
        <f t="shared" si="6"/>
        <v>39270</v>
      </c>
      <c r="T124">
        <f t="shared" si="6"/>
        <v>49170</v>
      </c>
      <c r="U124">
        <f t="shared" si="6"/>
        <v>57030</v>
      </c>
      <c r="V124">
        <f t="shared" si="6"/>
        <v>62508</v>
      </c>
      <c r="W124">
        <f t="shared" si="6"/>
        <v>67986</v>
      </c>
      <c r="X124">
        <f t="shared" si="6"/>
        <v>72705</v>
      </c>
      <c r="Y124">
        <f t="shared" si="6"/>
        <v>76338</v>
      </c>
      <c r="Z124">
        <f t="shared" si="6"/>
        <v>78498</v>
      </c>
      <c r="AA124">
        <f t="shared" si="6"/>
        <v>79212</v>
      </c>
      <c r="AB124">
        <f t="shared" si="6"/>
        <v>79692</v>
      </c>
      <c r="AC124">
        <f t="shared" si="6"/>
        <v>79836</v>
      </c>
      <c r="AD124">
        <f t="shared" si="6"/>
        <v>79854</v>
      </c>
      <c r="AE124" s="1">
        <f t="shared" si="6"/>
        <v>688624</v>
      </c>
      <c r="AF124" s="1">
        <f t="shared" si="6"/>
        <v>768460</v>
      </c>
      <c r="AG124" s="1">
        <f t="shared" si="6"/>
        <v>848314</v>
      </c>
      <c r="AH124">
        <f t="shared" si="6"/>
        <v>295527</v>
      </c>
      <c r="AI124">
        <f t="shared" si="6"/>
        <v>374739</v>
      </c>
      <c r="AJ124">
        <f t="shared" si="6"/>
        <v>454431</v>
      </c>
      <c r="AK124">
        <f t="shared" si="6"/>
        <v>534267</v>
      </c>
      <c r="AL124">
        <f t="shared" si="6"/>
        <v>614121</v>
      </c>
    </row>
    <row r="125" spans="1:38" x14ac:dyDescent="0.3">
      <c r="A125">
        <v>125</v>
      </c>
      <c r="B125" t="s">
        <v>91</v>
      </c>
      <c r="C125">
        <f>SUM(C67:C72)</f>
        <v>74275</v>
      </c>
      <c r="D125">
        <f t="shared" ref="D125:AL125" si="7">SUM(D67:D72)</f>
        <v>36995</v>
      </c>
      <c r="E125">
        <f t="shared" si="7"/>
        <v>25860</v>
      </c>
      <c r="F125">
        <f t="shared" si="7"/>
        <v>21921</v>
      </c>
      <c r="G125">
        <f t="shared" si="7"/>
        <v>18615</v>
      </c>
      <c r="H125">
        <f t="shared" si="7"/>
        <v>16500</v>
      </c>
      <c r="I125">
        <f t="shared" si="7"/>
        <v>13329</v>
      </c>
      <c r="J125">
        <f t="shared" si="7"/>
        <v>11403</v>
      </c>
      <c r="K125">
        <f t="shared" si="7"/>
        <v>8649</v>
      </c>
      <c r="L125">
        <f t="shared" si="7"/>
        <v>6711</v>
      </c>
      <c r="M125">
        <f t="shared" si="7"/>
        <v>3987</v>
      </c>
      <c r="N125">
        <f t="shared" si="7"/>
        <v>1557</v>
      </c>
      <c r="O125">
        <f t="shared" si="7"/>
        <v>99</v>
      </c>
      <c r="P125">
        <f t="shared" si="7"/>
        <v>0</v>
      </c>
      <c r="Q125">
        <f t="shared" si="7"/>
        <v>0</v>
      </c>
      <c r="R125">
        <f t="shared" si="7"/>
        <v>74275</v>
      </c>
      <c r="S125">
        <f t="shared" si="7"/>
        <v>111270</v>
      </c>
      <c r="T125">
        <f t="shared" si="7"/>
        <v>137130</v>
      </c>
      <c r="U125">
        <f t="shared" si="7"/>
        <v>159051</v>
      </c>
      <c r="V125">
        <f t="shared" si="7"/>
        <v>177666</v>
      </c>
      <c r="W125">
        <f t="shared" si="7"/>
        <v>194166</v>
      </c>
      <c r="X125">
        <f t="shared" si="7"/>
        <v>207495</v>
      </c>
      <c r="Y125">
        <f t="shared" si="7"/>
        <v>218898</v>
      </c>
      <c r="Z125">
        <f t="shared" si="7"/>
        <v>227547</v>
      </c>
      <c r="AA125">
        <f t="shared" si="7"/>
        <v>234258</v>
      </c>
      <c r="AB125">
        <f t="shared" si="7"/>
        <v>238245</v>
      </c>
      <c r="AC125">
        <f t="shared" si="7"/>
        <v>239802</v>
      </c>
      <c r="AD125">
        <f t="shared" si="7"/>
        <v>239901</v>
      </c>
      <c r="AE125" s="1">
        <f t="shared" si="7"/>
        <v>1980001</v>
      </c>
      <c r="AF125" s="1">
        <f t="shared" si="7"/>
        <v>2219803</v>
      </c>
      <c r="AG125" s="1">
        <f t="shared" si="7"/>
        <v>2459704</v>
      </c>
      <c r="AH125">
        <f t="shared" si="7"/>
        <v>848106</v>
      </c>
      <c r="AI125">
        <f t="shared" si="7"/>
        <v>1082364</v>
      </c>
      <c r="AJ125">
        <f t="shared" si="7"/>
        <v>1320609</v>
      </c>
      <c r="AK125">
        <f t="shared" si="7"/>
        <v>1560411</v>
      </c>
      <c r="AL125">
        <f t="shared" si="7"/>
        <v>1800312</v>
      </c>
    </row>
    <row r="126" spans="1:38" x14ac:dyDescent="0.3">
      <c r="A126">
        <v>125</v>
      </c>
      <c r="B126" t="s">
        <v>92</v>
      </c>
      <c r="C126">
        <f>SUM(C73:C78)</f>
        <v>126655</v>
      </c>
      <c r="D126">
        <f t="shared" ref="D126:AL126" si="8">SUM(D73:D78)</f>
        <v>63095</v>
      </c>
      <c r="E126">
        <f t="shared" si="8"/>
        <v>43260</v>
      </c>
      <c r="F126">
        <f t="shared" si="8"/>
        <v>36222</v>
      </c>
      <c r="G126">
        <f t="shared" si="8"/>
        <v>32202</v>
      </c>
      <c r="H126">
        <f t="shared" si="8"/>
        <v>28755</v>
      </c>
      <c r="I126">
        <f t="shared" si="8"/>
        <v>25329</v>
      </c>
      <c r="J126">
        <f t="shared" si="8"/>
        <v>21996</v>
      </c>
      <c r="K126">
        <f t="shared" si="8"/>
        <v>18198</v>
      </c>
      <c r="L126">
        <f t="shared" si="8"/>
        <v>14967</v>
      </c>
      <c r="M126">
        <f t="shared" si="8"/>
        <v>7878</v>
      </c>
      <c r="N126">
        <f t="shared" si="8"/>
        <v>3531</v>
      </c>
      <c r="O126">
        <f t="shared" si="8"/>
        <v>156</v>
      </c>
      <c r="P126">
        <f t="shared" si="8"/>
        <v>0</v>
      </c>
      <c r="Q126">
        <f t="shared" si="8"/>
        <v>0</v>
      </c>
      <c r="R126">
        <f t="shared" si="8"/>
        <v>126655</v>
      </c>
      <c r="S126">
        <f t="shared" si="8"/>
        <v>189750</v>
      </c>
      <c r="T126">
        <f t="shared" si="8"/>
        <v>233010</v>
      </c>
      <c r="U126">
        <f t="shared" si="8"/>
        <v>269232</v>
      </c>
      <c r="V126">
        <f t="shared" si="8"/>
        <v>301434</v>
      </c>
      <c r="W126">
        <f t="shared" si="8"/>
        <v>330189</v>
      </c>
      <c r="X126">
        <f t="shared" si="8"/>
        <v>355518</v>
      </c>
      <c r="Y126">
        <f t="shared" si="8"/>
        <v>377514</v>
      </c>
      <c r="Z126">
        <f t="shared" si="8"/>
        <v>395712</v>
      </c>
      <c r="AA126">
        <f t="shared" si="8"/>
        <v>410679</v>
      </c>
      <c r="AB126">
        <f t="shared" si="8"/>
        <v>418557</v>
      </c>
      <c r="AC126">
        <f t="shared" si="8"/>
        <v>422088</v>
      </c>
      <c r="AD126">
        <f t="shared" si="8"/>
        <v>422244</v>
      </c>
      <c r="AE126" s="1">
        <f t="shared" si="8"/>
        <v>3408250</v>
      </c>
      <c r="AF126" s="1">
        <f t="shared" si="8"/>
        <v>3830338</v>
      </c>
      <c r="AG126" s="1">
        <f t="shared" si="8"/>
        <v>4252582</v>
      </c>
      <c r="AH126">
        <f t="shared" si="8"/>
        <v>1458933</v>
      </c>
      <c r="AI126">
        <f t="shared" si="8"/>
        <v>1869612</v>
      </c>
      <c r="AJ126">
        <f t="shared" si="8"/>
        <v>2288169</v>
      </c>
      <c r="AK126">
        <f t="shared" si="8"/>
        <v>2710257</v>
      </c>
      <c r="AL126">
        <f t="shared" si="8"/>
        <v>3132501</v>
      </c>
    </row>
    <row r="127" spans="1:38" x14ac:dyDescent="0.3">
      <c r="A127">
        <v>127</v>
      </c>
      <c r="B127" t="s">
        <v>93</v>
      </c>
      <c r="C127">
        <f>SUM(C79:C84)</f>
        <v>183355</v>
      </c>
      <c r="D127">
        <f t="shared" ref="D127:AL127" si="9">SUM(D79:D84)</f>
        <v>91355</v>
      </c>
      <c r="E127">
        <f t="shared" si="9"/>
        <v>62100</v>
      </c>
      <c r="F127">
        <f t="shared" si="9"/>
        <v>53208</v>
      </c>
      <c r="G127">
        <f t="shared" si="9"/>
        <v>45579</v>
      </c>
      <c r="H127">
        <f t="shared" si="9"/>
        <v>41313</v>
      </c>
      <c r="I127">
        <f t="shared" si="9"/>
        <v>37887</v>
      </c>
      <c r="J127">
        <f t="shared" si="9"/>
        <v>32817</v>
      </c>
      <c r="K127">
        <f t="shared" si="9"/>
        <v>29019</v>
      </c>
      <c r="L127">
        <f t="shared" si="9"/>
        <v>24279</v>
      </c>
      <c r="M127">
        <f t="shared" si="9"/>
        <v>12768</v>
      </c>
      <c r="N127">
        <f t="shared" si="9"/>
        <v>6543</v>
      </c>
      <c r="O127">
        <f t="shared" si="9"/>
        <v>261</v>
      </c>
      <c r="P127">
        <f t="shared" si="9"/>
        <v>0</v>
      </c>
      <c r="Q127">
        <f t="shared" si="9"/>
        <v>0</v>
      </c>
      <c r="R127">
        <f t="shared" si="9"/>
        <v>183355</v>
      </c>
      <c r="S127">
        <f t="shared" si="9"/>
        <v>274710</v>
      </c>
      <c r="T127">
        <f t="shared" si="9"/>
        <v>336810</v>
      </c>
      <c r="U127">
        <f t="shared" si="9"/>
        <v>390018</v>
      </c>
      <c r="V127">
        <f t="shared" si="9"/>
        <v>435597</v>
      </c>
      <c r="W127">
        <f t="shared" si="9"/>
        <v>476910</v>
      </c>
      <c r="X127">
        <f t="shared" si="9"/>
        <v>514797</v>
      </c>
      <c r="Y127">
        <f t="shared" si="9"/>
        <v>547614</v>
      </c>
      <c r="Z127">
        <f t="shared" si="9"/>
        <v>576633</v>
      </c>
      <c r="AA127">
        <f t="shared" si="9"/>
        <v>600912</v>
      </c>
      <c r="AB127">
        <f t="shared" si="9"/>
        <v>613680</v>
      </c>
      <c r="AC127">
        <f t="shared" si="9"/>
        <v>620223</v>
      </c>
      <c r="AD127">
        <f t="shared" si="9"/>
        <v>620484</v>
      </c>
      <c r="AE127" s="1">
        <f t="shared" si="9"/>
        <v>4951036</v>
      </c>
      <c r="AF127" s="1">
        <f t="shared" si="9"/>
        <v>5571259</v>
      </c>
      <c r="AG127" s="1">
        <f t="shared" si="9"/>
        <v>6191743</v>
      </c>
      <c r="AH127">
        <f t="shared" si="9"/>
        <v>2115954</v>
      </c>
      <c r="AI127">
        <f t="shared" si="9"/>
        <v>2716866</v>
      </c>
      <c r="AJ127">
        <f t="shared" si="9"/>
        <v>3330546</v>
      </c>
      <c r="AK127">
        <f t="shared" si="9"/>
        <v>3950769</v>
      </c>
      <c r="AL127">
        <f t="shared" si="9"/>
        <v>4571253</v>
      </c>
    </row>
    <row r="128" spans="1:38" x14ac:dyDescent="0.3">
      <c r="A128">
        <v>128</v>
      </c>
      <c r="B128" t="s">
        <v>94</v>
      </c>
      <c r="C128">
        <f>SUM(C85:C90)</f>
        <v>244375</v>
      </c>
      <c r="D128">
        <f t="shared" ref="D128:AL128" si="10">SUM(D85:D90)</f>
        <v>121775</v>
      </c>
      <c r="E128">
        <f t="shared" si="10"/>
        <v>82380</v>
      </c>
      <c r="F128">
        <f t="shared" si="10"/>
        <v>69651</v>
      </c>
      <c r="G128">
        <f t="shared" si="10"/>
        <v>61629</v>
      </c>
      <c r="H128">
        <f t="shared" si="10"/>
        <v>57183</v>
      </c>
      <c r="I128">
        <f t="shared" si="10"/>
        <v>53358</v>
      </c>
      <c r="J128">
        <f t="shared" si="10"/>
        <v>46251</v>
      </c>
      <c r="K128">
        <f t="shared" si="10"/>
        <v>40806</v>
      </c>
      <c r="L128">
        <f t="shared" si="10"/>
        <v>33291</v>
      </c>
      <c r="M128">
        <f t="shared" si="10"/>
        <v>15435</v>
      </c>
      <c r="N128">
        <f t="shared" si="10"/>
        <v>7656</v>
      </c>
      <c r="O128">
        <f t="shared" si="10"/>
        <v>312</v>
      </c>
      <c r="P128">
        <f t="shared" si="10"/>
        <v>0</v>
      </c>
      <c r="Q128">
        <f t="shared" si="10"/>
        <v>0</v>
      </c>
      <c r="R128">
        <f t="shared" si="10"/>
        <v>244375</v>
      </c>
      <c r="S128">
        <f t="shared" si="10"/>
        <v>366150</v>
      </c>
      <c r="T128">
        <f t="shared" si="10"/>
        <v>448530</v>
      </c>
      <c r="U128">
        <f t="shared" si="10"/>
        <v>518181</v>
      </c>
      <c r="V128">
        <f t="shared" si="10"/>
        <v>579810</v>
      </c>
      <c r="W128">
        <f t="shared" si="10"/>
        <v>636993</v>
      </c>
      <c r="X128">
        <f t="shared" si="10"/>
        <v>690351</v>
      </c>
      <c r="Y128">
        <f t="shared" si="10"/>
        <v>736602</v>
      </c>
      <c r="Z128">
        <f t="shared" si="10"/>
        <v>777408</v>
      </c>
      <c r="AA128">
        <f t="shared" si="10"/>
        <v>810699</v>
      </c>
      <c r="AB128">
        <f t="shared" si="10"/>
        <v>826134</v>
      </c>
      <c r="AC128">
        <f t="shared" si="10"/>
        <v>833790</v>
      </c>
      <c r="AD128">
        <f t="shared" si="10"/>
        <v>834102</v>
      </c>
      <c r="AE128" s="1">
        <f t="shared" si="10"/>
        <v>6635233</v>
      </c>
      <c r="AF128" s="1">
        <f t="shared" si="10"/>
        <v>7469023</v>
      </c>
      <c r="AG128" s="1">
        <f t="shared" si="10"/>
        <v>8303125</v>
      </c>
      <c r="AH128">
        <f t="shared" si="10"/>
        <v>2841354</v>
      </c>
      <c r="AI128">
        <f t="shared" si="10"/>
        <v>3652053</v>
      </c>
      <c r="AJ128">
        <f t="shared" si="10"/>
        <v>4478187</v>
      </c>
      <c r="AK128">
        <f t="shared" si="10"/>
        <v>5311977</v>
      </c>
      <c r="AL128">
        <f t="shared" si="10"/>
        <v>6146079</v>
      </c>
    </row>
    <row r="129" spans="1:38" s="20" customFormat="1" x14ac:dyDescent="0.3">
      <c r="A129">
        <v>129</v>
      </c>
      <c r="B129" s="2" t="s">
        <v>54</v>
      </c>
      <c r="C129" s="2">
        <f t="shared" ref="C129:AL129" si="11">SUM(C124:C128)</f>
        <v>654875</v>
      </c>
      <c r="D129" s="2">
        <f t="shared" si="11"/>
        <v>326275</v>
      </c>
      <c r="E129" s="2">
        <f t="shared" si="11"/>
        <v>223500</v>
      </c>
      <c r="F129" s="2">
        <f t="shared" si="11"/>
        <v>188862</v>
      </c>
      <c r="G129" s="2">
        <f t="shared" si="11"/>
        <v>163503</v>
      </c>
      <c r="H129" s="2">
        <f t="shared" si="11"/>
        <v>149229</v>
      </c>
      <c r="I129" s="2">
        <f t="shared" si="11"/>
        <v>134622</v>
      </c>
      <c r="J129" s="2">
        <f t="shared" si="11"/>
        <v>116100</v>
      </c>
      <c r="K129" s="2">
        <f t="shared" si="11"/>
        <v>98832</v>
      </c>
      <c r="L129" s="2">
        <f t="shared" si="11"/>
        <v>79962</v>
      </c>
      <c r="M129" s="2">
        <f t="shared" si="11"/>
        <v>40548</v>
      </c>
      <c r="N129" s="2">
        <f t="shared" si="11"/>
        <v>19431</v>
      </c>
      <c r="O129" s="2">
        <f t="shared" si="11"/>
        <v>846</v>
      </c>
      <c r="P129" s="2">
        <f t="shared" si="11"/>
        <v>0</v>
      </c>
      <c r="Q129" s="2">
        <f t="shared" si="11"/>
        <v>0</v>
      </c>
      <c r="R129" s="2">
        <f t="shared" si="11"/>
        <v>654875</v>
      </c>
      <c r="S129" s="2">
        <f t="shared" si="11"/>
        <v>981150</v>
      </c>
      <c r="T129" s="2">
        <f t="shared" si="11"/>
        <v>1204650</v>
      </c>
      <c r="U129" s="2">
        <f t="shared" si="11"/>
        <v>1393512</v>
      </c>
      <c r="V129" s="2">
        <f t="shared" si="11"/>
        <v>1557015</v>
      </c>
      <c r="W129" s="2">
        <f t="shared" si="11"/>
        <v>1706244</v>
      </c>
      <c r="X129" s="2">
        <f t="shared" si="11"/>
        <v>1840866</v>
      </c>
      <c r="Y129" s="2">
        <f t="shared" si="11"/>
        <v>1956966</v>
      </c>
      <c r="Z129" s="2">
        <f t="shared" si="11"/>
        <v>2055798</v>
      </c>
      <c r="AA129" s="2">
        <f t="shared" si="11"/>
        <v>2135760</v>
      </c>
      <c r="AB129" s="2">
        <f t="shared" si="11"/>
        <v>2176308</v>
      </c>
      <c r="AC129" s="2">
        <f t="shared" si="11"/>
        <v>2195739</v>
      </c>
      <c r="AD129" s="2">
        <f t="shared" si="11"/>
        <v>2196585</v>
      </c>
      <c r="AE129" s="2">
        <f t="shared" si="11"/>
        <v>17663144</v>
      </c>
      <c r="AF129" s="2">
        <f t="shared" si="11"/>
        <v>19858883</v>
      </c>
      <c r="AG129" s="2">
        <f t="shared" si="11"/>
        <v>22055468</v>
      </c>
      <c r="AH129" s="2">
        <f t="shared" si="11"/>
        <v>7559874</v>
      </c>
      <c r="AI129" s="2">
        <f t="shared" si="11"/>
        <v>9695634</v>
      </c>
      <c r="AJ129" s="2">
        <f t="shared" si="11"/>
        <v>11871942</v>
      </c>
      <c r="AK129" s="2">
        <f t="shared" si="11"/>
        <v>14067681</v>
      </c>
      <c r="AL129" s="2">
        <f t="shared" si="11"/>
        <v>16264266</v>
      </c>
    </row>
    <row r="130" spans="1:38" x14ac:dyDescent="0.3">
      <c r="A130">
        <v>130</v>
      </c>
      <c r="B130" t="s">
        <v>87</v>
      </c>
      <c r="C130">
        <f t="shared" ref="C130:AL130" si="12">SUM(C61:C69)</f>
        <v>57075</v>
      </c>
      <c r="D130">
        <f t="shared" si="12"/>
        <v>28425</v>
      </c>
      <c r="E130">
        <f t="shared" si="12"/>
        <v>20745</v>
      </c>
      <c r="F130">
        <f t="shared" si="12"/>
        <v>16845</v>
      </c>
      <c r="G130">
        <f t="shared" si="12"/>
        <v>12810</v>
      </c>
      <c r="H130">
        <f t="shared" si="12"/>
        <v>12051</v>
      </c>
      <c r="I130">
        <f t="shared" si="12"/>
        <v>9834</v>
      </c>
      <c r="J130">
        <f t="shared" si="12"/>
        <v>7986</v>
      </c>
      <c r="K130">
        <f t="shared" si="12"/>
        <v>5397</v>
      </c>
      <c r="L130">
        <f t="shared" si="12"/>
        <v>3198</v>
      </c>
      <c r="M130">
        <f t="shared" si="12"/>
        <v>1728</v>
      </c>
      <c r="N130">
        <f t="shared" si="12"/>
        <v>393</v>
      </c>
      <c r="O130">
        <f t="shared" si="12"/>
        <v>51</v>
      </c>
      <c r="P130">
        <f t="shared" si="12"/>
        <v>0</v>
      </c>
      <c r="Q130">
        <f t="shared" si="12"/>
        <v>0</v>
      </c>
      <c r="R130">
        <f t="shared" si="12"/>
        <v>57075</v>
      </c>
      <c r="S130">
        <f t="shared" si="12"/>
        <v>85500</v>
      </c>
      <c r="T130">
        <f t="shared" si="12"/>
        <v>106245</v>
      </c>
      <c r="U130">
        <f t="shared" si="12"/>
        <v>123090</v>
      </c>
      <c r="V130">
        <f t="shared" si="12"/>
        <v>135900</v>
      </c>
      <c r="W130">
        <f t="shared" si="12"/>
        <v>147951</v>
      </c>
      <c r="X130">
        <f t="shared" si="12"/>
        <v>157785</v>
      </c>
      <c r="Y130">
        <f t="shared" si="12"/>
        <v>165771</v>
      </c>
      <c r="Z130">
        <f t="shared" si="12"/>
        <v>171168</v>
      </c>
      <c r="AA130">
        <f t="shared" si="12"/>
        <v>174366</v>
      </c>
      <c r="AB130">
        <f t="shared" si="12"/>
        <v>176094</v>
      </c>
      <c r="AC130">
        <f t="shared" si="12"/>
        <v>176487</v>
      </c>
      <c r="AD130">
        <f t="shared" si="12"/>
        <v>176538</v>
      </c>
      <c r="AE130" s="1">
        <f t="shared" si="12"/>
        <v>1500945</v>
      </c>
      <c r="AF130" s="1">
        <f t="shared" si="12"/>
        <v>1677432</v>
      </c>
      <c r="AG130" s="1">
        <f t="shared" si="12"/>
        <v>1853970</v>
      </c>
      <c r="AH130">
        <f t="shared" si="12"/>
        <v>642675</v>
      </c>
      <c r="AI130">
        <f t="shared" si="12"/>
        <v>817041</v>
      </c>
      <c r="AJ130">
        <f t="shared" si="12"/>
        <v>993135</v>
      </c>
      <c r="AK130">
        <f t="shared" si="12"/>
        <v>1169622</v>
      </c>
      <c r="AL130">
        <f t="shared" si="12"/>
        <v>1346160</v>
      </c>
    </row>
    <row r="131" spans="1:38" x14ac:dyDescent="0.3">
      <c r="A131">
        <v>131</v>
      </c>
      <c r="B131" t="s">
        <v>88</v>
      </c>
      <c r="C131">
        <f t="shared" ref="C131:AL131" si="13">SUM(C70:C78)</f>
        <v>170070</v>
      </c>
      <c r="D131">
        <f t="shared" si="13"/>
        <v>84720</v>
      </c>
      <c r="E131">
        <f t="shared" si="13"/>
        <v>58275</v>
      </c>
      <c r="F131">
        <f t="shared" si="13"/>
        <v>49158</v>
      </c>
      <c r="G131">
        <f t="shared" si="13"/>
        <v>43485</v>
      </c>
      <c r="H131">
        <f t="shared" si="13"/>
        <v>38682</v>
      </c>
      <c r="I131">
        <f t="shared" si="13"/>
        <v>33543</v>
      </c>
      <c r="J131">
        <f t="shared" si="13"/>
        <v>29046</v>
      </c>
      <c r="K131">
        <f t="shared" si="13"/>
        <v>23610</v>
      </c>
      <c r="L131">
        <f t="shared" si="13"/>
        <v>19194</v>
      </c>
      <c r="M131">
        <f t="shared" si="13"/>
        <v>10617</v>
      </c>
      <c r="N131">
        <f t="shared" si="13"/>
        <v>4839</v>
      </c>
      <c r="O131">
        <f t="shared" si="13"/>
        <v>222</v>
      </c>
      <c r="P131">
        <f t="shared" si="13"/>
        <v>0</v>
      </c>
      <c r="Q131">
        <f t="shared" si="13"/>
        <v>0</v>
      </c>
      <c r="R131">
        <f t="shared" si="13"/>
        <v>170070</v>
      </c>
      <c r="S131">
        <f t="shared" si="13"/>
        <v>254790</v>
      </c>
      <c r="T131">
        <f t="shared" si="13"/>
        <v>313065</v>
      </c>
      <c r="U131">
        <f t="shared" si="13"/>
        <v>362223</v>
      </c>
      <c r="V131">
        <f t="shared" si="13"/>
        <v>405708</v>
      </c>
      <c r="W131">
        <f t="shared" si="13"/>
        <v>444390</v>
      </c>
      <c r="X131">
        <f t="shared" si="13"/>
        <v>477933</v>
      </c>
      <c r="Y131">
        <f t="shared" si="13"/>
        <v>506979</v>
      </c>
      <c r="Z131">
        <f t="shared" si="13"/>
        <v>530589</v>
      </c>
      <c r="AA131">
        <f t="shared" si="13"/>
        <v>549783</v>
      </c>
      <c r="AB131">
        <f t="shared" si="13"/>
        <v>560400</v>
      </c>
      <c r="AC131">
        <f t="shared" si="13"/>
        <v>565239</v>
      </c>
      <c r="AD131">
        <f t="shared" si="13"/>
        <v>565461</v>
      </c>
      <c r="AE131" s="1">
        <f t="shared" si="13"/>
        <v>4575930</v>
      </c>
      <c r="AF131" s="1">
        <f t="shared" si="13"/>
        <v>5141169</v>
      </c>
      <c r="AG131" s="1">
        <f t="shared" si="13"/>
        <v>5706630</v>
      </c>
      <c r="AH131">
        <f t="shared" si="13"/>
        <v>1959891</v>
      </c>
      <c r="AI131">
        <f t="shared" si="13"/>
        <v>2509674</v>
      </c>
      <c r="AJ131">
        <f t="shared" si="13"/>
        <v>3070074</v>
      </c>
      <c r="AK131">
        <f t="shared" si="13"/>
        <v>3635313</v>
      </c>
      <c r="AL131">
        <f t="shared" si="13"/>
        <v>4200774</v>
      </c>
    </row>
    <row r="132" spans="1:38" x14ac:dyDescent="0.3">
      <c r="A132">
        <v>132</v>
      </c>
      <c r="B132" t="s">
        <v>89</v>
      </c>
      <c r="C132">
        <f t="shared" ref="C132:AL132" si="14">SUM(C79:C87)</f>
        <v>297645</v>
      </c>
      <c r="D132">
        <f t="shared" si="14"/>
        <v>148305</v>
      </c>
      <c r="E132">
        <f t="shared" si="14"/>
        <v>100665</v>
      </c>
      <c r="F132">
        <f t="shared" si="14"/>
        <v>85554</v>
      </c>
      <c r="G132">
        <f t="shared" si="14"/>
        <v>73971</v>
      </c>
      <c r="H132">
        <f t="shared" si="14"/>
        <v>67482</v>
      </c>
      <c r="I132">
        <f t="shared" si="14"/>
        <v>62343</v>
      </c>
      <c r="J132">
        <f t="shared" si="14"/>
        <v>54012</v>
      </c>
      <c r="K132">
        <f t="shared" si="14"/>
        <v>47841</v>
      </c>
      <c r="L132">
        <f t="shared" si="14"/>
        <v>39717</v>
      </c>
      <c r="M132">
        <f t="shared" si="14"/>
        <v>20043</v>
      </c>
      <c r="N132">
        <f t="shared" si="14"/>
        <v>10371</v>
      </c>
      <c r="O132">
        <f t="shared" si="14"/>
        <v>417</v>
      </c>
      <c r="P132">
        <f t="shared" si="14"/>
        <v>0</v>
      </c>
      <c r="Q132">
        <f t="shared" si="14"/>
        <v>0</v>
      </c>
      <c r="R132">
        <f t="shared" si="14"/>
        <v>297645</v>
      </c>
      <c r="S132">
        <f t="shared" si="14"/>
        <v>445950</v>
      </c>
      <c r="T132">
        <f t="shared" si="14"/>
        <v>546615</v>
      </c>
      <c r="U132">
        <f t="shared" si="14"/>
        <v>632169</v>
      </c>
      <c r="V132">
        <f t="shared" si="14"/>
        <v>706140</v>
      </c>
      <c r="W132">
        <f t="shared" si="14"/>
        <v>773622</v>
      </c>
      <c r="X132">
        <f t="shared" si="14"/>
        <v>835965</v>
      </c>
      <c r="Y132">
        <f t="shared" si="14"/>
        <v>889977</v>
      </c>
      <c r="Z132">
        <f t="shared" si="14"/>
        <v>937818</v>
      </c>
      <c r="AA132">
        <f t="shared" si="14"/>
        <v>977535</v>
      </c>
      <c r="AB132">
        <f t="shared" si="14"/>
        <v>997578</v>
      </c>
      <c r="AC132">
        <f t="shared" si="14"/>
        <v>1007949</v>
      </c>
      <c r="AD132">
        <f t="shared" si="14"/>
        <v>1008366</v>
      </c>
      <c r="AE132" s="1">
        <f t="shared" si="14"/>
        <v>8041014</v>
      </c>
      <c r="AF132" s="1">
        <f t="shared" si="14"/>
        <v>9048963</v>
      </c>
      <c r="AG132" s="1">
        <f t="shared" si="14"/>
        <v>10057329</v>
      </c>
      <c r="AH132">
        <f t="shared" si="14"/>
        <v>3437382</v>
      </c>
      <c r="AI132">
        <f t="shared" si="14"/>
        <v>4414917</v>
      </c>
      <c r="AJ132">
        <f t="shared" si="14"/>
        <v>5412495</v>
      </c>
      <c r="AK132">
        <f t="shared" si="14"/>
        <v>6420444</v>
      </c>
      <c r="AL132">
        <f t="shared" si="14"/>
        <v>7428810</v>
      </c>
    </row>
    <row r="133" spans="1:38" s="20" customFormat="1" x14ac:dyDescent="0.3">
      <c r="A133">
        <v>133</v>
      </c>
      <c r="B133" s="2" t="s">
        <v>86</v>
      </c>
      <c r="C133" s="2">
        <f t="shared" ref="C133:AL133" si="15">SUM(C130:C132)</f>
        <v>524790</v>
      </c>
      <c r="D133" s="2">
        <f t="shared" si="15"/>
        <v>261450</v>
      </c>
      <c r="E133" s="2">
        <f t="shared" si="15"/>
        <v>179685</v>
      </c>
      <c r="F133" s="2">
        <f t="shared" si="15"/>
        <v>151557</v>
      </c>
      <c r="G133" s="2">
        <f t="shared" si="15"/>
        <v>130266</v>
      </c>
      <c r="H133" s="2">
        <f t="shared" si="15"/>
        <v>118215</v>
      </c>
      <c r="I133" s="2">
        <f t="shared" si="15"/>
        <v>105720</v>
      </c>
      <c r="J133" s="2">
        <f t="shared" si="15"/>
        <v>91044</v>
      </c>
      <c r="K133" s="2">
        <f t="shared" si="15"/>
        <v>76848</v>
      </c>
      <c r="L133" s="2">
        <f t="shared" si="15"/>
        <v>62109</v>
      </c>
      <c r="M133" s="2">
        <f t="shared" si="15"/>
        <v>32388</v>
      </c>
      <c r="N133" s="2">
        <f t="shared" si="15"/>
        <v>15603</v>
      </c>
      <c r="O133" s="2">
        <f t="shared" si="15"/>
        <v>690</v>
      </c>
      <c r="P133" s="2">
        <f t="shared" si="15"/>
        <v>0</v>
      </c>
      <c r="Q133" s="2">
        <f t="shared" si="15"/>
        <v>0</v>
      </c>
      <c r="R133" s="2">
        <f t="shared" si="15"/>
        <v>524790</v>
      </c>
      <c r="S133" s="2">
        <f t="shared" si="15"/>
        <v>786240</v>
      </c>
      <c r="T133" s="2">
        <f t="shared" si="15"/>
        <v>965925</v>
      </c>
      <c r="U133" s="2">
        <f t="shared" si="15"/>
        <v>1117482</v>
      </c>
      <c r="V133" s="2">
        <f t="shared" si="15"/>
        <v>1247748</v>
      </c>
      <c r="W133" s="2">
        <f t="shared" si="15"/>
        <v>1365963</v>
      </c>
      <c r="X133" s="2">
        <f t="shared" si="15"/>
        <v>1471683</v>
      </c>
      <c r="Y133" s="2">
        <f t="shared" si="15"/>
        <v>1562727</v>
      </c>
      <c r="Z133" s="2">
        <f t="shared" si="15"/>
        <v>1639575</v>
      </c>
      <c r="AA133" s="2">
        <f t="shared" si="15"/>
        <v>1701684</v>
      </c>
      <c r="AB133" s="2">
        <f t="shared" si="15"/>
        <v>1734072</v>
      </c>
      <c r="AC133" s="2">
        <f t="shared" si="15"/>
        <v>1749675</v>
      </c>
      <c r="AD133" s="2">
        <f t="shared" si="15"/>
        <v>1750365</v>
      </c>
      <c r="AE133" s="2">
        <f t="shared" si="15"/>
        <v>14117889</v>
      </c>
      <c r="AF133" s="2">
        <f t="shared" si="15"/>
        <v>15867564</v>
      </c>
      <c r="AG133" s="2">
        <f t="shared" si="15"/>
        <v>17617929</v>
      </c>
      <c r="AH133" s="2">
        <f t="shared" si="15"/>
        <v>6039948</v>
      </c>
      <c r="AI133" s="2">
        <f t="shared" si="15"/>
        <v>7741632</v>
      </c>
      <c r="AJ133" s="2">
        <f t="shared" si="15"/>
        <v>9475704</v>
      </c>
      <c r="AK133" s="2">
        <f t="shared" si="15"/>
        <v>11225379</v>
      </c>
      <c r="AL133" s="2">
        <f t="shared" si="15"/>
        <v>12975744</v>
      </c>
    </row>
    <row r="134" spans="1:38" x14ac:dyDescent="0.3">
      <c r="A134">
        <v>134</v>
      </c>
      <c r="B134" t="s">
        <v>97</v>
      </c>
      <c r="C134">
        <f t="shared" ref="C134:AL134" si="16">SUM(C91:C97)</f>
        <v>53760</v>
      </c>
      <c r="D134">
        <f t="shared" si="16"/>
        <v>28100</v>
      </c>
      <c r="E134">
        <f t="shared" si="16"/>
        <v>20360</v>
      </c>
      <c r="F134">
        <f t="shared" si="16"/>
        <v>16792</v>
      </c>
      <c r="G134">
        <f t="shared" si="16"/>
        <v>13429</v>
      </c>
      <c r="H134">
        <f t="shared" si="16"/>
        <v>12471</v>
      </c>
      <c r="I134">
        <f t="shared" si="16"/>
        <v>10126</v>
      </c>
      <c r="J134">
        <f t="shared" si="16"/>
        <v>8439</v>
      </c>
      <c r="K134">
        <f t="shared" si="16"/>
        <v>5832</v>
      </c>
      <c r="L134">
        <f t="shared" si="16"/>
        <v>3961</v>
      </c>
      <c r="M134">
        <f t="shared" si="16"/>
        <v>2330</v>
      </c>
      <c r="N134">
        <f t="shared" si="16"/>
        <v>791</v>
      </c>
      <c r="O134">
        <f t="shared" si="16"/>
        <v>62</v>
      </c>
      <c r="P134">
        <f t="shared" si="16"/>
        <v>0</v>
      </c>
      <c r="Q134">
        <f t="shared" si="16"/>
        <v>0</v>
      </c>
      <c r="R134">
        <f t="shared" si="16"/>
        <v>53760</v>
      </c>
      <c r="S134">
        <f t="shared" si="16"/>
        <v>81860</v>
      </c>
      <c r="T134">
        <f t="shared" si="16"/>
        <v>102220</v>
      </c>
      <c r="U134">
        <f t="shared" si="16"/>
        <v>119012</v>
      </c>
      <c r="V134">
        <f t="shared" si="16"/>
        <v>132441</v>
      </c>
      <c r="W134">
        <f t="shared" si="16"/>
        <v>144912</v>
      </c>
      <c r="X134">
        <f t="shared" si="16"/>
        <v>155038</v>
      </c>
      <c r="Y134">
        <f t="shared" si="16"/>
        <v>163477</v>
      </c>
      <c r="Z134">
        <f t="shared" si="16"/>
        <v>169309</v>
      </c>
      <c r="AA134">
        <f t="shared" si="16"/>
        <v>173270</v>
      </c>
      <c r="AB134">
        <f t="shared" si="16"/>
        <v>175600</v>
      </c>
      <c r="AC134">
        <f t="shared" si="16"/>
        <v>176391</v>
      </c>
      <c r="AD134">
        <f t="shared" si="16"/>
        <v>176453</v>
      </c>
      <c r="AE134" s="1">
        <f t="shared" si="16"/>
        <v>1470899</v>
      </c>
      <c r="AF134" s="1">
        <f t="shared" si="16"/>
        <v>1647290</v>
      </c>
      <c r="AG134" s="1">
        <f t="shared" si="16"/>
        <v>1823743</v>
      </c>
      <c r="AH134">
        <f t="shared" si="16"/>
        <v>632736</v>
      </c>
      <c r="AI134">
        <f t="shared" si="16"/>
        <v>806006</v>
      </c>
      <c r="AJ134">
        <f t="shared" si="16"/>
        <v>981606</v>
      </c>
      <c r="AK134">
        <f t="shared" si="16"/>
        <v>1157997</v>
      </c>
      <c r="AL134">
        <f t="shared" si="16"/>
        <v>1334450</v>
      </c>
    </row>
    <row r="135" spans="1:38" x14ac:dyDescent="0.3">
      <c r="A135">
        <v>135</v>
      </c>
      <c r="B135" t="s">
        <v>98</v>
      </c>
      <c r="C135">
        <f t="shared" ref="C135:AL135" si="17">SUM(C98:C104)</f>
        <v>158865</v>
      </c>
      <c r="D135">
        <f t="shared" si="17"/>
        <v>80295</v>
      </c>
      <c r="E135">
        <f t="shared" si="17"/>
        <v>54680</v>
      </c>
      <c r="F135">
        <f t="shared" si="17"/>
        <v>46366</v>
      </c>
      <c r="G135">
        <f t="shared" si="17"/>
        <v>40379</v>
      </c>
      <c r="H135">
        <f t="shared" si="17"/>
        <v>36139</v>
      </c>
      <c r="I135">
        <f t="shared" si="17"/>
        <v>32142</v>
      </c>
      <c r="J135">
        <f t="shared" si="17"/>
        <v>28005</v>
      </c>
      <c r="K135">
        <f t="shared" si="17"/>
        <v>23574</v>
      </c>
      <c r="L135">
        <f t="shared" si="17"/>
        <v>19435</v>
      </c>
      <c r="M135">
        <f t="shared" si="17"/>
        <v>10456</v>
      </c>
      <c r="N135">
        <f t="shared" si="17"/>
        <v>5051</v>
      </c>
      <c r="O135">
        <f t="shared" si="17"/>
        <v>218</v>
      </c>
      <c r="P135">
        <f t="shared" si="17"/>
        <v>0</v>
      </c>
      <c r="Q135">
        <f t="shared" si="17"/>
        <v>0</v>
      </c>
      <c r="R135">
        <f t="shared" si="17"/>
        <v>158865</v>
      </c>
      <c r="S135">
        <f t="shared" si="17"/>
        <v>239160</v>
      </c>
      <c r="T135">
        <f t="shared" si="17"/>
        <v>293840</v>
      </c>
      <c r="U135">
        <f t="shared" si="17"/>
        <v>340206</v>
      </c>
      <c r="V135">
        <f t="shared" si="17"/>
        <v>380585</v>
      </c>
      <c r="W135">
        <f t="shared" si="17"/>
        <v>416724</v>
      </c>
      <c r="X135">
        <f t="shared" si="17"/>
        <v>448866</v>
      </c>
      <c r="Y135">
        <f t="shared" si="17"/>
        <v>476871</v>
      </c>
      <c r="Z135">
        <f t="shared" si="17"/>
        <v>500445</v>
      </c>
      <c r="AA135">
        <f t="shared" si="17"/>
        <v>519880</v>
      </c>
      <c r="AB135">
        <f t="shared" si="17"/>
        <v>530336</v>
      </c>
      <c r="AC135">
        <f t="shared" si="17"/>
        <v>535387</v>
      </c>
      <c r="AD135">
        <f t="shared" si="17"/>
        <v>535605</v>
      </c>
      <c r="AE135" s="1">
        <f t="shared" si="17"/>
        <v>4305778</v>
      </c>
      <c r="AF135" s="1">
        <f t="shared" si="17"/>
        <v>4841165</v>
      </c>
      <c r="AG135" s="1">
        <f t="shared" si="17"/>
        <v>5376770</v>
      </c>
      <c r="AH135">
        <f t="shared" si="17"/>
        <v>1842906</v>
      </c>
      <c r="AI135">
        <f t="shared" si="17"/>
        <v>2362786</v>
      </c>
      <c r="AJ135">
        <f t="shared" si="17"/>
        <v>2893122</v>
      </c>
      <c r="AK135">
        <f t="shared" si="17"/>
        <v>3428509</v>
      </c>
      <c r="AL135">
        <f t="shared" si="17"/>
        <v>3964114</v>
      </c>
    </row>
    <row r="136" spans="1:38" s="11" customFormat="1" x14ac:dyDescent="0.3">
      <c r="A136">
        <v>136</v>
      </c>
      <c r="B136" s="2" t="s">
        <v>96</v>
      </c>
      <c r="C136" s="2">
        <f t="shared" ref="C136:AL136" si="18">SUM(C134:C135)</f>
        <v>212625</v>
      </c>
      <c r="D136" s="2">
        <f t="shared" si="18"/>
        <v>108395</v>
      </c>
      <c r="E136" s="2">
        <f t="shared" si="18"/>
        <v>75040</v>
      </c>
      <c r="F136" s="2">
        <f t="shared" si="18"/>
        <v>63158</v>
      </c>
      <c r="G136" s="2">
        <f t="shared" si="18"/>
        <v>53808</v>
      </c>
      <c r="H136" s="2">
        <f t="shared" si="18"/>
        <v>48610</v>
      </c>
      <c r="I136" s="2">
        <f t="shared" si="18"/>
        <v>42268</v>
      </c>
      <c r="J136" s="2">
        <f t="shared" si="18"/>
        <v>36444</v>
      </c>
      <c r="K136" s="2">
        <f t="shared" si="18"/>
        <v>29406</v>
      </c>
      <c r="L136" s="2">
        <f t="shared" si="18"/>
        <v>23396</v>
      </c>
      <c r="M136" s="2">
        <f t="shared" si="18"/>
        <v>12786</v>
      </c>
      <c r="N136" s="2">
        <f t="shared" si="18"/>
        <v>5842</v>
      </c>
      <c r="O136" s="2">
        <f t="shared" si="18"/>
        <v>280</v>
      </c>
      <c r="P136" s="2">
        <f t="shared" si="18"/>
        <v>0</v>
      </c>
      <c r="Q136" s="2">
        <f t="shared" si="18"/>
        <v>0</v>
      </c>
      <c r="R136" s="2">
        <f t="shared" si="18"/>
        <v>212625</v>
      </c>
      <c r="S136" s="2">
        <f t="shared" si="18"/>
        <v>321020</v>
      </c>
      <c r="T136" s="2">
        <f t="shared" si="18"/>
        <v>396060</v>
      </c>
      <c r="U136" s="2">
        <f t="shared" si="18"/>
        <v>459218</v>
      </c>
      <c r="V136" s="2">
        <f t="shared" si="18"/>
        <v>513026</v>
      </c>
      <c r="W136" s="2">
        <f t="shared" si="18"/>
        <v>561636</v>
      </c>
      <c r="X136" s="2">
        <f t="shared" si="18"/>
        <v>603904</v>
      </c>
      <c r="Y136" s="2">
        <f t="shared" si="18"/>
        <v>640348</v>
      </c>
      <c r="Z136" s="2">
        <f t="shared" si="18"/>
        <v>669754</v>
      </c>
      <c r="AA136" s="2">
        <f t="shared" si="18"/>
        <v>693150</v>
      </c>
      <c r="AB136" s="2">
        <f t="shared" si="18"/>
        <v>705936</v>
      </c>
      <c r="AC136" s="2">
        <f t="shared" si="18"/>
        <v>711778</v>
      </c>
      <c r="AD136" s="2">
        <f t="shared" si="18"/>
        <v>712058</v>
      </c>
      <c r="AE136" s="2">
        <f t="shared" si="18"/>
        <v>5776677</v>
      </c>
      <c r="AF136" s="2">
        <f t="shared" si="18"/>
        <v>6488455</v>
      </c>
      <c r="AG136" s="2">
        <f t="shared" si="18"/>
        <v>7200513</v>
      </c>
      <c r="AH136" s="2">
        <f t="shared" si="18"/>
        <v>2475642</v>
      </c>
      <c r="AI136" s="2">
        <f t="shared" si="18"/>
        <v>3168792</v>
      </c>
      <c r="AJ136" s="2">
        <f t="shared" si="18"/>
        <v>3874728</v>
      </c>
      <c r="AK136" s="2">
        <f t="shared" si="18"/>
        <v>4586506</v>
      </c>
      <c r="AL136" s="2">
        <f t="shared" si="18"/>
        <v>5298564</v>
      </c>
    </row>
    <row r="137" spans="1:38" s="7" customFormat="1" x14ac:dyDescent="0.3">
      <c r="A137">
        <v>137</v>
      </c>
      <c r="B137" t="s">
        <v>101</v>
      </c>
      <c r="C137">
        <f t="shared" ref="C137:AL137" si="19">SUM(C111:C113)</f>
        <v>27020</v>
      </c>
      <c r="D137">
        <f t="shared" si="19"/>
        <v>14130</v>
      </c>
      <c r="E137">
        <f t="shared" si="19"/>
        <v>10260</v>
      </c>
      <c r="F137">
        <f t="shared" si="19"/>
        <v>8549</v>
      </c>
      <c r="G137">
        <f t="shared" si="19"/>
        <v>6896</v>
      </c>
      <c r="H137">
        <f t="shared" si="19"/>
        <v>6191</v>
      </c>
      <c r="I137">
        <f t="shared" si="19"/>
        <v>5177</v>
      </c>
      <c r="J137">
        <f t="shared" si="19"/>
        <v>4287</v>
      </c>
      <c r="K137">
        <f t="shared" si="19"/>
        <v>3039</v>
      </c>
      <c r="L137">
        <f t="shared" si="19"/>
        <v>2162</v>
      </c>
      <c r="M137">
        <f t="shared" si="19"/>
        <v>1317</v>
      </c>
      <c r="N137">
        <f t="shared" si="19"/>
        <v>567</v>
      </c>
      <c r="O137">
        <f t="shared" si="19"/>
        <v>36</v>
      </c>
      <c r="P137">
        <f t="shared" si="19"/>
        <v>0</v>
      </c>
      <c r="Q137">
        <f t="shared" si="19"/>
        <v>0</v>
      </c>
      <c r="R137">
        <f t="shared" si="19"/>
        <v>27020</v>
      </c>
      <c r="S137">
        <f t="shared" si="19"/>
        <v>41150</v>
      </c>
      <c r="T137">
        <f t="shared" si="19"/>
        <v>51410</v>
      </c>
      <c r="U137">
        <f t="shared" si="19"/>
        <v>59959</v>
      </c>
      <c r="V137">
        <f t="shared" si="19"/>
        <v>66855</v>
      </c>
      <c r="W137">
        <f t="shared" si="19"/>
        <v>73046</v>
      </c>
      <c r="X137">
        <f t="shared" si="19"/>
        <v>78223</v>
      </c>
      <c r="Y137">
        <f t="shared" si="19"/>
        <v>82510</v>
      </c>
      <c r="Z137">
        <f t="shared" si="19"/>
        <v>85549</v>
      </c>
      <c r="AA137">
        <f t="shared" si="19"/>
        <v>87711</v>
      </c>
      <c r="AB137">
        <f t="shared" si="19"/>
        <v>89028</v>
      </c>
      <c r="AC137">
        <f t="shared" si="19"/>
        <v>89595</v>
      </c>
      <c r="AD137">
        <f t="shared" si="19"/>
        <v>89631</v>
      </c>
      <c r="AE137" s="1">
        <f t="shared" si="19"/>
        <v>742461</v>
      </c>
      <c r="AF137" s="1">
        <f t="shared" si="19"/>
        <v>832056</v>
      </c>
      <c r="AG137" s="1">
        <f t="shared" si="19"/>
        <v>921687</v>
      </c>
      <c r="AH137">
        <f t="shared" si="19"/>
        <v>319328</v>
      </c>
      <c r="AI137">
        <f t="shared" si="19"/>
        <v>407039</v>
      </c>
      <c r="AJ137">
        <f t="shared" si="19"/>
        <v>496067</v>
      </c>
      <c r="AK137">
        <f t="shared" si="19"/>
        <v>585662</v>
      </c>
      <c r="AL137">
        <f t="shared" si="19"/>
        <v>675293</v>
      </c>
    </row>
    <row r="138" spans="1:38" s="7" customFormat="1" x14ac:dyDescent="0.3">
      <c r="A138">
        <v>138</v>
      </c>
      <c r="B138" t="s">
        <v>99</v>
      </c>
      <c r="C138">
        <f t="shared" ref="C138:AL138" si="20">SUM(C114:C116)</f>
        <v>72695</v>
      </c>
      <c r="D138">
        <f t="shared" si="20"/>
        <v>36605</v>
      </c>
      <c r="E138">
        <f t="shared" si="20"/>
        <v>24720</v>
      </c>
      <c r="F138">
        <f t="shared" si="20"/>
        <v>20923</v>
      </c>
      <c r="G138">
        <f t="shared" si="20"/>
        <v>18205</v>
      </c>
      <c r="H138">
        <f t="shared" si="20"/>
        <v>16311</v>
      </c>
      <c r="I138">
        <f t="shared" si="20"/>
        <v>14598</v>
      </c>
      <c r="J138">
        <f t="shared" si="20"/>
        <v>12757</v>
      </c>
      <c r="K138">
        <f t="shared" si="20"/>
        <v>10858</v>
      </c>
      <c r="L138">
        <f t="shared" si="20"/>
        <v>8986</v>
      </c>
      <c r="M138">
        <f t="shared" si="20"/>
        <v>4748</v>
      </c>
      <c r="N138">
        <f t="shared" si="20"/>
        <v>2284</v>
      </c>
      <c r="O138">
        <f t="shared" si="20"/>
        <v>97</v>
      </c>
      <c r="P138">
        <f t="shared" si="20"/>
        <v>0</v>
      </c>
      <c r="Q138">
        <f t="shared" si="20"/>
        <v>0</v>
      </c>
      <c r="R138">
        <f t="shared" si="20"/>
        <v>72695</v>
      </c>
      <c r="S138">
        <f t="shared" si="20"/>
        <v>109300</v>
      </c>
      <c r="T138">
        <f t="shared" si="20"/>
        <v>134020</v>
      </c>
      <c r="U138">
        <f t="shared" si="20"/>
        <v>154943</v>
      </c>
      <c r="V138">
        <f t="shared" si="20"/>
        <v>173148</v>
      </c>
      <c r="W138">
        <f t="shared" si="20"/>
        <v>189459</v>
      </c>
      <c r="X138">
        <f t="shared" si="20"/>
        <v>204057</v>
      </c>
      <c r="Y138">
        <f t="shared" si="20"/>
        <v>216814</v>
      </c>
      <c r="Z138">
        <f t="shared" si="20"/>
        <v>227672</v>
      </c>
      <c r="AA138">
        <f t="shared" si="20"/>
        <v>236658</v>
      </c>
      <c r="AB138">
        <f t="shared" si="20"/>
        <v>241406</v>
      </c>
      <c r="AC138">
        <f t="shared" si="20"/>
        <v>243690</v>
      </c>
      <c r="AD138">
        <f t="shared" si="20"/>
        <v>243787</v>
      </c>
      <c r="AE138" s="1">
        <f t="shared" si="20"/>
        <v>1960172</v>
      </c>
      <c r="AF138" s="1">
        <f t="shared" si="20"/>
        <v>2203862</v>
      </c>
      <c r="AG138" s="1">
        <f t="shared" si="20"/>
        <v>2447649</v>
      </c>
      <c r="AH138">
        <f t="shared" si="20"/>
        <v>838002</v>
      </c>
      <c r="AI138">
        <f t="shared" si="20"/>
        <v>1074660</v>
      </c>
      <c r="AJ138">
        <f t="shared" si="20"/>
        <v>1316066</v>
      </c>
      <c r="AK138">
        <f t="shared" si="20"/>
        <v>1559756</v>
      </c>
      <c r="AL138">
        <f t="shared" si="20"/>
        <v>1803543</v>
      </c>
    </row>
    <row r="139" spans="1:38" s="11" customFormat="1" x14ac:dyDescent="0.3">
      <c r="A139">
        <v>139</v>
      </c>
      <c r="B139" s="2" t="s">
        <v>100</v>
      </c>
      <c r="C139" s="2">
        <f t="shared" ref="C139:AL139" si="21">SUM(C137:C138)</f>
        <v>99715</v>
      </c>
      <c r="D139" s="2">
        <f t="shared" si="21"/>
        <v>50735</v>
      </c>
      <c r="E139" s="2">
        <f t="shared" si="21"/>
        <v>34980</v>
      </c>
      <c r="F139" s="2">
        <f t="shared" si="21"/>
        <v>29472</v>
      </c>
      <c r="G139" s="2">
        <f t="shared" si="21"/>
        <v>25101</v>
      </c>
      <c r="H139" s="2">
        <f t="shared" si="21"/>
        <v>22502</v>
      </c>
      <c r="I139" s="2">
        <f t="shared" si="21"/>
        <v>19775</v>
      </c>
      <c r="J139" s="2">
        <f t="shared" si="21"/>
        <v>17044</v>
      </c>
      <c r="K139" s="2">
        <f t="shared" si="21"/>
        <v>13897</v>
      </c>
      <c r="L139" s="2">
        <f t="shared" si="21"/>
        <v>11148</v>
      </c>
      <c r="M139" s="2">
        <f t="shared" si="21"/>
        <v>6065</v>
      </c>
      <c r="N139" s="2">
        <f t="shared" si="21"/>
        <v>2851</v>
      </c>
      <c r="O139" s="2">
        <f t="shared" si="21"/>
        <v>133</v>
      </c>
      <c r="P139" s="2">
        <f t="shared" si="21"/>
        <v>0</v>
      </c>
      <c r="Q139" s="2">
        <f t="shared" si="21"/>
        <v>0</v>
      </c>
      <c r="R139" s="2">
        <f t="shared" si="21"/>
        <v>99715</v>
      </c>
      <c r="S139" s="2">
        <f t="shared" si="21"/>
        <v>150450</v>
      </c>
      <c r="T139" s="2">
        <f t="shared" si="21"/>
        <v>185430</v>
      </c>
      <c r="U139" s="2">
        <f t="shared" si="21"/>
        <v>214902</v>
      </c>
      <c r="V139" s="2">
        <f t="shared" si="21"/>
        <v>240003</v>
      </c>
      <c r="W139" s="2">
        <f t="shared" si="21"/>
        <v>262505</v>
      </c>
      <c r="X139" s="2">
        <f t="shared" si="21"/>
        <v>282280</v>
      </c>
      <c r="Y139" s="2">
        <f t="shared" si="21"/>
        <v>299324</v>
      </c>
      <c r="Z139" s="2">
        <f t="shared" si="21"/>
        <v>313221</v>
      </c>
      <c r="AA139" s="2">
        <f t="shared" si="21"/>
        <v>324369</v>
      </c>
      <c r="AB139" s="2">
        <f t="shared" si="21"/>
        <v>330434</v>
      </c>
      <c r="AC139" s="2">
        <f t="shared" si="21"/>
        <v>333285</v>
      </c>
      <c r="AD139" s="2">
        <f t="shared" si="21"/>
        <v>333418</v>
      </c>
      <c r="AE139" s="2">
        <f t="shared" si="21"/>
        <v>2702633</v>
      </c>
      <c r="AF139" s="2">
        <f t="shared" si="21"/>
        <v>3035918</v>
      </c>
      <c r="AG139" s="2">
        <f t="shared" si="21"/>
        <v>3369336</v>
      </c>
      <c r="AH139" s="2">
        <f t="shared" si="21"/>
        <v>1157330</v>
      </c>
      <c r="AI139" s="2">
        <f t="shared" si="21"/>
        <v>1481699</v>
      </c>
      <c r="AJ139" s="2">
        <f t="shared" si="21"/>
        <v>1812133</v>
      </c>
      <c r="AK139" s="2">
        <f t="shared" si="21"/>
        <v>2145418</v>
      </c>
      <c r="AL139" s="2">
        <f t="shared" si="21"/>
        <v>2478836</v>
      </c>
    </row>
    <row r="140" spans="1:38" s="11" customFormat="1" x14ac:dyDescent="0.3">
      <c r="A140">
        <v>140</v>
      </c>
      <c r="B140" s="27" t="s">
        <v>102</v>
      </c>
      <c r="C140" s="27">
        <f>C129+C133+C136+C139</f>
        <v>1492005</v>
      </c>
      <c r="D140" s="27">
        <f t="shared" ref="D140:AL140" si="22">D129+D133+D136+D139</f>
        <v>746855</v>
      </c>
      <c r="E140" s="27">
        <f t="shared" si="22"/>
        <v>513205</v>
      </c>
      <c r="F140" s="27">
        <f t="shared" si="22"/>
        <v>433049</v>
      </c>
      <c r="G140" s="27">
        <f t="shared" si="22"/>
        <v>372678</v>
      </c>
      <c r="H140" s="27">
        <f t="shared" si="22"/>
        <v>338556</v>
      </c>
      <c r="I140" s="27">
        <f t="shared" si="22"/>
        <v>302385</v>
      </c>
      <c r="J140" s="27">
        <f t="shared" si="22"/>
        <v>260632</v>
      </c>
      <c r="K140" s="27">
        <f t="shared" si="22"/>
        <v>218983</v>
      </c>
      <c r="L140" s="27">
        <f t="shared" si="22"/>
        <v>176615</v>
      </c>
      <c r="M140" s="27">
        <f t="shared" si="22"/>
        <v>91787</v>
      </c>
      <c r="N140" s="27">
        <f t="shared" si="22"/>
        <v>43727</v>
      </c>
      <c r="O140" s="27">
        <f t="shared" si="22"/>
        <v>1949</v>
      </c>
      <c r="P140" s="27">
        <f t="shared" si="22"/>
        <v>0</v>
      </c>
      <c r="Q140" s="27">
        <f t="shared" si="22"/>
        <v>0</v>
      </c>
      <c r="R140" s="27">
        <f t="shared" si="22"/>
        <v>1492005</v>
      </c>
      <c r="S140" s="27">
        <f t="shared" si="22"/>
        <v>2238860</v>
      </c>
      <c r="T140" s="27">
        <f t="shared" si="22"/>
        <v>2752065</v>
      </c>
      <c r="U140" s="27">
        <f t="shared" si="22"/>
        <v>3185114</v>
      </c>
      <c r="V140" s="27">
        <f t="shared" si="22"/>
        <v>3557792</v>
      </c>
      <c r="W140" s="27">
        <f t="shared" si="22"/>
        <v>3896348</v>
      </c>
      <c r="X140" s="27">
        <f t="shared" si="22"/>
        <v>4198733</v>
      </c>
      <c r="Y140" s="27">
        <f t="shared" si="22"/>
        <v>4459365</v>
      </c>
      <c r="Z140" s="27">
        <f t="shared" si="22"/>
        <v>4678348</v>
      </c>
      <c r="AA140" s="27">
        <f t="shared" si="22"/>
        <v>4854963</v>
      </c>
      <c r="AB140" s="27">
        <f t="shared" si="22"/>
        <v>4946750</v>
      </c>
      <c r="AC140" s="27">
        <f t="shared" si="22"/>
        <v>4990477</v>
      </c>
      <c r="AD140" s="27">
        <f t="shared" si="22"/>
        <v>4992426</v>
      </c>
      <c r="AE140" s="27">
        <f t="shared" si="22"/>
        <v>40260343</v>
      </c>
      <c r="AF140" s="27">
        <f t="shared" si="22"/>
        <v>45250820</v>
      </c>
      <c r="AG140" s="27">
        <f t="shared" si="22"/>
        <v>50243246</v>
      </c>
      <c r="AH140" s="27">
        <f t="shared" si="22"/>
        <v>17232794</v>
      </c>
      <c r="AI140" s="27">
        <f t="shared" si="22"/>
        <v>22087757</v>
      </c>
      <c r="AJ140" s="27">
        <f t="shared" si="22"/>
        <v>27034507</v>
      </c>
      <c r="AK140" s="27">
        <f t="shared" si="22"/>
        <v>32024984</v>
      </c>
      <c r="AL140" s="27">
        <f t="shared" si="22"/>
        <v>37017410</v>
      </c>
    </row>
    <row r="141" spans="1:38" s="7" customFormat="1" x14ac:dyDescent="0.3">
      <c r="A141">
        <v>141</v>
      </c>
      <c r="B141" s="27" t="s">
        <v>103</v>
      </c>
      <c r="C141" s="27">
        <f>C140+C123</f>
        <v>4043695</v>
      </c>
      <c r="D141" s="27">
        <f t="shared" ref="D141:AL141" si="23">D140+D123</f>
        <v>2028665</v>
      </c>
      <c r="E141" s="27">
        <f t="shared" si="23"/>
        <v>1390765</v>
      </c>
      <c r="F141" s="27">
        <f t="shared" si="23"/>
        <v>1174495</v>
      </c>
      <c r="G141" s="27">
        <f t="shared" si="23"/>
        <v>1014648</v>
      </c>
      <c r="H141" s="27">
        <f t="shared" si="23"/>
        <v>924528</v>
      </c>
      <c r="I141" s="27">
        <f t="shared" si="23"/>
        <v>831071</v>
      </c>
      <c r="J141" s="27">
        <f t="shared" si="23"/>
        <v>716898</v>
      </c>
      <c r="K141" s="27">
        <f t="shared" si="23"/>
        <v>606921</v>
      </c>
      <c r="L141" s="27">
        <f t="shared" si="23"/>
        <v>490345</v>
      </c>
      <c r="M141" s="27">
        <f t="shared" si="23"/>
        <v>250479</v>
      </c>
      <c r="N141" s="27">
        <f t="shared" si="23"/>
        <v>119715</v>
      </c>
      <c r="O141" s="27">
        <f>O140+O123</f>
        <v>5271</v>
      </c>
      <c r="P141" s="27">
        <f t="shared" si="23"/>
        <v>0</v>
      </c>
      <c r="Q141" s="27">
        <f t="shared" si="23"/>
        <v>0</v>
      </c>
      <c r="R141" s="27">
        <f t="shared" si="23"/>
        <v>4043695</v>
      </c>
      <c r="S141" s="27">
        <f t="shared" si="23"/>
        <v>6072360</v>
      </c>
      <c r="T141" s="27">
        <f t="shared" si="23"/>
        <v>7463125</v>
      </c>
      <c r="U141" s="27">
        <f t="shared" si="23"/>
        <v>8637620</v>
      </c>
      <c r="V141" s="27">
        <f t="shared" si="23"/>
        <v>9652268</v>
      </c>
      <c r="W141" s="27">
        <f t="shared" si="23"/>
        <v>10576796</v>
      </c>
      <c r="X141" s="27">
        <f t="shared" si="23"/>
        <v>11407867</v>
      </c>
      <c r="Y141" s="27">
        <f t="shared" si="23"/>
        <v>12124765</v>
      </c>
      <c r="Z141" s="27">
        <f t="shared" si="23"/>
        <v>12731686</v>
      </c>
      <c r="AA141" s="27">
        <f t="shared" si="23"/>
        <v>13222031</v>
      </c>
      <c r="AB141" s="27">
        <f t="shared" si="23"/>
        <v>13472510</v>
      </c>
      <c r="AC141" s="27">
        <f t="shared" si="23"/>
        <v>13592225</v>
      </c>
      <c r="AD141" s="27">
        <f t="shared" si="23"/>
        <v>13597496</v>
      </c>
      <c r="AE141" s="27">
        <f t="shared" si="23"/>
        <v>109404723</v>
      </c>
      <c r="AF141" s="27">
        <f t="shared" si="23"/>
        <v>122996948</v>
      </c>
      <c r="AG141" s="27">
        <f t="shared" si="23"/>
        <v>136594444</v>
      </c>
      <c r="AH141" s="27">
        <f t="shared" si="23"/>
        <v>46841114</v>
      </c>
      <c r="AI141" s="27">
        <f t="shared" si="23"/>
        <v>60063145</v>
      </c>
      <c r="AJ141" s="27">
        <f t="shared" si="23"/>
        <v>73535655</v>
      </c>
      <c r="AK141" s="27">
        <f t="shared" si="23"/>
        <v>87127880</v>
      </c>
      <c r="AL141" s="27">
        <f t="shared" si="23"/>
        <v>100725376</v>
      </c>
    </row>
    <row r="142" spans="1:38" s="7" customFormat="1" x14ac:dyDescent="0.3">
      <c r="A142">
        <v>142</v>
      </c>
      <c r="B142" s="27" t="s">
        <v>149</v>
      </c>
      <c r="C142" s="27">
        <f>SUM(C61:C141)</f>
        <v>14898935</v>
      </c>
      <c r="D142" s="27">
        <f t="shared" ref="D142:AL142" si="24">SUM(D61:D141)</f>
        <v>7473755</v>
      </c>
      <c r="E142" s="27">
        <f t="shared" si="24"/>
        <v>5124280</v>
      </c>
      <c r="F142" s="27">
        <f t="shared" si="24"/>
        <v>4327257</v>
      </c>
      <c r="G142" s="27">
        <f t="shared" si="24"/>
        <v>3737607</v>
      </c>
      <c r="H142" s="27">
        <f t="shared" si="24"/>
        <v>3405126</v>
      </c>
      <c r="I142" s="27">
        <f t="shared" si="24"/>
        <v>3059941</v>
      </c>
      <c r="J142" s="27">
        <f t="shared" si="24"/>
        <v>2639459</v>
      </c>
      <c r="K142" s="27">
        <f t="shared" si="24"/>
        <v>2233715</v>
      </c>
      <c r="L142" s="27">
        <f t="shared" si="24"/>
        <v>1804515</v>
      </c>
      <c r="M142" s="27">
        <f t="shared" si="24"/>
        <v>922570</v>
      </c>
      <c r="N142" s="27">
        <f t="shared" si="24"/>
        <v>440866</v>
      </c>
      <c r="O142" s="27">
        <f t="shared" si="24"/>
        <v>19423</v>
      </c>
      <c r="P142" s="27">
        <f t="shared" si="24"/>
        <v>0</v>
      </c>
      <c r="Q142" s="27">
        <f t="shared" si="24"/>
        <v>0</v>
      </c>
      <c r="R142" s="27">
        <f t="shared" si="24"/>
        <v>14898935</v>
      </c>
      <c r="S142" s="27">
        <f t="shared" si="24"/>
        <v>22372690</v>
      </c>
      <c r="T142" s="27">
        <f t="shared" si="24"/>
        <v>27496970</v>
      </c>
      <c r="U142" s="27">
        <f t="shared" si="24"/>
        <v>31824227</v>
      </c>
      <c r="V142" s="27">
        <f t="shared" si="24"/>
        <v>35561834</v>
      </c>
      <c r="W142" s="27">
        <f t="shared" si="24"/>
        <v>38966960</v>
      </c>
      <c r="X142" s="27">
        <f t="shared" si="24"/>
        <v>42026901</v>
      </c>
      <c r="Y142" s="27">
        <f t="shared" si="24"/>
        <v>44666360</v>
      </c>
      <c r="Z142" s="27">
        <f t="shared" si="24"/>
        <v>46900075</v>
      </c>
      <c r="AA142" s="27">
        <f t="shared" si="24"/>
        <v>48704590</v>
      </c>
      <c r="AB142" s="27">
        <f t="shared" si="24"/>
        <v>49627160</v>
      </c>
      <c r="AC142" s="27">
        <f t="shared" si="24"/>
        <v>50068026</v>
      </c>
      <c r="AD142" s="27">
        <f t="shared" si="24"/>
        <v>50087449</v>
      </c>
      <c r="AE142" s="27">
        <f t="shared" si="24"/>
        <v>403046702</v>
      </c>
      <c r="AF142" s="27">
        <f t="shared" si="24"/>
        <v>453114728</v>
      </c>
      <c r="AG142" s="27">
        <f t="shared" si="24"/>
        <v>503202177</v>
      </c>
      <c r="AH142" s="27">
        <f t="shared" si="24"/>
        <v>172560296</v>
      </c>
      <c r="AI142" s="27">
        <f t="shared" si="24"/>
        <v>221264886</v>
      </c>
      <c r="AJ142" s="27">
        <f t="shared" si="24"/>
        <v>270892046</v>
      </c>
      <c r="AK142" s="27">
        <f t="shared" si="24"/>
        <v>320960072</v>
      </c>
      <c r="AL142" s="27">
        <f t="shared" si="24"/>
        <v>371047521</v>
      </c>
    </row>
    <row r="143" spans="1:38" s="20" customFormat="1" x14ac:dyDescent="0.3">
      <c r="A143">
        <v>143</v>
      </c>
      <c r="B143" s="2" t="s">
        <v>104</v>
      </c>
      <c r="C143" s="2">
        <f t="shared" ref="C143:AL143" si="25">C61+C62+C64+++C68+C76</f>
        <v>40765</v>
      </c>
      <c r="D143" s="2">
        <f t="shared" si="25"/>
        <v>20305</v>
      </c>
      <c r="E143" s="2">
        <f t="shared" si="25"/>
        <v>14975</v>
      </c>
      <c r="F143" s="2">
        <f t="shared" si="25"/>
        <v>12396</v>
      </c>
      <c r="G143" s="2">
        <f t="shared" si="25"/>
        <v>10200</v>
      </c>
      <c r="H143" s="2">
        <f t="shared" si="25"/>
        <v>9348</v>
      </c>
      <c r="I143" s="2">
        <f t="shared" si="25"/>
        <v>8079</v>
      </c>
      <c r="J143" s="2">
        <f t="shared" si="25"/>
        <v>6711</v>
      </c>
      <c r="K143" s="2">
        <f t="shared" si="25"/>
        <v>5220</v>
      </c>
      <c r="L143" s="2">
        <f t="shared" si="25"/>
        <v>3759</v>
      </c>
      <c r="M143" s="2">
        <f t="shared" si="25"/>
        <v>2080</v>
      </c>
      <c r="N143" s="2">
        <f t="shared" si="25"/>
        <v>780</v>
      </c>
      <c r="O143" s="2">
        <f t="shared" si="25"/>
        <v>42</v>
      </c>
      <c r="P143" s="2">
        <f t="shared" si="25"/>
        <v>0</v>
      </c>
      <c r="Q143" s="2">
        <f t="shared" si="25"/>
        <v>0</v>
      </c>
      <c r="R143" s="2">
        <f t="shared" si="25"/>
        <v>40765</v>
      </c>
      <c r="S143" s="2">
        <f t="shared" si="25"/>
        <v>61070</v>
      </c>
      <c r="T143" s="2">
        <f t="shared" si="25"/>
        <v>76045</v>
      </c>
      <c r="U143" s="2">
        <f t="shared" si="25"/>
        <v>88441</v>
      </c>
      <c r="V143" s="2">
        <f t="shared" si="25"/>
        <v>98641</v>
      </c>
      <c r="W143" s="2">
        <f t="shared" si="25"/>
        <v>107989</v>
      </c>
      <c r="X143" s="2">
        <f t="shared" si="25"/>
        <v>116068</v>
      </c>
      <c r="Y143" s="2">
        <f t="shared" si="25"/>
        <v>122779</v>
      </c>
      <c r="Z143" s="2">
        <f t="shared" si="25"/>
        <v>127999</v>
      </c>
      <c r="AA143" s="2">
        <f t="shared" si="25"/>
        <v>131758</v>
      </c>
      <c r="AB143" s="2">
        <f t="shared" si="25"/>
        <v>133838</v>
      </c>
      <c r="AC143" s="2">
        <f t="shared" si="25"/>
        <v>134618</v>
      </c>
      <c r="AD143" s="2">
        <f t="shared" si="25"/>
        <v>134660</v>
      </c>
      <c r="AE143" s="2">
        <f t="shared" si="25"/>
        <v>1105393</v>
      </c>
      <c r="AF143" s="2">
        <f t="shared" si="25"/>
        <v>1240011</v>
      </c>
      <c r="AG143" s="2">
        <f t="shared" si="25"/>
        <v>1374671</v>
      </c>
      <c r="AH143" s="2">
        <f t="shared" si="25"/>
        <v>474835</v>
      </c>
      <c r="AI143" s="2">
        <f t="shared" si="25"/>
        <v>606593</v>
      </c>
      <c r="AJ143" s="2">
        <f t="shared" si="25"/>
        <v>740431</v>
      </c>
      <c r="AK143" s="2">
        <f t="shared" si="25"/>
        <v>875049</v>
      </c>
      <c r="AL143" s="2">
        <f t="shared" si="25"/>
        <v>1009709</v>
      </c>
    </row>
    <row r="144" spans="1:38" s="20" customFormat="1" x14ac:dyDescent="0.3">
      <c r="A144">
        <v>144</v>
      </c>
      <c r="B144" s="2" t="s">
        <v>105</v>
      </c>
      <c r="C144" s="2">
        <f t="shared" ref="C144:AL144" si="26">+C91+C92+C94+C98+C104</f>
        <v>58740</v>
      </c>
      <c r="D144" s="2">
        <f t="shared" si="26"/>
        <v>29570</v>
      </c>
      <c r="E144" s="2">
        <f t="shared" si="26"/>
        <v>19980</v>
      </c>
      <c r="F144" s="2">
        <f t="shared" si="26"/>
        <v>16890</v>
      </c>
      <c r="G144" s="2">
        <f t="shared" si="26"/>
        <v>13862</v>
      </c>
      <c r="H144" s="2">
        <f t="shared" si="26"/>
        <v>12714</v>
      </c>
      <c r="I144" s="2">
        <f t="shared" si="26"/>
        <v>11256</v>
      </c>
      <c r="J144" s="2">
        <f t="shared" si="26"/>
        <v>9528</v>
      </c>
      <c r="K144" s="2">
        <f t="shared" si="26"/>
        <v>7404</v>
      </c>
      <c r="L144" s="2">
        <f t="shared" si="26"/>
        <v>5591</v>
      </c>
      <c r="M144" s="2">
        <f t="shared" si="26"/>
        <v>3261</v>
      </c>
      <c r="N144" s="2">
        <f t="shared" si="26"/>
        <v>1662</v>
      </c>
      <c r="O144" s="2">
        <f t="shared" si="26"/>
        <v>78</v>
      </c>
      <c r="P144" s="2">
        <f t="shared" si="26"/>
        <v>0</v>
      </c>
      <c r="Q144" s="2">
        <f t="shared" si="26"/>
        <v>0</v>
      </c>
      <c r="R144" s="2">
        <f t="shared" si="26"/>
        <v>58740</v>
      </c>
      <c r="S144" s="2">
        <f t="shared" si="26"/>
        <v>88310</v>
      </c>
      <c r="T144" s="2">
        <f t="shared" si="26"/>
        <v>108290</v>
      </c>
      <c r="U144" s="2">
        <f t="shared" si="26"/>
        <v>125180</v>
      </c>
      <c r="V144" s="2">
        <f t="shared" si="26"/>
        <v>139042</v>
      </c>
      <c r="W144" s="2">
        <f t="shared" si="26"/>
        <v>151756</v>
      </c>
      <c r="X144" s="2">
        <f t="shared" si="26"/>
        <v>163012</v>
      </c>
      <c r="Y144" s="2">
        <f t="shared" si="26"/>
        <v>172540</v>
      </c>
      <c r="Z144" s="2">
        <f t="shared" si="26"/>
        <v>179944</v>
      </c>
      <c r="AA144" s="2">
        <f t="shared" si="26"/>
        <v>185535</v>
      </c>
      <c r="AB144" s="2">
        <f t="shared" si="26"/>
        <v>188796</v>
      </c>
      <c r="AC144" s="2">
        <f t="shared" si="26"/>
        <v>190458</v>
      </c>
      <c r="AD144" s="2">
        <f t="shared" si="26"/>
        <v>190536</v>
      </c>
      <c r="AE144" s="2">
        <f t="shared" si="26"/>
        <v>1561145</v>
      </c>
      <c r="AF144" s="2">
        <f t="shared" si="26"/>
        <v>1751603</v>
      </c>
      <c r="AG144" s="2">
        <f t="shared" si="26"/>
        <v>1942139</v>
      </c>
      <c r="AH144" s="2">
        <f t="shared" si="26"/>
        <v>667252</v>
      </c>
      <c r="AI144" s="2">
        <f t="shared" si="26"/>
        <v>852787</v>
      </c>
      <c r="AJ144" s="2">
        <f t="shared" si="26"/>
        <v>1041583</v>
      </c>
      <c r="AK144" s="2">
        <f t="shared" si="26"/>
        <v>1232041</v>
      </c>
      <c r="AL144" s="2">
        <f t="shared" si="26"/>
        <v>1422577</v>
      </c>
    </row>
    <row r="145" spans="1:46" s="20" customFormat="1" x14ac:dyDescent="0.3">
      <c r="A145">
        <v>145</v>
      </c>
      <c r="B145" s="2" t="s">
        <v>106</v>
      </c>
      <c r="C145" s="2">
        <f t="shared" ref="C145:AL145" si="27">+C111+C112+C114+C118</f>
        <v>73675</v>
      </c>
      <c r="D145" s="2">
        <f t="shared" si="27"/>
        <v>37025</v>
      </c>
      <c r="E145" s="2">
        <f t="shared" si="27"/>
        <v>25735</v>
      </c>
      <c r="F145" s="2">
        <f t="shared" si="27"/>
        <v>21502</v>
      </c>
      <c r="G145" s="2">
        <f t="shared" si="27"/>
        <v>18504</v>
      </c>
      <c r="H145" s="2">
        <f t="shared" si="27"/>
        <v>16911</v>
      </c>
      <c r="I145" s="2">
        <f t="shared" si="27"/>
        <v>15271</v>
      </c>
      <c r="J145" s="2">
        <f t="shared" si="27"/>
        <v>13172</v>
      </c>
      <c r="K145" s="2">
        <f t="shared" si="27"/>
        <v>11018</v>
      </c>
      <c r="L145" s="2">
        <f t="shared" si="27"/>
        <v>8677</v>
      </c>
      <c r="M145" s="2">
        <f t="shared" si="27"/>
        <v>4329</v>
      </c>
      <c r="N145" s="2">
        <f t="shared" si="27"/>
        <v>1843</v>
      </c>
      <c r="O145" s="2">
        <f t="shared" si="27"/>
        <v>88</v>
      </c>
      <c r="P145" s="2">
        <f t="shared" si="27"/>
        <v>0</v>
      </c>
      <c r="Q145" s="2">
        <f t="shared" si="27"/>
        <v>0</v>
      </c>
      <c r="R145" s="2">
        <f t="shared" si="27"/>
        <v>73675</v>
      </c>
      <c r="S145" s="2">
        <f t="shared" si="27"/>
        <v>110700</v>
      </c>
      <c r="T145" s="2">
        <f t="shared" si="27"/>
        <v>136435</v>
      </c>
      <c r="U145" s="2">
        <f t="shared" si="27"/>
        <v>157937</v>
      </c>
      <c r="V145" s="2">
        <f t="shared" si="27"/>
        <v>176441</v>
      </c>
      <c r="W145" s="2">
        <f t="shared" si="27"/>
        <v>193352</v>
      </c>
      <c r="X145" s="2">
        <f t="shared" si="27"/>
        <v>208623</v>
      </c>
      <c r="Y145" s="2">
        <f t="shared" si="27"/>
        <v>221795</v>
      </c>
      <c r="Z145" s="2">
        <f t="shared" si="27"/>
        <v>232813</v>
      </c>
      <c r="AA145" s="2">
        <f t="shared" si="27"/>
        <v>241490</v>
      </c>
      <c r="AB145" s="2">
        <f t="shared" si="27"/>
        <v>245819</v>
      </c>
      <c r="AC145" s="2">
        <f t="shared" si="27"/>
        <v>247662</v>
      </c>
      <c r="AD145" s="2">
        <f t="shared" si="27"/>
        <v>247750</v>
      </c>
      <c r="AE145" s="2">
        <f t="shared" si="27"/>
        <v>1999080</v>
      </c>
      <c r="AF145" s="2">
        <f t="shared" si="27"/>
        <v>2246742</v>
      </c>
      <c r="AG145" s="2">
        <f t="shared" si="27"/>
        <v>2494492</v>
      </c>
      <c r="AH145" s="2">
        <f t="shared" si="27"/>
        <v>856583</v>
      </c>
      <c r="AI145" s="2">
        <f t="shared" si="27"/>
        <v>1098073</v>
      </c>
      <c r="AJ145" s="2">
        <f t="shared" si="27"/>
        <v>1343892</v>
      </c>
      <c r="AK145" s="2">
        <f t="shared" si="27"/>
        <v>1591554</v>
      </c>
      <c r="AL145" s="2">
        <f t="shared" si="27"/>
        <v>1839304</v>
      </c>
    </row>
    <row r="146" spans="1:46" s="20" customFormat="1" x14ac:dyDescent="0.3">
      <c r="A146">
        <v>146</v>
      </c>
      <c r="B146" s="27" t="s">
        <v>107</v>
      </c>
      <c r="C146" s="27">
        <f>SUM(C143:C145)</f>
        <v>173180</v>
      </c>
      <c r="D146" s="27">
        <f t="shared" ref="D146:AL146" si="28">SUM(D143:D145)</f>
        <v>86900</v>
      </c>
      <c r="E146" s="27">
        <f t="shared" si="28"/>
        <v>60690</v>
      </c>
      <c r="F146" s="27">
        <f t="shared" si="28"/>
        <v>50788</v>
      </c>
      <c r="G146" s="27">
        <f t="shared" si="28"/>
        <v>42566</v>
      </c>
      <c r="H146" s="27">
        <f t="shared" si="28"/>
        <v>38973</v>
      </c>
      <c r="I146" s="27">
        <f t="shared" si="28"/>
        <v>34606</v>
      </c>
      <c r="J146" s="27">
        <f t="shared" si="28"/>
        <v>29411</v>
      </c>
      <c r="K146" s="27">
        <f t="shared" si="28"/>
        <v>23642</v>
      </c>
      <c r="L146" s="27">
        <f t="shared" si="28"/>
        <v>18027</v>
      </c>
      <c r="M146" s="27">
        <f t="shared" si="28"/>
        <v>9670</v>
      </c>
      <c r="N146" s="27">
        <f t="shared" si="28"/>
        <v>4285</v>
      </c>
      <c r="O146" s="27">
        <f t="shared" si="28"/>
        <v>208</v>
      </c>
      <c r="P146" s="27">
        <f t="shared" si="28"/>
        <v>0</v>
      </c>
      <c r="Q146" s="27">
        <f t="shared" si="28"/>
        <v>0</v>
      </c>
      <c r="R146" s="27">
        <f t="shared" si="28"/>
        <v>173180</v>
      </c>
      <c r="S146" s="27">
        <f t="shared" si="28"/>
        <v>260080</v>
      </c>
      <c r="T146" s="27">
        <f t="shared" si="28"/>
        <v>320770</v>
      </c>
      <c r="U146" s="27">
        <f t="shared" si="28"/>
        <v>371558</v>
      </c>
      <c r="V146" s="27">
        <f t="shared" si="28"/>
        <v>414124</v>
      </c>
      <c r="W146" s="27">
        <f t="shared" si="28"/>
        <v>453097</v>
      </c>
      <c r="X146" s="27">
        <f t="shared" si="28"/>
        <v>487703</v>
      </c>
      <c r="Y146" s="27">
        <f t="shared" si="28"/>
        <v>517114</v>
      </c>
      <c r="Z146" s="27">
        <f t="shared" si="28"/>
        <v>540756</v>
      </c>
      <c r="AA146" s="27">
        <f t="shared" si="28"/>
        <v>558783</v>
      </c>
      <c r="AB146" s="27">
        <f t="shared" si="28"/>
        <v>568453</v>
      </c>
      <c r="AC146" s="27">
        <f t="shared" si="28"/>
        <v>572738</v>
      </c>
      <c r="AD146" s="27">
        <f t="shared" si="28"/>
        <v>572946</v>
      </c>
      <c r="AE146" s="27">
        <f t="shared" si="28"/>
        <v>4665618</v>
      </c>
      <c r="AF146" s="27">
        <f t="shared" si="28"/>
        <v>5238356</v>
      </c>
      <c r="AG146" s="27">
        <f t="shared" si="28"/>
        <v>5811302</v>
      </c>
      <c r="AH146" s="27">
        <f t="shared" si="28"/>
        <v>1998670</v>
      </c>
      <c r="AI146" s="27">
        <f t="shared" si="28"/>
        <v>2557453</v>
      </c>
      <c r="AJ146" s="27">
        <f t="shared" si="28"/>
        <v>3125906</v>
      </c>
      <c r="AK146" s="27">
        <f t="shared" si="28"/>
        <v>3698644</v>
      </c>
      <c r="AL146" s="27">
        <f t="shared" si="28"/>
        <v>4271590</v>
      </c>
    </row>
    <row r="147" spans="1:46" x14ac:dyDescent="0.3">
      <c r="A147">
        <v>147</v>
      </c>
      <c r="B147" s="27" t="s">
        <v>276</v>
      </c>
      <c r="C147" s="75">
        <f>SUM(C140:C145)</f>
        <v>20607815</v>
      </c>
      <c r="D147" s="75">
        <f>SUM(D140:D145)</f>
        <v>10336175</v>
      </c>
      <c r="E147" s="75">
        <f t="shared" ref="E147:AL147" si="29">SUM(E140:E145)</f>
        <v>7088940</v>
      </c>
      <c r="F147" s="75">
        <f t="shared" si="29"/>
        <v>5985589</v>
      </c>
      <c r="G147" s="75">
        <f t="shared" si="29"/>
        <v>5167499</v>
      </c>
      <c r="H147" s="75">
        <f t="shared" si="29"/>
        <v>4707183</v>
      </c>
      <c r="I147" s="27">
        <f t="shared" si="29"/>
        <v>4228003</v>
      </c>
      <c r="J147" s="27">
        <f t="shared" si="29"/>
        <v>3646400</v>
      </c>
      <c r="K147" s="27">
        <f t="shared" si="29"/>
        <v>3083261</v>
      </c>
      <c r="L147" s="75">
        <f t="shared" si="29"/>
        <v>2489502</v>
      </c>
      <c r="M147" s="27">
        <f t="shared" si="29"/>
        <v>1274506</v>
      </c>
      <c r="N147" s="27">
        <f t="shared" si="29"/>
        <v>608593</v>
      </c>
      <c r="O147" s="27">
        <f t="shared" si="29"/>
        <v>26851</v>
      </c>
      <c r="P147" s="27">
        <f t="shared" si="29"/>
        <v>0</v>
      </c>
      <c r="Q147" s="27">
        <f t="shared" si="29"/>
        <v>0</v>
      </c>
      <c r="R147" s="75">
        <f t="shared" si="29"/>
        <v>20607815</v>
      </c>
      <c r="S147" s="27">
        <f t="shared" si="29"/>
        <v>30943990</v>
      </c>
      <c r="T147" s="75">
        <f t="shared" si="29"/>
        <v>38032930</v>
      </c>
      <c r="U147" s="75">
        <f t="shared" si="29"/>
        <v>44018519</v>
      </c>
      <c r="V147" s="27">
        <f t="shared" si="29"/>
        <v>49186018</v>
      </c>
      <c r="W147" s="75">
        <f t="shared" si="29"/>
        <v>53893201</v>
      </c>
      <c r="X147" s="27">
        <f t="shared" si="29"/>
        <v>58121204</v>
      </c>
      <c r="Y147" s="75">
        <f t="shared" si="29"/>
        <v>61767604</v>
      </c>
      <c r="Z147" s="27">
        <f t="shared" si="29"/>
        <v>64850865</v>
      </c>
      <c r="AA147" s="27">
        <f t="shared" si="29"/>
        <v>67340367</v>
      </c>
      <c r="AB147" s="75">
        <f t="shared" si="29"/>
        <v>68614873</v>
      </c>
      <c r="AC147" s="27">
        <f t="shared" si="29"/>
        <v>69223466</v>
      </c>
      <c r="AD147" s="27">
        <f t="shared" si="29"/>
        <v>69250317</v>
      </c>
      <c r="AE147" s="75">
        <f t="shared" si="29"/>
        <v>557377386</v>
      </c>
      <c r="AF147" s="75">
        <f t="shared" si="29"/>
        <v>626600852</v>
      </c>
      <c r="AG147" s="75">
        <f t="shared" si="29"/>
        <v>695851169</v>
      </c>
      <c r="AH147" s="75">
        <f t="shared" si="29"/>
        <v>238632874</v>
      </c>
      <c r="AI147" s="75">
        <f t="shared" si="29"/>
        <v>305973241</v>
      </c>
      <c r="AJ147" s="75">
        <f t="shared" si="29"/>
        <v>374588114</v>
      </c>
      <c r="AK147" s="75">
        <f t="shared" si="29"/>
        <v>443811580</v>
      </c>
      <c r="AL147" s="75">
        <f t="shared" si="29"/>
        <v>513061897</v>
      </c>
    </row>
    <row r="148" spans="1:46" x14ac:dyDescent="0.3">
      <c r="C148">
        <f t="shared" ref="C148:AL148" si="30">SUM(C1:C146)</f>
        <v>30189380</v>
      </c>
      <c r="D148">
        <f t="shared" si="30"/>
        <v>15143810</v>
      </c>
      <c r="E148">
        <f t="shared" si="30"/>
        <v>10384840</v>
      </c>
      <c r="F148">
        <f t="shared" si="30"/>
        <v>8768820</v>
      </c>
      <c r="G148">
        <f t="shared" si="30"/>
        <v>7571701</v>
      </c>
      <c r="H148">
        <f t="shared" si="30"/>
        <v>6898812</v>
      </c>
      <c r="I148">
        <f t="shared" si="30"/>
        <v>6198965</v>
      </c>
      <c r="J148">
        <f t="shared" si="30"/>
        <v>5346250</v>
      </c>
      <c r="K148">
        <f t="shared" si="30"/>
        <v>4522141</v>
      </c>
      <c r="L148">
        <f t="shared" si="30"/>
        <v>3651134</v>
      </c>
      <c r="M148">
        <f t="shared" si="30"/>
        <v>1867200</v>
      </c>
      <c r="N148">
        <f t="shared" si="30"/>
        <v>891578</v>
      </c>
      <c r="O148">
        <f t="shared" si="30"/>
        <v>39314</v>
      </c>
      <c r="P148">
        <f t="shared" si="30"/>
        <v>0</v>
      </c>
      <c r="Q148">
        <f t="shared" si="30"/>
        <v>0</v>
      </c>
      <c r="R148">
        <f t="shared" si="30"/>
        <v>30189380</v>
      </c>
      <c r="S148">
        <f t="shared" si="30"/>
        <v>45333190</v>
      </c>
      <c r="T148">
        <f t="shared" si="30"/>
        <v>55718030</v>
      </c>
      <c r="U148">
        <f t="shared" si="30"/>
        <v>64486850</v>
      </c>
      <c r="V148">
        <f t="shared" si="30"/>
        <v>72058551</v>
      </c>
      <c r="W148">
        <f t="shared" si="30"/>
        <v>78957363</v>
      </c>
      <c r="X148">
        <f t="shared" si="30"/>
        <v>85156328</v>
      </c>
      <c r="Y148">
        <f t="shared" si="30"/>
        <v>90502578</v>
      </c>
      <c r="Z148">
        <f t="shared" si="30"/>
        <v>95024719</v>
      </c>
      <c r="AA148">
        <f t="shared" si="30"/>
        <v>98675853</v>
      </c>
      <c r="AB148">
        <f t="shared" si="30"/>
        <v>100543053</v>
      </c>
      <c r="AC148">
        <f t="shared" si="30"/>
        <v>101434631</v>
      </c>
      <c r="AD148">
        <f t="shared" si="30"/>
        <v>101473945</v>
      </c>
      <c r="AE148">
        <f t="shared" si="30"/>
        <v>816645895</v>
      </c>
      <c r="AF148">
        <f t="shared" si="30"/>
        <v>918080526</v>
      </c>
      <c r="AG148">
        <f t="shared" si="30"/>
        <v>1019554471</v>
      </c>
      <c r="AH148">
        <f t="shared" si="30"/>
        <v>349640988</v>
      </c>
      <c r="AI148">
        <f t="shared" si="30"/>
        <v>448316841</v>
      </c>
      <c r="AJ148">
        <f t="shared" si="30"/>
        <v>548859894</v>
      </c>
      <c r="AK148">
        <f t="shared" si="30"/>
        <v>650294525</v>
      </c>
      <c r="AL148">
        <f t="shared" si="30"/>
        <v>751768470</v>
      </c>
      <c r="AM148">
        <f>+AE148*2</f>
        <v>1633291790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930974-3269-4D84-9B22-6BCEF74AC8EE}">
  <dimension ref="A1:AT151"/>
  <sheetViews>
    <sheetView zoomScaleNormal="100" workbookViewId="0"/>
  </sheetViews>
  <sheetFormatPr defaultRowHeight="14.4" x14ac:dyDescent="0.3"/>
  <cols>
    <col min="2" max="2" width="24.6640625" customWidth="1"/>
    <col min="3" max="8" width="9.109375" bestFit="1" customWidth="1"/>
    <col min="9" max="14" width="8" bestFit="1" customWidth="1"/>
    <col min="15" max="15" width="7" bestFit="1" customWidth="1"/>
    <col min="16" max="17" width="8" bestFit="1" customWidth="1"/>
    <col min="18" max="18" width="9" bestFit="1" customWidth="1"/>
    <col min="19" max="19" width="10" bestFit="1" customWidth="1"/>
    <col min="20" max="20" width="10.21875" customWidth="1"/>
    <col min="21" max="30" width="10" bestFit="1" customWidth="1"/>
    <col min="31" max="31" width="12.21875" bestFit="1" customWidth="1"/>
    <col min="32" max="38" width="11" bestFit="1" customWidth="1"/>
    <col min="40" max="40" width="16" bestFit="1" customWidth="1"/>
  </cols>
  <sheetData>
    <row r="1" spans="1:39" x14ac:dyDescent="0.3">
      <c r="A1" s="23" t="s">
        <v>122</v>
      </c>
      <c r="B1" t="e">
        <f>+'XY 1-300 (912622)'!B1+'XY 301-360 (912622)'!B1</f>
        <v>#VALUE!</v>
      </c>
      <c r="C1">
        <f>+'XY 1-300 (912622)'!C1+'XY 301-360 (912622)'!C1</f>
        <v>906</v>
      </c>
      <c r="D1">
        <f>+'XY 1-300 (912622)'!D1+'XY 301-360 (912622)'!D1</f>
        <v>906</v>
      </c>
      <c r="E1">
        <f>+'XY 1-300 (912622)'!E1+'XY 301-360 (912622)'!E1</f>
        <v>906</v>
      </c>
      <c r="F1">
        <f>+'XY 1-300 (912622)'!F1+'XY 301-360 (912622)'!F1</f>
        <v>845</v>
      </c>
      <c r="G1">
        <f>+'XY 1-300 (912622)'!G1+'XY 301-360 (912622)'!G1</f>
        <v>724</v>
      </c>
      <c r="H1">
        <f>+'XY 1-300 (912622)'!H1+'XY 301-360 (912622)'!H1</f>
        <v>423</v>
      </c>
      <c r="I1">
        <f>+'XY 1-300 (912622)'!I1+'XY 301-360 (912622)'!I1</f>
        <v>423</v>
      </c>
      <c r="J1">
        <f>+'XY 1-300 (912622)'!J1+'XY 301-360 (912622)'!J1</f>
        <v>242</v>
      </c>
      <c r="K1">
        <f>+'XY 1-300 (912622)'!K1+'XY 301-360 (912622)'!K1</f>
        <v>242</v>
      </c>
      <c r="L1">
        <f>+'XY 1-300 (912622)'!L1+'XY 301-360 (912622)'!L1</f>
        <v>1</v>
      </c>
      <c r="M1">
        <f>+'XY 1-300 (912622)'!M1+'XY 301-360 (912622)'!M1</f>
        <v>1</v>
      </c>
      <c r="N1" s="8">
        <f>+'XY 1-300 (912622)'!N1+'XY 301-360 (912622)'!N1</f>
        <v>1</v>
      </c>
      <c r="O1" s="8">
        <f>+'XY 1-300 (912622)'!O1+'XY 301-360 (912622)'!O1</f>
        <v>1</v>
      </c>
      <c r="P1">
        <f>+'XY 1-300 (912622)'!P1+'XY 301-360 (912622)'!P1</f>
        <v>0</v>
      </c>
      <c r="Q1">
        <f>+'XY 1-300 (912622)'!Q1+'XY 301-360 (912622)'!Q1</f>
        <v>0</v>
      </c>
      <c r="R1">
        <f>+'XY 1-300 (912622)'!R1+'XY 301-360 (912622)'!R1</f>
        <v>906</v>
      </c>
      <c r="S1">
        <f>+'XY 1-300 (912622)'!S1+'XY 301-360 (912622)'!S1</f>
        <v>1812</v>
      </c>
      <c r="T1">
        <f>+'XY 1-300 (912622)'!T1+'XY 301-360 (912622)'!T1</f>
        <v>2718</v>
      </c>
      <c r="U1">
        <f>+'XY 1-300 (912622)'!U1+'XY 301-360 (912622)'!U1</f>
        <v>3563</v>
      </c>
      <c r="V1">
        <f>+'XY 1-300 (912622)'!V1+'XY 301-360 (912622)'!V1</f>
        <v>4287</v>
      </c>
      <c r="W1">
        <f>+'XY 1-300 (912622)'!W1+'XY 301-360 (912622)'!W1</f>
        <v>4710</v>
      </c>
      <c r="X1">
        <f>+'XY 1-300 (912622)'!X1+'XY 301-360 (912622)'!X1</f>
        <v>5133</v>
      </c>
      <c r="Y1">
        <f>+'XY 1-300 (912622)'!Y1+'XY 301-360 (912622)'!Y1</f>
        <v>5375</v>
      </c>
      <c r="Z1">
        <f>+'XY 1-300 (912622)'!Z1+'XY 301-360 (912622)'!Z1</f>
        <v>5617</v>
      </c>
      <c r="AA1">
        <f>+'XY 1-300 (912622)'!AA1+'XY 301-360 (912622)'!AA1</f>
        <v>5618</v>
      </c>
      <c r="AB1">
        <f>+'XY 1-300 (912622)'!AB1+'XY 301-360 (912622)'!AB1</f>
        <v>5619</v>
      </c>
      <c r="AC1">
        <f>+'XY 1-300 (912622)'!AC1+'XY 301-360 (912622)'!AC1</f>
        <v>5620</v>
      </c>
      <c r="AD1">
        <f>+'XY 1-300 (912622)'!AD1+'XY 301-360 (912622)'!AD1</f>
        <v>5621</v>
      </c>
      <c r="AE1" s="1">
        <f>+'XY 1-300 (912622)'!AE1+'XY 301-360 (912622)'!AE1</f>
        <v>45358</v>
      </c>
      <c r="AF1" s="1">
        <f>+'XY 1-300 (912622)'!AF1+'XY 301-360 (912622)'!AF1</f>
        <v>50978</v>
      </c>
      <c r="AG1" s="1">
        <f>+'XY 1-300 (912622)'!AG1+'XY 301-360 (912622)'!AG1</f>
        <v>56599</v>
      </c>
      <c r="AH1">
        <f>+'XY 1-300 (912622)'!AH1+'XY 301-360 (912622)'!AH1</f>
        <v>20835</v>
      </c>
      <c r="AI1">
        <f>+'XY 1-300 (912622)'!AI1+'XY 301-360 (912622)'!AI1</f>
        <v>26453</v>
      </c>
      <c r="AJ1">
        <f>+'XY 1-300 (912622)'!AJ1+'XY 301-360 (912622)'!AJ1</f>
        <v>32072</v>
      </c>
      <c r="AK1">
        <f>+'XY 1-300 (912622)'!AK1+'XY 301-360 (912622)'!AK1</f>
        <v>37692</v>
      </c>
      <c r="AL1">
        <f>+'XY 1-300 (912622)'!AL1+'XY 301-360 (912622)'!AL1</f>
        <v>43313</v>
      </c>
      <c r="AM1">
        <f>+'XY 1-300 (912622)'!AM1+'XY 301-360 (912622)'!AM1</f>
        <v>0</v>
      </c>
    </row>
    <row r="2" spans="1:39" x14ac:dyDescent="0.3">
      <c r="A2">
        <v>2</v>
      </c>
      <c r="B2" t="e">
        <f>+'XY 1-300 (912622)'!B2+'XY 301-360 (912622)'!B2</f>
        <v>#VALUE!</v>
      </c>
      <c r="C2">
        <f>+'XY 1-300 (912622)'!C2+'XY 301-360 (912622)'!C2</f>
        <v>912</v>
      </c>
      <c r="D2">
        <f>+'XY 1-300 (912622)'!D2+'XY 301-360 (912622)'!D2</f>
        <v>0</v>
      </c>
      <c r="E2">
        <f>+'XY 1-300 (912622)'!E2+'XY 301-360 (912622)'!E2</f>
        <v>0</v>
      </c>
      <c r="F2">
        <f>+'XY 1-300 (912622)'!F2+'XY 301-360 (912622)'!F2</f>
        <v>0</v>
      </c>
      <c r="G2">
        <f>+'XY 1-300 (912622)'!G2+'XY 301-360 (912622)'!G2</f>
        <v>0</v>
      </c>
      <c r="H2">
        <f>+'XY 1-300 (912622)'!H2+'XY 301-360 (912622)'!H2</f>
        <v>0</v>
      </c>
      <c r="I2">
        <f>+'XY 1-300 (912622)'!I2+'XY 301-360 (912622)'!I2</f>
        <v>0</v>
      </c>
      <c r="J2">
        <f>+'XY 1-300 (912622)'!J2+'XY 301-360 (912622)'!J2</f>
        <v>0</v>
      </c>
      <c r="K2">
        <f>+'XY 1-300 (912622)'!K2+'XY 301-360 (912622)'!K2</f>
        <v>0</v>
      </c>
      <c r="L2">
        <f>+'XY 1-300 (912622)'!L2+'XY 301-360 (912622)'!L2</f>
        <v>0</v>
      </c>
      <c r="M2">
        <f>+'XY 1-300 (912622)'!M2+'XY 301-360 (912622)'!M2</f>
        <v>0</v>
      </c>
      <c r="N2" s="8">
        <f>+'XY 1-300 (912622)'!N2+'XY 301-360 (912622)'!N2</f>
        <v>0</v>
      </c>
      <c r="O2" s="8">
        <f>+'XY 1-300 (912622)'!O2+'XY 301-360 (912622)'!O2</f>
        <v>0</v>
      </c>
      <c r="P2">
        <f>+'XY 1-300 (912622)'!P2+'XY 301-360 (912622)'!P2</f>
        <v>0</v>
      </c>
      <c r="Q2">
        <f>+'XY 1-300 (912622)'!Q2+'XY 301-360 (912622)'!Q2</f>
        <v>0</v>
      </c>
      <c r="R2">
        <f>+'XY 1-300 (912622)'!R2+'XY 301-360 (912622)'!R2</f>
        <v>912</v>
      </c>
      <c r="S2">
        <f>+'XY 1-300 (912622)'!S2+'XY 301-360 (912622)'!S2</f>
        <v>912</v>
      </c>
      <c r="T2">
        <f>+'XY 1-300 (912622)'!T2+'XY 301-360 (912622)'!T2</f>
        <v>912</v>
      </c>
      <c r="U2">
        <f>+'XY 1-300 (912622)'!U2+'XY 301-360 (912622)'!U2</f>
        <v>912</v>
      </c>
      <c r="V2">
        <f>+'XY 1-300 (912622)'!V2+'XY 301-360 (912622)'!V2</f>
        <v>912</v>
      </c>
      <c r="W2">
        <f>+'XY 1-300 (912622)'!W2+'XY 301-360 (912622)'!W2</f>
        <v>912</v>
      </c>
      <c r="X2">
        <f>+'XY 1-300 (912622)'!X2+'XY 301-360 (912622)'!X2</f>
        <v>912</v>
      </c>
      <c r="Y2">
        <f>+'XY 1-300 (912622)'!Y2+'XY 301-360 (912622)'!Y2</f>
        <v>912</v>
      </c>
      <c r="Z2">
        <f>+'XY 1-300 (912622)'!Z2+'XY 301-360 (912622)'!Z2</f>
        <v>912</v>
      </c>
      <c r="AA2">
        <f>+'XY 1-300 (912622)'!AA2+'XY 301-360 (912622)'!AA2</f>
        <v>912</v>
      </c>
      <c r="AB2">
        <f>+'XY 1-300 (912622)'!AB2+'XY 301-360 (912622)'!AB2</f>
        <v>912</v>
      </c>
      <c r="AC2">
        <f>+'XY 1-300 (912622)'!AC2+'XY 301-360 (912622)'!AC2</f>
        <v>912</v>
      </c>
      <c r="AD2">
        <f>+'XY 1-300 (912622)'!AD2+'XY 301-360 (912622)'!AD2</f>
        <v>912</v>
      </c>
      <c r="AE2" s="1">
        <f>+'XY 1-300 (912622)'!AE2+'XY 301-360 (912622)'!AE2</f>
        <v>10032</v>
      </c>
      <c r="AF2" s="1">
        <f>+'XY 1-300 (912622)'!AF2+'XY 301-360 (912622)'!AF2</f>
        <v>10944</v>
      </c>
      <c r="AG2" s="1">
        <f>+'XY 1-300 (912622)'!AG2+'XY 301-360 (912622)'!AG2</f>
        <v>11856</v>
      </c>
      <c r="AH2">
        <f>+'XY 1-300 (912622)'!AH2+'XY 301-360 (912622)'!AH2</f>
        <v>3648</v>
      </c>
      <c r="AI2">
        <f>+'XY 1-300 (912622)'!AI2+'XY 301-360 (912622)'!AI2</f>
        <v>4560</v>
      </c>
      <c r="AJ2">
        <f>+'XY 1-300 (912622)'!AJ2+'XY 301-360 (912622)'!AJ2</f>
        <v>5472</v>
      </c>
      <c r="AK2">
        <f>+'XY 1-300 (912622)'!AK2+'XY 301-360 (912622)'!AK2</f>
        <v>6384</v>
      </c>
      <c r="AL2">
        <f>+'XY 1-300 (912622)'!AL2+'XY 301-360 (912622)'!AL2</f>
        <v>7296</v>
      </c>
      <c r="AM2">
        <f>+'XY 1-300 (912622)'!AM2+'XY 301-360 (912622)'!AM2</f>
        <v>0</v>
      </c>
    </row>
    <row r="3" spans="1:39" x14ac:dyDescent="0.3">
      <c r="A3">
        <v>3</v>
      </c>
      <c r="B3">
        <f>+'XY 1-300 (912622)'!B3+'XY 301-360 (912622)'!B3</f>
        <v>0</v>
      </c>
      <c r="C3">
        <f>+'XY 1-300 (912622)'!C3+'XY 301-360 (912622)'!C3</f>
        <v>918</v>
      </c>
      <c r="D3">
        <f>+'XY 1-300 (912622)'!D3+'XY 301-360 (912622)'!D3</f>
        <v>918</v>
      </c>
      <c r="E3">
        <f>+'XY 1-300 (912622)'!E3+'XY 301-360 (912622)'!E3</f>
        <v>918</v>
      </c>
      <c r="F3">
        <f>+'XY 1-300 (912622)'!F3+'XY 301-360 (912622)'!F3</f>
        <v>795</v>
      </c>
      <c r="G3">
        <f>+'XY 1-300 (912622)'!G3+'XY 301-360 (912622)'!G3</f>
        <v>612</v>
      </c>
      <c r="H3">
        <f>+'XY 1-300 (912622)'!H3+'XY 301-360 (912622)'!H3</f>
        <v>612</v>
      </c>
      <c r="I3">
        <f>+'XY 1-300 (912622)'!I3+'XY 301-360 (912622)'!I3</f>
        <v>612</v>
      </c>
      <c r="J3">
        <f>+'XY 1-300 (912622)'!J3+'XY 301-360 (912622)'!J3</f>
        <v>612</v>
      </c>
      <c r="K3">
        <f>+'XY 1-300 (912622)'!K3+'XY 301-360 (912622)'!K3</f>
        <v>369</v>
      </c>
      <c r="L3">
        <f>+'XY 1-300 (912622)'!L3+'XY 301-360 (912622)'!L3</f>
        <v>369</v>
      </c>
      <c r="M3">
        <f>+'XY 1-300 (912622)'!M3+'XY 301-360 (912622)'!M3</f>
        <v>366</v>
      </c>
      <c r="N3" s="8">
        <f>+'XY 1-300 (912622)'!N3+'XY 301-360 (912622)'!N3</f>
        <v>303</v>
      </c>
      <c r="O3" s="8">
        <f>+'XY 1-300 (912622)'!O3+'XY 301-360 (912622)'!O3</f>
        <v>6</v>
      </c>
      <c r="P3">
        <f>+'XY 1-300 (912622)'!P3+'XY 301-360 (912622)'!P3</f>
        <v>0</v>
      </c>
      <c r="Q3">
        <f>+'XY 1-300 (912622)'!Q3+'XY 301-360 (912622)'!Q3</f>
        <v>0</v>
      </c>
      <c r="R3">
        <f>+'XY 1-300 (912622)'!R3+'XY 301-360 (912622)'!R3</f>
        <v>918</v>
      </c>
      <c r="S3">
        <f>+'XY 1-300 (912622)'!S3+'XY 301-360 (912622)'!S3</f>
        <v>1836</v>
      </c>
      <c r="T3">
        <f>+'XY 1-300 (912622)'!T3+'XY 301-360 (912622)'!T3</f>
        <v>2754</v>
      </c>
      <c r="U3">
        <f>+'XY 1-300 (912622)'!U3+'XY 301-360 (912622)'!U3</f>
        <v>3549</v>
      </c>
      <c r="V3">
        <f>+'XY 1-300 (912622)'!V3+'XY 301-360 (912622)'!V3</f>
        <v>4161</v>
      </c>
      <c r="W3">
        <f>+'XY 1-300 (912622)'!W3+'XY 301-360 (912622)'!W3</f>
        <v>4773</v>
      </c>
      <c r="X3">
        <f>+'XY 1-300 (912622)'!X3+'XY 301-360 (912622)'!X3</f>
        <v>5385</v>
      </c>
      <c r="Y3">
        <f>+'XY 1-300 (912622)'!Y3+'XY 301-360 (912622)'!Y3</f>
        <v>5997</v>
      </c>
      <c r="Z3">
        <f>+'XY 1-300 (912622)'!Z3+'XY 301-360 (912622)'!Z3</f>
        <v>6366</v>
      </c>
      <c r="AA3">
        <f>+'XY 1-300 (912622)'!AA3+'XY 301-360 (912622)'!AA3</f>
        <v>6735</v>
      </c>
      <c r="AB3">
        <f>+'XY 1-300 (912622)'!AB3+'XY 301-360 (912622)'!AB3</f>
        <v>7101</v>
      </c>
      <c r="AC3">
        <f>+'XY 1-300 (912622)'!AC3+'XY 301-360 (912622)'!AC3</f>
        <v>7404</v>
      </c>
      <c r="AD3">
        <f>+'XY 1-300 (912622)'!AD3+'XY 301-360 (912622)'!AD3</f>
        <v>7410</v>
      </c>
      <c r="AE3" s="1">
        <f>+'XY 1-300 (912622)'!AE3+'XY 301-360 (912622)'!AE3</f>
        <v>49575</v>
      </c>
      <c r="AF3" s="1">
        <f>+'XY 1-300 (912622)'!AF3+'XY 301-360 (912622)'!AF3</f>
        <v>56979</v>
      </c>
      <c r="AG3" s="1">
        <f>+'XY 1-300 (912622)'!AG3+'XY 301-360 (912622)'!AG3</f>
        <v>64389</v>
      </c>
      <c r="AH3">
        <f>+'XY 1-300 (912622)'!AH3+'XY 301-360 (912622)'!AH3</f>
        <v>22521</v>
      </c>
      <c r="AI3">
        <f>+'XY 1-300 (912622)'!AI3+'XY 301-360 (912622)'!AI3</f>
        <v>29256</v>
      </c>
      <c r="AJ3">
        <f>+'XY 1-300 (912622)'!AJ3+'XY 301-360 (912622)'!AJ3</f>
        <v>36357</v>
      </c>
      <c r="AK3">
        <f>+'XY 1-300 (912622)'!AK3+'XY 301-360 (912622)'!AK3</f>
        <v>43761</v>
      </c>
      <c r="AL3">
        <f>+'XY 1-300 (912622)'!AL3+'XY 301-360 (912622)'!AL3</f>
        <v>51171</v>
      </c>
      <c r="AM3">
        <f>+'XY 1-300 (912622)'!AM3+'XY 301-360 (912622)'!AM3</f>
        <v>0</v>
      </c>
    </row>
    <row r="4" spans="1:39" x14ac:dyDescent="0.3">
      <c r="A4">
        <v>4</v>
      </c>
      <c r="B4">
        <f>+'XY 1-300 (912622)'!B4+'XY 301-360 (912622)'!B4</f>
        <v>0</v>
      </c>
      <c r="C4">
        <f>+'XY 1-300 (912622)'!C4+'XY 301-360 (912622)'!C4</f>
        <v>924</v>
      </c>
      <c r="D4">
        <f>+'XY 1-300 (912622)'!D4+'XY 301-360 (912622)'!D4</f>
        <v>0</v>
      </c>
      <c r="E4">
        <f>+'XY 1-300 (912622)'!E4+'XY 301-360 (912622)'!E4</f>
        <v>0</v>
      </c>
      <c r="F4">
        <f>+'XY 1-300 (912622)'!F4+'XY 301-360 (912622)'!F4</f>
        <v>0</v>
      </c>
      <c r="G4">
        <f>+'XY 1-300 (912622)'!G4+'XY 301-360 (912622)'!G4</f>
        <v>0</v>
      </c>
      <c r="H4">
        <f>+'XY 1-300 (912622)'!H4+'XY 301-360 (912622)'!H4</f>
        <v>0</v>
      </c>
      <c r="I4">
        <f>+'XY 1-300 (912622)'!I4+'XY 301-360 (912622)'!I4</f>
        <v>0</v>
      </c>
      <c r="J4">
        <f>+'XY 1-300 (912622)'!J4+'XY 301-360 (912622)'!J4</f>
        <v>0</v>
      </c>
      <c r="K4">
        <f>+'XY 1-300 (912622)'!K4+'XY 301-360 (912622)'!K4</f>
        <v>0</v>
      </c>
      <c r="L4">
        <f>+'XY 1-300 (912622)'!L4+'XY 301-360 (912622)'!L4</f>
        <v>0</v>
      </c>
      <c r="M4">
        <f>+'XY 1-300 (912622)'!M4+'XY 301-360 (912622)'!M4</f>
        <v>0</v>
      </c>
      <c r="N4" s="8">
        <f>+'XY 1-300 (912622)'!N4+'XY 301-360 (912622)'!N4</f>
        <v>0</v>
      </c>
      <c r="O4" s="8">
        <f>+'XY 1-300 (912622)'!O4+'XY 301-360 (912622)'!O4</f>
        <v>0</v>
      </c>
      <c r="P4">
        <f>+'XY 1-300 (912622)'!P4+'XY 301-360 (912622)'!P4</f>
        <v>0</v>
      </c>
      <c r="Q4">
        <f>+'XY 1-300 (912622)'!Q4+'XY 301-360 (912622)'!Q4</f>
        <v>0</v>
      </c>
      <c r="R4">
        <f>+'XY 1-300 (912622)'!R4+'XY 301-360 (912622)'!R4</f>
        <v>924</v>
      </c>
      <c r="S4">
        <f>+'XY 1-300 (912622)'!S4+'XY 301-360 (912622)'!S4</f>
        <v>924</v>
      </c>
      <c r="T4">
        <f>+'XY 1-300 (912622)'!T4+'XY 301-360 (912622)'!T4</f>
        <v>924</v>
      </c>
      <c r="U4">
        <f>+'XY 1-300 (912622)'!U4+'XY 301-360 (912622)'!U4</f>
        <v>924</v>
      </c>
      <c r="V4">
        <f>+'XY 1-300 (912622)'!V4+'XY 301-360 (912622)'!V4</f>
        <v>924</v>
      </c>
      <c r="W4">
        <f>+'XY 1-300 (912622)'!W4+'XY 301-360 (912622)'!W4</f>
        <v>924</v>
      </c>
      <c r="X4">
        <f>+'XY 1-300 (912622)'!X4+'XY 301-360 (912622)'!X4</f>
        <v>924</v>
      </c>
      <c r="Y4">
        <f>+'XY 1-300 (912622)'!Y4+'XY 301-360 (912622)'!Y4</f>
        <v>924</v>
      </c>
      <c r="Z4">
        <f>+'XY 1-300 (912622)'!Z4+'XY 301-360 (912622)'!Z4</f>
        <v>924</v>
      </c>
      <c r="AA4">
        <f>+'XY 1-300 (912622)'!AA4+'XY 301-360 (912622)'!AA4</f>
        <v>924</v>
      </c>
      <c r="AB4">
        <f>+'XY 1-300 (912622)'!AB4+'XY 301-360 (912622)'!AB4</f>
        <v>924</v>
      </c>
      <c r="AC4">
        <f>+'XY 1-300 (912622)'!AC4+'XY 301-360 (912622)'!AC4</f>
        <v>924</v>
      </c>
      <c r="AD4">
        <f>+'XY 1-300 (912622)'!AD4+'XY 301-360 (912622)'!AD4</f>
        <v>924</v>
      </c>
      <c r="AE4" s="1">
        <f>+'XY 1-300 (912622)'!AE4+'XY 301-360 (912622)'!AE4</f>
        <v>10164</v>
      </c>
      <c r="AF4" s="1">
        <f>+'XY 1-300 (912622)'!AF4+'XY 301-360 (912622)'!AF4</f>
        <v>11088</v>
      </c>
      <c r="AG4" s="1">
        <f>+'XY 1-300 (912622)'!AG4+'XY 301-360 (912622)'!AG4</f>
        <v>12012</v>
      </c>
      <c r="AH4">
        <f>+'XY 1-300 (912622)'!AH4+'XY 301-360 (912622)'!AH4</f>
        <v>3696</v>
      </c>
      <c r="AI4">
        <f>+'XY 1-300 (912622)'!AI4+'XY 301-360 (912622)'!AI4</f>
        <v>4620</v>
      </c>
      <c r="AJ4">
        <f>+'XY 1-300 (912622)'!AJ4+'XY 301-360 (912622)'!AJ4</f>
        <v>5544</v>
      </c>
      <c r="AK4">
        <f>+'XY 1-300 (912622)'!AK4+'XY 301-360 (912622)'!AK4</f>
        <v>6468</v>
      </c>
      <c r="AL4">
        <f>+'XY 1-300 (912622)'!AL4+'XY 301-360 (912622)'!AL4</f>
        <v>7392</v>
      </c>
      <c r="AM4">
        <f>+'XY 1-300 (912622)'!AM4+'XY 301-360 (912622)'!AM4</f>
        <v>0</v>
      </c>
    </row>
    <row r="5" spans="1:39" x14ac:dyDescent="0.3">
      <c r="A5">
        <v>5</v>
      </c>
      <c r="B5">
        <f>+'XY 1-300 (912622)'!B5+'XY 301-360 (912622)'!B5</f>
        <v>0</v>
      </c>
      <c r="C5">
        <f>+'XY 1-300 (912622)'!C5+'XY 301-360 (912622)'!C5</f>
        <v>930</v>
      </c>
      <c r="D5">
        <f>+'XY 1-300 (912622)'!D5+'XY 301-360 (912622)'!D5</f>
        <v>930</v>
      </c>
      <c r="E5">
        <f>+'XY 1-300 (912622)'!E5+'XY 301-360 (912622)'!E5</f>
        <v>0</v>
      </c>
      <c r="F5">
        <f>+'XY 1-300 (912622)'!F5+'XY 301-360 (912622)'!F5</f>
        <v>0</v>
      </c>
      <c r="G5">
        <f>+'XY 1-300 (912622)'!G5+'XY 301-360 (912622)'!G5</f>
        <v>0</v>
      </c>
      <c r="H5">
        <f>+'XY 1-300 (912622)'!H5+'XY 301-360 (912622)'!H5</f>
        <v>0</v>
      </c>
      <c r="I5">
        <f>+'XY 1-300 (912622)'!I5+'XY 301-360 (912622)'!I5</f>
        <v>0</v>
      </c>
      <c r="J5">
        <f>+'XY 1-300 (912622)'!J5+'XY 301-360 (912622)'!J5</f>
        <v>0</v>
      </c>
      <c r="K5">
        <f>+'XY 1-300 (912622)'!K5+'XY 301-360 (912622)'!K5</f>
        <v>0</v>
      </c>
      <c r="L5">
        <f>+'XY 1-300 (912622)'!L5+'XY 301-360 (912622)'!L5</f>
        <v>0</v>
      </c>
      <c r="M5">
        <f>+'XY 1-300 (912622)'!M5+'XY 301-360 (912622)'!M5</f>
        <v>0</v>
      </c>
      <c r="N5" s="8">
        <f>+'XY 1-300 (912622)'!N5+'XY 301-360 (912622)'!N5</f>
        <v>0</v>
      </c>
      <c r="O5" s="8">
        <f>+'XY 1-300 (912622)'!O5+'XY 301-360 (912622)'!O5</f>
        <v>0</v>
      </c>
      <c r="P5">
        <f>+'XY 1-300 (912622)'!P5+'XY 301-360 (912622)'!P5</f>
        <v>0</v>
      </c>
      <c r="Q5">
        <f>+'XY 1-300 (912622)'!Q5+'XY 301-360 (912622)'!Q5</f>
        <v>0</v>
      </c>
      <c r="R5">
        <f>+'XY 1-300 (912622)'!R5+'XY 301-360 (912622)'!R5</f>
        <v>930</v>
      </c>
      <c r="S5">
        <f>+'XY 1-300 (912622)'!S5+'XY 301-360 (912622)'!S5</f>
        <v>1860</v>
      </c>
      <c r="T5">
        <f>+'XY 1-300 (912622)'!T5+'XY 301-360 (912622)'!T5</f>
        <v>1860</v>
      </c>
      <c r="U5">
        <f>+'XY 1-300 (912622)'!U5+'XY 301-360 (912622)'!U5</f>
        <v>1860</v>
      </c>
      <c r="V5">
        <f>+'XY 1-300 (912622)'!V5+'XY 301-360 (912622)'!V5</f>
        <v>1860</v>
      </c>
      <c r="W5">
        <f>+'XY 1-300 (912622)'!W5+'XY 301-360 (912622)'!W5</f>
        <v>1860</v>
      </c>
      <c r="X5">
        <f>+'XY 1-300 (912622)'!X5+'XY 301-360 (912622)'!X5</f>
        <v>1860</v>
      </c>
      <c r="Y5">
        <f>+'XY 1-300 (912622)'!Y5+'XY 301-360 (912622)'!Y5</f>
        <v>1860</v>
      </c>
      <c r="Z5">
        <f>+'XY 1-300 (912622)'!Z5+'XY 301-360 (912622)'!Z5</f>
        <v>1860</v>
      </c>
      <c r="AA5">
        <f>+'XY 1-300 (912622)'!AA5+'XY 301-360 (912622)'!AA5</f>
        <v>1860</v>
      </c>
      <c r="AB5">
        <f>+'XY 1-300 (912622)'!AB5+'XY 301-360 (912622)'!AB5</f>
        <v>1860</v>
      </c>
      <c r="AC5">
        <f>+'XY 1-300 (912622)'!AC5+'XY 301-360 (912622)'!AC5</f>
        <v>1860</v>
      </c>
      <c r="AD5">
        <f>+'XY 1-300 (912622)'!AD5+'XY 301-360 (912622)'!AD5</f>
        <v>1860</v>
      </c>
      <c r="AE5" s="1">
        <f>+'XY 1-300 (912622)'!AE5+'XY 301-360 (912622)'!AE5</f>
        <v>19530</v>
      </c>
      <c r="AF5" s="1">
        <f>+'XY 1-300 (912622)'!AF5+'XY 301-360 (912622)'!AF5</f>
        <v>21390</v>
      </c>
      <c r="AG5" s="1">
        <f>+'XY 1-300 (912622)'!AG5+'XY 301-360 (912622)'!AG5</f>
        <v>23250</v>
      </c>
      <c r="AH5">
        <f>+'XY 1-300 (912622)'!AH5+'XY 301-360 (912622)'!AH5</f>
        <v>7440</v>
      </c>
      <c r="AI5">
        <f>+'XY 1-300 (912622)'!AI5+'XY 301-360 (912622)'!AI5</f>
        <v>9300</v>
      </c>
      <c r="AJ5">
        <f>+'XY 1-300 (912622)'!AJ5+'XY 301-360 (912622)'!AJ5</f>
        <v>11160</v>
      </c>
      <c r="AK5">
        <f>+'XY 1-300 (912622)'!AK5+'XY 301-360 (912622)'!AK5</f>
        <v>13020</v>
      </c>
      <c r="AL5">
        <f>+'XY 1-300 (912622)'!AL5+'XY 301-360 (912622)'!AL5</f>
        <v>14880</v>
      </c>
      <c r="AM5">
        <f>+'XY 1-300 (912622)'!AM5+'XY 301-360 (912622)'!AM5</f>
        <v>0</v>
      </c>
    </row>
    <row r="6" spans="1:39" x14ac:dyDescent="0.3">
      <c r="A6">
        <v>6</v>
      </c>
      <c r="B6">
        <f>+'XY 1-300 (912622)'!B6+'XY 301-360 (912622)'!B6</f>
        <v>0</v>
      </c>
      <c r="C6">
        <f>+'XY 1-300 (912622)'!C6+'XY 301-360 (912622)'!C6</f>
        <v>936</v>
      </c>
      <c r="D6">
        <f>+'XY 1-300 (912622)'!D6+'XY 301-360 (912622)'!D6</f>
        <v>0</v>
      </c>
      <c r="E6">
        <f>+'XY 1-300 (912622)'!E6+'XY 301-360 (912622)'!E6</f>
        <v>0</v>
      </c>
      <c r="F6">
        <f>+'XY 1-300 (912622)'!F6+'XY 301-360 (912622)'!F6</f>
        <v>0</v>
      </c>
      <c r="G6">
        <f>+'XY 1-300 (912622)'!G6+'XY 301-360 (912622)'!G6</f>
        <v>0</v>
      </c>
      <c r="H6">
        <f>+'XY 1-300 (912622)'!H6+'XY 301-360 (912622)'!H6</f>
        <v>0</v>
      </c>
      <c r="I6">
        <f>+'XY 1-300 (912622)'!I6+'XY 301-360 (912622)'!I6</f>
        <v>0</v>
      </c>
      <c r="J6">
        <f>+'XY 1-300 (912622)'!J6+'XY 301-360 (912622)'!J6</f>
        <v>0</v>
      </c>
      <c r="K6">
        <f>+'XY 1-300 (912622)'!K6+'XY 301-360 (912622)'!K6</f>
        <v>0</v>
      </c>
      <c r="L6">
        <f>+'XY 1-300 (912622)'!L6+'XY 301-360 (912622)'!L6</f>
        <v>0</v>
      </c>
      <c r="M6">
        <f>+'XY 1-300 (912622)'!M6+'XY 301-360 (912622)'!M6</f>
        <v>0</v>
      </c>
      <c r="N6" s="8">
        <f>+'XY 1-300 (912622)'!N6+'XY 301-360 (912622)'!N6</f>
        <v>0</v>
      </c>
      <c r="O6" s="8">
        <f>+'XY 1-300 (912622)'!O6+'XY 301-360 (912622)'!O6</f>
        <v>0</v>
      </c>
      <c r="P6">
        <f>+'XY 1-300 (912622)'!P6+'XY 301-360 (912622)'!P6</f>
        <v>0</v>
      </c>
      <c r="Q6">
        <f>+'XY 1-300 (912622)'!Q6+'XY 301-360 (912622)'!Q6</f>
        <v>0</v>
      </c>
      <c r="R6">
        <f>+'XY 1-300 (912622)'!R6+'XY 301-360 (912622)'!R6</f>
        <v>936</v>
      </c>
      <c r="S6">
        <f>+'XY 1-300 (912622)'!S6+'XY 301-360 (912622)'!S6</f>
        <v>936</v>
      </c>
      <c r="T6">
        <f>+'XY 1-300 (912622)'!T6+'XY 301-360 (912622)'!T6</f>
        <v>936</v>
      </c>
      <c r="U6">
        <f>+'XY 1-300 (912622)'!U6+'XY 301-360 (912622)'!U6</f>
        <v>936</v>
      </c>
      <c r="V6">
        <f>+'XY 1-300 (912622)'!V6+'XY 301-360 (912622)'!V6</f>
        <v>936</v>
      </c>
      <c r="W6">
        <f>+'XY 1-300 (912622)'!W6+'XY 301-360 (912622)'!W6</f>
        <v>936</v>
      </c>
      <c r="X6">
        <f>+'XY 1-300 (912622)'!X6+'XY 301-360 (912622)'!X6</f>
        <v>936</v>
      </c>
      <c r="Y6">
        <f>+'XY 1-300 (912622)'!Y6+'XY 301-360 (912622)'!Y6</f>
        <v>936</v>
      </c>
      <c r="Z6">
        <f>+'XY 1-300 (912622)'!Z6+'XY 301-360 (912622)'!Z6</f>
        <v>936</v>
      </c>
      <c r="AA6">
        <f>+'XY 1-300 (912622)'!AA6+'XY 301-360 (912622)'!AA6</f>
        <v>936</v>
      </c>
      <c r="AB6">
        <f>+'XY 1-300 (912622)'!AB6+'XY 301-360 (912622)'!AB6</f>
        <v>936</v>
      </c>
      <c r="AC6">
        <f>+'XY 1-300 (912622)'!AC6+'XY 301-360 (912622)'!AC6</f>
        <v>936</v>
      </c>
      <c r="AD6">
        <f>+'XY 1-300 (912622)'!AD6+'XY 301-360 (912622)'!AD6</f>
        <v>936</v>
      </c>
      <c r="AE6" s="1">
        <f>+'XY 1-300 (912622)'!AE6+'XY 301-360 (912622)'!AE6</f>
        <v>10296</v>
      </c>
      <c r="AF6" s="1">
        <f>+'XY 1-300 (912622)'!AF6+'XY 301-360 (912622)'!AF6</f>
        <v>11232</v>
      </c>
      <c r="AG6" s="1">
        <f>+'XY 1-300 (912622)'!AG6+'XY 301-360 (912622)'!AG6</f>
        <v>12168</v>
      </c>
      <c r="AH6">
        <f>+'XY 1-300 (912622)'!AH6+'XY 301-360 (912622)'!AH6</f>
        <v>3744</v>
      </c>
      <c r="AI6">
        <f>+'XY 1-300 (912622)'!AI6+'XY 301-360 (912622)'!AI6</f>
        <v>4680</v>
      </c>
      <c r="AJ6">
        <f>+'XY 1-300 (912622)'!AJ6+'XY 301-360 (912622)'!AJ6</f>
        <v>5616</v>
      </c>
      <c r="AK6">
        <f>+'XY 1-300 (912622)'!AK6+'XY 301-360 (912622)'!AK6</f>
        <v>6552</v>
      </c>
      <c r="AL6">
        <f>+'XY 1-300 (912622)'!AL6+'XY 301-360 (912622)'!AL6</f>
        <v>7488</v>
      </c>
      <c r="AM6">
        <f>+'XY 1-300 (912622)'!AM6+'XY 301-360 (912622)'!AM6</f>
        <v>0</v>
      </c>
    </row>
    <row r="7" spans="1:39" x14ac:dyDescent="0.3">
      <c r="A7">
        <v>7</v>
      </c>
      <c r="B7">
        <f>+'XY 1-300 (912622)'!B7+'XY 301-360 (912622)'!B7</f>
        <v>0</v>
      </c>
      <c r="C7">
        <f>+'XY 1-300 (912622)'!C7+'XY 301-360 (912622)'!C7</f>
        <v>942</v>
      </c>
      <c r="D7">
        <f>+'XY 1-300 (912622)'!D7+'XY 301-360 (912622)'!D7</f>
        <v>942</v>
      </c>
      <c r="E7">
        <f>+'XY 1-300 (912622)'!E7+'XY 301-360 (912622)'!E7</f>
        <v>942</v>
      </c>
      <c r="F7">
        <f>+'XY 1-300 (912622)'!F7+'XY 301-360 (912622)'!F7</f>
        <v>755</v>
      </c>
      <c r="G7">
        <f>+'XY 1-300 (912622)'!G7+'XY 301-360 (912622)'!G7</f>
        <v>508</v>
      </c>
      <c r="H7">
        <f>+'XY 1-300 (912622)'!H7+'XY 301-360 (912622)'!H7</f>
        <v>508</v>
      </c>
      <c r="I7">
        <f>+'XY 1-300 (912622)'!I7+'XY 301-360 (912622)'!I7</f>
        <v>381</v>
      </c>
      <c r="J7">
        <f>+'XY 1-300 (912622)'!J7+'XY 301-360 (912622)'!J7</f>
        <v>381</v>
      </c>
      <c r="K7">
        <f>+'XY 1-300 (912622)'!K7+'XY 301-360 (912622)'!K7</f>
        <v>74</v>
      </c>
      <c r="L7">
        <f>+'XY 1-300 (912622)'!L7+'XY 301-360 (912622)'!L7</f>
        <v>74</v>
      </c>
      <c r="M7">
        <f>+'XY 1-300 (912622)'!M7+'XY 301-360 (912622)'!M7</f>
        <v>7</v>
      </c>
      <c r="N7" s="8">
        <f>+'XY 1-300 (912622)'!N7+'XY 301-360 (912622)'!N7</f>
        <v>0</v>
      </c>
      <c r="O7" s="8">
        <f>+'XY 1-300 (912622)'!O7+'XY 301-360 (912622)'!O7</f>
        <v>0</v>
      </c>
      <c r="P7">
        <f>+'XY 1-300 (912622)'!P7+'XY 301-360 (912622)'!P7</f>
        <v>0</v>
      </c>
      <c r="Q7">
        <f>+'XY 1-300 (912622)'!Q7+'XY 301-360 (912622)'!Q7</f>
        <v>0</v>
      </c>
      <c r="R7">
        <f>+'XY 1-300 (912622)'!R7+'XY 301-360 (912622)'!R7</f>
        <v>942</v>
      </c>
      <c r="S7">
        <f>+'XY 1-300 (912622)'!S7+'XY 301-360 (912622)'!S7</f>
        <v>1884</v>
      </c>
      <c r="T7">
        <f>+'XY 1-300 (912622)'!T7+'XY 301-360 (912622)'!T7</f>
        <v>2826</v>
      </c>
      <c r="U7">
        <f>+'XY 1-300 (912622)'!U7+'XY 301-360 (912622)'!U7</f>
        <v>3581</v>
      </c>
      <c r="V7">
        <f>+'XY 1-300 (912622)'!V7+'XY 301-360 (912622)'!V7</f>
        <v>4089</v>
      </c>
      <c r="W7">
        <f>+'XY 1-300 (912622)'!W7+'XY 301-360 (912622)'!W7</f>
        <v>4597</v>
      </c>
      <c r="X7">
        <f>+'XY 1-300 (912622)'!X7+'XY 301-360 (912622)'!X7</f>
        <v>4978</v>
      </c>
      <c r="Y7">
        <f>+'XY 1-300 (912622)'!Y7+'XY 301-360 (912622)'!Y7</f>
        <v>5359</v>
      </c>
      <c r="Z7">
        <f>+'XY 1-300 (912622)'!Z7+'XY 301-360 (912622)'!Z7</f>
        <v>5433</v>
      </c>
      <c r="AA7">
        <f>+'XY 1-300 (912622)'!AA7+'XY 301-360 (912622)'!AA7</f>
        <v>5507</v>
      </c>
      <c r="AB7">
        <f>+'XY 1-300 (912622)'!AB7+'XY 301-360 (912622)'!AB7</f>
        <v>5514</v>
      </c>
      <c r="AC7">
        <f>+'XY 1-300 (912622)'!AC7+'XY 301-360 (912622)'!AC7</f>
        <v>5514</v>
      </c>
      <c r="AD7">
        <f>+'XY 1-300 (912622)'!AD7+'XY 301-360 (912622)'!AD7</f>
        <v>5514</v>
      </c>
      <c r="AE7" s="1">
        <f>+'XY 1-300 (912622)'!AE7+'XY 301-360 (912622)'!AE7</f>
        <v>44710</v>
      </c>
      <c r="AF7" s="1">
        <f>+'XY 1-300 (912622)'!AF7+'XY 301-360 (912622)'!AF7</f>
        <v>50224</v>
      </c>
      <c r="AG7" s="1">
        <f>+'XY 1-300 (912622)'!AG7+'XY 301-360 (912622)'!AG7</f>
        <v>55738</v>
      </c>
      <c r="AH7">
        <f>+'XY 1-300 (912622)'!AH7+'XY 301-360 (912622)'!AH7</f>
        <v>20367</v>
      </c>
      <c r="AI7">
        <f>+'XY 1-300 (912622)'!AI7+'XY 301-360 (912622)'!AI7</f>
        <v>25874</v>
      </c>
      <c r="AJ7">
        <f>+'XY 1-300 (912622)'!AJ7+'XY 301-360 (912622)'!AJ7</f>
        <v>31388</v>
      </c>
      <c r="AK7">
        <f>+'XY 1-300 (912622)'!AK7+'XY 301-360 (912622)'!AK7</f>
        <v>36902</v>
      </c>
      <c r="AL7">
        <f>+'XY 1-300 (912622)'!AL7+'XY 301-360 (912622)'!AL7</f>
        <v>42416</v>
      </c>
      <c r="AM7">
        <f>+'XY 1-300 (912622)'!AM7+'XY 301-360 (912622)'!AM7</f>
        <v>0</v>
      </c>
    </row>
    <row r="8" spans="1:39" x14ac:dyDescent="0.3">
      <c r="A8">
        <v>8</v>
      </c>
      <c r="B8">
        <f>+'XY 1-300 (912622)'!B8+'XY 301-360 (912622)'!B8</f>
        <v>0</v>
      </c>
      <c r="C8">
        <f>+'XY 1-300 (912622)'!C8+'XY 301-360 (912622)'!C8</f>
        <v>948</v>
      </c>
      <c r="D8">
        <f>+'XY 1-300 (912622)'!D8+'XY 301-360 (912622)'!D8</f>
        <v>0</v>
      </c>
      <c r="E8">
        <f>+'XY 1-300 (912622)'!E8+'XY 301-360 (912622)'!E8</f>
        <v>0</v>
      </c>
      <c r="F8">
        <f>+'XY 1-300 (912622)'!F8+'XY 301-360 (912622)'!F8</f>
        <v>0</v>
      </c>
      <c r="G8">
        <f>+'XY 1-300 (912622)'!G8+'XY 301-360 (912622)'!G8</f>
        <v>0</v>
      </c>
      <c r="H8">
        <f>+'XY 1-300 (912622)'!H8+'XY 301-360 (912622)'!H8</f>
        <v>0</v>
      </c>
      <c r="I8">
        <f>+'XY 1-300 (912622)'!I8+'XY 301-360 (912622)'!I8</f>
        <v>0</v>
      </c>
      <c r="J8">
        <f>+'XY 1-300 (912622)'!J8+'XY 301-360 (912622)'!J8</f>
        <v>0</v>
      </c>
      <c r="K8">
        <f>+'XY 1-300 (912622)'!K8+'XY 301-360 (912622)'!K8</f>
        <v>0</v>
      </c>
      <c r="L8">
        <f>+'XY 1-300 (912622)'!L8+'XY 301-360 (912622)'!L8</f>
        <v>0</v>
      </c>
      <c r="M8">
        <f>+'XY 1-300 (912622)'!M8+'XY 301-360 (912622)'!M8</f>
        <v>0</v>
      </c>
      <c r="N8" s="8">
        <f>+'XY 1-300 (912622)'!N8+'XY 301-360 (912622)'!N8</f>
        <v>0</v>
      </c>
      <c r="O8" s="8">
        <f>+'XY 1-300 (912622)'!O8+'XY 301-360 (912622)'!O8</f>
        <v>0</v>
      </c>
      <c r="P8">
        <f>+'XY 1-300 (912622)'!P8+'XY 301-360 (912622)'!P8</f>
        <v>0</v>
      </c>
      <c r="Q8">
        <f>+'XY 1-300 (912622)'!Q8+'XY 301-360 (912622)'!Q8</f>
        <v>0</v>
      </c>
      <c r="R8">
        <f>+'XY 1-300 (912622)'!R8+'XY 301-360 (912622)'!R8</f>
        <v>948</v>
      </c>
      <c r="S8">
        <f>+'XY 1-300 (912622)'!S8+'XY 301-360 (912622)'!S8</f>
        <v>948</v>
      </c>
      <c r="T8">
        <f>+'XY 1-300 (912622)'!T8+'XY 301-360 (912622)'!T8</f>
        <v>948</v>
      </c>
      <c r="U8">
        <f>+'XY 1-300 (912622)'!U8+'XY 301-360 (912622)'!U8</f>
        <v>948</v>
      </c>
      <c r="V8">
        <f>+'XY 1-300 (912622)'!V8+'XY 301-360 (912622)'!V8</f>
        <v>948</v>
      </c>
      <c r="W8">
        <f>+'XY 1-300 (912622)'!W8+'XY 301-360 (912622)'!W8</f>
        <v>948</v>
      </c>
      <c r="X8">
        <f>+'XY 1-300 (912622)'!X8+'XY 301-360 (912622)'!X8</f>
        <v>948</v>
      </c>
      <c r="Y8">
        <f>+'XY 1-300 (912622)'!Y8+'XY 301-360 (912622)'!Y8</f>
        <v>948</v>
      </c>
      <c r="Z8">
        <f>+'XY 1-300 (912622)'!Z8+'XY 301-360 (912622)'!Z8</f>
        <v>948</v>
      </c>
      <c r="AA8">
        <f>+'XY 1-300 (912622)'!AA8+'XY 301-360 (912622)'!AA8</f>
        <v>948</v>
      </c>
      <c r="AB8">
        <f>+'XY 1-300 (912622)'!AB8+'XY 301-360 (912622)'!AB8</f>
        <v>948</v>
      </c>
      <c r="AC8">
        <f>+'XY 1-300 (912622)'!AC8+'XY 301-360 (912622)'!AC8</f>
        <v>948</v>
      </c>
      <c r="AD8">
        <f>+'XY 1-300 (912622)'!AD8+'XY 301-360 (912622)'!AD8</f>
        <v>948</v>
      </c>
      <c r="AE8" s="1">
        <f>+'XY 1-300 (912622)'!AE8+'XY 301-360 (912622)'!AE8</f>
        <v>10428</v>
      </c>
      <c r="AF8" s="1">
        <f>+'XY 1-300 (912622)'!AF8+'XY 301-360 (912622)'!AF8</f>
        <v>11376</v>
      </c>
      <c r="AG8" s="1">
        <f>+'XY 1-300 (912622)'!AG8+'XY 301-360 (912622)'!AG8</f>
        <v>12324</v>
      </c>
      <c r="AH8">
        <f>+'XY 1-300 (912622)'!AH8+'XY 301-360 (912622)'!AH8</f>
        <v>3792</v>
      </c>
      <c r="AI8">
        <f>+'XY 1-300 (912622)'!AI8+'XY 301-360 (912622)'!AI8</f>
        <v>4740</v>
      </c>
      <c r="AJ8">
        <f>+'XY 1-300 (912622)'!AJ8+'XY 301-360 (912622)'!AJ8</f>
        <v>5688</v>
      </c>
      <c r="AK8">
        <f>+'XY 1-300 (912622)'!AK8+'XY 301-360 (912622)'!AK8</f>
        <v>6636</v>
      </c>
      <c r="AL8">
        <f>+'XY 1-300 (912622)'!AL8+'XY 301-360 (912622)'!AL8</f>
        <v>7584</v>
      </c>
      <c r="AM8">
        <f>+'XY 1-300 (912622)'!AM8+'XY 301-360 (912622)'!AM8</f>
        <v>0</v>
      </c>
    </row>
    <row r="9" spans="1:39" x14ac:dyDescent="0.3">
      <c r="A9">
        <v>9</v>
      </c>
      <c r="B9">
        <f>+'XY 1-300 (912622)'!B9+'XY 301-360 (912622)'!B9</f>
        <v>0</v>
      </c>
      <c r="C9">
        <f>+'XY 1-300 (912622)'!C9+'XY 301-360 (912622)'!C9</f>
        <v>954</v>
      </c>
      <c r="D9">
        <f>+'XY 1-300 (912622)'!D9+'XY 301-360 (912622)'!D9</f>
        <v>954</v>
      </c>
      <c r="E9">
        <f>+'XY 1-300 (912622)'!E9+'XY 301-360 (912622)'!E9</f>
        <v>954</v>
      </c>
      <c r="F9">
        <f>+'XY 1-300 (912622)'!F9+'XY 301-360 (912622)'!F9</f>
        <v>705</v>
      </c>
      <c r="G9">
        <f>+'XY 1-300 (912622)'!G9+'XY 301-360 (912622)'!G9</f>
        <v>396</v>
      </c>
      <c r="H9">
        <f>+'XY 1-300 (912622)'!H9+'XY 301-360 (912622)'!H9</f>
        <v>396</v>
      </c>
      <c r="I9">
        <f>+'XY 1-300 (912622)'!I9+'XY 301-360 (912622)'!I9</f>
        <v>207</v>
      </c>
      <c r="J9">
        <f>+'XY 1-300 (912622)'!J9+'XY 301-360 (912622)'!J9</f>
        <v>207</v>
      </c>
      <c r="K9">
        <f>+'XY 1-300 (912622)'!K9+'XY 301-360 (912622)'!K9</f>
        <v>78</v>
      </c>
      <c r="L9">
        <f>+'XY 1-300 (912622)'!L9+'XY 301-360 (912622)'!L9</f>
        <v>78</v>
      </c>
      <c r="M9">
        <f>+'XY 1-300 (912622)'!M9+'XY 301-360 (912622)'!M9</f>
        <v>69</v>
      </c>
      <c r="N9" s="8">
        <f>+'XY 1-300 (912622)'!N9+'XY 301-360 (912622)'!N9</f>
        <v>69</v>
      </c>
      <c r="O9" s="8">
        <f>+'XY 1-300 (912622)'!O9+'XY 301-360 (912622)'!O9</f>
        <v>6</v>
      </c>
      <c r="P9">
        <f>+'XY 1-300 (912622)'!P9+'XY 301-360 (912622)'!P9</f>
        <v>0</v>
      </c>
      <c r="Q9">
        <f>+'XY 1-300 (912622)'!Q9+'XY 301-360 (912622)'!Q9</f>
        <v>0</v>
      </c>
      <c r="R9">
        <f>+'XY 1-300 (912622)'!R9+'XY 301-360 (912622)'!R9</f>
        <v>954</v>
      </c>
      <c r="S9">
        <f>+'XY 1-300 (912622)'!S9+'XY 301-360 (912622)'!S9</f>
        <v>1908</v>
      </c>
      <c r="T9">
        <f>+'XY 1-300 (912622)'!T9+'XY 301-360 (912622)'!T9</f>
        <v>2862</v>
      </c>
      <c r="U9">
        <f>+'XY 1-300 (912622)'!U9+'XY 301-360 (912622)'!U9</f>
        <v>3567</v>
      </c>
      <c r="V9">
        <f>+'XY 1-300 (912622)'!V9+'XY 301-360 (912622)'!V9</f>
        <v>3963</v>
      </c>
      <c r="W9">
        <f>+'XY 1-300 (912622)'!W9+'XY 301-360 (912622)'!W9</f>
        <v>4359</v>
      </c>
      <c r="X9">
        <f>+'XY 1-300 (912622)'!X9+'XY 301-360 (912622)'!X9</f>
        <v>4566</v>
      </c>
      <c r="Y9">
        <f>+'XY 1-300 (912622)'!Y9+'XY 301-360 (912622)'!Y9</f>
        <v>4773</v>
      </c>
      <c r="Z9">
        <f>+'XY 1-300 (912622)'!Z9+'XY 301-360 (912622)'!Z9</f>
        <v>4851</v>
      </c>
      <c r="AA9">
        <f>+'XY 1-300 (912622)'!AA9+'XY 301-360 (912622)'!AA9</f>
        <v>4929</v>
      </c>
      <c r="AB9">
        <f>+'XY 1-300 (912622)'!AB9+'XY 301-360 (912622)'!AB9</f>
        <v>4998</v>
      </c>
      <c r="AC9">
        <f>+'XY 1-300 (912622)'!AC9+'XY 301-360 (912622)'!AC9</f>
        <v>5067</v>
      </c>
      <c r="AD9">
        <f>+'XY 1-300 (912622)'!AD9+'XY 301-360 (912622)'!AD9</f>
        <v>5073</v>
      </c>
      <c r="AE9" s="1">
        <f>+'XY 1-300 (912622)'!AE9+'XY 301-360 (912622)'!AE9</f>
        <v>41730</v>
      </c>
      <c r="AF9" s="1">
        <f>+'XY 1-300 (912622)'!AF9+'XY 301-360 (912622)'!AF9</f>
        <v>46797</v>
      </c>
      <c r="AG9" s="1">
        <f>+'XY 1-300 (912622)'!AG9+'XY 301-360 (912622)'!AG9</f>
        <v>51870</v>
      </c>
      <c r="AH9">
        <f>+'XY 1-300 (912622)'!AH9+'XY 301-360 (912622)'!AH9</f>
        <v>18549</v>
      </c>
      <c r="AI9">
        <f>+'XY 1-300 (912622)'!AI9+'XY 301-360 (912622)'!AI9</f>
        <v>23478</v>
      </c>
      <c r="AJ9">
        <f>+'XY 1-300 (912622)'!AJ9+'XY 301-360 (912622)'!AJ9</f>
        <v>28476</v>
      </c>
      <c r="AK9">
        <f>+'XY 1-300 (912622)'!AK9+'XY 301-360 (912622)'!AK9</f>
        <v>33543</v>
      </c>
      <c r="AL9">
        <f>+'XY 1-300 (912622)'!AL9+'XY 301-360 (912622)'!AL9</f>
        <v>38616</v>
      </c>
      <c r="AM9">
        <f>+'XY 1-300 (912622)'!AM9+'XY 301-360 (912622)'!AM9</f>
        <v>0</v>
      </c>
    </row>
    <row r="10" spans="1:39" x14ac:dyDescent="0.3">
      <c r="A10">
        <v>10</v>
      </c>
      <c r="B10">
        <f>+'XY 1-300 (912622)'!B10+'XY 301-360 (912622)'!B10</f>
        <v>0</v>
      </c>
      <c r="C10">
        <f>+'XY 1-300 (912622)'!C10+'XY 301-360 (912622)'!C10</f>
        <v>960</v>
      </c>
      <c r="D10">
        <f>+'XY 1-300 (912622)'!D10+'XY 301-360 (912622)'!D10</f>
        <v>0</v>
      </c>
      <c r="E10">
        <f>+'XY 1-300 (912622)'!E10+'XY 301-360 (912622)'!E10</f>
        <v>0</v>
      </c>
      <c r="F10">
        <f>+'XY 1-300 (912622)'!F10+'XY 301-360 (912622)'!F10</f>
        <v>0</v>
      </c>
      <c r="G10">
        <f>+'XY 1-300 (912622)'!G10+'XY 301-360 (912622)'!G10</f>
        <v>0</v>
      </c>
      <c r="H10">
        <f>+'XY 1-300 (912622)'!H10+'XY 301-360 (912622)'!H10</f>
        <v>0</v>
      </c>
      <c r="I10">
        <f>+'XY 1-300 (912622)'!I10+'XY 301-360 (912622)'!I10</f>
        <v>0</v>
      </c>
      <c r="J10">
        <f>+'XY 1-300 (912622)'!J10+'XY 301-360 (912622)'!J10</f>
        <v>0</v>
      </c>
      <c r="K10">
        <f>+'XY 1-300 (912622)'!K10+'XY 301-360 (912622)'!K10</f>
        <v>0</v>
      </c>
      <c r="L10">
        <f>+'XY 1-300 (912622)'!L10+'XY 301-360 (912622)'!L10</f>
        <v>0</v>
      </c>
      <c r="M10">
        <f>+'XY 1-300 (912622)'!M10+'XY 301-360 (912622)'!M10</f>
        <v>0</v>
      </c>
      <c r="N10" s="8">
        <f>+'XY 1-300 (912622)'!N10+'XY 301-360 (912622)'!N10</f>
        <v>0</v>
      </c>
      <c r="O10" s="8">
        <f>+'XY 1-300 (912622)'!O10+'XY 301-360 (912622)'!O10</f>
        <v>0</v>
      </c>
      <c r="P10">
        <f>+'XY 1-300 (912622)'!P10+'XY 301-360 (912622)'!P10</f>
        <v>0</v>
      </c>
      <c r="Q10">
        <f>+'XY 1-300 (912622)'!Q10+'XY 301-360 (912622)'!Q10</f>
        <v>0</v>
      </c>
      <c r="R10">
        <f>+'XY 1-300 (912622)'!R10+'XY 301-360 (912622)'!R10</f>
        <v>960</v>
      </c>
      <c r="S10">
        <f>+'XY 1-300 (912622)'!S10+'XY 301-360 (912622)'!S10</f>
        <v>960</v>
      </c>
      <c r="T10">
        <f>+'XY 1-300 (912622)'!T10+'XY 301-360 (912622)'!T10</f>
        <v>960</v>
      </c>
      <c r="U10">
        <f>+'XY 1-300 (912622)'!U10+'XY 301-360 (912622)'!U10</f>
        <v>960</v>
      </c>
      <c r="V10">
        <f>+'XY 1-300 (912622)'!V10+'XY 301-360 (912622)'!V10</f>
        <v>960</v>
      </c>
      <c r="W10">
        <f>+'XY 1-300 (912622)'!W10+'XY 301-360 (912622)'!W10</f>
        <v>960</v>
      </c>
      <c r="X10">
        <f>+'XY 1-300 (912622)'!X10+'XY 301-360 (912622)'!X10</f>
        <v>960</v>
      </c>
      <c r="Y10">
        <f>+'XY 1-300 (912622)'!Y10+'XY 301-360 (912622)'!Y10</f>
        <v>960</v>
      </c>
      <c r="Z10">
        <f>+'XY 1-300 (912622)'!Z10+'XY 301-360 (912622)'!Z10</f>
        <v>960</v>
      </c>
      <c r="AA10">
        <f>+'XY 1-300 (912622)'!AA10+'XY 301-360 (912622)'!AA10</f>
        <v>960</v>
      </c>
      <c r="AB10">
        <f>+'XY 1-300 (912622)'!AB10+'XY 301-360 (912622)'!AB10</f>
        <v>960</v>
      </c>
      <c r="AC10">
        <f>+'XY 1-300 (912622)'!AC10+'XY 301-360 (912622)'!AC10</f>
        <v>960</v>
      </c>
      <c r="AD10">
        <f>+'XY 1-300 (912622)'!AD10+'XY 301-360 (912622)'!AD10</f>
        <v>960</v>
      </c>
      <c r="AE10" s="1">
        <f>+'XY 1-300 (912622)'!AE10+'XY 301-360 (912622)'!AE10</f>
        <v>10560</v>
      </c>
      <c r="AF10" s="1">
        <f>+'XY 1-300 (912622)'!AF10+'XY 301-360 (912622)'!AF10</f>
        <v>11520</v>
      </c>
      <c r="AG10" s="1">
        <f>+'XY 1-300 (912622)'!AG10+'XY 301-360 (912622)'!AG10</f>
        <v>12480</v>
      </c>
      <c r="AH10">
        <f>+'XY 1-300 (912622)'!AH10+'XY 301-360 (912622)'!AH10</f>
        <v>3840</v>
      </c>
      <c r="AI10">
        <f>+'XY 1-300 (912622)'!AI10+'XY 301-360 (912622)'!AI10</f>
        <v>4800</v>
      </c>
      <c r="AJ10">
        <f>+'XY 1-300 (912622)'!AJ10+'XY 301-360 (912622)'!AJ10</f>
        <v>5760</v>
      </c>
      <c r="AK10">
        <f>+'XY 1-300 (912622)'!AK10+'XY 301-360 (912622)'!AK10</f>
        <v>6720</v>
      </c>
      <c r="AL10">
        <f>+'XY 1-300 (912622)'!AL10+'XY 301-360 (912622)'!AL10</f>
        <v>7680</v>
      </c>
      <c r="AM10">
        <f>+'XY 1-300 (912622)'!AM10+'XY 301-360 (912622)'!AM10</f>
        <v>0</v>
      </c>
    </row>
    <row r="11" spans="1:39" x14ac:dyDescent="0.3">
      <c r="A11">
        <v>11</v>
      </c>
      <c r="B11">
        <f>+'XY 1-300 (912622)'!B11+'XY 301-360 (912622)'!B11</f>
        <v>0</v>
      </c>
      <c r="C11">
        <f>+'XY 1-300 (912622)'!C11+'XY 301-360 (912622)'!C11</f>
        <v>966</v>
      </c>
      <c r="D11">
        <f>+'XY 1-300 (912622)'!D11+'XY 301-360 (912622)'!D11</f>
        <v>966</v>
      </c>
      <c r="E11">
        <f>+'XY 1-300 (912622)'!E11+'XY 301-360 (912622)'!E11</f>
        <v>0</v>
      </c>
      <c r="F11">
        <f>+'XY 1-300 (912622)'!F11+'XY 301-360 (912622)'!F11</f>
        <v>0</v>
      </c>
      <c r="G11">
        <f>+'XY 1-300 (912622)'!G11+'XY 301-360 (912622)'!G11</f>
        <v>0</v>
      </c>
      <c r="H11">
        <f>+'XY 1-300 (912622)'!H11+'XY 301-360 (912622)'!H11</f>
        <v>0</v>
      </c>
      <c r="I11">
        <f>+'XY 1-300 (912622)'!I11+'XY 301-360 (912622)'!I11</f>
        <v>0</v>
      </c>
      <c r="J11">
        <f>+'XY 1-300 (912622)'!J11+'XY 301-360 (912622)'!J11</f>
        <v>0</v>
      </c>
      <c r="K11">
        <f>+'XY 1-300 (912622)'!K11+'XY 301-360 (912622)'!K11</f>
        <v>0</v>
      </c>
      <c r="L11">
        <f>+'XY 1-300 (912622)'!L11+'XY 301-360 (912622)'!L11</f>
        <v>0</v>
      </c>
      <c r="M11">
        <f>+'XY 1-300 (912622)'!M11+'XY 301-360 (912622)'!M11</f>
        <v>0</v>
      </c>
      <c r="N11" s="8">
        <f>+'XY 1-300 (912622)'!N11+'XY 301-360 (912622)'!N11</f>
        <v>0</v>
      </c>
      <c r="O11" s="8">
        <f>+'XY 1-300 (912622)'!O11+'XY 301-360 (912622)'!O11</f>
        <v>0</v>
      </c>
      <c r="P11">
        <f>+'XY 1-300 (912622)'!P11+'XY 301-360 (912622)'!P11</f>
        <v>0</v>
      </c>
      <c r="Q11">
        <f>+'XY 1-300 (912622)'!Q11+'XY 301-360 (912622)'!Q11</f>
        <v>0</v>
      </c>
      <c r="R11">
        <f>+'XY 1-300 (912622)'!R11+'XY 301-360 (912622)'!R11</f>
        <v>966</v>
      </c>
      <c r="S11">
        <f>+'XY 1-300 (912622)'!S11+'XY 301-360 (912622)'!S11</f>
        <v>1932</v>
      </c>
      <c r="T11">
        <f>+'XY 1-300 (912622)'!T11+'XY 301-360 (912622)'!T11</f>
        <v>1932</v>
      </c>
      <c r="U11">
        <f>+'XY 1-300 (912622)'!U11+'XY 301-360 (912622)'!U11</f>
        <v>1932</v>
      </c>
      <c r="V11">
        <f>+'XY 1-300 (912622)'!V11+'XY 301-360 (912622)'!V11</f>
        <v>1932</v>
      </c>
      <c r="W11">
        <f>+'XY 1-300 (912622)'!W11+'XY 301-360 (912622)'!W11</f>
        <v>1932</v>
      </c>
      <c r="X11">
        <f>+'XY 1-300 (912622)'!X11+'XY 301-360 (912622)'!X11</f>
        <v>1932</v>
      </c>
      <c r="Y11">
        <f>+'XY 1-300 (912622)'!Y11+'XY 301-360 (912622)'!Y11</f>
        <v>1932</v>
      </c>
      <c r="Z11">
        <f>+'XY 1-300 (912622)'!Z11+'XY 301-360 (912622)'!Z11</f>
        <v>1932</v>
      </c>
      <c r="AA11">
        <f>+'XY 1-300 (912622)'!AA11+'XY 301-360 (912622)'!AA11</f>
        <v>1932</v>
      </c>
      <c r="AB11">
        <f>+'XY 1-300 (912622)'!AB11+'XY 301-360 (912622)'!AB11</f>
        <v>1932</v>
      </c>
      <c r="AC11">
        <f>+'XY 1-300 (912622)'!AC11+'XY 301-360 (912622)'!AC11</f>
        <v>1932</v>
      </c>
      <c r="AD11">
        <f>+'XY 1-300 (912622)'!AD11+'XY 301-360 (912622)'!AD11</f>
        <v>1932</v>
      </c>
      <c r="AE11" s="1">
        <f>+'XY 1-300 (912622)'!AE11+'XY 301-360 (912622)'!AE11</f>
        <v>20286</v>
      </c>
      <c r="AF11" s="1">
        <f>+'XY 1-300 (912622)'!AF11+'XY 301-360 (912622)'!AF11</f>
        <v>22218</v>
      </c>
      <c r="AG11" s="1">
        <f>+'XY 1-300 (912622)'!AG11+'XY 301-360 (912622)'!AG11</f>
        <v>24150</v>
      </c>
      <c r="AH11">
        <f>+'XY 1-300 (912622)'!AH11+'XY 301-360 (912622)'!AH11</f>
        <v>7728</v>
      </c>
      <c r="AI11">
        <f>+'XY 1-300 (912622)'!AI11+'XY 301-360 (912622)'!AI11</f>
        <v>9660</v>
      </c>
      <c r="AJ11">
        <f>+'XY 1-300 (912622)'!AJ11+'XY 301-360 (912622)'!AJ11</f>
        <v>11592</v>
      </c>
      <c r="AK11">
        <f>+'XY 1-300 (912622)'!AK11+'XY 301-360 (912622)'!AK11</f>
        <v>13524</v>
      </c>
      <c r="AL11">
        <f>+'XY 1-300 (912622)'!AL11+'XY 301-360 (912622)'!AL11</f>
        <v>15456</v>
      </c>
      <c r="AM11">
        <f>+'XY 1-300 (912622)'!AM11+'XY 301-360 (912622)'!AM11</f>
        <v>0</v>
      </c>
    </row>
    <row r="12" spans="1:39" x14ac:dyDescent="0.3">
      <c r="A12">
        <v>12</v>
      </c>
      <c r="B12">
        <f>+'XY 1-300 (912622)'!B12+'XY 301-360 (912622)'!B12</f>
        <v>0</v>
      </c>
      <c r="C12">
        <f>+'XY 1-300 (912622)'!C12+'XY 301-360 (912622)'!C12</f>
        <v>972</v>
      </c>
      <c r="D12">
        <f>+'XY 1-300 (912622)'!D12+'XY 301-360 (912622)'!D12</f>
        <v>0</v>
      </c>
      <c r="E12">
        <f>+'XY 1-300 (912622)'!E12+'XY 301-360 (912622)'!E12</f>
        <v>0</v>
      </c>
      <c r="F12">
        <f>+'XY 1-300 (912622)'!F12+'XY 301-360 (912622)'!F12</f>
        <v>0</v>
      </c>
      <c r="G12">
        <f>+'XY 1-300 (912622)'!G12+'XY 301-360 (912622)'!G12</f>
        <v>0</v>
      </c>
      <c r="H12">
        <f>+'XY 1-300 (912622)'!H12+'XY 301-360 (912622)'!H12</f>
        <v>0</v>
      </c>
      <c r="I12">
        <f>+'XY 1-300 (912622)'!I12+'XY 301-360 (912622)'!I12</f>
        <v>0</v>
      </c>
      <c r="J12">
        <f>+'XY 1-300 (912622)'!J12+'XY 301-360 (912622)'!J12</f>
        <v>0</v>
      </c>
      <c r="K12">
        <f>+'XY 1-300 (912622)'!K12+'XY 301-360 (912622)'!K12</f>
        <v>0</v>
      </c>
      <c r="L12">
        <f>+'XY 1-300 (912622)'!L12+'XY 301-360 (912622)'!L12</f>
        <v>0</v>
      </c>
      <c r="M12">
        <f>+'XY 1-300 (912622)'!M12+'XY 301-360 (912622)'!M12</f>
        <v>0</v>
      </c>
      <c r="N12" s="8">
        <f>+'XY 1-300 (912622)'!N12+'XY 301-360 (912622)'!N12</f>
        <v>0</v>
      </c>
      <c r="O12" s="8">
        <f>+'XY 1-300 (912622)'!O12+'XY 301-360 (912622)'!O12</f>
        <v>0</v>
      </c>
      <c r="P12">
        <f>+'XY 1-300 (912622)'!P12+'XY 301-360 (912622)'!P12</f>
        <v>0</v>
      </c>
      <c r="Q12">
        <f>+'XY 1-300 (912622)'!Q12+'XY 301-360 (912622)'!Q12</f>
        <v>0</v>
      </c>
      <c r="R12">
        <f>+'XY 1-300 (912622)'!R12+'XY 301-360 (912622)'!R12</f>
        <v>972</v>
      </c>
      <c r="S12">
        <f>+'XY 1-300 (912622)'!S12+'XY 301-360 (912622)'!S12</f>
        <v>972</v>
      </c>
      <c r="T12">
        <f>+'XY 1-300 (912622)'!T12+'XY 301-360 (912622)'!T12</f>
        <v>972</v>
      </c>
      <c r="U12">
        <f>+'XY 1-300 (912622)'!U12+'XY 301-360 (912622)'!U12</f>
        <v>972</v>
      </c>
      <c r="V12">
        <f>+'XY 1-300 (912622)'!V12+'XY 301-360 (912622)'!V12</f>
        <v>972</v>
      </c>
      <c r="W12">
        <f>+'XY 1-300 (912622)'!W12+'XY 301-360 (912622)'!W12</f>
        <v>972</v>
      </c>
      <c r="X12">
        <f>+'XY 1-300 (912622)'!X12+'XY 301-360 (912622)'!X12</f>
        <v>972</v>
      </c>
      <c r="Y12">
        <f>+'XY 1-300 (912622)'!Y12+'XY 301-360 (912622)'!Y12</f>
        <v>972</v>
      </c>
      <c r="Z12">
        <f>+'XY 1-300 (912622)'!Z12+'XY 301-360 (912622)'!Z12</f>
        <v>972</v>
      </c>
      <c r="AA12">
        <f>+'XY 1-300 (912622)'!AA12+'XY 301-360 (912622)'!AA12</f>
        <v>972</v>
      </c>
      <c r="AB12">
        <f>+'XY 1-300 (912622)'!AB12+'XY 301-360 (912622)'!AB12</f>
        <v>972</v>
      </c>
      <c r="AC12">
        <f>+'XY 1-300 (912622)'!AC12+'XY 301-360 (912622)'!AC12</f>
        <v>972</v>
      </c>
      <c r="AD12">
        <f>+'XY 1-300 (912622)'!AD12+'XY 301-360 (912622)'!AD12</f>
        <v>972</v>
      </c>
      <c r="AE12" s="1">
        <f>+'XY 1-300 (912622)'!AE12+'XY 301-360 (912622)'!AE12</f>
        <v>10692</v>
      </c>
      <c r="AF12" s="1">
        <f>+'XY 1-300 (912622)'!AF12+'XY 301-360 (912622)'!AF12</f>
        <v>11664</v>
      </c>
      <c r="AG12" s="1">
        <f>+'XY 1-300 (912622)'!AG12+'XY 301-360 (912622)'!AG12</f>
        <v>12636</v>
      </c>
      <c r="AH12">
        <f>+'XY 1-300 (912622)'!AH12+'XY 301-360 (912622)'!AH12</f>
        <v>3888</v>
      </c>
      <c r="AI12">
        <f>+'XY 1-300 (912622)'!AI12+'XY 301-360 (912622)'!AI12</f>
        <v>4860</v>
      </c>
      <c r="AJ12">
        <f>+'XY 1-300 (912622)'!AJ12+'XY 301-360 (912622)'!AJ12</f>
        <v>5832</v>
      </c>
      <c r="AK12">
        <f>+'XY 1-300 (912622)'!AK12+'XY 301-360 (912622)'!AK12</f>
        <v>6804</v>
      </c>
      <c r="AL12">
        <f>+'XY 1-300 (912622)'!AL12+'XY 301-360 (912622)'!AL12</f>
        <v>7776</v>
      </c>
      <c r="AM12">
        <f>+'XY 1-300 (912622)'!AM12+'XY 301-360 (912622)'!AM12</f>
        <v>0</v>
      </c>
    </row>
    <row r="13" spans="1:39" x14ac:dyDescent="0.3">
      <c r="A13">
        <v>13</v>
      </c>
      <c r="B13">
        <f>+'XY 1-300 (912622)'!B13+'XY 301-360 (912622)'!B13</f>
        <v>0</v>
      </c>
      <c r="C13">
        <f>+'XY 1-300 (912622)'!C13+'XY 301-360 (912622)'!C13</f>
        <v>978</v>
      </c>
      <c r="D13">
        <f>+'XY 1-300 (912622)'!D13+'XY 301-360 (912622)'!D13</f>
        <v>978</v>
      </c>
      <c r="E13">
        <f>+'XY 1-300 (912622)'!E13+'XY 301-360 (912622)'!E13</f>
        <v>978</v>
      </c>
      <c r="F13">
        <f>+'XY 1-300 (912622)'!F13+'XY 301-360 (912622)'!F13</f>
        <v>665</v>
      </c>
      <c r="G13">
        <f>+'XY 1-300 (912622)'!G13+'XY 301-360 (912622)'!G13</f>
        <v>665</v>
      </c>
      <c r="H13">
        <f>+'XY 1-300 (912622)'!H13+'XY 301-360 (912622)'!H13</f>
        <v>412</v>
      </c>
      <c r="I13">
        <f>+'XY 1-300 (912622)'!I13+'XY 301-360 (912622)'!I13</f>
        <v>412</v>
      </c>
      <c r="J13">
        <f>+'XY 1-300 (912622)'!J13+'XY 301-360 (912622)'!J13</f>
        <v>339</v>
      </c>
      <c r="K13">
        <f>+'XY 1-300 (912622)'!K13+'XY 301-360 (912622)'!K13</f>
        <v>339</v>
      </c>
      <c r="L13">
        <f>+'XY 1-300 (912622)'!L13+'XY 301-360 (912622)'!L13</f>
        <v>339</v>
      </c>
      <c r="M13">
        <f>+'XY 1-300 (912622)'!M13+'XY 301-360 (912622)'!M13</f>
        <v>146</v>
      </c>
      <c r="N13" s="7">
        <f>+'XY 1-300 (912622)'!N13+'XY 301-360 (912622)'!N13</f>
        <v>13</v>
      </c>
      <c r="O13" s="7">
        <f>+'XY 1-300 (912622)'!O13+'XY 301-360 (912622)'!O13</f>
        <v>4</v>
      </c>
      <c r="P13">
        <f>+'XY 1-300 (912622)'!P13+'XY 301-360 (912622)'!P13</f>
        <v>0</v>
      </c>
      <c r="Q13">
        <f>+'XY 1-300 (912622)'!Q13+'XY 301-360 (912622)'!Q13</f>
        <v>0</v>
      </c>
      <c r="R13">
        <f>+'XY 1-300 (912622)'!R13+'XY 301-360 (912622)'!R13</f>
        <v>978</v>
      </c>
      <c r="S13">
        <f>+'XY 1-300 (912622)'!S13+'XY 301-360 (912622)'!S13</f>
        <v>1956</v>
      </c>
      <c r="T13">
        <f>+'XY 1-300 (912622)'!T13+'XY 301-360 (912622)'!T13</f>
        <v>2934</v>
      </c>
      <c r="U13">
        <f>+'XY 1-300 (912622)'!U13+'XY 301-360 (912622)'!U13</f>
        <v>3599</v>
      </c>
      <c r="V13">
        <f>+'XY 1-300 (912622)'!V13+'XY 301-360 (912622)'!V13</f>
        <v>4264</v>
      </c>
      <c r="W13">
        <f>+'XY 1-300 (912622)'!W13+'XY 301-360 (912622)'!W13</f>
        <v>4676</v>
      </c>
      <c r="X13">
        <f>+'XY 1-300 (912622)'!X13+'XY 301-360 (912622)'!X13</f>
        <v>5088</v>
      </c>
      <c r="Y13">
        <f>+'XY 1-300 (912622)'!Y13+'XY 301-360 (912622)'!Y13</f>
        <v>5427</v>
      </c>
      <c r="Z13">
        <f>+'XY 1-300 (912622)'!Z13+'XY 301-360 (912622)'!Z13</f>
        <v>5766</v>
      </c>
      <c r="AA13">
        <f>+'XY 1-300 (912622)'!AA13+'XY 301-360 (912622)'!AA13</f>
        <v>6105</v>
      </c>
      <c r="AB13">
        <f>+'XY 1-300 (912622)'!AB13+'XY 301-360 (912622)'!AB13</f>
        <v>6251</v>
      </c>
      <c r="AC13">
        <f>+'XY 1-300 (912622)'!AC13+'XY 301-360 (912622)'!AC13</f>
        <v>6264</v>
      </c>
      <c r="AD13">
        <f>+'XY 1-300 (912622)'!AD13+'XY 301-360 (912622)'!AD13</f>
        <v>6268</v>
      </c>
      <c r="AE13" s="1">
        <f>+'XY 1-300 (912622)'!AE13+'XY 301-360 (912622)'!AE13</f>
        <v>47044</v>
      </c>
      <c r="AF13" s="1">
        <f>+'XY 1-300 (912622)'!AF13+'XY 301-360 (912622)'!AF13</f>
        <v>53308</v>
      </c>
      <c r="AG13" s="1">
        <f>+'XY 1-300 (912622)'!AG13+'XY 301-360 (912622)'!AG13</f>
        <v>59576</v>
      </c>
      <c r="AH13">
        <f>+'XY 1-300 (912622)'!AH13+'XY 301-360 (912622)'!AH13</f>
        <v>20957</v>
      </c>
      <c r="AI13">
        <f>+'XY 1-300 (912622)'!AI13+'XY 301-360 (912622)'!AI13</f>
        <v>27062</v>
      </c>
      <c r="AJ13">
        <f>+'XY 1-300 (912622)'!AJ13+'XY 301-360 (912622)'!AJ13</f>
        <v>33313</v>
      </c>
      <c r="AK13">
        <f>+'XY 1-300 (912622)'!AK13+'XY 301-360 (912622)'!AK13</f>
        <v>39577</v>
      </c>
      <c r="AL13">
        <f>+'XY 1-300 (912622)'!AL13+'XY 301-360 (912622)'!AL13</f>
        <v>45845</v>
      </c>
      <c r="AM13">
        <f>+'XY 1-300 (912622)'!AM13+'XY 301-360 (912622)'!AM13</f>
        <v>0</v>
      </c>
    </row>
    <row r="14" spans="1:39" x14ac:dyDescent="0.3">
      <c r="A14">
        <v>14</v>
      </c>
      <c r="B14">
        <f>+'XY 1-300 (912622)'!B14+'XY 301-360 (912622)'!B14</f>
        <v>0</v>
      </c>
      <c r="C14">
        <f>+'XY 1-300 (912622)'!C14+'XY 301-360 (912622)'!C14</f>
        <v>984</v>
      </c>
      <c r="D14">
        <f>+'XY 1-300 (912622)'!D14+'XY 301-360 (912622)'!D14</f>
        <v>0</v>
      </c>
      <c r="E14">
        <f>+'XY 1-300 (912622)'!E14+'XY 301-360 (912622)'!E14</f>
        <v>0</v>
      </c>
      <c r="F14">
        <f>+'XY 1-300 (912622)'!F14+'XY 301-360 (912622)'!F14</f>
        <v>0</v>
      </c>
      <c r="G14">
        <f>+'XY 1-300 (912622)'!G14+'XY 301-360 (912622)'!G14</f>
        <v>0</v>
      </c>
      <c r="H14">
        <f>+'XY 1-300 (912622)'!H14+'XY 301-360 (912622)'!H14</f>
        <v>0</v>
      </c>
      <c r="I14">
        <f>+'XY 1-300 (912622)'!I14+'XY 301-360 (912622)'!I14</f>
        <v>0</v>
      </c>
      <c r="J14">
        <f>+'XY 1-300 (912622)'!J14+'XY 301-360 (912622)'!J14</f>
        <v>0</v>
      </c>
      <c r="K14">
        <f>+'XY 1-300 (912622)'!K14+'XY 301-360 (912622)'!K14</f>
        <v>0</v>
      </c>
      <c r="L14">
        <f>+'XY 1-300 (912622)'!L14+'XY 301-360 (912622)'!L14</f>
        <v>0</v>
      </c>
      <c r="M14">
        <f>+'XY 1-300 (912622)'!M14+'XY 301-360 (912622)'!M14</f>
        <v>0</v>
      </c>
      <c r="N14">
        <f>+'XY 1-300 (912622)'!N14+'XY 301-360 (912622)'!N14</f>
        <v>0</v>
      </c>
      <c r="O14">
        <f>+'XY 1-300 (912622)'!O14+'XY 301-360 (912622)'!O14</f>
        <v>0</v>
      </c>
      <c r="P14">
        <f>+'XY 1-300 (912622)'!P14+'XY 301-360 (912622)'!P14</f>
        <v>0</v>
      </c>
      <c r="Q14">
        <f>+'XY 1-300 (912622)'!Q14+'XY 301-360 (912622)'!Q14</f>
        <v>0</v>
      </c>
      <c r="R14">
        <f>+'XY 1-300 (912622)'!R14+'XY 301-360 (912622)'!R14</f>
        <v>984</v>
      </c>
      <c r="S14">
        <f>+'XY 1-300 (912622)'!S14+'XY 301-360 (912622)'!S14</f>
        <v>984</v>
      </c>
      <c r="T14">
        <f>+'XY 1-300 (912622)'!T14+'XY 301-360 (912622)'!T14</f>
        <v>984</v>
      </c>
      <c r="U14">
        <f>+'XY 1-300 (912622)'!U14+'XY 301-360 (912622)'!U14</f>
        <v>984</v>
      </c>
      <c r="V14">
        <f>+'XY 1-300 (912622)'!V14+'XY 301-360 (912622)'!V14</f>
        <v>984</v>
      </c>
      <c r="W14">
        <f>+'XY 1-300 (912622)'!W14+'XY 301-360 (912622)'!W14</f>
        <v>984</v>
      </c>
      <c r="X14">
        <f>+'XY 1-300 (912622)'!X14+'XY 301-360 (912622)'!X14</f>
        <v>984</v>
      </c>
      <c r="Y14">
        <f>+'XY 1-300 (912622)'!Y14+'XY 301-360 (912622)'!Y14</f>
        <v>984</v>
      </c>
      <c r="Z14">
        <f>+'XY 1-300 (912622)'!Z14+'XY 301-360 (912622)'!Z14</f>
        <v>984</v>
      </c>
      <c r="AA14">
        <f>+'XY 1-300 (912622)'!AA14+'XY 301-360 (912622)'!AA14</f>
        <v>984</v>
      </c>
      <c r="AB14">
        <f>+'XY 1-300 (912622)'!AB14+'XY 301-360 (912622)'!AB14</f>
        <v>984</v>
      </c>
      <c r="AC14">
        <f>+'XY 1-300 (912622)'!AC14+'XY 301-360 (912622)'!AC14</f>
        <v>984</v>
      </c>
      <c r="AD14">
        <f>+'XY 1-300 (912622)'!AD14+'XY 301-360 (912622)'!AD14</f>
        <v>984</v>
      </c>
      <c r="AE14" s="1">
        <f>+'XY 1-300 (912622)'!AE14+'XY 301-360 (912622)'!AE14</f>
        <v>10824</v>
      </c>
      <c r="AF14" s="1">
        <f>+'XY 1-300 (912622)'!AF14+'XY 301-360 (912622)'!AF14</f>
        <v>11808</v>
      </c>
      <c r="AG14" s="1">
        <f>+'XY 1-300 (912622)'!AG14+'XY 301-360 (912622)'!AG14</f>
        <v>12792</v>
      </c>
      <c r="AH14">
        <f>+'XY 1-300 (912622)'!AH14+'XY 301-360 (912622)'!AH14</f>
        <v>3936</v>
      </c>
      <c r="AI14">
        <f>+'XY 1-300 (912622)'!AI14+'XY 301-360 (912622)'!AI14</f>
        <v>4920</v>
      </c>
      <c r="AJ14">
        <f>+'XY 1-300 (912622)'!AJ14+'XY 301-360 (912622)'!AJ14</f>
        <v>5904</v>
      </c>
      <c r="AK14">
        <f>+'XY 1-300 (912622)'!AK14+'XY 301-360 (912622)'!AK14</f>
        <v>6888</v>
      </c>
      <c r="AL14">
        <f>+'XY 1-300 (912622)'!AL14+'XY 301-360 (912622)'!AL14</f>
        <v>7872</v>
      </c>
      <c r="AM14">
        <f>+'XY 1-300 (912622)'!AM14+'XY 301-360 (912622)'!AM14</f>
        <v>0</v>
      </c>
    </row>
    <row r="15" spans="1:39" x14ac:dyDescent="0.3">
      <c r="A15">
        <v>15</v>
      </c>
      <c r="B15">
        <f>+'XY 1-300 (912622)'!B15+'XY 301-360 (912622)'!B15</f>
        <v>0</v>
      </c>
      <c r="C15">
        <f>+'XY 1-300 (912622)'!C15+'XY 301-360 (912622)'!C15</f>
        <v>990</v>
      </c>
      <c r="D15">
        <f>+'XY 1-300 (912622)'!D15+'XY 301-360 (912622)'!D15</f>
        <v>990</v>
      </c>
      <c r="E15">
        <f>+'XY 1-300 (912622)'!E15+'XY 301-360 (912622)'!E15</f>
        <v>990</v>
      </c>
      <c r="F15">
        <f>+'XY 1-300 (912622)'!F15+'XY 301-360 (912622)'!F15</f>
        <v>990</v>
      </c>
      <c r="G15">
        <f>+'XY 1-300 (912622)'!G15+'XY 301-360 (912622)'!G15</f>
        <v>990</v>
      </c>
      <c r="H15">
        <f>+'XY 1-300 (912622)'!H15+'XY 301-360 (912622)'!H15</f>
        <v>990</v>
      </c>
      <c r="I15">
        <f>+'XY 1-300 (912622)'!I15+'XY 301-360 (912622)'!I15</f>
        <v>735</v>
      </c>
      <c r="J15">
        <f>+'XY 1-300 (912622)'!J15+'XY 301-360 (912622)'!J15</f>
        <v>735</v>
      </c>
      <c r="K15">
        <f>+'XY 1-300 (912622)'!K15+'XY 301-360 (912622)'!K15</f>
        <v>735</v>
      </c>
      <c r="L15">
        <f>+'XY 1-300 (912622)'!L15+'XY 301-360 (912622)'!L15</f>
        <v>720</v>
      </c>
      <c r="M15">
        <f>+'XY 1-300 (912622)'!M15+'XY 301-360 (912622)'!M15</f>
        <v>195</v>
      </c>
      <c r="N15">
        <f>+'XY 1-300 (912622)'!N15+'XY 301-360 (912622)'!N15</f>
        <v>0</v>
      </c>
      <c r="O15">
        <f>+'XY 1-300 (912622)'!O15+'XY 301-360 (912622)'!O15</f>
        <v>0</v>
      </c>
      <c r="P15">
        <f>+'XY 1-300 (912622)'!P15+'XY 301-360 (912622)'!P15</f>
        <v>0</v>
      </c>
      <c r="Q15">
        <f>+'XY 1-300 (912622)'!Q15+'XY 301-360 (912622)'!Q15</f>
        <v>0</v>
      </c>
      <c r="R15">
        <f>+'XY 1-300 (912622)'!R15+'XY 301-360 (912622)'!R15</f>
        <v>990</v>
      </c>
      <c r="S15">
        <f>+'XY 1-300 (912622)'!S15+'XY 301-360 (912622)'!S15</f>
        <v>1980</v>
      </c>
      <c r="T15">
        <f>+'XY 1-300 (912622)'!T15+'XY 301-360 (912622)'!T15</f>
        <v>2970</v>
      </c>
      <c r="U15">
        <f>+'XY 1-300 (912622)'!U15+'XY 301-360 (912622)'!U15</f>
        <v>3960</v>
      </c>
      <c r="V15">
        <f>+'XY 1-300 (912622)'!V15+'XY 301-360 (912622)'!V15</f>
        <v>4950</v>
      </c>
      <c r="W15">
        <f>+'XY 1-300 (912622)'!W15+'XY 301-360 (912622)'!W15</f>
        <v>5940</v>
      </c>
      <c r="X15">
        <f>+'XY 1-300 (912622)'!X15+'XY 301-360 (912622)'!X15</f>
        <v>6675</v>
      </c>
      <c r="Y15">
        <f>+'XY 1-300 (912622)'!Y15+'XY 301-360 (912622)'!Y15</f>
        <v>7410</v>
      </c>
      <c r="Z15">
        <f>+'XY 1-300 (912622)'!Z15+'XY 301-360 (912622)'!Z15</f>
        <v>8145</v>
      </c>
      <c r="AA15">
        <f>+'XY 1-300 (912622)'!AA15+'XY 301-360 (912622)'!AA15</f>
        <v>8865</v>
      </c>
      <c r="AB15">
        <f>+'XY 1-300 (912622)'!AB15+'XY 301-360 (912622)'!AB15</f>
        <v>9060</v>
      </c>
      <c r="AC15">
        <f>+'XY 1-300 (912622)'!AC15+'XY 301-360 (912622)'!AC15</f>
        <v>9060</v>
      </c>
      <c r="AD15">
        <f>+'XY 1-300 (912622)'!AD15+'XY 301-360 (912622)'!AD15</f>
        <v>9060</v>
      </c>
      <c r="AE15" s="1">
        <f>+'XY 1-300 (912622)'!AE15+'XY 301-360 (912622)'!AE15</f>
        <v>60945</v>
      </c>
      <c r="AF15" s="1">
        <f>+'XY 1-300 (912622)'!AF15+'XY 301-360 (912622)'!AF15</f>
        <v>70005</v>
      </c>
      <c r="AG15" s="1">
        <f>+'XY 1-300 (912622)'!AG15+'XY 301-360 (912622)'!AG15</f>
        <v>79065</v>
      </c>
      <c r="AH15">
        <f>+'XY 1-300 (912622)'!AH15+'XY 301-360 (912622)'!AH15</f>
        <v>28170</v>
      </c>
      <c r="AI15">
        <f>+'XY 1-300 (912622)'!AI15+'XY 301-360 (912622)'!AI15</f>
        <v>37035</v>
      </c>
      <c r="AJ15">
        <f>+'XY 1-300 (912622)'!AJ15+'XY 301-360 (912622)'!AJ15</f>
        <v>46095</v>
      </c>
      <c r="AK15">
        <f>+'XY 1-300 (912622)'!AK15+'XY 301-360 (912622)'!AK15</f>
        <v>55155</v>
      </c>
      <c r="AL15">
        <f>+'XY 1-300 (912622)'!AL15+'XY 301-360 (912622)'!AL15</f>
        <v>64215</v>
      </c>
      <c r="AM15">
        <f>+'XY 1-300 (912622)'!AM15+'XY 301-360 (912622)'!AM15</f>
        <v>0</v>
      </c>
    </row>
    <row r="16" spans="1:39" x14ac:dyDescent="0.3">
      <c r="A16">
        <v>16</v>
      </c>
      <c r="B16">
        <f>+'XY 1-300 (912622)'!B16+'XY 301-360 (912622)'!B16</f>
        <v>0</v>
      </c>
      <c r="C16">
        <f>+'XY 1-300 (912622)'!C16+'XY 301-360 (912622)'!C16</f>
        <v>996</v>
      </c>
      <c r="D16">
        <f>+'XY 1-300 (912622)'!D16+'XY 301-360 (912622)'!D16</f>
        <v>0</v>
      </c>
      <c r="E16">
        <f>+'XY 1-300 (912622)'!E16+'XY 301-360 (912622)'!E16</f>
        <v>0</v>
      </c>
      <c r="F16">
        <f>+'XY 1-300 (912622)'!F16+'XY 301-360 (912622)'!F16</f>
        <v>0</v>
      </c>
      <c r="G16">
        <f>+'XY 1-300 (912622)'!G16+'XY 301-360 (912622)'!G16</f>
        <v>0</v>
      </c>
      <c r="H16">
        <f>+'XY 1-300 (912622)'!H16+'XY 301-360 (912622)'!H16</f>
        <v>0</v>
      </c>
      <c r="I16">
        <f>+'XY 1-300 (912622)'!I16+'XY 301-360 (912622)'!I16</f>
        <v>0</v>
      </c>
      <c r="J16">
        <f>+'XY 1-300 (912622)'!J16+'XY 301-360 (912622)'!J16</f>
        <v>0</v>
      </c>
      <c r="K16">
        <f>+'XY 1-300 (912622)'!K16+'XY 301-360 (912622)'!K16</f>
        <v>0</v>
      </c>
      <c r="L16">
        <f>+'XY 1-300 (912622)'!L16+'XY 301-360 (912622)'!L16</f>
        <v>0</v>
      </c>
      <c r="M16">
        <f>+'XY 1-300 (912622)'!M16+'XY 301-360 (912622)'!M16</f>
        <v>0</v>
      </c>
      <c r="N16">
        <f>+'XY 1-300 (912622)'!N16+'XY 301-360 (912622)'!N16</f>
        <v>0</v>
      </c>
      <c r="O16">
        <f>+'XY 1-300 (912622)'!O16+'XY 301-360 (912622)'!O16</f>
        <v>0</v>
      </c>
      <c r="P16">
        <f>+'XY 1-300 (912622)'!P16+'XY 301-360 (912622)'!P16</f>
        <v>0</v>
      </c>
      <c r="Q16">
        <f>+'XY 1-300 (912622)'!Q16+'XY 301-360 (912622)'!Q16</f>
        <v>0</v>
      </c>
      <c r="R16">
        <f>+'XY 1-300 (912622)'!R16+'XY 301-360 (912622)'!R16</f>
        <v>996</v>
      </c>
      <c r="S16">
        <f>+'XY 1-300 (912622)'!S16+'XY 301-360 (912622)'!S16</f>
        <v>996</v>
      </c>
      <c r="T16">
        <f>+'XY 1-300 (912622)'!T16+'XY 301-360 (912622)'!T16</f>
        <v>996</v>
      </c>
      <c r="U16">
        <f>+'XY 1-300 (912622)'!U16+'XY 301-360 (912622)'!U16</f>
        <v>996</v>
      </c>
      <c r="V16">
        <f>+'XY 1-300 (912622)'!V16+'XY 301-360 (912622)'!V16</f>
        <v>996</v>
      </c>
      <c r="W16">
        <f>+'XY 1-300 (912622)'!W16+'XY 301-360 (912622)'!W16</f>
        <v>996</v>
      </c>
      <c r="X16">
        <f>+'XY 1-300 (912622)'!X16+'XY 301-360 (912622)'!X16</f>
        <v>996</v>
      </c>
      <c r="Y16">
        <f>+'XY 1-300 (912622)'!Y16+'XY 301-360 (912622)'!Y16</f>
        <v>996</v>
      </c>
      <c r="Z16">
        <f>+'XY 1-300 (912622)'!Z16+'XY 301-360 (912622)'!Z16</f>
        <v>996</v>
      </c>
      <c r="AA16">
        <f>+'XY 1-300 (912622)'!AA16+'XY 301-360 (912622)'!AA16</f>
        <v>996</v>
      </c>
      <c r="AB16">
        <f>+'XY 1-300 (912622)'!AB16+'XY 301-360 (912622)'!AB16</f>
        <v>996</v>
      </c>
      <c r="AC16">
        <f>+'XY 1-300 (912622)'!AC16+'XY 301-360 (912622)'!AC16</f>
        <v>996</v>
      </c>
      <c r="AD16">
        <f>+'XY 1-300 (912622)'!AD16+'XY 301-360 (912622)'!AD16</f>
        <v>996</v>
      </c>
      <c r="AE16" s="1">
        <f>+'XY 1-300 (912622)'!AE16+'XY 301-360 (912622)'!AE16</f>
        <v>10956</v>
      </c>
      <c r="AF16" s="1">
        <f>+'XY 1-300 (912622)'!AF16+'XY 301-360 (912622)'!AF16</f>
        <v>11952</v>
      </c>
      <c r="AG16" s="1">
        <f>+'XY 1-300 (912622)'!AG16+'XY 301-360 (912622)'!AG16</f>
        <v>12948</v>
      </c>
      <c r="AH16">
        <f>+'XY 1-300 (912622)'!AH16+'XY 301-360 (912622)'!AH16</f>
        <v>3984</v>
      </c>
      <c r="AI16">
        <f>+'XY 1-300 (912622)'!AI16+'XY 301-360 (912622)'!AI16</f>
        <v>4980</v>
      </c>
      <c r="AJ16">
        <f>+'XY 1-300 (912622)'!AJ16+'XY 301-360 (912622)'!AJ16</f>
        <v>5976</v>
      </c>
      <c r="AK16">
        <f>+'XY 1-300 (912622)'!AK16+'XY 301-360 (912622)'!AK16</f>
        <v>6972</v>
      </c>
      <c r="AL16">
        <f>+'XY 1-300 (912622)'!AL16+'XY 301-360 (912622)'!AL16</f>
        <v>7968</v>
      </c>
      <c r="AM16">
        <f>+'XY 1-300 (912622)'!AM16+'XY 301-360 (912622)'!AM16</f>
        <v>0</v>
      </c>
    </row>
    <row r="17" spans="1:39" x14ac:dyDescent="0.3">
      <c r="A17">
        <v>17</v>
      </c>
      <c r="B17">
        <f>+'XY 1-300 (912622)'!B17+'XY 301-360 (912622)'!B17</f>
        <v>0</v>
      </c>
      <c r="C17">
        <f>+'XY 1-300 (912622)'!C17+'XY 301-360 (912622)'!C17</f>
        <v>1002</v>
      </c>
      <c r="D17">
        <f>+'XY 1-300 (912622)'!D17+'XY 301-360 (912622)'!D17</f>
        <v>1002</v>
      </c>
      <c r="E17">
        <f>+'XY 1-300 (912622)'!E17+'XY 301-360 (912622)'!E17</f>
        <v>0</v>
      </c>
      <c r="F17">
        <f>+'XY 1-300 (912622)'!F17+'XY 301-360 (912622)'!F17</f>
        <v>0</v>
      </c>
      <c r="G17">
        <f>+'XY 1-300 (912622)'!G17+'XY 301-360 (912622)'!G17</f>
        <v>0</v>
      </c>
      <c r="H17">
        <f>+'XY 1-300 (912622)'!H17+'XY 301-360 (912622)'!H17</f>
        <v>0</v>
      </c>
      <c r="I17">
        <f>+'XY 1-300 (912622)'!I17+'XY 301-360 (912622)'!I17</f>
        <v>0</v>
      </c>
      <c r="J17">
        <f>+'XY 1-300 (912622)'!J17+'XY 301-360 (912622)'!J17</f>
        <v>0</v>
      </c>
      <c r="K17">
        <f>+'XY 1-300 (912622)'!K17+'XY 301-360 (912622)'!K17</f>
        <v>0</v>
      </c>
      <c r="L17">
        <f>+'XY 1-300 (912622)'!L17+'XY 301-360 (912622)'!L17</f>
        <v>0</v>
      </c>
      <c r="M17">
        <f>+'XY 1-300 (912622)'!M17+'XY 301-360 (912622)'!M17</f>
        <v>0</v>
      </c>
      <c r="N17">
        <f>+'XY 1-300 (912622)'!N17+'XY 301-360 (912622)'!N17</f>
        <v>0</v>
      </c>
      <c r="O17">
        <f>+'XY 1-300 (912622)'!O17+'XY 301-360 (912622)'!O17</f>
        <v>0</v>
      </c>
      <c r="P17">
        <f>+'XY 1-300 (912622)'!P17+'XY 301-360 (912622)'!P17</f>
        <v>0</v>
      </c>
      <c r="Q17">
        <f>+'XY 1-300 (912622)'!Q17+'XY 301-360 (912622)'!Q17</f>
        <v>0</v>
      </c>
      <c r="R17">
        <f>+'XY 1-300 (912622)'!R17+'XY 301-360 (912622)'!R17</f>
        <v>1002</v>
      </c>
      <c r="S17">
        <f>+'XY 1-300 (912622)'!S17+'XY 301-360 (912622)'!S17</f>
        <v>2004</v>
      </c>
      <c r="T17">
        <f>+'XY 1-300 (912622)'!T17+'XY 301-360 (912622)'!T17</f>
        <v>2004</v>
      </c>
      <c r="U17">
        <f>+'XY 1-300 (912622)'!U17+'XY 301-360 (912622)'!U17</f>
        <v>2004</v>
      </c>
      <c r="V17">
        <f>+'XY 1-300 (912622)'!V17+'XY 301-360 (912622)'!V17</f>
        <v>2004</v>
      </c>
      <c r="W17">
        <f>+'XY 1-300 (912622)'!W17+'XY 301-360 (912622)'!W17</f>
        <v>2004</v>
      </c>
      <c r="X17">
        <f>+'XY 1-300 (912622)'!X17+'XY 301-360 (912622)'!X17</f>
        <v>2004</v>
      </c>
      <c r="Y17">
        <f>+'XY 1-300 (912622)'!Y17+'XY 301-360 (912622)'!Y17</f>
        <v>2004</v>
      </c>
      <c r="Z17">
        <f>+'XY 1-300 (912622)'!Z17+'XY 301-360 (912622)'!Z17</f>
        <v>2004</v>
      </c>
      <c r="AA17">
        <f>+'XY 1-300 (912622)'!AA17+'XY 301-360 (912622)'!AA17</f>
        <v>2004</v>
      </c>
      <c r="AB17">
        <f>+'XY 1-300 (912622)'!AB17+'XY 301-360 (912622)'!AB17</f>
        <v>2004</v>
      </c>
      <c r="AC17">
        <f>+'XY 1-300 (912622)'!AC17+'XY 301-360 (912622)'!AC17</f>
        <v>2004</v>
      </c>
      <c r="AD17">
        <f>+'XY 1-300 (912622)'!AD17+'XY 301-360 (912622)'!AD17</f>
        <v>2004</v>
      </c>
      <c r="AE17" s="1">
        <f>+'XY 1-300 (912622)'!AE17+'XY 301-360 (912622)'!AE17</f>
        <v>21042</v>
      </c>
      <c r="AF17" s="1">
        <f>+'XY 1-300 (912622)'!AF17+'XY 301-360 (912622)'!AF17</f>
        <v>23046</v>
      </c>
      <c r="AG17" s="1">
        <f>+'XY 1-300 (912622)'!AG17+'XY 301-360 (912622)'!AG17</f>
        <v>25050</v>
      </c>
      <c r="AH17">
        <f>+'XY 1-300 (912622)'!AH17+'XY 301-360 (912622)'!AH17</f>
        <v>8016</v>
      </c>
      <c r="AI17">
        <f>+'XY 1-300 (912622)'!AI17+'XY 301-360 (912622)'!AI17</f>
        <v>10020</v>
      </c>
      <c r="AJ17">
        <f>+'XY 1-300 (912622)'!AJ17+'XY 301-360 (912622)'!AJ17</f>
        <v>12024</v>
      </c>
      <c r="AK17">
        <f>+'XY 1-300 (912622)'!AK17+'XY 301-360 (912622)'!AK17</f>
        <v>14028</v>
      </c>
      <c r="AL17">
        <f>+'XY 1-300 (912622)'!AL17+'XY 301-360 (912622)'!AL17</f>
        <v>16032</v>
      </c>
      <c r="AM17">
        <f>+'XY 1-300 (912622)'!AM17+'XY 301-360 (912622)'!AM17</f>
        <v>0</v>
      </c>
    </row>
    <row r="18" spans="1:39" x14ac:dyDescent="0.3">
      <c r="A18">
        <v>18</v>
      </c>
      <c r="B18">
        <f>+'XY 1-300 (912622)'!B18+'XY 301-360 (912622)'!B18</f>
        <v>0</v>
      </c>
      <c r="C18">
        <f>+'XY 1-300 (912622)'!C18+'XY 301-360 (912622)'!C18</f>
        <v>1008</v>
      </c>
      <c r="D18">
        <f>+'XY 1-300 (912622)'!D18+'XY 301-360 (912622)'!D18</f>
        <v>0</v>
      </c>
      <c r="E18">
        <f>+'XY 1-300 (912622)'!E18+'XY 301-360 (912622)'!E18</f>
        <v>0</v>
      </c>
      <c r="F18">
        <f>+'XY 1-300 (912622)'!F18+'XY 301-360 (912622)'!F18</f>
        <v>0</v>
      </c>
      <c r="G18">
        <f>+'XY 1-300 (912622)'!G18+'XY 301-360 (912622)'!G18</f>
        <v>0</v>
      </c>
      <c r="H18">
        <f>+'XY 1-300 (912622)'!H18+'XY 301-360 (912622)'!H18</f>
        <v>0</v>
      </c>
      <c r="I18">
        <f>+'XY 1-300 (912622)'!I18+'XY 301-360 (912622)'!I18</f>
        <v>0</v>
      </c>
      <c r="J18">
        <f>+'XY 1-300 (912622)'!J18+'XY 301-360 (912622)'!J18</f>
        <v>0</v>
      </c>
      <c r="K18">
        <f>+'XY 1-300 (912622)'!K18+'XY 301-360 (912622)'!K18</f>
        <v>0</v>
      </c>
      <c r="L18">
        <f>+'XY 1-300 (912622)'!L18+'XY 301-360 (912622)'!L18</f>
        <v>0</v>
      </c>
      <c r="M18">
        <f>+'XY 1-300 (912622)'!M18+'XY 301-360 (912622)'!M18</f>
        <v>0</v>
      </c>
      <c r="N18">
        <f>+'XY 1-300 (912622)'!N18+'XY 301-360 (912622)'!N18</f>
        <v>0</v>
      </c>
      <c r="O18">
        <f>+'XY 1-300 (912622)'!O18+'XY 301-360 (912622)'!O18</f>
        <v>0</v>
      </c>
      <c r="P18">
        <f>+'XY 1-300 (912622)'!P18+'XY 301-360 (912622)'!P18</f>
        <v>0</v>
      </c>
      <c r="Q18">
        <f>+'XY 1-300 (912622)'!Q18+'XY 301-360 (912622)'!Q18</f>
        <v>0</v>
      </c>
      <c r="R18">
        <f>+'XY 1-300 (912622)'!R18+'XY 301-360 (912622)'!R18</f>
        <v>1008</v>
      </c>
      <c r="S18">
        <f>+'XY 1-300 (912622)'!S18+'XY 301-360 (912622)'!S18</f>
        <v>1008</v>
      </c>
      <c r="T18">
        <f>+'XY 1-300 (912622)'!T18+'XY 301-360 (912622)'!T18</f>
        <v>1008</v>
      </c>
      <c r="U18">
        <f>+'XY 1-300 (912622)'!U18+'XY 301-360 (912622)'!U18</f>
        <v>1008</v>
      </c>
      <c r="V18">
        <f>+'XY 1-300 (912622)'!V18+'XY 301-360 (912622)'!V18</f>
        <v>1008</v>
      </c>
      <c r="W18">
        <f>+'XY 1-300 (912622)'!W18+'XY 301-360 (912622)'!W18</f>
        <v>1008</v>
      </c>
      <c r="X18">
        <f>+'XY 1-300 (912622)'!X18+'XY 301-360 (912622)'!X18</f>
        <v>1008</v>
      </c>
      <c r="Y18">
        <f>+'XY 1-300 (912622)'!Y18+'XY 301-360 (912622)'!Y18</f>
        <v>1008</v>
      </c>
      <c r="Z18">
        <f>+'XY 1-300 (912622)'!Z18+'XY 301-360 (912622)'!Z18</f>
        <v>1008</v>
      </c>
      <c r="AA18">
        <f>+'XY 1-300 (912622)'!AA18+'XY 301-360 (912622)'!AA18</f>
        <v>1008</v>
      </c>
      <c r="AB18">
        <f>+'XY 1-300 (912622)'!AB18+'XY 301-360 (912622)'!AB18</f>
        <v>1008</v>
      </c>
      <c r="AC18">
        <f>+'XY 1-300 (912622)'!AC18+'XY 301-360 (912622)'!AC18</f>
        <v>1008</v>
      </c>
      <c r="AD18">
        <f>+'XY 1-300 (912622)'!AD18+'XY 301-360 (912622)'!AD18</f>
        <v>1008</v>
      </c>
      <c r="AE18" s="1">
        <f>+'XY 1-300 (912622)'!AE18+'XY 301-360 (912622)'!AE18</f>
        <v>11088</v>
      </c>
      <c r="AF18" s="1">
        <f>+'XY 1-300 (912622)'!AF18+'XY 301-360 (912622)'!AF18</f>
        <v>12096</v>
      </c>
      <c r="AG18" s="1">
        <f>+'XY 1-300 (912622)'!AG18+'XY 301-360 (912622)'!AG18</f>
        <v>13104</v>
      </c>
      <c r="AH18">
        <f>+'XY 1-300 (912622)'!AH18+'XY 301-360 (912622)'!AH18</f>
        <v>4032</v>
      </c>
      <c r="AI18">
        <f>+'XY 1-300 (912622)'!AI18+'XY 301-360 (912622)'!AI18</f>
        <v>5040</v>
      </c>
      <c r="AJ18">
        <f>+'XY 1-300 (912622)'!AJ18+'XY 301-360 (912622)'!AJ18</f>
        <v>6048</v>
      </c>
      <c r="AK18">
        <f>+'XY 1-300 (912622)'!AK18+'XY 301-360 (912622)'!AK18</f>
        <v>7056</v>
      </c>
      <c r="AL18">
        <f>+'XY 1-300 (912622)'!AL18+'XY 301-360 (912622)'!AL18</f>
        <v>8064</v>
      </c>
      <c r="AM18">
        <f>+'XY 1-300 (912622)'!AM18+'XY 301-360 (912622)'!AM18</f>
        <v>0</v>
      </c>
    </row>
    <row r="19" spans="1:39" x14ac:dyDescent="0.3">
      <c r="A19">
        <v>19</v>
      </c>
      <c r="B19">
        <f>+'XY 1-300 (912622)'!B19+'XY 301-360 (912622)'!B19</f>
        <v>0</v>
      </c>
      <c r="C19">
        <f>+'XY 1-300 (912622)'!C19+'XY 301-360 (912622)'!C19</f>
        <v>1014</v>
      </c>
      <c r="D19">
        <f>+'XY 1-300 (912622)'!D19+'XY 301-360 (912622)'!D19</f>
        <v>1014</v>
      </c>
      <c r="E19">
        <f>+'XY 1-300 (912622)'!E19+'XY 301-360 (912622)'!E19</f>
        <v>1014</v>
      </c>
      <c r="F19">
        <f>+'XY 1-300 (912622)'!F19+'XY 301-360 (912622)'!F19</f>
        <v>995</v>
      </c>
      <c r="G19">
        <f>+'XY 1-300 (912622)'!G19+'XY 301-360 (912622)'!G19</f>
        <v>995</v>
      </c>
      <c r="H19">
        <f>+'XY 1-300 (912622)'!H19+'XY 301-360 (912622)'!H19</f>
        <v>796</v>
      </c>
      <c r="I19">
        <f>+'XY 1-300 (912622)'!I19+'XY 301-360 (912622)'!I19</f>
        <v>477</v>
      </c>
      <c r="J19">
        <f>+'XY 1-300 (912622)'!J19+'XY 301-360 (912622)'!J19</f>
        <v>477</v>
      </c>
      <c r="K19">
        <f>+'XY 1-300 (912622)'!K19+'XY 301-360 (912622)'!K19</f>
        <v>477</v>
      </c>
      <c r="L19">
        <f>+'XY 1-300 (912622)'!L19+'XY 301-360 (912622)'!L19</f>
        <v>338</v>
      </c>
      <c r="M19">
        <f>+'XY 1-300 (912622)'!M19+'XY 301-360 (912622)'!M19</f>
        <v>338</v>
      </c>
      <c r="N19">
        <f>+'XY 1-300 (912622)'!N19+'XY 301-360 (912622)'!N19</f>
        <v>259</v>
      </c>
      <c r="O19">
        <f>+'XY 1-300 (912622)'!O19+'XY 301-360 (912622)'!O19</f>
        <v>7</v>
      </c>
      <c r="P19">
        <f>+'XY 1-300 (912622)'!P19+'XY 301-360 (912622)'!P19</f>
        <v>0</v>
      </c>
      <c r="Q19">
        <f>+'XY 1-300 (912622)'!Q19+'XY 301-360 (912622)'!Q19</f>
        <v>0</v>
      </c>
      <c r="R19">
        <f>+'XY 1-300 (912622)'!R19+'XY 301-360 (912622)'!R19</f>
        <v>1014</v>
      </c>
      <c r="S19">
        <f>+'XY 1-300 (912622)'!S19+'XY 301-360 (912622)'!S19</f>
        <v>2028</v>
      </c>
      <c r="T19">
        <f>+'XY 1-300 (912622)'!T19+'XY 301-360 (912622)'!T19</f>
        <v>3042</v>
      </c>
      <c r="U19">
        <f>+'XY 1-300 (912622)'!U19+'XY 301-360 (912622)'!U19</f>
        <v>4037</v>
      </c>
      <c r="V19">
        <f>+'XY 1-300 (912622)'!V19+'XY 301-360 (912622)'!V19</f>
        <v>5032</v>
      </c>
      <c r="W19">
        <f>+'XY 1-300 (912622)'!W19+'XY 301-360 (912622)'!W19</f>
        <v>5828</v>
      </c>
      <c r="X19">
        <f>+'XY 1-300 (912622)'!X19+'XY 301-360 (912622)'!X19</f>
        <v>6305</v>
      </c>
      <c r="Y19">
        <f>+'XY 1-300 (912622)'!Y19+'XY 301-360 (912622)'!Y19</f>
        <v>6782</v>
      </c>
      <c r="Z19">
        <f>+'XY 1-300 (912622)'!Z19+'XY 301-360 (912622)'!Z19</f>
        <v>7259</v>
      </c>
      <c r="AA19">
        <f>+'XY 1-300 (912622)'!AA19+'XY 301-360 (912622)'!AA19</f>
        <v>7597</v>
      </c>
      <c r="AB19">
        <f>+'XY 1-300 (912622)'!AB19+'XY 301-360 (912622)'!AB19</f>
        <v>7935</v>
      </c>
      <c r="AC19">
        <f>+'XY 1-300 (912622)'!AC19+'XY 301-360 (912622)'!AC19</f>
        <v>8194</v>
      </c>
      <c r="AD19">
        <f>+'XY 1-300 (912622)'!AD19+'XY 301-360 (912622)'!AD19</f>
        <v>8201</v>
      </c>
      <c r="AE19" s="1">
        <f>+'XY 1-300 (912622)'!AE19+'XY 301-360 (912622)'!AE19</f>
        <v>56859</v>
      </c>
      <c r="AF19" s="1">
        <f>+'XY 1-300 (912622)'!AF19+'XY 301-360 (912622)'!AF19</f>
        <v>65053</v>
      </c>
      <c r="AG19" s="1">
        <f>+'XY 1-300 (912622)'!AG19+'XY 301-360 (912622)'!AG19</f>
        <v>73254</v>
      </c>
      <c r="AH19">
        <f>+'XY 1-300 (912622)'!AH19+'XY 301-360 (912622)'!AH19</f>
        <v>26174</v>
      </c>
      <c r="AI19">
        <f>+'XY 1-300 (912622)'!AI19+'XY 301-360 (912622)'!AI19</f>
        <v>33771</v>
      </c>
      <c r="AJ19">
        <f>+'XY 1-300 (912622)'!AJ19+'XY 301-360 (912622)'!AJ19</f>
        <v>41706</v>
      </c>
      <c r="AK19">
        <f>+'XY 1-300 (912622)'!AK19+'XY 301-360 (912622)'!AK19</f>
        <v>49900</v>
      </c>
      <c r="AL19">
        <f>+'XY 1-300 (912622)'!AL19+'XY 301-360 (912622)'!AL19</f>
        <v>58101</v>
      </c>
      <c r="AM19">
        <f>+'XY 1-300 (912622)'!AM19+'XY 301-360 (912622)'!AM19</f>
        <v>0</v>
      </c>
    </row>
    <row r="20" spans="1:39" x14ac:dyDescent="0.3">
      <c r="A20">
        <v>20</v>
      </c>
      <c r="B20">
        <f>+'XY 1-300 (912622)'!B20+'XY 301-360 (912622)'!B20</f>
        <v>0</v>
      </c>
      <c r="C20">
        <f>+'XY 1-300 (912622)'!C20+'XY 301-360 (912622)'!C20</f>
        <v>1020</v>
      </c>
      <c r="D20">
        <f>+'XY 1-300 (912622)'!D20+'XY 301-360 (912622)'!D20</f>
        <v>0</v>
      </c>
      <c r="E20">
        <f>+'XY 1-300 (912622)'!E20+'XY 301-360 (912622)'!E20</f>
        <v>0</v>
      </c>
      <c r="F20">
        <f>+'XY 1-300 (912622)'!F20+'XY 301-360 (912622)'!F20</f>
        <v>0</v>
      </c>
      <c r="G20">
        <f>+'XY 1-300 (912622)'!G20+'XY 301-360 (912622)'!G20</f>
        <v>0</v>
      </c>
      <c r="H20">
        <f>+'XY 1-300 (912622)'!H20+'XY 301-360 (912622)'!H20</f>
        <v>0</v>
      </c>
      <c r="I20">
        <f>+'XY 1-300 (912622)'!I20+'XY 301-360 (912622)'!I20</f>
        <v>0</v>
      </c>
      <c r="J20">
        <f>+'XY 1-300 (912622)'!J20+'XY 301-360 (912622)'!J20</f>
        <v>0</v>
      </c>
      <c r="K20">
        <f>+'XY 1-300 (912622)'!K20+'XY 301-360 (912622)'!K20</f>
        <v>0</v>
      </c>
      <c r="L20">
        <f>+'XY 1-300 (912622)'!L20+'XY 301-360 (912622)'!L20</f>
        <v>0</v>
      </c>
      <c r="M20">
        <f>+'XY 1-300 (912622)'!M20+'XY 301-360 (912622)'!M20</f>
        <v>0</v>
      </c>
      <c r="N20">
        <f>+'XY 1-300 (912622)'!N20+'XY 301-360 (912622)'!N20</f>
        <v>0</v>
      </c>
      <c r="O20">
        <f>+'XY 1-300 (912622)'!O20+'XY 301-360 (912622)'!O20</f>
        <v>0</v>
      </c>
      <c r="P20">
        <f>+'XY 1-300 (912622)'!P20+'XY 301-360 (912622)'!P20</f>
        <v>0</v>
      </c>
      <c r="Q20">
        <f>+'XY 1-300 (912622)'!Q20+'XY 301-360 (912622)'!Q20</f>
        <v>0</v>
      </c>
      <c r="R20">
        <f>+'XY 1-300 (912622)'!R20+'XY 301-360 (912622)'!R20</f>
        <v>1020</v>
      </c>
      <c r="S20">
        <f>+'XY 1-300 (912622)'!S20+'XY 301-360 (912622)'!S20</f>
        <v>1020</v>
      </c>
      <c r="T20">
        <f>+'XY 1-300 (912622)'!T20+'XY 301-360 (912622)'!T20</f>
        <v>1020</v>
      </c>
      <c r="U20">
        <f>+'XY 1-300 (912622)'!U20+'XY 301-360 (912622)'!U20</f>
        <v>1020</v>
      </c>
      <c r="V20">
        <f>+'XY 1-300 (912622)'!V20+'XY 301-360 (912622)'!V20</f>
        <v>1020</v>
      </c>
      <c r="W20">
        <f>+'XY 1-300 (912622)'!W20+'XY 301-360 (912622)'!W20</f>
        <v>1020</v>
      </c>
      <c r="X20">
        <f>+'XY 1-300 (912622)'!X20+'XY 301-360 (912622)'!X20</f>
        <v>1020</v>
      </c>
      <c r="Y20">
        <f>+'XY 1-300 (912622)'!Y20+'XY 301-360 (912622)'!Y20</f>
        <v>1020</v>
      </c>
      <c r="Z20">
        <f>+'XY 1-300 (912622)'!Z20+'XY 301-360 (912622)'!Z20</f>
        <v>1020</v>
      </c>
      <c r="AA20">
        <f>+'XY 1-300 (912622)'!AA20+'XY 301-360 (912622)'!AA20</f>
        <v>1020</v>
      </c>
      <c r="AB20">
        <f>+'XY 1-300 (912622)'!AB20+'XY 301-360 (912622)'!AB20</f>
        <v>1020</v>
      </c>
      <c r="AC20">
        <f>+'XY 1-300 (912622)'!AC20+'XY 301-360 (912622)'!AC20</f>
        <v>1020</v>
      </c>
      <c r="AD20">
        <f>+'XY 1-300 (912622)'!AD20+'XY 301-360 (912622)'!AD20</f>
        <v>1020</v>
      </c>
      <c r="AE20" s="1">
        <f>+'XY 1-300 (912622)'!AE20+'XY 301-360 (912622)'!AE20</f>
        <v>11220</v>
      </c>
      <c r="AF20" s="1">
        <f>+'XY 1-300 (912622)'!AF20+'XY 301-360 (912622)'!AF20</f>
        <v>12240</v>
      </c>
      <c r="AG20" s="1">
        <f>+'XY 1-300 (912622)'!AG20+'XY 301-360 (912622)'!AG20</f>
        <v>13260</v>
      </c>
      <c r="AH20">
        <f>+'XY 1-300 (912622)'!AH20+'XY 301-360 (912622)'!AH20</f>
        <v>4080</v>
      </c>
      <c r="AI20">
        <f>+'XY 1-300 (912622)'!AI20+'XY 301-360 (912622)'!AI20</f>
        <v>5100</v>
      </c>
      <c r="AJ20">
        <f>+'XY 1-300 (912622)'!AJ20+'XY 301-360 (912622)'!AJ20</f>
        <v>6120</v>
      </c>
      <c r="AK20">
        <f>+'XY 1-300 (912622)'!AK20+'XY 301-360 (912622)'!AK20</f>
        <v>7140</v>
      </c>
      <c r="AL20">
        <f>+'XY 1-300 (912622)'!AL20+'XY 301-360 (912622)'!AL20</f>
        <v>8160</v>
      </c>
      <c r="AM20">
        <f>+'XY 1-300 (912622)'!AM20+'XY 301-360 (912622)'!AM20</f>
        <v>0</v>
      </c>
    </row>
    <row r="21" spans="1:39" x14ac:dyDescent="0.3">
      <c r="A21">
        <v>21</v>
      </c>
      <c r="B21">
        <f>+'XY 1-300 (912622)'!B21+'XY 301-360 (912622)'!B21</f>
        <v>0</v>
      </c>
      <c r="C21">
        <f>+'XY 1-300 (912622)'!C21+'XY 301-360 (912622)'!C21</f>
        <v>1026</v>
      </c>
      <c r="D21">
        <f>+'XY 1-300 (912622)'!D21+'XY 301-360 (912622)'!D21</f>
        <v>1026</v>
      </c>
      <c r="E21">
        <f>+'XY 1-300 (912622)'!E21+'XY 301-360 (912622)'!E21</f>
        <v>1026</v>
      </c>
      <c r="F21">
        <f>+'XY 1-300 (912622)'!F21+'XY 301-360 (912622)'!F21</f>
        <v>945</v>
      </c>
      <c r="G21">
        <f>+'XY 1-300 (912622)'!G21+'XY 301-360 (912622)'!G21</f>
        <v>945</v>
      </c>
      <c r="H21">
        <f>+'XY 1-300 (912622)'!H21+'XY 301-360 (912622)'!H21</f>
        <v>945</v>
      </c>
      <c r="I21">
        <f>+'XY 1-300 (912622)'!I21+'XY 301-360 (912622)'!I21</f>
        <v>945</v>
      </c>
      <c r="J21">
        <f>+'XY 1-300 (912622)'!J21+'XY 301-360 (912622)'!J21</f>
        <v>744</v>
      </c>
      <c r="K21">
        <f>+'XY 1-300 (912622)'!K21+'XY 301-360 (912622)'!K21</f>
        <v>483</v>
      </c>
      <c r="L21">
        <f>+'XY 1-300 (912622)'!L21+'XY 301-360 (912622)'!L21</f>
        <v>162</v>
      </c>
      <c r="M21">
        <f>+'XY 1-300 (912622)'!M21+'XY 301-360 (912622)'!M21</f>
        <v>141</v>
      </c>
      <c r="N21">
        <f>+'XY 1-300 (912622)'!N21+'XY 301-360 (912622)'!N21</f>
        <v>141</v>
      </c>
      <c r="O21">
        <f>+'XY 1-300 (912622)'!O21+'XY 301-360 (912622)'!O21</f>
        <v>6</v>
      </c>
      <c r="P21">
        <f>+'XY 1-300 (912622)'!P21+'XY 301-360 (912622)'!P21</f>
        <v>0</v>
      </c>
      <c r="Q21">
        <f>+'XY 1-300 (912622)'!Q21+'XY 301-360 (912622)'!Q21</f>
        <v>0</v>
      </c>
      <c r="R21">
        <f>+'XY 1-300 (912622)'!R21+'XY 301-360 (912622)'!R21</f>
        <v>1026</v>
      </c>
      <c r="S21">
        <f>+'XY 1-300 (912622)'!S21+'XY 301-360 (912622)'!S21</f>
        <v>2052</v>
      </c>
      <c r="T21">
        <f>+'XY 1-300 (912622)'!T21+'XY 301-360 (912622)'!T21</f>
        <v>3078</v>
      </c>
      <c r="U21">
        <f>+'XY 1-300 (912622)'!U21+'XY 301-360 (912622)'!U21</f>
        <v>4023</v>
      </c>
      <c r="V21">
        <f>+'XY 1-300 (912622)'!V21+'XY 301-360 (912622)'!V21</f>
        <v>4968</v>
      </c>
      <c r="W21">
        <f>+'XY 1-300 (912622)'!W21+'XY 301-360 (912622)'!W21</f>
        <v>5913</v>
      </c>
      <c r="X21">
        <f>+'XY 1-300 (912622)'!X21+'XY 301-360 (912622)'!X21</f>
        <v>6858</v>
      </c>
      <c r="Y21">
        <f>+'XY 1-300 (912622)'!Y21+'XY 301-360 (912622)'!Y21</f>
        <v>7602</v>
      </c>
      <c r="Z21">
        <f>+'XY 1-300 (912622)'!Z21+'XY 301-360 (912622)'!Z21</f>
        <v>8085</v>
      </c>
      <c r="AA21">
        <f>+'XY 1-300 (912622)'!AA21+'XY 301-360 (912622)'!AA21</f>
        <v>8247</v>
      </c>
      <c r="AB21">
        <f>+'XY 1-300 (912622)'!AB21+'XY 301-360 (912622)'!AB21</f>
        <v>8388</v>
      </c>
      <c r="AC21">
        <f>+'XY 1-300 (912622)'!AC21+'XY 301-360 (912622)'!AC21</f>
        <v>8529</v>
      </c>
      <c r="AD21">
        <f>+'XY 1-300 (912622)'!AD21+'XY 301-360 (912622)'!AD21</f>
        <v>8535</v>
      </c>
      <c r="AE21" s="1">
        <f>+'XY 1-300 (912622)'!AE21+'XY 301-360 (912622)'!AE21</f>
        <v>60240</v>
      </c>
      <c r="AF21" s="1">
        <f>+'XY 1-300 (912622)'!AF21+'XY 301-360 (912622)'!AF21</f>
        <v>68769</v>
      </c>
      <c r="AG21" s="1">
        <f>+'XY 1-300 (912622)'!AG21+'XY 301-360 (912622)'!AG21</f>
        <v>77304</v>
      </c>
      <c r="AH21">
        <f>+'XY 1-300 (912622)'!AH21+'XY 301-360 (912622)'!AH21</f>
        <v>28458</v>
      </c>
      <c r="AI21">
        <f>+'XY 1-300 (912622)'!AI21+'XY 301-360 (912622)'!AI21</f>
        <v>36705</v>
      </c>
      <c r="AJ21">
        <f>+'XY 1-300 (912622)'!AJ21+'XY 301-360 (912622)'!AJ21</f>
        <v>45093</v>
      </c>
      <c r="AK21">
        <f>+'XY 1-300 (912622)'!AK21+'XY 301-360 (912622)'!AK21</f>
        <v>53622</v>
      </c>
      <c r="AL21">
        <f>+'XY 1-300 (912622)'!AL21+'XY 301-360 (912622)'!AL21</f>
        <v>62157</v>
      </c>
      <c r="AM21">
        <f>+'XY 1-300 (912622)'!AM21+'XY 301-360 (912622)'!AM21</f>
        <v>0</v>
      </c>
    </row>
    <row r="22" spans="1:39" x14ac:dyDescent="0.3">
      <c r="A22">
        <v>22</v>
      </c>
      <c r="B22">
        <f>+'XY 1-300 (912622)'!B22+'XY 301-360 (912622)'!B22</f>
        <v>0</v>
      </c>
      <c r="C22">
        <f>+'XY 1-300 (912622)'!C22+'XY 301-360 (912622)'!C22</f>
        <v>1032</v>
      </c>
      <c r="D22">
        <f>+'XY 1-300 (912622)'!D22+'XY 301-360 (912622)'!D22</f>
        <v>0</v>
      </c>
      <c r="E22">
        <f>+'XY 1-300 (912622)'!E22+'XY 301-360 (912622)'!E22</f>
        <v>0</v>
      </c>
      <c r="F22">
        <f>+'XY 1-300 (912622)'!F22+'XY 301-360 (912622)'!F22</f>
        <v>0</v>
      </c>
      <c r="G22">
        <f>+'XY 1-300 (912622)'!G22+'XY 301-360 (912622)'!G22</f>
        <v>0</v>
      </c>
      <c r="H22">
        <f>+'XY 1-300 (912622)'!H22+'XY 301-360 (912622)'!H22</f>
        <v>0</v>
      </c>
      <c r="I22">
        <f>+'XY 1-300 (912622)'!I22+'XY 301-360 (912622)'!I22</f>
        <v>0</v>
      </c>
      <c r="J22">
        <f>+'XY 1-300 (912622)'!J22+'XY 301-360 (912622)'!J22</f>
        <v>0</v>
      </c>
      <c r="K22">
        <f>+'XY 1-300 (912622)'!K22+'XY 301-360 (912622)'!K22</f>
        <v>0</v>
      </c>
      <c r="L22">
        <f>+'XY 1-300 (912622)'!L22+'XY 301-360 (912622)'!L22</f>
        <v>0</v>
      </c>
      <c r="M22">
        <f>+'XY 1-300 (912622)'!M22+'XY 301-360 (912622)'!M22</f>
        <v>0</v>
      </c>
      <c r="N22">
        <f>+'XY 1-300 (912622)'!N22+'XY 301-360 (912622)'!N22</f>
        <v>0</v>
      </c>
      <c r="O22">
        <f>+'XY 1-300 (912622)'!O22+'XY 301-360 (912622)'!O22</f>
        <v>0</v>
      </c>
      <c r="P22">
        <f>+'XY 1-300 (912622)'!P22+'XY 301-360 (912622)'!P22</f>
        <v>0</v>
      </c>
      <c r="Q22">
        <f>+'XY 1-300 (912622)'!Q22+'XY 301-360 (912622)'!Q22</f>
        <v>0</v>
      </c>
      <c r="R22">
        <f>+'XY 1-300 (912622)'!R22+'XY 301-360 (912622)'!R22</f>
        <v>1032</v>
      </c>
      <c r="S22">
        <f>+'XY 1-300 (912622)'!S22+'XY 301-360 (912622)'!S22</f>
        <v>1032</v>
      </c>
      <c r="T22">
        <f>+'XY 1-300 (912622)'!T22+'XY 301-360 (912622)'!T22</f>
        <v>1032</v>
      </c>
      <c r="U22">
        <f>+'XY 1-300 (912622)'!U22+'XY 301-360 (912622)'!U22</f>
        <v>1032</v>
      </c>
      <c r="V22">
        <f>+'XY 1-300 (912622)'!V22+'XY 301-360 (912622)'!V22</f>
        <v>1032</v>
      </c>
      <c r="W22">
        <f>+'XY 1-300 (912622)'!W22+'XY 301-360 (912622)'!W22</f>
        <v>1032</v>
      </c>
      <c r="X22">
        <f>+'XY 1-300 (912622)'!X22+'XY 301-360 (912622)'!X22</f>
        <v>1032</v>
      </c>
      <c r="Y22">
        <f>+'XY 1-300 (912622)'!Y22+'XY 301-360 (912622)'!Y22</f>
        <v>1032</v>
      </c>
      <c r="Z22">
        <f>+'XY 1-300 (912622)'!Z22+'XY 301-360 (912622)'!Z22</f>
        <v>1032</v>
      </c>
      <c r="AA22">
        <f>+'XY 1-300 (912622)'!AA22+'XY 301-360 (912622)'!AA22</f>
        <v>1032</v>
      </c>
      <c r="AB22">
        <f>+'XY 1-300 (912622)'!AB22+'XY 301-360 (912622)'!AB22</f>
        <v>1032</v>
      </c>
      <c r="AC22">
        <f>+'XY 1-300 (912622)'!AC22+'XY 301-360 (912622)'!AC22</f>
        <v>1032</v>
      </c>
      <c r="AD22">
        <f>+'XY 1-300 (912622)'!AD22+'XY 301-360 (912622)'!AD22</f>
        <v>1032</v>
      </c>
      <c r="AE22" s="1">
        <f>+'XY 1-300 (912622)'!AE22+'XY 301-360 (912622)'!AE22</f>
        <v>11352</v>
      </c>
      <c r="AF22" s="1">
        <f>+'XY 1-300 (912622)'!AF22+'XY 301-360 (912622)'!AF22</f>
        <v>12384</v>
      </c>
      <c r="AG22" s="1">
        <f>+'XY 1-300 (912622)'!AG22+'XY 301-360 (912622)'!AG22</f>
        <v>13416</v>
      </c>
      <c r="AH22">
        <f>+'XY 1-300 (912622)'!AH22+'XY 301-360 (912622)'!AH22</f>
        <v>4128</v>
      </c>
      <c r="AI22">
        <f>+'XY 1-300 (912622)'!AI22+'XY 301-360 (912622)'!AI22</f>
        <v>5160</v>
      </c>
      <c r="AJ22">
        <f>+'XY 1-300 (912622)'!AJ22+'XY 301-360 (912622)'!AJ22</f>
        <v>6192</v>
      </c>
      <c r="AK22">
        <f>+'XY 1-300 (912622)'!AK22+'XY 301-360 (912622)'!AK22</f>
        <v>7224</v>
      </c>
      <c r="AL22">
        <f>+'XY 1-300 (912622)'!AL22+'XY 301-360 (912622)'!AL22</f>
        <v>8256</v>
      </c>
      <c r="AM22">
        <f>+'XY 1-300 (912622)'!AM22+'XY 301-360 (912622)'!AM22</f>
        <v>0</v>
      </c>
    </row>
    <row r="23" spans="1:39" x14ac:dyDescent="0.3">
      <c r="A23">
        <v>23</v>
      </c>
      <c r="B23">
        <f>+'XY 1-300 (912622)'!B23+'XY 301-360 (912622)'!B23</f>
        <v>0</v>
      </c>
      <c r="C23">
        <f>+'XY 1-300 (912622)'!C23+'XY 301-360 (912622)'!C23</f>
        <v>1038</v>
      </c>
      <c r="D23">
        <f>+'XY 1-300 (912622)'!D23+'XY 301-360 (912622)'!D23</f>
        <v>1038</v>
      </c>
      <c r="E23">
        <f>+'XY 1-300 (912622)'!E23+'XY 301-360 (912622)'!E23</f>
        <v>0</v>
      </c>
      <c r="F23">
        <f>+'XY 1-300 (912622)'!F23+'XY 301-360 (912622)'!F23</f>
        <v>0</v>
      </c>
      <c r="G23">
        <f>+'XY 1-300 (912622)'!G23+'XY 301-360 (912622)'!G23</f>
        <v>0</v>
      </c>
      <c r="H23">
        <f>+'XY 1-300 (912622)'!H23+'XY 301-360 (912622)'!H23</f>
        <v>0</v>
      </c>
      <c r="I23">
        <f>+'XY 1-300 (912622)'!I23+'XY 301-360 (912622)'!I23</f>
        <v>0</v>
      </c>
      <c r="J23">
        <f>+'XY 1-300 (912622)'!J23+'XY 301-360 (912622)'!J23</f>
        <v>0</v>
      </c>
      <c r="K23">
        <f>+'XY 1-300 (912622)'!K23+'XY 301-360 (912622)'!K23</f>
        <v>0</v>
      </c>
      <c r="L23">
        <f>+'XY 1-300 (912622)'!L23+'XY 301-360 (912622)'!L23</f>
        <v>0</v>
      </c>
      <c r="M23">
        <f>+'XY 1-300 (912622)'!M23+'XY 301-360 (912622)'!M23</f>
        <v>0</v>
      </c>
      <c r="N23">
        <f>+'XY 1-300 (912622)'!N23+'XY 301-360 (912622)'!N23</f>
        <v>0</v>
      </c>
      <c r="O23">
        <f>+'XY 1-300 (912622)'!O23+'XY 301-360 (912622)'!O23</f>
        <v>0</v>
      </c>
      <c r="P23">
        <f>+'XY 1-300 (912622)'!P23+'XY 301-360 (912622)'!P23</f>
        <v>0</v>
      </c>
      <c r="Q23">
        <f>+'XY 1-300 (912622)'!Q23+'XY 301-360 (912622)'!Q23</f>
        <v>0</v>
      </c>
      <c r="R23">
        <f>+'XY 1-300 (912622)'!R23+'XY 301-360 (912622)'!R23</f>
        <v>1038</v>
      </c>
      <c r="S23">
        <f>+'XY 1-300 (912622)'!S23+'XY 301-360 (912622)'!S23</f>
        <v>2076</v>
      </c>
      <c r="T23">
        <f>+'XY 1-300 (912622)'!T23+'XY 301-360 (912622)'!T23</f>
        <v>2076</v>
      </c>
      <c r="U23">
        <f>+'XY 1-300 (912622)'!U23+'XY 301-360 (912622)'!U23</f>
        <v>2076</v>
      </c>
      <c r="V23">
        <f>+'XY 1-300 (912622)'!V23+'XY 301-360 (912622)'!V23</f>
        <v>2076</v>
      </c>
      <c r="W23">
        <f>+'XY 1-300 (912622)'!W23+'XY 301-360 (912622)'!W23</f>
        <v>2076</v>
      </c>
      <c r="X23">
        <f>+'XY 1-300 (912622)'!X23+'XY 301-360 (912622)'!X23</f>
        <v>2076</v>
      </c>
      <c r="Y23">
        <f>+'XY 1-300 (912622)'!Y23+'XY 301-360 (912622)'!Y23</f>
        <v>2076</v>
      </c>
      <c r="Z23">
        <f>+'XY 1-300 (912622)'!Z23+'XY 301-360 (912622)'!Z23</f>
        <v>2076</v>
      </c>
      <c r="AA23">
        <f>+'XY 1-300 (912622)'!AA23+'XY 301-360 (912622)'!AA23</f>
        <v>2076</v>
      </c>
      <c r="AB23">
        <f>+'XY 1-300 (912622)'!AB23+'XY 301-360 (912622)'!AB23</f>
        <v>2076</v>
      </c>
      <c r="AC23">
        <f>+'XY 1-300 (912622)'!AC23+'XY 301-360 (912622)'!AC23</f>
        <v>2076</v>
      </c>
      <c r="AD23">
        <f>+'XY 1-300 (912622)'!AD23+'XY 301-360 (912622)'!AD23</f>
        <v>2076</v>
      </c>
      <c r="AE23" s="1">
        <f>+'XY 1-300 (912622)'!AE23+'XY 301-360 (912622)'!AE23</f>
        <v>21798</v>
      </c>
      <c r="AF23" s="1">
        <f>+'XY 1-300 (912622)'!AF23+'XY 301-360 (912622)'!AF23</f>
        <v>23874</v>
      </c>
      <c r="AG23" s="1">
        <f>+'XY 1-300 (912622)'!AG23+'XY 301-360 (912622)'!AG23</f>
        <v>25950</v>
      </c>
      <c r="AH23">
        <f>+'XY 1-300 (912622)'!AH23+'XY 301-360 (912622)'!AH23</f>
        <v>8304</v>
      </c>
      <c r="AI23">
        <f>+'XY 1-300 (912622)'!AI23+'XY 301-360 (912622)'!AI23</f>
        <v>10380</v>
      </c>
      <c r="AJ23">
        <f>+'XY 1-300 (912622)'!AJ23+'XY 301-360 (912622)'!AJ23</f>
        <v>12456</v>
      </c>
      <c r="AK23">
        <f>+'XY 1-300 (912622)'!AK23+'XY 301-360 (912622)'!AK23</f>
        <v>14532</v>
      </c>
      <c r="AL23">
        <f>+'XY 1-300 (912622)'!AL23+'XY 301-360 (912622)'!AL23</f>
        <v>16608</v>
      </c>
      <c r="AM23">
        <f>+'XY 1-300 (912622)'!AM23+'XY 301-360 (912622)'!AM23</f>
        <v>0</v>
      </c>
    </row>
    <row r="24" spans="1:39" x14ac:dyDescent="0.3">
      <c r="A24">
        <v>24</v>
      </c>
      <c r="B24">
        <f>+'XY 1-300 (912622)'!B24+'XY 301-360 (912622)'!B24</f>
        <v>0</v>
      </c>
      <c r="C24">
        <f>+'XY 1-300 (912622)'!C24+'XY 301-360 (912622)'!C24</f>
        <v>1044</v>
      </c>
      <c r="D24">
        <f>+'XY 1-300 (912622)'!D24+'XY 301-360 (912622)'!D24</f>
        <v>0</v>
      </c>
      <c r="E24">
        <f>+'XY 1-300 (912622)'!E24+'XY 301-360 (912622)'!E24</f>
        <v>0</v>
      </c>
      <c r="F24">
        <f>+'XY 1-300 (912622)'!F24+'XY 301-360 (912622)'!F24</f>
        <v>0</v>
      </c>
      <c r="G24">
        <f>+'XY 1-300 (912622)'!G24+'XY 301-360 (912622)'!G24</f>
        <v>0</v>
      </c>
      <c r="H24">
        <f>+'XY 1-300 (912622)'!H24+'XY 301-360 (912622)'!H24</f>
        <v>0</v>
      </c>
      <c r="I24">
        <f>+'XY 1-300 (912622)'!I24+'XY 301-360 (912622)'!I24</f>
        <v>0</v>
      </c>
      <c r="J24">
        <f>+'XY 1-300 (912622)'!J24+'XY 301-360 (912622)'!J24</f>
        <v>0</v>
      </c>
      <c r="K24">
        <f>+'XY 1-300 (912622)'!K24+'XY 301-360 (912622)'!K24</f>
        <v>0</v>
      </c>
      <c r="L24">
        <f>+'XY 1-300 (912622)'!L24+'XY 301-360 (912622)'!L24</f>
        <v>0</v>
      </c>
      <c r="M24">
        <f>+'XY 1-300 (912622)'!M24+'XY 301-360 (912622)'!M24</f>
        <v>0</v>
      </c>
      <c r="N24">
        <f>+'XY 1-300 (912622)'!N24+'XY 301-360 (912622)'!N24</f>
        <v>0</v>
      </c>
      <c r="O24">
        <f>+'XY 1-300 (912622)'!O24+'XY 301-360 (912622)'!O24</f>
        <v>0</v>
      </c>
      <c r="P24">
        <f>+'XY 1-300 (912622)'!P24+'XY 301-360 (912622)'!P24</f>
        <v>0</v>
      </c>
      <c r="Q24">
        <f>+'XY 1-300 (912622)'!Q24+'XY 301-360 (912622)'!Q24</f>
        <v>0</v>
      </c>
      <c r="R24">
        <f>+'XY 1-300 (912622)'!R24+'XY 301-360 (912622)'!R24</f>
        <v>1044</v>
      </c>
      <c r="S24">
        <f>+'XY 1-300 (912622)'!S24+'XY 301-360 (912622)'!S24</f>
        <v>1044</v>
      </c>
      <c r="T24">
        <f>+'XY 1-300 (912622)'!T24+'XY 301-360 (912622)'!T24</f>
        <v>1044</v>
      </c>
      <c r="U24">
        <f>+'XY 1-300 (912622)'!U24+'XY 301-360 (912622)'!U24</f>
        <v>1044</v>
      </c>
      <c r="V24">
        <f>+'XY 1-300 (912622)'!V24+'XY 301-360 (912622)'!V24</f>
        <v>1044</v>
      </c>
      <c r="W24">
        <f>+'XY 1-300 (912622)'!W24+'XY 301-360 (912622)'!W24</f>
        <v>1044</v>
      </c>
      <c r="X24">
        <f>+'XY 1-300 (912622)'!X24+'XY 301-360 (912622)'!X24</f>
        <v>1044</v>
      </c>
      <c r="Y24">
        <f>+'XY 1-300 (912622)'!Y24+'XY 301-360 (912622)'!Y24</f>
        <v>1044</v>
      </c>
      <c r="Z24">
        <f>+'XY 1-300 (912622)'!Z24+'XY 301-360 (912622)'!Z24</f>
        <v>1044</v>
      </c>
      <c r="AA24">
        <f>+'XY 1-300 (912622)'!AA24+'XY 301-360 (912622)'!AA24</f>
        <v>1044</v>
      </c>
      <c r="AB24">
        <f>+'XY 1-300 (912622)'!AB24+'XY 301-360 (912622)'!AB24</f>
        <v>1044</v>
      </c>
      <c r="AC24">
        <f>+'XY 1-300 (912622)'!AC24+'XY 301-360 (912622)'!AC24</f>
        <v>1044</v>
      </c>
      <c r="AD24">
        <f>+'XY 1-300 (912622)'!AD24+'XY 301-360 (912622)'!AD24</f>
        <v>1044</v>
      </c>
      <c r="AE24" s="1">
        <f>+'XY 1-300 (912622)'!AE24+'XY 301-360 (912622)'!AE24</f>
        <v>11484</v>
      </c>
      <c r="AF24" s="1">
        <f>+'XY 1-300 (912622)'!AF24+'XY 301-360 (912622)'!AF24</f>
        <v>12528</v>
      </c>
      <c r="AG24" s="1">
        <f>+'XY 1-300 (912622)'!AG24+'XY 301-360 (912622)'!AG24</f>
        <v>13572</v>
      </c>
      <c r="AH24">
        <f>+'XY 1-300 (912622)'!AH24+'XY 301-360 (912622)'!AH24</f>
        <v>4176</v>
      </c>
      <c r="AI24">
        <f>+'XY 1-300 (912622)'!AI24+'XY 301-360 (912622)'!AI24</f>
        <v>5220</v>
      </c>
      <c r="AJ24">
        <f>+'XY 1-300 (912622)'!AJ24+'XY 301-360 (912622)'!AJ24</f>
        <v>6264</v>
      </c>
      <c r="AK24">
        <f>+'XY 1-300 (912622)'!AK24+'XY 301-360 (912622)'!AK24</f>
        <v>7308</v>
      </c>
      <c r="AL24">
        <f>+'XY 1-300 (912622)'!AL24+'XY 301-360 (912622)'!AL24</f>
        <v>8352</v>
      </c>
      <c r="AM24">
        <f>+'XY 1-300 (912622)'!AM24+'XY 301-360 (912622)'!AM24</f>
        <v>0</v>
      </c>
    </row>
    <row r="25" spans="1:39" x14ac:dyDescent="0.3">
      <c r="A25">
        <v>25</v>
      </c>
      <c r="B25">
        <f>+'XY 1-300 (912622)'!B25+'XY 301-360 (912622)'!B25</f>
        <v>0</v>
      </c>
      <c r="C25">
        <f>+'XY 1-300 (912622)'!C25+'XY 301-360 (912622)'!C25</f>
        <v>1050</v>
      </c>
      <c r="D25">
        <f>+'XY 1-300 (912622)'!D25+'XY 301-360 (912622)'!D25</f>
        <v>1050</v>
      </c>
      <c r="E25">
        <f>+'XY 1-300 (912622)'!E25+'XY 301-360 (912622)'!E25</f>
        <v>1050</v>
      </c>
      <c r="F25">
        <f>+'XY 1-300 (912622)'!F25+'XY 301-360 (912622)'!F25</f>
        <v>905</v>
      </c>
      <c r="G25">
        <f>+'XY 1-300 (912622)'!G25+'XY 301-360 (912622)'!G25</f>
        <v>905</v>
      </c>
      <c r="H25">
        <f>+'XY 1-300 (912622)'!H25+'XY 301-360 (912622)'!H25</f>
        <v>905</v>
      </c>
      <c r="I25">
        <f>+'XY 1-300 (912622)'!I25+'XY 301-360 (912622)'!I25</f>
        <v>905</v>
      </c>
      <c r="J25">
        <f>+'XY 1-300 (912622)'!J25+'XY 301-360 (912622)'!J25</f>
        <v>495</v>
      </c>
      <c r="K25">
        <f>+'XY 1-300 (912622)'!K25+'XY 301-360 (912622)'!K25</f>
        <v>495</v>
      </c>
      <c r="L25">
        <f>+'XY 1-300 (912622)'!L25+'XY 301-360 (912622)'!L25</f>
        <v>495</v>
      </c>
      <c r="M25">
        <f>+'XY 1-300 (912622)'!M25+'XY 301-360 (912622)'!M25</f>
        <v>25</v>
      </c>
      <c r="N25" s="8">
        <f>+'XY 1-300 (912622)'!N25+'XY 301-360 (912622)'!N25</f>
        <v>0</v>
      </c>
      <c r="O25" s="8">
        <f>+'XY 1-300 (912622)'!O25+'XY 301-360 (912622)'!O25</f>
        <v>0</v>
      </c>
      <c r="P25">
        <f>+'XY 1-300 (912622)'!P25+'XY 301-360 (912622)'!P25</f>
        <v>0</v>
      </c>
      <c r="Q25">
        <f>+'XY 1-300 (912622)'!Q25+'XY 301-360 (912622)'!Q25</f>
        <v>0</v>
      </c>
      <c r="R25">
        <f>+'XY 1-300 (912622)'!R25+'XY 301-360 (912622)'!R25</f>
        <v>1050</v>
      </c>
      <c r="S25">
        <f>+'XY 1-300 (912622)'!S25+'XY 301-360 (912622)'!S25</f>
        <v>2100</v>
      </c>
      <c r="T25">
        <f>+'XY 1-300 (912622)'!T25+'XY 301-360 (912622)'!T25</f>
        <v>3150</v>
      </c>
      <c r="U25">
        <f>+'XY 1-300 (912622)'!U25+'XY 301-360 (912622)'!U25</f>
        <v>4055</v>
      </c>
      <c r="V25">
        <f>+'XY 1-300 (912622)'!V25+'XY 301-360 (912622)'!V25</f>
        <v>4960</v>
      </c>
      <c r="W25">
        <f>+'XY 1-300 (912622)'!W25+'XY 301-360 (912622)'!W25</f>
        <v>5865</v>
      </c>
      <c r="X25">
        <f>+'XY 1-300 (912622)'!X25+'XY 301-360 (912622)'!X25</f>
        <v>6770</v>
      </c>
      <c r="Y25">
        <f>+'XY 1-300 (912622)'!Y25+'XY 301-360 (912622)'!Y25</f>
        <v>7265</v>
      </c>
      <c r="Z25">
        <f>+'XY 1-300 (912622)'!Z25+'XY 301-360 (912622)'!Z25</f>
        <v>7760</v>
      </c>
      <c r="AA25">
        <f>+'XY 1-300 (912622)'!AA25+'XY 301-360 (912622)'!AA25</f>
        <v>8255</v>
      </c>
      <c r="AB25">
        <f>+'XY 1-300 (912622)'!AB25+'XY 301-360 (912622)'!AB25</f>
        <v>8280</v>
      </c>
      <c r="AC25">
        <f>+'XY 1-300 (912622)'!AC25+'XY 301-360 (912622)'!AC25</f>
        <v>8280</v>
      </c>
      <c r="AD25">
        <f>+'XY 1-300 (912622)'!AD25+'XY 301-360 (912622)'!AD25</f>
        <v>8280</v>
      </c>
      <c r="AE25" s="1">
        <f>+'XY 1-300 (912622)'!AE25+'XY 301-360 (912622)'!AE25</f>
        <v>59510</v>
      </c>
      <c r="AF25" s="1">
        <f>+'XY 1-300 (912622)'!AF25+'XY 301-360 (912622)'!AF25</f>
        <v>67790</v>
      </c>
      <c r="AG25" s="1">
        <f>+'XY 1-300 (912622)'!AG25+'XY 301-360 (912622)'!AG25</f>
        <v>76070</v>
      </c>
      <c r="AH25">
        <f>+'XY 1-300 (912622)'!AH25+'XY 301-360 (912622)'!AH25</f>
        <v>27660</v>
      </c>
      <c r="AI25">
        <f>+'XY 1-300 (912622)'!AI25+'XY 301-360 (912622)'!AI25</f>
        <v>35915</v>
      </c>
      <c r="AJ25">
        <f>+'XY 1-300 (912622)'!AJ25+'XY 301-360 (912622)'!AJ25</f>
        <v>44195</v>
      </c>
      <c r="AK25">
        <f>+'XY 1-300 (912622)'!AK25+'XY 301-360 (912622)'!AK25</f>
        <v>52475</v>
      </c>
      <c r="AL25">
        <f>+'XY 1-300 (912622)'!AL25+'XY 301-360 (912622)'!AL25</f>
        <v>60755</v>
      </c>
      <c r="AM25">
        <f>+'XY 1-300 (912622)'!AM25+'XY 301-360 (912622)'!AM25</f>
        <v>0</v>
      </c>
    </row>
    <row r="26" spans="1:39" x14ac:dyDescent="0.3">
      <c r="A26">
        <v>26</v>
      </c>
      <c r="B26">
        <f>+'XY 1-300 (912622)'!B26+'XY 301-360 (912622)'!B26</f>
        <v>0</v>
      </c>
      <c r="C26">
        <f>+'XY 1-300 (912622)'!C26+'XY 301-360 (912622)'!C26</f>
        <v>1056</v>
      </c>
      <c r="D26">
        <f>+'XY 1-300 (912622)'!D26+'XY 301-360 (912622)'!D26</f>
        <v>0</v>
      </c>
      <c r="E26">
        <f>+'XY 1-300 (912622)'!E26+'XY 301-360 (912622)'!E26</f>
        <v>0</v>
      </c>
      <c r="F26">
        <f>+'XY 1-300 (912622)'!F26+'XY 301-360 (912622)'!F26</f>
        <v>0</v>
      </c>
      <c r="G26">
        <f>+'XY 1-300 (912622)'!G26+'XY 301-360 (912622)'!G26</f>
        <v>0</v>
      </c>
      <c r="H26">
        <f>+'XY 1-300 (912622)'!H26+'XY 301-360 (912622)'!H26</f>
        <v>0</v>
      </c>
      <c r="I26">
        <f>+'XY 1-300 (912622)'!I26+'XY 301-360 (912622)'!I26</f>
        <v>0</v>
      </c>
      <c r="J26">
        <f>+'XY 1-300 (912622)'!J26+'XY 301-360 (912622)'!J26</f>
        <v>0</v>
      </c>
      <c r="K26">
        <f>+'XY 1-300 (912622)'!K26+'XY 301-360 (912622)'!K26</f>
        <v>0</v>
      </c>
      <c r="L26">
        <f>+'XY 1-300 (912622)'!L26+'XY 301-360 (912622)'!L26</f>
        <v>0</v>
      </c>
      <c r="M26">
        <f>+'XY 1-300 (912622)'!M26+'XY 301-360 (912622)'!M26</f>
        <v>0</v>
      </c>
      <c r="N26">
        <f>+'XY 1-300 (912622)'!N26+'XY 301-360 (912622)'!N26</f>
        <v>0</v>
      </c>
      <c r="O26">
        <f>+'XY 1-300 (912622)'!O26+'XY 301-360 (912622)'!O26</f>
        <v>0</v>
      </c>
      <c r="P26">
        <f>+'XY 1-300 (912622)'!P26+'XY 301-360 (912622)'!P26</f>
        <v>0</v>
      </c>
      <c r="Q26">
        <f>+'XY 1-300 (912622)'!Q26+'XY 301-360 (912622)'!Q26</f>
        <v>0</v>
      </c>
      <c r="R26">
        <f>+'XY 1-300 (912622)'!R26+'XY 301-360 (912622)'!R26</f>
        <v>1056</v>
      </c>
      <c r="S26">
        <f>+'XY 1-300 (912622)'!S26+'XY 301-360 (912622)'!S26</f>
        <v>1056</v>
      </c>
      <c r="T26">
        <f>+'XY 1-300 (912622)'!T26+'XY 301-360 (912622)'!T26</f>
        <v>1056</v>
      </c>
      <c r="U26">
        <f>+'XY 1-300 (912622)'!U26+'XY 301-360 (912622)'!U26</f>
        <v>1056</v>
      </c>
      <c r="V26">
        <f>+'XY 1-300 (912622)'!V26+'XY 301-360 (912622)'!V26</f>
        <v>1056</v>
      </c>
      <c r="W26">
        <f>+'XY 1-300 (912622)'!W26+'XY 301-360 (912622)'!W26</f>
        <v>1056</v>
      </c>
      <c r="X26">
        <f>+'XY 1-300 (912622)'!X26+'XY 301-360 (912622)'!X26</f>
        <v>1056</v>
      </c>
      <c r="Y26">
        <f>+'XY 1-300 (912622)'!Y26+'XY 301-360 (912622)'!Y26</f>
        <v>1056</v>
      </c>
      <c r="Z26">
        <f>+'XY 1-300 (912622)'!Z26+'XY 301-360 (912622)'!Z26</f>
        <v>1056</v>
      </c>
      <c r="AA26">
        <f>+'XY 1-300 (912622)'!AA26+'XY 301-360 (912622)'!AA26</f>
        <v>1056</v>
      </c>
      <c r="AB26">
        <f>+'XY 1-300 (912622)'!AB26+'XY 301-360 (912622)'!AB26</f>
        <v>1056</v>
      </c>
      <c r="AC26">
        <f>+'XY 1-300 (912622)'!AC26+'XY 301-360 (912622)'!AC26</f>
        <v>1056</v>
      </c>
      <c r="AD26">
        <f>+'XY 1-300 (912622)'!AD26+'XY 301-360 (912622)'!AD26</f>
        <v>1056</v>
      </c>
      <c r="AE26" s="1">
        <f>+'XY 1-300 (912622)'!AE26+'XY 301-360 (912622)'!AE26</f>
        <v>11616</v>
      </c>
      <c r="AF26" s="1">
        <f>+'XY 1-300 (912622)'!AF26+'XY 301-360 (912622)'!AF26</f>
        <v>12672</v>
      </c>
      <c r="AG26" s="1">
        <f>+'XY 1-300 (912622)'!AG26+'XY 301-360 (912622)'!AG26</f>
        <v>13728</v>
      </c>
      <c r="AH26">
        <f>+'XY 1-300 (912622)'!AH26+'XY 301-360 (912622)'!AH26</f>
        <v>4224</v>
      </c>
      <c r="AI26">
        <f>+'XY 1-300 (912622)'!AI26+'XY 301-360 (912622)'!AI26</f>
        <v>5280</v>
      </c>
      <c r="AJ26">
        <f>+'XY 1-300 (912622)'!AJ26+'XY 301-360 (912622)'!AJ26</f>
        <v>6336</v>
      </c>
      <c r="AK26">
        <f>+'XY 1-300 (912622)'!AK26+'XY 301-360 (912622)'!AK26</f>
        <v>7392</v>
      </c>
      <c r="AL26">
        <f>+'XY 1-300 (912622)'!AL26+'XY 301-360 (912622)'!AL26</f>
        <v>8448</v>
      </c>
      <c r="AM26">
        <f>+'XY 1-300 (912622)'!AM26+'XY 301-360 (912622)'!AM26</f>
        <v>0</v>
      </c>
    </row>
    <row r="27" spans="1:39" x14ac:dyDescent="0.3">
      <c r="A27">
        <v>27</v>
      </c>
      <c r="B27">
        <f>+'XY 1-300 (912622)'!B27+'XY 301-360 (912622)'!B27</f>
        <v>0</v>
      </c>
      <c r="C27">
        <f>+'XY 1-300 (912622)'!C27+'XY 301-360 (912622)'!C27</f>
        <v>1062</v>
      </c>
      <c r="D27">
        <f>+'XY 1-300 (912622)'!D27+'XY 301-360 (912622)'!D27</f>
        <v>1062</v>
      </c>
      <c r="E27">
        <f>+'XY 1-300 (912622)'!E27+'XY 301-360 (912622)'!E27</f>
        <v>1062</v>
      </c>
      <c r="F27">
        <f>+'XY 1-300 (912622)'!F27+'XY 301-360 (912622)'!F27</f>
        <v>855</v>
      </c>
      <c r="G27">
        <f>+'XY 1-300 (912622)'!G27+'XY 301-360 (912622)'!G27</f>
        <v>828</v>
      </c>
      <c r="H27">
        <f>+'XY 1-300 (912622)'!H27+'XY 301-360 (912622)'!H27</f>
        <v>681</v>
      </c>
      <c r="I27">
        <f>+'XY 1-300 (912622)'!I27+'XY 301-360 (912622)'!I27</f>
        <v>681</v>
      </c>
      <c r="J27">
        <f>+'XY 1-300 (912622)'!J27+'XY 301-360 (912622)'!J27</f>
        <v>681</v>
      </c>
      <c r="K27">
        <f>+'XY 1-300 (912622)'!K27+'XY 301-360 (912622)'!K27</f>
        <v>681</v>
      </c>
      <c r="L27">
        <f>+'XY 1-300 (912622)'!L27+'XY 301-360 (912622)'!L27</f>
        <v>594</v>
      </c>
      <c r="M27">
        <f>+'XY 1-300 (912622)'!M27+'XY 301-360 (912622)'!M27</f>
        <v>594</v>
      </c>
      <c r="N27">
        <f>+'XY 1-300 (912622)'!N27+'XY 301-360 (912622)'!N27</f>
        <v>0</v>
      </c>
      <c r="O27">
        <f>+'XY 1-300 (912622)'!O27+'XY 301-360 (912622)'!O27</f>
        <v>0</v>
      </c>
      <c r="P27">
        <f>+'XY 1-300 (912622)'!P27+'XY 301-360 (912622)'!P27</f>
        <v>0</v>
      </c>
      <c r="Q27">
        <f>+'XY 1-300 (912622)'!Q27+'XY 301-360 (912622)'!Q27</f>
        <v>0</v>
      </c>
      <c r="R27">
        <f>+'XY 1-300 (912622)'!R27+'XY 301-360 (912622)'!R27</f>
        <v>1062</v>
      </c>
      <c r="S27">
        <f>+'XY 1-300 (912622)'!S27+'XY 301-360 (912622)'!S27</f>
        <v>2124</v>
      </c>
      <c r="T27">
        <f>+'XY 1-300 (912622)'!T27+'XY 301-360 (912622)'!T27</f>
        <v>3186</v>
      </c>
      <c r="U27">
        <f>+'XY 1-300 (912622)'!U27+'XY 301-360 (912622)'!U27</f>
        <v>4041</v>
      </c>
      <c r="V27">
        <f>+'XY 1-300 (912622)'!V27+'XY 301-360 (912622)'!V27</f>
        <v>4869</v>
      </c>
      <c r="W27">
        <f>+'XY 1-300 (912622)'!W27+'XY 301-360 (912622)'!W27</f>
        <v>5550</v>
      </c>
      <c r="X27">
        <f>+'XY 1-300 (912622)'!X27+'XY 301-360 (912622)'!X27</f>
        <v>6231</v>
      </c>
      <c r="Y27">
        <f>+'XY 1-300 (912622)'!Y27+'XY 301-360 (912622)'!Y27</f>
        <v>6912</v>
      </c>
      <c r="Z27">
        <f>+'XY 1-300 (912622)'!Z27+'XY 301-360 (912622)'!Z27</f>
        <v>7593</v>
      </c>
      <c r="AA27">
        <f>+'XY 1-300 (912622)'!AA27+'XY 301-360 (912622)'!AA27</f>
        <v>8187</v>
      </c>
      <c r="AB27">
        <f>+'XY 1-300 (912622)'!AB27+'XY 301-360 (912622)'!AB27</f>
        <v>8781</v>
      </c>
      <c r="AC27">
        <f>+'XY 1-300 (912622)'!AC27+'XY 301-360 (912622)'!AC27</f>
        <v>8781</v>
      </c>
      <c r="AD27">
        <f>+'XY 1-300 (912622)'!AD27+'XY 301-360 (912622)'!AD27</f>
        <v>8781</v>
      </c>
      <c r="AE27" s="1">
        <f>+'XY 1-300 (912622)'!AE27+'XY 301-360 (912622)'!AE27</f>
        <v>58536</v>
      </c>
      <c r="AF27" s="1">
        <f>+'XY 1-300 (912622)'!AF27+'XY 301-360 (912622)'!AF27</f>
        <v>67317</v>
      </c>
      <c r="AG27" s="1">
        <f>+'XY 1-300 (912622)'!AG27+'XY 301-360 (912622)'!AG27</f>
        <v>76098</v>
      </c>
      <c r="AH27">
        <f>+'XY 1-300 (912622)'!AH27+'XY 301-360 (912622)'!AH27</f>
        <v>26286</v>
      </c>
      <c r="AI27">
        <f>+'XY 1-300 (912622)'!AI27+'XY 301-360 (912622)'!AI27</f>
        <v>34473</v>
      </c>
      <c r="AJ27">
        <f>+'XY 1-300 (912622)'!AJ27+'XY 301-360 (912622)'!AJ27</f>
        <v>43254</v>
      </c>
      <c r="AK27">
        <f>+'XY 1-300 (912622)'!AK27+'XY 301-360 (912622)'!AK27</f>
        <v>52035</v>
      </c>
      <c r="AL27">
        <f>+'XY 1-300 (912622)'!AL27+'XY 301-360 (912622)'!AL27</f>
        <v>60816</v>
      </c>
      <c r="AM27">
        <f>+'XY 1-300 (912622)'!AM27+'XY 301-360 (912622)'!AM27</f>
        <v>0</v>
      </c>
    </row>
    <row r="28" spans="1:39" x14ac:dyDescent="0.3">
      <c r="A28">
        <v>28</v>
      </c>
      <c r="B28">
        <f>+'XY 1-300 (912622)'!B28+'XY 301-360 (912622)'!B28</f>
        <v>0</v>
      </c>
      <c r="C28">
        <f>+'XY 1-300 (912622)'!C28+'XY 301-360 (912622)'!C28</f>
        <v>1068</v>
      </c>
      <c r="D28">
        <f>+'XY 1-300 (912622)'!D28+'XY 301-360 (912622)'!D28</f>
        <v>0</v>
      </c>
      <c r="E28">
        <f>+'XY 1-300 (912622)'!E28+'XY 301-360 (912622)'!E28</f>
        <v>0</v>
      </c>
      <c r="F28">
        <f>+'XY 1-300 (912622)'!F28+'XY 301-360 (912622)'!F28</f>
        <v>0</v>
      </c>
      <c r="G28">
        <f>+'XY 1-300 (912622)'!G28+'XY 301-360 (912622)'!G28</f>
        <v>0</v>
      </c>
      <c r="H28">
        <f>+'XY 1-300 (912622)'!H28+'XY 301-360 (912622)'!H28</f>
        <v>0</v>
      </c>
      <c r="I28">
        <f>+'XY 1-300 (912622)'!I28+'XY 301-360 (912622)'!I28</f>
        <v>0</v>
      </c>
      <c r="J28">
        <f>+'XY 1-300 (912622)'!J28+'XY 301-360 (912622)'!J28</f>
        <v>0</v>
      </c>
      <c r="K28">
        <f>+'XY 1-300 (912622)'!K28+'XY 301-360 (912622)'!K28</f>
        <v>0</v>
      </c>
      <c r="L28">
        <f>+'XY 1-300 (912622)'!L28+'XY 301-360 (912622)'!L28</f>
        <v>0</v>
      </c>
      <c r="M28">
        <f>+'XY 1-300 (912622)'!M28+'XY 301-360 (912622)'!M28</f>
        <v>0</v>
      </c>
      <c r="N28">
        <f>+'XY 1-300 (912622)'!N28+'XY 301-360 (912622)'!N28</f>
        <v>0</v>
      </c>
      <c r="O28">
        <f>+'XY 1-300 (912622)'!O28+'XY 301-360 (912622)'!O28</f>
        <v>0</v>
      </c>
      <c r="P28">
        <f>+'XY 1-300 (912622)'!P28+'XY 301-360 (912622)'!P28</f>
        <v>0</v>
      </c>
      <c r="Q28">
        <f>+'XY 1-300 (912622)'!Q28+'XY 301-360 (912622)'!Q28</f>
        <v>0</v>
      </c>
      <c r="R28">
        <f>+'XY 1-300 (912622)'!R28+'XY 301-360 (912622)'!R28</f>
        <v>1068</v>
      </c>
      <c r="S28">
        <f>+'XY 1-300 (912622)'!S28+'XY 301-360 (912622)'!S28</f>
        <v>1068</v>
      </c>
      <c r="T28">
        <f>+'XY 1-300 (912622)'!T28+'XY 301-360 (912622)'!T28</f>
        <v>1068</v>
      </c>
      <c r="U28">
        <f>+'XY 1-300 (912622)'!U28+'XY 301-360 (912622)'!U28</f>
        <v>1068</v>
      </c>
      <c r="V28">
        <f>+'XY 1-300 (912622)'!V28+'XY 301-360 (912622)'!V28</f>
        <v>1068</v>
      </c>
      <c r="W28">
        <f>+'XY 1-300 (912622)'!W28+'XY 301-360 (912622)'!W28</f>
        <v>1068</v>
      </c>
      <c r="X28">
        <f>+'XY 1-300 (912622)'!X28+'XY 301-360 (912622)'!X28</f>
        <v>1068</v>
      </c>
      <c r="Y28">
        <f>+'XY 1-300 (912622)'!Y28+'XY 301-360 (912622)'!Y28</f>
        <v>1068</v>
      </c>
      <c r="Z28">
        <f>+'XY 1-300 (912622)'!Z28+'XY 301-360 (912622)'!Z28</f>
        <v>1068</v>
      </c>
      <c r="AA28">
        <f>+'XY 1-300 (912622)'!AA28+'XY 301-360 (912622)'!AA28</f>
        <v>1068</v>
      </c>
      <c r="AB28">
        <f>+'XY 1-300 (912622)'!AB28+'XY 301-360 (912622)'!AB28</f>
        <v>1068</v>
      </c>
      <c r="AC28">
        <f>+'XY 1-300 (912622)'!AC28+'XY 301-360 (912622)'!AC28</f>
        <v>1068</v>
      </c>
      <c r="AD28">
        <f>+'XY 1-300 (912622)'!AD28+'XY 301-360 (912622)'!AD28</f>
        <v>1068</v>
      </c>
      <c r="AE28" s="1">
        <f>+'XY 1-300 (912622)'!AE28+'XY 301-360 (912622)'!AE28</f>
        <v>11748</v>
      </c>
      <c r="AF28" s="1">
        <f>+'XY 1-300 (912622)'!AF28+'XY 301-360 (912622)'!AF28</f>
        <v>12816</v>
      </c>
      <c r="AG28" s="1">
        <f>+'XY 1-300 (912622)'!AG28+'XY 301-360 (912622)'!AG28</f>
        <v>13884</v>
      </c>
      <c r="AH28">
        <f>+'XY 1-300 (912622)'!AH28+'XY 301-360 (912622)'!AH28</f>
        <v>4272</v>
      </c>
      <c r="AI28">
        <f>+'XY 1-300 (912622)'!AI28+'XY 301-360 (912622)'!AI28</f>
        <v>5340</v>
      </c>
      <c r="AJ28">
        <f>+'XY 1-300 (912622)'!AJ28+'XY 301-360 (912622)'!AJ28</f>
        <v>6408</v>
      </c>
      <c r="AK28">
        <f>+'XY 1-300 (912622)'!AK28+'XY 301-360 (912622)'!AK28</f>
        <v>7476</v>
      </c>
      <c r="AL28">
        <f>+'XY 1-300 (912622)'!AL28+'XY 301-360 (912622)'!AL28</f>
        <v>8544</v>
      </c>
      <c r="AM28">
        <f>+'XY 1-300 (912622)'!AM28+'XY 301-360 (912622)'!AM28</f>
        <v>0</v>
      </c>
    </row>
    <row r="29" spans="1:39" x14ac:dyDescent="0.3">
      <c r="A29">
        <v>29</v>
      </c>
      <c r="B29">
        <f>+'XY 1-300 (912622)'!B29+'XY 301-360 (912622)'!B29</f>
        <v>0</v>
      </c>
      <c r="C29">
        <f>+'XY 1-300 (912622)'!C29+'XY 301-360 (912622)'!C29</f>
        <v>1074</v>
      </c>
      <c r="D29">
        <f>+'XY 1-300 (912622)'!D29+'XY 301-360 (912622)'!D29</f>
        <v>1074</v>
      </c>
      <c r="E29">
        <f>+'XY 1-300 (912622)'!E29+'XY 301-360 (912622)'!E29</f>
        <v>0</v>
      </c>
      <c r="F29">
        <f>+'XY 1-300 (912622)'!F29+'XY 301-360 (912622)'!F29</f>
        <v>0</v>
      </c>
      <c r="G29">
        <f>+'XY 1-300 (912622)'!G29+'XY 301-360 (912622)'!G29</f>
        <v>0</v>
      </c>
      <c r="H29">
        <f>+'XY 1-300 (912622)'!H29+'XY 301-360 (912622)'!H29</f>
        <v>0</v>
      </c>
      <c r="I29">
        <f>+'XY 1-300 (912622)'!I29+'XY 301-360 (912622)'!I29</f>
        <v>0</v>
      </c>
      <c r="J29">
        <f>+'XY 1-300 (912622)'!J29+'XY 301-360 (912622)'!J29</f>
        <v>0</v>
      </c>
      <c r="K29">
        <f>+'XY 1-300 (912622)'!K29+'XY 301-360 (912622)'!K29</f>
        <v>0</v>
      </c>
      <c r="L29">
        <f>+'XY 1-300 (912622)'!L29+'XY 301-360 (912622)'!L29</f>
        <v>0</v>
      </c>
      <c r="M29">
        <f>+'XY 1-300 (912622)'!M29+'XY 301-360 (912622)'!M29</f>
        <v>0</v>
      </c>
      <c r="N29">
        <f>+'XY 1-300 (912622)'!N29+'XY 301-360 (912622)'!N29</f>
        <v>0</v>
      </c>
      <c r="O29">
        <f>+'XY 1-300 (912622)'!O29+'XY 301-360 (912622)'!O29</f>
        <v>0</v>
      </c>
      <c r="P29">
        <f>+'XY 1-300 (912622)'!P29+'XY 301-360 (912622)'!P29</f>
        <v>0</v>
      </c>
      <c r="Q29">
        <f>+'XY 1-300 (912622)'!Q29+'XY 301-360 (912622)'!Q29</f>
        <v>0</v>
      </c>
      <c r="R29">
        <f>+'XY 1-300 (912622)'!R29+'XY 301-360 (912622)'!R29</f>
        <v>1074</v>
      </c>
      <c r="S29">
        <f>+'XY 1-300 (912622)'!S29+'XY 301-360 (912622)'!S29</f>
        <v>2148</v>
      </c>
      <c r="T29">
        <f>+'XY 1-300 (912622)'!T29+'XY 301-360 (912622)'!T29</f>
        <v>2148</v>
      </c>
      <c r="U29">
        <f>+'XY 1-300 (912622)'!U29+'XY 301-360 (912622)'!U29</f>
        <v>2148</v>
      </c>
      <c r="V29">
        <f>+'XY 1-300 (912622)'!V29+'XY 301-360 (912622)'!V29</f>
        <v>2148</v>
      </c>
      <c r="W29">
        <f>+'XY 1-300 (912622)'!W29+'XY 301-360 (912622)'!W29</f>
        <v>2148</v>
      </c>
      <c r="X29">
        <f>+'XY 1-300 (912622)'!X29+'XY 301-360 (912622)'!X29</f>
        <v>2148</v>
      </c>
      <c r="Y29">
        <f>+'XY 1-300 (912622)'!Y29+'XY 301-360 (912622)'!Y29</f>
        <v>2148</v>
      </c>
      <c r="Z29">
        <f>+'XY 1-300 (912622)'!Z29+'XY 301-360 (912622)'!Z29</f>
        <v>2148</v>
      </c>
      <c r="AA29">
        <f>+'XY 1-300 (912622)'!AA29+'XY 301-360 (912622)'!AA29</f>
        <v>2148</v>
      </c>
      <c r="AB29">
        <f>+'XY 1-300 (912622)'!AB29+'XY 301-360 (912622)'!AB29</f>
        <v>2148</v>
      </c>
      <c r="AC29">
        <f>+'XY 1-300 (912622)'!AC29+'XY 301-360 (912622)'!AC29</f>
        <v>2148</v>
      </c>
      <c r="AD29">
        <f>+'XY 1-300 (912622)'!AD29+'XY 301-360 (912622)'!AD29</f>
        <v>2148</v>
      </c>
      <c r="AE29" s="1">
        <f>+'XY 1-300 (912622)'!AE29+'XY 301-360 (912622)'!AE29</f>
        <v>22554</v>
      </c>
      <c r="AF29" s="1">
        <f>+'XY 1-300 (912622)'!AF29+'XY 301-360 (912622)'!AF29</f>
        <v>24702</v>
      </c>
      <c r="AG29" s="1">
        <f>+'XY 1-300 (912622)'!AG29+'XY 301-360 (912622)'!AG29</f>
        <v>26850</v>
      </c>
      <c r="AH29">
        <f>+'XY 1-300 (912622)'!AH29+'XY 301-360 (912622)'!AH29</f>
        <v>8592</v>
      </c>
      <c r="AI29">
        <f>+'XY 1-300 (912622)'!AI29+'XY 301-360 (912622)'!AI29</f>
        <v>10740</v>
      </c>
      <c r="AJ29">
        <f>+'XY 1-300 (912622)'!AJ29+'XY 301-360 (912622)'!AJ29</f>
        <v>12888</v>
      </c>
      <c r="AK29">
        <f>+'XY 1-300 (912622)'!AK29+'XY 301-360 (912622)'!AK29</f>
        <v>15036</v>
      </c>
      <c r="AL29">
        <f>+'XY 1-300 (912622)'!AL29+'XY 301-360 (912622)'!AL29</f>
        <v>17184</v>
      </c>
      <c r="AM29">
        <f>+'XY 1-300 (912622)'!AM29+'XY 301-360 (912622)'!AM29</f>
        <v>0</v>
      </c>
    </row>
    <row r="30" spans="1:39" x14ac:dyDescent="0.3">
      <c r="A30">
        <v>30</v>
      </c>
      <c r="B30">
        <f>+'XY 1-300 (912622)'!B30+'XY 301-360 (912622)'!B30</f>
        <v>0</v>
      </c>
      <c r="C30">
        <f>+'XY 1-300 (912622)'!C30+'XY 301-360 (912622)'!C30</f>
        <v>1080</v>
      </c>
      <c r="D30">
        <f>+'XY 1-300 (912622)'!D30+'XY 301-360 (912622)'!D30</f>
        <v>0</v>
      </c>
      <c r="E30">
        <f>+'XY 1-300 (912622)'!E30+'XY 301-360 (912622)'!E30</f>
        <v>0</v>
      </c>
      <c r="F30">
        <f>+'XY 1-300 (912622)'!F30+'XY 301-360 (912622)'!F30</f>
        <v>0</v>
      </c>
      <c r="G30">
        <f>+'XY 1-300 (912622)'!G30+'XY 301-360 (912622)'!G30</f>
        <v>0</v>
      </c>
      <c r="H30">
        <f>+'XY 1-300 (912622)'!H30+'XY 301-360 (912622)'!H30</f>
        <v>0</v>
      </c>
      <c r="I30">
        <f>+'XY 1-300 (912622)'!I30+'XY 301-360 (912622)'!I30</f>
        <v>0</v>
      </c>
      <c r="J30">
        <f>+'XY 1-300 (912622)'!J30+'XY 301-360 (912622)'!J30</f>
        <v>0</v>
      </c>
      <c r="K30">
        <f>+'XY 1-300 (912622)'!K30+'XY 301-360 (912622)'!K30</f>
        <v>0</v>
      </c>
      <c r="L30">
        <f>+'XY 1-300 (912622)'!L30+'XY 301-360 (912622)'!L30</f>
        <v>0</v>
      </c>
      <c r="M30">
        <f>+'XY 1-300 (912622)'!M30+'XY 301-360 (912622)'!M30</f>
        <v>0</v>
      </c>
      <c r="N30">
        <f>+'XY 1-300 (912622)'!N30+'XY 301-360 (912622)'!N30</f>
        <v>0</v>
      </c>
      <c r="O30">
        <f>+'XY 1-300 (912622)'!O30+'XY 301-360 (912622)'!O30</f>
        <v>0</v>
      </c>
      <c r="P30">
        <f>+'XY 1-300 (912622)'!P30+'XY 301-360 (912622)'!P30</f>
        <v>0</v>
      </c>
      <c r="Q30">
        <f>+'XY 1-300 (912622)'!Q30+'XY 301-360 (912622)'!Q30</f>
        <v>0</v>
      </c>
      <c r="R30">
        <f>+'XY 1-300 (912622)'!R30+'XY 301-360 (912622)'!R30</f>
        <v>1080</v>
      </c>
      <c r="S30">
        <f>+'XY 1-300 (912622)'!S30+'XY 301-360 (912622)'!S30</f>
        <v>1080</v>
      </c>
      <c r="T30">
        <f>+'XY 1-300 (912622)'!T30+'XY 301-360 (912622)'!T30</f>
        <v>1080</v>
      </c>
      <c r="U30">
        <f>+'XY 1-300 (912622)'!U30+'XY 301-360 (912622)'!U30</f>
        <v>1080</v>
      </c>
      <c r="V30">
        <f>+'XY 1-300 (912622)'!V30+'XY 301-360 (912622)'!V30</f>
        <v>1080</v>
      </c>
      <c r="W30">
        <f>+'XY 1-300 (912622)'!W30+'XY 301-360 (912622)'!W30</f>
        <v>1080</v>
      </c>
      <c r="X30">
        <f>+'XY 1-300 (912622)'!X30+'XY 301-360 (912622)'!X30</f>
        <v>1080</v>
      </c>
      <c r="Y30">
        <f>+'XY 1-300 (912622)'!Y30+'XY 301-360 (912622)'!Y30</f>
        <v>1080</v>
      </c>
      <c r="Z30">
        <f>+'XY 1-300 (912622)'!Z30+'XY 301-360 (912622)'!Z30</f>
        <v>1080</v>
      </c>
      <c r="AA30">
        <f>+'XY 1-300 (912622)'!AA30+'XY 301-360 (912622)'!AA30</f>
        <v>1080</v>
      </c>
      <c r="AB30">
        <f>+'XY 1-300 (912622)'!AB30+'XY 301-360 (912622)'!AB30</f>
        <v>1080</v>
      </c>
      <c r="AC30">
        <f>+'XY 1-300 (912622)'!AC30+'XY 301-360 (912622)'!AC30</f>
        <v>1080</v>
      </c>
      <c r="AD30">
        <f>+'XY 1-300 (912622)'!AD30+'XY 301-360 (912622)'!AD30</f>
        <v>1080</v>
      </c>
      <c r="AE30" s="1">
        <f>+'XY 1-300 (912622)'!AE30+'XY 301-360 (912622)'!AE30</f>
        <v>11880</v>
      </c>
      <c r="AF30" s="1">
        <f>+'XY 1-300 (912622)'!AF30+'XY 301-360 (912622)'!AF30</f>
        <v>12960</v>
      </c>
      <c r="AG30" s="1">
        <f>+'XY 1-300 (912622)'!AG30+'XY 301-360 (912622)'!AG30</f>
        <v>14040</v>
      </c>
      <c r="AH30">
        <f>+'XY 1-300 (912622)'!AH30+'XY 301-360 (912622)'!AH30</f>
        <v>4320</v>
      </c>
      <c r="AI30">
        <f>+'XY 1-300 (912622)'!AI30+'XY 301-360 (912622)'!AI30</f>
        <v>5400</v>
      </c>
      <c r="AJ30">
        <f>+'XY 1-300 (912622)'!AJ30+'XY 301-360 (912622)'!AJ30</f>
        <v>6480</v>
      </c>
      <c r="AK30">
        <f>+'XY 1-300 (912622)'!AK30+'XY 301-360 (912622)'!AK30</f>
        <v>7560</v>
      </c>
      <c r="AL30">
        <f>+'XY 1-300 (912622)'!AL30+'XY 301-360 (912622)'!AL30</f>
        <v>8640</v>
      </c>
      <c r="AM30">
        <f>+'XY 1-300 (912622)'!AM30+'XY 301-360 (912622)'!AM30</f>
        <v>0</v>
      </c>
    </row>
    <row r="31" spans="1:39" x14ac:dyDescent="0.3">
      <c r="A31">
        <v>31</v>
      </c>
      <c r="B31">
        <f>+'XY 1-300 (912622)'!B31+'XY 301-360 (912622)'!B31</f>
        <v>0</v>
      </c>
      <c r="C31">
        <f>+'XY 1-300 (912622)'!C31+'XY 301-360 (912622)'!C31</f>
        <v>1086</v>
      </c>
      <c r="D31">
        <f>+'XY 1-300 (912622)'!D31+'XY 301-360 (912622)'!D31</f>
        <v>1086</v>
      </c>
      <c r="E31">
        <f>+'XY 1-300 (912622)'!E31+'XY 301-360 (912622)'!E31</f>
        <v>1086</v>
      </c>
      <c r="F31">
        <f>+'XY 1-300 (912622)'!F31+'XY 301-360 (912622)'!F31</f>
        <v>815</v>
      </c>
      <c r="G31">
        <f>+'XY 1-300 (912622)'!G31+'XY 301-360 (912622)'!G31</f>
        <v>724</v>
      </c>
      <c r="H31">
        <f>+'XY 1-300 (912622)'!H31+'XY 301-360 (912622)'!H31</f>
        <v>724</v>
      </c>
      <c r="I31">
        <f>+'XY 1-300 (912622)'!I31+'XY 301-360 (912622)'!I31</f>
        <v>724</v>
      </c>
      <c r="J31">
        <f>+'XY 1-300 (912622)'!J31+'XY 301-360 (912622)'!J31</f>
        <v>693</v>
      </c>
      <c r="K31">
        <f>+'XY 1-300 (912622)'!K31+'XY 301-360 (912622)'!K31</f>
        <v>693</v>
      </c>
      <c r="L31">
        <f>+'XY 1-300 (912622)'!L31+'XY 301-360 (912622)'!L31</f>
        <v>693</v>
      </c>
      <c r="M31">
        <f>+'XY 1-300 (912622)'!M31+'XY 301-360 (912622)'!M31</f>
        <v>211</v>
      </c>
      <c r="N31">
        <f>+'XY 1-300 (912622)'!N31+'XY 301-360 (912622)'!N31</f>
        <v>211</v>
      </c>
      <c r="O31">
        <f>+'XY 1-300 (912622)'!O31+'XY 301-360 (912622)'!O31</f>
        <v>4</v>
      </c>
      <c r="P31">
        <f>+'XY 1-300 (912622)'!P31+'XY 301-360 (912622)'!P31</f>
        <v>0</v>
      </c>
      <c r="Q31">
        <f>+'XY 1-300 (912622)'!Q31+'XY 301-360 (912622)'!Q31</f>
        <v>0</v>
      </c>
      <c r="R31">
        <f>+'XY 1-300 (912622)'!R31+'XY 301-360 (912622)'!R31</f>
        <v>1086</v>
      </c>
      <c r="S31">
        <f>+'XY 1-300 (912622)'!S31+'XY 301-360 (912622)'!S31</f>
        <v>2172</v>
      </c>
      <c r="T31">
        <f>+'XY 1-300 (912622)'!T31+'XY 301-360 (912622)'!T31</f>
        <v>3258</v>
      </c>
      <c r="U31">
        <f>+'XY 1-300 (912622)'!U31+'XY 301-360 (912622)'!U31</f>
        <v>4073</v>
      </c>
      <c r="V31">
        <f>+'XY 1-300 (912622)'!V31+'XY 301-360 (912622)'!V31</f>
        <v>4797</v>
      </c>
      <c r="W31">
        <f>+'XY 1-300 (912622)'!W31+'XY 301-360 (912622)'!W31</f>
        <v>5521</v>
      </c>
      <c r="X31">
        <f>+'XY 1-300 (912622)'!X31+'XY 301-360 (912622)'!X31</f>
        <v>6245</v>
      </c>
      <c r="Y31">
        <f>+'XY 1-300 (912622)'!Y31+'XY 301-360 (912622)'!Y31</f>
        <v>6938</v>
      </c>
      <c r="Z31">
        <f>+'XY 1-300 (912622)'!Z31+'XY 301-360 (912622)'!Z31</f>
        <v>7631</v>
      </c>
      <c r="AA31">
        <f>+'XY 1-300 (912622)'!AA31+'XY 301-360 (912622)'!AA31</f>
        <v>8324</v>
      </c>
      <c r="AB31">
        <f>+'XY 1-300 (912622)'!AB31+'XY 301-360 (912622)'!AB31</f>
        <v>8535</v>
      </c>
      <c r="AC31">
        <f>+'XY 1-300 (912622)'!AC31+'XY 301-360 (912622)'!AC31</f>
        <v>8746</v>
      </c>
      <c r="AD31">
        <f>+'XY 1-300 (912622)'!AD31+'XY 301-360 (912622)'!AD31</f>
        <v>8750</v>
      </c>
      <c r="AE31" s="1">
        <f>+'XY 1-300 (912622)'!AE31+'XY 301-360 (912622)'!AE31</f>
        <v>58580</v>
      </c>
      <c r="AF31" s="1">
        <f>+'XY 1-300 (912622)'!AF31+'XY 301-360 (912622)'!AF31</f>
        <v>67326</v>
      </c>
      <c r="AG31" s="1">
        <f>+'XY 1-300 (912622)'!AG31+'XY 301-360 (912622)'!AG31</f>
        <v>76076</v>
      </c>
      <c r="AH31">
        <f>+'XY 1-300 (912622)'!AH31+'XY 301-360 (912622)'!AH31</f>
        <v>26335</v>
      </c>
      <c r="AI31">
        <f>+'XY 1-300 (912622)'!AI31+'XY 301-360 (912622)'!AI31</f>
        <v>34659</v>
      </c>
      <c r="AJ31">
        <f>+'XY 1-300 (912622)'!AJ31+'XY 301-360 (912622)'!AJ31</f>
        <v>43194</v>
      </c>
      <c r="AK31">
        <f>+'XY 1-300 (912622)'!AK31+'XY 301-360 (912622)'!AK31</f>
        <v>51940</v>
      </c>
      <c r="AL31">
        <f>+'XY 1-300 (912622)'!AL31+'XY 301-360 (912622)'!AL31</f>
        <v>60690</v>
      </c>
      <c r="AM31">
        <f>+'XY 1-300 (912622)'!AM31+'XY 301-360 (912622)'!AM31</f>
        <v>0</v>
      </c>
    </row>
    <row r="32" spans="1:39" x14ac:dyDescent="0.3">
      <c r="A32">
        <v>32</v>
      </c>
      <c r="B32">
        <f>+'XY 1-300 (912622)'!B32+'XY 301-360 (912622)'!B32</f>
        <v>0</v>
      </c>
      <c r="C32">
        <f>+'XY 1-300 (912622)'!C32+'XY 301-360 (912622)'!C32</f>
        <v>1092</v>
      </c>
      <c r="D32">
        <f>+'XY 1-300 (912622)'!D32+'XY 301-360 (912622)'!D32</f>
        <v>0</v>
      </c>
      <c r="E32">
        <f>+'XY 1-300 (912622)'!E32+'XY 301-360 (912622)'!E32</f>
        <v>0</v>
      </c>
      <c r="F32">
        <f>+'XY 1-300 (912622)'!F32+'XY 301-360 (912622)'!F32</f>
        <v>0</v>
      </c>
      <c r="G32">
        <f>+'XY 1-300 (912622)'!G32+'XY 301-360 (912622)'!G32</f>
        <v>0</v>
      </c>
      <c r="H32">
        <f>+'XY 1-300 (912622)'!H32+'XY 301-360 (912622)'!H32</f>
        <v>0</v>
      </c>
      <c r="I32">
        <f>+'XY 1-300 (912622)'!I32+'XY 301-360 (912622)'!I32</f>
        <v>0</v>
      </c>
      <c r="J32">
        <f>+'XY 1-300 (912622)'!J32+'XY 301-360 (912622)'!J32</f>
        <v>0</v>
      </c>
      <c r="K32">
        <f>+'XY 1-300 (912622)'!K32+'XY 301-360 (912622)'!K32</f>
        <v>0</v>
      </c>
      <c r="L32">
        <f>+'XY 1-300 (912622)'!L32+'XY 301-360 (912622)'!L32</f>
        <v>0</v>
      </c>
      <c r="M32">
        <f>+'XY 1-300 (912622)'!M32+'XY 301-360 (912622)'!M32</f>
        <v>0</v>
      </c>
      <c r="N32">
        <f>+'XY 1-300 (912622)'!N32+'XY 301-360 (912622)'!N32</f>
        <v>0</v>
      </c>
      <c r="O32">
        <f>+'XY 1-300 (912622)'!O32+'XY 301-360 (912622)'!O32</f>
        <v>0</v>
      </c>
      <c r="P32">
        <f>+'XY 1-300 (912622)'!P32+'XY 301-360 (912622)'!P32</f>
        <v>0</v>
      </c>
      <c r="Q32">
        <f>+'XY 1-300 (912622)'!Q32+'XY 301-360 (912622)'!Q32</f>
        <v>0</v>
      </c>
      <c r="R32">
        <f>+'XY 1-300 (912622)'!R32+'XY 301-360 (912622)'!R32</f>
        <v>1092</v>
      </c>
      <c r="S32">
        <f>+'XY 1-300 (912622)'!S32+'XY 301-360 (912622)'!S32</f>
        <v>1092</v>
      </c>
      <c r="T32">
        <f>+'XY 1-300 (912622)'!T32+'XY 301-360 (912622)'!T32</f>
        <v>1092</v>
      </c>
      <c r="U32">
        <f>+'XY 1-300 (912622)'!U32+'XY 301-360 (912622)'!U32</f>
        <v>1092</v>
      </c>
      <c r="V32">
        <f>+'XY 1-300 (912622)'!V32+'XY 301-360 (912622)'!V32</f>
        <v>1092</v>
      </c>
      <c r="W32">
        <f>+'XY 1-300 (912622)'!W32+'XY 301-360 (912622)'!W32</f>
        <v>1092</v>
      </c>
      <c r="X32">
        <f>+'XY 1-300 (912622)'!X32+'XY 301-360 (912622)'!X32</f>
        <v>1092</v>
      </c>
      <c r="Y32">
        <f>+'XY 1-300 (912622)'!Y32+'XY 301-360 (912622)'!Y32</f>
        <v>1092</v>
      </c>
      <c r="Z32">
        <f>+'XY 1-300 (912622)'!Z32+'XY 301-360 (912622)'!Z32</f>
        <v>1092</v>
      </c>
      <c r="AA32">
        <f>+'XY 1-300 (912622)'!AA32+'XY 301-360 (912622)'!AA32</f>
        <v>1092</v>
      </c>
      <c r="AB32">
        <f>+'XY 1-300 (912622)'!AB32+'XY 301-360 (912622)'!AB32</f>
        <v>1092</v>
      </c>
      <c r="AC32">
        <f>+'XY 1-300 (912622)'!AC32+'XY 301-360 (912622)'!AC32</f>
        <v>1092</v>
      </c>
      <c r="AD32">
        <f>+'XY 1-300 (912622)'!AD32+'XY 301-360 (912622)'!AD32</f>
        <v>1092</v>
      </c>
      <c r="AE32" s="1">
        <f>+'XY 1-300 (912622)'!AE32+'XY 301-360 (912622)'!AE32</f>
        <v>12012</v>
      </c>
      <c r="AF32" s="1">
        <f>+'XY 1-300 (912622)'!AF32+'XY 301-360 (912622)'!AF32</f>
        <v>13104</v>
      </c>
      <c r="AG32" s="1">
        <f>+'XY 1-300 (912622)'!AG32+'XY 301-360 (912622)'!AG32</f>
        <v>14196</v>
      </c>
      <c r="AH32">
        <f>+'XY 1-300 (912622)'!AH32+'XY 301-360 (912622)'!AH32</f>
        <v>4368</v>
      </c>
      <c r="AI32">
        <f>+'XY 1-300 (912622)'!AI32+'XY 301-360 (912622)'!AI32</f>
        <v>5460</v>
      </c>
      <c r="AJ32">
        <f>+'XY 1-300 (912622)'!AJ32+'XY 301-360 (912622)'!AJ32</f>
        <v>6552</v>
      </c>
      <c r="AK32">
        <f>+'XY 1-300 (912622)'!AK32+'XY 301-360 (912622)'!AK32</f>
        <v>7644</v>
      </c>
      <c r="AL32">
        <f>+'XY 1-300 (912622)'!AL32+'XY 301-360 (912622)'!AL32</f>
        <v>8736</v>
      </c>
      <c r="AM32">
        <f>+'XY 1-300 (912622)'!AM32+'XY 301-360 (912622)'!AM32</f>
        <v>0</v>
      </c>
    </row>
    <row r="33" spans="1:39" x14ac:dyDescent="0.3">
      <c r="A33">
        <v>33</v>
      </c>
      <c r="B33">
        <f>+'XY 1-300 (912622)'!B33+'XY 301-360 (912622)'!B33</f>
        <v>0</v>
      </c>
      <c r="C33">
        <f>+'XY 1-300 (912622)'!C33+'XY 301-360 (912622)'!C33</f>
        <v>1098</v>
      </c>
      <c r="D33">
        <f>+'XY 1-300 (912622)'!D33+'XY 301-360 (912622)'!D33</f>
        <v>1098</v>
      </c>
      <c r="E33">
        <f>+'XY 1-300 (912622)'!E33+'XY 301-360 (912622)'!E33</f>
        <v>1098</v>
      </c>
      <c r="F33">
        <f>+'XY 1-300 (912622)'!F33+'XY 301-360 (912622)'!F33</f>
        <v>765</v>
      </c>
      <c r="G33">
        <f>+'XY 1-300 (912622)'!G33+'XY 301-360 (912622)'!G33</f>
        <v>612</v>
      </c>
      <c r="H33">
        <f>+'XY 1-300 (912622)'!H33+'XY 301-360 (912622)'!H33</f>
        <v>612</v>
      </c>
      <c r="I33">
        <f>+'XY 1-300 (912622)'!I33+'XY 301-360 (912622)'!I33</f>
        <v>612</v>
      </c>
      <c r="J33">
        <f>+'XY 1-300 (912622)'!J33+'XY 301-360 (912622)'!J33</f>
        <v>612</v>
      </c>
      <c r="K33">
        <f>+'XY 1-300 (912622)'!K33+'XY 301-360 (912622)'!K33</f>
        <v>612</v>
      </c>
      <c r="L33">
        <f>+'XY 1-300 (912622)'!L33+'XY 301-360 (912622)'!L33</f>
        <v>399</v>
      </c>
      <c r="M33">
        <f>+'XY 1-300 (912622)'!M33+'XY 301-360 (912622)'!M33</f>
        <v>0</v>
      </c>
      <c r="N33">
        <f>+'XY 1-300 (912622)'!N33+'XY 301-360 (912622)'!N33</f>
        <v>0</v>
      </c>
      <c r="O33">
        <f>+'XY 1-300 (912622)'!O33+'XY 301-360 (912622)'!O33</f>
        <v>0</v>
      </c>
      <c r="P33">
        <f>+'XY 1-300 (912622)'!P33+'XY 301-360 (912622)'!P33</f>
        <v>0</v>
      </c>
      <c r="Q33">
        <f>+'XY 1-300 (912622)'!Q33+'XY 301-360 (912622)'!Q33</f>
        <v>0</v>
      </c>
      <c r="R33">
        <f>+'XY 1-300 (912622)'!R33+'XY 301-360 (912622)'!R33</f>
        <v>1098</v>
      </c>
      <c r="S33">
        <f>+'XY 1-300 (912622)'!S33+'XY 301-360 (912622)'!S33</f>
        <v>2196</v>
      </c>
      <c r="T33">
        <f>+'XY 1-300 (912622)'!T33+'XY 301-360 (912622)'!T33</f>
        <v>3294</v>
      </c>
      <c r="U33">
        <f>+'XY 1-300 (912622)'!U33+'XY 301-360 (912622)'!U33</f>
        <v>4059</v>
      </c>
      <c r="V33">
        <f>+'XY 1-300 (912622)'!V33+'XY 301-360 (912622)'!V33</f>
        <v>4671</v>
      </c>
      <c r="W33">
        <f>+'XY 1-300 (912622)'!W33+'XY 301-360 (912622)'!W33</f>
        <v>5283</v>
      </c>
      <c r="X33">
        <f>+'XY 1-300 (912622)'!X33+'XY 301-360 (912622)'!X33</f>
        <v>5895</v>
      </c>
      <c r="Y33">
        <f>+'XY 1-300 (912622)'!Y33+'XY 301-360 (912622)'!Y33</f>
        <v>6507</v>
      </c>
      <c r="Z33">
        <f>+'XY 1-300 (912622)'!Z33+'XY 301-360 (912622)'!Z33</f>
        <v>7119</v>
      </c>
      <c r="AA33">
        <f>+'XY 1-300 (912622)'!AA33+'XY 301-360 (912622)'!AA33</f>
        <v>7518</v>
      </c>
      <c r="AB33">
        <f>+'XY 1-300 (912622)'!AB33+'XY 301-360 (912622)'!AB33</f>
        <v>7518</v>
      </c>
      <c r="AC33">
        <f>+'XY 1-300 (912622)'!AC33+'XY 301-360 (912622)'!AC33</f>
        <v>7518</v>
      </c>
      <c r="AD33">
        <f>+'XY 1-300 (912622)'!AD33+'XY 301-360 (912622)'!AD33</f>
        <v>7518</v>
      </c>
      <c r="AE33" s="1">
        <f>+'XY 1-300 (912622)'!AE33+'XY 301-360 (912622)'!AE33</f>
        <v>55158</v>
      </c>
      <c r="AF33" s="1">
        <f>+'XY 1-300 (912622)'!AF33+'XY 301-360 (912622)'!AF33</f>
        <v>62676</v>
      </c>
      <c r="AG33" s="1">
        <f>+'XY 1-300 (912622)'!AG33+'XY 301-360 (912622)'!AG33</f>
        <v>70194</v>
      </c>
      <c r="AH33">
        <f>+'XY 1-300 (912622)'!AH33+'XY 301-360 (912622)'!AH33</f>
        <v>24804</v>
      </c>
      <c r="AI33">
        <f>+'XY 1-300 (912622)'!AI33+'XY 301-360 (912622)'!AI33</f>
        <v>32322</v>
      </c>
      <c r="AJ33">
        <f>+'XY 1-300 (912622)'!AJ33+'XY 301-360 (912622)'!AJ33</f>
        <v>39840</v>
      </c>
      <c r="AK33">
        <f>+'XY 1-300 (912622)'!AK33+'XY 301-360 (912622)'!AK33</f>
        <v>47358</v>
      </c>
      <c r="AL33">
        <f>+'XY 1-300 (912622)'!AL33+'XY 301-360 (912622)'!AL33</f>
        <v>54876</v>
      </c>
      <c r="AM33">
        <f>+'XY 1-300 (912622)'!AM33+'XY 301-360 (912622)'!AM33</f>
        <v>0</v>
      </c>
    </row>
    <row r="34" spans="1:39" x14ac:dyDescent="0.3">
      <c r="A34">
        <v>34</v>
      </c>
      <c r="B34">
        <f>+'XY 1-300 (912622)'!B34+'XY 301-360 (912622)'!B34</f>
        <v>0</v>
      </c>
      <c r="C34">
        <f>+'XY 1-300 (912622)'!C34+'XY 301-360 (912622)'!C34</f>
        <v>1104</v>
      </c>
      <c r="D34">
        <f>+'XY 1-300 (912622)'!D34+'XY 301-360 (912622)'!D34</f>
        <v>0</v>
      </c>
      <c r="E34">
        <f>+'XY 1-300 (912622)'!E34+'XY 301-360 (912622)'!E34</f>
        <v>0</v>
      </c>
      <c r="F34">
        <f>+'XY 1-300 (912622)'!F34+'XY 301-360 (912622)'!F34</f>
        <v>0</v>
      </c>
      <c r="G34">
        <f>+'XY 1-300 (912622)'!G34+'XY 301-360 (912622)'!G34</f>
        <v>0</v>
      </c>
      <c r="H34">
        <f>+'XY 1-300 (912622)'!H34+'XY 301-360 (912622)'!H34</f>
        <v>0</v>
      </c>
      <c r="I34">
        <f>+'XY 1-300 (912622)'!I34+'XY 301-360 (912622)'!I34</f>
        <v>0</v>
      </c>
      <c r="J34">
        <f>+'XY 1-300 (912622)'!J34+'XY 301-360 (912622)'!J34</f>
        <v>0</v>
      </c>
      <c r="K34">
        <f>+'XY 1-300 (912622)'!K34+'XY 301-360 (912622)'!K34</f>
        <v>0</v>
      </c>
      <c r="L34">
        <f>+'XY 1-300 (912622)'!L34+'XY 301-360 (912622)'!L34</f>
        <v>0</v>
      </c>
      <c r="M34">
        <f>+'XY 1-300 (912622)'!M34+'XY 301-360 (912622)'!M34</f>
        <v>0</v>
      </c>
      <c r="N34">
        <f>+'XY 1-300 (912622)'!N34+'XY 301-360 (912622)'!N34</f>
        <v>0</v>
      </c>
      <c r="O34">
        <f>+'XY 1-300 (912622)'!O34+'XY 301-360 (912622)'!O34</f>
        <v>0</v>
      </c>
      <c r="P34">
        <f>+'XY 1-300 (912622)'!P34+'XY 301-360 (912622)'!P34</f>
        <v>0</v>
      </c>
      <c r="Q34">
        <f>+'XY 1-300 (912622)'!Q34+'XY 301-360 (912622)'!Q34</f>
        <v>0</v>
      </c>
      <c r="R34">
        <f>+'XY 1-300 (912622)'!R34+'XY 301-360 (912622)'!R34</f>
        <v>1104</v>
      </c>
      <c r="S34">
        <f>+'XY 1-300 (912622)'!S34+'XY 301-360 (912622)'!S34</f>
        <v>1104</v>
      </c>
      <c r="T34">
        <f>+'XY 1-300 (912622)'!T34+'XY 301-360 (912622)'!T34</f>
        <v>1104</v>
      </c>
      <c r="U34">
        <f>+'XY 1-300 (912622)'!U34+'XY 301-360 (912622)'!U34</f>
        <v>1104</v>
      </c>
      <c r="V34">
        <f>+'XY 1-300 (912622)'!V34+'XY 301-360 (912622)'!V34</f>
        <v>1104</v>
      </c>
      <c r="W34">
        <f>+'XY 1-300 (912622)'!W34+'XY 301-360 (912622)'!W34</f>
        <v>1104</v>
      </c>
      <c r="X34">
        <f>+'XY 1-300 (912622)'!X34+'XY 301-360 (912622)'!X34</f>
        <v>1104</v>
      </c>
      <c r="Y34">
        <f>+'XY 1-300 (912622)'!Y34+'XY 301-360 (912622)'!Y34</f>
        <v>1104</v>
      </c>
      <c r="Z34">
        <f>+'XY 1-300 (912622)'!Z34+'XY 301-360 (912622)'!Z34</f>
        <v>1104</v>
      </c>
      <c r="AA34">
        <f>+'XY 1-300 (912622)'!AA34+'XY 301-360 (912622)'!AA34</f>
        <v>1104</v>
      </c>
      <c r="AB34">
        <f>+'XY 1-300 (912622)'!AB34+'XY 301-360 (912622)'!AB34</f>
        <v>1104</v>
      </c>
      <c r="AC34">
        <f>+'XY 1-300 (912622)'!AC34+'XY 301-360 (912622)'!AC34</f>
        <v>1104</v>
      </c>
      <c r="AD34">
        <f>+'XY 1-300 (912622)'!AD34+'XY 301-360 (912622)'!AD34</f>
        <v>1104</v>
      </c>
      <c r="AE34" s="1">
        <f>+'XY 1-300 (912622)'!AE34+'XY 301-360 (912622)'!AE34</f>
        <v>12144</v>
      </c>
      <c r="AF34" s="1">
        <f>+'XY 1-300 (912622)'!AF34+'XY 301-360 (912622)'!AF34</f>
        <v>13248</v>
      </c>
      <c r="AG34" s="1">
        <f>+'XY 1-300 (912622)'!AG34+'XY 301-360 (912622)'!AG34</f>
        <v>14352</v>
      </c>
      <c r="AH34">
        <f>+'XY 1-300 (912622)'!AH34+'XY 301-360 (912622)'!AH34</f>
        <v>4416</v>
      </c>
      <c r="AI34">
        <f>+'XY 1-300 (912622)'!AI34+'XY 301-360 (912622)'!AI34</f>
        <v>5520</v>
      </c>
      <c r="AJ34">
        <f>+'XY 1-300 (912622)'!AJ34+'XY 301-360 (912622)'!AJ34</f>
        <v>6624</v>
      </c>
      <c r="AK34">
        <f>+'XY 1-300 (912622)'!AK34+'XY 301-360 (912622)'!AK34</f>
        <v>7728</v>
      </c>
      <c r="AL34">
        <f>+'XY 1-300 (912622)'!AL34+'XY 301-360 (912622)'!AL34</f>
        <v>8832</v>
      </c>
      <c r="AM34">
        <f>+'XY 1-300 (912622)'!AM34+'XY 301-360 (912622)'!AM34</f>
        <v>0</v>
      </c>
    </row>
    <row r="35" spans="1:39" x14ac:dyDescent="0.3">
      <c r="A35">
        <v>35</v>
      </c>
      <c r="B35">
        <f>+'XY 1-300 (912622)'!B35+'XY 301-360 (912622)'!B35</f>
        <v>0</v>
      </c>
      <c r="C35">
        <f>+'XY 1-300 (912622)'!C35+'XY 301-360 (912622)'!C35</f>
        <v>1110</v>
      </c>
      <c r="D35">
        <f>+'XY 1-300 (912622)'!D35+'XY 301-360 (912622)'!D35</f>
        <v>1110</v>
      </c>
      <c r="E35">
        <f>+'XY 1-300 (912622)'!E35+'XY 301-360 (912622)'!E35</f>
        <v>0</v>
      </c>
      <c r="F35">
        <f>+'XY 1-300 (912622)'!F35+'XY 301-360 (912622)'!F35</f>
        <v>0</v>
      </c>
      <c r="G35">
        <f>+'XY 1-300 (912622)'!G35+'XY 301-360 (912622)'!G35</f>
        <v>0</v>
      </c>
      <c r="H35">
        <f>+'XY 1-300 (912622)'!H35+'XY 301-360 (912622)'!H35</f>
        <v>0</v>
      </c>
      <c r="I35">
        <f>+'XY 1-300 (912622)'!I35+'XY 301-360 (912622)'!I35</f>
        <v>0</v>
      </c>
      <c r="J35">
        <f>+'XY 1-300 (912622)'!J35+'XY 301-360 (912622)'!J35</f>
        <v>0</v>
      </c>
      <c r="K35">
        <f>+'XY 1-300 (912622)'!K35+'XY 301-360 (912622)'!K35</f>
        <v>0</v>
      </c>
      <c r="L35">
        <f>+'XY 1-300 (912622)'!L35+'XY 301-360 (912622)'!L35</f>
        <v>0</v>
      </c>
      <c r="M35">
        <f>+'XY 1-300 (912622)'!M35+'XY 301-360 (912622)'!M35</f>
        <v>0</v>
      </c>
      <c r="N35">
        <f>+'XY 1-300 (912622)'!N35+'XY 301-360 (912622)'!N35</f>
        <v>0</v>
      </c>
      <c r="O35">
        <f>+'XY 1-300 (912622)'!O35+'XY 301-360 (912622)'!O35</f>
        <v>0</v>
      </c>
      <c r="P35">
        <f>+'XY 1-300 (912622)'!P35+'XY 301-360 (912622)'!P35</f>
        <v>0</v>
      </c>
      <c r="Q35">
        <f>+'XY 1-300 (912622)'!Q35+'XY 301-360 (912622)'!Q35</f>
        <v>0</v>
      </c>
      <c r="R35">
        <f>+'XY 1-300 (912622)'!R35+'XY 301-360 (912622)'!R35</f>
        <v>1110</v>
      </c>
      <c r="S35">
        <f>+'XY 1-300 (912622)'!S35+'XY 301-360 (912622)'!S35</f>
        <v>2220</v>
      </c>
      <c r="T35">
        <f>+'XY 1-300 (912622)'!T35+'XY 301-360 (912622)'!T35</f>
        <v>2220</v>
      </c>
      <c r="U35">
        <f>+'XY 1-300 (912622)'!U35+'XY 301-360 (912622)'!U35</f>
        <v>2220</v>
      </c>
      <c r="V35">
        <f>+'XY 1-300 (912622)'!V35+'XY 301-360 (912622)'!V35</f>
        <v>2220</v>
      </c>
      <c r="W35">
        <f>+'XY 1-300 (912622)'!W35+'XY 301-360 (912622)'!W35</f>
        <v>2220</v>
      </c>
      <c r="X35">
        <f>+'XY 1-300 (912622)'!X35+'XY 301-360 (912622)'!X35</f>
        <v>2220</v>
      </c>
      <c r="Y35">
        <f>+'XY 1-300 (912622)'!Y35+'XY 301-360 (912622)'!Y35</f>
        <v>2220</v>
      </c>
      <c r="Z35">
        <f>+'XY 1-300 (912622)'!Z35+'XY 301-360 (912622)'!Z35</f>
        <v>2220</v>
      </c>
      <c r="AA35">
        <f>+'XY 1-300 (912622)'!AA35+'XY 301-360 (912622)'!AA35</f>
        <v>2220</v>
      </c>
      <c r="AB35">
        <f>+'XY 1-300 (912622)'!AB35+'XY 301-360 (912622)'!AB35</f>
        <v>2220</v>
      </c>
      <c r="AC35">
        <f>+'XY 1-300 (912622)'!AC35+'XY 301-360 (912622)'!AC35</f>
        <v>2220</v>
      </c>
      <c r="AD35">
        <f>+'XY 1-300 (912622)'!AD35+'XY 301-360 (912622)'!AD35</f>
        <v>2220</v>
      </c>
      <c r="AE35" s="1">
        <f>+'XY 1-300 (912622)'!AE35+'XY 301-360 (912622)'!AE35</f>
        <v>23310</v>
      </c>
      <c r="AF35" s="1">
        <f>+'XY 1-300 (912622)'!AF35+'XY 301-360 (912622)'!AF35</f>
        <v>25530</v>
      </c>
      <c r="AG35" s="1">
        <f>+'XY 1-300 (912622)'!AG35+'XY 301-360 (912622)'!AG35</f>
        <v>27750</v>
      </c>
      <c r="AH35">
        <f>+'XY 1-300 (912622)'!AH35+'XY 301-360 (912622)'!AH35</f>
        <v>8880</v>
      </c>
      <c r="AI35">
        <f>+'XY 1-300 (912622)'!AI35+'XY 301-360 (912622)'!AI35</f>
        <v>11100</v>
      </c>
      <c r="AJ35">
        <f>+'XY 1-300 (912622)'!AJ35+'XY 301-360 (912622)'!AJ35</f>
        <v>13320</v>
      </c>
      <c r="AK35">
        <f>+'XY 1-300 (912622)'!AK35+'XY 301-360 (912622)'!AK35</f>
        <v>15540</v>
      </c>
      <c r="AL35">
        <f>+'XY 1-300 (912622)'!AL35+'XY 301-360 (912622)'!AL35</f>
        <v>17760</v>
      </c>
      <c r="AM35">
        <f>+'XY 1-300 (912622)'!AM35+'XY 301-360 (912622)'!AM35</f>
        <v>0</v>
      </c>
    </row>
    <row r="36" spans="1:39" x14ac:dyDescent="0.3">
      <c r="A36">
        <v>36</v>
      </c>
      <c r="B36">
        <f>+'XY 1-300 (912622)'!B36+'XY 301-360 (912622)'!B36</f>
        <v>0</v>
      </c>
      <c r="C36">
        <f>+'XY 1-300 (912622)'!C36+'XY 301-360 (912622)'!C36</f>
        <v>1116</v>
      </c>
      <c r="D36">
        <f>+'XY 1-300 (912622)'!D36+'XY 301-360 (912622)'!D36</f>
        <v>0</v>
      </c>
      <c r="E36">
        <f>+'XY 1-300 (912622)'!E36+'XY 301-360 (912622)'!E36</f>
        <v>0</v>
      </c>
      <c r="F36">
        <f>+'XY 1-300 (912622)'!F36+'XY 301-360 (912622)'!F36</f>
        <v>0</v>
      </c>
      <c r="G36">
        <f>+'XY 1-300 (912622)'!G36+'XY 301-360 (912622)'!G36</f>
        <v>0</v>
      </c>
      <c r="H36">
        <f>+'XY 1-300 (912622)'!H36+'XY 301-360 (912622)'!H36</f>
        <v>0</v>
      </c>
      <c r="I36">
        <f>+'XY 1-300 (912622)'!I36+'XY 301-360 (912622)'!I36</f>
        <v>0</v>
      </c>
      <c r="J36">
        <f>+'XY 1-300 (912622)'!J36+'XY 301-360 (912622)'!J36</f>
        <v>0</v>
      </c>
      <c r="K36">
        <f>+'XY 1-300 (912622)'!K36+'XY 301-360 (912622)'!K36</f>
        <v>0</v>
      </c>
      <c r="L36">
        <f>+'XY 1-300 (912622)'!L36+'XY 301-360 (912622)'!L36</f>
        <v>0</v>
      </c>
      <c r="M36">
        <f>+'XY 1-300 (912622)'!M36+'XY 301-360 (912622)'!M36</f>
        <v>0</v>
      </c>
      <c r="N36">
        <f>+'XY 1-300 (912622)'!N36+'XY 301-360 (912622)'!N36</f>
        <v>0</v>
      </c>
      <c r="O36">
        <f>+'XY 1-300 (912622)'!O36+'XY 301-360 (912622)'!O36</f>
        <v>0</v>
      </c>
      <c r="P36">
        <f>+'XY 1-300 (912622)'!P36+'XY 301-360 (912622)'!P36</f>
        <v>0</v>
      </c>
      <c r="Q36">
        <f>+'XY 1-300 (912622)'!Q36+'XY 301-360 (912622)'!Q36</f>
        <v>0</v>
      </c>
      <c r="R36">
        <f>+'XY 1-300 (912622)'!R36+'XY 301-360 (912622)'!R36</f>
        <v>1116</v>
      </c>
      <c r="S36">
        <f>+'XY 1-300 (912622)'!S36+'XY 301-360 (912622)'!S36</f>
        <v>1116</v>
      </c>
      <c r="T36">
        <f>+'XY 1-300 (912622)'!T36+'XY 301-360 (912622)'!T36</f>
        <v>1116</v>
      </c>
      <c r="U36">
        <f>+'XY 1-300 (912622)'!U36+'XY 301-360 (912622)'!U36</f>
        <v>1116</v>
      </c>
      <c r="V36">
        <f>+'XY 1-300 (912622)'!V36+'XY 301-360 (912622)'!V36</f>
        <v>1116</v>
      </c>
      <c r="W36">
        <f>+'XY 1-300 (912622)'!W36+'XY 301-360 (912622)'!W36</f>
        <v>1116</v>
      </c>
      <c r="X36">
        <f>+'XY 1-300 (912622)'!X36+'XY 301-360 (912622)'!X36</f>
        <v>1116</v>
      </c>
      <c r="Y36">
        <f>+'XY 1-300 (912622)'!Y36+'XY 301-360 (912622)'!Y36</f>
        <v>1116</v>
      </c>
      <c r="Z36">
        <f>+'XY 1-300 (912622)'!Z36+'XY 301-360 (912622)'!Z36</f>
        <v>1116</v>
      </c>
      <c r="AA36">
        <f>+'XY 1-300 (912622)'!AA36+'XY 301-360 (912622)'!AA36</f>
        <v>1116</v>
      </c>
      <c r="AB36">
        <f>+'XY 1-300 (912622)'!AB36+'XY 301-360 (912622)'!AB36</f>
        <v>1116</v>
      </c>
      <c r="AC36">
        <f>+'XY 1-300 (912622)'!AC36+'XY 301-360 (912622)'!AC36</f>
        <v>1116</v>
      </c>
      <c r="AD36">
        <f>+'XY 1-300 (912622)'!AD36+'XY 301-360 (912622)'!AD36</f>
        <v>1116</v>
      </c>
      <c r="AE36" s="1">
        <f>+'XY 1-300 (912622)'!AE36+'XY 301-360 (912622)'!AE36</f>
        <v>12276</v>
      </c>
      <c r="AF36" s="1">
        <f>+'XY 1-300 (912622)'!AF36+'XY 301-360 (912622)'!AF36</f>
        <v>13392</v>
      </c>
      <c r="AG36" s="1">
        <f>+'XY 1-300 (912622)'!AG36+'XY 301-360 (912622)'!AG36</f>
        <v>14508</v>
      </c>
      <c r="AH36">
        <f>+'XY 1-300 (912622)'!AH36+'XY 301-360 (912622)'!AH36</f>
        <v>4464</v>
      </c>
      <c r="AI36">
        <f>+'XY 1-300 (912622)'!AI36+'XY 301-360 (912622)'!AI36</f>
        <v>5580</v>
      </c>
      <c r="AJ36">
        <f>+'XY 1-300 (912622)'!AJ36+'XY 301-360 (912622)'!AJ36</f>
        <v>6696</v>
      </c>
      <c r="AK36">
        <f>+'XY 1-300 (912622)'!AK36+'XY 301-360 (912622)'!AK36</f>
        <v>7812</v>
      </c>
      <c r="AL36">
        <f>+'XY 1-300 (912622)'!AL36+'XY 301-360 (912622)'!AL36</f>
        <v>8928</v>
      </c>
      <c r="AM36">
        <f>+'XY 1-300 (912622)'!AM36+'XY 301-360 (912622)'!AM36</f>
        <v>0</v>
      </c>
    </row>
    <row r="37" spans="1:39" x14ac:dyDescent="0.3">
      <c r="A37">
        <v>37</v>
      </c>
      <c r="B37">
        <f>+'XY 1-300 (912622)'!B37+'XY 301-360 (912622)'!B37</f>
        <v>0</v>
      </c>
      <c r="C37">
        <f>+'XY 1-300 (912622)'!C37+'XY 301-360 (912622)'!C37</f>
        <v>1122</v>
      </c>
      <c r="D37">
        <f>+'XY 1-300 (912622)'!D37+'XY 301-360 (912622)'!D37</f>
        <v>1122</v>
      </c>
      <c r="E37">
        <f>+'XY 1-300 (912622)'!E37+'XY 301-360 (912622)'!E37</f>
        <v>1122</v>
      </c>
      <c r="F37">
        <f>+'XY 1-300 (912622)'!F37+'XY 301-360 (912622)'!F37</f>
        <v>1122</v>
      </c>
      <c r="G37">
        <f>+'XY 1-300 (912622)'!G37+'XY 301-360 (912622)'!G37</f>
        <v>905</v>
      </c>
      <c r="H37">
        <f>+'XY 1-300 (912622)'!H37+'XY 301-360 (912622)'!H37</f>
        <v>808</v>
      </c>
      <c r="I37">
        <f>+'XY 1-300 (912622)'!I37+'XY 301-360 (912622)'!I37</f>
        <v>808</v>
      </c>
      <c r="J37">
        <f>+'XY 1-300 (912622)'!J37+'XY 301-360 (912622)'!J37</f>
        <v>808</v>
      </c>
      <c r="K37">
        <f>+'XY 1-300 (912622)'!K37+'XY 301-360 (912622)'!K37</f>
        <v>808</v>
      </c>
      <c r="L37">
        <f>+'XY 1-300 (912622)'!L37+'XY 301-360 (912622)'!L37</f>
        <v>808</v>
      </c>
      <c r="M37">
        <f>+'XY 1-300 (912622)'!M37+'XY 301-360 (912622)'!M37</f>
        <v>808</v>
      </c>
      <c r="N37" s="7">
        <f>+'XY 1-300 (912622)'!N37+'XY 301-360 (912622)'!N37</f>
        <v>651</v>
      </c>
      <c r="O37" s="7">
        <f>+'XY 1-300 (912622)'!O37+'XY 301-360 (912622)'!O37</f>
        <v>12</v>
      </c>
      <c r="P37">
        <f>+'XY 1-300 (912622)'!P37+'XY 301-360 (912622)'!P37</f>
        <v>0</v>
      </c>
      <c r="Q37">
        <f>+'XY 1-300 (912622)'!Q37+'XY 301-360 (912622)'!Q37</f>
        <v>0</v>
      </c>
      <c r="R37">
        <f>+'XY 1-300 (912622)'!R37+'XY 301-360 (912622)'!R37</f>
        <v>1122</v>
      </c>
      <c r="S37">
        <f>+'XY 1-300 (912622)'!S37+'XY 301-360 (912622)'!S37</f>
        <v>2244</v>
      </c>
      <c r="T37">
        <f>+'XY 1-300 (912622)'!T37+'XY 301-360 (912622)'!T37</f>
        <v>3366</v>
      </c>
      <c r="U37">
        <f>+'XY 1-300 (912622)'!U37+'XY 301-360 (912622)'!U37</f>
        <v>4488</v>
      </c>
      <c r="V37">
        <f>+'XY 1-300 (912622)'!V37+'XY 301-360 (912622)'!V37</f>
        <v>5393</v>
      </c>
      <c r="W37">
        <f>+'XY 1-300 (912622)'!W37+'XY 301-360 (912622)'!W37</f>
        <v>6201</v>
      </c>
      <c r="X37">
        <f>+'XY 1-300 (912622)'!X37+'XY 301-360 (912622)'!X37</f>
        <v>7009</v>
      </c>
      <c r="Y37">
        <f>+'XY 1-300 (912622)'!Y37+'XY 301-360 (912622)'!Y37</f>
        <v>7817</v>
      </c>
      <c r="Z37">
        <f>+'XY 1-300 (912622)'!Z37+'XY 301-360 (912622)'!Z37</f>
        <v>8625</v>
      </c>
      <c r="AA37">
        <f>+'XY 1-300 (912622)'!AA37+'XY 301-360 (912622)'!AA37</f>
        <v>9433</v>
      </c>
      <c r="AB37">
        <f>+'XY 1-300 (912622)'!AB37+'XY 301-360 (912622)'!AB37</f>
        <v>10241</v>
      </c>
      <c r="AC37">
        <f>+'XY 1-300 (912622)'!AC37+'XY 301-360 (912622)'!AC37</f>
        <v>10892</v>
      </c>
      <c r="AD37">
        <f>+'XY 1-300 (912622)'!AD37+'XY 301-360 (912622)'!AD37</f>
        <v>10904</v>
      </c>
      <c r="AE37" s="1">
        <f>+'XY 1-300 (912622)'!AE37+'XY 301-360 (912622)'!AE37</f>
        <v>65939</v>
      </c>
      <c r="AF37" s="9">
        <f>+'XY 1-300 (912622)'!AF37+'XY 301-360 (912622)'!AF37</f>
        <v>76831</v>
      </c>
      <c r="AG37" s="1">
        <f>+'XY 1-300 (912622)'!AG37+'XY 301-360 (912622)'!AG37</f>
        <v>87735</v>
      </c>
      <c r="AH37">
        <f>+'XY 1-300 (912622)'!AH37+'XY 301-360 (912622)'!AH37</f>
        <v>29652</v>
      </c>
      <c r="AI37">
        <f>+'XY 1-300 (912622)'!AI37+'XY 301-360 (912622)'!AI37</f>
        <v>39085</v>
      </c>
      <c r="AJ37">
        <f>+'XY 1-300 (912622)'!AJ37+'XY 301-360 (912622)'!AJ37</f>
        <v>49326</v>
      </c>
      <c r="AK37">
        <f>+'XY 1-300 (912622)'!AK37+'XY 301-360 (912622)'!AK37</f>
        <v>60218</v>
      </c>
      <c r="AL37">
        <f>+'XY 1-300 (912622)'!AL37+'XY 301-360 (912622)'!AL37</f>
        <v>71122</v>
      </c>
      <c r="AM37">
        <f>+'XY 1-300 (912622)'!AM37+'XY 301-360 (912622)'!AM37</f>
        <v>0</v>
      </c>
    </row>
    <row r="38" spans="1:39" x14ac:dyDescent="0.3">
      <c r="A38">
        <v>38</v>
      </c>
      <c r="B38">
        <f>+'XY 1-300 (912622)'!B38+'XY 301-360 (912622)'!B38</f>
        <v>0</v>
      </c>
      <c r="C38">
        <f>+'XY 1-300 (912622)'!C38+'XY 301-360 (912622)'!C38</f>
        <v>1128</v>
      </c>
      <c r="D38">
        <f>+'XY 1-300 (912622)'!D38+'XY 301-360 (912622)'!D38</f>
        <v>0</v>
      </c>
      <c r="E38">
        <f>+'XY 1-300 (912622)'!E38+'XY 301-360 (912622)'!E38</f>
        <v>0</v>
      </c>
      <c r="F38">
        <f>+'XY 1-300 (912622)'!F38+'XY 301-360 (912622)'!F38</f>
        <v>0</v>
      </c>
      <c r="G38">
        <f>+'XY 1-300 (912622)'!G38+'XY 301-360 (912622)'!G38</f>
        <v>0</v>
      </c>
      <c r="H38">
        <f>+'XY 1-300 (912622)'!H38+'XY 301-360 (912622)'!H38</f>
        <v>0</v>
      </c>
      <c r="I38">
        <f>+'XY 1-300 (912622)'!I38+'XY 301-360 (912622)'!I38</f>
        <v>0</v>
      </c>
      <c r="J38">
        <f>+'XY 1-300 (912622)'!J38+'XY 301-360 (912622)'!J38</f>
        <v>0</v>
      </c>
      <c r="K38">
        <f>+'XY 1-300 (912622)'!K38+'XY 301-360 (912622)'!K38</f>
        <v>0</v>
      </c>
      <c r="L38">
        <f>+'XY 1-300 (912622)'!L38+'XY 301-360 (912622)'!L38</f>
        <v>0</v>
      </c>
      <c r="M38">
        <f>+'XY 1-300 (912622)'!M38+'XY 301-360 (912622)'!M38</f>
        <v>0</v>
      </c>
      <c r="N38">
        <f>+'XY 1-300 (912622)'!N38+'XY 301-360 (912622)'!N38</f>
        <v>0</v>
      </c>
      <c r="O38">
        <f>+'XY 1-300 (912622)'!O38+'XY 301-360 (912622)'!O38</f>
        <v>0</v>
      </c>
      <c r="P38">
        <f>+'XY 1-300 (912622)'!P38+'XY 301-360 (912622)'!P38</f>
        <v>0</v>
      </c>
      <c r="Q38">
        <f>+'XY 1-300 (912622)'!Q38+'XY 301-360 (912622)'!Q38</f>
        <v>0</v>
      </c>
      <c r="R38">
        <f>+'XY 1-300 (912622)'!R38+'XY 301-360 (912622)'!R38</f>
        <v>1128</v>
      </c>
      <c r="S38">
        <f>+'XY 1-300 (912622)'!S38+'XY 301-360 (912622)'!S38</f>
        <v>1128</v>
      </c>
      <c r="T38">
        <f>+'XY 1-300 (912622)'!T38+'XY 301-360 (912622)'!T38</f>
        <v>1128</v>
      </c>
      <c r="U38">
        <f>+'XY 1-300 (912622)'!U38+'XY 301-360 (912622)'!U38</f>
        <v>1128</v>
      </c>
      <c r="V38">
        <f>+'XY 1-300 (912622)'!V38+'XY 301-360 (912622)'!V38</f>
        <v>1128</v>
      </c>
      <c r="W38">
        <f>+'XY 1-300 (912622)'!W38+'XY 301-360 (912622)'!W38</f>
        <v>1128</v>
      </c>
      <c r="X38">
        <f>+'XY 1-300 (912622)'!X38+'XY 301-360 (912622)'!X38</f>
        <v>1128</v>
      </c>
      <c r="Y38">
        <f>+'XY 1-300 (912622)'!Y38+'XY 301-360 (912622)'!Y38</f>
        <v>1128</v>
      </c>
      <c r="Z38">
        <f>+'XY 1-300 (912622)'!Z38+'XY 301-360 (912622)'!Z38</f>
        <v>1128</v>
      </c>
      <c r="AA38">
        <f>+'XY 1-300 (912622)'!AA38+'XY 301-360 (912622)'!AA38</f>
        <v>1128</v>
      </c>
      <c r="AB38">
        <f>+'XY 1-300 (912622)'!AB38+'XY 301-360 (912622)'!AB38</f>
        <v>1128</v>
      </c>
      <c r="AC38">
        <f>+'XY 1-300 (912622)'!AC38+'XY 301-360 (912622)'!AC38</f>
        <v>1128</v>
      </c>
      <c r="AD38">
        <f>+'XY 1-300 (912622)'!AD38+'XY 301-360 (912622)'!AD38</f>
        <v>1128</v>
      </c>
      <c r="AE38" s="1">
        <f>+'XY 1-300 (912622)'!AE38+'XY 301-360 (912622)'!AE38</f>
        <v>12408</v>
      </c>
      <c r="AF38" s="1">
        <f>+'XY 1-300 (912622)'!AF38+'XY 301-360 (912622)'!AF38</f>
        <v>13536</v>
      </c>
      <c r="AG38" s="1">
        <f>+'XY 1-300 (912622)'!AG38+'XY 301-360 (912622)'!AG38</f>
        <v>14664</v>
      </c>
      <c r="AH38">
        <f>+'XY 1-300 (912622)'!AH38+'XY 301-360 (912622)'!AH38</f>
        <v>4512</v>
      </c>
      <c r="AI38">
        <f>+'XY 1-300 (912622)'!AI38+'XY 301-360 (912622)'!AI38</f>
        <v>5640</v>
      </c>
      <c r="AJ38">
        <f>+'XY 1-300 (912622)'!AJ38+'XY 301-360 (912622)'!AJ38</f>
        <v>6768</v>
      </c>
      <c r="AK38">
        <f>+'XY 1-300 (912622)'!AK38+'XY 301-360 (912622)'!AK38</f>
        <v>7896</v>
      </c>
      <c r="AL38">
        <f>+'XY 1-300 (912622)'!AL38+'XY 301-360 (912622)'!AL38</f>
        <v>9024</v>
      </c>
      <c r="AM38">
        <f>+'XY 1-300 (912622)'!AM38+'XY 301-360 (912622)'!AM38</f>
        <v>0</v>
      </c>
    </row>
    <row r="39" spans="1:39" x14ac:dyDescent="0.3">
      <c r="A39">
        <v>39</v>
      </c>
      <c r="B39">
        <f>+'XY 1-300 (912622)'!B39+'XY 301-360 (912622)'!B39</f>
        <v>0</v>
      </c>
      <c r="C39">
        <f>+'XY 1-300 (912622)'!C39+'XY 301-360 (912622)'!C39</f>
        <v>1134</v>
      </c>
      <c r="D39">
        <f>+'XY 1-300 (912622)'!D39+'XY 301-360 (912622)'!D39</f>
        <v>1134</v>
      </c>
      <c r="E39">
        <f>+'XY 1-300 (912622)'!E39+'XY 301-360 (912622)'!E39</f>
        <v>1134</v>
      </c>
      <c r="F39">
        <f>+'XY 1-300 (912622)'!F39+'XY 301-360 (912622)'!F39</f>
        <v>1095</v>
      </c>
      <c r="G39">
        <f>+'XY 1-300 (912622)'!G39+'XY 301-360 (912622)'!G39</f>
        <v>816</v>
      </c>
      <c r="H39">
        <f>+'XY 1-300 (912622)'!H39+'XY 301-360 (912622)'!H39</f>
        <v>816</v>
      </c>
      <c r="I39">
        <f>+'XY 1-300 (912622)'!I39+'XY 301-360 (912622)'!I39</f>
        <v>816</v>
      </c>
      <c r="J39">
        <f>+'XY 1-300 (912622)'!J39+'XY 301-360 (912622)'!J39</f>
        <v>657</v>
      </c>
      <c r="K39">
        <f>+'XY 1-300 (912622)'!K39+'XY 301-360 (912622)'!K39</f>
        <v>657</v>
      </c>
      <c r="L39">
        <f>+'XY 1-300 (912622)'!L39+'XY 301-360 (912622)'!L39</f>
        <v>657</v>
      </c>
      <c r="M39">
        <f>+'XY 1-300 (912622)'!M39+'XY 301-360 (912622)'!M39</f>
        <v>99</v>
      </c>
      <c r="N39">
        <f>+'XY 1-300 (912622)'!N39+'XY 301-360 (912622)'!N39</f>
        <v>99</v>
      </c>
      <c r="O39">
        <f>+'XY 1-300 (912622)'!O39+'XY 301-360 (912622)'!O39</f>
        <v>9</v>
      </c>
      <c r="P39">
        <f>+'XY 1-300 (912622)'!P39+'XY 301-360 (912622)'!P39</f>
        <v>0</v>
      </c>
      <c r="Q39">
        <f>+'XY 1-300 (912622)'!Q39+'XY 301-360 (912622)'!Q39</f>
        <v>0</v>
      </c>
      <c r="R39">
        <f>+'XY 1-300 (912622)'!R39+'XY 301-360 (912622)'!R39</f>
        <v>1134</v>
      </c>
      <c r="S39">
        <f>+'XY 1-300 (912622)'!S39+'XY 301-360 (912622)'!S39</f>
        <v>2268</v>
      </c>
      <c r="T39">
        <f>+'XY 1-300 (912622)'!T39+'XY 301-360 (912622)'!T39</f>
        <v>3402</v>
      </c>
      <c r="U39">
        <f>+'XY 1-300 (912622)'!U39+'XY 301-360 (912622)'!U39</f>
        <v>4497</v>
      </c>
      <c r="V39">
        <f>+'XY 1-300 (912622)'!V39+'XY 301-360 (912622)'!V39</f>
        <v>5313</v>
      </c>
      <c r="W39">
        <f>+'XY 1-300 (912622)'!W39+'XY 301-360 (912622)'!W39</f>
        <v>6129</v>
      </c>
      <c r="X39">
        <f>+'XY 1-300 (912622)'!X39+'XY 301-360 (912622)'!X39</f>
        <v>6945</v>
      </c>
      <c r="Y39">
        <f>+'XY 1-300 (912622)'!Y39+'XY 301-360 (912622)'!Y39</f>
        <v>7602</v>
      </c>
      <c r="Z39">
        <f>+'XY 1-300 (912622)'!Z39+'XY 301-360 (912622)'!Z39</f>
        <v>8259</v>
      </c>
      <c r="AA39">
        <f>+'XY 1-300 (912622)'!AA39+'XY 301-360 (912622)'!AA39</f>
        <v>8916</v>
      </c>
      <c r="AB39">
        <f>+'XY 1-300 (912622)'!AB39+'XY 301-360 (912622)'!AB39</f>
        <v>9015</v>
      </c>
      <c r="AC39">
        <f>+'XY 1-300 (912622)'!AC39+'XY 301-360 (912622)'!AC39</f>
        <v>9114</v>
      </c>
      <c r="AD39">
        <f>+'XY 1-300 (912622)'!AD39+'XY 301-360 (912622)'!AD39</f>
        <v>9123</v>
      </c>
      <c r="AE39" s="1">
        <f>+'XY 1-300 (912622)'!AE39+'XY 301-360 (912622)'!AE39</f>
        <v>63480</v>
      </c>
      <c r="AF39" s="1">
        <f>+'XY 1-300 (912622)'!AF39+'XY 301-360 (912622)'!AF39</f>
        <v>72594</v>
      </c>
      <c r="AG39" s="1">
        <f>+'XY 1-300 (912622)'!AG39+'XY 301-360 (912622)'!AG39</f>
        <v>81717</v>
      </c>
      <c r="AH39">
        <f>+'XY 1-300 (912622)'!AH39+'XY 301-360 (912622)'!AH39</f>
        <v>28935</v>
      </c>
      <c r="AI39">
        <f>+'XY 1-300 (912622)'!AI39+'XY 301-360 (912622)'!AI39</f>
        <v>37851</v>
      </c>
      <c r="AJ39">
        <f>+'XY 1-300 (912622)'!AJ39+'XY 301-360 (912622)'!AJ39</f>
        <v>46866</v>
      </c>
      <c r="AK39">
        <f>+'XY 1-300 (912622)'!AK39+'XY 301-360 (912622)'!AK39</f>
        <v>55980</v>
      </c>
      <c r="AL39">
        <f>+'XY 1-300 (912622)'!AL39+'XY 301-360 (912622)'!AL39</f>
        <v>65103</v>
      </c>
      <c r="AM39">
        <f>+'XY 1-300 (912622)'!AM39+'XY 301-360 (912622)'!AM39</f>
        <v>0</v>
      </c>
    </row>
    <row r="40" spans="1:39" x14ac:dyDescent="0.3">
      <c r="A40">
        <v>40</v>
      </c>
      <c r="B40">
        <f>+'XY 1-300 (912622)'!B40+'XY 301-360 (912622)'!B40</f>
        <v>0</v>
      </c>
      <c r="C40">
        <f>+'XY 1-300 (912622)'!C40+'XY 301-360 (912622)'!C40</f>
        <v>1140</v>
      </c>
      <c r="D40">
        <f>+'XY 1-300 (912622)'!D40+'XY 301-360 (912622)'!D40</f>
        <v>0</v>
      </c>
      <c r="E40">
        <f>+'XY 1-300 (912622)'!E40+'XY 301-360 (912622)'!E40</f>
        <v>0</v>
      </c>
      <c r="F40">
        <f>+'XY 1-300 (912622)'!F40+'XY 301-360 (912622)'!F40</f>
        <v>0</v>
      </c>
      <c r="G40">
        <f>+'XY 1-300 (912622)'!G40+'XY 301-360 (912622)'!G40</f>
        <v>0</v>
      </c>
      <c r="H40">
        <f>+'XY 1-300 (912622)'!H40+'XY 301-360 (912622)'!H40</f>
        <v>0</v>
      </c>
      <c r="I40">
        <f>+'XY 1-300 (912622)'!I40+'XY 301-360 (912622)'!I40</f>
        <v>0</v>
      </c>
      <c r="J40">
        <f>+'XY 1-300 (912622)'!J40+'XY 301-360 (912622)'!J40</f>
        <v>0</v>
      </c>
      <c r="K40">
        <f>+'XY 1-300 (912622)'!K40+'XY 301-360 (912622)'!K40</f>
        <v>0</v>
      </c>
      <c r="L40">
        <f>+'XY 1-300 (912622)'!L40+'XY 301-360 (912622)'!L40</f>
        <v>0</v>
      </c>
      <c r="M40">
        <f>+'XY 1-300 (912622)'!M40+'XY 301-360 (912622)'!M40</f>
        <v>0</v>
      </c>
      <c r="N40">
        <f>+'XY 1-300 (912622)'!N40+'XY 301-360 (912622)'!N40</f>
        <v>0</v>
      </c>
      <c r="O40">
        <f>+'XY 1-300 (912622)'!O40+'XY 301-360 (912622)'!O40</f>
        <v>0</v>
      </c>
      <c r="P40">
        <f>+'XY 1-300 (912622)'!P40+'XY 301-360 (912622)'!P40</f>
        <v>0</v>
      </c>
      <c r="Q40">
        <f>+'XY 1-300 (912622)'!Q40+'XY 301-360 (912622)'!Q40</f>
        <v>0</v>
      </c>
      <c r="R40">
        <f>+'XY 1-300 (912622)'!R40+'XY 301-360 (912622)'!R40</f>
        <v>1140</v>
      </c>
      <c r="S40">
        <f>+'XY 1-300 (912622)'!S40+'XY 301-360 (912622)'!S40</f>
        <v>1140</v>
      </c>
      <c r="T40">
        <f>+'XY 1-300 (912622)'!T40+'XY 301-360 (912622)'!T40</f>
        <v>1140</v>
      </c>
      <c r="U40">
        <f>+'XY 1-300 (912622)'!U40+'XY 301-360 (912622)'!U40</f>
        <v>1140</v>
      </c>
      <c r="V40">
        <f>+'XY 1-300 (912622)'!V40+'XY 301-360 (912622)'!V40</f>
        <v>1140</v>
      </c>
      <c r="W40">
        <f>+'XY 1-300 (912622)'!W40+'XY 301-360 (912622)'!W40</f>
        <v>1140</v>
      </c>
      <c r="X40">
        <f>+'XY 1-300 (912622)'!X40+'XY 301-360 (912622)'!X40</f>
        <v>1140</v>
      </c>
      <c r="Y40">
        <f>+'XY 1-300 (912622)'!Y40+'XY 301-360 (912622)'!Y40</f>
        <v>1140</v>
      </c>
      <c r="Z40">
        <f>+'XY 1-300 (912622)'!Z40+'XY 301-360 (912622)'!Z40</f>
        <v>1140</v>
      </c>
      <c r="AA40">
        <f>+'XY 1-300 (912622)'!AA40+'XY 301-360 (912622)'!AA40</f>
        <v>1140</v>
      </c>
      <c r="AB40">
        <f>+'XY 1-300 (912622)'!AB40+'XY 301-360 (912622)'!AB40</f>
        <v>1140</v>
      </c>
      <c r="AC40">
        <f>+'XY 1-300 (912622)'!AC40+'XY 301-360 (912622)'!AC40</f>
        <v>1140</v>
      </c>
      <c r="AD40">
        <f>+'XY 1-300 (912622)'!AD40+'XY 301-360 (912622)'!AD40</f>
        <v>1140</v>
      </c>
      <c r="AE40" s="1">
        <f>+'XY 1-300 (912622)'!AE40+'XY 301-360 (912622)'!AE40</f>
        <v>12540</v>
      </c>
      <c r="AF40" s="1">
        <f>+'XY 1-300 (912622)'!AF40+'XY 301-360 (912622)'!AF40</f>
        <v>13680</v>
      </c>
      <c r="AG40" s="1">
        <f>+'XY 1-300 (912622)'!AG40+'XY 301-360 (912622)'!AG40</f>
        <v>14820</v>
      </c>
      <c r="AH40">
        <f>+'XY 1-300 (912622)'!AH40+'XY 301-360 (912622)'!AH40</f>
        <v>4560</v>
      </c>
      <c r="AI40">
        <f>+'XY 1-300 (912622)'!AI40+'XY 301-360 (912622)'!AI40</f>
        <v>5700</v>
      </c>
      <c r="AJ40">
        <f>+'XY 1-300 (912622)'!AJ40+'XY 301-360 (912622)'!AJ40</f>
        <v>6840</v>
      </c>
      <c r="AK40">
        <f>+'XY 1-300 (912622)'!AK40+'XY 301-360 (912622)'!AK40</f>
        <v>7980</v>
      </c>
      <c r="AL40">
        <f>+'XY 1-300 (912622)'!AL40+'XY 301-360 (912622)'!AL40</f>
        <v>9120</v>
      </c>
      <c r="AM40">
        <f>+'XY 1-300 (912622)'!AM40+'XY 301-360 (912622)'!AM40</f>
        <v>0</v>
      </c>
    </row>
    <row r="41" spans="1:39" x14ac:dyDescent="0.3">
      <c r="A41">
        <v>41</v>
      </c>
      <c r="B41">
        <f>+'XY 1-300 (912622)'!B41+'XY 301-360 (912622)'!B41</f>
        <v>0</v>
      </c>
      <c r="C41">
        <f>+'XY 1-300 (912622)'!C41+'XY 301-360 (912622)'!C41</f>
        <v>1146</v>
      </c>
      <c r="D41">
        <f>+'XY 1-300 (912622)'!D41+'XY 301-360 (912622)'!D41</f>
        <v>1146</v>
      </c>
      <c r="E41">
        <f>+'XY 1-300 (912622)'!E41+'XY 301-360 (912622)'!E41</f>
        <v>0</v>
      </c>
      <c r="F41">
        <f>+'XY 1-300 (912622)'!F41+'XY 301-360 (912622)'!F41</f>
        <v>0</v>
      </c>
      <c r="G41">
        <f>+'XY 1-300 (912622)'!G41+'XY 301-360 (912622)'!G41</f>
        <v>0</v>
      </c>
      <c r="H41">
        <f>+'XY 1-300 (912622)'!H41+'XY 301-360 (912622)'!H41</f>
        <v>0</v>
      </c>
      <c r="I41">
        <f>+'XY 1-300 (912622)'!I41+'XY 301-360 (912622)'!I41</f>
        <v>0</v>
      </c>
      <c r="J41">
        <f>+'XY 1-300 (912622)'!J41+'XY 301-360 (912622)'!J41</f>
        <v>0</v>
      </c>
      <c r="K41">
        <f>+'XY 1-300 (912622)'!K41+'XY 301-360 (912622)'!K41</f>
        <v>0</v>
      </c>
      <c r="L41">
        <f>+'XY 1-300 (912622)'!L41+'XY 301-360 (912622)'!L41</f>
        <v>0</v>
      </c>
      <c r="M41">
        <f>+'XY 1-300 (912622)'!M41+'XY 301-360 (912622)'!M41</f>
        <v>0</v>
      </c>
      <c r="N41">
        <f>+'XY 1-300 (912622)'!N41+'XY 301-360 (912622)'!N41</f>
        <v>0</v>
      </c>
      <c r="O41">
        <f>+'XY 1-300 (912622)'!O41+'XY 301-360 (912622)'!O41</f>
        <v>0</v>
      </c>
      <c r="P41">
        <f>+'XY 1-300 (912622)'!P41+'XY 301-360 (912622)'!P41</f>
        <v>0</v>
      </c>
      <c r="Q41">
        <f>+'XY 1-300 (912622)'!Q41+'XY 301-360 (912622)'!Q41</f>
        <v>0</v>
      </c>
      <c r="R41">
        <f>+'XY 1-300 (912622)'!R41+'XY 301-360 (912622)'!R41</f>
        <v>1146</v>
      </c>
      <c r="S41">
        <f>+'XY 1-300 (912622)'!S41+'XY 301-360 (912622)'!S41</f>
        <v>2292</v>
      </c>
      <c r="T41">
        <f>+'XY 1-300 (912622)'!T41+'XY 301-360 (912622)'!T41</f>
        <v>2292</v>
      </c>
      <c r="U41">
        <f>+'XY 1-300 (912622)'!U41+'XY 301-360 (912622)'!U41</f>
        <v>2292</v>
      </c>
      <c r="V41">
        <f>+'XY 1-300 (912622)'!V41+'XY 301-360 (912622)'!V41</f>
        <v>2292</v>
      </c>
      <c r="W41">
        <f>+'XY 1-300 (912622)'!W41+'XY 301-360 (912622)'!W41</f>
        <v>2292</v>
      </c>
      <c r="X41">
        <f>+'XY 1-300 (912622)'!X41+'XY 301-360 (912622)'!X41</f>
        <v>2292</v>
      </c>
      <c r="Y41">
        <f>+'XY 1-300 (912622)'!Y41+'XY 301-360 (912622)'!Y41</f>
        <v>2292</v>
      </c>
      <c r="Z41">
        <f>+'XY 1-300 (912622)'!Z41+'XY 301-360 (912622)'!Z41</f>
        <v>2292</v>
      </c>
      <c r="AA41">
        <f>+'XY 1-300 (912622)'!AA41+'XY 301-360 (912622)'!AA41</f>
        <v>2292</v>
      </c>
      <c r="AB41">
        <f>+'XY 1-300 (912622)'!AB41+'XY 301-360 (912622)'!AB41</f>
        <v>2292</v>
      </c>
      <c r="AC41">
        <f>+'XY 1-300 (912622)'!AC41+'XY 301-360 (912622)'!AC41</f>
        <v>2292</v>
      </c>
      <c r="AD41">
        <f>+'XY 1-300 (912622)'!AD41+'XY 301-360 (912622)'!AD41</f>
        <v>2292</v>
      </c>
      <c r="AE41" s="1">
        <f>+'XY 1-300 (912622)'!AE41+'XY 301-360 (912622)'!AE41</f>
        <v>24066</v>
      </c>
      <c r="AF41" s="1">
        <f>+'XY 1-300 (912622)'!AF41+'XY 301-360 (912622)'!AF41</f>
        <v>26358</v>
      </c>
      <c r="AG41" s="1">
        <f>+'XY 1-300 (912622)'!AG41+'XY 301-360 (912622)'!AG41</f>
        <v>28650</v>
      </c>
      <c r="AH41">
        <f>+'XY 1-300 (912622)'!AH41+'XY 301-360 (912622)'!AH41</f>
        <v>9168</v>
      </c>
      <c r="AI41">
        <f>+'XY 1-300 (912622)'!AI41+'XY 301-360 (912622)'!AI41</f>
        <v>11460</v>
      </c>
      <c r="AJ41">
        <f>+'XY 1-300 (912622)'!AJ41+'XY 301-360 (912622)'!AJ41</f>
        <v>13752</v>
      </c>
      <c r="AK41">
        <f>+'XY 1-300 (912622)'!AK41+'XY 301-360 (912622)'!AK41</f>
        <v>16044</v>
      </c>
      <c r="AL41">
        <f>+'XY 1-300 (912622)'!AL41+'XY 301-360 (912622)'!AL41</f>
        <v>18336</v>
      </c>
      <c r="AM41">
        <f>+'XY 1-300 (912622)'!AM41+'XY 301-360 (912622)'!AM41</f>
        <v>0</v>
      </c>
    </row>
    <row r="42" spans="1:39" x14ac:dyDescent="0.3">
      <c r="A42">
        <v>42</v>
      </c>
      <c r="B42">
        <f>+'XY 1-300 (912622)'!B42+'XY 301-360 (912622)'!B42</f>
        <v>0</v>
      </c>
      <c r="C42">
        <f>+'XY 1-300 (912622)'!C42+'XY 301-360 (912622)'!C42</f>
        <v>1152</v>
      </c>
      <c r="D42">
        <f>+'XY 1-300 (912622)'!D42+'XY 301-360 (912622)'!D42</f>
        <v>0</v>
      </c>
      <c r="E42">
        <f>+'XY 1-300 (912622)'!E42+'XY 301-360 (912622)'!E42</f>
        <v>0</v>
      </c>
      <c r="F42">
        <f>+'XY 1-300 (912622)'!F42+'XY 301-360 (912622)'!F42</f>
        <v>0</v>
      </c>
      <c r="G42">
        <f>+'XY 1-300 (912622)'!G42+'XY 301-360 (912622)'!G42</f>
        <v>0</v>
      </c>
      <c r="H42">
        <f>+'XY 1-300 (912622)'!H42+'XY 301-360 (912622)'!H42</f>
        <v>0</v>
      </c>
      <c r="I42">
        <f>+'XY 1-300 (912622)'!I42+'XY 301-360 (912622)'!I42</f>
        <v>0</v>
      </c>
      <c r="J42">
        <f>+'XY 1-300 (912622)'!J42+'XY 301-360 (912622)'!J42</f>
        <v>0</v>
      </c>
      <c r="K42">
        <f>+'XY 1-300 (912622)'!K42+'XY 301-360 (912622)'!K42</f>
        <v>0</v>
      </c>
      <c r="L42">
        <f>+'XY 1-300 (912622)'!L42+'XY 301-360 (912622)'!L42</f>
        <v>0</v>
      </c>
      <c r="M42">
        <f>+'XY 1-300 (912622)'!M42+'XY 301-360 (912622)'!M42</f>
        <v>0</v>
      </c>
      <c r="N42">
        <f>+'XY 1-300 (912622)'!N42+'XY 301-360 (912622)'!N42</f>
        <v>0</v>
      </c>
      <c r="O42">
        <f>+'XY 1-300 (912622)'!O42+'XY 301-360 (912622)'!O42</f>
        <v>0</v>
      </c>
      <c r="P42">
        <f>+'XY 1-300 (912622)'!P42+'XY 301-360 (912622)'!P42</f>
        <v>0</v>
      </c>
      <c r="Q42">
        <f>+'XY 1-300 (912622)'!Q42+'XY 301-360 (912622)'!Q42</f>
        <v>0</v>
      </c>
      <c r="R42">
        <f>+'XY 1-300 (912622)'!R42+'XY 301-360 (912622)'!R42</f>
        <v>1152</v>
      </c>
      <c r="S42">
        <f>+'XY 1-300 (912622)'!S42+'XY 301-360 (912622)'!S42</f>
        <v>1152</v>
      </c>
      <c r="T42">
        <f>+'XY 1-300 (912622)'!T42+'XY 301-360 (912622)'!T42</f>
        <v>1152</v>
      </c>
      <c r="U42">
        <f>+'XY 1-300 (912622)'!U42+'XY 301-360 (912622)'!U42</f>
        <v>1152</v>
      </c>
      <c r="V42">
        <f>+'XY 1-300 (912622)'!V42+'XY 301-360 (912622)'!V42</f>
        <v>1152</v>
      </c>
      <c r="W42">
        <f>+'XY 1-300 (912622)'!W42+'XY 301-360 (912622)'!W42</f>
        <v>1152</v>
      </c>
      <c r="X42">
        <f>+'XY 1-300 (912622)'!X42+'XY 301-360 (912622)'!X42</f>
        <v>1152</v>
      </c>
      <c r="Y42">
        <f>+'XY 1-300 (912622)'!Y42+'XY 301-360 (912622)'!Y42</f>
        <v>1152</v>
      </c>
      <c r="Z42">
        <f>+'XY 1-300 (912622)'!Z42+'XY 301-360 (912622)'!Z42</f>
        <v>1152</v>
      </c>
      <c r="AA42">
        <f>+'XY 1-300 (912622)'!AA42+'XY 301-360 (912622)'!AA42</f>
        <v>1152</v>
      </c>
      <c r="AB42">
        <f>+'XY 1-300 (912622)'!AB42+'XY 301-360 (912622)'!AB42</f>
        <v>1152</v>
      </c>
      <c r="AC42">
        <f>+'XY 1-300 (912622)'!AC42+'XY 301-360 (912622)'!AC42</f>
        <v>1152</v>
      </c>
      <c r="AD42">
        <f>+'XY 1-300 (912622)'!AD42+'XY 301-360 (912622)'!AD42</f>
        <v>1152</v>
      </c>
      <c r="AE42" s="1">
        <f>+'XY 1-300 (912622)'!AE42+'XY 301-360 (912622)'!AE42</f>
        <v>12672</v>
      </c>
      <c r="AF42" s="1">
        <f>+'XY 1-300 (912622)'!AF42+'XY 301-360 (912622)'!AF42</f>
        <v>13824</v>
      </c>
      <c r="AG42" s="1">
        <f>+'XY 1-300 (912622)'!AG42+'XY 301-360 (912622)'!AG42</f>
        <v>14976</v>
      </c>
      <c r="AH42">
        <f>+'XY 1-300 (912622)'!AH42+'XY 301-360 (912622)'!AH42</f>
        <v>4608</v>
      </c>
      <c r="AI42">
        <f>+'XY 1-300 (912622)'!AI42+'XY 301-360 (912622)'!AI42</f>
        <v>5760</v>
      </c>
      <c r="AJ42">
        <f>+'XY 1-300 (912622)'!AJ42+'XY 301-360 (912622)'!AJ42</f>
        <v>6912</v>
      </c>
      <c r="AK42">
        <f>+'XY 1-300 (912622)'!AK42+'XY 301-360 (912622)'!AK42</f>
        <v>8064</v>
      </c>
      <c r="AL42">
        <f>+'XY 1-300 (912622)'!AL42+'XY 301-360 (912622)'!AL42</f>
        <v>9216</v>
      </c>
      <c r="AM42">
        <f>+'XY 1-300 (912622)'!AM42+'XY 301-360 (912622)'!AM42</f>
        <v>0</v>
      </c>
    </row>
    <row r="43" spans="1:39" x14ac:dyDescent="0.3">
      <c r="A43">
        <v>43</v>
      </c>
      <c r="B43">
        <f>+'XY 1-300 (912622)'!B43+'XY 301-360 (912622)'!B43</f>
        <v>0</v>
      </c>
      <c r="C43">
        <f>+'XY 1-300 (912622)'!C43+'XY 301-360 (912622)'!C43</f>
        <v>1158</v>
      </c>
      <c r="D43">
        <f>+'XY 1-300 (912622)'!D43+'XY 301-360 (912622)'!D43</f>
        <v>1158</v>
      </c>
      <c r="E43">
        <f>+'XY 1-300 (912622)'!E43+'XY 301-360 (912622)'!E43</f>
        <v>1158</v>
      </c>
      <c r="F43">
        <f>+'XY 1-300 (912622)'!F43+'XY 301-360 (912622)'!F43</f>
        <v>1055</v>
      </c>
      <c r="G43">
        <f>+'XY 1-300 (912622)'!G43+'XY 301-360 (912622)'!G43</f>
        <v>712</v>
      </c>
      <c r="H43">
        <f>+'XY 1-300 (912622)'!H43+'XY 301-360 (912622)'!H43</f>
        <v>712</v>
      </c>
      <c r="I43">
        <f>+'XY 1-300 (912622)'!I43+'XY 301-360 (912622)'!I43</f>
        <v>712</v>
      </c>
      <c r="J43">
        <f>+'XY 1-300 (912622)'!J43+'XY 301-360 (912622)'!J43</f>
        <v>429</v>
      </c>
      <c r="K43">
        <f>+'XY 1-300 (912622)'!K43+'XY 301-360 (912622)'!K43</f>
        <v>429</v>
      </c>
      <c r="L43">
        <f>+'XY 1-300 (912622)'!L43+'XY 301-360 (912622)'!L43</f>
        <v>429</v>
      </c>
      <c r="M43">
        <f>+'XY 1-300 (912622)'!M43+'XY 301-360 (912622)'!M43</f>
        <v>223</v>
      </c>
      <c r="N43">
        <f>+'XY 1-300 (912622)'!N43+'XY 301-360 (912622)'!N43</f>
        <v>0</v>
      </c>
      <c r="O43">
        <f>+'XY 1-300 (912622)'!O43+'XY 301-360 (912622)'!O43</f>
        <v>0</v>
      </c>
      <c r="P43">
        <f>+'XY 1-300 (912622)'!P43+'XY 301-360 (912622)'!P43</f>
        <v>0</v>
      </c>
      <c r="Q43">
        <f>+'XY 1-300 (912622)'!Q43+'XY 301-360 (912622)'!Q43</f>
        <v>0</v>
      </c>
      <c r="R43">
        <f>+'XY 1-300 (912622)'!R43+'XY 301-360 (912622)'!R43</f>
        <v>1158</v>
      </c>
      <c r="S43">
        <f>+'XY 1-300 (912622)'!S43+'XY 301-360 (912622)'!S43</f>
        <v>2316</v>
      </c>
      <c r="T43">
        <f>+'XY 1-300 (912622)'!T43+'XY 301-360 (912622)'!T43</f>
        <v>3474</v>
      </c>
      <c r="U43">
        <f>+'XY 1-300 (912622)'!U43+'XY 301-360 (912622)'!U43</f>
        <v>4529</v>
      </c>
      <c r="V43">
        <f>+'XY 1-300 (912622)'!V43+'XY 301-360 (912622)'!V43</f>
        <v>5241</v>
      </c>
      <c r="W43">
        <f>+'XY 1-300 (912622)'!W43+'XY 301-360 (912622)'!W43</f>
        <v>5953</v>
      </c>
      <c r="X43">
        <f>+'XY 1-300 (912622)'!X43+'XY 301-360 (912622)'!X43</f>
        <v>6665</v>
      </c>
      <c r="Y43">
        <f>+'XY 1-300 (912622)'!Y43+'XY 301-360 (912622)'!Y43</f>
        <v>7094</v>
      </c>
      <c r="Z43">
        <f>+'XY 1-300 (912622)'!Z43+'XY 301-360 (912622)'!Z43</f>
        <v>7523</v>
      </c>
      <c r="AA43">
        <f>+'XY 1-300 (912622)'!AA43+'XY 301-360 (912622)'!AA43</f>
        <v>7952</v>
      </c>
      <c r="AB43">
        <f>+'XY 1-300 (912622)'!AB43+'XY 301-360 (912622)'!AB43</f>
        <v>8175</v>
      </c>
      <c r="AC43">
        <f>+'XY 1-300 (912622)'!AC43+'XY 301-360 (912622)'!AC43</f>
        <v>8175</v>
      </c>
      <c r="AD43">
        <f>+'XY 1-300 (912622)'!AD43+'XY 301-360 (912622)'!AD43</f>
        <v>8175</v>
      </c>
      <c r="AE43" s="1">
        <f>+'XY 1-300 (912622)'!AE43+'XY 301-360 (912622)'!AE43</f>
        <v>60080</v>
      </c>
      <c r="AF43" s="1">
        <f>+'XY 1-300 (912622)'!AF43+'XY 301-360 (912622)'!AF43</f>
        <v>68255</v>
      </c>
      <c r="AG43" s="1">
        <f>+'XY 1-300 (912622)'!AG43+'XY 301-360 (912622)'!AG43</f>
        <v>76430</v>
      </c>
      <c r="AH43">
        <f>+'XY 1-300 (912622)'!AH43+'XY 301-360 (912622)'!AH43</f>
        <v>27235</v>
      </c>
      <c r="AI43">
        <f>+'XY 1-300 (912622)'!AI43+'XY 301-360 (912622)'!AI43</f>
        <v>35187</v>
      </c>
      <c r="AJ43">
        <f>+'XY 1-300 (912622)'!AJ43+'XY 301-360 (912622)'!AJ43</f>
        <v>43362</v>
      </c>
      <c r="AK43" s="10">
        <f>+'XY 1-300 (912622)'!AK43+'XY 301-360 (912622)'!AK43</f>
        <v>51537</v>
      </c>
      <c r="AL43">
        <f>+'XY 1-300 (912622)'!AL43+'XY 301-360 (912622)'!AL43</f>
        <v>59712</v>
      </c>
      <c r="AM43">
        <f>+'XY 1-300 (912622)'!AM43+'XY 301-360 (912622)'!AM43</f>
        <v>0</v>
      </c>
    </row>
    <row r="44" spans="1:39" x14ac:dyDescent="0.3">
      <c r="A44">
        <v>44</v>
      </c>
      <c r="B44">
        <f>+'XY 1-300 (912622)'!B44+'XY 301-360 (912622)'!B44</f>
        <v>0</v>
      </c>
      <c r="C44">
        <f>+'XY 1-300 (912622)'!C44+'XY 301-360 (912622)'!C44</f>
        <v>1164</v>
      </c>
      <c r="D44">
        <f>+'XY 1-300 (912622)'!D44+'XY 301-360 (912622)'!D44</f>
        <v>0</v>
      </c>
      <c r="E44">
        <f>+'XY 1-300 (912622)'!E44+'XY 301-360 (912622)'!E44</f>
        <v>0</v>
      </c>
      <c r="F44">
        <f>+'XY 1-300 (912622)'!F44+'XY 301-360 (912622)'!F44</f>
        <v>0</v>
      </c>
      <c r="G44">
        <f>+'XY 1-300 (912622)'!G44+'XY 301-360 (912622)'!G44</f>
        <v>0</v>
      </c>
      <c r="H44">
        <f>+'XY 1-300 (912622)'!H44+'XY 301-360 (912622)'!H44</f>
        <v>0</v>
      </c>
      <c r="I44">
        <f>+'XY 1-300 (912622)'!I44+'XY 301-360 (912622)'!I44</f>
        <v>0</v>
      </c>
      <c r="J44">
        <f>+'XY 1-300 (912622)'!J44+'XY 301-360 (912622)'!J44</f>
        <v>0</v>
      </c>
      <c r="K44">
        <f>+'XY 1-300 (912622)'!K44+'XY 301-360 (912622)'!K44</f>
        <v>0</v>
      </c>
      <c r="L44">
        <f>+'XY 1-300 (912622)'!L44+'XY 301-360 (912622)'!L44</f>
        <v>0</v>
      </c>
      <c r="M44">
        <f>+'XY 1-300 (912622)'!M44+'XY 301-360 (912622)'!M44</f>
        <v>0</v>
      </c>
      <c r="N44">
        <f>+'XY 1-300 (912622)'!N44+'XY 301-360 (912622)'!N44</f>
        <v>0</v>
      </c>
      <c r="O44">
        <f>+'XY 1-300 (912622)'!O44+'XY 301-360 (912622)'!O44</f>
        <v>0</v>
      </c>
      <c r="P44">
        <f>+'XY 1-300 (912622)'!P44+'XY 301-360 (912622)'!P44</f>
        <v>0</v>
      </c>
      <c r="Q44">
        <f>+'XY 1-300 (912622)'!Q44+'XY 301-360 (912622)'!Q44</f>
        <v>0</v>
      </c>
      <c r="R44">
        <f>+'XY 1-300 (912622)'!R44+'XY 301-360 (912622)'!R44</f>
        <v>1164</v>
      </c>
      <c r="S44">
        <f>+'XY 1-300 (912622)'!S44+'XY 301-360 (912622)'!S44</f>
        <v>1164</v>
      </c>
      <c r="T44">
        <f>+'XY 1-300 (912622)'!T44+'XY 301-360 (912622)'!T44</f>
        <v>1164</v>
      </c>
      <c r="U44">
        <f>+'XY 1-300 (912622)'!U44+'XY 301-360 (912622)'!U44</f>
        <v>1164</v>
      </c>
      <c r="V44">
        <f>+'XY 1-300 (912622)'!V44+'XY 301-360 (912622)'!V44</f>
        <v>1164</v>
      </c>
      <c r="W44">
        <f>+'XY 1-300 (912622)'!W44+'XY 301-360 (912622)'!W44</f>
        <v>1164</v>
      </c>
      <c r="X44">
        <f>+'XY 1-300 (912622)'!X44+'XY 301-360 (912622)'!X44</f>
        <v>1164</v>
      </c>
      <c r="Y44">
        <f>+'XY 1-300 (912622)'!Y44+'XY 301-360 (912622)'!Y44</f>
        <v>1164</v>
      </c>
      <c r="Z44">
        <f>+'XY 1-300 (912622)'!Z44+'XY 301-360 (912622)'!Z44</f>
        <v>1164</v>
      </c>
      <c r="AA44">
        <f>+'XY 1-300 (912622)'!AA44+'XY 301-360 (912622)'!AA44</f>
        <v>1164</v>
      </c>
      <c r="AB44">
        <f>+'XY 1-300 (912622)'!AB44+'XY 301-360 (912622)'!AB44</f>
        <v>1164</v>
      </c>
      <c r="AC44">
        <f>+'XY 1-300 (912622)'!AC44+'XY 301-360 (912622)'!AC44</f>
        <v>1164</v>
      </c>
      <c r="AD44">
        <f>+'XY 1-300 (912622)'!AD44+'XY 301-360 (912622)'!AD44</f>
        <v>1164</v>
      </c>
      <c r="AE44" s="1">
        <f>+'XY 1-300 (912622)'!AE44+'XY 301-360 (912622)'!AE44</f>
        <v>12804</v>
      </c>
      <c r="AF44" s="1">
        <f>+'XY 1-300 (912622)'!AF44+'XY 301-360 (912622)'!AF44</f>
        <v>13968</v>
      </c>
      <c r="AG44" s="1">
        <f>+'XY 1-300 (912622)'!AG44+'XY 301-360 (912622)'!AG44</f>
        <v>15132</v>
      </c>
      <c r="AH44">
        <f>+'XY 1-300 (912622)'!AH44+'XY 301-360 (912622)'!AH44</f>
        <v>4656</v>
      </c>
      <c r="AI44">
        <f>+'XY 1-300 (912622)'!AI44+'XY 301-360 (912622)'!AI44</f>
        <v>5820</v>
      </c>
      <c r="AJ44">
        <f>+'XY 1-300 (912622)'!AJ44+'XY 301-360 (912622)'!AJ44</f>
        <v>6984</v>
      </c>
      <c r="AK44">
        <f>+'XY 1-300 (912622)'!AK44+'XY 301-360 (912622)'!AK44</f>
        <v>8148</v>
      </c>
      <c r="AL44">
        <f>+'XY 1-300 (912622)'!AL44+'XY 301-360 (912622)'!AL44</f>
        <v>9312</v>
      </c>
      <c r="AM44">
        <f>+'XY 1-300 (912622)'!AM44+'XY 301-360 (912622)'!AM44</f>
        <v>0</v>
      </c>
    </row>
    <row r="45" spans="1:39" x14ac:dyDescent="0.3">
      <c r="A45">
        <v>45</v>
      </c>
      <c r="B45">
        <f>+'XY 1-300 (912622)'!B45+'XY 301-360 (912622)'!B45</f>
        <v>0</v>
      </c>
      <c r="C45">
        <f>+'XY 1-300 (912622)'!C45+'XY 301-360 (912622)'!C45</f>
        <v>1170</v>
      </c>
      <c r="D45">
        <f>+'XY 1-300 (912622)'!D45+'XY 301-360 (912622)'!D45</f>
        <v>1170</v>
      </c>
      <c r="E45">
        <f>+'XY 1-300 (912622)'!E45+'XY 301-360 (912622)'!E45</f>
        <v>1170</v>
      </c>
      <c r="F45">
        <f>+'XY 1-300 (912622)'!F45+'XY 301-360 (912622)'!F45</f>
        <v>1005</v>
      </c>
      <c r="G45">
        <f>+'XY 1-300 (912622)'!G45+'XY 301-360 (912622)'!G45</f>
        <v>1005</v>
      </c>
      <c r="H45">
        <f>+'XY 1-300 (912622)'!H45+'XY 301-360 (912622)'!H45</f>
        <v>960</v>
      </c>
      <c r="I45">
        <f>+'XY 1-300 (912622)'!I45+'XY 301-360 (912622)'!I45</f>
        <v>960</v>
      </c>
      <c r="J45">
        <f>+'XY 1-300 (912622)'!J45+'XY 301-360 (912622)'!J45</f>
        <v>960</v>
      </c>
      <c r="K45">
        <f>+'XY 1-300 (912622)'!K45+'XY 301-360 (912622)'!K45</f>
        <v>960</v>
      </c>
      <c r="L45">
        <f>+'XY 1-300 (912622)'!L45+'XY 301-360 (912622)'!L45</f>
        <v>675</v>
      </c>
      <c r="M45">
        <f>+'XY 1-300 (912622)'!M45+'XY 301-360 (912622)'!M45</f>
        <v>345</v>
      </c>
      <c r="N45">
        <f>+'XY 1-300 (912622)'!N45+'XY 301-360 (912622)'!N45</f>
        <v>0</v>
      </c>
      <c r="O45">
        <f>+'XY 1-300 (912622)'!O45+'XY 301-360 (912622)'!O45</f>
        <v>0</v>
      </c>
      <c r="P45">
        <f>+'XY 1-300 (912622)'!P45+'XY 301-360 (912622)'!P45</f>
        <v>0</v>
      </c>
      <c r="Q45">
        <f>+'XY 1-300 (912622)'!Q45+'XY 301-360 (912622)'!Q45</f>
        <v>0</v>
      </c>
      <c r="R45">
        <f>+'XY 1-300 (912622)'!R45+'XY 301-360 (912622)'!R45</f>
        <v>1170</v>
      </c>
      <c r="S45">
        <f>+'XY 1-300 (912622)'!S45+'XY 301-360 (912622)'!S45</f>
        <v>2340</v>
      </c>
      <c r="T45">
        <f>+'XY 1-300 (912622)'!T45+'XY 301-360 (912622)'!T45</f>
        <v>3510</v>
      </c>
      <c r="U45">
        <f>+'XY 1-300 (912622)'!U45+'XY 301-360 (912622)'!U45</f>
        <v>4515</v>
      </c>
      <c r="V45">
        <f>+'XY 1-300 (912622)'!V45+'XY 301-360 (912622)'!V45</f>
        <v>5520</v>
      </c>
      <c r="W45">
        <f>+'XY 1-300 (912622)'!W45+'XY 301-360 (912622)'!W45</f>
        <v>6480</v>
      </c>
      <c r="X45">
        <f>+'XY 1-300 (912622)'!X45+'XY 301-360 (912622)'!X45</f>
        <v>7440</v>
      </c>
      <c r="Y45">
        <f>+'XY 1-300 (912622)'!Y45+'XY 301-360 (912622)'!Y45</f>
        <v>8400</v>
      </c>
      <c r="Z45">
        <f>+'XY 1-300 (912622)'!Z45+'XY 301-360 (912622)'!Z45</f>
        <v>9360</v>
      </c>
      <c r="AA45">
        <f>+'XY 1-300 (912622)'!AA45+'XY 301-360 (912622)'!AA45</f>
        <v>10035</v>
      </c>
      <c r="AB45">
        <f>+'XY 1-300 (912622)'!AB45+'XY 301-360 (912622)'!AB45</f>
        <v>10380</v>
      </c>
      <c r="AC45">
        <f>+'XY 1-300 (912622)'!AC45+'XY 301-360 (912622)'!AC45</f>
        <v>10380</v>
      </c>
      <c r="AD45">
        <f>+'XY 1-300 (912622)'!AD45+'XY 301-360 (912622)'!AD45</f>
        <v>10380</v>
      </c>
      <c r="AE45" s="1">
        <f>+'XY 1-300 (912622)'!AE45+'XY 301-360 (912622)'!AE45</f>
        <v>69150</v>
      </c>
      <c r="AF45" s="1">
        <f>+'XY 1-300 (912622)'!AF45+'XY 301-360 (912622)'!AF45</f>
        <v>79530</v>
      </c>
      <c r="AG45" s="1">
        <f>+'XY 1-300 (912622)'!AG45+'XY 301-360 (912622)'!AG45</f>
        <v>89910</v>
      </c>
      <c r="AH45">
        <f>+'XY 1-300 (912622)'!AH45+'XY 301-360 (912622)'!AH45</f>
        <v>31680</v>
      </c>
      <c r="AI45">
        <f>+'XY 1-300 (912622)'!AI45+'XY 301-360 (912622)'!AI45</f>
        <v>41715</v>
      </c>
      <c r="AJ45">
        <f>+'XY 1-300 (912622)'!AJ45+'XY 301-360 (912622)'!AJ45</f>
        <v>52095</v>
      </c>
      <c r="AK45">
        <f>+'XY 1-300 (912622)'!AK45+'XY 301-360 (912622)'!AK45</f>
        <v>62475</v>
      </c>
      <c r="AL45">
        <f>+'XY 1-300 (912622)'!AL45+'XY 301-360 (912622)'!AL45</f>
        <v>72855</v>
      </c>
      <c r="AM45">
        <f>+'XY 1-300 (912622)'!AM45+'XY 301-360 (912622)'!AM45</f>
        <v>0</v>
      </c>
    </row>
    <row r="46" spans="1:39" x14ac:dyDescent="0.3">
      <c r="A46">
        <v>46</v>
      </c>
      <c r="B46">
        <f>+'XY 1-300 (912622)'!B46+'XY 301-360 (912622)'!B46</f>
        <v>0</v>
      </c>
      <c r="C46">
        <f>+'XY 1-300 (912622)'!C46+'XY 301-360 (912622)'!C46</f>
        <v>1176</v>
      </c>
      <c r="D46">
        <f>+'XY 1-300 (912622)'!D46+'XY 301-360 (912622)'!D46</f>
        <v>0</v>
      </c>
      <c r="E46">
        <f>+'XY 1-300 (912622)'!E46+'XY 301-360 (912622)'!E46</f>
        <v>0</v>
      </c>
      <c r="F46">
        <f>+'XY 1-300 (912622)'!F46+'XY 301-360 (912622)'!F46</f>
        <v>0</v>
      </c>
      <c r="G46">
        <f>+'XY 1-300 (912622)'!G46+'XY 301-360 (912622)'!G46</f>
        <v>0</v>
      </c>
      <c r="H46">
        <f>+'XY 1-300 (912622)'!H46+'XY 301-360 (912622)'!H46</f>
        <v>0</v>
      </c>
      <c r="I46">
        <f>+'XY 1-300 (912622)'!I46+'XY 301-360 (912622)'!I46</f>
        <v>0</v>
      </c>
      <c r="J46">
        <f>+'XY 1-300 (912622)'!J46+'XY 301-360 (912622)'!J46</f>
        <v>0</v>
      </c>
      <c r="K46">
        <f>+'XY 1-300 (912622)'!K46+'XY 301-360 (912622)'!K46</f>
        <v>0</v>
      </c>
      <c r="L46">
        <f>+'XY 1-300 (912622)'!L46+'XY 301-360 (912622)'!L46</f>
        <v>0</v>
      </c>
      <c r="M46">
        <f>+'XY 1-300 (912622)'!M46+'XY 301-360 (912622)'!M46</f>
        <v>0</v>
      </c>
      <c r="N46">
        <f>+'XY 1-300 (912622)'!N46+'XY 301-360 (912622)'!N46</f>
        <v>0</v>
      </c>
      <c r="O46">
        <f>+'XY 1-300 (912622)'!O46+'XY 301-360 (912622)'!O46</f>
        <v>0</v>
      </c>
      <c r="P46">
        <f>+'XY 1-300 (912622)'!P46+'XY 301-360 (912622)'!P46</f>
        <v>0</v>
      </c>
      <c r="Q46">
        <f>+'XY 1-300 (912622)'!Q46+'XY 301-360 (912622)'!Q46</f>
        <v>0</v>
      </c>
      <c r="R46">
        <f>+'XY 1-300 (912622)'!R46+'XY 301-360 (912622)'!R46</f>
        <v>1176</v>
      </c>
      <c r="S46">
        <f>+'XY 1-300 (912622)'!S46+'XY 301-360 (912622)'!S46</f>
        <v>1176</v>
      </c>
      <c r="T46">
        <f>+'XY 1-300 (912622)'!T46+'XY 301-360 (912622)'!T46</f>
        <v>1176</v>
      </c>
      <c r="U46">
        <f>+'XY 1-300 (912622)'!U46+'XY 301-360 (912622)'!U46</f>
        <v>1176</v>
      </c>
      <c r="V46">
        <f>+'XY 1-300 (912622)'!V46+'XY 301-360 (912622)'!V46</f>
        <v>1176</v>
      </c>
      <c r="W46">
        <f>+'XY 1-300 (912622)'!W46+'XY 301-360 (912622)'!W46</f>
        <v>1176</v>
      </c>
      <c r="X46">
        <f>+'XY 1-300 (912622)'!X46+'XY 301-360 (912622)'!X46</f>
        <v>1176</v>
      </c>
      <c r="Y46">
        <f>+'XY 1-300 (912622)'!Y46+'XY 301-360 (912622)'!Y46</f>
        <v>1176</v>
      </c>
      <c r="Z46">
        <f>+'XY 1-300 (912622)'!Z46+'XY 301-360 (912622)'!Z46</f>
        <v>1176</v>
      </c>
      <c r="AA46">
        <f>+'XY 1-300 (912622)'!AA46+'XY 301-360 (912622)'!AA46</f>
        <v>1176</v>
      </c>
      <c r="AB46">
        <f>+'XY 1-300 (912622)'!AB46+'XY 301-360 (912622)'!AB46</f>
        <v>1176</v>
      </c>
      <c r="AC46">
        <f>+'XY 1-300 (912622)'!AC46+'XY 301-360 (912622)'!AC46</f>
        <v>1176</v>
      </c>
      <c r="AD46">
        <f>+'XY 1-300 (912622)'!AD46+'XY 301-360 (912622)'!AD46</f>
        <v>1176</v>
      </c>
      <c r="AE46" s="1">
        <f>+'XY 1-300 (912622)'!AE46+'XY 301-360 (912622)'!AE46</f>
        <v>12936</v>
      </c>
      <c r="AF46" s="1">
        <f>+'XY 1-300 (912622)'!AF46+'XY 301-360 (912622)'!AF46</f>
        <v>14112</v>
      </c>
      <c r="AG46" s="1">
        <f>+'XY 1-300 (912622)'!AG46+'XY 301-360 (912622)'!AG46</f>
        <v>15288</v>
      </c>
      <c r="AH46">
        <f>+'XY 1-300 (912622)'!AH46+'XY 301-360 (912622)'!AH46</f>
        <v>4704</v>
      </c>
      <c r="AI46">
        <f>+'XY 1-300 (912622)'!AI46+'XY 301-360 (912622)'!AI46</f>
        <v>5880</v>
      </c>
      <c r="AJ46">
        <f>+'XY 1-300 (912622)'!AJ46+'XY 301-360 (912622)'!AJ46</f>
        <v>7056</v>
      </c>
      <c r="AK46">
        <f>+'XY 1-300 (912622)'!AK46+'XY 301-360 (912622)'!AK46</f>
        <v>8232</v>
      </c>
      <c r="AL46">
        <f>+'XY 1-300 (912622)'!AL46+'XY 301-360 (912622)'!AL46</f>
        <v>9408</v>
      </c>
      <c r="AM46">
        <f>+'XY 1-300 (912622)'!AM46+'XY 301-360 (912622)'!AM46</f>
        <v>0</v>
      </c>
    </row>
    <row r="47" spans="1:39" x14ac:dyDescent="0.3">
      <c r="A47">
        <v>47</v>
      </c>
      <c r="B47">
        <f>+'XY 1-300 (912622)'!B47+'XY 301-360 (912622)'!B47</f>
        <v>0</v>
      </c>
      <c r="C47">
        <f>+'XY 1-300 (912622)'!C47+'XY 301-360 (912622)'!C47</f>
        <v>1182</v>
      </c>
      <c r="D47">
        <f>+'XY 1-300 (912622)'!D47+'XY 301-360 (912622)'!D47</f>
        <v>1182</v>
      </c>
      <c r="E47">
        <f>+'XY 1-300 (912622)'!E47+'XY 301-360 (912622)'!E47</f>
        <v>0</v>
      </c>
      <c r="F47">
        <f>+'XY 1-300 (912622)'!F47+'XY 301-360 (912622)'!F47</f>
        <v>0</v>
      </c>
      <c r="G47">
        <f>+'XY 1-300 (912622)'!G47+'XY 301-360 (912622)'!G47</f>
        <v>0</v>
      </c>
      <c r="H47">
        <f>+'XY 1-300 (912622)'!H47+'XY 301-360 (912622)'!H47</f>
        <v>0</v>
      </c>
      <c r="I47">
        <f>+'XY 1-300 (912622)'!I47+'XY 301-360 (912622)'!I47</f>
        <v>0</v>
      </c>
      <c r="J47">
        <f>+'XY 1-300 (912622)'!J47+'XY 301-360 (912622)'!J47</f>
        <v>0</v>
      </c>
      <c r="K47">
        <f>+'XY 1-300 (912622)'!K47+'XY 301-360 (912622)'!K47</f>
        <v>0</v>
      </c>
      <c r="L47">
        <f>+'XY 1-300 (912622)'!L47+'XY 301-360 (912622)'!L47</f>
        <v>0</v>
      </c>
      <c r="M47">
        <f>+'XY 1-300 (912622)'!M47+'XY 301-360 (912622)'!M47</f>
        <v>0</v>
      </c>
      <c r="N47">
        <f>+'XY 1-300 (912622)'!N47+'XY 301-360 (912622)'!N47</f>
        <v>0</v>
      </c>
      <c r="O47">
        <f>+'XY 1-300 (912622)'!O47+'XY 301-360 (912622)'!O47</f>
        <v>0</v>
      </c>
      <c r="P47">
        <f>+'XY 1-300 (912622)'!P47+'XY 301-360 (912622)'!P47</f>
        <v>0</v>
      </c>
      <c r="Q47">
        <f>+'XY 1-300 (912622)'!Q47+'XY 301-360 (912622)'!Q47</f>
        <v>0</v>
      </c>
      <c r="R47">
        <f>+'XY 1-300 (912622)'!R47+'XY 301-360 (912622)'!R47</f>
        <v>1182</v>
      </c>
      <c r="S47">
        <f>+'XY 1-300 (912622)'!S47+'XY 301-360 (912622)'!S47</f>
        <v>2364</v>
      </c>
      <c r="T47">
        <f>+'XY 1-300 (912622)'!T47+'XY 301-360 (912622)'!T47</f>
        <v>2364</v>
      </c>
      <c r="U47">
        <f>+'XY 1-300 (912622)'!U47+'XY 301-360 (912622)'!U47</f>
        <v>2364</v>
      </c>
      <c r="V47">
        <f>+'XY 1-300 (912622)'!V47+'XY 301-360 (912622)'!V47</f>
        <v>2364</v>
      </c>
      <c r="W47">
        <f>+'XY 1-300 (912622)'!W47+'XY 301-360 (912622)'!W47</f>
        <v>2364</v>
      </c>
      <c r="X47">
        <f>+'XY 1-300 (912622)'!X47+'XY 301-360 (912622)'!X47</f>
        <v>2364</v>
      </c>
      <c r="Y47">
        <f>+'XY 1-300 (912622)'!Y47+'XY 301-360 (912622)'!Y47</f>
        <v>2364</v>
      </c>
      <c r="Z47">
        <f>+'XY 1-300 (912622)'!Z47+'XY 301-360 (912622)'!Z47</f>
        <v>2364</v>
      </c>
      <c r="AA47">
        <f>+'XY 1-300 (912622)'!AA47+'XY 301-360 (912622)'!AA47</f>
        <v>2364</v>
      </c>
      <c r="AB47">
        <f>+'XY 1-300 (912622)'!AB47+'XY 301-360 (912622)'!AB47</f>
        <v>2364</v>
      </c>
      <c r="AC47">
        <f>+'XY 1-300 (912622)'!AC47+'XY 301-360 (912622)'!AC47</f>
        <v>2364</v>
      </c>
      <c r="AD47">
        <f>+'XY 1-300 (912622)'!AD47+'XY 301-360 (912622)'!AD47</f>
        <v>2364</v>
      </c>
      <c r="AE47" s="1">
        <f>+'XY 1-300 (912622)'!AE47+'XY 301-360 (912622)'!AE47</f>
        <v>24822</v>
      </c>
      <c r="AF47" s="1">
        <f>+'XY 1-300 (912622)'!AF47+'XY 301-360 (912622)'!AF47</f>
        <v>27186</v>
      </c>
      <c r="AG47" s="1">
        <f>+'XY 1-300 (912622)'!AG47+'XY 301-360 (912622)'!AG47</f>
        <v>29550</v>
      </c>
      <c r="AH47">
        <f>+'XY 1-300 (912622)'!AH47+'XY 301-360 (912622)'!AH47</f>
        <v>9456</v>
      </c>
      <c r="AI47">
        <f>+'XY 1-300 (912622)'!AI47+'XY 301-360 (912622)'!AI47</f>
        <v>11820</v>
      </c>
      <c r="AJ47">
        <f>+'XY 1-300 (912622)'!AJ47+'XY 301-360 (912622)'!AJ47</f>
        <v>14184</v>
      </c>
      <c r="AK47">
        <f>+'XY 1-300 (912622)'!AK47+'XY 301-360 (912622)'!AK47</f>
        <v>16548</v>
      </c>
      <c r="AL47">
        <f>+'XY 1-300 (912622)'!AL47+'XY 301-360 (912622)'!AL47</f>
        <v>18912</v>
      </c>
      <c r="AM47">
        <f>+'XY 1-300 (912622)'!AM47+'XY 301-360 (912622)'!AM47</f>
        <v>0</v>
      </c>
    </row>
    <row r="48" spans="1:39" x14ac:dyDescent="0.3">
      <c r="A48">
        <v>48</v>
      </c>
      <c r="B48">
        <f>+'XY 1-300 (912622)'!B48+'XY 301-360 (912622)'!B48</f>
        <v>0</v>
      </c>
      <c r="C48">
        <f>+'XY 1-300 (912622)'!C48+'XY 301-360 (912622)'!C48</f>
        <v>1188</v>
      </c>
      <c r="D48">
        <f>+'XY 1-300 (912622)'!D48+'XY 301-360 (912622)'!D48</f>
        <v>0</v>
      </c>
      <c r="E48">
        <f>+'XY 1-300 (912622)'!E48+'XY 301-360 (912622)'!E48</f>
        <v>0</v>
      </c>
      <c r="F48">
        <f>+'XY 1-300 (912622)'!F48+'XY 301-360 (912622)'!F48</f>
        <v>0</v>
      </c>
      <c r="G48">
        <f>+'XY 1-300 (912622)'!G48+'XY 301-360 (912622)'!G48</f>
        <v>0</v>
      </c>
      <c r="H48">
        <f>+'XY 1-300 (912622)'!H48+'XY 301-360 (912622)'!H48</f>
        <v>0</v>
      </c>
      <c r="I48">
        <f>+'XY 1-300 (912622)'!I48+'XY 301-360 (912622)'!I48</f>
        <v>0</v>
      </c>
      <c r="J48">
        <f>+'XY 1-300 (912622)'!J48+'XY 301-360 (912622)'!J48</f>
        <v>0</v>
      </c>
      <c r="K48">
        <f>+'XY 1-300 (912622)'!K48+'XY 301-360 (912622)'!K48</f>
        <v>0</v>
      </c>
      <c r="L48">
        <f>+'XY 1-300 (912622)'!L48+'XY 301-360 (912622)'!L48</f>
        <v>0</v>
      </c>
      <c r="M48">
        <f>+'XY 1-300 (912622)'!M48+'XY 301-360 (912622)'!M48</f>
        <v>0</v>
      </c>
      <c r="N48">
        <f>+'XY 1-300 (912622)'!N48+'XY 301-360 (912622)'!N48</f>
        <v>0</v>
      </c>
      <c r="O48">
        <f>+'XY 1-300 (912622)'!O48+'XY 301-360 (912622)'!O48</f>
        <v>0</v>
      </c>
      <c r="P48">
        <f>+'XY 1-300 (912622)'!P48+'XY 301-360 (912622)'!P48</f>
        <v>0</v>
      </c>
      <c r="Q48">
        <f>+'XY 1-300 (912622)'!Q48+'XY 301-360 (912622)'!Q48</f>
        <v>0</v>
      </c>
      <c r="R48">
        <f>+'XY 1-300 (912622)'!R48+'XY 301-360 (912622)'!R48</f>
        <v>1188</v>
      </c>
      <c r="S48">
        <f>+'XY 1-300 (912622)'!S48+'XY 301-360 (912622)'!S48</f>
        <v>1188</v>
      </c>
      <c r="T48">
        <f>+'XY 1-300 (912622)'!T48+'XY 301-360 (912622)'!T48</f>
        <v>1188</v>
      </c>
      <c r="U48">
        <f>+'XY 1-300 (912622)'!U48+'XY 301-360 (912622)'!U48</f>
        <v>1188</v>
      </c>
      <c r="V48">
        <f>+'XY 1-300 (912622)'!V48+'XY 301-360 (912622)'!V48</f>
        <v>1188</v>
      </c>
      <c r="W48">
        <f>+'XY 1-300 (912622)'!W48+'XY 301-360 (912622)'!W48</f>
        <v>1188</v>
      </c>
      <c r="X48">
        <f>+'XY 1-300 (912622)'!X48+'XY 301-360 (912622)'!X48</f>
        <v>1188</v>
      </c>
      <c r="Y48">
        <f>+'XY 1-300 (912622)'!Y48+'XY 301-360 (912622)'!Y48</f>
        <v>1188</v>
      </c>
      <c r="Z48">
        <f>+'XY 1-300 (912622)'!Z48+'XY 301-360 (912622)'!Z48</f>
        <v>1188</v>
      </c>
      <c r="AA48">
        <f>+'XY 1-300 (912622)'!AA48+'XY 301-360 (912622)'!AA48</f>
        <v>1188</v>
      </c>
      <c r="AB48">
        <f>+'XY 1-300 (912622)'!AB48+'XY 301-360 (912622)'!AB48</f>
        <v>1188</v>
      </c>
      <c r="AC48">
        <f>+'XY 1-300 (912622)'!AC48+'XY 301-360 (912622)'!AC48</f>
        <v>1188</v>
      </c>
      <c r="AD48">
        <f>+'XY 1-300 (912622)'!AD48+'XY 301-360 (912622)'!AD48</f>
        <v>1188</v>
      </c>
      <c r="AE48" s="1">
        <f>+'XY 1-300 (912622)'!AE48+'XY 301-360 (912622)'!AE48</f>
        <v>13068</v>
      </c>
      <c r="AF48" s="1">
        <f>+'XY 1-300 (912622)'!AF48+'XY 301-360 (912622)'!AF48</f>
        <v>14256</v>
      </c>
      <c r="AG48" s="1">
        <f>+'XY 1-300 (912622)'!AG48+'XY 301-360 (912622)'!AG48</f>
        <v>15444</v>
      </c>
      <c r="AH48">
        <f>+'XY 1-300 (912622)'!AH48+'XY 301-360 (912622)'!AH48</f>
        <v>4752</v>
      </c>
      <c r="AI48">
        <f>+'XY 1-300 (912622)'!AI48+'XY 301-360 (912622)'!AI48</f>
        <v>5940</v>
      </c>
      <c r="AJ48">
        <f>+'XY 1-300 (912622)'!AJ48+'XY 301-360 (912622)'!AJ48</f>
        <v>7128</v>
      </c>
      <c r="AK48">
        <f>+'XY 1-300 (912622)'!AK48+'XY 301-360 (912622)'!AK48</f>
        <v>8316</v>
      </c>
      <c r="AL48">
        <f>+'XY 1-300 (912622)'!AL48+'XY 301-360 (912622)'!AL48</f>
        <v>9504</v>
      </c>
      <c r="AM48">
        <f>+'XY 1-300 (912622)'!AM48+'XY 301-360 (912622)'!AM48</f>
        <v>0</v>
      </c>
    </row>
    <row r="49" spans="1:39" x14ac:dyDescent="0.3">
      <c r="A49">
        <v>49</v>
      </c>
      <c r="B49">
        <f>+'XY 1-300 (912622)'!B49+'XY 301-360 (912622)'!B49</f>
        <v>0</v>
      </c>
      <c r="C49">
        <f>+'XY 1-300 (912622)'!C49+'XY 301-360 (912622)'!C49</f>
        <v>1194</v>
      </c>
      <c r="D49">
        <f>+'XY 1-300 (912622)'!D49+'XY 301-360 (912622)'!D49</f>
        <v>1194</v>
      </c>
      <c r="E49">
        <f>+'XY 1-300 (912622)'!E49+'XY 301-360 (912622)'!E49</f>
        <v>1194</v>
      </c>
      <c r="F49">
        <f>+'XY 1-300 (912622)'!F49+'XY 301-360 (912622)'!F49</f>
        <v>965</v>
      </c>
      <c r="G49">
        <f>+'XY 1-300 (912622)'!G49+'XY 301-360 (912622)'!G49</f>
        <v>965</v>
      </c>
      <c r="H49">
        <f>+'XY 1-300 (912622)'!H49+'XY 301-360 (912622)'!H49</f>
        <v>965</v>
      </c>
      <c r="I49">
        <f>+'XY 1-300 (912622)'!I49+'XY 301-360 (912622)'!I49</f>
        <v>965</v>
      </c>
      <c r="J49">
        <f>+'XY 1-300 (912622)'!J49+'XY 301-360 (912622)'!J49</f>
        <v>965</v>
      </c>
      <c r="K49">
        <f>+'XY 1-300 (912622)'!K49+'XY 301-360 (912622)'!K49</f>
        <v>807</v>
      </c>
      <c r="L49">
        <f>+'XY 1-300 (912622)'!L49+'XY 301-360 (912622)'!L49</f>
        <v>458</v>
      </c>
      <c r="M49">
        <f>+'XY 1-300 (912622)'!M49+'XY 301-360 (912622)'!M49</f>
        <v>169</v>
      </c>
      <c r="N49">
        <f>+'XY 1-300 (912622)'!N49+'XY 301-360 (912622)'!N49</f>
        <v>169</v>
      </c>
      <c r="O49">
        <f>+'XY 1-300 (912622)'!O49+'XY 301-360 (912622)'!O49</f>
        <v>7</v>
      </c>
      <c r="P49">
        <f>+'XY 1-300 (912622)'!P49+'XY 301-360 (912622)'!P49</f>
        <v>0</v>
      </c>
      <c r="Q49">
        <f>+'XY 1-300 (912622)'!Q49+'XY 301-360 (912622)'!Q49</f>
        <v>0</v>
      </c>
      <c r="R49">
        <f>+'XY 1-300 (912622)'!R49+'XY 301-360 (912622)'!R49</f>
        <v>1194</v>
      </c>
      <c r="S49">
        <f>+'XY 1-300 (912622)'!S49+'XY 301-360 (912622)'!S49</f>
        <v>2388</v>
      </c>
      <c r="T49">
        <f>+'XY 1-300 (912622)'!T49+'XY 301-360 (912622)'!T49</f>
        <v>3582</v>
      </c>
      <c r="U49">
        <f>+'XY 1-300 (912622)'!U49+'XY 301-360 (912622)'!U49</f>
        <v>4547</v>
      </c>
      <c r="V49">
        <f>+'XY 1-300 (912622)'!V49+'XY 301-360 (912622)'!V49</f>
        <v>5512</v>
      </c>
      <c r="W49">
        <f>+'XY 1-300 (912622)'!W49+'XY 301-360 (912622)'!W49</f>
        <v>6477</v>
      </c>
      <c r="X49">
        <f>+'XY 1-300 (912622)'!X49+'XY 301-360 (912622)'!X49</f>
        <v>7442</v>
      </c>
      <c r="Y49">
        <f>+'XY 1-300 (912622)'!Y49+'XY 301-360 (912622)'!Y49</f>
        <v>8407</v>
      </c>
      <c r="Z49">
        <f>+'XY 1-300 (912622)'!Z49+'XY 301-360 (912622)'!Z49</f>
        <v>9214</v>
      </c>
      <c r="AA49">
        <f>+'XY 1-300 (912622)'!AA49+'XY 301-360 (912622)'!AA49</f>
        <v>9672</v>
      </c>
      <c r="AB49">
        <f>+'XY 1-300 (912622)'!AB49+'XY 301-360 (912622)'!AB49</f>
        <v>9841</v>
      </c>
      <c r="AC49">
        <f>+'XY 1-300 (912622)'!AC49+'XY 301-360 (912622)'!AC49</f>
        <v>10010</v>
      </c>
      <c r="AD49">
        <f>+'XY 1-300 (912622)'!AD49+'XY 301-360 (912622)'!AD49</f>
        <v>10017</v>
      </c>
      <c r="AE49" s="1">
        <f>+'XY 1-300 (912622)'!AE49+'XY 301-360 (912622)'!AE49</f>
        <v>68276</v>
      </c>
      <c r="AF49" s="1">
        <f>+'XY 1-300 (912622)'!AF49+'XY 301-360 (912622)'!AF49</f>
        <v>78286</v>
      </c>
      <c r="AG49" s="1">
        <f>+'XY 1-300 (912622)'!AG49+'XY 301-360 (912622)'!AG49</f>
        <v>88303</v>
      </c>
      <c r="AH49">
        <f>+'XY 1-300 (912622)'!AH49+'XY 301-360 (912622)'!AH49</f>
        <v>31540</v>
      </c>
      <c r="AI49">
        <f>+'XY 1-300 (912622)'!AI49+'XY 301-360 (912622)'!AI49</f>
        <v>41212</v>
      </c>
      <c r="AJ49">
        <f>+'XY 1-300 (912622)'!AJ49+'XY 301-360 (912622)'!AJ49</f>
        <v>51053</v>
      </c>
      <c r="AK49">
        <f>+'XY 1-300 (912622)'!AK49+'XY 301-360 (912622)'!AK49</f>
        <v>61063</v>
      </c>
      <c r="AL49">
        <f>+'XY 1-300 (912622)'!AL49+'XY 301-360 (912622)'!AL49</f>
        <v>71080</v>
      </c>
      <c r="AM49">
        <f>+'XY 1-300 (912622)'!AM49+'XY 301-360 (912622)'!AM49</f>
        <v>0</v>
      </c>
    </row>
    <row r="50" spans="1:39" x14ac:dyDescent="0.3">
      <c r="A50">
        <v>50</v>
      </c>
      <c r="B50">
        <f>+'XY 1-300 (912622)'!B50+'XY 301-360 (912622)'!B50</f>
        <v>0</v>
      </c>
      <c r="C50">
        <f>+'XY 1-300 (912622)'!C50+'XY 301-360 (912622)'!C50</f>
        <v>1200</v>
      </c>
      <c r="D50">
        <f>+'XY 1-300 (912622)'!D50+'XY 301-360 (912622)'!D50</f>
        <v>0</v>
      </c>
      <c r="E50">
        <f>+'XY 1-300 (912622)'!E50+'XY 301-360 (912622)'!E50</f>
        <v>0</v>
      </c>
      <c r="F50">
        <f>+'XY 1-300 (912622)'!F50+'XY 301-360 (912622)'!F50</f>
        <v>0</v>
      </c>
      <c r="G50">
        <f>+'XY 1-300 (912622)'!G50+'XY 301-360 (912622)'!G50</f>
        <v>0</v>
      </c>
      <c r="H50">
        <f>+'XY 1-300 (912622)'!H50+'XY 301-360 (912622)'!H50</f>
        <v>0</v>
      </c>
      <c r="I50">
        <f>+'XY 1-300 (912622)'!I50+'XY 301-360 (912622)'!I50</f>
        <v>0</v>
      </c>
      <c r="J50">
        <f>+'XY 1-300 (912622)'!J50+'XY 301-360 (912622)'!J50</f>
        <v>0</v>
      </c>
      <c r="K50">
        <f>+'XY 1-300 (912622)'!K50+'XY 301-360 (912622)'!K50</f>
        <v>0</v>
      </c>
      <c r="L50">
        <f>+'XY 1-300 (912622)'!L50+'XY 301-360 (912622)'!L50</f>
        <v>0</v>
      </c>
      <c r="M50">
        <f>+'XY 1-300 (912622)'!M50+'XY 301-360 (912622)'!M50</f>
        <v>0</v>
      </c>
      <c r="N50">
        <f>+'XY 1-300 (912622)'!N50+'XY 301-360 (912622)'!N50</f>
        <v>0</v>
      </c>
      <c r="O50">
        <f>+'XY 1-300 (912622)'!O50+'XY 301-360 (912622)'!O50</f>
        <v>0</v>
      </c>
      <c r="P50">
        <f>+'XY 1-300 (912622)'!P50+'XY 301-360 (912622)'!P50</f>
        <v>0</v>
      </c>
      <c r="Q50">
        <f>+'XY 1-300 (912622)'!Q50+'XY 301-360 (912622)'!Q50</f>
        <v>0</v>
      </c>
      <c r="R50">
        <f>+'XY 1-300 (912622)'!R50+'XY 301-360 (912622)'!R50</f>
        <v>1200</v>
      </c>
      <c r="S50">
        <f>+'XY 1-300 (912622)'!S50+'XY 301-360 (912622)'!S50</f>
        <v>1200</v>
      </c>
      <c r="T50">
        <f>+'XY 1-300 (912622)'!T50+'XY 301-360 (912622)'!T50</f>
        <v>1200</v>
      </c>
      <c r="U50">
        <f>+'XY 1-300 (912622)'!U50+'XY 301-360 (912622)'!U50</f>
        <v>1200</v>
      </c>
      <c r="V50">
        <f>+'XY 1-300 (912622)'!V50+'XY 301-360 (912622)'!V50</f>
        <v>1200</v>
      </c>
      <c r="W50">
        <f>+'XY 1-300 (912622)'!W50+'XY 301-360 (912622)'!W50</f>
        <v>1200</v>
      </c>
      <c r="X50">
        <f>+'XY 1-300 (912622)'!X50+'XY 301-360 (912622)'!X50</f>
        <v>1200</v>
      </c>
      <c r="Y50">
        <f>+'XY 1-300 (912622)'!Y50+'XY 301-360 (912622)'!Y50</f>
        <v>1200</v>
      </c>
      <c r="Z50">
        <f>+'XY 1-300 (912622)'!Z50+'XY 301-360 (912622)'!Z50</f>
        <v>1200</v>
      </c>
      <c r="AA50">
        <f>+'XY 1-300 (912622)'!AA50+'XY 301-360 (912622)'!AA50</f>
        <v>1200</v>
      </c>
      <c r="AB50">
        <f>+'XY 1-300 (912622)'!AB50+'XY 301-360 (912622)'!AB50</f>
        <v>1200</v>
      </c>
      <c r="AC50">
        <f>+'XY 1-300 (912622)'!AC50+'XY 301-360 (912622)'!AC50</f>
        <v>1200</v>
      </c>
      <c r="AD50">
        <f>+'XY 1-300 (912622)'!AD50+'XY 301-360 (912622)'!AD50</f>
        <v>1200</v>
      </c>
      <c r="AE50" s="1">
        <f>+'XY 1-300 (912622)'!AE50+'XY 301-360 (912622)'!AE50</f>
        <v>13200</v>
      </c>
      <c r="AF50" s="1">
        <f>+'XY 1-300 (912622)'!AF50+'XY 301-360 (912622)'!AF50</f>
        <v>14400</v>
      </c>
      <c r="AG50" s="1">
        <f>+'XY 1-300 (912622)'!AG50+'XY 301-360 (912622)'!AG50</f>
        <v>15600</v>
      </c>
      <c r="AH50">
        <f>+'XY 1-300 (912622)'!AH50+'XY 301-360 (912622)'!AH50</f>
        <v>4800</v>
      </c>
      <c r="AI50">
        <f>+'XY 1-300 (912622)'!AI50+'XY 301-360 (912622)'!AI50</f>
        <v>6000</v>
      </c>
      <c r="AJ50">
        <f>+'XY 1-300 (912622)'!AJ50+'XY 301-360 (912622)'!AJ50</f>
        <v>7200</v>
      </c>
      <c r="AK50">
        <f>+'XY 1-300 (912622)'!AK50+'XY 301-360 (912622)'!AK50</f>
        <v>8400</v>
      </c>
      <c r="AL50">
        <f>+'XY 1-300 (912622)'!AL50+'XY 301-360 (912622)'!AL50</f>
        <v>9600</v>
      </c>
      <c r="AM50">
        <f>+'XY 1-300 (912622)'!AM50+'XY 301-360 (912622)'!AM50</f>
        <v>0</v>
      </c>
    </row>
    <row r="51" spans="1:39" x14ac:dyDescent="0.3">
      <c r="A51">
        <v>51</v>
      </c>
      <c r="B51">
        <f>+'XY 1-300 (912622)'!B51+'XY 301-360 (912622)'!B51</f>
        <v>0</v>
      </c>
      <c r="C51">
        <f>+'XY 1-300 (912622)'!C51+'XY 301-360 (912622)'!C51</f>
        <v>1206</v>
      </c>
      <c r="D51">
        <f>+'XY 1-300 (912622)'!D51+'XY 301-360 (912622)'!D51</f>
        <v>1206</v>
      </c>
      <c r="E51">
        <f>+'XY 1-300 (912622)'!E51+'XY 301-360 (912622)'!E51</f>
        <v>1206</v>
      </c>
      <c r="F51">
        <f>+'XY 1-300 (912622)'!F51+'XY 301-360 (912622)'!F51</f>
        <v>915</v>
      </c>
      <c r="G51">
        <f>+'XY 1-300 (912622)'!G51+'XY 301-360 (912622)'!G51</f>
        <v>915</v>
      </c>
      <c r="H51">
        <f>+'XY 1-300 (912622)'!H51+'XY 301-360 (912622)'!H51</f>
        <v>564</v>
      </c>
      <c r="I51">
        <f>+'XY 1-300 (912622)'!I51+'XY 301-360 (912622)'!I51</f>
        <v>564</v>
      </c>
      <c r="J51">
        <f>+'XY 1-300 (912622)'!J51+'XY 301-360 (912622)'!J51</f>
        <v>453</v>
      </c>
      <c r="K51">
        <f>+'XY 1-300 (912622)'!K51+'XY 301-360 (912622)'!K51</f>
        <v>453</v>
      </c>
      <c r="L51">
        <f>+'XY 1-300 (912622)'!L51+'XY 301-360 (912622)'!L51</f>
        <v>231</v>
      </c>
      <c r="M51">
        <f>+'XY 1-300 (912622)'!M51+'XY 301-360 (912622)'!M51</f>
        <v>0</v>
      </c>
      <c r="N51">
        <f>+'XY 1-300 (912622)'!N51+'XY 301-360 (912622)'!N51</f>
        <v>0</v>
      </c>
      <c r="O51">
        <f>+'XY 1-300 (912622)'!O51+'XY 301-360 (912622)'!O51</f>
        <v>0</v>
      </c>
      <c r="P51">
        <f>+'XY 1-300 (912622)'!P51+'XY 301-360 (912622)'!P51</f>
        <v>0</v>
      </c>
      <c r="Q51">
        <f>+'XY 1-300 (912622)'!Q51+'XY 301-360 (912622)'!Q51</f>
        <v>0</v>
      </c>
      <c r="R51">
        <f>+'XY 1-300 (912622)'!R51+'XY 301-360 (912622)'!R51</f>
        <v>1206</v>
      </c>
      <c r="S51">
        <f>+'XY 1-300 (912622)'!S51+'XY 301-360 (912622)'!S51</f>
        <v>2412</v>
      </c>
      <c r="T51">
        <f>+'XY 1-300 (912622)'!T51+'XY 301-360 (912622)'!T51</f>
        <v>3618</v>
      </c>
      <c r="U51">
        <f>+'XY 1-300 (912622)'!U51+'XY 301-360 (912622)'!U51</f>
        <v>4533</v>
      </c>
      <c r="V51">
        <f>+'XY 1-300 (912622)'!V51+'XY 301-360 (912622)'!V51</f>
        <v>5448</v>
      </c>
      <c r="W51">
        <f>+'XY 1-300 (912622)'!W51+'XY 301-360 (912622)'!W51</f>
        <v>6012</v>
      </c>
      <c r="X51">
        <f>+'XY 1-300 (912622)'!X51+'XY 301-360 (912622)'!X51</f>
        <v>6576</v>
      </c>
      <c r="Y51">
        <f>+'XY 1-300 (912622)'!Y51+'XY 301-360 (912622)'!Y51</f>
        <v>7029</v>
      </c>
      <c r="Z51">
        <f>+'XY 1-300 (912622)'!Z51+'XY 301-360 (912622)'!Z51</f>
        <v>7482</v>
      </c>
      <c r="AA51">
        <f>+'XY 1-300 (912622)'!AA51+'XY 301-360 (912622)'!AA51</f>
        <v>7713</v>
      </c>
      <c r="AB51">
        <f>+'XY 1-300 (912622)'!AB51+'XY 301-360 (912622)'!AB51</f>
        <v>7713</v>
      </c>
      <c r="AC51">
        <f>+'XY 1-300 (912622)'!AC51+'XY 301-360 (912622)'!AC51</f>
        <v>7713</v>
      </c>
      <c r="AD51">
        <f>+'XY 1-300 (912622)'!AD51+'XY 301-360 (912622)'!AD51</f>
        <v>7713</v>
      </c>
      <c r="AE51" s="1">
        <f>+'XY 1-300 (912622)'!AE51+'XY 301-360 (912622)'!AE51</f>
        <v>59742</v>
      </c>
      <c r="AF51" s="1">
        <f>+'XY 1-300 (912622)'!AF51+'XY 301-360 (912622)'!AF51</f>
        <v>67455</v>
      </c>
      <c r="AG51" s="1">
        <f>+'XY 1-300 (912622)'!AG51+'XY 301-360 (912622)'!AG51</f>
        <v>75168</v>
      </c>
      <c r="AH51">
        <f>+'XY 1-300 (912622)'!AH51+'XY 301-360 (912622)'!AH51</f>
        <v>27099</v>
      </c>
      <c r="AI51">
        <f>+'XY 1-300 (912622)'!AI51+'XY 301-360 (912622)'!AI51</f>
        <v>34812</v>
      </c>
      <c r="AJ51">
        <f>+'XY 1-300 (912622)'!AJ51+'XY 301-360 (912622)'!AJ51</f>
        <v>42525</v>
      </c>
      <c r="AK51">
        <f>+'XY 1-300 (912622)'!AK51+'XY 301-360 (912622)'!AK51</f>
        <v>50238</v>
      </c>
      <c r="AL51">
        <f>+'XY 1-300 (912622)'!AL51+'XY 301-360 (912622)'!AL51</f>
        <v>57951</v>
      </c>
      <c r="AM51">
        <f>+'XY 1-300 (912622)'!AM51+'XY 301-360 (912622)'!AM51</f>
        <v>0</v>
      </c>
    </row>
    <row r="52" spans="1:39" x14ac:dyDescent="0.3">
      <c r="A52">
        <v>52</v>
      </c>
      <c r="B52">
        <f>+'XY 1-300 (912622)'!B52+'XY 301-360 (912622)'!B52</f>
        <v>0</v>
      </c>
      <c r="C52">
        <f>+'XY 1-300 (912622)'!C52+'XY 301-360 (912622)'!C52</f>
        <v>1212</v>
      </c>
      <c r="D52">
        <f>+'XY 1-300 (912622)'!D52+'XY 301-360 (912622)'!D52</f>
        <v>0</v>
      </c>
      <c r="E52">
        <f>+'XY 1-300 (912622)'!E52+'XY 301-360 (912622)'!E52</f>
        <v>0</v>
      </c>
      <c r="F52">
        <f>+'XY 1-300 (912622)'!F52+'XY 301-360 (912622)'!F52</f>
        <v>0</v>
      </c>
      <c r="G52">
        <f>+'XY 1-300 (912622)'!G52+'XY 301-360 (912622)'!G52</f>
        <v>0</v>
      </c>
      <c r="H52">
        <f>+'XY 1-300 (912622)'!H52+'XY 301-360 (912622)'!H52</f>
        <v>0</v>
      </c>
      <c r="I52">
        <f>+'XY 1-300 (912622)'!I52+'XY 301-360 (912622)'!I52</f>
        <v>0</v>
      </c>
      <c r="J52">
        <f>+'XY 1-300 (912622)'!J52+'XY 301-360 (912622)'!J52</f>
        <v>0</v>
      </c>
      <c r="K52">
        <f>+'XY 1-300 (912622)'!K52+'XY 301-360 (912622)'!K52</f>
        <v>0</v>
      </c>
      <c r="L52">
        <f>+'XY 1-300 (912622)'!L52+'XY 301-360 (912622)'!L52</f>
        <v>0</v>
      </c>
      <c r="M52">
        <f>+'XY 1-300 (912622)'!M52+'XY 301-360 (912622)'!M52</f>
        <v>0</v>
      </c>
      <c r="N52">
        <f>+'XY 1-300 (912622)'!N52+'XY 301-360 (912622)'!N52</f>
        <v>0</v>
      </c>
      <c r="O52">
        <f>+'XY 1-300 (912622)'!O52+'XY 301-360 (912622)'!O52</f>
        <v>0</v>
      </c>
      <c r="P52">
        <f>+'XY 1-300 (912622)'!P52+'XY 301-360 (912622)'!P52</f>
        <v>0</v>
      </c>
      <c r="Q52">
        <f>+'XY 1-300 (912622)'!Q52+'XY 301-360 (912622)'!Q52</f>
        <v>0</v>
      </c>
      <c r="R52">
        <f>+'XY 1-300 (912622)'!R52+'XY 301-360 (912622)'!R52</f>
        <v>1212</v>
      </c>
      <c r="S52">
        <f>+'XY 1-300 (912622)'!S52+'XY 301-360 (912622)'!S52</f>
        <v>1212</v>
      </c>
      <c r="T52">
        <f>+'XY 1-300 (912622)'!T52+'XY 301-360 (912622)'!T52</f>
        <v>1212</v>
      </c>
      <c r="U52">
        <f>+'XY 1-300 (912622)'!U52+'XY 301-360 (912622)'!U52</f>
        <v>1212</v>
      </c>
      <c r="V52">
        <f>+'XY 1-300 (912622)'!V52+'XY 301-360 (912622)'!V52</f>
        <v>1212</v>
      </c>
      <c r="W52">
        <f>+'XY 1-300 (912622)'!W52+'XY 301-360 (912622)'!W52</f>
        <v>1212</v>
      </c>
      <c r="X52">
        <f>+'XY 1-300 (912622)'!X52+'XY 301-360 (912622)'!X52</f>
        <v>1212</v>
      </c>
      <c r="Y52">
        <f>+'XY 1-300 (912622)'!Y52+'XY 301-360 (912622)'!Y52</f>
        <v>1212</v>
      </c>
      <c r="Z52">
        <f>+'XY 1-300 (912622)'!Z52+'XY 301-360 (912622)'!Z52</f>
        <v>1212</v>
      </c>
      <c r="AA52">
        <f>+'XY 1-300 (912622)'!AA52+'XY 301-360 (912622)'!AA52</f>
        <v>1212</v>
      </c>
      <c r="AB52">
        <f>+'XY 1-300 (912622)'!AB52+'XY 301-360 (912622)'!AB52</f>
        <v>1212</v>
      </c>
      <c r="AC52">
        <f>+'XY 1-300 (912622)'!AC52+'XY 301-360 (912622)'!AC52</f>
        <v>1212</v>
      </c>
      <c r="AD52">
        <f>+'XY 1-300 (912622)'!AD52+'XY 301-360 (912622)'!AD52</f>
        <v>1212</v>
      </c>
      <c r="AE52" s="1">
        <f>+'XY 1-300 (912622)'!AE52+'XY 301-360 (912622)'!AE52</f>
        <v>13332</v>
      </c>
      <c r="AF52" s="1">
        <f>+'XY 1-300 (912622)'!AF52+'XY 301-360 (912622)'!AF52</f>
        <v>14544</v>
      </c>
      <c r="AG52" s="1">
        <f>+'XY 1-300 (912622)'!AG52+'XY 301-360 (912622)'!AG52</f>
        <v>15756</v>
      </c>
      <c r="AH52">
        <f>+'XY 1-300 (912622)'!AH52+'XY 301-360 (912622)'!AH52</f>
        <v>4848</v>
      </c>
      <c r="AI52">
        <f>+'XY 1-300 (912622)'!AI52+'XY 301-360 (912622)'!AI52</f>
        <v>6060</v>
      </c>
      <c r="AJ52">
        <f>+'XY 1-300 (912622)'!AJ52+'XY 301-360 (912622)'!AJ52</f>
        <v>7272</v>
      </c>
      <c r="AK52">
        <f>+'XY 1-300 (912622)'!AK52+'XY 301-360 (912622)'!AK52</f>
        <v>8484</v>
      </c>
      <c r="AL52">
        <f>+'XY 1-300 (912622)'!AL52+'XY 301-360 (912622)'!AL52</f>
        <v>9696</v>
      </c>
      <c r="AM52">
        <f>+'XY 1-300 (912622)'!AM52+'XY 301-360 (912622)'!AM52</f>
        <v>0</v>
      </c>
    </row>
    <row r="53" spans="1:39" x14ac:dyDescent="0.3">
      <c r="A53">
        <v>53</v>
      </c>
      <c r="B53">
        <f>+'XY 1-300 (912622)'!B53+'XY 301-360 (912622)'!B53</f>
        <v>0</v>
      </c>
      <c r="C53">
        <f>+'XY 1-300 (912622)'!C53+'XY 301-360 (912622)'!C53</f>
        <v>1218</v>
      </c>
      <c r="D53">
        <f>+'XY 1-300 (912622)'!D53+'XY 301-360 (912622)'!D53</f>
        <v>1218</v>
      </c>
      <c r="E53">
        <f>+'XY 1-300 (912622)'!E53+'XY 301-360 (912622)'!E53</f>
        <v>0</v>
      </c>
      <c r="F53">
        <f>+'XY 1-300 (912622)'!F53+'XY 301-360 (912622)'!F53</f>
        <v>0</v>
      </c>
      <c r="G53">
        <f>+'XY 1-300 (912622)'!G53+'XY 301-360 (912622)'!G53</f>
        <v>0</v>
      </c>
      <c r="H53">
        <f>+'XY 1-300 (912622)'!H53+'XY 301-360 (912622)'!H53</f>
        <v>0</v>
      </c>
      <c r="I53">
        <f>+'XY 1-300 (912622)'!I53+'XY 301-360 (912622)'!I53</f>
        <v>0</v>
      </c>
      <c r="J53">
        <f>+'XY 1-300 (912622)'!J53+'XY 301-360 (912622)'!J53</f>
        <v>0</v>
      </c>
      <c r="K53">
        <f>+'XY 1-300 (912622)'!K53+'XY 301-360 (912622)'!K53</f>
        <v>0</v>
      </c>
      <c r="L53">
        <f>+'XY 1-300 (912622)'!L53+'XY 301-360 (912622)'!L53</f>
        <v>0</v>
      </c>
      <c r="M53">
        <f>+'XY 1-300 (912622)'!M53+'XY 301-360 (912622)'!M53</f>
        <v>0</v>
      </c>
      <c r="N53">
        <f>+'XY 1-300 (912622)'!N53+'XY 301-360 (912622)'!N53</f>
        <v>0</v>
      </c>
      <c r="O53">
        <f>+'XY 1-300 (912622)'!O53+'XY 301-360 (912622)'!O53</f>
        <v>0</v>
      </c>
      <c r="P53">
        <f>+'XY 1-300 (912622)'!P53+'XY 301-360 (912622)'!P53</f>
        <v>0</v>
      </c>
      <c r="Q53">
        <f>+'XY 1-300 (912622)'!Q53+'XY 301-360 (912622)'!Q53</f>
        <v>0</v>
      </c>
      <c r="R53">
        <f>+'XY 1-300 (912622)'!R53+'XY 301-360 (912622)'!R53</f>
        <v>1218</v>
      </c>
      <c r="S53">
        <f>+'XY 1-300 (912622)'!S53+'XY 301-360 (912622)'!S53</f>
        <v>2436</v>
      </c>
      <c r="T53">
        <f>+'XY 1-300 (912622)'!T53+'XY 301-360 (912622)'!T53</f>
        <v>2436</v>
      </c>
      <c r="U53">
        <f>+'XY 1-300 (912622)'!U53+'XY 301-360 (912622)'!U53</f>
        <v>2436</v>
      </c>
      <c r="V53">
        <f>+'XY 1-300 (912622)'!V53+'XY 301-360 (912622)'!V53</f>
        <v>2436</v>
      </c>
      <c r="W53">
        <f>+'XY 1-300 (912622)'!W53+'XY 301-360 (912622)'!W53</f>
        <v>2436</v>
      </c>
      <c r="X53">
        <f>+'XY 1-300 (912622)'!X53+'XY 301-360 (912622)'!X53</f>
        <v>2436</v>
      </c>
      <c r="Y53">
        <f>+'XY 1-300 (912622)'!Y53+'XY 301-360 (912622)'!Y53</f>
        <v>2436</v>
      </c>
      <c r="Z53">
        <f>+'XY 1-300 (912622)'!Z53+'XY 301-360 (912622)'!Z53</f>
        <v>2436</v>
      </c>
      <c r="AA53">
        <f>+'XY 1-300 (912622)'!AA53+'XY 301-360 (912622)'!AA53</f>
        <v>2436</v>
      </c>
      <c r="AB53">
        <f>+'XY 1-300 (912622)'!AB53+'XY 301-360 (912622)'!AB53</f>
        <v>2436</v>
      </c>
      <c r="AC53">
        <f>+'XY 1-300 (912622)'!AC53+'XY 301-360 (912622)'!AC53</f>
        <v>2436</v>
      </c>
      <c r="AD53">
        <f>+'XY 1-300 (912622)'!AD53+'XY 301-360 (912622)'!AD53</f>
        <v>2436</v>
      </c>
      <c r="AE53" s="1">
        <f>+'XY 1-300 (912622)'!AE53+'XY 301-360 (912622)'!AE53</f>
        <v>25578</v>
      </c>
      <c r="AF53" s="1">
        <f>+'XY 1-300 (912622)'!AF53+'XY 301-360 (912622)'!AF53</f>
        <v>28014</v>
      </c>
      <c r="AG53" s="1">
        <f>+'XY 1-300 (912622)'!AG53+'XY 301-360 (912622)'!AG53</f>
        <v>30450</v>
      </c>
      <c r="AH53">
        <f>+'XY 1-300 (912622)'!AH53+'XY 301-360 (912622)'!AH53</f>
        <v>9744</v>
      </c>
      <c r="AI53">
        <f>+'XY 1-300 (912622)'!AI53+'XY 301-360 (912622)'!AI53</f>
        <v>12180</v>
      </c>
      <c r="AJ53">
        <f>+'XY 1-300 (912622)'!AJ53+'XY 301-360 (912622)'!AJ53</f>
        <v>14616</v>
      </c>
      <c r="AK53">
        <f>+'XY 1-300 (912622)'!AK53+'XY 301-360 (912622)'!AK53</f>
        <v>17052</v>
      </c>
      <c r="AL53">
        <f>+'XY 1-300 (912622)'!AL53+'XY 301-360 (912622)'!AL53</f>
        <v>19488</v>
      </c>
      <c r="AM53">
        <f>+'XY 1-300 (912622)'!AM53+'XY 301-360 (912622)'!AM53</f>
        <v>0</v>
      </c>
    </row>
    <row r="54" spans="1:39" x14ac:dyDescent="0.3">
      <c r="A54">
        <v>54</v>
      </c>
      <c r="B54">
        <f>+'XY 1-300 (912622)'!B54+'XY 301-360 (912622)'!B54</f>
        <v>0</v>
      </c>
      <c r="C54">
        <f>+'XY 1-300 (912622)'!C54+'XY 301-360 (912622)'!C54</f>
        <v>1224</v>
      </c>
      <c r="D54">
        <f>+'XY 1-300 (912622)'!D54+'XY 301-360 (912622)'!D54</f>
        <v>0</v>
      </c>
      <c r="E54">
        <f>+'XY 1-300 (912622)'!E54+'XY 301-360 (912622)'!E54</f>
        <v>0</v>
      </c>
      <c r="F54">
        <f>+'XY 1-300 (912622)'!F54+'XY 301-360 (912622)'!F54</f>
        <v>0</v>
      </c>
      <c r="G54">
        <f>+'XY 1-300 (912622)'!G54+'XY 301-360 (912622)'!G54</f>
        <v>0</v>
      </c>
      <c r="H54">
        <f>+'XY 1-300 (912622)'!H54+'XY 301-360 (912622)'!H54</f>
        <v>0</v>
      </c>
      <c r="I54">
        <f>+'XY 1-300 (912622)'!I54+'XY 301-360 (912622)'!I54</f>
        <v>0</v>
      </c>
      <c r="J54">
        <f>+'XY 1-300 (912622)'!J54+'XY 301-360 (912622)'!J54</f>
        <v>0</v>
      </c>
      <c r="K54">
        <f>+'XY 1-300 (912622)'!K54+'XY 301-360 (912622)'!K54</f>
        <v>0</v>
      </c>
      <c r="L54">
        <f>+'XY 1-300 (912622)'!L54+'XY 301-360 (912622)'!L54</f>
        <v>0</v>
      </c>
      <c r="M54">
        <f>+'XY 1-300 (912622)'!M54+'XY 301-360 (912622)'!M54</f>
        <v>0</v>
      </c>
      <c r="N54">
        <f>+'XY 1-300 (912622)'!N54+'XY 301-360 (912622)'!N54</f>
        <v>0</v>
      </c>
      <c r="O54">
        <f>+'XY 1-300 (912622)'!O54+'XY 301-360 (912622)'!O54</f>
        <v>0</v>
      </c>
      <c r="P54">
        <f>+'XY 1-300 (912622)'!P54+'XY 301-360 (912622)'!P54</f>
        <v>0</v>
      </c>
      <c r="Q54">
        <f>+'XY 1-300 (912622)'!Q54+'XY 301-360 (912622)'!Q54</f>
        <v>0</v>
      </c>
      <c r="R54">
        <f>+'XY 1-300 (912622)'!R54+'XY 301-360 (912622)'!R54</f>
        <v>1224</v>
      </c>
      <c r="S54">
        <f>+'XY 1-300 (912622)'!S54+'XY 301-360 (912622)'!S54</f>
        <v>1224</v>
      </c>
      <c r="T54">
        <f>+'XY 1-300 (912622)'!T54+'XY 301-360 (912622)'!T54</f>
        <v>1224</v>
      </c>
      <c r="U54">
        <f>+'XY 1-300 (912622)'!U54+'XY 301-360 (912622)'!U54</f>
        <v>1224</v>
      </c>
      <c r="V54">
        <f>+'XY 1-300 (912622)'!V54+'XY 301-360 (912622)'!V54</f>
        <v>1224</v>
      </c>
      <c r="W54">
        <f>+'XY 1-300 (912622)'!W54+'XY 301-360 (912622)'!W54</f>
        <v>1224</v>
      </c>
      <c r="X54">
        <f>+'XY 1-300 (912622)'!X54+'XY 301-360 (912622)'!X54</f>
        <v>1224</v>
      </c>
      <c r="Y54">
        <f>+'XY 1-300 (912622)'!Y54+'XY 301-360 (912622)'!Y54</f>
        <v>1224</v>
      </c>
      <c r="Z54">
        <f>+'XY 1-300 (912622)'!Z54+'XY 301-360 (912622)'!Z54</f>
        <v>1224</v>
      </c>
      <c r="AA54">
        <f>+'XY 1-300 (912622)'!AA54+'XY 301-360 (912622)'!AA54</f>
        <v>1224</v>
      </c>
      <c r="AB54">
        <f>+'XY 1-300 (912622)'!AB54+'XY 301-360 (912622)'!AB54</f>
        <v>1224</v>
      </c>
      <c r="AC54">
        <f>+'XY 1-300 (912622)'!AC54+'XY 301-360 (912622)'!AC54</f>
        <v>1224</v>
      </c>
      <c r="AD54">
        <f>+'XY 1-300 (912622)'!AD54+'XY 301-360 (912622)'!AD54</f>
        <v>1224</v>
      </c>
      <c r="AE54" s="1">
        <f>+'XY 1-300 (912622)'!AE54+'XY 301-360 (912622)'!AE54</f>
        <v>13464</v>
      </c>
      <c r="AF54" s="1">
        <f>+'XY 1-300 (912622)'!AF54+'XY 301-360 (912622)'!AF54</f>
        <v>14688</v>
      </c>
      <c r="AG54" s="1">
        <f>+'XY 1-300 (912622)'!AG54+'XY 301-360 (912622)'!AG54</f>
        <v>15912</v>
      </c>
      <c r="AH54">
        <f>+'XY 1-300 (912622)'!AH54+'XY 301-360 (912622)'!AH54</f>
        <v>4896</v>
      </c>
      <c r="AI54">
        <f>+'XY 1-300 (912622)'!AI54+'XY 301-360 (912622)'!AI54</f>
        <v>6120</v>
      </c>
      <c r="AJ54">
        <f>+'XY 1-300 (912622)'!AJ54+'XY 301-360 (912622)'!AJ54</f>
        <v>7344</v>
      </c>
      <c r="AK54">
        <f>+'XY 1-300 (912622)'!AK54+'XY 301-360 (912622)'!AK54</f>
        <v>8568</v>
      </c>
      <c r="AL54">
        <f>+'XY 1-300 (912622)'!AL54+'XY 301-360 (912622)'!AL54</f>
        <v>9792</v>
      </c>
      <c r="AM54">
        <f>+'XY 1-300 (912622)'!AM54+'XY 301-360 (912622)'!AM54</f>
        <v>0</v>
      </c>
    </row>
    <row r="55" spans="1:39" x14ac:dyDescent="0.3">
      <c r="A55">
        <v>55</v>
      </c>
      <c r="B55">
        <f>+'XY 1-300 (912622)'!B55+'XY 301-360 (912622)'!B55</f>
        <v>0</v>
      </c>
      <c r="C55">
        <f>+'XY 1-300 (912622)'!C55+'XY 301-360 (912622)'!C55</f>
        <v>1230</v>
      </c>
      <c r="D55">
        <f>+'XY 1-300 (912622)'!D55+'XY 301-360 (912622)'!D55</f>
        <v>1230</v>
      </c>
      <c r="E55">
        <f>+'XY 1-300 (912622)'!E55+'XY 301-360 (912622)'!E55</f>
        <v>1230</v>
      </c>
      <c r="F55">
        <f>+'XY 1-300 (912622)'!F55+'XY 301-360 (912622)'!F55</f>
        <v>875</v>
      </c>
      <c r="G55">
        <f>+'XY 1-300 (912622)'!G55+'XY 301-360 (912622)'!G55</f>
        <v>875</v>
      </c>
      <c r="H55">
        <f>+'XY 1-300 (912622)'!H55+'XY 301-360 (912622)'!H55</f>
        <v>875</v>
      </c>
      <c r="I55">
        <f>+'XY 1-300 (912622)'!I55+'XY 301-360 (912622)'!I55</f>
        <v>820</v>
      </c>
      <c r="J55">
        <f>+'XY 1-300 (912622)'!J55+'XY 301-360 (912622)'!J55</f>
        <v>820</v>
      </c>
      <c r="K55">
        <f>+'XY 1-300 (912622)'!K55+'XY 301-360 (912622)'!K55</f>
        <v>705</v>
      </c>
      <c r="L55">
        <f>+'XY 1-300 (912622)'!L55+'XY 301-360 (912622)'!L55</f>
        <v>530</v>
      </c>
      <c r="M55">
        <f>+'XY 1-300 (912622)'!M55+'XY 301-360 (912622)'!M55</f>
        <v>295</v>
      </c>
      <c r="N55">
        <f>+'XY 1-300 (912622)'!N55+'XY 301-360 (912622)'!N55</f>
        <v>0</v>
      </c>
      <c r="O55">
        <f>+'XY 1-300 (912622)'!O55+'XY 301-360 (912622)'!O55</f>
        <v>0</v>
      </c>
      <c r="P55">
        <f>+'XY 1-300 (912622)'!P55+'XY 301-360 (912622)'!P55</f>
        <v>0</v>
      </c>
      <c r="Q55">
        <f>+'XY 1-300 (912622)'!Q55+'XY 301-360 (912622)'!Q55</f>
        <v>0</v>
      </c>
      <c r="R55">
        <f>+'XY 1-300 (912622)'!R55+'XY 301-360 (912622)'!R55</f>
        <v>1230</v>
      </c>
      <c r="S55">
        <f>+'XY 1-300 (912622)'!S55+'XY 301-360 (912622)'!S55</f>
        <v>2460</v>
      </c>
      <c r="T55">
        <f>+'XY 1-300 (912622)'!T55+'XY 301-360 (912622)'!T55</f>
        <v>3690</v>
      </c>
      <c r="U55">
        <f>+'XY 1-300 (912622)'!U55+'XY 301-360 (912622)'!U55</f>
        <v>4565</v>
      </c>
      <c r="V55">
        <f>+'XY 1-300 (912622)'!V55+'XY 301-360 (912622)'!V55</f>
        <v>5440</v>
      </c>
      <c r="W55">
        <f>+'XY 1-300 (912622)'!W55+'XY 301-360 (912622)'!W55</f>
        <v>6315</v>
      </c>
      <c r="X55">
        <f>+'XY 1-300 (912622)'!X55+'XY 301-360 (912622)'!X55</f>
        <v>7135</v>
      </c>
      <c r="Y55">
        <f>+'XY 1-300 (912622)'!Y55+'XY 301-360 (912622)'!Y55</f>
        <v>7955</v>
      </c>
      <c r="Z55">
        <f>+'XY 1-300 (912622)'!Z55+'XY 301-360 (912622)'!Z55</f>
        <v>8660</v>
      </c>
      <c r="AA55">
        <f>+'XY 1-300 (912622)'!AA55+'XY 301-360 (912622)'!AA55</f>
        <v>9190</v>
      </c>
      <c r="AB55">
        <f>+'XY 1-300 (912622)'!AB55+'XY 301-360 (912622)'!AB55</f>
        <v>9485</v>
      </c>
      <c r="AC55">
        <f>+'XY 1-300 (912622)'!AC55+'XY 301-360 (912622)'!AC55</f>
        <v>9485</v>
      </c>
      <c r="AD55">
        <f>+'XY 1-300 (912622)'!AD55+'XY 301-360 (912622)'!AD55</f>
        <v>9485</v>
      </c>
      <c r="AE55" s="9">
        <f>+'XY 1-300 (912622)'!AE55+'XY 301-360 (912622)'!AE55</f>
        <v>66125</v>
      </c>
      <c r="AF55" s="1">
        <f>+'XY 1-300 (912622)'!AF55+'XY 301-360 (912622)'!AF55</f>
        <v>75610</v>
      </c>
      <c r="AG55" s="1">
        <f>+'XY 1-300 (912622)'!AG55+'XY 301-360 (912622)'!AG55</f>
        <v>85095</v>
      </c>
      <c r="AH55">
        <f>+'XY 1-300 (912622)'!AH55+'XY 301-360 (912622)'!AH55</f>
        <v>30065</v>
      </c>
      <c r="AI55">
        <f>+'XY 1-300 (912622)'!AI55+'XY 301-360 (912622)'!AI55</f>
        <v>39255</v>
      </c>
      <c r="AJ55">
        <f>+'XY 1-300 (912622)'!AJ55+'XY 301-360 (912622)'!AJ55</f>
        <v>48740</v>
      </c>
      <c r="AK55">
        <f>+'XY 1-300 (912622)'!AK55+'XY 301-360 (912622)'!AK55</f>
        <v>58225</v>
      </c>
      <c r="AL55">
        <f>+'XY 1-300 (912622)'!AL55+'XY 301-360 (912622)'!AL55</f>
        <v>67710</v>
      </c>
      <c r="AM55">
        <f>+'XY 1-300 (912622)'!AM55+'XY 301-360 (912622)'!AM55</f>
        <v>0</v>
      </c>
    </row>
    <row r="56" spans="1:39" x14ac:dyDescent="0.3">
      <c r="A56">
        <v>56</v>
      </c>
      <c r="B56">
        <f>+'XY 1-300 (912622)'!B56+'XY 301-360 (912622)'!B56</f>
        <v>0</v>
      </c>
      <c r="C56">
        <f>+'XY 1-300 (912622)'!C56+'XY 301-360 (912622)'!C56</f>
        <v>1236</v>
      </c>
      <c r="D56">
        <f>+'XY 1-300 (912622)'!D56+'XY 301-360 (912622)'!D56</f>
        <v>0</v>
      </c>
      <c r="E56">
        <f>+'XY 1-300 (912622)'!E56+'XY 301-360 (912622)'!E56</f>
        <v>0</v>
      </c>
      <c r="F56">
        <f>+'XY 1-300 (912622)'!F56+'XY 301-360 (912622)'!F56</f>
        <v>0</v>
      </c>
      <c r="G56">
        <f>+'XY 1-300 (912622)'!G56+'XY 301-360 (912622)'!G56</f>
        <v>0</v>
      </c>
      <c r="H56">
        <f>+'XY 1-300 (912622)'!H56+'XY 301-360 (912622)'!H56</f>
        <v>0</v>
      </c>
      <c r="I56">
        <f>+'XY 1-300 (912622)'!I56+'XY 301-360 (912622)'!I56</f>
        <v>0</v>
      </c>
      <c r="J56">
        <f>+'XY 1-300 (912622)'!J56+'XY 301-360 (912622)'!J56</f>
        <v>0</v>
      </c>
      <c r="K56">
        <f>+'XY 1-300 (912622)'!K56+'XY 301-360 (912622)'!K56</f>
        <v>0</v>
      </c>
      <c r="L56">
        <f>+'XY 1-300 (912622)'!L56+'XY 301-360 (912622)'!L56</f>
        <v>0</v>
      </c>
      <c r="M56">
        <f>+'XY 1-300 (912622)'!M56+'XY 301-360 (912622)'!M56</f>
        <v>0</v>
      </c>
      <c r="N56">
        <f>+'XY 1-300 (912622)'!N56+'XY 301-360 (912622)'!N56</f>
        <v>0</v>
      </c>
      <c r="O56">
        <f>+'XY 1-300 (912622)'!O56+'XY 301-360 (912622)'!O56</f>
        <v>0</v>
      </c>
      <c r="P56">
        <f>+'XY 1-300 (912622)'!P56+'XY 301-360 (912622)'!P56</f>
        <v>0</v>
      </c>
      <c r="Q56">
        <f>+'XY 1-300 (912622)'!Q56+'XY 301-360 (912622)'!Q56</f>
        <v>0</v>
      </c>
      <c r="R56">
        <f>+'XY 1-300 (912622)'!R56+'XY 301-360 (912622)'!R56</f>
        <v>1236</v>
      </c>
      <c r="S56">
        <f>+'XY 1-300 (912622)'!S56+'XY 301-360 (912622)'!S56</f>
        <v>1236</v>
      </c>
      <c r="T56">
        <f>+'XY 1-300 (912622)'!T56+'XY 301-360 (912622)'!T56</f>
        <v>1236</v>
      </c>
      <c r="U56">
        <f>+'XY 1-300 (912622)'!U56+'XY 301-360 (912622)'!U56</f>
        <v>1236</v>
      </c>
      <c r="V56">
        <f>+'XY 1-300 (912622)'!V56+'XY 301-360 (912622)'!V56</f>
        <v>1236</v>
      </c>
      <c r="W56">
        <f>+'XY 1-300 (912622)'!W56+'XY 301-360 (912622)'!W56</f>
        <v>1236</v>
      </c>
      <c r="X56">
        <f>+'XY 1-300 (912622)'!X56+'XY 301-360 (912622)'!X56</f>
        <v>1236</v>
      </c>
      <c r="Y56">
        <f>+'XY 1-300 (912622)'!Y56+'XY 301-360 (912622)'!Y56</f>
        <v>1236</v>
      </c>
      <c r="Z56">
        <f>+'XY 1-300 (912622)'!Z56+'XY 301-360 (912622)'!Z56</f>
        <v>1236</v>
      </c>
      <c r="AA56">
        <f>+'XY 1-300 (912622)'!AA56+'XY 301-360 (912622)'!AA56</f>
        <v>1236</v>
      </c>
      <c r="AB56">
        <f>+'XY 1-300 (912622)'!AB56+'XY 301-360 (912622)'!AB56</f>
        <v>1236</v>
      </c>
      <c r="AC56">
        <f>+'XY 1-300 (912622)'!AC56+'XY 301-360 (912622)'!AC56</f>
        <v>1236</v>
      </c>
      <c r="AD56">
        <f>+'XY 1-300 (912622)'!AD56+'XY 301-360 (912622)'!AD56</f>
        <v>1236</v>
      </c>
      <c r="AE56" s="1">
        <f>+'XY 1-300 (912622)'!AE56+'XY 301-360 (912622)'!AE56</f>
        <v>13596</v>
      </c>
      <c r="AF56" s="1">
        <f>+'XY 1-300 (912622)'!AF56+'XY 301-360 (912622)'!AF56</f>
        <v>14832</v>
      </c>
      <c r="AG56" s="1">
        <f>+'XY 1-300 (912622)'!AG56+'XY 301-360 (912622)'!AG56</f>
        <v>16068</v>
      </c>
      <c r="AH56">
        <f>+'XY 1-300 (912622)'!AH56+'XY 301-360 (912622)'!AH56</f>
        <v>4944</v>
      </c>
      <c r="AI56">
        <f>+'XY 1-300 (912622)'!AI56+'XY 301-360 (912622)'!AI56</f>
        <v>6180</v>
      </c>
      <c r="AJ56">
        <f>+'XY 1-300 (912622)'!AJ56+'XY 301-360 (912622)'!AJ56</f>
        <v>7416</v>
      </c>
      <c r="AK56">
        <f>+'XY 1-300 (912622)'!AK56+'XY 301-360 (912622)'!AK56</f>
        <v>8652</v>
      </c>
      <c r="AL56">
        <f>+'XY 1-300 (912622)'!AL56+'XY 301-360 (912622)'!AL56</f>
        <v>9888</v>
      </c>
      <c r="AM56">
        <f>+'XY 1-300 (912622)'!AM56+'XY 301-360 (912622)'!AM56</f>
        <v>0</v>
      </c>
    </row>
    <row r="57" spans="1:39" x14ac:dyDescent="0.3">
      <c r="A57">
        <v>57</v>
      </c>
      <c r="B57">
        <f>+'XY 1-300 (912622)'!B57+'XY 301-360 (912622)'!B57</f>
        <v>0</v>
      </c>
      <c r="C57">
        <f>+'XY 1-300 (912622)'!C57+'XY 301-360 (912622)'!C57</f>
        <v>1242</v>
      </c>
      <c r="D57">
        <f>+'XY 1-300 (912622)'!D57+'XY 301-360 (912622)'!D57</f>
        <v>1242</v>
      </c>
      <c r="E57">
        <f>+'XY 1-300 (912622)'!E57+'XY 301-360 (912622)'!E57</f>
        <v>1242</v>
      </c>
      <c r="F57">
        <f>+'XY 1-300 (912622)'!F57+'XY 301-360 (912622)'!F57</f>
        <v>1242</v>
      </c>
      <c r="G57">
        <f>+'XY 1-300 (912622)'!G57+'XY 301-360 (912622)'!G57</f>
        <v>1185</v>
      </c>
      <c r="H57">
        <f>+'XY 1-300 (912622)'!H57+'XY 301-360 (912622)'!H57</f>
        <v>1185</v>
      </c>
      <c r="I57">
        <f>+'XY 1-300 (912622)'!I57+'XY 301-360 (912622)'!I57</f>
        <v>1068</v>
      </c>
      <c r="J57">
        <f>+'XY 1-300 (912622)'!J57+'XY 301-360 (912622)'!J57</f>
        <v>831</v>
      </c>
      <c r="K57">
        <f>+'XY 1-300 (912622)'!K57+'XY 301-360 (912622)'!K57</f>
        <v>654</v>
      </c>
      <c r="L57">
        <f>+'XY 1-300 (912622)'!L57+'XY 301-360 (912622)'!L57</f>
        <v>654</v>
      </c>
      <c r="M57">
        <f>+'XY 1-300 (912622)'!M57+'XY 301-360 (912622)'!M57</f>
        <v>0</v>
      </c>
      <c r="N57">
        <f>+'XY 1-300 (912622)'!N57+'XY 301-360 (912622)'!N57</f>
        <v>0</v>
      </c>
      <c r="O57">
        <f>+'XY 1-300 (912622)'!O57+'XY 301-360 (912622)'!O57</f>
        <v>0</v>
      </c>
      <c r="P57">
        <f>+'XY 1-300 (912622)'!P57+'XY 301-360 (912622)'!P57</f>
        <v>0</v>
      </c>
      <c r="Q57">
        <f>+'XY 1-300 (912622)'!Q57+'XY 301-360 (912622)'!Q57</f>
        <v>0</v>
      </c>
      <c r="R57">
        <f>+'XY 1-300 (912622)'!R57+'XY 301-360 (912622)'!R57</f>
        <v>1242</v>
      </c>
      <c r="S57">
        <f>+'XY 1-300 (912622)'!S57+'XY 301-360 (912622)'!S57</f>
        <v>2484</v>
      </c>
      <c r="T57">
        <f>+'XY 1-300 (912622)'!T57+'XY 301-360 (912622)'!T57</f>
        <v>3726</v>
      </c>
      <c r="U57">
        <f>+'XY 1-300 (912622)'!U57+'XY 301-360 (912622)'!U57</f>
        <v>4968</v>
      </c>
      <c r="V57">
        <f>+'XY 1-300 (912622)'!V57+'XY 301-360 (912622)'!V57</f>
        <v>6153</v>
      </c>
      <c r="W57">
        <f>+'XY 1-300 (912622)'!W57+'XY 301-360 (912622)'!W57</f>
        <v>7338</v>
      </c>
      <c r="X57">
        <f>+'XY 1-300 (912622)'!X57+'XY 301-360 (912622)'!X57</f>
        <v>8406</v>
      </c>
      <c r="Y57">
        <f>+'XY 1-300 (912622)'!Y57+'XY 301-360 (912622)'!Y57</f>
        <v>9237</v>
      </c>
      <c r="Z57">
        <f>+'XY 1-300 (912622)'!Z57+'XY 301-360 (912622)'!Z57</f>
        <v>9891</v>
      </c>
      <c r="AA57">
        <f>+'XY 1-300 (912622)'!AA57+'XY 301-360 (912622)'!AA57</f>
        <v>10545</v>
      </c>
      <c r="AB57">
        <f>+'XY 1-300 (912622)'!AB57+'XY 301-360 (912622)'!AB57</f>
        <v>10545</v>
      </c>
      <c r="AC57">
        <f>+'XY 1-300 (912622)'!AC57+'XY 301-360 (912622)'!AC57</f>
        <v>10545</v>
      </c>
      <c r="AD57">
        <f>+'XY 1-300 (912622)'!AD57+'XY 301-360 (912622)'!AD57</f>
        <v>10545</v>
      </c>
      <c r="AE57" s="1">
        <f>+'XY 1-300 (912622)'!AE57+'XY 301-360 (912622)'!AE57</f>
        <v>74535</v>
      </c>
      <c r="AF57" s="1">
        <f>+'XY 1-300 (912622)'!AF57+'XY 301-360 (912622)'!AF57</f>
        <v>85080</v>
      </c>
      <c r="AG57" s="1">
        <f>+'XY 1-300 (912622)'!AG57+'XY 301-360 (912622)'!AG57</f>
        <v>95625</v>
      </c>
      <c r="AH57">
        <f>+'XY 1-300 (912622)'!AH57+'XY 301-360 (912622)'!AH57</f>
        <v>34872</v>
      </c>
      <c r="AI57">
        <f>+'XY 1-300 (912622)'!AI57+'XY 301-360 (912622)'!AI57</f>
        <v>45417</v>
      </c>
      <c r="AJ57">
        <f>+'XY 1-300 (912622)'!AJ57+'XY 301-360 (912622)'!AJ57</f>
        <v>55962</v>
      </c>
      <c r="AK57">
        <f>+'XY 1-300 (912622)'!AK57+'XY 301-360 (912622)'!AK57</f>
        <v>66507</v>
      </c>
      <c r="AL57">
        <f>+'XY 1-300 (912622)'!AL57+'XY 301-360 (912622)'!AL57</f>
        <v>77052</v>
      </c>
      <c r="AM57">
        <f>+'XY 1-300 (912622)'!AM57+'XY 301-360 (912622)'!AM57</f>
        <v>0</v>
      </c>
    </row>
    <row r="58" spans="1:39" x14ac:dyDescent="0.3">
      <c r="A58">
        <v>58</v>
      </c>
      <c r="B58">
        <f>+'XY 1-300 (912622)'!B58+'XY 301-360 (912622)'!B58</f>
        <v>0</v>
      </c>
      <c r="C58">
        <f>+'XY 1-300 (912622)'!C58+'XY 301-360 (912622)'!C58</f>
        <v>1248</v>
      </c>
      <c r="D58">
        <f>+'XY 1-300 (912622)'!D58+'XY 301-360 (912622)'!D58</f>
        <v>0</v>
      </c>
      <c r="E58">
        <f>+'XY 1-300 (912622)'!E58+'XY 301-360 (912622)'!E58</f>
        <v>0</v>
      </c>
      <c r="F58">
        <f>+'XY 1-300 (912622)'!F58+'XY 301-360 (912622)'!F58</f>
        <v>0</v>
      </c>
      <c r="G58">
        <f>+'XY 1-300 (912622)'!G58+'XY 301-360 (912622)'!G58</f>
        <v>0</v>
      </c>
      <c r="H58">
        <f>+'XY 1-300 (912622)'!H58+'XY 301-360 (912622)'!H58</f>
        <v>0</v>
      </c>
      <c r="I58">
        <f>+'XY 1-300 (912622)'!I58+'XY 301-360 (912622)'!I58</f>
        <v>0</v>
      </c>
      <c r="J58">
        <f>+'XY 1-300 (912622)'!J58+'XY 301-360 (912622)'!J58</f>
        <v>0</v>
      </c>
      <c r="K58">
        <f>+'XY 1-300 (912622)'!K58+'XY 301-360 (912622)'!K58</f>
        <v>0</v>
      </c>
      <c r="L58">
        <f>+'XY 1-300 (912622)'!L58+'XY 301-360 (912622)'!L58</f>
        <v>0</v>
      </c>
      <c r="M58">
        <f>+'XY 1-300 (912622)'!M58+'XY 301-360 (912622)'!M58</f>
        <v>0</v>
      </c>
      <c r="N58">
        <f>+'XY 1-300 (912622)'!N58+'XY 301-360 (912622)'!N58</f>
        <v>0</v>
      </c>
      <c r="O58">
        <f>+'XY 1-300 (912622)'!O58+'XY 301-360 (912622)'!O58</f>
        <v>0</v>
      </c>
      <c r="P58">
        <f>+'XY 1-300 (912622)'!P58+'XY 301-360 (912622)'!P58</f>
        <v>0</v>
      </c>
      <c r="Q58">
        <f>+'XY 1-300 (912622)'!Q58+'XY 301-360 (912622)'!Q58</f>
        <v>0</v>
      </c>
      <c r="R58">
        <f>+'XY 1-300 (912622)'!R58+'XY 301-360 (912622)'!R58</f>
        <v>1248</v>
      </c>
      <c r="S58">
        <f>+'XY 1-300 (912622)'!S58+'XY 301-360 (912622)'!S58</f>
        <v>1248</v>
      </c>
      <c r="T58">
        <f>+'XY 1-300 (912622)'!T58+'XY 301-360 (912622)'!T58</f>
        <v>1248</v>
      </c>
      <c r="U58">
        <f>+'XY 1-300 (912622)'!U58+'XY 301-360 (912622)'!U58</f>
        <v>1248</v>
      </c>
      <c r="V58">
        <f>+'XY 1-300 (912622)'!V58+'XY 301-360 (912622)'!V58</f>
        <v>1248</v>
      </c>
      <c r="W58">
        <f>+'XY 1-300 (912622)'!W58+'XY 301-360 (912622)'!W58</f>
        <v>1248</v>
      </c>
      <c r="X58">
        <f>+'XY 1-300 (912622)'!X58+'XY 301-360 (912622)'!X58</f>
        <v>1248</v>
      </c>
      <c r="Y58">
        <f>+'XY 1-300 (912622)'!Y58+'XY 301-360 (912622)'!Y58</f>
        <v>1248</v>
      </c>
      <c r="Z58">
        <f>+'XY 1-300 (912622)'!Z58+'XY 301-360 (912622)'!Z58</f>
        <v>1248</v>
      </c>
      <c r="AA58">
        <f>+'XY 1-300 (912622)'!AA58+'XY 301-360 (912622)'!AA58</f>
        <v>1248</v>
      </c>
      <c r="AB58">
        <f>+'XY 1-300 (912622)'!AB58+'XY 301-360 (912622)'!AB58</f>
        <v>1248</v>
      </c>
      <c r="AC58">
        <f>+'XY 1-300 (912622)'!AC58+'XY 301-360 (912622)'!AC58</f>
        <v>1248</v>
      </c>
      <c r="AD58">
        <f>+'XY 1-300 (912622)'!AD58+'XY 301-360 (912622)'!AD58</f>
        <v>1248</v>
      </c>
      <c r="AE58" s="1">
        <f>+'XY 1-300 (912622)'!AE58+'XY 301-360 (912622)'!AE58</f>
        <v>13728</v>
      </c>
      <c r="AF58" s="1">
        <f>+'XY 1-300 (912622)'!AF58+'XY 301-360 (912622)'!AF58</f>
        <v>14976</v>
      </c>
      <c r="AG58" s="1">
        <f>+'XY 1-300 (912622)'!AG58+'XY 301-360 (912622)'!AG58</f>
        <v>16224</v>
      </c>
      <c r="AH58">
        <f>+'XY 1-300 (912622)'!AH58+'XY 301-360 (912622)'!AH58</f>
        <v>4992</v>
      </c>
      <c r="AI58">
        <f>+'XY 1-300 (912622)'!AI58+'XY 301-360 (912622)'!AI58</f>
        <v>6240</v>
      </c>
      <c r="AJ58">
        <f>+'XY 1-300 (912622)'!AJ58+'XY 301-360 (912622)'!AJ58</f>
        <v>7488</v>
      </c>
      <c r="AK58">
        <f>+'XY 1-300 (912622)'!AK58+'XY 301-360 (912622)'!AK58</f>
        <v>8736</v>
      </c>
      <c r="AL58">
        <f>+'XY 1-300 (912622)'!AL58+'XY 301-360 (912622)'!AL58</f>
        <v>9984</v>
      </c>
      <c r="AM58">
        <f>+'XY 1-300 (912622)'!AM58+'XY 301-360 (912622)'!AM58</f>
        <v>0</v>
      </c>
    </row>
    <row r="59" spans="1:39" x14ac:dyDescent="0.3">
      <c r="A59">
        <v>59</v>
      </c>
      <c r="B59">
        <f>+'XY 1-300 (912622)'!B59+'XY 301-360 (912622)'!B59</f>
        <v>0</v>
      </c>
      <c r="C59">
        <f>+'XY 1-300 (912622)'!C59+'XY 301-360 (912622)'!C59</f>
        <v>1254</v>
      </c>
      <c r="D59">
        <f>+'XY 1-300 (912622)'!D59+'XY 301-360 (912622)'!D59</f>
        <v>1254</v>
      </c>
      <c r="E59">
        <f>+'XY 1-300 (912622)'!E59+'XY 301-360 (912622)'!E59</f>
        <v>0</v>
      </c>
      <c r="F59">
        <f>+'XY 1-300 (912622)'!F59+'XY 301-360 (912622)'!F59</f>
        <v>0</v>
      </c>
      <c r="G59">
        <f>+'XY 1-300 (912622)'!G59+'XY 301-360 (912622)'!G59</f>
        <v>0</v>
      </c>
      <c r="H59">
        <f>+'XY 1-300 (912622)'!H59+'XY 301-360 (912622)'!H59</f>
        <v>0</v>
      </c>
      <c r="I59">
        <f>+'XY 1-300 (912622)'!I59+'XY 301-360 (912622)'!I59</f>
        <v>0</v>
      </c>
      <c r="J59">
        <f>+'XY 1-300 (912622)'!J59+'XY 301-360 (912622)'!J59</f>
        <v>0</v>
      </c>
      <c r="K59">
        <f>+'XY 1-300 (912622)'!K59+'XY 301-360 (912622)'!K59</f>
        <v>0</v>
      </c>
      <c r="L59">
        <f>+'XY 1-300 (912622)'!L59+'XY 301-360 (912622)'!L59</f>
        <v>0</v>
      </c>
      <c r="M59">
        <f>+'XY 1-300 (912622)'!M59+'XY 301-360 (912622)'!M59</f>
        <v>0</v>
      </c>
      <c r="N59">
        <f>+'XY 1-300 (912622)'!N59+'XY 301-360 (912622)'!N59</f>
        <v>0</v>
      </c>
      <c r="O59">
        <f>+'XY 1-300 (912622)'!O59+'XY 301-360 (912622)'!O59</f>
        <v>0</v>
      </c>
      <c r="P59">
        <f>+'XY 1-300 (912622)'!P59+'XY 301-360 (912622)'!P59</f>
        <v>0</v>
      </c>
      <c r="Q59">
        <f>+'XY 1-300 (912622)'!Q59+'XY 301-360 (912622)'!Q59</f>
        <v>0</v>
      </c>
      <c r="R59">
        <f>+'XY 1-300 (912622)'!R59+'XY 301-360 (912622)'!R59</f>
        <v>1254</v>
      </c>
      <c r="S59">
        <f>+'XY 1-300 (912622)'!S59+'XY 301-360 (912622)'!S59</f>
        <v>2508</v>
      </c>
      <c r="T59">
        <f>+'XY 1-300 (912622)'!T59+'XY 301-360 (912622)'!T59</f>
        <v>2508</v>
      </c>
      <c r="U59">
        <f>+'XY 1-300 (912622)'!U59+'XY 301-360 (912622)'!U59</f>
        <v>2508</v>
      </c>
      <c r="V59">
        <f>+'XY 1-300 (912622)'!V59+'XY 301-360 (912622)'!V59</f>
        <v>2508</v>
      </c>
      <c r="W59">
        <f>+'XY 1-300 (912622)'!W59+'XY 301-360 (912622)'!W59</f>
        <v>2508</v>
      </c>
      <c r="X59">
        <f>+'XY 1-300 (912622)'!X59+'XY 301-360 (912622)'!X59</f>
        <v>2508</v>
      </c>
      <c r="Y59">
        <f>+'XY 1-300 (912622)'!Y59+'XY 301-360 (912622)'!Y59</f>
        <v>2508</v>
      </c>
      <c r="Z59">
        <f>+'XY 1-300 (912622)'!Z59+'XY 301-360 (912622)'!Z59</f>
        <v>2508</v>
      </c>
      <c r="AA59">
        <f>+'XY 1-300 (912622)'!AA59+'XY 301-360 (912622)'!AA59</f>
        <v>2508</v>
      </c>
      <c r="AB59">
        <f>+'XY 1-300 (912622)'!AB59+'XY 301-360 (912622)'!AB59</f>
        <v>2508</v>
      </c>
      <c r="AC59">
        <f>+'XY 1-300 (912622)'!AC59+'XY 301-360 (912622)'!AC59</f>
        <v>2508</v>
      </c>
      <c r="AD59">
        <f>+'XY 1-300 (912622)'!AD59+'XY 301-360 (912622)'!AD59</f>
        <v>2508</v>
      </c>
      <c r="AE59" s="1">
        <f>+'XY 1-300 (912622)'!AE59+'XY 301-360 (912622)'!AE59</f>
        <v>26334</v>
      </c>
      <c r="AF59" s="1">
        <f>+'XY 1-300 (912622)'!AF59+'XY 301-360 (912622)'!AF59</f>
        <v>28842</v>
      </c>
      <c r="AG59" s="1">
        <f>+'XY 1-300 (912622)'!AG59+'XY 301-360 (912622)'!AG59</f>
        <v>31350</v>
      </c>
      <c r="AH59">
        <f>+'XY 1-300 (912622)'!AH59+'XY 301-360 (912622)'!AH59</f>
        <v>10032</v>
      </c>
      <c r="AI59">
        <f>+'XY 1-300 (912622)'!AI59+'XY 301-360 (912622)'!AI59</f>
        <v>12540</v>
      </c>
      <c r="AJ59">
        <f>+'XY 1-300 (912622)'!AJ59+'XY 301-360 (912622)'!AJ59</f>
        <v>15048</v>
      </c>
      <c r="AK59">
        <f>+'XY 1-300 (912622)'!AK59+'XY 301-360 (912622)'!AK59</f>
        <v>17556</v>
      </c>
      <c r="AL59">
        <f>+'XY 1-300 (912622)'!AL59+'XY 301-360 (912622)'!AL59</f>
        <v>20064</v>
      </c>
      <c r="AM59">
        <f>+'XY 1-300 (912622)'!AM59+'XY 301-360 (912622)'!AM59</f>
        <v>0</v>
      </c>
    </row>
    <row r="60" spans="1:39" x14ac:dyDescent="0.3">
      <c r="A60">
        <v>60</v>
      </c>
      <c r="B60">
        <f>+'XY 1-300 (912622)'!B60+'XY 301-360 (912622)'!B60</f>
        <v>0</v>
      </c>
      <c r="C60">
        <f>+'XY 1-300 (912622)'!C60+'XY 301-360 (912622)'!C60</f>
        <v>1260</v>
      </c>
      <c r="D60">
        <f>+'XY 1-300 (912622)'!D60+'XY 301-360 (912622)'!D60</f>
        <v>0</v>
      </c>
      <c r="E60">
        <f>+'XY 1-300 (912622)'!E60+'XY 301-360 (912622)'!E60</f>
        <v>0</v>
      </c>
      <c r="F60">
        <f>+'XY 1-300 (912622)'!F60+'XY 301-360 (912622)'!F60</f>
        <v>0</v>
      </c>
      <c r="G60">
        <f>+'XY 1-300 (912622)'!G60+'XY 301-360 (912622)'!G60</f>
        <v>0</v>
      </c>
      <c r="H60">
        <f>+'XY 1-300 (912622)'!H60+'XY 301-360 (912622)'!H60</f>
        <v>0</v>
      </c>
      <c r="I60">
        <f>+'XY 1-300 (912622)'!I60+'XY 301-360 (912622)'!I60</f>
        <v>0</v>
      </c>
      <c r="J60">
        <f>+'XY 1-300 (912622)'!J60+'XY 301-360 (912622)'!J60</f>
        <v>0</v>
      </c>
      <c r="K60">
        <f>+'XY 1-300 (912622)'!K60+'XY 301-360 (912622)'!K60</f>
        <v>0</v>
      </c>
      <c r="L60">
        <f>+'XY 1-300 (912622)'!L60+'XY 301-360 (912622)'!L60</f>
        <v>0</v>
      </c>
      <c r="M60">
        <f>+'XY 1-300 (912622)'!M60+'XY 301-360 (912622)'!M60</f>
        <v>0</v>
      </c>
      <c r="N60">
        <f>+'XY 1-300 (912622)'!N60+'XY 301-360 (912622)'!N60</f>
        <v>0</v>
      </c>
      <c r="O60">
        <f>+'XY 1-300 (912622)'!O60+'XY 301-360 (912622)'!O60</f>
        <v>0</v>
      </c>
      <c r="P60">
        <f>+'XY 1-300 (912622)'!P60+'XY 301-360 (912622)'!P60</f>
        <v>0</v>
      </c>
      <c r="Q60">
        <f>+'XY 1-300 (912622)'!Q60+'XY 301-360 (912622)'!Q60</f>
        <v>0</v>
      </c>
      <c r="R60">
        <f>+'XY 1-300 (912622)'!R60+'XY 301-360 (912622)'!R60</f>
        <v>1260</v>
      </c>
      <c r="S60">
        <f>+'XY 1-300 (912622)'!S60+'XY 301-360 (912622)'!S60</f>
        <v>1260</v>
      </c>
      <c r="T60">
        <f>+'XY 1-300 (912622)'!T60+'XY 301-360 (912622)'!T60</f>
        <v>1260</v>
      </c>
      <c r="U60">
        <f>+'XY 1-300 (912622)'!U60+'XY 301-360 (912622)'!U60</f>
        <v>1260</v>
      </c>
      <c r="V60">
        <f>+'XY 1-300 (912622)'!V60+'XY 301-360 (912622)'!V60</f>
        <v>1260</v>
      </c>
      <c r="W60">
        <f>+'XY 1-300 (912622)'!W60+'XY 301-360 (912622)'!W60</f>
        <v>1260</v>
      </c>
      <c r="X60">
        <f>+'XY 1-300 (912622)'!X60+'XY 301-360 (912622)'!X60</f>
        <v>1260</v>
      </c>
      <c r="Y60">
        <f>+'XY 1-300 (912622)'!Y60+'XY 301-360 (912622)'!Y60</f>
        <v>1260</v>
      </c>
      <c r="Z60">
        <f>+'XY 1-300 (912622)'!Z60+'XY 301-360 (912622)'!Z60</f>
        <v>1260</v>
      </c>
      <c r="AA60">
        <f>+'XY 1-300 (912622)'!AA60+'XY 301-360 (912622)'!AA60</f>
        <v>1260</v>
      </c>
      <c r="AB60">
        <f>+'XY 1-300 (912622)'!AB60+'XY 301-360 (912622)'!AB60</f>
        <v>1260</v>
      </c>
      <c r="AC60">
        <f>+'XY 1-300 (912622)'!AC60+'XY 301-360 (912622)'!AC60</f>
        <v>1260</v>
      </c>
      <c r="AD60">
        <f>+'XY 1-300 (912622)'!AD60+'XY 301-360 (912622)'!AD60</f>
        <v>1260</v>
      </c>
      <c r="AE60" s="1">
        <f>+'XY 1-300 (912622)'!AE60+'XY 301-360 (912622)'!AE60</f>
        <v>13860</v>
      </c>
      <c r="AF60" s="1">
        <f>+'XY 1-300 (912622)'!AF60+'XY 301-360 (912622)'!AF60</f>
        <v>15120</v>
      </c>
      <c r="AG60" s="1">
        <f>+'XY 1-300 (912622)'!AG60+'XY 301-360 (912622)'!AG60</f>
        <v>16380</v>
      </c>
      <c r="AH60">
        <f>+'XY 1-300 (912622)'!AH60+'XY 301-360 (912622)'!AH60</f>
        <v>5040</v>
      </c>
      <c r="AI60">
        <f>+'XY 1-300 (912622)'!AI60+'XY 301-360 (912622)'!AI60</f>
        <v>6300</v>
      </c>
      <c r="AJ60">
        <f>+'XY 1-300 (912622)'!AJ60+'XY 301-360 (912622)'!AJ60</f>
        <v>7560</v>
      </c>
      <c r="AK60">
        <f>+'XY 1-300 (912622)'!AK60+'XY 301-360 (912622)'!AK60</f>
        <v>8820</v>
      </c>
      <c r="AL60">
        <f>+'XY 1-300 (912622)'!AL60+'XY 301-360 (912622)'!AL60</f>
        <v>10080</v>
      </c>
      <c r="AM60">
        <f>+'XY 1-300 (912622)'!AM60+'XY 301-360 (912622)'!AM60</f>
        <v>0</v>
      </c>
    </row>
    <row r="61" spans="1:39" x14ac:dyDescent="0.3">
      <c r="A61">
        <v>61</v>
      </c>
      <c r="B61" t="s">
        <v>24</v>
      </c>
      <c r="C61">
        <f>SUM(C$1:C2)</f>
        <v>1818</v>
      </c>
      <c r="D61">
        <f>SUM(D$1:D2)</f>
        <v>906</v>
      </c>
      <c r="E61">
        <f>SUM(E$1:E2)</f>
        <v>906</v>
      </c>
      <c r="F61">
        <f>SUM(F$1:F2)</f>
        <v>845</v>
      </c>
      <c r="G61">
        <f>SUM(G$1:G2)</f>
        <v>724</v>
      </c>
      <c r="H61">
        <f>SUM(H$1:H2)</f>
        <v>423</v>
      </c>
      <c r="I61">
        <f>SUM(I$1:I2)</f>
        <v>423</v>
      </c>
      <c r="J61">
        <f>SUM(J$1:J2)</f>
        <v>242</v>
      </c>
      <c r="K61">
        <f>SUM(K$1:K2)</f>
        <v>242</v>
      </c>
      <c r="L61">
        <f>SUM(L$1:L2)</f>
        <v>1</v>
      </c>
      <c r="M61">
        <f>SUM(M$1:M2)</f>
        <v>1</v>
      </c>
      <c r="N61">
        <f>SUM(N$1:N2)</f>
        <v>1</v>
      </c>
      <c r="O61">
        <f>SUM(O$1:O2)</f>
        <v>1</v>
      </c>
      <c r="P61">
        <f>SUM(P$1:P2)</f>
        <v>0</v>
      </c>
      <c r="Q61">
        <f>SUM(Q$1:Q2)</f>
        <v>0</v>
      </c>
      <c r="R61">
        <f>SUM(R$1:R2)</f>
        <v>1818</v>
      </c>
      <c r="S61">
        <f>SUM(S$1:S2)</f>
        <v>2724</v>
      </c>
      <c r="T61">
        <f>SUM(T$1:T2)</f>
        <v>3630</v>
      </c>
      <c r="U61">
        <f>SUM(U$1:U2)</f>
        <v>4475</v>
      </c>
      <c r="V61">
        <f>SUM(V$1:V2)</f>
        <v>5199</v>
      </c>
      <c r="W61">
        <f>SUM(W$1:W2)</f>
        <v>5622</v>
      </c>
      <c r="X61">
        <f>SUM(X$1:X2)</f>
        <v>6045</v>
      </c>
      <c r="Y61">
        <f>SUM(Y$1:Y2)</f>
        <v>6287</v>
      </c>
      <c r="Z61">
        <f>SUM(Z$1:Z2)</f>
        <v>6529</v>
      </c>
      <c r="AA61">
        <f>SUM(AA$1:AA2)</f>
        <v>6530</v>
      </c>
      <c r="AB61">
        <f>SUM(AB$1:AB2)</f>
        <v>6531</v>
      </c>
      <c r="AC61">
        <f>SUM(AC$1:AC2)</f>
        <v>6532</v>
      </c>
      <c r="AD61">
        <f>SUM(AD$1:AD2)</f>
        <v>6533</v>
      </c>
      <c r="AE61" s="24">
        <f>SUM(AE$1:AE2)</f>
        <v>55390</v>
      </c>
      <c r="AF61" s="24">
        <f>SUM(AF$1:AF2)</f>
        <v>61922</v>
      </c>
      <c r="AG61" s="24">
        <f>SUM(AG$1:AG2)</f>
        <v>68455</v>
      </c>
      <c r="AH61">
        <f>SUM(AH$1:AH2)</f>
        <v>24483</v>
      </c>
      <c r="AI61">
        <f>SUM(AI$1:AI2)</f>
        <v>31013</v>
      </c>
      <c r="AJ61">
        <f>SUM(AJ$1:AJ2)</f>
        <v>37544</v>
      </c>
      <c r="AK61">
        <f>SUM(AK$1:AK2)</f>
        <v>44076</v>
      </c>
      <c r="AL61">
        <f>SUM(AL$1:AL2)</f>
        <v>50609</v>
      </c>
    </row>
    <row r="62" spans="1:39" x14ac:dyDescent="0.3">
      <c r="A62">
        <v>62</v>
      </c>
      <c r="B62" t="s">
        <v>25</v>
      </c>
      <c r="C62">
        <f>SUM(C$1:C4)</f>
        <v>3660</v>
      </c>
      <c r="D62">
        <f>SUM(D$1:D4)</f>
        <v>1824</v>
      </c>
      <c r="E62">
        <f>SUM(E$1:E4)</f>
        <v>1824</v>
      </c>
      <c r="F62">
        <f>SUM(F$1:F4)</f>
        <v>1640</v>
      </c>
      <c r="G62">
        <f>SUM(G$1:G4)</f>
        <v>1336</v>
      </c>
      <c r="H62">
        <f>SUM(H$1:H4)</f>
        <v>1035</v>
      </c>
      <c r="I62">
        <f>SUM(I$1:I4)</f>
        <v>1035</v>
      </c>
      <c r="J62">
        <f>SUM(J$1:J4)</f>
        <v>854</v>
      </c>
      <c r="K62">
        <f>SUM(K$1:K4)</f>
        <v>611</v>
      </c>
      <c r="L62">
        <f>SUM(L$1:L4)</f>
        <v>370</v>
      </c>
      <c r="M62">
        <f>SUM(M$1:M4)</f>
        <v>367</v>
      </c>
      <c r="N62">
        <f>SUM(N$1:N4)</f>
        <v>304</v>
      </c>
      <c r="O62">
        <f>SUM(O$1:O4)</f>
        <v>7</v>
      </c>
      <c r="P62">
        <f>SUM(P$1:P4)</f>
        <v>0</v>
      </c>
      <c r="Q62">
        <f>SUM(Q$1:Q4)</f>
        <v>0</v>
      </c>
      <c r="R62">
        <f>SUM(R$1:R4)</f>
        <v>3660</v>
      </c>
      <c r="S62">
        <f>SUM(S$1:S4)</f>
        <v>5484</v>
      </c>
      <c r="T62">
        <f>SUM(T$1:T4)</f>
        <v>7308</v>
      </c>
      <c r="U62">
        <f>SUM(U$1:U4)</f>
        <v>8948</v>
      </c>
      <c r="V62">
        <f>SUM(V$1:V4)</f>
        <v>10284</v>
      </c>
      <c r="W62">
        <f>SUM(W$1:W4)</f>
        <v>11319</v>
      </c>
      <c r="X62">
        <f>SUM(X$1:X4)</f>
        <v>12354</v>
      </c>
      <c r="Y62">
        <f>SUM(Y$1:Y4)</f>
        <v>13208</v>
      </c>
      <c r="Z62">
        <f>SUM(Z$1:Z4)</f>
        <v>13819</v>
      </c>
      <c r="AA62">
        <f>SUM(AA$1:AA4)</f>
        <v>14189</v>
      </c>
      <c r="AB62">
        <f>SUM(AB$1:AB4)</f>
        <v>14556</v>
      </c>
      <c r="AC62">
        <f>SUM(AC$1:AC4)</f>
        <v>14860</v>
      </c>
      <c r="AD62">
        <f>SUM(AD$1:AD4)</f>
        <v>14867</v>
      </c>
      <c r="AE62" s="24">
        <f>SUM(AE$1:AE4)</f>
        <v>115129</v>
      </c>
      <c r="AF62" s="24">
        <f>SUM(AF$1:AF4)</f>
        <v>129989</v>
      </c>
      <c r="AG62" s="24">
        <f>SUM(AG$1:AG4)</f>
        <v>144856</v>
      </c>
      <c r="AH62">
        <f>SUM(AH$1:AH4)</f>
        <v>50700</v>
      </c>
      <c r="AI62">
        <f>SUM(AI$1:AI4)</f>
        <v>64889</v>
      </c>
      <c r="AJ62">
        <f>SUM(AJ$1:AJ4)</f>
        <v>79445</v>
      </c>
      <c r="AK62">
        <f>SUM(AK$1:AK4)</f>
        <v>94305</v>
      </c>
      <c r="AL62">
        <f>SUM(AL$1:AL4)</f>
        <v>109172</v>
      </c>
    </row>
    <row r="63" spans="1:39" x14ac:dyDescent="0.3">
      <c r="A63">
        <v>63</v>
      </c>
      <c r="B63" s="20" t="s">
        <v>26</v>
      </c>
      <c r="C63" s="20">
        <f>SUM(C$1:C6)</f>
        <v>5526</v>
      </c>
      <c r="D63">
        <f>SUM(D$1:D6)</f>
        <v>2754</v>
      </c>
      <c r="E63">
        <f>SUM(E$1:E6)</f>
        <v>1824</v>
      </c>
      <c r="F63">
        <f>SUM(F$1:F6)</f>
        <v>1640</v>
      </c>
      <c r="G63">
        <f>SUM(G$1:G6)</f>
        <v>1336</v>
      </c>
      <c r="H63">
        <f>SUM(H$1:H6)</f>
        <v>1035</v>
      </c>
      <c r="I63">
        <f>SUM(I$1:I6)</f>
        <v>1035</v>
      </c>
      <c r="J63">
        <f>SUM(J$1:J6)</f>
        <v>854</v>
      </c>
      <c r="K63">
        <f>SUM(K$1:K6)</f>
        <v>611</v>
      </c>
      <c r="L63">
        <f>SUM(L$1:L6)</f>
        <v>370</v>
      </c>
      <c r="M63">
        <f>SUM(M$1:M6)</f>
        <v>367</v>
      </c>
      <c r="N63">
        <f>SUM(N$1:N6)</f>
        <v>304</v>
      </c>
      <c r="O63">
        <f>SUM(O$1:O6)</f>
        <v>7</v>
      </c>
      <c r="P63">
        <f>SUM(P$1:P6)</f>
        <v>0</v>
      </c>
      <c r="Q63">
        <f>SUM(Q$1:Q6)</f>
        <v>0</v>
      </c>
      <c r="R63">
        <f>SUM(R$1:R6)</f>
        <v>5526</v>
      </c>
      <c r="S63">
        <f>SUM(S$1:S6)</f>
        <v>8280</v>
      </c>
      <c r="T63">
        <f>SUM(T$1:T6)</f>
        <v>10104</v>
      </c>
      <c r="U63">
        <f>SUM(U$1:U6)</f>
        <v>11744</v>
      </c>
      <c r="V63">
        <f>SUM(V$1:V6)</f>
        <v>13080</v>
      </c>
      <c r="W63">
        <f>SUM(W$1:W6)</f>
        <v>14115</v>
      </c>
      <c r="X63">
        <f>SUM(X$1:X6)</f>
        <v>15150</v>
      </c>
      <c r="Y63">
        <f>SUM(Y$1:Y6)</f>
        <v>16004</v>
      </c>
      <c r="Z63">
        <f>SUM(Z$1:Z6)</f>
        <v>16615</v>
      </c>
      <c r="AA63">
        <f>SUM(AA$1:AA6)</f>
        <v>16985</v>
      </c>
      <c r="AB63">
        <f>SUM(AB$1:AB6)</f>
        <v>17352</v>
      </c>
      <c r="AC63">
        <f>SUM(AC$1:AC6)</f>
        <v>17656</v>
      </c>
      <c r="AD63">
        <f>SUM(AD$1:AD6)</f>
        <v>17663</v>
      </c>
      <c r="AE63" s="24">
        <f>SUM(AE$1:AE6)</f>
        <v>144955</v>
      </c>
      <c r="AF63" s="24">
        <f>SUM(AF$1:AF6)</f>
        <v>162611</v>
      </c>
      <c r="AG63" s="24">
        <f>SUM(AG$1:AG6)</f>
        <v>180274</v>
      </c>
      <c r="AH63">
        <f>SUM(AH$1:AH6)</f>
        <v>61884</v>
      </c>
      <c r="AI63">
        <f>SUM(AI$1:AI6)</f>
        <v>78869</v>
      </c>
      <c r="AJ63">
        <f>SUM(AJ$1:AJ6)</f>
        <v>96221</v>
      </c>
      <c r="AK63">
        <f>SUM(AK$1:AK6)</f>
        <v>113877</v>
      </c>
      <c r="AL63">
        <f>SUM(AL$1:AL6)</f>
        <v>131540</v>
      </c>
    </row>
    <row r="64" spans="1:39" x14ac:dyDescent="0.3">
      <c r="A64">
        <v>64</v>
      </c>
      <c r="B64" t="s">
        <v>27</v>
      </c>
      <c r="C64">
        <f>SUM(C$1:C8)</f>
        <v>7416</v>
      </c>
      <c r="D64">
        <f>SUM(D$1:D8)</f>
        <v>3696</v>
      </c>
      <c r="E64">
        <f>SUM(E$1:E8)</f>
        <v>2766</v>
      </c>
      <c r="F64">
        <f>SUM(F$1:F8)</f>
        <v>2395</v>
      </c>
      <c r="G64">
        <f>SUM(G$1:G8)</f>
        <v>1844</v>
      </c>
      <c r="H64">
        <f>SUM(H$1:H8)</f>
        <v>1543</v>
      </c>
      <c r="I64">
        <f>SUM(I$1:I8)</f>
        <v>1416</v>
      </c>
      <c r="J64">
        <f>SUM(J$1:J8)</f>
        <v>1235</v>
      </c>
      <c r="K64">
        <f>SUM(K$1:K8)</f>
        <v>685</v>
      </c>
      <c r="L64">
        <f>SUM(L$1:L8)</f>
        <v>444</v>
      </c>
      <c r="M64">
        <f>SUM(M$1:M8)</f>
        <v>374</v>
      </c>
      <c r="N64">
        <f>SUM(N$1:N8)</f>
        <v>304</v>
      </c>
      <c r="O64">
        <f>SUM(O$1:O8)</f>
        <v>7</v>
      </c>
      <c r="P64">
        <f>SUM(P$1:P8)</f>
        <v>0</v>
      </c>
      <c r="Q64">
        <f>SUM(Q$1:Q8)</f>
        <v>0</v>
      </c>
      <c r="R64">
        <f>SUM(R$1:R8)</f>
        <v>7416</v>
      </c>
      <c r="S64">
        <f>SUM(S$1:S8)</f>
        <v>11112</v>
      </c>
      <c r="T64">
        <f>SUM(T$1:T8)</f>
        <v>13878</v>
      </c>
      <c r="U64">
        <f>SUM(U$1:U8)</f>
        <v>16273</v>
      </c>
      <c r="V64">
        <f>SUM(V$1:V8)</f>
        <v>18117</v>
      </c>
      <c r="W64">
        <f>SUM(W$1:W8)</f>
        <v>19660</v>
      </c>
      <c r="X64">
        <f>SUM(X$1:X8)</f>
        <v>21076</v>
      </c>
      <c r="Y64">
        <f>SUM(Y$1:Y8)</f>
        <v>22311</v>
      </c>
      <c r="Z64">
        <f>SUM(Z$1:Z8)</f>
        <v>22996</v>
      </c>
      <c r="AA64">
        <f>SUM(AA$1:AA8)</f>
        <v>23440</v>
      </c>
      <c r="AB64">
        <f>SUM(AB$1:AB8)</f>
        <v>23814</v>
      </c>
      <c r="AC64">
        <f>SUM(AC$1:AC8)</f>
        <v>24118</v>
      </c>
      <c r="AD64">
        <f>SUM(AD$1:AD8)</f>
        <v>24125</v>
      </c>
      <c r="AE64" s="24">
        <f>SUM(AE$1:AE8)</f>
        <v>200093</v>
      </c>
      <c r="AF64" s="24">
        <f>SUM(AF$1:AF8)</f>
        <v>224211</v>
      </c>
      <c r="AG64" s="24">
        <f>SUM(AG$1:AG8)</f>
        <v>248336</v>
      </c>
      <c r="AH64">
        <f>SUM(AH$1:AH8)</f>
        <v>86043</v>
      </c>
      <c r="AI64">
        <f>SUM(AI$1:AI8)</f>
        <v>109483</v>
      </c>
      <c r="AJ64">
        <f>SUM(AJ$1:AJ8)</f>
        <v>133297</v>
      </c>
      <c r="AK64">
        <f>SUM(AK$1:AK8)</f>
        <v>157415</v>
      </c>
      <c r="AL64">
        <f>SUM(AL$1:AL8)</f>
        <v>181540</v>
      </c>
    </row>
    <row r="65" spans="1:38" x14ac:dyDescent="0.3">
      <c r="A65">
        <v>65</v>
      </c>
      <c r="B65" s="20" t="s">
        <v>28</v>
      </c>
      <c r="C65" s="20">
        <f>SUM(C$1:C10)</f>
        <v>9330</v>
      </c>
      <c r="D65">
        <f>SUM(D$1:D10)</f>
        <v>4650</v>
      </c>
      <c r="E65">
        <f>SUM(E$1:E10)</f>
        <v>3720</v>
      </c>
      <c r="F65">
        <f>SUM(F$1:F10)</f>
        <v>3100</v>
      </c>
      <c r="G65">
        <f>SUM(G$1:G10)</f>
        <v>2240</v>
      </c>
      <c r="H65">
        <f>SUM(H$1:H10)</f>
        <v>1939</v>
      </c>
      <c r="I65">
        <f>SUM(I$1:I10)</f>
        <v>1623</v>
      </c>
      <c r="J65">
        <f>SUM(J$1:J10)</f>
        <v>1442</v>
      </c>
      <c r="K65">
        <f>SUM(K$1:K10)</f>
        <v>763</v>
      </c>
      <c r="L65">
        <f>SUM(L$1:L10)</f>
        <v>522</v>
      </c>
      <c r="M65">
        <f>SUM(M$1:M10)</f>
        <v>443</v>
      </c>
      <c r="N65">
        <f>SUM(N$1:N10)</f>
        <v>373</v>
      </c>
      <c r="O65">
        <f>SUM(O$1:O10)</f>
        <v>13</v>
      </c>
      <c r="P65">
        <f>SUM(P$1:P10)</f>
        <v>0</v>
      </c>
      <c r="Q65">
        <f>SUM(Q$1:Q10)</f>
        <v>0</v>
      </c>
      <c r="R65">
        <f>SUM(R$1:R10)</f>
        <v>9330</v>
      </c>
      <c r="S65">
        <f>SUM(S$1:S10)</f>
        <v>13980</v>
      </c>
      <c r="T65">
        <f>SUM(T$1:T10)</f>
        <v>17700</v>
      </c>
      <c r="U65">
        <f>SUM(U$1:U10)</f>
        <v>20800</v>
      </c>
      <c r="V65">
        <f>SUM(V$1:V10)</f>
        <v>23040</v>
      </c>
      <c r="W65">
        <f>SUM(W$1:W10)</f>
        <v>24979</v>
      </c>
      <c r="X65">
        <f>SUM(X$1:X10)</f>
        <v>26602</v>
      </c>
      <c r="Y65">
        <f>SUM(Y$1:Y10)</f>
        <v>28044</v>
      </c>
      <c r="Z65">
        <f>SUM(Z$1:Z10)</f>
        <v>28807</v>
      </c>
      <c r="AA65">
        <f>SUM(AA$1:AA10)</f>
        <v>29329</v>
      </c>
      <c r="AB65">
        <f>SUM(AB$1:AB10)</f>
        <v>29772</v>
      </c>
      <c r="AC65">
        <f>SUM(AC$1:AC10)</f>
        <v>30145</v>
      </c>
      <c r="AD65">
        <f>SUM(AD$1:AD10)</f>
        <v>30158</v>
      </c>
      <c r="AE65" s="24">
        <f>SUM(AE$1:AE10)</f>
        <v>252383</v>
      </c>
      <c r="AF65" s="24">
        <f>SUM(AF$1:AF10)</f>
        <v>282528</v>
      </c>
      <c r="AG65" s="24">
        <f>SUM(AG$1:AG10)</f>
        <v>312686</v>
      </c>
      <c r="AH65">
        <f>SUM(AH$1:AH10)</f>
        <v>108432</v>
      </c>
      <c r="AI65">
        <f>SUM(AI$1:AI10)</f>
        <v>137761</v>
      </c>
      <c r="AJ65">
        <f>SUM(AJ$1:AJ10)</f>
        <v>167533</v>
      </c>
      <c r="AK65">
        <f>SUM(AK$1:AK10)</f>
        <v>197678</v>
      </c>
      <c r="AL65">
        <f>SUM(AL$1:AL10)</f>
        <v>227836</v>
      </c>
    </row>
    <row r="66" spans="1:38" x14ac:dyDescent="0.3">
      <c r="A66">
        <v>66</v>
      </c>
      <c r="B66" s="20" t="s">
        <v>29</v>
      </c>
      <c r="C66" s="20">
        <f>SUM(C$1:C12)</f>
        <v>11268</v>
      </c>
      <c r="D66">
        <f>SUM(D$1:D12)</f>
        <v>5616</v>
      </c>
      <c r="E66">
        <f>SUM(E$1:E12)</f>
        <v>3720</v>
      </c>
      <c r="F66">
        <f>SUM(F$1:F12)</f>
        <v>3100</v>
      </c>
      <c r="G66">
        <f>SUM(G$1:G12)</f>
        <v>2240</v>
      </c>
      <c r="H66">
        <f>SUM(H$1:H12)</f>
        <v>1939</v>
      </c>
      <c r="I66">
        <f>SUM(I$1:I12)</f>
        <v>1623</v>
      </c>
      <c r="J66">
        <f>SUM(J$1:J12)</f>
        <v>1442</v>
      </c>
      <c r="K66">
        <f>SUM(K$1:K12)</f>
        <v>763</v>
      </c>
      <c r="L66">
        <f>SUM(L$1:L12)</f>
        <v>522</v>
      </c>
      <c r="M66">
        <f>SUM(M$1:M12)</f>
        <v>443</v>
      </c>
      <c r="N66">
        <f>SUM(N$1:N12)</f>
        <v>373</v>
      </c>
      <c r="O66">
        <f>SUM(O$1:O12)</f>
        <v>13</v>
      </c>
      <c r="P66">
        <f>SUM(P$1:P12)</f>
        <v>0</v>
      </c>
      <c r="Q66">
        <f>SUM(Q$1:Q12)</f>
        <v>0</v>
      </c>
      <c r="R66">
        <f>SUM(R$1:R12)</f>
        <v>11268</v>
      </c>
      <c r="S66">
        <f>SUM(S$1:S12)</f>
        <v>16884</v>
      </c>
      <c r="T66">
        <f>SUM(T$1:T12)</f>
        <v>20604</v>
      </c>
      <c r="U66">
        <f>SUM(U$1:U12)</f>
        <v>23704</v>
      </c>
      <c r="V66">
        <f>SUM(V$1:V12)</f>
        <v>25944</v>
      </c>
      <c r="W66">
        <f>SUM(W$1:W12)</f>
        <v>27883</v>
      </c>
      <c r="X66">
        <f>SUM(X$1:X12)</f>
        <v>29506</v>
      </c>
      <c r="Y66">
        <f>SUM(Y$1:Y12)</f>
        <v>30948</v>
      </c>
      <c r="Z66">
        <f>SUM(Z$1:Z12)</f>
        <v>31711</v>
      </c>
      <c r="AA66">
        <f>SUM(AA$1:AA12)</f>
        <v>32233</v>
      </c>
      <c r="AB66">
        <f>SUM(AB$1:AB12)</f>
        <v>32676</v>
      </c>
      <c r="AC66">
        <f>SUM(AC$1:AC12)</f>
        <v>33049</v>
      </c>
      <c r="AD66">
        <f>SUM(AD$1:AD12)</f>
        <v>33062</v>
      </c>
      <c r="AE66" s="24">
        <f>SUM(AE$1:AE12)</f>
        <v>283361</v>
      </c>
      <c r="AF66" s="24">
        <f>SUM(AF$1:AF12)</f>
        <v>316410</v>
      </c>
      <c r="AG66" s="24">
        <f>SUM(AG$1:AG12)</f>
        <v>349472</v>
      </c>
      <c r="AH66">
        <f>SUM(AH$1:AH12)</f>
        <v>120048</v>
      </c>
      <c r="AI66">
        <f>SUM(AI$1:AI12)</f>
        <v>152281</v>
      </c>
      <c r="AJ66">
        <f>SUM(AJ$1:AJ12)</f>
        <v>184957</v>
      </c>
      <c r="AK66">
        <f>SUM(AK$1:AK12)</f>
        <v>218006</v>
      </c>
      <c r="AL66">
        <f>SUM(AL$1:AL12)</f>
        <v>251068</v>
      </c>
    </row>
    <row r="67" spans="1:38" x14ac:dyDescent="0.3">
      <c r="A67">
        <v>67</v>
      </c>
      <c r="B67" t="s">
        <v>30</v>
      </c>
      <c r="C67">
        <f>SUM(C$1:C14)</f>
        <v>13230</v>
      </c>
      <c r="D67">
        <f>SUM(D$1:D14)</f>
        <v>6594</v>
      </c>
      <c r="E67">
        <f>SUM(E$1:E14)</f>
        <v>4698</v>
      </c>
      <c r="F67">
        <f>SUM(F$1:F14)</f>
        <v>3765</v>
      </c>
      <c r="G67">
        <f>SUM(G$1:G14)</f>
        <v>2905</v>
      </c>
      <c r="H67">
        <f>SUM(H$1:H14)</f>
        <v>2351</v>
      </c>
      <c r="I67">
        <f>SUM(I$1:I14)</f>
        <v>2035</v>
      </c>
      <c r="J67">
        <f>SUM(J$1:J14)</f>
        <v>1781</v>
      </c>
      <c r="K67">
        <f>SUM(K$1:K14)</f>
        <v>1102</v>
      </c>
      <c r="L67">
        <f>SUM(L$1:L14)</f>
        <v>861</v>
      </c>
      <c r="M67">
        <f>SUM(M$1:M14)</f>
        <v>589</v>
      </c>
      <c r="N67">
        <f>SUM(N$1:N14)</f>
        <v>386</v>
      </c>
      <c r="O67">
        <f>SUM(O$1:O14)</f>
        <v>17</v>
      </c>
      <c r="P67">
        <f>SUM(P$1:P14)</f>
        <v>0</v>
      </c>
      <c r="Q67">
        <f>SUM(Q$1:Q14)</f>
        <v>0</v>
      </c>
      <c r="R67">
        <f>SUM(R$1:R14)</f>
        <v>13230</v>
      </c>
      <c r="S67">
        <f>SUM(S$1:S14)</f>
        <v>19824</v>
      </c>
      <c r="T67">
        <f>SUM(T$1:T14)</f>
        <v>24522</v>
      </c>
      <c r="U67">
        <f>SUM(U$1:U14)</f>
        <v>28287</v>
      </c>
      <c r="V67">
        <f>SUM(V$1:V14)</f>
        <v>31192</v>
      </c>
      <c r="W67">
        <f>SUM(W$1:W14)</f>
        <v>33543</v>
      </c>
      <c r="X67">
        <f>SUM(X$1:X14)</f>
        <v>35578</v>
      </c>
      <c r="Y67">
        <f>SUM(Y$1:Y14)</f>
        <v>37359</v>
      </c>
      <c r="Z67">
        <f>SUM(Z$1:Z14)</f>
        <v>38461</v>
      </c>
      <c r="AA67">
        <f>SUM(AA$1:AA14)</f>
        <v>39322</v>
      </c>
      <c r="AB67">
        <f>SUM(AB$1:AB14)</f>
        <v>39911</v>
      </c>
      <c r="AC67">
        <f>SUM(AC$1:AC14)</f>
        <v>40297</v>
      </c>
      <c r="AD67">
        <f>SUM(AD$1:AD14)</f>
        <v>40314</v>
      </c>
      <c r="AE67" s="24">
        <f>SUM(AE$1:AE14)</f>
        <v>341229</v>
      </c>
      <c r="AF67" s="24">
        <f>SUM(AF$1:AF14)</f>
        <v>381526</v>
      </c>
      <c r="AG67" s="24">
        <f>SUM(AG$1:AG14)</f>
        <v>421840</v>
      </c>
      <c r="AH67">
        <f>SUM(AH$1:AH14)</f>
        <v>144941</v>
      </c>
      <c r="AI67">
        <f>SUM(AI$1:AI14)</f>
        <v>184263</v>
      </c>
      <c r="AJ67">
        <f>SUM(AJ$1:AJ14)</f>
        <v>224174</v>
      </c>
      <c r="AK67">
        <f>SUM(AK$1:AK14)</f>
        <v>264471</v>
      </c>
      <c r="AL67">
        <f>SUM(AL$1:AL14)</f>
        <v>304785</v>
      </c>
    </row>
    <row r="68" spans="1:38" x14ac:dyDescent="0.3">
      <c r="A68">
        <v>68</v>
      </c>
      <c r="B68" t="s">
        <v>31</v>
      </c>
      <c r="C68">
        <f>SUM(C$1:C16)</f>
        <v>15216</v>
      </c>
      <c r="D68">
        <f>SUM(D$1:D16)</f>
        <v>7584</v>
      </c>
      <c r="E68">
        <f>SUM(E$1:E16)</f>
        <v>5688</v>
      </c>
      <c r="F68">
        <f>SUM(F$1:F16)</f>
        <v>4755</v>
      </c>
      <c r="G68">
        <f>SUM(G$1:G16)</f>
        <v>3895</v>
      </c>
      <c r="H68">
        <f>SUM(H$1:H16)</f>
        <v>3341</v>
      </c>
      <c r="I68">
        <f>SUM(I$1:I16)</f>
        <v>2770</v>
      </c>
      <c r="J68">
        <f>SUM(J$1:J16)</f>
        <v>2516</v>
      </c>
      <c r="K68">
        <f>SUM(K$1:K16)</f>
        <v>1837</v>
      </c>
      <c r="L68">
        <f>SUM(L$1:L16)</f>
        <v>1581</v>
      </c>
      <c r="M68">
        <f>SUM(M$1:M16)</f>
        <v>784</v>
      </c>
      <c r="N68">
        <f>SUM(N$1:N16)</f>
        <v>386</v>
      </c>
      <c r="O68">
        <f>SUM(O$1:O16)</f>
        <v>17</v>
      </c>
      <c r="P68">
        <f>SUM(P$1:P16)</f>
        <v>0</v>
      </c>
      <c r="Q68">
        <f>SUM(Q$1:Q16)</f>
        <v>0</v>
      </c>
      <c r="R68">
        <f>SUM(R$1:R16)</f>
        <v>15216</v>
      </c>
      <c r="S68">
        <f>SUM(S$1:S16)</f>
        <v>22800</v>
      </c>
      <c r="T68">
        <f>SUM(T$1:T16)</f>
        <v>28488</v>
      </c>
      <c r="U68">
        <f>SUM(U$1:U16)</f>
        <v>33243</v>
      </c>
      <c r="V68">
        <f>SUM(V$1:V16)</f>
        <v>37138</v>
      </c>
      <c r="W68">
        <f>SUM(W$1:W16)</f>
        <v>40479</v>
      </c>
      <c r="X68">
        <f>SUM(X$1:X16)</f>
        <v>43249</v>
      </c>
      <c r="Y68">
        <f>SUM(Y$1:Y16)</f>
        <v>45765</v>
      </c>
      <c r="Z68">
        <f>SUM(Z$1:Z16)</f>
        <v>47602</v>
      </c>
      <c r="AA68">
        <f>SUM(AA$1:AA16)</f>
        <v>49183</v>
      </c>
      <c r="AB68">
        <f>SUM(AB$1:AB16)</f>
        <v>49967</v>
      </c>
      <c r="AC68">
        <f>SUM(AC$1:AC16)</f>
        <v>50353</v>
      </c>
      <c r="AD68">
        <f>SUM(AD$1:AD16)</f>
        <v>50370</v>
      </c>
      <c r="AE68" s="24">
        <f>SUM(AE$1:AE16)</f>
        <v>413130</v>
      </c>
      <c r="AF68" s="24">
        <f>SUM(AF$1:AF16)</f>
        <v>463483</v>
      </c>
      <c r="AG68" s="24">
        <f>SUM(AG$1:AG16)</f>
        <v>513853</v>
      </c>
      <c r="AH68">
        <f>SUM(AH$1:AH16)</f>
        <v>177095</v>
      </c>
      <c r="AI68">
        <f>SUM(AI$1:AI16)</f>
        <v>226278</v>
      </c>
      <c r="AJ68">
        <f>SUM(AJ$1:AJ16)</f>
        <v>276245</v>
      </c>
      <c r="AK68">
        <f>SUM(AK$1:AK16)</f>
        <v>326598</v>
      </c>
      <c r="AL68">
        <f>SUM(AL$1:AL16)</f>
        <v>376968</v>
      </c>
    </row>
    <row r="69" spans="1:38" x14ac:dyDescent="0.3">
      <c r="A69">
        <v>69</v>
      </c>
      <c r="B69" s="20" t="s">
        <v>32</v>
      </c>
      <c r="C69" s="20">
        <f>SUM(C$1:C18)</f>
        <v>17226</v>
      </c>
      <c r="D69">
        <f>SUM(D$1:D18)</f>
        <v>8586</v>
      </c>
      <c r="E69">
        <f>SUM(E$1:E18)</f>
        <v>5688</v>
      </c>
      <c r="F69">
        <f>SUM(F$1:F18)</f>
        <v>4755</v>
      </c>
      <c r="G69">
        <f>SUM(G$1:G18)</f>
        <v>3895</v>
      </c>
      <c r="H69">
        <f>SUM(H$1:H18)</f>
        <v>3341</v>
      </c>
      <c r="I69">
        <f>SUM(I$1:I18)</f>
        <v>2770</v>
      </c>
      <c r="J69">
        <f>SUM(J$1:J18)</f>
        <v>2516</v>
      </c>
      <c r="K69">
        <f>SUM(K$1:K18)</f>
        <v>1837</v>
      </c>
      <c r="L69">
        <f>SUM(L$1:L18)</f>
        <v>1581</v>
      </c>
      <c r="M69">
        <f>SUM(M$1:M18)</f>
        <v>784</v>
      </c>
      <c r="N69">
        <f>SUM(N$1:N18)</f>
        <v>386</v>
      </c>
      <c r="O69">
        <f>SUM(O$1:O18)</f>
        <v>17</v>
      </c>
      <c r="P69">
        <f>SUM(P$1:P18)</f>
        <v>0</v>
      </c>
      <c r="Q69">
        <f>SUM(Q$1:Q18)</f>
        <v>0</v>
      </c>
      <c r="R69">
        <f>SUM(R$1:R18)</f>
        <v>17226</v>
      </c>
      <c r="S69">
        <f>SUM(S$1:S18)</f>
        <v>25812</v>
      </c>
      <c r="T69">
        <f>SUM(T$1:T18)</f>
        <v>31500</v>
      </c>
      <c r="U69">
        <f>SUM(U$1:U18)</f>
        <v>36255</v>
      </c>
      <c r="V69">
        <f>SUM(V$1:V18)</f>
        <v>40150</v>
      </c>
      <c r="W69">
        <f>SUM(W$1:W18)</f>
        <v>43491</v>
      </c>
      <c r="X69">
        <f>SUM(X$1:X18)</f>
        <v>46261</v>
      </c>
      <c r="Y69">
        <f>SUM(Y$1:Y18)</f>
        <v>48777</v>
      </c>
      <c r="Z69">
        <f>SUM(Z$1:Z18)</f>
        <v>50614</v>
      </c>
      <c r="AA69">
        <f>SUM(AA$1:AA18)</f>
        <v>52195</v>
      </c>
      <c r="AB69">
        <f>SUM(AB$1:AB18)</f>
        <v>52979</v>
      </c>
      <c r="AC69">
        <f>SUM(AC$1:AC18)</f>
        <v>53365</v>
      </c>
      <c r="AD69">
        <f>SUM(AD$1:AD18)</f>
        <v>53382</v>
      </c>
      <c r="AE69" s="24">
        <f>SUM(AE$1:AE18)</f>
        <v>445260</v>
      </c>
      <c r="AF69" s="24">
        <f>SUM(AF$1:AF18)</f>
        <v>498625</v>
      </c>
      <c r="AG69" s="24">
        <f>SUM(AG$1:AG18)</f>
        <v>552007</v>
      </c>
      <c r="AH69">
        <f>SUM(AH$1:AH18)</f>
        <v>189143</v>
      </c>
      <c r="AI69">
        <f>SUM(AI$1:AI18)</f>
        <v>241338</v>
      </c>
      <c r="AJ69">
        <f>SUM(AJ$1:AJ18)</f>
        <v>294317</v>
      </c>
      <c r="AK69">
        <f>SUM(AK$1:AK18)</f>
        <v>347682</v>
      </c>
      <c r="AL69">
        <f>SUM(AL$1:AL18)</f>
        <v>401064</v>
      </c>
    </row>
    <row r="70" spans="1:38" x14ac:dyDescent="0.3">
      <c r="A70">
        <v>70</v>
      </c>
      <c r="B70" t="s">
        <v>33</v>
      </c>
      <c r="C70">
        <f>SUM(C$1:C20)</f>
        <v>19260</v>
      </c>
      <c r="D70">
        <f>SUM(D$1:D20)</f>
        <v>9600</v>
      </c>
      <c r="E70">
        <f>SUM(E$1:E20)</f>
        <v>6702</v>
      </c>
      <c r="F70">
        <f>SUM(F$1:F20)</f>
        <v>5750</v>
      </c>
      <c r="G70">
        <f>SUM(G$1:G20)</f>
        <v>4890</v>
      </c>
      <c r="H70">
        <f>SUM(H$1:H20)</f>
        <v>4137</v>
      </c>
      <c r="I70">
        <f>SUM(I$1:I20)</f>
        <v>3247</v>
      </c>
      <c r="J70">
        <f>SUM(J$1:J20)</f>
        <v>2993</v>
      </c>
      <c r="K70">
        <f>SUM(K$1:K20)</f>
        <v>2314</v>
      </c>
      <c r="L70">
        <f>SUM(L$1:L20)</f>
        <v>1919</v>
      </c>
      <c r="M70">
        <f>SUM(M$1:M20)</f>
        <v>1122</v>
      </c>
      <c r="N70">
        <f>SUM(N$1:N20)</f>
        <v>645</v>
      </c>
      <c r="O70">
        <f>SUM(O$1:O20)</f>
        <v>24</v>
      </c>
      <c r="P70">
        <f>SUM(P$1:P20)</f>
        <v>0</v>
      </c>
      <c r="Q70">
        <f>SUM(Q$1:Q20)</f>
        <v>0</v>
      </c>
      <c r="R70">
        <f>SUM(R$1:R20)</f>
        <v>19260</v>
      </c>
      <c r="S70">
        <f>SUM(S$1:S20)</f>
        <v>28860</v>
      </c>
      <c r="T70">
        <f>SUM(T$1:T20)</f>
        <v>35562</v>
      </c>
      <c r="U70">
        <f>SUM(U$1:U20)</f>
        <v>41312</v>
      </c>
      <c r="V70">
        <f>SUM(V$1:V20)</f>
        <v>46202</v>
      </c>
      <c r="W70">
        <f>SUM(W$1:W20)</f>
        <v>50339</v>
      </c>
      <c r="X70">
        <f>SUM(X$1:X20)</f>
        <v>53586</v>
      </c>
      <c r="Y70">
        <f>SUM(Y$1:Y20)</f>
        <v>56579</v>
      </c>
      <c r="Z70">
        <f>SUM(Z$1:Z20)</f>
        <v>58893</v>
      </c>
      <c r="AA70">
        <f>SUM(AA$1:AA20)</f>
        <v>60812</v>
      </c>
      <c r="AB70">
        <f>SUM(AB$1:AB20)</f>
        <v>61934</v>
      </c>
      <c r="AC70">
        <f>SUM(AC$1:AC20)</f>
        <v>62579</v>
      </c>
      <c r="AD70">
        <f>SUM(AD$1:AD20)</f>
        <v>62603</v>
      </c>
      <c r="AE70" s="24">
        <f>SUM(AE$1:AE20)</f>
        <v>513339</v>
      </c>
      <c r="AF70" s="24">
        <f>SUM(AF$1:AF20)</f>
        <v>575918</v>
      </c>
      <c r="AG70" s="24">
        <f>SUM(AG$1:AG20)</f>
        <v>638521</v>
      </c>
      <c r="AH70">
        <f>SUM(AH$1:AH20)</f>
        <v>219397</v>
      </c>
      <c r="AI70">
        <f>SUM(AI$1:AI20)</f>
        <v>280209</v>
      </c>
      <c r="AJ70">
        <f>SUM(AJ$1:AJ20)</f>
        <v>342143</v>
      </c>
      <c r="AK70">
        <f>SUM(AK$1:AK20)</f>
        <v>404722</v>
      </c>
      <c r="AL70">
        <f>SUM(AL$1:AL20)</f>
        <v>467325</v>
      </c>
    </row>
    <row r="71" spans="1:38" x14ac:dyDescent="0.3">
      <c r="A71">
        <v>71</v>
      </c>
      <c r="B71" t="s">
        <v>34</v>
      </c>
      <c r="C71">
        <f>SUM(C$1:C22)</f>
        <v>21318</v>
      </c>
      <c r="D71">
        <f>SUM(D$1:D22)</f>
        <v>10626</v>
      </c>
      <c r="E71">
        <f>SUM(E$1:E22)</f>
        <v>7728</v>
      </c>
      <c r="F71">
        <f>SUM(F$1:F22)</f>
        <v>6695</v>
      </c>
      <c r="G71">
        <f>SUM(G$1:G22)</f>
        <v>5835</v>
      </c>
      <c r="H71">
        <f>SUM(H$1:H22)</f>
        <v>5082</v>
      </c>
      <c r="I71">
        <f>SUM(I$1:I22)</f>
        <v>4192</v>
      </c>
      <c r="J71">
        <f>SUM(J$1:J22)</f>
        <v>3737</v>
      </c>
      <c r="K71">
        <f>SUM(K$1:K22)</f>
        <v>2797</v>
      </c>
      <c r="L71">
        <f>SUM(L$1:L22)</f>
        <v>2081</v>
      </c>
      <c r="M71">
        <f>SUM(M$1:M22)</f>
        <v>1263</v>
      </c>
      <c r="N71">
        <f>SUM(N$1:N22)</f>
        <v>786</v>
      </c>
      <c r="O71">
        <f>SUM(O$1:O22)</f>
        <v>30</v>
      </c>
      <c r="P71">
        <f>SUM(P$1:P22)</f>
        <v>0</v>
      </c>
      <c r="Q71">
        <f>SUM(Q$1:Q22)</f>
        <v>0</v>
      </c>
      <c r="R71">
        <f>SUM(R$1:R22)</f>
        <v>21318</v>
      </c>
      <c r="S71">
        <f>SUM(S$1:S22)</f>
        <v>31944</v>
      </c>
      <c r="T71">
        <f>SUM(T$1:T22)</f>
        <v>39672</v>
      </c>
      <c r="U71">
        <f>SUM(U$1:U22)</f>
        <v>46367</v>
      </c>
      <c r="V71">
        <f>SUM(V$1:V22)</f>
        <v>52202</v>
      </c>
      <c r="W71">
        <f>SUM(W$1:W22)</f>
        <v>57284</v>
      </c>
      <c r="X71">
        <f>SUM(X$1:X22)</f>
        <v>61476</v>
      </c>
      <c r="Y71">
        <f>SUM(Y$1:Y22)</f>
        <v>65213</v>
      </c>
      <c r="Z71">
        <f>SUM(Z$1:Z22)</f>
        <v>68010</v>
      </c>
      <c r="AA71">
        <f>SUM(AA$1:AA22)</f>
        <v>70091</v>
      </c>
      <c r="AB71">
        <f>SUM(AB$1:AB22)</f>
        <v>71354</v>
      </c>
      <c r="AC71">
        <f>SUM(AC$1:AC22)</f>
        <v>72140</v>
      </c>
      <c r="AD71">
        <f>SUM(AD$1:AD22)</f>
        <v>72170</v>
      </c>
      <c r="AE71" s="24">
        <f>SUM(AE$1:AE22)</f>
        <v>584931</v>
      </c>
      <c r="AF71" s="24">
        <f>SUM(AF$1:AF22)</f>
        <v>657071</v>
      </c>
      <c r="AG71" s="24">
        <f>SUM(AG$1:AG22)</f>
        <v>729241</v>
      </c>
      <c r="AH71">
        <f>SUM(AH$1:AH22)</f>
        <v>251983</v>
      </c>
      <c r="AI71">
        <f>SUM(AI$1:AI22)</f>
        <v>322074</v>
      </c>
      <c r="AJ71">
        <f>SUM(AJ$1:AJ22)</f>
        <v>393428</v>
      </c>
      <c r="AK71">
        <f>SUM(AK$1:AK22)</f>
        <v>465568</v>
      </c>
      <c r="AL71">
        <f>SUM(AL$1:AL22)</f>
        <v>537738</v>
      </c>
    </row>
    <row r="72" spans="1:38" x14ac:dyDescent="0.3">
      <c r="A72">
        <v>72</v>
      </c>
      <c r="B72" s="20" t="s">
        <v>35</v>
      </c>
      <c r="C72" s="20">
        <f>SUM(C$1:C24)</f>
        <v>23400</v>
      </c>
      <c r="D72">
        <f>SUM(D$1:D24)</f>
        <v>11664</v>
      </c>
      <c r="E72">
        <f>SUM(E$1:E24)</f>
        <v>7728</v>
      </c>
      <c r="F72">
        <f>SUM(F$1:F24)</f>
        <v>6695</v>
      </c>
      <c r="G72">
        <f>SUM(G$1:G24)</f>
        <v>5835</v>
      </c>
      <c r="H72">
        <f>SUM(H$1:H24)</f>
        <v>5082</v>
      </c>
      <c r="I72">
        <f>SUM(I$1:I24)</f>
        <v>4192</v>
      </c>
      <c r="J72">
        <f>SUM(J$1:J24)</f>
        <v>3737</v>
      </c>
      <c r="K72">
        <f>SUM(K$1:K24)</f>
        <v>2797</v>
      </c>
      <c r="L72">
        <f>SUM(L$1:L24)</f>
        <v>2081</v>
      </c>
      <c r="M72">
        <f>SUM(M$1:M24)</f>
        <v>1263</v>
      </c>
      <c r="N72">
        <f>SUM(N$1:N24)</f>
        <v>786</v>
      </c>
      <c r="O72">
        <f>SUM(O$1:O24)</f>
        <v>30</v>
      </c>
      <c r="P72">
        <f>SUM(P$1:P24)</f>
        <v>0</v>
      </c>
      <c r="Q72">
        <f>SUM(Q$1:Q24)</f>
        <v>0</v>
      </c>
      <c r="R72">
        <f>SUM(R$1:R24)</f>
        <v>23400</v>
      </c>
      <c r="S72">
        <f>SUM(S$1:S24)</f>
        <v>35064</v>
      </c>
      <c r="T72">
        <f>SUM(T$1:T24)</f>
        <v>42792</v>
      </c>
      <c r="U72">
        <f>SUM(U$1:U24)</f>
        <v>49487</v>
      </c>
      <c r="V72">
        <f>SUM(V$1:V24)</f>
        <v>55322</v>
      </c>
      <c r="W72">
        <f>SUM(W$1:W24)</f>
        <v>60404</v>
      </c>
      <c r="X72">
        <f>SUM(X$1:X24)</f>
        <v>64596</v>
      </c>
      <c r="Y72">
        <f>SUM(Y$1:Y24)</f>
        <v>68333</v>
      </c>
      <c r="Z72">
        <f>SUM(Z$1:Z24)</f>
        <v>71130</v>
      </c>
      <c r="AA72">
        <f>SUM(AA$1:AA24)</f>
        <v>73211</v>
      </c>
      <c r="AB72">
        <f>SUM(AB$1:AB24)</f>
        <v>74474</v>
      </c>
      <c r="AC72">
        <f>SUM(AC$1:AC24)</f>
        <v>75260</v>
      </c>
      <c r="AD72">
        <f>SUM(AD$1:AD24)</f>
        <v>75290</v>
      </c>
      <c r="AE72" s="24">
        <f>SUM(AE$1:AE24)</f>
        <v>618213</v>
      </c>
      <c r="AF72" s="24">
        <f>SUM(AF$1:AF24)</f>
        <v>693473</v>
      </c>
      <c r="AG72" s="24">
        <f>SUM(AG$1:AG24)</f>
        <v>768763</v>
      </c>
      <c r="AH72">
        <f>SUM(AH$1:AH24)</f>
        <v>264463</v>
      </c>
      <c r="AI72">
        <f>SUM(AI$1:AI24)</f>
        <v>337674</v>
      </c>
      <c r="AJ72">
        <f>SUM(AJ$1:AJ24)</f>
        <v>412148</v>
      </c>
      <c r="AK72">
        <f>SUM(AK$1:AK24)</f>
        <v>487408</v>
      </c>
      <c r="AL72">
        <f>SUM(AL$1:AL24)</f>
        <v>562698</v>
      </c>
    </row>
    <row r="73" spans="1:38" x14ac:dyDescent="0.3">
      <c r="A73">
        <v>73</v>
      </c>
      <c r="B73" t="s">
        <v>36</v>
      </c>
      <c r="C73">
        <f>SUM(C$1:C26)</f>
        <v>25506</v>
      </c>
      <c r="D73">
        <f>SUM(D$1:D26)</f>
        <v>12714</v>
      </c>
      <c r="E73">
        <f>SUM(E$1:E26)</f>
        <v>8778</v>
      </c>
      <c r="F73">
        <f>SUM(F$1:F26)</f>
        <v>7600</v>
      </c>
      <c r="G73">
        <f>SUM(G$1:G26)</f>
        <v>6740</v>
      </c>
      <c r="H73">
        <f>SUM(H$1:H26)</f>
        <v>5987</v>
      </c>
      <c r="I73">
        <f>SUM(I$1:I26)</f>
        <v>5097</v>
      </c>
      <c r="J73">
        <f>SUM(J$1:J26)</f>
        <v>4232</v>
      </c>
      <c r="K73">
        <f>SUM(K$1:K26)</f>
        <v>3292</v>
      </c>
      <c r="L73">
        <f>SUM(L$1:L26)</f>
        <v>2576</v>
      </c>
      <c r="M73">
        <f>SUM(M$1:M26)</f>
        <v>1288</v>
      </c>
      <c r="N73">
        <f>SUM(N$1:N26)</f>
        <v>786</v>
      </c>
      <c r="O73">
        <f>SUM(O$1:O26)</f>
        <v>30</v>
      </c>
      <c r="P73">
        <f>SUM(P$1:P26)</f>
        <v>0</v>
      </c>
      <c r="Q73">
        <f>SUM(Q$1:Q26)</f>
        <v>0</v>
      </c>
      <c r="R73">
        <f>SUM(R$1:R26)</f>
        <v>25506</v>
      </c>
      <c r="S73">
        <f>SUM(S$1:S26)</f>
        <v>38220</v>
      </c>
      <c r="T73">
        <f>SUM(T$1:T26)</f>
        <v>46998</v>
      </c>
      <c r="U73">
        <f>SUM(U$1:U26)</f>
        <v>54598</v>
      </c>
      <c r="V73">
        <f>SUM(V$1:V26)</f>
        <v>61338</v>
      </c>
      <c r="W73">
        <f>SUM(W$1:W26)</f>
        <v>67325</v>
      </c>
      <c r="X73">
        <f>SUM(X$1:X26)</f>
        <v>72422</v>
      </c>
      <c r="Y73">
        <f>SUM(Y$1:Y26)</f>
        <v>76654</v>
      </c>
      <c r="Z73">
        <f>SUM(Z$1:Z26)</f>
        <v>79946</v>
      </c>
      <c r="AA73">
        <f>SUM(AA$1:AA26)</f>
        <v>82522</v>
      </c>
      <c r="AB73">
        <f>SUM(AB$1:AB26)</f>
        <v>83810</v>
      </c>
      <c r="AC73">
        <f>SUM(AC$1:AC26)</f>
        <v>84596</v>
      </c>
      <c r="AD73">
        <f>SUM(AD$1:AD26)</f>
        <v>84626</v>
      </c>
      <c r="AE73" s="24">
        <f>SUM(AE$1:AE26)</f>
        <v>689339</v>
      </c>
      <c r="AF73" s="24">
        <f>SUM(AF$1:AF26)</f>
        <v>773935</v>
      </c>
      <c r="AG73" s="24">
        <f>SUM(AG$1:AG26)</f>
        <v>858561</v>
      </c>
      <c r="AH73">
        <f>SUM(AH$1:AH26)</f>
        <v>296347</v>
      </c>
      <c r="AI73">
        <f>SUM(AI$1:AI26)</f>
        <v>378869</v>
      </c>
      <c r="AJ73">
        <f>SUM(AJ$1:AJ26)</f>
        <v>462679</v>
      </c>
      <c r="AK73">
        <f>SUM(AK$1:AK26)</f>
        <v>547275</v>
      </c>
      <c r="AL73">
        <f>SUM(AL$1:AL26)</f>
        <v>631901</v>
      </c>
    </row>
    <row r="74" spans="1:38" x14ac:dyDescent="0.3">
      <c r="A74">
        <v>74</v>
      </c>
      <c r="B74" t="s">
        <v>37</v>
      </c>
      <c r="C74">
        <f>SUM(C$1:C28)</f>
        <v>27636</v>
      </c>
      <c r="D74">
        <f>SUM(D$1:D28)</f>
        <v>13776</v>
      </c>
      <c r="E74">
        <f>SUM(E$1:E28)</f>
        <v>9840</v>
      </c>
      <c r="F74">
        <f>SUM(F$1:F28)</f>
        <v>8455</v>
      </c>
      <c r="G74">
        <f>SUM(G$1:G28)</f>
        <v>7568</v>
      </c>
      <c r="H74">
        <f>SUM(H$1:H28)</f>
        <v>6668</v>
      </c>
      <c r="I74">
        <f>SUM(I$1:I28)</f>
        <v>5778</v>
      </c>
      <c r="J74">
        <f>SUM(J$1:J28)</f>
        <v>4913</v>
      </c>
      <c r="K74">
        <f>SUM(K$1:K28)</f>
        <v>3973</v>
      </c>
      <c r="L74">
        <f>SUM(L$1:L28)</f>
        <v>3170</v>
      </c>
      <c r="M74">
        <f>SUM(M$1:M28)</f>
        <v>1882</v>
      </c>
      <c r="N74">
        <f>SUM(N$1:N28)</f>
        <v>786</v>
      </c>
      <c r="O74">
        <f>SUM(O$1:O28)</f>
        <v>30</v>
      </c>
      <c r="P74">
        <f>SUM(P$1:P28)</f>
        <v>0</v>
      </c>
      <c r="Q74">
        <f>SUM(Q$1:Q28)</f>
        <v>0</v>
      </c>
      <c r="R74">
        <f>SUM(R$1:R28)</f>
        <v>27636</v>
      </c>
      <c r="S74">
        <f>SUM(S$1:S28)</f>
        <v>41412</v>
      </c>
      <c r="T74">
        <f>SUM(T$1:T28)</f>
        <v>51252</v>
      </c>
      <c r="U74">
        <f>SUM(U$1:U28)</f>
        <v>59707</v>
      </c>
      <c r="V74">
        <f>SUM(V$1:V28)</f>
        <v>67275</v>
      </c>
      <c r="W74">
        <f>SUM(W$1:W28)</f>
        <v>73943</v>
      </c>
      <c r="X74">
        <f>SUM(X$1:X28)</f>
        <v>79721</v>
      </c>
      <c r="Y74">
        <f>SUM(Y$1:Y28)</f>
        <v>84634</v>
      </c>
      <c r="Z74">
        <f>SUM(Z$1:Z28)</f>
        <v>88607</v>
      </c>
      <c r="AA74">
        <f>SUM(AA$1:AA28)</f>
        <v>91777</v>
      </c>
      <c r="AB74">
        <f>SUM(AB$1:AB28)</f>
        <v>93659</v>
      </c>
      <c r="AC74">
        <f>SUM(AC$1:AC28)</f>
        <v>94445</v>
      </c>
      <c r="AD74">
        <f>SUM(AD$1:AD28)</f>
        <v>94475</v>
      </c>
      <c r="AE74" s="24">
        <f>SUM(AE$1:AE28)</f>
        <v>759623</v>
      </c>
      <c r="AF74" s="24">
        <f>SUM(AF$1:AF28)</f>
        <v>854068</v>
      </c>
      <c r="AG74" s="24">
        <f>SUM(AG$1:AG28)</f>
        <v>948543</v>
      </c>
      <c r="AH74">
        <f>SUM(AH$1:AH28)</f>
        <v>326905</v>
      </c>
      <c r="AI74">
        <f>SUM(AI$1:AI28)</f>
        <v>418682</v>
      </c>
      <c r="AJ74">
        <f>SUM(AJ$1:AJ28)</f>
        <v>512341</v>
      </c>
      <c r="AK74">
        <f>SUM(AK$1:AK28)</f>
        <v>606786</v>
      </c>
      <c r="AL74">
        <f>SUM(AL$1:AL28)</f>
        <v>701261</v>
      </c>
    </row>
    <row r="75" spans="1:38" x14ac:dyDescent="0.3">
      <c r="A75">
        <v>75</v>
      </c>
      <c r="B75" t="s">
        <v>38</v>
      </c>
      <c r="C75">
        <f>SUM(C$1:C30)</f>
        <v>29790</v>
      </c>
      <c r="D75">
        <f>SUM(D$1:D30)</f>
        <v>14850</v>
      </c>
      <c r="E75">
        <f>SUM(E$1:E30)</f>
        <v>9840</v>
      </c>
      <c r="F75">
        <f>SUM(F$1:F30)</f>
        <v>8455</v>
      </c>
      <c r="G75">
        <f>SUM(G$1:G30)</f>
        <v>7568</v>
      </c>
      <c r="H75">
        <f>SUM(H$1:H30)</f>
        <v>6668</v>
      </c>
      <c r="I75">
        <f>SUM(I$1:I30)</f>
        <v>5778</v>
      </c>
      <c r="J75">
        <f>SUM(J$1:J30)</f>
        <v>4913</v>
      </c>
      <c r="K75">
        <f>SUM(K$1:K30)</f>
        <v>3973</v>
      </c>
      <c r="L75">
        <f>SUM(L$1:L30)</f>
        <v>3170</v>
      </c>
      <c r="M75">
        <f>SUM(M$1:M30)</f>
        <v>1882</v>
      </c>
      <c r="N75">
        <f>SUM(N$1:N30)</f>
        <v>786</v>
      </c>
      <c r="O75">
        <f>SUM(O$1:O30)</f>
        <v>30</v>
      </c>
      <c r="P75">
        <f>SUM(P$1:P30)</f>
        <v>0</v>
      </c>
      <c r="Q75">
        <f>SUM(Q$1:Q30)</f>
        <v>0</v>
      </c>
      <c r="R75">
        <f>SUM(R$1:R30)</f>
        <v>29790</v>
      </c>
      <c r="S75">
        <f>SUM(S$1:S30)</f>
        <v>44640</v>
      </c>
      <c r="T75">
        <f>SUM(T$1:T30)</f>
        <v>54480</v>
      </c>
      <c r="U75">
        <f>SUM(U$1:U30)</f>
        <v>62935</v>
      </c>
      <c r="V75">
        <f>SUM(V$1:V30)</f>
        <v>70503</v>
      </c>
      <c r="W75">
        <f>SUM(W$1:W30)</f>
        <v>77171</v>
      </c>
      <c r="X75">
        <f>SUM(X$1:X30)</f>
        <v>82949</v>
      </c>
      <c r="Y75">
        <f>SUM(Y$1:Y30)</f>
        <v>87862</v>
      </c>
      <c r="Z75">
        <f>SUM(Z$1:Z30)</f>
        <v>91835</v>
      </c>
      <c r="AA75">
        <f>SUM(AA$1:AA30)</f>
        <v>95005</v>
      </c>
      <c r="AB75">
        <f>SUM(AB$1:AB30)</f>
        <v>96887</v>
      </c>
      <c r="AC75">
        <f>SUM(AC$1:AC30)</f>
        <v>97673</v>
      </c>
      <c r="AD75">
        <f>SUM(AD$1:AD30)</f>
        <v>97703</v>
      </c>
      <c r="AE75" s="24">
        <f>SUM(AE$1:AE30)</f>
        <v>794057</v>
      </c>
      <c r="AF75" s="24">
        <f>SUM(AF$1:AF30)</f>
        <v>891730</v>
      </c>
      <c r="AG75" s="24">
        <f>SUM(AG$1:AG30)</f>
        <v>989433</v>
      </c>
      <c r="AH75">
        <f>SUM(AH$1:AH30)</f>
        <v>339817</v>
      </c>
      <c r="AI75">
        <f>SUM(AI$1:AI30)</f>
        <v>434822</v>
      </c>
      <c r="AJ75">
        <f>SUM(AJ$1:AJ30)</f>
        <v>531709</v>
      </c>
      <c r="AK75">
        <f>SUM(AK$1:AK30)</f>
        <v>629382</v>
      </c>
      <c r="AL75">
        <f>SUM(AL$1:AL30)</f>
        <v>727085</v>
      </c>
    </row>
    <row r="76" spans="1:38" x14ac:dyDescent="0.3">
      <c r="A76">
        <v>76</v>
      </c>
      <c r="B76" s="20" t="s">
        <v>39</v>
      </c>
      <c r="C76" s="20">
        <f>SUM(C$1:C32)</f>
        <v>31968</v>
      </c>
      <c r="D76">
        <f>SUM(D$1:D32)</f>
        <v>15936</v>
      </c>
      <c r="E76">
        <f>SUM(E$1:E32)</f>
        <v>10926</v>
      </c>
      <c r="F76">
        <f>SUM(F$1:F32)</f>
        <v>9270</v>
      </c>
      <c r="G76">
        <f>SUM(G$1:G32)</f>
        <v>8292</v>
      </c>
      <c r="H76">
        <f>SUM(H$1:H32)</f>
        <v>7392</v>
      </c>
      <c r="I76">
        <f>SUM(I$1:I32)</f>
        <v>6502</v>
      </c>
      <c r="J76">
        <f>SUM(J$1:J32)</f>
        <v>5606</v>
      </c>
      <c r="K76">
        <f>SUM(K$1:K32)</f>
        <v>4666</v>
      </c>
      <c r="L76">
        <f>SUM(L$1:L32)</f>
        <v>3863</v>
      </c>
      <c r="M76">
        <f>SUM(M$1:M32)</f>
        <v>2093</v>
      </c>
      <c r="N76">
        <f>SUM(N$1:N32)</f>
        <v>997</v>
      </c>
      <c r="O76">
        <f>SUM(O$1:O32)</f>
        <v>34</v>
      </c>
      <c r="P76">
        <f>SUM(P$1:P32)</f>
        <v>0</v>
      </c>
      <c r="Q76">
        <f>SUM(Q$1:Q32)</f>
        <v>0</v>
      </c>
      <c r="R76">
        <f>SUM(R$1:R32)</f>
        <v>31968</v>
      </c>
      <c r="S76">
        <f>SUM(S$1:S32)</f>
        <v>47904</v>
      </c>
      <c r="T76">
        <f>SUM(T$1:T32)</f>
        <v>58830</v>
      </c>
      <c r="U76">
        <f>SUM(U$1:U32)</f>
        <v>68100</v>
      </c>
      <c r="V76">
        <f>SUM(V$1:V32)</f>
        <v>76392</v>
      </c>
      <c r="W76">
        <f>SUM(W$1:W32)</f>
        <v>83784</v>
      </c>
      <c r="X76">
        <f>SUM(X$1:X32)</f>
        <v>90286</v>
      </c>
      <c r="Y76">
        <f>SUM(Y$1:Y32)</f>
        <v>95892</v>
      </c>
      <c r="Z76">
        <f>SUM(Z$1:Z32)</f>
        <v>100558</v>
      </c>
      <c r="AA76">
        <f>SUM(AA$1:AA32)</f>
        <v>104421</v>
      </c>
      <c r="AB76">
        <f>SUM(AB$1:AB32)</f>
        <v>106514</v>
      </c>
      <c r="AC76">
        <f>SUM(AC$1:AC32)</f>
        <v>107511</v>
      </c>
      <c r="AD76">
        <f>SUM(AD$1:AD32)</f>
        <v>107545</v>
      </c>
      <c r="AE76" s="24">
        <f>SUM(AE$1:AE32)</f>
        <v>864649</v>
      </c>
      <c r="AF76" s="24">
        <f>SUM(AF$1:AF32)</f>
        <v>972160</v>
      </c>
      <c r="AG76" s="24">
        <f>SUM(AG$1:AG32)</f>
        <v>1079705</v>
      </c>
      <c r="AH76">
        <f>SUM(AH$1:AH32)</f>
        <v>370520</v>
      </c>
      <c r="AI76">
        <f>SUM(AI$1:AI32)</f>
        <v>474941</v>
      </c>
      <c r="AJ76">
        <f>SUM(AJ$1:AJ32)</f>
        <v>581455</v>
      </c>
      <c r="AK76">
        <f>SUM(AK$1:AK32)</f>
        <v>688966</v>
      </c>
      <c r="AL76">
        <f>SUM(AL$1:AL32)</f>
        <v>796511</v>
      </c>
    </row>
    <row r="77" spans="1:38" x14ac:dyDescent="0.3">
      <c r="A77">
        <v>77</v>
      </c>
      <c r="B77" t="s">
        <v>40</v>
      </c>
      <c r="C77">
        <f>SUM(C$1:C34)</f>
        <v>34170</v>
      </c>
      <c r="D77">
        <f>SUM(D$1:D34)</f>
        <v>17034</v>
      </c>
      <c r="E77">
        <f>SUM(E$1:E34)</f>
        <v>12024</v>
      </c>
      <c r="F77">
        <f>SUM(F$1:F34)</f>
        <v>10035</v>
      </c>
      <c r="G77">
        <f>SUM(G$1:G34)</f>
        <v>8904</v>
      </c>
      <c r="H77">
        <f>SUM(H$1:H34)</f>
        <v>8004</v>
      </c>
      <c r="I77">
        <f>SUM(I$1:I34)</f>
        <v>7114</v>
      </c>
      <c r="J77">
        <f>SUM(J$1:J34)</f>
        <v>6218</v>
      </c>
      <c r="K77">
        <f>SUM(K$1:K34)</f>
        <v>5278</v>
      </c>
      <c r="L77">
        <f>SUM(L$1:L34)</f>
        <v>4262</v>
      </c>
      <c r="M77">
        <f>SUM(M$1:M34)</f>
        <v>2093</v>
      </c>
      <c r="N77">
        <f>SUM(N$1:N34)</f>
        <v>997</v>
      </c>
      <c r="O77">
        <f>SUM(O$1:O34)</f>
        <v>34</v>
      </c>
      <c r="P77">
        <f>SUM(P$1:P34)</f>
        <v>0</v>
      </c>
      <c r="Q77">
        <f>SUM(Q$1:Q34)</f>
        <v>0</v>
      </c>
      <c r="R77">
        <f>SUM(R$1:R34)</f>
        <v>34170</v>
      </c>
      <c r="S77">
        <f>SUM(S$1:S34)</f>
        <v>51204</v>
      </c>
      <c r="T77">
        <f>SUM(T$1:T34)</f>
        <v>63228</v>
      </c>
      <c r="U77">
        <f>SUM(U$1:U34)</f>
        <v>73263</v>
      </c>
      <c r="V77">
        <f>SUM(V$1:V34)</f>
        <v>82167</v>
      </c>
      <c r="W77">
        <f>SUM(W$1:W34)</f>
        <v>90171</v>
      </c>
      <c r="X77">
        <f>SUM(X$1:X34)</f>
        <v>97285</v>
      </c>
      <c r="Y77">
        <f>SUM(Y$1:Y34)</f>
        <v>103503</v>
      </c>
      <c r="Z77">
        <f>SUM(Z$1:Z34)</f>
        <v>108781</v>
      </c>
      <c r="AA77">
        <f>SUM(AA$1:AA34)</f>
        <v>113043</v>
      </c>
      <c r="AB77">
        <f>SUM(AB$1:AB34)</f>
        <v>115136</v>
      </c>
      <c r="AC77">
        <f>SUM(AC$1:AC34)</f>
        <v>116133</v>
      </c>
      <c r="AD77">
        <f>SUM(AD$1:AD34)</f>
        <v>116167</v>
      </c>
      <c r="AE77" s="24">
        <f>SUM(AE$1:AE34)</f>
        <v>931951</v>
      </c>
      <c r="AF77" s="24">
        <f>SUM(AF$1:AF34)</f>
        <v>1048084</v>
      </c>
      <c r="AG77" s="24">
        <f>SUM(AG$1:AG34)</f>
        <v>1164251</v>
      </c>
      <c r="AH77">
        <f>SUM(AH$1:AH34)</f>
        <v>399740</v>
      </c>
      <c r="AI77">
        <f>SUM(AI$1:AI34)</f>
        <v>512783</v>
      </c>
      <c r="AJ77">
        <f>SUM(AJ$1:AJ34)</f>
        <v>627919</v>
      </c>
      <c r="AK77">
        <f>SUM(AK$1:AK34)</f>
        <v>744052</v>
      </c>
      <c r="AL77">
        <f>SUM(AL$1:AL34)</f>
        <v>860219</v>
      </c>
    </row>
    <row r="78" spans="1:38" x14ac:dyDescent="0.3">
      <c r="A78">
        <v>78</v>
      </c>
      <c r="B78" s="20" t="s">
        <v>41</v>
      </c>
      <c r="C78" s="11">
        <f>SUM(C$1:C36)</f>
        <v>36396</v>
      </c>
      <c r="D78">
        <f>SUM(D$1:D36)</f>
        <v>18144</v>
      </c>
      <c r="E78">
        <f>SUM(E$1:E36)</f>
        <v>12024</v>
      </c>
      <c r="F78">
        <f>SUM(F$1:F36)</f>
        <v>10035</v>
      </c>
      <c r="G78">
        <f>SUM(G$1:G36)</f>
        <v>8904</v>
      </c>
      <c r="H78">
        <f>SUM(H$1:H36)</f>
        <v>8004</v>
      </c>
      <c r="I78">
        <f>SUM(I$1:I36)</f>
        <v>7114</v>
      </c>
      <c r="J78">
        <f>SUM(J$1:J36)</f>
        <v>6218</v>
      </c>
      <c r="K78">
        <f>SUM(K$1:K36)</f>
        <v>5278</v>
      </c>
      <c r="L78">
        <f>SUM(L$1:L36)</f>
        <v>4262</v>
      </c>
      <c r="M78">
        <f>SUM(M$1:M36)</f>
        <v>2093</v>
      </c>
      <c r="N78">
        <f>SUM(N$1:N36)</f>
        <v>997</v>
      </c>
      <c r="O78">
        <f>SUM(O$1:O36)</f>
        <v>34</v>
      </c>
      <c r="P78">
        <f>SUM(P$1:P36)</f>
        <v>0</v>
      </c>
      <c r="Q78">
        <f>SUM(Q$1:Q36)</f>
        <v>0</v>
      </c>
      <c r="R78">
        <f>SUM(R$1:R36)</f>
        <v>36396</v>
      </c>
      <c r="S78">
        <f>SUM(S$1:S36)</f>
        <v>54540</v>
      </c>
      <c r="T78">
        <f>SUM(T$1:T36)</f>
        <v>66564</v>
      </c>
      <c r="U78">
        <f>SUM(U$1:U36)</f>
        <v>76599</v>
      </c>
      <c r="V78">
        <f>SUM(V$1:V36)</f>
        <v>85503</v>
      </c>
      <c r="W78">
        <f>SUM(W$1:W36)</f>
        <v>93507</v>
      </c>
      <c r="X78">
        <f>SUM(X$1:X36)</f>
        <v>100621</v>
      </c>
      <c r="Y78">
        <f>SUM(Y$1:Y36)</f>
        <v>106839</v>
      </c>
      <c r="Z78">
        <f>SUM(Z$1:Z36)</f>
        <v>112117</v>
      </c>
      <c r="AA78">
        <f>SUM(AA$1:AA36)</f>
        <v>116379</v>
      </c>
      <c r="AB78">
        <f>SUM(AB$1:AB36)</f>
        <v>118472</v>
      </c>
      <c r="AC78">
        <f>SUM(AC$1:AC36)</f>
        <v>119469</v>
      </c>
      <c r="AD78">
        <f>SUM(AD$1:AD36)</f>
        <v>119503</v>
      </c>
      <c r="AE78" s="24">
        <f>SUM(AE$1:AE36)</f>
        <v>967537</v>
      </c>
      <c r="AF78" s="24">
        <f>SUM(AF$1:AF36)</f>
        <v>1087006</v>
      </c>
      <c r="AG78" s="24">
        <f>SUM(AG$1:AG36)</f>
        <v>1206509</v>
      </c>
      <c r="AH78">
        <f>SUM(AH$1:AH36)</f>
        <v>413084</v>
      </c>
      <c r="AI78">
        <f>SUM(AI$1:AI36)</f>
        <v>529463</v>
      </c>
      <c r="AJ78">
        <f>SUM(AJ$1:AJ36)</f>
        <v>647935</v>
      </c>
      <c r="AK78">
        <f>SUM(AK$1:AK36)</f>
        <v>767404</v>
      </c>
      <c r="AL78">
        <f>SUM(AL$1:AL36)</f>
        <v>886907</v>
      </c>
    </row>
    <row r="79" spans="1:38" x14ac:dyDescent="0.3">
      <c r="A79">
        <v>79</v>
      </c>
      <c r="B79" s="20" t="s">
        <v>42</v>
      </c>
      <c r="C79" s="20">
        <f>SUM(C$1:C38)</f>
        <v>38646</v>
      </c>
      <c r="D79">
        <f>SUM(D$1:D38)</f>
        <v>19266</v>
      </c>
      <c r="E79">
        <f>SUM(E$1:E38)</f>
        <v>13146</v>
      </c>
      <c r="F79">
        <f>SUM(F$1:F38)</f>
        <v>11157</v>
      </c>
      <c r="G79">
        <f>SUM(G$1:G38)</f>
        <v>9809</v>
      </c>
      <c r="H79">
        <f>SUM(H$1:H38)</f>
        <v>8812</v>
      </c>
      <c r="I79">
        <f>SUM(I$1:I38)</f>
        <v>7922</v>
      </c>
      <c r="J79">
        <f>SUM(J$1:J38)</f>
        <v>7026</v>
      </c>
      <c r="K79">
        <f>SUM(K$1:K38)</f>
        <v>6086</v>
      </c>
      <c r="L79">
        <f>SUM(L$1:L38)</f>
        <v>5070</v>
      </c>
      <c r="M79">
        <f>SUM(M$1:M38)</f>
        <v>2901</v>
      </c>
      <c r="N79">
        <f>SUM(N$1:N38)</f>
        <v>1648</v>
      </c>
      <c r="O79">
        <f>SUM(O$1:O38)</f>
        <v>46</v>
      </c>
      <c r="P79">
        <f>SUM(P$1:P38)</f>
        <v>0</v>
      </c>
      <c r="Q79">
        <f>SUM(Q$1:Q38)</f>
        <v>0</v>
      </c>
      <c r="R79">
        <f>SUM(R$1:R38)</f>
        <v>38646</v>
      </c>
      <c r="S79">
        <f>SUM(S$1:S38)</f>
        <v>57912</v>
      </c>
      <c r="T79">
        <f>SUM(T$1:T38)</f>
        <v>71058</v>
      </c>
      <c r="U79">
        <f>SUM(U$1:U38)</f>
        <v>82215</v>
      </c>
      <c r="V79">
        <f>SUM(V$1:V38)</f>
        <v>92024</v>
      </c>
      <c r="W79">
        <f>SUM(W$1:W38)</f>
        <v>100836</v>
      </c>
      <c r="X79">
        <f>SUM(X$1:X38)</f>
        <v>108758</v>
      </c>
      <c r="Y79">
        <f>SUM(Y$1:Y38)</f>
        <v>115784</v>
      </c>
      <c r="Z79">
        <f>SUM(Z$1:Z38)</f>
        <v>121870</v>
      </c>
      <c r="AA79">
        <f>SUM(AA$1:AA38)</f>
        <v>126940</v>
      </c>
      <c r="AB79">
        <f>SUM(AB$1:AB38)</f>
        <v>129841</v>
      </c>
      <c r="AC79">
        <f>SUM(AC$1:AC38)</f>
        <v>131489</v>
      </c>
      <c r="AD79">
        <f>SUM(AD$1:AD38)</f>
        <v>131535</v>
      </c>
      <c r="AE79" s="24">
        <f>SUM(AE$1:AE38)</f>
        <v>1045884</v>
      </c>
      <c r="AF79" s="24">
        <f>SUM(AF$1:AF38)</f>
        <v>1177373</v>
      </c>
      <c r="AG79" s="24">
        <f>SUM(AG$1:AG38)</f>
        <v>1308908</v>
      </c>
      <c r="AH79">
        <f>SUM(AH$1:AH38)</f>
        <v>447248</v>
      </c>
      <c r="AI79">
        <f>SUM(AI$1:AI38)</f>
        <v>574188</v>
      </c>
      <c r="AJ79">
        <f>SUM(AJ$1:AJ38)</f>
        <v>704029</v>
      </c>
      <c r="AK79">
        <f>SUM(AK$1:AK38)</f>
        <v>835518</v>
      </c>
      <c r="AL79">
        <f>SUM(AL$1:AL38)</f>
        <v>967053</v>
      </c>
    </row>
    <row r="80" spans="1:38" x14ac:dyDescent="0.3">
      <c r="A80">
        <v>80</v>
      </c>
      <c r="B80" t="s">
        <v>43</v>
      </c>
      <c r="C80">
        <f>SUM(C$1:C40)</f>
        <v>40920</v>
      </c>
      <c r="D80">
        <f>SUM(D$1:D40)</f>
        <v>20400</v>
      </c>
      <c r="E80">
        <f>SUM(E$1:E40)</f>
        <v>14280</v>
      </c>
      <c r="F80">
        <f>SUM(F$1:F40)</f>
        <v>12252</v>
      </c>
      <c r="G80">
        <f>SUM(G$1:G40)</f>
        <v>10625</v>
      </c>
      <c r="H80">
        <f>SUM(H$1:H40)</f>
        <v>9628</v>
      </c>
      <c r="I80">
        <f>SUM(I$1:I40)</f>
        <v>8738</v>
      </c>
      <c r="J80">
        <f>SUM(J$1:J40)</f>
        <v>7683</v>
      </c>
      <c r="K80">
        <f>SUM(K$1:K40)</f>
        <v>6743</v>
      </c>
      <c r="L80">
        <f>SUM(L$1:L40)</f>
        <v>5727</v>
      </c>
      <c r="M80">
        <f>SUM(M$1:M40)</f>
        <v>3000</v>
      </c>
      <c r="N80">
        <f>SUM(N$1:N40)</f>
        <v>1747</v>
      </c>
      <c r="O80">
        <f>SUM(O$1:O40)</f>
        <v>55</v>
      </c>
      <c r="P80">
        <f>SUM(P$1:P40)</f>
        <v>0</v>
      </c>
      <c r="Q80">
        <f>SUM(Q$1:Q40)</f>
        <v>0</v>
      </c>
      <c r="R80">
        <f>SUM(R$1:R40)</f>
        <v>40920</v>
      </c>
      <c r="S80">
        <f>SUM(S$1:S40)</f>
        <v>61320</v>
      </c>
      <c r="T80">
        <f>SUM(T$1:T40)</f>
        <v>75600</v>
      </c>
      <c r="U80">
        <f>SUM(U$1:U40)</f>
        <v>87852</v>
      </c>
      <c r="V80">
        <f>SUM(V$1:V40)</f>
        <v>98477</v>
      </c>
      <c r="W80">
        <f>SUM(W$1:W40)</f>
        <v>108105</v>
      </c>
      <c r="X80">
        <f>SUM(X$1:X40)</f>
        <v>116843</v>
      </c>
      <c r="Y80">
        <f>SUM(Y$1:Y40)</f>
        <v>124526</v>
      </c>
      <c r="Z80">
        <f>SUM(Z$1:Z40)</f>
        <v>131269</v>
      </c>
      <c r="AA80">
        <f>SUM(AA$1:AA40)</f>
        <v>136996</v>
      </c>
      <c r="AB80">
        <f>SUM(AB$1:AB40)</f>
        <v>139996</v>
      </c>
      <c r="AC80">
        <f>SUM(AC$1:AC40)</f>
        <v>141743</v>
      </c>
      <c r="AD80">
        <f>SUM(AD$1:AD40)</f>
        <v>141798</v>
      </c>
      <c r="AE80" s="24">
        <f>SUM(AE$1:AE40)</f>
        <v>1121904</v>
      </c>
      <c r="AF80" s="24">
        <f>SUM(AF$1:AF40)</f>
        <v>1263647</v>
      </c>
      <c r="AG80" s="24">
        <f>SUM(AG$1:AG40)</f>
        <v>1405445</v>
      </c>
      <c r="AH80">
        <f>SUM(AH$1:AH40)</f>
        <v>480743</v>
      </c>
      <c r="AI80">
        <f>SUM(AI$1:AI40)</f>
        <v>617739</v>
      </c>
      <c r="AJ80">
        <f>SUM(AJ$1:AJ40)</f>
        <v>757735</v>
      </c>
      <c r="AK80">
        <f>SUM(AK$1:AK40)</f>
        <v>899478</v>
      </c>
      <c r="AL80">
        <f>SUM(AL$1:AL40)</f>
        <v>1041276</v>
      </c>
    </row>
    <row r="81" spans="1:38" x14ac:dyDescent="0.3">
      <c r="A81">
        <v>81</v>
      </c>
      <c r="B81" t="s">
        <v>44</v>
      </c>
      <c r="C81">
        <f>SUM(C$1:C42)</f>
        <v>43218</v>
      </c>
      <c r="D81">
        <f>SUM(D$1:D42)</f>
        <v>21546</v>
      </c>
      <c r="E81">
        <f>SUM(E$1:E42)</f>
        <v>14280</v>
      </c>
      <c r="F81">
        <f>SUM(F$1:F42)</f>
        <v>12252</v>
      </c>
      <c r="G81">
        <f>SUM(G$1:G42)</f>
        <v>10625</v>
      </c>
      <c r="H81">
        <f>SUM(H$1:H42)</f>
        <v>9628</v>
      </c>
      <c r="I81">
        <f>SUM(I$1:I42)</f>
        <v>8738</v>
      </c>
      <c r="J81">
        <f>SUM(J$1:J42)</f>
        <v>7683</v>
      </c>
      <c r="K81">
        <f>SUM(K$1:K42)</f>
        <v>6743</v>
      </c>
      <c r="L81">
        <f>SUM(L$1:L42)</f>
        <v>5727</v>
      </c>
      <c r="M81">
        <f>SUM(M$1:M42)</f>
        <v>3000</v>
      </c>
      <c r="N81">
        <f>SUM(N$1:N42)</f>
        <v>1747</v>
      </c>
      <c r="O81">
        <f>SUM(O$1:O42)</f>
        <v>55</v>
      </c>
      <c r="P81">
        <f>SUM(P$1:P42)</f>
        <v>0</v>
      </c>
      <c r="Q81">
        <f>SUM(Q$1:Q42)</f>
        <v>0</v>
      </c>
      <c r="R81">
        <f>SUM(R$1:R42)</f>
        <v>43218</v>
      </c>
      <c r="S81">
        <f>SUM(S$1:S42)</f>
        <v>64764</v>
      </c>
      <c r="T81">
        <f>SUM(T$1:T42)</f>
        <v>79044</v>
      </c>
      <c r="U81">
        <f>SUM(U$1:U42)</f>
        <v>91296</v>
      </c>
      <c r="V81">
        <f>SUM(V$1:V42)</f>
        <v>101921</v>
      </c>
      <c r="W81">
        <f>SUM(W$1:W42)</f>
        <v>111549</v>
      </c>
      <c r="X81">
        <f>SUM(X$1:X42)</f>
        <v>120287</v>
      </c>
      <c r="Y81">
        <f>SUM(Y$1:Y42)</f>
        <v>127970</v>
      </c>
      <c r="Z81">
        <f>SUM(Z$1:Z42)</f>
        <v>134713</v>
      </c>
      <c r="AA81">
        <f>SUM(AA$1:AA42)</f>
        <v>140440</v>
      </c>
      <c r="AB81">
        <f>SUM(AB$1:AB42)</f>
        <v>143440</v>
      </c>
      <c r="AC81">
        <f>SUM(AC$1:AC42)</f>
        <v>145187</v>
      </c>
      <c r="AD81">
        <f>SUM(AD$1:AD42)</f>
        <v>145242</v>
      </c>
      <c r="AE81" s="24">
        <f>SUM(AE$1:AE42)</f>
        <v>1158642</v>
      </c>
      <c r="AF81" s="24">
        <f>SUM(AF$1:AF42)</f>
        <v>1303829</v>
      </c>
      <c r="AG81" s="24">
        <f>SUM(AG$1:AG42)</f>
        <v>1449071</v>
      </c>
      <c r="AH81">
        <f>SUM(AH$1:AH42)</f>
        <v>494519</v>
      </c>
      <c r="AI81">
        <f>SUM(AI$1:AI42)</f>
        <v>634959</v>
      </c>
      <c r="AJ81">
        <f>SUM(AJ$1:AJ42)</f>
        <v>778399</v>
      </c>
      <c r="AK81">
        <f>SUM(AK$1:AK42)</f>
        <v>923586</v>
      </c>
      <c r="AL81">
        <f>SUM(AL$1:AL42)</f>
        <v>1068828</v>
      </c>
    </row>
    <row r="82" spans="1:38" x14ac:dyDescent="0.3">
      <c r="A82">
        <v>82</v>
      </c>
      <c r="B82" t="s">
        <v>45</v>
      </c>
      <c r="C82">
        <f>SUM(C$1:C44)</f>
        <v>45540</v>
      </c>
      <c r="D82">
        <f>SUM(D$1:D44)</f>
        <v>22704</v>
      </c>
      <c r="E82">
        <f>SUM(E$1:E44)</f>
        <v>15438</v>
      </c>
      <c r="F82">
        <f>SUM(F$1:F44)</f>
        <v>13307</v>
      </c>
      <c r="G82">
        <f>SUM(G$1:G44)</f>
        <v>11337</v>
      </c>
      <c r="H82">
        <f>SUM(H$1:H44)</f>
        <v>10340</v>
      </c>
      <c r="I82">
        <f>SUM(I$1:I44)</f>
        <v>9450</v>
      </c>
      <c r="J82">
        <f>SUM(J$1:J44)</f>
        <v>8112</v>
      </c>
      <c r="K82">
        <f>SUM(K$1:K44)</f>
        <v>7172</v>
      </c>
      <c r="L82">
        <f>SUM(L$1:L44)</f>
        <v>6156</v>
      </c>
      <c r="M82">
        <f>SUM(M$1:M44)</f>
        <v>3223</v>
      </c>
      <c r="N82">
        <f>SUM(N$1:N44)</f>
        <v>1747</v>
      </c>
      <c r="O82">
        <f>SUM(O$1:O44)</f>
        <v>55</v>
      </c>
      <c r="P82">
        <f>SUM(P$1:P44)</f>
        <v>0</v>
      </c>
      <c r="Q82">
        <f>SUM(Q$1:Q44)</f>
        <v>0</v>
      </c>
      <c r="R82">
        <f>SUM(R$1:R44)</f>
        <v>45540</v>
      </c>
      <c r="S82">
        <f>SUM(S$1:S44)</f>
        <v>68244</v>
      </c>
      <c r="T82">
        <f>SUM(T$1:T44)</f>
        <v>83682</v>
      </c>
      <c r="U82">
        <f>SUM(U$1:U44)</f>
        <v>96989</v>
      </c>
      <c r="V82">
        <f>SUM(V$1:V44)</f>
        <v>108326</v>
      </c>
      <c r="W82">
        <f>SUM(W$1:W44)</f>
        <v>118666</v>
      </c>
      <c r="X82">
        <f>SUM(X$1:X44)</f>
        <v>128116</v>
      </c>
      <c r="Y82">
        <f>SUM(Y$1:Y44)</f>
        <v>136228</v>
      </c>
      <c r="Z82">
        <f>SUM(Z$1:Z44)</f>
        <v>143400</v>
      </c>
      <c r="AA82">
        <f>SUM(AA$1:AA44)</f>
        <v>149556</v>
      </c>
      <c r="AB82">
        <f>SUM(AB$1:AB44)</f>
        <v>152779</v>
      </c>
      <c r="AC82">
        <f>SUM(AC$1:AC44)</f>
        <v>154526</v>
      </c>
      <c r="AD82">
        <f>SUM(AD$1:AD44)</f>
        <v>154581</v>
      </c>
      <c r="AE82" s="24">
        <f>SUM(AE$1:AE44)</f>
        <v>1231526</v>
      </c>
      <c r="AF82" s="24">
        <f>SUM(AF$1:AF44)</f>
        <v>1386052</v>
      </c>
      <c r="AG82" s="24">
        <f>SUM(AG$1:AG44)</f>
        <v>1540633</v>
      </c>
      <c r="AH82">
        <f>SUM(AH$1:AH44)</f>
        <v>526410</v>
      </c>
      <c r="AI82">
        <f>SUM(AI$1:AI44)</f>
        <v>675966</v>
      </c>
      <c r="AJ82">
        <f>SUM(AJ$1:AJ44)</f>
        <v>828745</v>
      </c>
      <c r="AK82">
        <f>SUM(AK$1:AK44)</f>
        <v>983271</v>
      </c>
      <c r="AL82">
        <f>SUM(AL$1:AL44)</f>
        <v>1137852</v>
      </c>
    </row>
    <row r="83" spans="1:38" x14ac:dyDescent="0.3">
      <c r="A83">
        <v>83</v>
      </c>
      <c r="B83" t="s">
        <v>46</v>
      </c>
      <c r="C83">
        <f>SUM(C$1:C46)</f>
        <v>47886</v>
      </c>
      <c r="D83">
        <f>SUM(D$1:D46)</f>
        <v>23874</v>
      </c>
      <c r="E83">
        <f>SUM(E$1:E46)</f>
        <v>16608</v>
      </c>
      <c r="F83">
        <f>SUM(F$1:F46)</f>
        <v>14312</v>
      </c>
      <c r="G83">
        <f>SUM(G$1:G46)</f>
        <v>12342</v>
      </c>
      <c r="H83">
        <f>SUM(H$1:H46)</f>
        <v>11300</v>
      </c>
      <c r="I83">
        <f>SUM(I$1:I46)</f>
        <v>10410</v>
      </c>
      <c r="J83">
        <f>SUM(J$1:J46)</f>
        <v>9072</v>
      </c>
      <c r="K83">
        <f>SUM(K$1:K46)</f>
        <v>8132</v>
      </c>
      <c r="L83">
        <f>SUM(L$1:L46)</f>
        <v>6831</v>
      </c>
      <c r="M83">
        <f>SUM(M$1:M46)</f>
        <v>3568</v>
      </c>
      <c r="N83">
        <f>SUM(N$1:N46)</f>
        <v>1747</v>
      </c>
      <c r="O83">
        <f>SUM(O$1:O46)</f>
        <v>55</v>
      </c>
      <c r="P83">
        <f>SUM(P$1:P46)</f>
        <v>0</v>
      </c>
      <c r="Q83">
        <f>SUM(Q$1:Q46)</f>
        <v>0</v>
      </c>
      <c r="R83">
        <f>SUM(R$1:R46)</f>
        <v>47886</v>
      </c>
      <c r="S83">
        <f>SUM(S$1:S46)</f>
        <v>71760</v>
      </c>
      <c r="T83">
        <f>SUM(T$1:T46)</f>
        <v>88368</v>
      </c>
      <c r="U83">
        <f>SUM(U$1:U46)</f>
        <v>102680</v>
      </c>
      <c r="V83">
        <f>SUM(V$1:V46)</f>
        <v>115022</v>
      </c>
      <c r="W83">
        <f>SUM(W$1:W46)</f>
        <v>126322</v>
      </c>
      <c r="X83">
        <f>SUM(X$1:X46)</f>
        <v>136732</v>
      </c>
      <c r="Y83">
        <f>SUM(Y$1:Y46)</f>
        <v>145804</v>
      </c>
      <c r="Z83">
        <f>SUM(Z$1:Z46)</f>
        <v>153936</v>
      </c>
      <c r="AA83">
        <f>SUM(AA$1:AA46)</f>
        <v>160767</v>
      </c>
      <c r="AB83">
        <f>SUM(AB$1:AB46)</f>
        <v>164335</v>
      </c>
      <c r="AC83">
        <f>SUM(AC$1:AC46)</f>
        <v>166082</v>
      </c>
      <c r="AD83">
        <f>SUM(AD$1:AD46)</f>
        <v>166137</v>
      </c>
      <c r="AE83" s="24">
        <f>SUM(AE$1:AE46)</f>
        <v>1313612</v>
      </c>
      <c r="AF83" s="24">
        <f>SUM(AF$1:AF46)</f>
        <v>1479694</v>
      </c>
      <c r="AG83" s="24">
        <f>SUM(AG$1:AG46)</f>
        <v>1645831</v>
      </c>
      <c r="AH83">
        <f>SUM(AH$1:AH46)</f>
        <v>562794</v>
      </c>
      <c r="AI83">
        <f>SUM(AI$1:AI46)</f>
        <v>723561</v>
      </c>
      <c r="AJ83">
        <f>SUM(AJ$1:AJ46)</f>
        <v>887896</v>
      </c>
      <c r="AK83">
        <f>SUM(AK$1:AK46)</f>
        <v>1053978</v>
      </c>
      <c r="AL83">
        <f>SUM(AL$1:AL46)</f>
        <v>1220115</v>
      </c>
    </row>
    <row r="84" spans="1:38" x14ac:dyDescent="0.3">
      <c r="A84">
        <v>84</v>
      </c>
      <c r="B84" t="s">
        <v>47</v>
      </c>
      <c r="C84">
        <f>SUM(C$1:C48)</f>
        <v>50256</v>
      </c>
      <c r="D84">
        <f>SUM(D$1:D48)</f>
        <v>25056</v>
      </c>
      <c r="E84">
        <f>SUM(E$1:E48)</f>
        <v>16608</v>
      </c>
      <c r="F84">
        <f>SUM(F$1:F48)</f>
        <v>14312</v>
      </c>
      <c r="G84">
        <f>SUM(G$1:G48)</f>
        <v>12342</v>
      </c>
      <c r="H84">
        <f>SUM(H$1:H48)</f>
        <v>11300</v>
      </c>
      <c r="I84">
        <f>SUM(I$1:I48)</f>
        <v>10410</v>
      </c>
      <c r="J84">
        <f>SUM(J$1:J48)</f>
        <v>9072</v>
      </c>
      <c r="K84">
        <f>SUM(K$1:K48)</f>
        <v>8132</v>
      </c>
      <c r="L84">
        <f>SUM(L$1:L48)</f>
        <v>6831</v>
      </c>
      <c r="M84">
        <f>SUM(M$1:M48)</f>
        <v>3568</v>
      </c>
      <c r="N84">
        <f>SUM(N$1:N48)</f>
        <v>1747</v>
      </c>
      <c r="O84">
        <f>SUM(O$1:O48)</f>
        <v>55</v>
      </c>
      <c r="P84">
        <f>SUM(P$1:P48)</f>
        <v>0</v>
      </c>
      <c r="Q84">
        <f>SUM(Q$1:Q48)</f>
        <v>0</v>
      </c>
      <c r="R84">
        <f>SUM(R$1:R48)</f>
        <v>50256</v>
      </c>
      <c r="S84">
        <f>SUM(S$1:S48)</f>
        <v>75312</v>
      </c>
      <c r="T84">
        <f>SUM(T$1:T48)</f>
        <v>91920</v>
      </c>
      <c r="U84">
        <f>SUM(U$1:U48)</f>
        <v>106232</v>
      </c>
      <c r="V84">
        <f>SUM(V$1:V48)</f>
        <v>118574</v>
      </c>
      <c r="W84">
        <f>SUM(W$1:W48)</f>
        <v>129874</v>
      </c>
      <c r="X84">
        <f>SUM(X$1:X48)</f>
        <v>140284</v>
      </c>
      <c r="Y84">
        <f>SUM(Y$1:Y48)</f>
        <v>149356</v>
      </c>
      <c r="Z84">
        <f>SUM(Z$1:Z48)</f>
        <v>157488</v>
      </c>
      <c r="AA84">
        <f>SUM(AA$1:AA48)</f>
        <v>164319</v>
      </c>
      <c r="AB84">
        <f>SUM(AB$1:AB48)</f>
        <v>167887</v>
      </c>
      <c r="AC84">
        <f>SUM(AC$1:AC48)</f>
        <v>169634</v>
      </c>
      <c r="AD84">
        <f>SUM(AD$1:AD48)</f>
        <v>169689</v>
      </c>
      <c r="AE84" s="24">
        <f>SUM(AE$1:AE48)</f>
        <v>1351502</v>
      </c>
      <c r="AF84" s="24">
        <f>SUM(AF$1:AF48)</f>
        <v>1521136</v>
      </c>
      <c r="AG84" s="24">
        <f>SUM(AG$1:AG48)</f>
        <v>1690825</v>
      </c>
      <c r="AH84">
        <f>SUM(AH$1:AH48)</f>
        <v>577002</v>
      </c>
      <c r="AI84">
        <f>SUM(AI$1:AI48)</f>
        <v>741321</v>
      </c>
      <c r="AJ84">
        <f>SUM(AJ$1:AJ48)</f>
        <v>909208</v>
      </c>
      <c r="AK84">
        <f>SUM(AK$1:AK48)</f>
        <v>1078842</v>
      </c>
      <c r="AL84">
        <f>SUM(AL$1:AL48)</f>
        <v>1248531</v>
      </c>
    </row>
    <row r="85" spans="1:38" x14ac:dyDescent="0.3">
      <c r="A85">
        <v>85</v>
      </c>
      <c r="B85" t="s">
        <v>48</v>
      </c>
      <c r="C85">
        <f>SUM(C$1:C50)</f>
        <v>52650</v>
      </c>
      <c r="D85">
        <f>SUM(D$1:D50)</f>
        <v>26250</v>
      </c>
      <c r="E85">
        <f>SUM(E$1:E50)</f>
        <v>17802</v>
      </c>
      <c r="F85">
        <f>SUM(F$1:F50)</f>
        <v>15277</v>
      </c>
      <c r="G85">
        <f>SUM(G$1:G50)</f>
        <v>13307</v>
      </c>
      <c r="H85">
        <f>SUM(H$1:H50)</f>
        <v>12265</v>
      </c>
      <c r="I85">
        <f>SUM(I$1:I50)</f>
        <v>11375</v>
      </c>
      <c r="J85">
        <f>SUM(J$1:J50)</f>
        <v>10037</v>
      </c>
      <c r="K85">
        <f>SUM(K$1:K50)</f>
        <v>8939</v>
      </c>
      <c r="L85">
        <f>SUM(L$1:L50)</f>
        <v>7289</v>
      </c>
      <c r="M85">
        <f>SUM(M$1:M50)</f>
        <v>3737</v>
      </c>
      <c r="N85">
        <f>SUM(N$1:N50)</f>
        <v>1916</v>
      </c>
      <c r="O85">
        <f>SUM(O$1:O50)</f>
        <v>62</v>
      </c>
      <c r="P85">
        <f>SUM(P$1:P50)</f>
        <v>0</v>
      </c>
      <c r="Q85">
        <f>SUM(Q$1:Q50)</f>
        <v>0</v>
      </c>
      <c r="R85">
        <f>SUM(R$1:R50)</f>
        <v>52650</v>
      </c>
      <c r="S85">
        <f>SUM(S$1:S50)</f>
        <v>78900</v>
      </c>
      <c r="T85">
        <f>SUM(T$1:T50)</f>
        <v>96702</v>
      </c>
      <c r="U85">
        <f>SUM(U$1:U50)</f>
        <v>111979</v>
      </c>
      <c r="V85">
        <f>SUM(V$1:V50)</f>
        <v>125286</v>
      </c>
      <c r="W85">
        <f>SUM(W$1:W50)</f>
        <v>137551</v>
      </c>
      <c r="X85">
        <f>SUM(X$1:X50)</f>
        <v>148926</v>
      </c>
      <c r="Y85">
        <f>SUM(Y$1:Y50)</f>
        <v>158963</v>
      </c>
      <c r="Z85">
        <f>SUM(Z$1:Z50)</f>
        <v>167902</v>
      </c>
      <c r="AA85">
        <f>SUM(AA$1:AA50)</f>
        <v>175191</v>
      </c>
      <c r="AB85">
        <f>SUM(AB$1:AB50)</f>
        <v>178928</v>
      </c>
      <c r="AC85">
        <f>SUM(AC$1:AC50)</f>
        <v>180844</v>
      </c>
      <c r="AD85">
        <f>SUM(AD$1:AD50)</f>
        <v>180906</v>
      </c>
      <c r="AE85" s="24">
        <f>SUM(AE$1:AE50)</f>
        <v>1432978</v>
      </c>
      <c r="AF85" s="24">
        <f>SUM(AF$1:AF50)</f>
        <v>1613822</v>
      </c>
      <c r="AG85" s="24">
        <f>SUM(AG$1:AG50)</f>
        <v>1794728</v>
      </c>
      <c r="AH85">
        <f>SUM(AH$1:AH50)</f>
        <v>613342</v>
      </c>
      <c r="AI85">
        <f>SUM(AI$1:AI50)</f>
        <v>788533</v>
      </c>
      <c r="AJ85">
        <f>SUM(AJ$1:AJ50)</f>
        <v>967461</v>
      </c>
      <c r="AK85">
        <f>SUM(AK$1:AK50)</f>
        <v>1148305</v>
      </c>
      <c r="AL85">
        <f>SUM(AL$1:AL50)</f>
        <v>1329211</v>
      </c>
    </row>
    <row r="86" spans="1:38" x14ac:dyDescent="0.3">
      <c r="A86">
        <v>86</v>
      </c>
      <c r="B86" t="s">
        <v>49</v>
      </c>
      <c r="C86">
        <f>SUM(C$1:C52)</f>
        <v>55068</v>
      </c>
      <c r="D86">
        <f>SUM(D$1:D52)</f>
        <v>27456</v>
      </c>
      <c r="E86">
        <f>SUM(E$1:E52)</f>
        <v>19008</v>
      </c>
      <c r="F86">
        <f>SUM(F$1:F52)</f>
        <v>16192</v>
      </c>
      <c r="G86">
        <f>SUM(G$1:G52)</f>
        <v>14222</v>
      </c>
      <c r="H86">
        <f>SUM(H$1:H52)</f>
        <v>12829</v>
      </c>
      <c r="I86">
        <f>SUM(I$1:I52)</f>
        <v>11939</v>
      </c>
      <c r="J86">
        <f>SUM(J$1:J52)</f>
        <v>10490</v>
      </c>
      <c r="K86">
        <f>SUM(K$1:K52)</f>
        <v>9392</v>
      </c>
      <c r="L86">
        <f>SUM(L$1:L52)</f>
        <v>7520</v>
      </c>
      <c r="M86">
        <f>SUM(M$1:M52)</f>
        <v>3737</v>
      </c>
      <c r="N86">
        <f>SUM(N$1:N52)</f>
        <v>1916</v>
      </c>
      <c r="O86">
        <f>SUM(O$1:O52)</f>
        <v>62</v>
      </c>
      <c r="P86">
        <f>SUM(P$1:P52)</f>
        <v>0</v>
      </c>
      <c r="Q86">
        <f>SUM(Q$1:Q52)</f>
        <v>0</v>
      </c>
      <c r="R86">
        <f>SUM(R$1:R52)</f>
        <v>55068</v>
      </c>
      <c r="S86">
        <f>SUM(S$1:S52)</f>
        <v>82524</v>
      </c>
      <c r="T86">
        <f>SUM(T$1:T52)</f>
        <v>101532</v>
      </c>
      <c r="U86">
        <f>SUM(U$1:U52)</f>
        <v>117724</v>
      </c>
      <c r="V86">
        <f>SUM(V$1:V52)</f>
        <v>131946</v>
      </c>
      <c r="W86">
        <f>SUM(W$1:W52)</f>
        <v>144775</v>
      </c>
      <c r="X86">
        <f>SUM(X$1:X52)</f>
        <v>156714</v>
      </c>
      <c r="Y86">
        <f>SUM(Y$1:Y52)</f>
        <v>167204</v>
      </c>
      <c r="Z86">
        <f>SUM(Z$1:Z52)</f>
        <v>176596</v>
      </c>
      <c r="AA86">
        <f>SUM(AA$1:AA52)</f>
        <v>184116</v>
      </c>
      <c r="AB86">
        <f>SUM(AB$1:AB52)</f>
        <v>187853</v>
      </c>
      <c r="AC86">
        <f>SUM(AC$1:AC52)</f>
        <v>189769</v>
      </c>
      <c r="AD86">
        <f>SUM(AD$1:AD52)</f>
        <v>189831</v>
      </c>
      <c r="AE86" s="24">
        <f>SUM(AE$1:AE52)</f>
        <v>1506052</v>
      </c>
      <c r="AF86" s="24">
        <f>SUM(AF$1:AF52)</f>
        <v>1695821</v>
      </c>
      <c r="AG86" s="24">
        <f>SUM(AG$1:AG52)</f>
        <v>1885652</v>
      </c>
      <c r="AH86">
        <f>SUM(AH$1:AH52)</f>
        <v>645289</v>
      </c>
      <c r="AI86">
        <f>SUM(AI$1:AI52)</f>
        <v>829405</v>
      </c>
      <c r="AJ86">
        <f>SUM(AJ$1:AJ52)</f>
        <v>1017258</v>
      </c>
      <c r="AK86">
        <f>SUM(AK$1:AK52)</f>
        <v>1207027</v>
      </c>
      <c r="AL86">
        <f>SUM(AL$1:AL52)</f>
        <v>1396858</v>
      </c>
    </row>
    <row r="87" spans="1:38" x14ac:dyDescent="0.3">
      <c r="A87">
        <v>87</v>
      </c>
      <c r="B87" t="s">
        <v>50</v>
      </c>
      <c r="C87">
        <f>SUM(C$1:C54)</f>
        <v>57510</v>
      </c>
      <c r="D87">
        <f>SUM(D$1:D54)</f>
        <v>28674</v>
      </c>
      <c r="E87">
        <f>SUM(E$1:E54)</f>
        <v>19008</v>
      </c>
      <c r="F87">
        <f>SUM(F$1:F54)</f>
        <v>16192</v>
      </c>
      <c r="G87">
        <f>SUM(G$1:G54)</f>
        <v>14222</v>
      </c>
      <c r="H87">
        <f>SUM(H$1:H54)</f>
        <v>12829</v>
      </c>
      <c r="I87">
        <f>SUM(I$1:I54)</f>
        <v>11939</v>
      </c>
      <c r="J87">
        <f>SUM(J$1:J54)</f>
        <v>10490</v>
      </c>
      <c r="K87">
        <f>SUM(K$1:K54)</f>
        <v>9392</v>
      </c>
      <c r="L87">
        <f>SUM(L$1:L54)</f>
        <v>7520</v>
      </c>
      <c r="M87">
        <f>SUM(M$1:M54)</f>
        <v>3737</v>
      </c>
      <c r="N87">
        <f>SUM(N$1:N54)</f>
        <v>1916</v>
      </c>
      <c r="O87">
        <f>SUM(O$1:O54)</f>
        <v>62</v>
      </c>
      <c r="P87">
        <f>SUM(P$1:P54)</f>
        <v>0</v>
      </c>
      <c r="Q87">
        <f>SUM(Q$1:Q54)</f>
        <v>0</v>
      </c>
      <c r="R87">
        <f>SUM(R$1:R54)</f>
        <v>57510</v>
      </c>
      <c r="S87">
        <f>SUM(S$1:S54)</f>
        <v>86184</v>
      </c>
      <c r="T87">
        <f>SUM(T$1:T54)</f>
        <v>105192</v>
      </c>
      <c r="U87">
        <f>SUM(U$1:U54)</f>
        <v>121384</v>
      </c>
      <c r="V87">
        <f>SUM(V$1:V54)</f>
        <v>135606</v>
      </c>
      <c r="W87">
        <f>SUM(W$1:W54)</f>
        <v>148435</v>
      </c>
      <c r="X87">
        <f>SUM(X$1:X54)</f>
        <v>160374</v>
      </c>
      <c r="Y87">
        <f>SUM(Y$1:Y54)</f>
        <v>170864</v>
      </c>
      <c r="Z87">
        <f>SUM(Z$1:Z54)</f>
        <v>180256</v>
      </c>
      <c r="AA87">
        <f>SUM(AA$1:AA54)</f>
        <v>187776</v>
      </c>
      <c r="AB87">
        <f>SUM(AB$1:AB54)</f>
        <v>191513</v>
      </c>
      <c r="AC87">
        <f>SUM(AC$1:AC54)</f>
        <v>193429</v>
      </c>
      <c r="AD87">
        <f>SUM(AD$1:AD54)</f>
        <v>193491</v>
      </c>
      <c r="AE87" s="24">
        <f>SUM(AE$1:AE54)</f>
        <v>1545094</v>
      </c>
      <c r="AF87" s="24">
        <f>SUM(AF$1:AF54)</f>
        <v>1738523</v>
      </c>
      <c r="AG87" s="24">
        <f>SUM(AG$1:AG54)</f>
        <v>1932014</v>
      </c>
      <c r="AH87">
        <f>SUM(AH$1:AH54)</f>
        <v>659929</v>
      </c>
      <c r="AI87">
        <f>SUM(AI$1:AI54)</f>
        <v>847705</v>
      </c>
      <c r="AJ87">
        <f>SUM(AJ$1:AJ54)</f>
        <v>1039218</v>
      </c>
      <c r="AK87">
        <f>SUM(AK$1:AK54)</f>
        <v>1232647</v>
      </c>
      <c r="AL87">
        <f>SUM(AL$1:AL54)</f>
        <v>1426138</v>
      </c>
    </row>
    <row r="88" spans="1:38" x14ac:dyDescent="0.3">
      <c r="A88">
        <v>88</v>
      </c>
      <c r="B88" t="s">
        <v>51</v>
      </c>
      <c r="C88">
        <f>SUM(C$1:C56)</f>
        <v>59976</v>
      </c>
      <c r="D88">
        <f>SUM(D$1:D56)</f>
        <v>29904</v>
      </c>
      <c r="E88">
        <f>SUM(E$1:E56)</f>
        <v>20238</v>
      </c>
      <c r="F88">
        <f>SUM(F$1:F56)</f>
        <v>17067</v>
      </c>
      <c r="G88">
        <f>SUM(G$1:G56)</f>
        <v>15097</v>
      </c>
      <c r="H88">
        <f>SUM(H$1:H56)</f>
        <v>13704</v>
      </c>
      <c r="I88">
        <f>SUM(I$1:I56)</f>
        <v>12759</v>
      </c>
      <c r="J88">
        <f>SUM(J$1:J56)</f>
        <v>11310</v>
      </c>
      <c r="K88">
        <f>SUM(K$1:K56)</f>
        <v>10097</v>
      </c>
      <c r="L88">
        <f>SUM(L$1:L56)</f>
        <v>8050</v>
      </c>
      <c r="M88">
        <f>SUM(M$1:M56)</f>
        <v>4032</v>
      </c>
      <c r="N88">
        <f>SUM(N$1:N56)</f>
        <v>1916</v>
      </c>
      <c r="O88">
        <f>SUM(O$1:O56)</f>
        <v>62</v>
      </c>
      <c r="P88">
        <f>SUM(P$1:P56)</f>
        <v>0</v>
      </c>
      <c r="Q88">
        <f>SUM(Q$1:Q56)</f>
        <v>0</v>
      </c>
      <c r="R88">
        <f>SUM(R$1:R56)</f>
        <v>59976</v>
      </c>
      <c r="S88">
        <f>SUM(S$1:S56)</f>
        <v>89880</v>
      </c>
      <c r="T88">
        <f>SUM(T$1:T56)</f>
        <v>110118</v>
      </c>
      <c r="U88">
        <f>SUM(U$1:U56)</f>
        <v>127185</v>
      </c>
      <c r="V88">
        <f>SUM(V$1:V56)</f>
        <v>142282</v>
      </c>
      <c r="W88">
        <f>SUM(W$1:W56)</f>
        <v>155986</v>
      </c>
      <c r="X88">
        <f>SUM(X$1:X56)</f>
        <v>168745</v>
      </c>
      <c r="Y88">
        <f>SUM(Y$1:Y56)</f>
        <v>180055</v>
      </c>
      <c r="Z88">
        <f>SUM(Z$1:Z56)</f>
        <v>190152</v>
      </c>
      <c r="AA88">
        <f>SUM(AA$1:AA56)</f>
        <v>198202</v>
      </c>
      <c r="AB88">
        <f>SUM(AB$1:AB56)</f>
        <v>202234</v>
      </c>
      <c r="AC88">
        <f>SUM(AC$1:AC56)</f>
        <v>204150</v>
      </c>
      <c r="AD88">
        <f>SUM(AD$1:AD56)</f>
        <v>204212</v>
      </c>
      <c r="AE88" s="24">
        <f>SUM(AE$1:AE56)</f>
        <v>1624815</v>
      </c>
      <c r="AF88" s="24">
        <f>SUM(AF$1:AF56)</f>
        <v>1828965</v>
      </c>
      <c r="AG88" s="24">
        <f>SUM(AG$1:AG56)</f>
        <v>2033177</v>
      </c>
      <c r="AH88">
        <f>SUM(AH$1:AH56)</f>
        <v>694938</v>
      </c>
      <c r="AI88">
        <f>SUM(AI$1:AI56)</f>
        <v>893140</v>
      </c>
      <c r="AJ88">
        <f>SUM(AJ$1:AJ56)</f>
        <v>1095374</v>
      </c>
      <c r="AK88">
        <f>SUM(AK$1:AK56)</f>
        <v>1299524</v>
      </c>
      <c r="AL88">
        <f>SUM(AL$1:AL56)</f>
        <v>1503736</v>
      </c>
    </row>
    <row r="89" spans="1:38" x14ac:dyDescent="0.3">
      <c r="A89">
        <v>89</v>
      </c>
      <c r="B89" t="s">
        <v>52</v>
      </c>
      <c r="C89">
        <f>SUM(C$1:C58)</f>
        <v>62466</v>
      </c>
      <c r="D89">
        <f>SUM(D$1:D58)</f>
        <v>31146</v>
      </c>
      <c r="E89">
        <f>SUM(E$1:E58)</f>
        <v>21480</v>
      </c>
      <c r="F89">
        <f>SUM(F$1:F58)</f>
        <v>18309</v>
      </c>
      <c r="G89">
        <f>SUM(G$1:G58)</f>
        <v>16282</v>
      </c>
      <c r="H89">
        <f>SUM(H$1:H58)</f>
        <v>14889</v>
      </c>
      <c r="I89">
        <f>SUM(I$1:I58)</f>
        <v>13827</v>
      </c>
      <c r="J89">
        <f>SUM(J$1:J58)</f>
        <v>12141</v>
      </c>
      <c r="K89">
        <f>SUM(K$1:K58)</f>
        <v>10751</v>
      </c>
      <c r="L89">
        <f>SUM(L$1:L58)</f>
        <v>8704</v>
      </c>
      <c r="M89">
        <f>SUM(M$1:M58)</f>
        <v>4032</v>
      </c>
      <c r="N89">
        <f>SUM(N$1:N58)</f>
        <v>1916</v>
      </c>
      <c r="O89">
        <f>SUM(O$1:O58)</f>
        <v>62</v>
      </c>
      <c r="P89">
        <f>SUM(P$1:P58)</f>
        <v>0</v>
      </c>
      <c r="Q89">
        <f>SUM(Q$1:Q58)</f>
        <v>0</v>
      </c>
      <c r="R89">
        <f>SUM(R$1:R58)</f>
        <v>62466</v>
      </c>
      <c r="S89">
        <f>SUM(S$1:S58)</f>
        <v>93612</v>
      </c>
      <c r="T89">
        <f>SUM(T$1:T58)</f>
        <v>115092</v>
      </c>
      <c r="U89">
        <f>SUM(U$1:U58)</f>
        <v>133401</v>
      </c>
      <c r="V89">
        <f>SUM(V$1:V58)</f>
        <v>149683</v>
      </c>
      <c r="W89">
        <f>SUM(W$1:W58)</f>
        <v>164572</v>
      </c>
      <c r="X89">
        <f>SUM(X$1:X58)</f>
        <v>178399</v>
      </c>
      <c r="Y89">
        <f>SUM(Y$1:Y58)</f>
        <v>190540</v>
      </c>
      <c r="Z89">
        <f>SUM(Z$1:Z58)</f>
        <v>201291</v>
      </c>
      <c r="AA89">
        <f>SUM(AA$1:AA58)</f>
        <v>209995</v>
      </c>
      <c r="AB89">
        <f>SUM(AB$1:AB58)</f>
        <v>214027</v>
      </c>
      <c r="AC89">
        <f>SUM(AC$1:AC58)</f>
        <v>215943</v>
      </c>
      <c r="AD89">
        <f>SUM(AD$1:AD58)</f>
        <v>216005</v>
      </c>
      <c r="AE89" s="24">
        <f>SUM(AE$1:AE58)</f>
        <v>1713078</v>
      </c>
      <c r="AF89" s="24">
        <f>SUM(AF$1:AF58)</f>
        <v>1929021</v>
      </c>
      <c r="AG89" s="24">
        <f>SUM(AG$1:AG58)</f>
        <v>2145026</v>
      </c>
      <c r="AH89">
        <f>SUM(AH$1:AH58)</f>
        <v>734802</v>
      </c>
      <c r="AI89">
        <f>SUM(AI$1:AI58)</f>
        <v>944797</v>
      </c>
      <c r="AJ89">
        <f>SUM(AJ$1:AJ58)</f>
        <v>1158824</v>
      </c>
      <c r="AK89">
        <f>SUM(AK$1:AK58)</f>
        <v>1374767</v>
      </c>
      <c r="AL89">
        <f>SUM(AL$1:AL58)</f>
        <v>1590772</v>
      </c>
    </row>
    <row r="90" spans="1:38" s="20" customFormat="1" x14ac:dyDescent="0.3">
      <c r="A90">
        <v>90</v>
      </c>
      <c r="B90" s="2" t="s">
        <v>53</v>
      </c>
      <c r="C90" s="2">
        <f>SUM(C$1:C60)</f>
        <v>64980</v>
      </c>
      <c r="D90" s="2">
        <f>SUM(D$1:D60)</f>
        <v>32400</v>
      </c>
      <c r="E90" s="2">
        <f>SUM(E$1:E60)</f>
        <v>21480</v>
      </c>
      <c r="F90" s="2">
        <f>SUM(F$1:F60)</f>
        <v>18309</v>
      </c>
      <c r="G90" s="2">
        <f>SUM(G$1:G60)</f>
        <v>16282</v>
      </c>
      <c r="H90" s="2">
        <f>SUM(H$1:H60)</f>
        <v>14889</v>
      </c>
      <c r="I90" s="2">
        <f>SUM(I$1:I60)</f>
        <v>13827</v>
      </c>
      <c r="J90" s="2">
        <f>SUM(J$1:J60)</f>
        <v>12141</v>
      </c>
      <c r="K90" s="2">
        <f>SUM(K$1:K60)</f>
        <v>10751</v>
      </c>
      <c r="L90" s="2">
        <f>SUM(L$1:L60)</f>
        <v>8704</v>
      </c>
      <c r="M90" s="2">
        <f>SUM(M$1:M60)</f>
        <v>4032</v>
      </c>
      <c r="N90" s="2">
        <f>SUM(N$1:N60)</f>
        <v>1916</v>
      </c>
      <c r="O90" s="2">
        <f>SUM(O$1:O60)</f>
        <v>62</v>
      </c>
      <c r="P90" s="2">
        <f>SUM(P$1:P60)</f>
        <v>0</v>
      </c>
      <c r="Q90" s="2">
        <f>SUM(Q$1:Q60)</f>
        <v>0</v>
      </c>
      <c r="R90" s="2">
        <f>SUM(R$1:R60)</f>
        <v>64980</v>
      </c>
      <c r="S90" s="2">
        <f>SUM(S$1:S60)</f>
        <v>97380</v>
      </c>
      <c r="T90" s="2">
        <f>SUM(T$1:T60)</f>
        <v>118860</v>
      </c>
      <c r="U90" s="2">
        <f>SUM(U$1:U60)</f>
        <v>137169</v>
      </c>
      <c r="V90" s="2">
        <f>SUM(V$1:V60)</f>
        <v>153451</v>
      </c>
      <c r="W90" s="2">
        <f>SUM(W$1:W60)</f>
        <v>168340</v>
      </c>
      <c r="X90" s="2">
        <f>SUM(X$1:X60)</f>
        <v>182167</v>
      </c>
      <c r="Y90" s="2">
        <f>SUM(Y$1:Y60)</f>
        <v>194308</v>
      </c>
      <c r="Z90" s="2">
        <f>SUM(Z$1:Z60)</f>
        <v>205059</v>
      </c>
      <c r="AA90" s="2">
        <f>SUM(AA$1:AA60)</f>
        <v>213763</v>
      </c>
      <c r="AB90" s="2">
        <f>SUM(AB$1:AB60)</f>
        <v>217795</v>
      </c>
      <c r="AC90" s="2">
        <f>SUM(AC$1:AC60)</f>
        <v>219711</v>
      </c>
      <c r="AD90" s="2">
        <f>SUM(AD$1:AD60)</f>
        <v>219773</v>
      </c>
      <c r="AE90" s="3">
        <f>SUM(AE$1:AE60)</f>
        <v>1753272</v>
      </c>
      <c r="AF90" s="3">
        <f>SUM(AF$1:AF60)</f>
        <v>1972983</v>
      </c>
      <c r="AG90" s="3">
        <f>SUM(AG$1:AG60)</f>
        <v>2192756</v>
      </c>
      <c r="AH90" s="2">
        <f>SUM(AH$1:AH60)</f>
        <v>749874</v>
      </c>
      <c r="AI90" s="2">
        <f>SUM(AI$1:AI60)</f>
        <v>963637</v>
      </c>
      <c r="AJ90" s="2">
        <f>SUM(AJ$1:AJ60)</f>
        <v>1181432</v>
      </c>
      <c r="AK90" s="2">
        <f>SUM(AK$1:AK60)</f>
        <v>1401143</v>
      </c>
      <c r="AL90" s="2">
        <f>SUM(AL$1:AL60)</f>
        <v>1620916</v>
      </c>
    </row>
    <row r="91" spans="1:38" x14ac:dyDescent="0.3">
      <c r="A91">
        <v>91</v>
      </c>
      <c r="B91" s="20" t="s">
        <v>55</v>
      </c>
      <c r="C91" s="20">
        <f>SUM(C$1:C3)</f>
        <v>2736</v>
      </c>
      <c r="D91">
        <f>SUM(D$1:D3)</f>
        <v>1824</v>
      </c>
      <c r="E91">
        <f>SUM(E$1:E3)</f>
        <v>1824</v>
      </c>
      <c r="F91">
        <f>SUM(F$1:F3)</f>
        <v>1640</v>
      </c>
      <c r="G91">
        <f>SUM(G$1:G3)</f>
        <v>1336</v>
      </c>
      <c r="H91">
        <f>SUM(H$1:H3)</f>
        <v>1035</v>
      </c>
      <c r="I91">
        <f>SUM(I$1:I3)</f>
        <v>1035</v>
      </c>
      <c r="J91">
        <f>SUM(J$1:J3)</f>
        <v>854</v>
      </c>
      <c r="K91">
        <f>SUM(K$1:K3)</f>
        <v>611</v>
      </c>
      <c r="L91">
        <f>SUM(L$1:L3)</f>
        <v>370</v>
      </c>
      <c r="M91">
        <f>SUM(M$1:M3)</f>
        <v>367</v>
      </c>
      <c r="N91">
        <f>SUM(N$1:N3)</f>
        <v>304</v>
      </c>
      <c r="O91">
        <f>SUM(O$1:O3)</f>
        <v>7</v>
      </c>
      <c r="P91">
        <f>SUM(P$1:P3)</f>
        <v>0</v>
      </c>
      <c r="Q91">
        <f>SUM(Q$1:Q3)</f>
        <v>0</v>
      </c>
      <c r="R91">
        <f>SUM(R$1:R3)</f>
        <v>2736</v>
      </c>
      <c r="S91">
        <f>SUM(S$1:S3)</f>
        <v>4560</v>
      </c>
      <c r="T91">
        <f>SUM(T$1:T3)</f>
        <v>6384</v>
      </c>
      <c r="U91">
        <f>SUM(U$1:U3)</f>
        <v>8024</v>
      </c>
      <c r="V91">
        <f>SUM(V$1:V3)</f>
        <v>9360</v>
      </c>
      <c r="W91">
        <f>SUM(W$1:W3)</f>
        <v>10395</v>
      </c>
      <c r="X91">
        <f>SUM(X$1:X3)</f>
        <v>11430</v>
      </c>
      <c r="Y91">
        <f>SUM(Y$1:Y3)</f>
        <v>12284</v>
      </c>
      <c r="Z91">
        <f>SUM(Z$1:Z3)</f>
        <v>12895</v>
      </c>
      <c r="AA91">
        <f>SUM(AA$1:AA3)</f>
        <v>13265</v>
      </c>
      <c r="AB91">
        <f>SUM(AB$1:AB3)</f>
        <v>13632</v>
      </c>
      <c r="AC91">
        <f>SUM(AC$1:AC3)</f>
        <v>13936</v>
      </c>
      <c r="AD91">
        <f>SUM(AD$1:AD3)</f>
        <v>13943</v>
      </c>
      <c r="AE91" s="1">
        <f>SUM(AE$1:AE3)</f>
        <v>104965</v>
      </c>
      <c r="AF91" s="1">
        <f>SUM(AF$1:AF3)</f>
        <v>118901</v>
      </c>
      <c r="AG91" s="1">
        <f>SUM(AG$1:AG3)</f>
        <v>132844</v>
      </c>
      <c r="AH91">
        <f>SUM(AH$1:AH3)</f>
        <v>47004</v>
      </c>
      <c r="AI91">
        <f>SUM(AI$1:AI3)</f>
        <v>60269</v>
      </c>
      <c r="AJ91">
        <f>SUM(AJ$1:AJ3)</f>
        <v>73901</v>
      </c>
      <c r="AK91">
        <f>SUM(AK$1:AK3)</f>
        <v>87837</v>
      </c>
      <c r="AL91">
        <f>SUM(AL$1:AL3)</f>
        <v>101780</v>
      </c>
    </row>
    <row r="92" spans="1:38" x14ac:dyDescent="0.3">
      <c r="A92">
        <v>92</v>
      </c>
      <c r="B92" s="20" t="s">
        <v>56</v>
      </c>
      <c r="C92" s="20">
        <f>SUM(C$1:C6)</f>
        <v>5526</v>
      </c>
      <c r="D92">
        <f>SUM(D$1:D6)</f>
        <v>2754</v>
      </c>
      <c r="E92">
        <f>SUM(E$1:E6)</f>
        <v>1824</v>
      </c>
      <c r="F92">
        <f>SUM(F$1:F6)</f>
        <v>1640</v>
      </c>
      <c r="G92">
        <f>SUM(G$1:G6)</f>
        <v>1336</v>
      </c>
      <c r="H92">
        <f>SUM(H$1:H6)</f>
        <v>1035</v>
      </c>
      <c r="I92">
        <f>SUM(I$1:I6)</f>
        <v>1035</v>
      </c>
      <c r="J92">
        <f>SUM(J$1:J6)</f>
        <v>854</v>
      </c>
      <c r="K92">
        <f>SUM(K$1:K6)</f>
        <v>611</v>
      </c>
      <c r="L92">
        <f>SUM(L$1:L6)</f>
        <v>370</v>
      </c>
      <c r="M92">
        <f>SUM(M$1:M6)</f>
        <v>367</v>
      </c>
      <c r="N92">
        <f>SUM(N$1:N6)</f>
        <v>304</v>
      </c>
      <c r="O92">
        <f>SUM(O$1:O6)</f>
        <v>7</v>
      </c>
      <c r="P92">
        <f>SUM(P$1:P6)</f>
        <v>0</v>
      </c>
      <c r="Q92">
        <f>SUM(Q$1:Q6)</f>
        <v>0</v>
      </c>
      <c r="R92">
        <f>SUM(R$1:R6)</f>
        <v>5526</v>
      </c>
      <c r="S92">
        <f>SUM(S$1:S6)</f>
        <v>8280</v>
      </c>
      <c r="T92">
        <f>SUM(T$1:T6)</f>
        <v>10104</v>
      </c>
      <c r="U92">
        <f>SUM(U$1:U6)</f>
        <v>11744</v>
      </c>
      <c r="V92">
        <f>SUM(V$1:V6)</f>
        <v>13080</v>
      </c>
      <c r="W92">
        <f>SUM(W$1:W6)</f>
        <v>14115</v>
      </c>
      <c r="X92">
        <f>SUM(X$1:X6)</f>
        <v>15150</v>
      </c>
      <c r="Y92">
        <f>SUM(Y$1:Y6)</f>
        <v>16004</v>
      </c>
      <c r="Z92">
        <f>SUM(Z$1:Z6)</f>
        <v>16615</v>
      </c>
      <c r="AA92">
        <f>SUM(AA$1:AA6)</f>
        <v>16985</v>
      </c>
      <c r="AB92">
        <f>SUM(AB$1:AB6)</f>
        <v>17352</v>
      </c>
      <c r="AC92">
        <f>SUM(AC$1:AC6)</f>
        <v>17656</v>
      </c>
      <c r="AD92">
        <f>SUM(AD$1:AD6)</f>
        <v>17663</v>
      </c>
      <c r="AE92" s="1">
        <f>SUM(AE$1:AE6)</f>
        <v>144955</v>
      </c>
      <c r="AF92" s="1">
        <f>SUM(AF$1:AF6)</f>
        <v>162611</v>
      </c>
      <c r="AG92" s="1">
        <f>SUM(AG$1:AG6)</f>
        <v>180274</v>
      </c>
      <c r="AH92">
        <f>SUM(AH$1:AH6)</f>
        <v>61884</v>
      </c>
      <c r="AI92">
        <f>SUM(AI$1:AI6)</f>
        <v>78869</v>
      </c>
      <c r="AJ92">
        <f>SUM(AJ$1:AJ6)</f>
        <v>96221</v>
      </c>
      <c r="AK92">
        <f>SUM(AK$1:AK6)</f>
        <v>113877</v>
      </c>
      <c r="AL92">
        <f>SUM(AL$1:AL6)</f>
        <v>131540</v>
      </c>
    </row>
    <row r="93" spans="1:38" x14ac:dyDescent="0.3">
      <c r="A93">
        <v>93</v>
      </c>
      <c r="B93" s="20" t="s">
        <v>57</v>
      </c>
      <c r="C93" s="20">
        <f>SUM(C$1:C9)</f>
        <v>8370</v>
      </c>
      <c r="D93">
        <f>SUM(D$1:D9)</f>
        <v>4650</v>
      </c>
      <c r="E93">
        <f>SUM(E$1:E9)</f>
        <v>3720</v>
      </c>
      <c r="F93">
        <f>SUM(F$1:F9)</f>
        <v>3100</v>
      </c>
      <c r="G93">
        <f>SUM(G$1:G9)</f>
        <v>2240</v>
      </c>
      <c r="H93">
        <f>SUM(H$1:H9)</f>
        <v>1939</v>
      </c>
      <c r="I93">
        <f>SUM(I$1:I9)</f>
        <v>1623</v>
      </c>
      <c r="J93">
        <f>SUM(J$1:J9)</f>
        <v>1442</v>
      </c>
      <c r="K93">
        <f>SUM(K$1:K9)</f>
        <v>763</v>
      </c>
      <c r="L93">
        <f>SUM(L$1:L9)</f>
        <v>522</v>
      </c>
      <c r="M93">
        <f>SUM(M$1:M9)</f>
        <v>443</v>
      </c>
      <c r="N93">
        <f>SUM(N$1:N9)</f>
        <v>373</v>
      </c>
      <c r="O93">
        <f>SUM(O$1:O9)</f>
        <v>13</v>
      </c>
      <c r="P93">
        <f>SUM(P$1:P9)</f>
        <v>0</v>
      </c>
      <c r="Q93">
        <f>SUM(Q$1:Q9)</f>
        <v>0</v>
      </c>
      <c r="R93">
        <f>SUM(R$1:R9)</f>
        <v>8370</v>
      </c>
      <c r="S93">
        <f>SUM(S$1:S9)</f>
        <v>13020</v>
      </c>
      <c r="T93">
        <f>SUM(T$1:T9)</f>
        <v>16740</v>
      </c>
      <c r="U93">
        <f>SUM(U$1:U9)</f>
        <v>19840</v>
      </c>
      <c r="V93">
        <f>SUM(V$1:V9)</f>
        <v>22080</v>
      </c>
      <c r="W93">
        <f>SUM(W$1:W9)</f>
        <v>24019</v>
      </c>
      <c r="X93">
        <f>SUM(X$1:X9)</f>
        <v>25642</v>
      </c>
      <c r="Y93">
        <f>SUM(Y$1:Y9)</f>
        <v>27084</v>
      </c>
      <c r="Z93">
        <f>SUM(Z$1:Z9)</f>
        <v>27847</v>
      </c>
      <c r="AA93">
        <f>SUM(AA$1:AA9)</f>
        <v>28369</v>
      </c>
      <c r="AB93">
        <f>SUM(AB$1:AB9)</f>
        <v>28812</v>
      </c>
      <c r="AC93">
        <f>SUM(AC$1:AC9)</f>
        <v>29185</v>
      </c>
      <c r="AD93">
        <f>SUM(AD$1:AD9)</f>
        <v>29198</v>
      </c>
      <c r="AE93" s="1">
        <f>SUM(AE$1:AE9)</f>
        <v>241823</v>
      </c>
      <c r="AF93" s="1">
        <f>SUM(AF$1:AF9)</f>
        <v>271008</v>
      </c>
      <c r="AG93" s="1">
        <f>SUM(AG$1:AG9)</f>
        <v>300206</v>
      </c>
      <c r="AH93">
        <f>SUM(AH$1:AH9)</f>
        <v>104592</v>
      </c>
      <c r="AI93">
        <f>SUM(AI$1:AI9)</f>
        <v>132961</v>
      </c>
      <c r="AJ93">
        <f>SUM(AJ$1:AJ9)</f>
        <v>161773</v>
      </c>
      <c r="AK93">
        <f>SUM(AK$1:AK9)</f>
        <v>190958</v>
      </c>
      <c r="AL93">
        <f>SUM(AL$1:AL9)</f>
        <v>220156</v>
      </c>
    </row>
    <row r="94" spans="1:38" x14ac:dyDescent="0.3">
      <c r="A94">
        <v>94</v>
      </c>
      <c r="B94" t="s">
        <v>58</v>
      </c>
      <c r="C94">
        <f>SUM(C$1:C12)</f>
        <v>11268</v>
      </c>
      <c r="D94">
        <f>SUM(D$1:D12)</f>
        <v>5616</v>
      </c>
      <c r="E94">
        <f>SUM(E$1:E12)</f>
        <v>3720</v>
      </c>
      <c r="F94">
        <f>SUM(F$1:F12)</f>
        <v>3100</v>
      </c>
      <c r="G94">
        <f>SUM(G$1:G12)</f>
        <v>2240</v>
      </c>
      <c r="H94">
        <f>SUM(H$1:H12)</f>
        <v>1939</v>
      </c>
      <c r="I94">
        <f>SUM(I$1:I12)</f>
        <v>1623</v>
      </c>
      <c r="J94">
        <f>SUM(J$1:J12)</f>
        <v>1442</v>
      </c>
      <c r="K94">
        <f>SUM(K$1:K12)</f>
        <v>763</v>
      </c>
      <c r="L94">
        <f>SUM(L$1:L12)</f>
        <v>522</v>
      </c>
      <c r="M94">
        <f>SUM(M$1:M12)</f>
        <v>443</v>
      </c>
      <c r="N94">
        <f>SUM(N$1:N12)</f>
        <v>373</v>
      </c>
      <c r="O94">
        <f>SUM(O$1:O12)</f>
        <v>13</v>
      </c>
      <c r="P94">
        <f>SUM(P$1:P12)</f>
        <v>0</v>
      </c>
      <c r="Q94">
        <f>SUM(Q$1:Q12)</f>
        <v>0</v>
      </c>
      <c r="R94">
        <f>SUM(R$1:R12)</f>
        <v>11268</v>
      </c>
      <c r="S94">
        <f>SUM(S$1:S12)</f>
        <v>16884</v>
      </c>
      <c r="T94">
        <f>SUM(T$1:T12)</f>
        <v>20604</v>
      </c>
      <c r="U94">
        <f>SUM(U$1:U12)</f>
        <v>23704</v>
      </c>
      <c r="V94">
        <f>SUM(V$1:V12)</f>
        <v>25944</v>
      </c>
      <c r="W94">
        <f>SUM(W$1:W12)</f>
        <v>27883</v>
      </c>
      <c r="X94">
        <f>SUM(X$1:X12)</f>
        <v>29506</v>
      </c>
      <c r="Y94">
        <f>SUM(Y$1:Y12)</f>
        <v>30948</v>
      </c>
      <c r="Z94">
        <f>SUM(Z$1:Z12)</f>
        <v>31711</v>
      </c>
      <c r="AA94">
        <f>SUM(AA$1:AA12)</f>
        <v>32233</v>
      </c>
      <c r="AB94">
        <f>SUM(AB$1:AB12)</f>
        <v>32676</v>
      </c>
      <c r="AC94">
        <f>SUM(AC$1:AC12)</f>
        <v>33049</v>
      </c>
      <c r="AD94">
        <f>SUM(AD$1:AD12)</f>
        <v>33062</v>
      </c>
      <c r="AE94" s="1">
        <f>SUM(AE$1:AE12)</f>
        <v>283361</v>
      </c>
      <c r="AF94" s="1">
        <f>SUM(AF$1:AF12)</f>
        <v>316410</v>
      </c>
      <c r="AG94" s="1">
        <f>SUM(AG$1:AG12)</f>
        <v>349472</v>
      </c>
      <c r="AH94">
        <f>SUM(AH$1:AH12)</f>
        <v>120048</v>
      </c>
      <c r="AI94">
        <f>SUM(AI$1:AI12)</f>
        <v>152281</v>
      </c>
      <c r="AJ94">
        <f>SUM(AJ$1:AJ12)</f>
        <v>184957</v>
      </c>
      <c r="AK94">
        <f>SUM(AK$1:AK12)</f>
        <v>218006</v>
      </c>
      <c r="AL94">
        <f>SUM(AL$1:AL12)</f>
        <v>251068</v>
      </c>
    </row>
    <row r="95" spans="1:38" x14ac:dyDescent="0.3">
      <c r="A95">
        <v>95</v>
      </c>
      <c r="B95" t="s">
        <v>59</v>
      </c>
      <c r="C95">
        <f>SUM(C$1:C15)</f>
        <v>14220</v>
      </c>
      <c r="D95">
        <f>SUM(D$1:D15)</f>
        <v>7584</v>
      </c>
      <c r="E95">
        <f>SUM(E$1:E15)</f>
        <v>5688</v>
      </c>
      <c r="F95">
        <f>SUM(F$1:F15)</f>
        <v>4755</v>
      </c>
      <c r="G95">
        <f>SUM(G$1:G15)</f>
        <v>3895</v>
      </c>
      <c r="H95">
        <f>SUM(H$1:H15)</f>
        <v>3341</v>
      </c>
      <c r="I95">
        <f>SUM(I$1:I15)</f>
        <v>2770</v>
      </c>
      <c r="J95">
        <f>SUM(J$1:J15)</f>
        <v>2516</v>
      </c>
      <c r="K95">
        <f>SUM(K$1:K15)</f>
        <v>1837</v>
      </c>
      <c r="L95">
        <f>SUM(L$1:L15)</f>
        <v>1581</v>
      </c>
      <c r="M95">
        <f>SUM(M$1:M15)</f>
        <v>784</v>
      </c>
      <c r="N95">
        <f>SUM(N$1:N15)</f>
        <v>386</v>
      </c>
      <c r="O95">
        <f>SUM(O$1:O15)</f>
        <v>17</v>
      </c>
      <c r="P95">
        <f>SUM(P$1:P15)</f>
        <v>0</v>
      </c>
      <c r="Q95">
        <f>SUM(Q$1:Q15)</f>
        <v>0</v>
      </c>
      <c r="R95">
        <f>SUM(R$1:R15)</f>
        <v>14220</v>
      </c>
      <c r="S95">
        <f>SUM(S$1:S15)</f>
        <v>21804</v>
      </c>
      <c r="T95">
        <f>SUM(T$1:T15)</f>
        <v>27492</v>
      </c>
      <c r="U95">
        <f>SUM(U$1:U15)</f>
        <v>32247</v>
      </c>
      <c r="V95">
        <f>SUM(V$1:V15)</f>
        <v>36142</v>
      </c>
      <c r="W95">
        <f>SUM(W$1:W15)</f>
        <v>39483</v>
      </c>
      <c r="X95">
        <f>SUM(X$1:X15)</f>
        <v>42253</v>
      </c>
      <c r="Y95">
        <f>SUM(Y$1:Y15)</f>
        <v>44769</v>
      </c>
      <c r="Z95">
        <f>SUM(Z$1:Z15)</f>
        <v>46606</v>
      </c>
      <c r="AA95">
        <f>SUM(AA$1:AA15)</f>
        <v>48187</v>
      </c>
      <c r="AB95">
        <f>SUM(AB$1:AB15)</f>
        <v>48971</v>
      </c>
      <c r="AC95">
        <f>SUM(AC$1:AC15)</f>
        <v>49357</v>
      </c>
      <c r="AD95">
        <f>SUM(AD$1:AD15)</f>
        <v>49374</v>
      </c>
      <c r="AE95" s="1">
        <f>SUM(AE$1:AE15)</f>
        <v>402174</v>
      </c>
      <c r="AF95" s="1">
        <f>SUM(AF$1:AF15)</f>
        <v>451531</v>
      </c>
      <c r="AG95" s="1">
        <f>SUM(AG$1:AG15)</f>
        <v>500905</v>
      </c>
      <c r="AH95">
        <f>SUM(AH$1:AH15)</f>
        <v>173111</v>
      </c>
      <c r="AI95">
        <f>SUM(AI$1:AI15)</f>
        <v>221298</v>
      </c>
      <c r="AJ95">
        <f>SUM(AJ$1:AJ15)</f>
        <v>270269</v>
      </c>
      <c r="AK95">
        <f>SUM(AK$1:AK15)</f>
        <v>319626</v>
      </c>
      <c r="AL95">
        <f>SUM(AL$1:AL15)</f>
        <v>369000</v>
      </c>
    </row>
    <row r="96" spans="1:38" x14ac:dyDescent="0.3">
      <c r="A96">
        <v>96</v>
      </c>
      <c r="B96" t="s">
        <v>60</v>
      </c>
      <c r="C96">
        <f>SUM(C$1:C18)</f>
        <v>17226</v>
      </c>
      <c r="D96">
        <f>SUM(D$1:D18)</f>
        <v>8586</v>
      </c>
      <c r="E96">
        <f>SUM(E$1:E18)</f>
        <v>5688</v>
      </c>
      <c r="F96">
        <f>SUM(F$1:F18)</f>
        <v>4755</v>
      </c>
      <c r="G96">
        <f>SUM(G$1:G18)</f>
        <v>3895</v>
      </c>
      <c r="H96">
        <f>SUM(H$1:H18)</f>
        <v>3341</v>
      </c>
      <c r="I96">
        <f>SUM(I$1:I18)</f>
        <v>2770</v>
      </c>
      <c r="J96">
        <f>SUM(J$1:J18)</f>
        <v>2516</v>
      </c>
      <c r="K96">
        <f>SUM(K$1:K18)</f>
        <v>1837</v>
      </c>
      <c r="L96">
        <f>SUM(L$1:L18)</f>
        <v>1581</v>
      </c>
      <c r="M96">
        <f>SUM(M$1:M18)</f>
        <v>784</v>
      </c>
      <c r="N96">
        <f>SUM(N$1:N18)</f>
        <v>386</v>
      </c>
      <c r="O96">
        <f>SUM(O$1:O18)</f>
        <v>17</v>
      </c>
      <c r="P96">
        <f>SUM(P$1:P18)</f>
        <v>0</v>
      </c>
      <c r="Q96">
        <f>SUM(Q$1:Q18)</f>
        <v>0</v>
      </c>
      <c r="R96">
        <f>SUM(R$1:R18)</f>
        <v>17226</v>
      </c>
      <c r="S96">
        <f>SUM(S$1:S18)</f>
        <v>25812</v>
      </c>
      <c r="T96">
        <f>SUM(T$1:T18)</f>
        <v>31500</v>
      </c>
      <c r="U96">
        <f>SUM(U$1:U18)</f>
        <v>36255</v>
      </c>
      <c r="V96">
        <f>SUM(V$1:V18)</f>
        <v>40150</v>
      </c>
      <c r="W96">
        <f>SUM(W$1:W18)</f>
        <v>43491</v>
      </c>
      <c r="X96">
        <f>SUM(X$1:X18)</f>
        <v>46261</v>
      </c>
      <c r="Y96">
        <f>SUM(Y$1:Y18)</f>
        <v>48777</v>
      </c>
      <c r="Z96">
        <f>SUM(Z$1:Z18)</f>
        <v>50614</v>
      </c>
      <c r="AA96">
        <f>SUM(AA$1:AA18)</f>
        <v>52195</v>
      </c>
      <c r="AB96">
        <f>SUM(AB$1:AB18)</f>
        <v>52979</v>
      </c>
      <c r="AC96">
        <f>SUM(AC$1:AC18)</f>
        <v>53365</v>
      </c>
      <c r="AD96">
        <f>SUM(AD$1:AD18)</f>
        <v>53382</v>
      </c>
      <c r="AE96" s="1">
        <f>SUM(AE$1:AE18)</f>
        <v>445260</v>
      </c>
      <c r="AF96" s="1">
        <f>SUM(AF$1:AF18)</f>
        <v>498625</v>
      </c>
      <c r="AG96" s="1">
        <f>SUM(AG$1:AG18)</f>
        <v>552007</v>
      </c>
      <c r="AH96">
        <f>SUM(AH$1:AH18)</f>
        <v>189143</v>
      </c>
      <c r="AI96">
        <f>SUM(AI$1:AI18)</f>
        <v>241338</v>
      </c>
      <c r="AJ96">
        <f>SUM(AJ$1:AJ18)</f>
        <v>294317</v>
      </c>
      <c r="AK96">
        <f>SUM(AK$1:AK18)</f>
        <v>347682</v>
      </c>
      <c r="AL96">
        <f>SUM(AL$1:AL18)</f>
        <v>401064</v>
      </c>
    </row>
    <row r="97" spans="1:38" x14ac:dyDescent="0.3">
      <c r="A97">
        <v>97</v>
      </c>
      <c r="B97" s="20" t="s">
        <v>61</v>
      </c>
      <c r="C97" s="20">
        <f>SUM(C$1:C21)</f>
        <v>20286</v>
      </c>
      <c r="D97">
        <f>SUM(D$1:D21)</f>
        <v>10626</v>
      </c>
      <c r="E97">
        <f>SUM(E$1:E21)</f>
        <v>7728</v>
      </c>
      <c r="F97">
        <f>SUM(F$1:F21)</f>
        <v>6695</v>
      </c>
      <c r="G97">
        <f>SUM(G$1:G21)</f>
        <v>5835</v>
      </c>
      <c r="H97">
        <f>SUM(H$1:H21)</f>
        <v>5082</v>
      </c>
      <c r="I97">
        <f>SUM(I$1:I21)</f>
        <v>4192</v>
      </c>
      <c r="J97">
        <f>SUM(J$1:J21)</f>
        <v>3737</v>
      </c>
      <c r="K97">
        <f>SUM(K$1:K21)</f>
        <v>2797</v>
      </c>
      <c r="L97">
        <f>SUM(L$1:L21)</f>
        <v>2081</v>
      </c>
      <c r="M97">
        <f>SUM(M$1:M21)</f>
        <v>1263</v>
      </c>
      <c r="N97">
        <f>SUM(N$1:N21)</f>
        <v>786</v>
      </c>
      <c r="O97">
        <f>SUM(O$1:O21)</f>
        <v>30</v>
      </c>
      <c r="P97">
        <f>SUM(P$1:P21)</f>
        <v>0</v>
      </c>
      <c r="Q97">
        <f>SUM(Q$1:Q21)</f>
        <v>0</v>
      </c>
      <c r="R97">
        <f>SUM(R$1:R21)</f>
        <v>20286</v>
      </c>
      <c r="S97">
        <f>SUM(S$1:S21)</f>
        <v>30912</v>
      </c>
      <c r="T97">
        <f>SUM(T$1:T21)</f>
        <v>38640</v>
      </c>
      <c r="U97">
        <f>SUM(U$1:U21)</f>
        <v>45335</v>
      </c>
      <c r="V97">
        <f>SUM(V$1:V21)</f>
        <v>51170</v>
      </c>
      <c r="W97">
        <f>SUM(W$1:W21)</f>
        <v>56252</v>
      </c>
      <c r="X97">
        <f>SUM(X$1:X21)</f>
        <v>60444</v>
      </c>
      <c r="Y97">
        <f>SUM(Y$1:Y21)</f>
        <v>64181</v>
      </c>
      <c r="Z97">
        <f>SUM(Z$1:Z21)</f>
        <v>66978</v>
      </c>
      <c r="AA97">
        <f>SUM(AA$1:AA21)</f>
        <v>69059</v>
      </c>
      <c r="AB97">
        <f>SUM(AB$1:AB21)</f>
        <v>70322</v>
      </c>
      <c r="AC97">
        <f>SUM(AC$1:AC21)</f>
        <v>71108</v>
      </c>
      <c r="AD97">
        <f>SUM(AD$1:AD21)</f>
        <v>71138</v>
      </c>
      <c r="AE97" s="1">
        <f>SUM(AE$1:AE21)</f>
        <v>573579</v>
      </c>
      <c r="AF97" s="1">
        <f>SUM(AF$1:AF21)</f>
        <v>644687</v>
      </c>
      <c r="AG97" s="1">
        <f>SUM(AG$1:AG21)</f>
        <v>715825</v>
      </c>
      <c r="AH97">
        <f>SUM(AH$1:AH21)</f>
        <v>247855</v>
      </c>
      <c r="AI97">
        <f>SUM(AI$1:AI21)</f>
        <v>316914</v>
      </c>
      <c r="AJ97">
        <f>SUM(AJ$1:AJ21)</f>
        <v>387236</v>
      </c>
      <c r="AK97">
        <f>SUM(AK$1:AK21)</f>
        <v>458344</v>
      </c>
      <c r="AL97">
        <f>SUM(AL$1:AL21)</f>
        <v>529482</v>
      </c>
    </row>
    <row r="98" spans="1:38" x14ac:dyDescent="0.3">
      <c r="A98">
        <v>98</v>
      </c>
      <c r="B98" t="s">
        <v>62</v>
      </c>
      <c r="C98">
        <f>SUM(C$1:C24)</f>
        <v>23400</v>
      </c>
      <c r="D98">
        <f>SUM(D$1:D24)</f>
        <v>11664</v>
      </c>
      <c r="E98">
        <f>SUM(E$1:E24)</f>
        <v>7728</v>
      </c>
      <c r="F98">
        <f>SUM(F$1:F24)</f>
        <v>6695</v>
      </c>
      <c r="G98">
        <f>SUM(G$1:G24)</f>
        <v>5835</v>
      </c>
      <c r="H98">
        <f>SUM(H$1:H24)</f>
        <v>5082</v>
      </c>
      <c r="I98">
        <f>SUM(I$1:I24)</f>
        <v>4192</v>
      </c>
      <c r="J98">
        <f>SUM(J$1:J24)</f>
        <v>3737</v>
      </c>
      <c r="K98">
        <f>SUM(K$1:K24)</f>
        <v>2797</v>
      </c>
      <c r="L98">
        <f>SUM(L$1:L24)</f>
        <v>2081</v>
      </c>
      <c r="M98">
        <f>SUM(M$1:M24)</f>
        <v>1263</v>
      </c>
      <c r="N98">
        <f>SUM(N$1:N24)</f>
        <v>786</v>
      </c>
      <c r="O98">
        <f>SUM(O$1:O24)</f>
        <v>30</v>
      </c>
      <c r="P98">
        <f>SUM(P$1:P24)</f>
        <v>0</v>
      </c>
      <c r="Q98">
        <f>SUM(Q$1:Q24)</f>
        <v>0</v>
      </c>
      <c r="R98">
        <f>SUM(R$1:R24)</f>
        <v>23400</v>
      </c>
      <c r="S98">
        <f>SUM(S$1:S24)</f>
        <v>35064</v>
      </c>
      <c r="T98">
        <f>SUM(T$1:T24)</f>
        <v>42792</v>
      </c>
      <c r="U98">
        <f>SUM(U$1:U24)</f>
        <v>49487</v>
      </c>
      <c r="V98">
        <f>SUM(V$1:V24)</f>
        <v>55322</v>
      </c>
      <c r="W98">
        <f>SUM(W$1:W24)</f>
        <v>60404</v>
      </c>
      <c r="X98">
        <f>SUM(X$1:X24)</f>
        <v>64596</v>
      </c>
      <c r="Y98">
        <f>SUM(Y$1:Y24)</f>
        <v>68333</v>
      </c>
      <c r="Z98">
        <f>SUM(Z$1:Z24)</f>
        <v>71130</v>
      </c>
      <c r="AA98">
        <f>SUM(AA$1:AA24)</f>
        <v>73211</v>
      </c>
      <c r="AB98">
        <f>SUM(AB$1:AB24)</f>
        <v>74474</v>
      </c>
      <c r="AC98">
        <f>SUM(AC$1:AC24)</f>
        <v>75260</v>
      </c>
      <c r="AD98">
        <f>SUM(AD$1:AD24)</f>
        <v>75290</v>
      </c>
      <c r="AE98" s="1">
        <f>SUM(AE$1:AE24)</f>
        <v>618213</v>
      </c>
      <c r="AF98" s="1">
        <f>SUM(AF$1:AF24)</f>
        <v>693473</v>
      </c>
      <c r="AG98" s="1">
        <f>SUM(AG$1:AG24)</f>
        <v>768763</v>
      </c>
      <c r="AH98">
        <f>SUM(AH$1:AH24)</f>
        <v>264463</v>
      </c>
      <c r="AI98">
        <f>SUM(AI$1:AI24)</f>
        <v>337674</v>
      </c>
      <c r="AJ98">
        <f>SUM(AJ$1:AJ24)</f>
        <v>412148</v>
      </c>
      <c r="AK98">
        <f>SUM(AK$1:AK24)</f>
        <v>487408</v>
      </c>
      <c r="AL98">
        <f>SUM(AL$1:AL24)</f>
        <v>562698</v>
      </c>
    </row>
    <row r="99" spans="1:38" x14ac:dyDescent="0.3">
      <c r="A99">
        <v>99</v>
      </c>
      <c r="B99" s="20" t="s">
        <v>63</v>
      </c>
      <c r="C99" s="20">
        <f>SUM(C$1:C27)</f>
        <v>26568</v>
      </c>
      <c r="D99">
        <f>SUM(D$1:D27)</f>
        <v>13776</v>
      </c>
      <c r="E99">
        <f>SUM(E$1:E27)</f>
        <v>9840</v>
      </c>
      <c r="F99">
        <f>SUM(F$1:F27)</f>
        <v>8455</v>
      </c>
      <c r="G99">
        <f>SUM(G$1:G27)</f>
        <v>7568</v>
      </c>
      <c r="H99">
        <f>SUM(H$1:H27)</f>
        <v>6668</v>
      </c>
      <c r="I99">
        <f>SUM(I$1:I27)</f>
        <v>5778</v>
      </c>
      <c r="J99">
        <f>SUM(J$1:J27)</f>
        <v>4913</v>
      </c>
      <c r="K99">
        <f>SUM(K$1:K27)</f>
        <v>3973</v>
      </c>
      <c r="L99">
        <f>SUM(L$1:L27)</f>
        <v>3170</v>
      </c>
      <c r="M99">
        <f>SUM(M$1:M27)</f>
        <v>1882</v>
      </c>
      <c r="N99">
        <f>SUM(N$1:N27)</f>
        <v>786</v>
      </c>
      <c r="O99">
        <f>SUM(O$1:O27)</f>
        <v>30</v>
      </c>
      <c r="P99">
        <f>SUM(P$1:P27)</f>
        <v>0</v>
      </c>
      <c r="Q99">
        <f>SUM(Q$1:Q27)</f>
        <v>0</v>
      </c>
      <c r="R99">
        <f>SUM(R$1:R27)</f>
        <v>26568</v>
      </c>
      <c r="S99">
        <f>SUM(S$1:S27)</f>
        <v>40344</v>
      </c>
      <c r="T99">
        <f>SUM(T$1:T27)</f>
        <v>50184</v>
      </c>
      <c r="U99">
        <f>SUM(U$1:U27)</f>
        <v>58639</v>
      </c>
      <c r="V99">
        <f>SUM(V$1:V27)</f>
        <v>66207</v>
      </c>
      <c r="W99">
        <f>SUM(W$1:W27)</f>
        <v>72875</v>
      </c>
      <c r="X99">
        <f>SUM(X$1:X27)</f>
        <v>78653</v>
      </c>
      <c r="Y99">
        <f>SUM(Y$1:Y27)</f>
        <v>83566</v>
      </c>
      <c r="Z99">
        <f>SUM(Z$1:Z27)</f>
        <v>87539</v>
      </c>
      <c r="AA99">
        <f>SUM(AA$1:AA27)</f>
        <v>90709</v>
      </c>
      <c r="AB99">
        <f>SUM(AB$1:AB27)</f>
        <v>92591</v>
      </c>
      <c r="AC99">
        <f>SUM(AC$1:AC27)</f>
        <v>93377</v>
      </c>
      <c r="AD99">
        <f>SUM(AD$1:AD27)</f>
        <v>93407</v>
      </c>
      <c r="AE99" s="1">
        <f>SUM(AE$1:AE27)</f>
        <v>747875</v>
      </c>
      <c r="AF99" s="1">
        <f>SUM(AF$1:AF27)</f>
        <v>841252</v>
      </c>
      <c r="AG99" s="1">
        <f>SUM(AG$1:AG27)</f>
        <v>934659</v>
      </c>
      <c r="AH99">
        <f>SUM(AH$1:AH27)</f>
        <v>322633</v>
      </c>
      <c r="AI99">
        <f>SUM(AI$1:AI27)</f>
        <v>413342</v>
      </c>
      <c r="AJ99">
        <f>SUM(AJ$1:AJ27)</f>
        <v>505933</v>
      </c>
      <c r="AK99">
        <f>SUM(AK$1:AK27)</f>
        <v>599310</v>
      </c>
      <c r="AL99">
        <f>SUM(AL$1:AL27)</f>
        <v>692717</v>
      </c>
    </row>
    <row r="100" spans="1:38" x14ac:dyDescent="0.3">
      <c r="A100">
        <v>100</v>
      </c>
      <c r="B100" t="s">
        <v>64</v>
      </c>
      <c r="C100">
        <f>SUM(C$1:C30)</f>
        <v>29790</v>
      </c>
      <c r="D100">
        <f>SUM(D$1:D30)</f>
        <v>14850</v>
      </c>
      <c r="E100">
        <f>SUM(E$1:E30)</f>
        <v>9840</v>
      </c>
      <c r="F100">
        <f>SUM(F$1:F30)</f>
        <v>8455</v>
      </c>
      <c r="G100">
        <f>SUM(G$1:G30)</f>
        <v>7568</v>
      </c>
      <c r="H100">
        <f>SUM(H$1:H30)</f>
        <v>6668</v>
      </c>
      <c r="I100">
        <f>SUM(I$1:I30)</f>
        <v>5778</v>
      </c>
      <c r="J100">
        <f>SUM(J$1:J30)</f>
        <v>4913</v>
      </c>
      <c r="K100">
        <f>SUM(K$1:K30)</f>
        <v>3973</v>
      </c>
      <c r="L100">
        <f>SUM(L$1:L30)</f>
        <v>3170</v>
      </c>
      <c r="M100">
        <f>SUM(M$1:M30)</f>
        <v>1882</v>
      </c>
      <c r="N100">
        <f>SUM(N$1:N30)</f>
        <v>786</v>
      </c>
      <c r="O100">
        <f>SUM(O$1:O30)</f>
        <v>30</v>
      </c>
      <c r="P100">
        <f>SUM(P$1:P30)</f>
        <v>0</v>
      </c>
      <c r="Q100">
        <f>SUM(Q$1:Q30)</f>
        <v>0</v>
      </c>
      <c r="R100">
        <f>SUM(R$1:R30)</f>
        <v>29790</v>
      </c>
      <c r="S100">
        <f>SUM(S$1:S30)</f>
        <v>44640</v>
      </c>
      <c r="T100">
        <f>SUM(T$1:T30)</f>
        <v>54480</v>
      </c>
      <c r="U100">
        <f>SUM(U$1:U30)</f>
        <v>62935</v>
      </c>
      <c r="V100">
        <f>SUM(V$1:V30)</f>
        <v>70503</v>
      </c>
      <c r="W100">
        <f>SUM(W$1:W30)</f>
        <v>77171</v>
      </c>
      <c r="X100">
        <f>SUM(X$1:X30)</f>
        <v>82949</v>
      </c>
      <c r="Y100">
        <f>SUM(Y$1:Y30)</f>
        <v>87862</v>
      </c>
      <c r="Z100">
        <f>SUM(Z$1:Z30)</f>
        <v>91835</v>
      </c>
      <c r="AA100">
        <f>SUM(AA$1:AA30)</f>
        <v>95005</v>
      </c>
      <c r="AB100">
        <f>SUM(AB$1:AB30)</f>
        <v>96887</v>
      </c>
      <c r="AC100">
        <f>SUM(AC$1:AC30)</f>
        <v>97673</v>
      </c>
      <c r="AD100">
        <f>SUM(AD$1:AD30)</f>
        <v>97703</v>
      </c>
      <c r="AE100" s="1">
        <f>SUM(AE$1:AE30)</f>
        <v>794057</v>
      </c>
      <c r="AF100" s="1">
        <f>SUM(AF$1:AF30)</f>
        <v>891730</v>
      </c>
      <c r="AG100" s="1">
        <f>SUM(AG$1:AG30)</f>
        <v>989433</v>
      </c>
      <c r="AH100">
        <f>SUM(AH$1:AH30)</f>
        <v>339817</v>
      </c>
      <c r="AI100">
        <f>SUM(AI$1:AI30)</f>
        <v>434822</v>
      </c>
      <c r="AJ100">
        <f>SUM(AJ$1:AJ30)</f>
        <v>531709</v>
      </c>
      <c r="AK100">
        <f>SUM(AK$1:AK30)</f>
        <v>629382</v>
      </c>
      <c r="AL100">
        <f>SUM(AL$1:AL30)</f>
        <v>727085</v>
      </c>
    </row>
    <row r="101" spans="1:38" x14ac:dyDescent="0.3">
      <c r="A101">
        <v>101</v>
      </c>
      <c r="B101" t="s">
        <v>65</v>
      </c>
      <c r="C101">
        <f>SUM(C$1:C33)</f>
        <v>33066</v>
      </c>
      <c r="D101">
        <f>SUM(D$1:D33)</f>
        <v>17034</v>
      </c>
      <c r="E101">
        <f>SUM(E$1:E33)</f>
        <v>12024</v>
      </c>
      <c r="F101">
        <f>SUM(F$1:F33)</f>
        <v>10035</v>
      </c>
      <c r="G101">
        <f>SUM(G$1:G33)</f>
        <v>8904</v>
      </c>
      <c r="H101">
        <f>SUM(H$1:H33)</f>
        <v>8004</v>
      </c>
      <c r="I101">
        <f>SUM(I$1:I33)</f>
        <v>7114</v>
      </c>
      <c r="J101">
        <f>SUM(J$1:J33)</f>
        <v>6218</v>
      </c>
      <c r="K101">
        <f>SUM(K$1:K33)</f>
        <v>5278</v>
      </c>
      <c r="L101">
        <f>SUM(L$1:L33)</f>
        <v>4262</v>
      </c>
      <c r="M101">
        <f>SUM(M$1:M33)</f>
        <v>2093</v>
      </c>
      <c r="N101">
        <f>SUM(N$1:N33)</f>
        <v>997</v>
      </c>
      <c r="O101">
        <f>SUM(O$1:O33)</f>
        <v>34</v>
      </c>
      <c r="P101">
        <f>SUM(P$1:P33)</f>
        <v>0</v>
      </c>
      <c r="Q101">
        <f>SUM(Q$1:Q33)</f>
        <v>0</v>
      </c>
      <c r="R101">
        <f>SUM(R$1:R33)</f>
        <v>33066</v>
      </c>
      <c r="S101">
        <f>SUM(S$1:S33)</f>
        <v>50100</v>
      </c>
      <c r="T101">
        <f>SUM(T$1:T33)</f>
        <v>62124</v>
      </c>
      <c r="U101">
        <f>SUM(U$1:U33)</f>
        <v>72159</v>
      </c>
      <c r="V101">
        <f>SUM(V$1:V33)</f>
        <v>81063</v>
      </c>
      <c r="W101">
        <f>SUM(W$1:W33)</f>
        <v>89067</v>
      </c>
      <c r="X101">
        <f>SUM(X$1:X33)</f>
        <v>96181</v>
      </c>
      <c r="Y101">
        <f>SUM(Y$1:Y33)</f>
        <v>102399</v>
      </c>
      <c r="Z101">
        <f>SUM(Z$1:Z33)</f>
        <v>107677</v>
      </c>
      <c r="AA101">
        <f>SUM(AA$1:AA33)</f>
        <v>111939</v>
      </c>
      <c r="AB101">
        <f>SUM(AB$1:AB33)</f>
        <v>114032</v>
      </c>
      <c r="AC101">
        <f>SUM(AC$1:AC33)</f>
        <v>115029</v>
      </c>
      <c r="AD101">
        <f>SUM(AD$1:AD33)</f>
        <v>115063</v>
      </c>
      <c r="AE101" s="1">
        <f>SUM(AE$1:AE33)</f>
        <v>919807</v>
      </c>
      <c r="AF101" s="1">
        <f>SUM(AF$1:AF33)</f>
        <v>1034836</v>
      </c>
      <c r="AG101" s="1">
        <f>SUM(AG$1:AG33)</f>
        <v>1149899</v>
      </c>
      <c r="AH101">
        <f>SUM(AH$1:AH33)</f>
        <v>395324</v>
      </c>
      <c r="AI101">
        <f>SUM(AI$1:AI33)</f>
        <v>507263</v>
      </c>
      <c r="AJ101">
        <f>SUM(AJ$1:AJ33)</f>
        <v>621295</v>
      </c>
      <c r="AK101">
        <f>SUM(AK$1:AK33)</f>
        <v>736324</v>
      </c>
      <c r="AL101">
        <f>SUM(AL$1:AL33)</f>
        <v>851387</v>
      </c>
    </row>
    <row r="102" spans="1:38" s="20" customFormat="1" x14ac:dyDescent="0.3">
      <c r="A102">
        <v>102</v>
      </c>
      <c r="B102" s="26" t="s">
        <v>66</v>
      </c>
      <c r="C102" s="26">
        <f>SUM(C$1:C36)</f>
        <v>36396</v>
      </c>
      <c r="D102" s="26">
        <f>SUM(D$1:D36)</f>
        <v>18144</v>
      </c>
      <c r="E102" s="26">
        <f>SUM(E$1:E36)</f>
        <v>12024</v>
      </c>
      <c r="F102" s="26">
        <f>SUM(F$1:F36)</f>
        <v>10035</v>
      </c>
      <c r="G102" s="26">
        <f>SUM(G$1:G36)</f>
        <v>8904</v>
      </c>
      <c r="H102" s="26">
        <f>SUM(H$1:H36)</f>
        <v>8004</v>
      </c>
      <c r="I102" s="26">
        <f>SUM(I$1:I36)</f>
        <v>7114</v>
      </c>
      <c r="J102" s="26">
        <f>SUM(J$1:J36)</f>
        <v>6218</v>
      </c>
      <c r="K102" s="26">
        <f>SUM(K$1:K36)</f>
        <v>5278</v>
      </c>
      <c r="L102" s="26">
        <f>SUM(L$1:L36)</f>
        <v>4262</v>
      </c>
      <c r="M102" s="26">
        <f>SUM(M$1:M36)</f>
        <v>2093</v>
      </c>
      <c r="N102" s="26">
        <f>SUM(N$1:N36)</f>
        <v>997</v>
      </c>
      <c r="O102" s="26">
        <f>SUM(O$1:O36)</f>
        <v>34</v>
      </c>
      <c r="P102" s="26">
        <f>SUM(P$1:P36)</f>
        <v>0</v>
      </c>
      <c r="Q102" s="26">
        <f>SUM(Q$1:Q36)</f>
        <v>0</v>
      </c>
      <c r="R102" s="26">
        <f>SUM(R$1:R36)</f>
        <v>36396</v>
      </c>
      <c r="S102" s="26">
        <f>SUM(S$1:S36)</f>
        <v>54540</v>
      </c>
      <c r="T102" s="26">
        <f>SUM(T$1:T36)</f>
        <v>66564</v>
      </c>
      <c r="U102" s="26">
        <f>SUM(U$1:U36)</f>
        <v>76599</v>
      </c>
      <c r="V102" s="26">
        <f>SUM(V$1:V36)</f>
        <v>85503</v>
      </c>
      <c r="W102" s="26">
        <f>SUM(W$1:W36)</f>
        <v>93507</v>
      </c>
      <c r="X102" s="26">
        <f>SUM(X$1:X36)</f>
        <v>100621</v>
      </c>
      <c r="Y102" s="26">
        <f>SUM(Y$1:Y36)</f>
        <v>106839</v>
      </c>
      <c r="Z102" s="26">
        <f>SUM(Z$1:Z36)</f>
        <v>112117</v>
      </c>
      <c r="AA102" s="26">
        <f>SUM(AA$1:AA36)</f>
        <v>116379</v>
      </c>
      <c r="AB102" s="26">
        <f>SUM(AB$1:AB36)</f>
        <v>118472</v>
      </c>
      <c r="AC102" s="26">
        <f>SUM(AC$1:AC36)</f>
        <v>119469</v>
      </c>
      <c r="AD102" s="26">
        <f>SUM(AD$1:AD36)</f>
        <v>119503</v>
      </c>
      <c r="AE102" s="26">
        <f>SUM(AE$1:AE36)</f>
        <v>967537</v>
      </c>
      <c r="AF102" s="26">
        <f>SUM(AF$1:AF36)</f>
        <v>1087006</v>
      </c>
      <c r="AG102" s="26">
        <f>SUM(AG$1:AG36)</f>
        <v>1206509</v>
      </c>
      <c r="AH102" s="26">
        <f>SUM(AH$1:AH36)</f>
        <v>413084</v>
      </c>
      <c r="AI102" s="26">
        <f>SUM(AI$1:AI36)</f>
        <v>529463</v>
      </c>
      <c r="AJ102" s="26">
        <f>SUM(AJ$1:AJ36)</f>
        <v>647935</v>
      </c>
      <c r="AK102" s="26">
        <f>SUM(AK$1:AK36)</f>
        <v>767404</v>
      </c>
      <c r="AL102" s="26">
        <f>SUM(AL$1:AL36)</f>
        <v>886907</v>
      </c>
    </row>
    <row r="103" spans="1:38" x14ac:dyDescent="0.3">
      <c r="A103">
        <v>103</v>
      </c>
      <c r="B103" t="s">
        <v>67</v>
      </c>
      <c r="C103">
        <f>SUM(C$1:C39)</f>
        <v>39780</v>
      </c>
      <c r="D103">
        <f>SUM(D$1:D39)</f>
        <v>20400</v>
      </c>
      <c r="E103">
        <f>SUM(E$1:E39)</f>
        <v>14280</v>
      </c>
      <c r="F103">
        <f>SUM(F$1:F39)</f>
        <v>12252</v>
      </c>
      <c r="G103">
        <f>SUM(G$1:G39)</f>
        <v>10625</v>
      </c>
      <c r="H103">
        <f>SUM(H$1:H39)</f>
        <v>9628</v>
      </c>
      <c r="I103">
        <f>SUM(I$1:I39)</f>
        <v>8738</v>
      </c>
      <c r="J103">
        <f>SUM(J$1:J39)</f>
        <v>7683</v>
      </c>
      <c r="K103">
        <f>SUM(K$1:K39)</f>
        <v>6743</v>
      </c>
      <c r="L103">
        <f>SUM(L$1:L39)</f>
        <v>5727</v>
      </c>
      <c r="M103">
        <f>SUM(M$1:M39)</f>
        <v>3000</v>
      </c>
      <c r="N103">
        <f>SUM(N$1:N39)</f>
        <v>1747</v>
      </c>
      <c r="O103">
        <f>SUM(O$1:O39)</f>
        <v>55</v>
      </c>
      <c r="P103">
        <f>SUM(P$1:P39)</f>
        <v>0</v>
      </c>
      <c r="Q103">
        <f>SUM(Q$1:Q39)</f>
        <v>0</v>
      </c>
      <c r="R103">
        <f>SUM(R$1:R39)</f>
        <v>39780</v>
      </c>
      <c r="S103">
        <f>SUM(S$1:S39)</f>
        <v>60180</v>
      </c>
      <c r="T103">
        <f>SUM(T$1:T39)</f>
        <v>74460</v>
      </c>
      <c r="U103">
        <f>SUM(U$1:U39)</f>
        <v>86712</v>
      </c>
      <c r="V103">
        <f>SUM(V$1:V39)</f>
        <v>97337</v>
      </c>
      <c r="W103">
        <f>SUM(W$1:W39)</f>
        <v>106965</v>
      </c>
      <c r="X103">
        <f>SUM(X$1:X39)</f>
        <v>115703</v>
      </c>
      <c r="Y103">
        <f>SUM(Y$1:Y39)</f>
        <v>123386</v>
      </c>
      <c r="Z103">
        <f>SUM(Z$1:Z39)</f>
        <v>130129</v>
      </c>
      <c r="AA103">
        <f>SUM(AA$1:AA39)</f>
        <v>135856</v>
      </c>
      <c r="AB103">
        <f>SUM(AB$1:AB39)</f>
        <v>138856</v>
      </c>
      <c r="AC103">
        <f>SUM(AC$1:AC39)</f>
        <v>140603</v>
      </c>
      <c r="AD103">
        <f>SUM(AD$1:AD39)</f>
        <v>140658</v>
      </c>
      <c r="AE103" s="1">
        <f>SUM(AE$1:AE39)</f>
        <v>1109364</v>
      </c>
      <c r="AF103" s="1">
        <f>SUM(AF$1:AF39)</f>
        <v>1249967</v>
      </c>
      <c r="AG103" s="1">
        <f>SUM(AG$1:AG39)</f>
        <v>1390625</v>
      </c>
      <c r="AH103">
        <f>SUM(AH$1:AH39)</f>
        <v>476183</v>
      </c>
      <c r="AI103">
        <f>SUM(AI$1:AI39)</f>
        <v>612039</v>
      </c>
      <c r="AJ103">
        <f>SUM(AJ$1:AJ39)</f>
        <v>750895</v>
      </c>
      <c r="AK103">
        <f>SUM(AK$1:AK39)</f>
        <v>891498</v>
      </c>
      <c r="AL103">
        <f>SUM(AL$1:AL39)</f>
        <v>1032156</v>
      </c>
    </row>
    <row r="104" spans="1:38" x14ac:dyDescent="0.3">
      <c r="A104">
        <v>104</v>
      </c>
      <c r="B104" t="s">
        <v>68</v>
      </c>
      <c r="C104">
        <f>SUM(C$1:C42)</f>
        <v>43218</v>
      </c>
      <c r="D104">
        <f>SUM(D$1:D42)</f>
        <v>21546</v>
      </c>
      <c r="E104">
        <f>SUM(E$1:E42)</f>
        <v>14280</v>
      </c>
      <c r="F104">
        <f>SUM(F$1:F42)</f>
        <v>12252</v>
      </c>
      <c r="G104">
        <f>SUM(G$1:G42)</f>
        <v>10625</v>
      </c>
      <c r="H104">
        <f>SUM(H$1:H42)</f>
        <v>9628</v>
      </c>
      <c r="I104">
        <f>SUM(I$1:I42)</f>
        <v>8738</v>
      </c>
      <c r="J104">
        <f>SUM(J$1:J42)</f>
        <v>7683</v>
      </c>
      <c r="K104">
        <f>SUM(K$1:K42)</f>
        <v>6743</v>
      </c>
      <c r="L104">
        <f>SUM(L$1:L42)</f>
        <v>5727</v>
      </c>
      <c r="M104">
        <f>SUM(M$1:M42)</f>
        <v>3000</v>
      </c>
      <c r="N104">
        <f>SUM(N$1:N42)</f>
        <v>1747</v>
      </c>
      <c r="O104">
        <f>SUM(O$1:O42)</f>
        <v>55</v>
      </c>
      <c r="P104">
        <f>SUM(P$1:P42)</f>
        <v>0</v>
      </c>
      <c r="Q104">
        <f>SUM(Q$1:Q42)</f>
        <v>0</v>
      </c>
      <c r="R104">
        <f>SUM(R$1:R42)</f>
        <v>43218</v>
      </c>
      <c r="S104">
        <f>SUM(S$1:S42)</f>
        <v>64764</v>
      </c>
      <c r="T104">
        <f>SUM(T$1:T42)</f>
        <v>79044</v>
      </c>
      <c r="U104">
        <f>SUM(U$1:U42)</f>
        <v>91296</v>
      </c>
      <c r="V104">
        <f>SUM(V$1:V42)</f>
        <v>101921</v>
      </c>
      <c r="W104">
        <f>SUM(W$1:W42)</f>
        <v>111549</v>
      </c>
      <c r="X104">
        <f>SUM(X$1:X42)</f>
        <v>120287</v>
      </c>
      <c r="Y104">
        <f>SUM(Y$1:Y42)</f>
        <v>127970</v>
      </c>
      <c r="Z104">
        <f>SUM(Z$1:Z42)</f>
        <v>134713</v>
      </c>
      <c r="AA104">
        <f>SUM(AA$1:AA42)</f>
        <v>140440</v>
      </c>
      <c r="AB104">
        <f>SUM(AB$1:AB42)</f>
        <v>143440</v>
      </c>
      <c r="AC104">
        <f>SUM(AC$1:AC42)</f>
        <v>145187</v>
      </c>
      <c r="AD104">
        <f>SUM(AD$1:AD42)</f>
        <v>145242</v>
      </c>
      <c r="AE104" s="1">
        <f>SUM(AE$1:AE42)</f>
        <v>1158642</v>
      </c>
      <c r="AF104" s="1">
        <f>SUM(AF$1:AF42)</f>
        <v>1303829</v>
      </c>
      <c r="AG104" s="1">
        <f>SUM(AG$1:AG42)</f>
        <v>1449071</v>
      </c>
      <c r="AH104">
        <f>SUM(AH$1:AH42)</f>
        <v>494519</v>
      </c>
      <c r="AI104">
        <f>SUM(AI$1:AI42)</f>
        <v>634959</v>
      </c>
      <c r="AJ104">
        <f>SUM(AJ$1:AJ42)</f>
        <v>778399</v>
      </c>
      <c r="AK104">
        <f>SUM(AK$1:AK42)</f>
        <v>923586</v>
      </c>
      <c r="AL104">
        <f>SUM(AL$1:AL42)</f>
        <v>1068828</v>
      </c>
    </row>
    <row r="105" spans="1:38" x14ac:dyDescent="0.3">
      <c r="A105">
        <v>105</v>
      </c>
      <c r="B105" t="s">
        <v>69</v>
      </c>
      <c r="C105">
        <f>SUM(C$1:C45)</f>
        <v>46710</v>
      </c>
      <c r="D105">
        <f>SUM(D$1:D45)</f>
        <v>23874</v>
      </c>
      <c r="E105">
        <f>SUM(E$1:E45)</f>
        <v>16608</v>
      </c>
      <c r="F105">
        <f>SUM(F$1:F45)</f>
        <v>14312</v>
      </c>
      <c r="G105">
        <f>SUM(G$1:G45)</f>
        <v>12342</v>
      </c>
      <c r="H105">
        <f>SUM(H$1:H45)</f>
        <v>11300</v>
      </c>
      <c r="I105">
        <f>SUM(I$1:I45)</f>
        <v>10410</v>
      </c>
      <c r="J105">
        <f>SUM(J$1:J45)</f>
        <v>9072</v>
      </c>
      <c r="K105">
        <f>SUM(K$1:K45)</f>
        <v>8132</v>
      </c>
      <c r="L105">
        <f>SUM(L$1:L45)</f>
        <v>6831</v>
      </c>
      <c r="M105">
        <f>SUM(M$1:M45)</f>
        <v>3568</v>
      </c>
      <c r="N105">
        <f>SUM(N$1:N45)</f>
        <v>1747</v>
      </c>
      <c r="O105">
        <f>SUM(O$1:O45)</f>
        <v>55</v>
      </c>
      <c r="P105">
        <f>SUM(P$1:P45)</f>
        <v>0</v>
      </c>
      <c r="Q105">
        <f>SUM(Q$1:Q45)</f>
        <v>0</v>
      </c>
      <c r="R105">
        <f>SUM(R$1:R45)</f>
        <v>46710</v>
      </c>
      <c r="S105">
        <f>SUM(S$1:S45)</f>
        <v>70584</v>
      </c>
      <c r="T105">
        <f>SUM(T$1:T45)</f>
        <v>87192</v>
      </c>
      <c r="U105">
        <f>SUM(U$1:U45)</f>
        <v>101504</v>
      </c>
      <c r="V105">
        <f>SUM(V$1:V45)</f>
        <v>113846</v>
      </c>
      <c r="W105">
        <f>SUM(W$1:W45)</f>
        <v>125146</v>
      </c>
      <c r="X105">
        <f>SUM(X$1:X45)</f>
        <v>135556</v>
      </c>
      <c r="Y105">
        <f>SUM(Y$1:Y45)</f>
        <v>144628</v>
      </c>
      <c r="Z105">
        <f>SUM(Z$1:Z45)</f>
        <v>152760</v>
      </c>
      <c r="AA105">
        <f>SUM(AA$1:AA45)</f>
        <v>159591</v>
      </c>
      <c r="AB105">
        <f>SUM(AB$1:AB45)</f>
        <v>163159</v>
      </c>
      <c r="AC105">
        <f>SUM(AC$1:AC45)</f>
        <v>164906</v>
      </c>
      <c r="AD105">
        <f>SUM(AD$1:AD45)</f>
        <v>164961</v>
      </c>
      <c r="AE105" s="1">
        <f>SUM(AE$1:AE45)</f>
        <v>1300676</v>
      </c>
      <c r="AF105" s="1">
        <f>SUM(AF$1:AF45)</f>
        <v>1465582</v>
      </c>
      <c r="AG105" s="1">
        <f>SUM(AG$1:AG45)</f>
        <v>1630543</v>
      </c>
      <c r="AH105">
        <f>SUM(AH$1:AH45)</f>
        <v>558090</v>
      </c>
      <c r="AI105">
        <f>SUM(AI$1:AI45)</f>
        <v>717681</v>
      </c>
      <c r="AJ105">
        <f>SUM(AJ$1:AJ45)</f>
        <v>880840</v>
      </c>
      <c r="AK105">
        <f>SUM(AK$1:AK45)</f>
        <v>1045746</v>
      </c>
      <c r="AL105">
        <f>SUM(AL$1:AL45)</f>
        <v>1210707</v>
      </c>
    </row>
    <row r="106" spans="1:38" x14ac:dyDescent="0.3">
      <c r="A106">
        <v>106</v>
      </c>
      <c r="B106" t="s">
        <v>70</v>
      </c>
      <c r="C106">
        <f>SUM(C$1:C48)</f>
        <v>50256</v>
      </c>
      <c r="D106">
        <f>SUM(D$1:D48)</f>
        <v>25056</v>
      </c>
      <c r="E106">
        <f>SUM(E$1:E48)</f>
        <v>16608</v>
      </c>
      <c r="F106">
        <f>SUM(F$1:F48)</f>
        <v>14312</v>
      </c>
      <c r="G106">
        <f>SUM(G$1:G48)</f>
        <v>12342</v>
      </c>
      <c r="H106">
        <f>SUM(H$1:H48)</f>
        <v>11300</v>
      </c>
      <c r="I106">
        <f>SUM(I$1:I48)</f>
        <v>10410</v>
      </c>
      <c r="J106">
        <f>SUM(J$1:J48)</f>
        <v>9072</v>
      </c>
      <c r="K106">
        <f>SUM(K$1:K48)</f>
        <v>8132</v>
      </c>
      <c r="L106">
        <f>SUM(L$1:L48)</f>
        <v>6831</v>
      </c>
      <c r="M106">
        <f>SUM(M$1:M48)</f>
        <v>3568</v>
      </c>
      <c r="N106">
        <f>SUM(N$1:N48)</f>
        <v>1747</v>
      </c>
      <c r="O106">
        <f>SUM(O$1:O48)</f>
        <v>55</v>
      </c>
      <c r="P106">
        <f>SUM(P$1:P48)</f>
        <v>0</v>
      </c>
      <c r="Q106">
        <f>SUM(Q$1:Q48)</f>
        <v>0</v>
      </c>
      <c r="R106">
        <f>SUM(R$1:R48)</f>
        <v>50256</v>
      </c>
      <c r="S106">
        <f>SUM(S$1:S48)</f>
        <v>75312</v>
      </c>
      <c r="T106">
        <f>SUM(T$1:T48)</f>
        <v>91920</v>
      </c>
      <c r="U106">
        <f>SUM(U$1:U48)</f>
        <v>106232</v>
      </c>
      <c r="V106">
        <f>SUM(V$1:V48)</f>
        <v>118574</v>
      </c>
      <c r="W106">
        <f>SUM(W$1:W48)</f>
        <v>129874</v>
      </c>
      <c r="X106">
        <f>SUM(X$1:X48)</f>
        <v>140284</v>
      </c>
      <c r="Y106">
        <f>SUM(Y$1:Y48)</f>
        <v>149356</v>
      </c>
      <c r="Z106">
        <f>SUM(Z$1:Z48)</f>
        <v>157488</v>
      </c>
      <c r="AA106">
        <f>SUM(AA$1:AA48)</f>
        <v>164319</v>
      </c>
      <c r="AB106">
        <f>SUM(AB$1:AB48)</f>
        <v>167887</v>
      </c>
      <c r="AC106">
        <f>SUM(AC$1:AC48)</f>
        <v>169634</v>
      </c>
      <c r="AD106">
        <f>SUM(AD$1:AD48)</f>
        <v>169689</v>
      </c>
      <c r="AE106" s="1">
        <f>SUM(AE$1:AE48)</f>
        <v>1351502</v>
      </c>
      <c r="AF106" s="1">
        <f>SUM(AF$1:AF48)</f>
        <v>1521136</v>
      </c>
      <c r="AG106" s="1">
        <f>SUM(AG$1:AG48)</f>
        <v>1690825</v>
      </c>
      <c r="AH106">
        <f>SUM(AH$1:AH48)</f>
        <v>577002</v>
      </c>
      <c r="AI106">
        <f>SUM(AI$1:AI48)</f>
        <v>741321</v>
      </c>
      <c r="AJ106">
        <f>SUM(AJ$1:AJ48)</f>
        <v>909208</v>
      </c>
      <c r="AK106">
        <f>SUM(AK$1:AK48)</f>
        <v>1078842</v>
      </c>
      <c r="AL106">
        <f>SUM(AL$1:AL48)</f>
        <v>1248531</v>
      </c>
    </row>
    <row r="107" spans="1:38" x14ac:dyDescent="0.3">
      <c r="A107">
        <v>107</v>
      </c>
      <c r="B107" t="s">
        <v>71</v>
      </c>
      <c r="C107">
        <f>SUM(C$1:C51)</f>
        <v>53856</v>
      </c>
      <c r="D107">
        <f>SUM(D$1:D51)</f>
        <v>27456</v>
      </c>
      <c r="E107">
        <f>SUM(E$1:E51)</f>
        <v>19008</v>
      </c>
      <c r="F107">
        <f>SUM(F$1:F51)</f>
        <v>16192</v>
      </c>
      <c r="G107">
        <f>SUM(G$1:G51)</f>
        <v>14222</v>
      </c>
      <c r="H107">
        <f>SUM(H$1:H51)</f>
        <v>12829</v>
      </c>
      <c r="I107">
        <f>SUM(I$1:I51)</f>
        <v>11939</v>
      </c>
      <c r="J107">
        <f>SUM(J$1:J51)</f>
        <v>10490</v>
      </c>
      <c r="K107">
        <f>SUM(K$1:K51)</f>
        <v>9392</v>
      </c>
      <c r="L107">
        <f>SUM(L$1:L51)</f>
        <v>7520</v>
      </c>
      <c r="M107">
        <f>SUM(M$1:M51)</f>
        <v>3737</v>
      </c>
      <c r="N107">
        <f>SUM(N$1:N51)</f>
        <v>1916</v>
      </c>
      <c r="O107">
        <f>SUM(O$1:O51)</f>
        <v>62</v>
      </c>
      <c r="P107">
        <f>SUM(P$1:P51)</f>
        <v>0</v>
      </c>
      <c r="Q107">
        <f>SUM(Q$1:Q51)</f>
        <v>0</v>
      </c>
      <c r="R107">
        <f>SUM(R$1:R51)</f>
        <v>53856</v>
      </c>
      <c r="S107">
        <f>SUM(S$1:S51)</f>
        <v>81312</v>
      </c>
      <c r="T107">
        <f>SUM(T$1:T51)</f>
        <v>100320</v>
      </c>
      <c r="U107">
        <f>SUM(U$1:U51)</f>
        <v>116512</v>
      </c>
      <c r="V107">
        <f>SUM(V$1:V51)</f>
        <v>130734</v>
      </c>
      <c r="W107">
        <f>SUM(W$1:W51)</f>
        <v>143563</v>
      </c>
      <c r="X107">
        <f>SUM(X$1:X51)</f>
        <v>155502</v>
      </c>
      <c r="Y107">
        <f>SUM(Y$1:Y51)</f>
        <v>165992</v>
      </c>
      <c r="Z107">
        <f>SUM(Z$1:Z51)</f>
        <v>175384</v>
      </c>
      <c r="AA107">
        <f>SUM(AA$1:AA51)</f>
        <v>182904</v>
      </c>
      <c r="AB107">
        <f>SUM(AB$1:AB51)</f>
        <v>186641</v>
      </c>
      <c r="AC107">
        <f>SUM(AC$1:AC51)</f>
        <v>188557</v>
      </c>
      <c r="AD107">
        <f>SUM(AD$1:AD51)</f>
        <v>188619</v>
      </c>
      <c r="AE107" s="1">
        <f>SUM(AE$1:AE51)</f>
        <v>1492720</v>
      </c>
      <c r="AF107" s="1">
        <f>SUM(AF$1:AF51)</f>
        <v>1681277</v>
      </c>
      <c r="AG107" s="1">
        <f>SUM(AG$1:AG51)</f>
        <v>1869896</v>
      </c>
      <c r="AH107">
        <f>SUM(AH$1:AH51)</f>
        <v>640441</v>
      </c>
      <c r="AI107">
        <f>SUM(AI$1:AI51)</f>
        <v>823345</v>
      </c>
      <c r="AJ107">
        <f>SUM(AJ$1:AJ51)</f>
        <v>1009986</v>
      </c>
      <c r="AK107">
        <f>SUM(AK$1:AK51)</f>
        <v>1198543</v>
      </c>
      <c r="AL107">
        <f>SUM(AL$1:AL51)</f>
        <v>1387162</v>
      </c>
    </row>
    <row r="108" spans="1:38" x14ac:dyDescent="0.3">
      <c r="A108">
        <v>108</v>
      </c>
      <c r="B108" t="s">
        <v>72</v>
      </c>
      <c r="C108">
        <f>SUM(C$1:C54)</f>
        <v>57510</v>
      </c>
      <c r="D108">
        <f>SUM(D$1:D54)</f>
        <v>28674</v>
      </c>
      <c r="E108">
        <f>SUM(E$1:E54)</f>
        <v>19008</v>
      </c>
      <c r="F108">
        <f>SUM(F$1:F54)</f>
        <v>16192</v>
      </c>
      <c r="G108">
        <f>SUM(G$1:G54)</f>
        <v>14222</v>
      </c>
      <c r="H108">
        <f>SUM(H$1:H54)</f>
        <v>12829</v>
      </c>
      <c r="I108">
        <f>SUM(I$1:I54)</f>
        <v>11939</v>
      </c>
      <c r="J108">
        <f>SUM(J$1:J54)</f>
        <v>10490</v>
      </c>
      <c r="K108">
        <f>SUM(K$1:K54)</f>
        <v>9392</v>
      </c>
      <c r="L108">
        <f>SUM(L$1:L54)</f>
        <v>7520</v>
      </c>
      <c r="M108">
        <f>SUM(M$1:M54)</f>
        <v>3737</v>
      </c>
      <c r="N108">
        <f>SUM(N$1:N54)</f>
        <v>1916</v>
      </c>
      <c r="O108">
        <f>SUM(O$1:O54)</f>
        <v>62</v>
      </c>
      <c r="P108">
        <f>SUM(P$1:P54)</f>
        <v>0</v>
      </c>
      <c r="Q108">
        <f>SUM(Q$1:Q54)</f>
        <v>0</v>
      </c>
      <c r="R108">
        <f>SUM(R$1:R54)</f>
        <v>57510</v>
      </c>
      <c r="S108">
        <f>SUM(S$1:S54)</f>
        <v>86184</v>
      </c>
      <c r="T108">
        <f>SUM(T$1:T54)</f>
        <v>105192</v>
      </c>
      <c r="U108">
        <f>SUM(U$1:U54)</f>
        <v>121384</v>
      </c>
      <c r="V108">
        <f>SUM(V$1:V54)</f>
        <v>135606</v>
      </c>
      <c r="W108">
        <f>SUM(W$1:W54)</f>
        <v>148435</v>
      </c>
      <c r="X108">
        <f>SUM(X$1:X54)</f>
        <v>160374</v>
      </c>
      <c r="Y108">
        <f>SUM(Y$1:Y54)</f>
        <v>170864</v>
      </c>
      <c r="Z108">
        <f>SUM(Z$1:Z54)</f>
        <v>180256</v>
      </c>
      <c r="AA108">
        <f>SUM(AA$1:AA54)</f>
        <v>187776</v>
      </c>
      <c r="AB108">
        <f>SUM(AB$1:AB54)</f>
        <v>191513</v>
      </c>
      <c r="AC108">
        <f>SUM(AC$1:AC54)</f>
        <v>193429</v>
      </c>
      <c r="AD108">
        <f>SUM(AD$1:AD54)</f>
        <v>193491</v>
      </c>
      <c r="AE108" s="1">
        <f>SUM(AE$1:AE54)</f>
        <v>1545094</v>
      </c>
      <c r="AF108" s="1">
        <f>SUM(AF$1:AF54)</f>
        <v>1738523</v>
      </c>
      <c r="AG108" s="1">
        <f>SUM(AG$1:AG54)</f>
        <v>1932014</v>
      </c>
      <c r="AH108">
        <f>SUM(AH$1:AH54)</f>
        <v>659929</v>
      </c>
      <c r="AI108">
        <f>SUM(AI$1:AI54)</f>
        <v>847705</v>
      </c>
      <c r="AJ108">
        <f>SUM(AJ$1:AJ54)</f>
        <v>1039218</v>
      </c>
      <c r="AK108">
        <f>SUM(AK$1:AK54)</f>
        <v>1232647</v>
      </c>
      <c r="AL108">
        <f>SUM(AL$1:AL54)</f>
        <v>1426138</v>
      </c>
    </row>
    <row r="109" spans="1:38" x14ac:dyDescent="0.3">
      <c r="A109">
        <v>109</v>
      </c>
      <c r="B109" t="s">
        <v>73</v>
      </c>
      <c r="C109">
        <f>SUM(C$1:C57)</f>
        <v>61218</v>
      </c>
      <c r="D109">
        <f>SUM(D$1:D57)</f>
        <v>31146</v>
      </c>
      <c r="E109">
        <f>SUM(E$1:E57)</f>
        <v>21480</v>
      </c>
      <c r="F109">
        <f>SUM(F$1:F57)</f>
        <v>18309</v>
      </c>
      <c r="G109">
        <f>SUM(G$1:G57)</f>
        <v>16282</v>
      </c>
      <c r="H109">
        <f>SUM(H$1:H57)</f>
        <v>14889</v>
      </c>
      <c r="I109">
        <f>SUM(I$1:I57)</f>
        <v>13827</v>
      </c>
      <c r="J109">
        <f>SUM(J$1:J57)</f>
        <v>12141</v>
      </c>
      <c r="K109">
        <f>SUM(K$1:K57)</f>
        <v>10751</v>
      </c>
      <c r="L109">
        <f>SUM(L$1:L57)</f>
        <v>8704</v>
      </c>
      <c r="M109">
        <f>SUM(M$1:M57)</f>
        <v>4032</v>
      </c>
      <c r="N109">
        <f>SUM(N$1:N57)</f>
        <v>1916</v>
      </c>
      <c r="O109">
        <f>SUM(O$1:O57)</f>
        <v>62</v>
      </c>
      <c r="P109">
        <f>SUM(P$1:P57)</f>
        <v>0</v>
      </c>
      <c r="Q109">
        <f>SUM(Q$1:Q57)</f>
        <v>0</v>
      </c>
      <c r="R109">
        <f>SUM(R$1:R57)</f>
        <v>61218</v>
      </c>
      <c r="S109">
        <f>SUM(S$1:S57)</f>
        <v>92364</v>
      </c>
      <c r="T109">
        <f>SUM(T$1:T57)</f>
        <v>113844</v>
      </c>
      <c r="U109">
        <f>SUM(U$1:U57)</f>
        <v>132153</v>
      </c>
      <c r="V109">
        <f>SUM(V$1:V57)</f>
        <v>148435</v>
      </c>
      <c r="W109">
        <f>SUM(W$1:W57)</f>
        <v>163324</v>
      </c>
      <c r="X109">
        <f>SUM(X$1:X57)</f>
        <v>177151</v>
      </c>
      <c r="Y109">
        <f>SUM(Y$1:Y57)</f>
        <v>189292</v>
      </c>
      <c r="Z109">
        <f>SUM(Z$1:Z57)</f>
        <v>200043</v>
      </c>
      <c r="AA109">
        <f>SUM(AA$1:AA57)</f>
        <v>208747</v>
      </c>
      <c r="AB109">
        <f>SUM(AB$1:AB57)</f>
        <v>212779</v>
      </c>
      <c r="AC109">
        <f>SUM(AC$1:AC57)</f>
        <v>214695</v>
      </c>
      <c r="AD109">
        <f>SUM(AD$1:AD57)</f>
        <v>214757</v>
      </c>
      <c r="AE109" s="1">
        <f>SUM(AE$1:AE57)</f>
        <v>1699350</v>
      </c>
      <c r="AF109" s="1">
        <f>SUM(AF$1:AF57)</f>
        <v>1914045</v>
      </c>
      <c r="AG109" s="1">
        <f>SUM(AG$1:AG57)</f>
        <v>2128802</v>
      </c>
      <c r="AH109">
        <f>SUM(AH$1:AH57)</f>
        <v>729810</v>
      </c>
      <c r="AI109">
        <f>SUM(AI$1:AI57)</f>
        <v>938557</v>
      </c>
      <c r="AJ109">
        <f>SUM(AJ$1:AJ57)</f>
        <v>1151336</v>
      </c>
      <c r="AK109">
        <f>SUM(AK$1:AK57)</f>
        <v>1366031</v>
      </c>
      <c r="AL109">
        <f>SUM(AL$1:AL57)</f>
        <v>1580788</v>
      </c>
    </row>
    <row r="110" spans="1:38" s="20" customFormat="1" x14ac:dyDescent="0.3">
      <c r="A110">
        <v>110</v>
      </c>
      <c r="B110" s="2" t="s">
        <v>74</v>
      </c>
      <c r="C110" s="2">
        <f>SUM(C$1:C60)</f>
        <v>64980</v>
      </c>
      <c r="D110" s="2">
        <f>SUM(D$1:D60)</f>
        <v>32400</v>
      </c>
      <c r="E110" s="2">
        <f>SUM(E$1:E60)</f>
        <v>21480</v>
      </c>
      <c r="F110" s="2">
        <f>SUM(F$1:F60)</f>
        <v>18309</v>
      </c>
      <c r="G110" s="2">
        <f>SUM(G$1:G60)</f>
        <v>16282</v>
      </c>
      <c r="H110" s="2">
        <f>SUM(H$1:H60)</f>
        <v>14889</v>
      </c>
      <c r="I110" s="2">
        <f>SUM(I$1:I60)</f>
        <v>13827</v>
      </c>
      <c r="J110" s="2">
        <f>SUM(J$1:J60)</f>
        <v>12141</v>
      </c>
      <c r="K110" s="2">
        <f>SUM(K$1:K60)</f>
        <v>10751</v>
      </c>
      <c r="L110" s="2">
        <f>SUM(L$1:L60)</f>
        <v>8704</v>
      </c>
      <c r="M110" s="2">
        <f>SUM(M$1:M60)</f>
        <v>4032</v>
      </c>
      <c r="N110" s="2">
        <f>SUM(N$1:N60)</f>
        <v>1916</v>
      </c>
      <c r="O110" s="2">
        <f>SUM(O$1:O60)</f>
        <v>62</v>
      </c>
      <c r="P110" s="2">
        <f>SUM(P$1:P60)</f>
        <v>0</v>
      </c>
      <c r="Q110" s="2">
        <f>SUM(Q$1:Q60)</f>
        <v>0</v>
      </c>
      <c r="R110" s="2">
        <f>SUM(R$1:R60)</f>
        <v>64980</v>
      </c>
      <c r="S110" s="2">
        <f>SUM(S$1:S60)</f>
        <v>97380</v>
      </c>
      <c r="T110" s="2">
        <f>SUM(T$1:T60)</f>
        <v>118860</v>
      </c>
      <c r="U110" s="2">
        <f>SUM(U$1:U60)</f>
        <v>137169</v>
      </c>
      <c r="V110" s="2">
        <f>SUM(V$1:V60)</f>
        <v>153451</v>
      </c>
      <c r="W110" s="2">
        <f>SUM(W$1:W60)</f>
        <v>168340</v>
      </c>
      <c r="X110" s="2">
        <f>SUM(X$1:X60)</f>
        <v>182167</v>
      </c>
      <c r="Y110" s="2">
        <f>SUM(Y$1:Y60)</f>
        <v>194308</v>
      </c>
      <c r="Z110" s="2">
        <f>SUM(Z$1:Z60)</f>
        <v>205059</v>
      </c>
      <c r="AA110" s="2">
        <f>SUM(AA$1:AA60)</f>
        <v>213763</v>
      </c>
      <c r="AB110" s="2">
        <f>SUM(AB$1:AB60)</f>
        <v>217795</v>
      </c>
      <c r="AC110" s="2">
        <f>SUM(AC$1:AC60)</f>
        <v>219711</v>
      </c>
      <c r="AD110" s="2">
        <f>SUM(AD$1:AD60)</f>
        <v>219773</v>
      </c>
      <c r="AE110" s="2">
        <f>SUM(AE$1:AE60)</f>
        <v>1753272</v>
      </c>
      <c r="AF110" s="2">
        <f>SUM(AF$1:AF60)</f>
        <v>1972983</v>
      </c>
      <c r="AG110" s="2">
        <f>SUM(AG$1:AG60)</f>
        <v>2192756</v>
      </c>
      <c r="AH110" s="2">
        <f>SUM(AH$1:AH60)</f>
        <v>749874</v>
      </c>
      <c r="AI110" s="2">
        <f>SUM(AI$1:AI60)</f>
        <v>963637</v>
      </c>
      <c r="AJ110" s="2">
        <f>SUM(AJ$1:AJ60)</f>
        <v>1181432</v>
      </c>
      <c r="AK110" s="2">
        <f>SUM(AK$1:AK60)</f>
        <v>1401143</v>
      </c>
      <c r="AL110" s="2">
        <f>SUM(AL$1:AL60)</f>
        <v>1620916</v>
      </c>
    </row>
    <row r="111" spans="1:38" x14ac:dyDescent="0.3">
      <c r="A111">
        <v>111</v>
      </c>
      <c r="B111" t="s">
        <v>76</v>
      </c>
      <c r="C111">
        <f>SUM(C$1:C7)</f>
        <v>6468</v>
      </c>
      <c r="D111">
        <f>SUM(D$1:D7)</f>
        <v>3696</v>
      </c>
      <c r="E111">
        <f>SUM(E$1:E7)</f>
        <v>2766</v>
      </c>
      <c r="F111">
        <f>SUM(F$1:F7)</f>
        <v>2395</v>
      </c>
      <c r="G111">
        <f>SUM(G$1:G7)</f>
        <v>1844</v>
      </c>
      <c r="H111">
        <f>SUM(H$1:H7)</f>
        <v>1543</v>
      </c>
      <c r="I111">
        <f>SUM(I$1:I7)</f>
        <v>1416</v>
      </c>
      <c r="J111">
        <f>SUM(J$1:J7)</f>
        <v>1235</v>
      </c>
      <c r="K111">
        <f>SUM(K$1:K7)</f>
        <v>685</v>
      </c>
      <c r="L111">
        <f>SUM(L$1:L7)</f>
        <v>444</v>
      </c>
      <c r="M111">
        <f>SUM(M$1:M7)</f>
        <v>374</v>
      </c>
      <c r="N111">
        <f>SUM(N$1:N7)</f>
        <v>304</v>
      </c>
      <c r="O111">
        <f>SUM(O$1:O7)</f>
        <v>7</v>
      </c>
      <c r="P111">
        <f>SUM(P$1:P7)</f>
        <v>0</v>
      </c>
      <c r="Q111">
        <f>SUM(Q$1:Q7)</f>
        <v>0</v>
      </c>
      <c r="R111">
        <f>SUM(R$1:R7)</f>
        <v>6468</v>
      </c>
      <c r="S111">
        <f>SUM(S$1:S7)</f>
        <v>10164</v>
      </c>
      <c r="T111">
        <f>SUM(T$1:T7)</f>
        <v>12930</v>
      </c>
      <c r="U111">
        <f>SUM(U$1:U7)</f>
        <v>15325</v>
      </c>
      <c r="V111">
        <f>SUM(V$1:V7)</f>
        <v>17169</v>
      </c>
      <c r="W111">
        <f>SUM(W$1:W7)</f>
        <v>18712</v>
      </c>
      <c r="X111">
        <f>SUM(X$1:X7)</f>
        <v>20128</v>
      </c>
      <c r="Y111">
        <f>SUM(Y$1:Y7)</f>
        <v>21363</v>
      </c>
      <c r="Z111">
        <f>SUM(Z$1:Z7)</f>
        <v>22048</v>
      </c>
      <c r="AA111">
        <f>SUM(AA$1:AA7)</f>
        <v>22492</v>
      </c>
      <c r="AB111">
        <f>SUM(AB$1:AB7)</f>
        <v>22866</v>
      </c>
      <c r="AC111">
        <f>SUM(AC$1:AC7)</f>
        <v>23170</v>
      </c>
      <c r="AD111">
        <f>SUM(AD$1:AD7)</f>
        <v>23177</v>
      </c>
      <c r="AE111" s="1">
        <f>SUM(AE$1:AE7)</f>
        <v>189665</v>
      </c>
      <c r="AF111" s="1">
        <f>SUM(AF$1:AF7)</f>
        <v>212835</v>
      </c>
      <c r="AG111" s="1">
        <f>SUM(AG$1:AG7)</f>
        <v>236012</v>
      </c>
      <c r="AH111">
        <f>SUM(AH$1:AH7)</f>
        <v>82251</v>
      </c>
      <c r="AI111">
        <f>SUM(AI$1:AI7)</f>
        <v>104743</v>
      </c>
      <c r="AJ111">
        <f>SUM(AJ$1:AJ7)</f>
        <v>127609</v>
      </c>
      <c r="AK111">
        <f>SUM(AK$1:AK7)</f>
        <v>150779</v>
      </c>
      <c r="AL111">
        <f>SUM(AL$1:AL7)</f>
        <v>173956</v>
      </c>
    </row>
    <row r="112" spans="1:38" x14ac:dyDescent="0.3">
      <c r="A112">
        <v>112</v>
      </c>
      <c r="B112" t="s">
        <v>77</v>
      </c>
      <c r="C112">
        <f>SUM(C$1:C14)</f>
        <v>13230</v>
      </c>
      <c r="D112">
        <f>SUM(D$1:D14)</f>
        <v>6594</v>
      </c>
      <c r="E112">
        <f>SUM(E$1:E14)</f>
        <v>4698</v>
      </c>
      <c r="F112">
        <f>SUM(F$1:F14)</f>
        <v>3765</v>
      </c>
      <c r="G112">
        <f>SUM(G$1:G14)</f>
        <v>2905</v>
      </c>
      <c r="H112">
        <f>SUM(H$1:H14)</f>
        <v>2351</v>
      </c>
      <c r="I112">
        <f>SUM(I$1:I14)</f>
        <v>2035</v>
      </c>
      <c r="J112">
        <f>SUM(J$1:J14)</f>
        <v>1781</v>
      </c>
      <c r="K112">
        <f>SUM(K$1:K14)</f>
        <v>1102</v>
      </c>
      <c r="L112">
        <f>SUM(L$1:L14)</f>
        <v>861</v>
      </c>
      <c r="M112">
        <f>SUM(M$1:M14)</f>
        <v>589</v>
      </c>
      <c r="N112">
        <f>SUM(N$1:N14)</f>
        <v>386</v>
      </c>
      <c r="O112">
        <f>SUM(O$1:O14)</f>
        <v>17</v>
      </c>
      <c r="P112">
        <f>SUM(P$1:P14)</f>
        <v>0</v>
      </c>
      <c r="Q112">
        <f>SUM(Q$1:Q14)</f>
        <v>0</v>
      </c>
      <c r="R112">
        <f>SUM(R$1:R14)</f>
        <v>13230</v>
      </c>
      <c r="S112">
        <f>SUM(S$1:S14)</f>
        <v>19824</v>
      </c>
      <c r="T112">
        <f>SUM(T$1:T14)</f>
        <v>24522</v>
      </c>
      <c r="U112">
        <f>SUM(U$1:U14)</f>
        <v>28287</v>
      </c>
      <c r="V112">
        <f>SUM(V$1:V14)</f>
        <v>31192</v>
      </c>
      <c r="W112">
        <f>SUM(W$1:W14)</f>
        <v>33543</v>
      </c>
      <c r="X112">
        <f>SUM(X$1:X14)</f>
        <v>35578</v>
      </c>
      <c r="Y112">
        <f>SUM(Y$1:Y14)</f>
        <v>37359</v>
      </c>
      <c r="Z112">
        <f>SUM(Z$1:Z14)</f>
        <v>38461</v>
      </c>
      <c r="AA112">
        <f>SUM(AA$1:AA14)</f>
        <v>39322</v>
      </c>
      <c r="AB112">
        <f>SUM(AB$1:AB14)</f>
        <v>39911</v>
      </c>
      <c r="AC112">
        <f>SUM(AC$1:AC14)</f>
        <v>40297</v>
      </c>
      <c r="AD112">
        <f>SUM(AD$1:AD14)</f>
        <v>40314</v>
      </c>
      <c r="AE112" s="1">
        <f>SUM(AE$1:AE14)</f>
        <v>341229</v>
      </c>
      <c r="AF112" s="1">
        <f>SUM(AF$1:AF14)</f>
        <v>381526</v>
      </c>
      <c r="AG112" s="1">
        <f>SUM(AG$1:AG14)</f>
        <v>421840</v>
      </c>
      <c r="AH112">
        <f>SUM(AH$1:AH14)</f>
        <v>144941</v>
      </c>
      <c r="AI112">
        <f>SUM(AI$1:AI14)</f>
        <v>184263</v>
      </c>
      <c r="AJ112">
        <f>SUM(AJ$1:AJ14)</f>
        <v>224174</v>
      </c>
      <c r="AK112">
        <f>SUM(AK$1:AK14)</f>
        <v>264471</v>
      </c>
      <c r="AL112">
        <f>SUM(AL$1:AL14)</f>
        <v>304785</v>
      </c>
    </row>
    <row r="113" spans="1:38" x14ac:dyDescent="0.3">
      <c r="A113">
        <v>113</v>
      </c>
      <c r="B113" t="s">
        <v>78</v>
      </c>
      <c r="C113">
        <f>SUM(C$1:C21)</f>
        <v>20286</v>
      </c>
      <c r="D113">
        <f>SUM(D$1:D21)</f>
        <v>10626</v>
      </c>
      <c r="E113">
        <f>SUM(E$1:E21)</f>
        <v>7728</v>
      </c>
      <c r="F113">
        <f>SUM(F$1:F21)</f>
        <v>6695</v>
      </c>
      <c r="G113">
        <f>SUM(G$1:G21)</f>
        <v>5835</v>
      </c>
      <c r="H113">
        <f>SUM(H$1:H21)</f>
        <v>5082</v>
      </c>
      <c r="I113">
        <f>SUM(I$1:I21)</f>
        <v>4192</v>
      </c>
      <c r="J113">
        <f>SUM(J$1:J21)</f>
        <v>3737</v>
      </c>
      <c r="K113">
        <f>SUM(K$1:K21)</f>
        <v>2797</v>
      </c>
      <c r="L113">
        <f>SUM(L$1:L21)</f>
        <v>2081</v>
      </c>
      <c r="M113">
        <f>SUM(M$1:M21)</f>
        <v>1263</v>
      </c>
      <c r="N113">
        <f>SUM(N$1:N21)</f>
        <v>786</v>
      </c>
      <c r="O113">
        <f>SUM(O$1:O21)</f>
        <v>30</v>
      </c>
      <c r="P113">
        <f>SUM(P$1:P21)</f>
        <v>0</v>
      </c>
      <c r="Q113">
        <f>SUM(Q$1:Q21)</f>
        <v>0</v>
      </c>
      <c r="R113">
        <f>SUM(R$1:R21)</f>
        <v>20286</v>
      </c>
      <c r="S113">
        <f>SUM(S$1:S21)</f>
        <v>30912</v>
      </c>
      <c r="T113">
        <f>SUM(T$1:T21)</f>
        <v>38640</v>
      </c>
      <c r="U113">
        <f>SUM(U$1:U21)</f>
        <v>45335</v>
      </c>
      <c r="V113">
        <f>SUM(V$1:V21)</f>
        <v>51170</v>
      </c>
      <c r="W113">
        <f>SUM(W$1:W21)</f>
        <v>56252</v>
      </c>
      <c r="X113">
        <f>SUM(X$1:X21)</f>
        <v>60444</v>
      </c>
      <c r="Y113">
        <f>SUM(Y$1:Y21)</f>
        <v>64181</v>
      </c>
      <c r="Z113">
        <f>SUM(Z$1:Z21)</f>
        <v>66978</v>
      </c>
      <c r="AA113">
        <f>SUM(AA$1:AA21)</f>
        <v>69059</v>
      </c>
      <c r="AB113">
        <f>SUM(AB$1:AB21)</f>
        <v>70322</v>
      </c>
      <c r="AC113">
        <f>SUM(AC$1:AC21)</f>
        <v>71108</v>
      </c>
      <c r="AD113">
        <f>SUM(AD$1:AD21)</f>
        <v>71138</v>
      </c>
      <c r="AE113" s="1">
        <f>SUM(AE$1:AE21)</f>
        <v>573579</v>
      </c>
      <c r="AF113" s="1">
        <f>SUM(AF$1:AF21)</f>
        <v>644687</v>
      </c>
      <c r="AG113" s="1">
        <f>SUM(AG$1:AG21)</f>
        <v>715825</v>
      </c>
      <c r="AH113">
        <f>SUM(AH$1:AH21)</f>
        <v>247855</v>
      </c>
      <c r="AI113">
        <f>SUM(AI$1:AI21)</f>
        <v>316914</v>
      </c>
      <c r="AJ113">
        <f>SUM(AJ$1:AJ21)</f>
        <v>387236</v>
      </c>
      <c r="AK113">
        <f>SUM(AK$1:AK21)</f>
        <v>458344</v>
      </c>
      <c r="AL113">
        <f>SUM(AL$1:AL21)</f>
        <v>529482</v>
      </c>
    </row>
    <row r="114" spans="1:38" x14ac:dyDescent="0.3">
      <c r="A114">
        <v>114</v>
      </c>
      <c r="B114" t="s">
        <v>79</v>
      </c>
      <c r="C114">
        <f>SUM(C$1:C28)</f>
        <v>27636</v>
      </c>
      <c r="D114">
        <f>SUM(D$1:D28)</f>
        <v>13776</v>
      </c>
      <c r="E114">
        <f>SUM(E$1:E28)</f>
        <v>9840</v>
      </c>
      <c r="F114">
        <f>SUM(F$1:F28)</f>
        <v>8455</v>
      </c>
      <c r="G114">
        <f>SUM(G$1:G28)</f>
        <v>7568</v>
      </c>
      <c r="H114">
        <f>SUM(H$1:H28)</f>
        <v>6668</v>
      </c>
      <c r="I114">
        <f>SUM(I$1:I28)</f>
        <v>5778</v>
      </c>
      <c r="J114">
        <f>SUM(J$1:J28)</f>
        <v>4913</v>
      </c>
      <c r="K114">
        <f>SUM(K$1:K28)</f>
        <v>3973</v>
      </c>
      <c r="L114">
        <f>SUM(L$1:L28)</f>
        <v>3170</v>
      </c>
      <c r="M114">
        <f>SUM(M$1:M28)</f>
        <v>1882</v>
      </c>
      <c r="N114">
        <f>SUM(N$1:N28)</f>
        <v>786</v>
      </c>
      <c r="O114">
        <f>SUM(O$1:O28)</f>
        <v>30</v>
      </c>
      <c r="P114">
        <f>SUM(P$1:P28)</f>
        <v>0</v>
      </c>
      <c r="Q114">
        <f>SUM(Q$1:Q28)</f>
        <v>0</v>
      </c>
      <c r="R114">
        <f>SUM(R$1:R28)</f>
        <v>27636</v>
      </c>
      <c r="S114">
        <f>SUM(S$1:S28)</f>
        <v>41412</v>
      </c>
      <c r="T114">
        <f>SUM(T$1:T28)</f>
        <v>51252</v>
      </c>
      <c r="U114">
        <f>SUM(U$1:U28)</f>
        <v>59707</v>
      </c>
      <c r="V114">
        <f>SUM(V$1:V28)</f>
        <v>67275</v>
      </c>
      <c r="W114">
        <f>SUM(W$1:W28)</f>
        <v>73943</v>
      </c>
      <c r="X114">
        <f>SUM(X$1:X28)</f>
        <v>79721</v>
      </c>
      <c r="Y114">
        <f>SUM(Y$1:Y28)</f>
        <v>84634</v>
      </c>
      <c r="Z114">
        <f>SUM(Z$1:Z28)</f>
        <v>88607</v>
      </c>
      <c r="AA114">
        <f>SUM(AA$1:AA28)</f>
        <v>91777</v>
      </c>
      <c r="AB114">
        <f>SUM(AB$1:AB28)</f>
        <v>93659</v>
      </c>
      <c r="AC114">
        <f>SUM(AC$1:AC28)</f>
        <v>94445</v>
      </c>
      <c r="AD114">
        <f>SUM(AD$1:AD28)</f>
        <v>94475</v>
      </c>
      <c r="AE114" s="1">
        <f>SUM(AE$1:AE28)</f>
        <v>759623</v>
      </c>
      <c r="AF114" s="1">
        <f>SUM(AF$1:AF28)</f>
        <v>854068</v>
      </c>
      <c r="AG114" s="1">
        <f>SUM(AG$1:AG28)</f>
        <v>948543</v>
      </c>
      <c r="AH114">
        <f>SUM(AH$1:AH28)</f>
        <v>326905</v>
      </c>
      <c r="AI114">
        <f>SUM(AI$1:AI28)</f>
        <v>418682</v>
      </c>
      <c r="AJ114">
        <f>SUM(AJ$1:AJ28)</f>
        <v>512341</v>
      </c>
      <c r="AK114">
        <f>SUM(AK$1:AK28)</f>
        <v>606786</v>
      </c>
      <c r="AL114">
        <f>SUM(AL$1:AL28)</f>
        <v>701261</v>
      </c>
    </row>
    <row r="115" spans="1:38" x14ac:dyDescent="0.3">
      <c r="A115">
        <v>115</v>
      </c>
      <c r="B115" t="s">
        <v>80</v>
      </c>
      <c r="C115">
        <f>SUM(C$1:C35)</f>
        <v>35280</v>
      </c>
      <c r="D115">
        <f>SUM(D$1:D35)</f>
        <v>18144</v>
      </c>
      <c r="E115">
        <f>SUM(E$1:E35)</f>
        <v>12024</v>
      </c>
      <c r="F115">
        <f>SUM(F$1:F35)</f>
        <v>10035</v>
      </c>
      <c r="G115">
        <f>SUM(G$1:G35)</f>
        <v>8904</v>
      </c>
      <c r="H115">
        <f>SUM(H$1:H35)</f>
        <v>8004</v>
      </c>
      <c r="I115">
        <f>SUM(I$1:I35)</f>
        <v>7114</v>
      </c>
      <c r="J115">
        <f>SUM(J$1:J35)</f>
        <v>6218</v>
      </c>
      <c r="K115">
        <f>SUM(K$1:K35)</f>
        <v>5278</v>
      </c>
      <c r="L115">
        <f>SUM(L$1:L35)</f>
        <v>4262</v>
      </c>
      <c r="M115">
        <f>SUM(M$1:M35)</f>
        <v>2093</v>
      </c>
      <c r="N115">
        <f>SUM(N$1:N35)</f>
        <v>997</v>
      </c>
      <c r="O115">
        <f>SUM(O$1:O35)</f>
        <v>34</v>
      </c>
      <c r="P115">
        <f>SUM(P$1:P35)</f>
        <v>0</v>
      </c>
      <c r="Q115">
        <f>SUM(Q$1:Q35)</f>
        <v>0</v>
      </c>
      <c r="R115">
        <f>SUM(R$1:R35)</f>
        <v>35280</v>
      </c>
      <c r="S115">
        <f>SUM(S$1:S35)</f>
        <v>53424</v>
      </c>
      <c r="T115">
        <f>SUM(T$1:T35)</f>
        <v>65448</v>
      </c>
      <c r="U115">
        <f>SUM(U$1:U35)</f>
        <v>75483</v>
      </c>
      <c r="V115">
        <f>SUM(V$1:V35)</f>
        <v>84387</v>
      </c>
      <c r="W115">
        <f>SUM(W$1:W35)</f>
        <v>92391</v>
      </c>
      <c r="X115">
        <f>SUM(X$1:X35)</f>
        <v>99505</v>
      </c>
      <c r="Y115">
        <f>SUM(Y$1:Y35)</f>
        <v>105723</v>
      </c>
      <c r="Z115">
        <f>SUM(Z$1:Z35)</f>
        <v>111001</v>
      </c>
      <c r="AA115">
        <f>SUM(AA$1:AA35)</f>
        <v>115263</v>
      </c>
      <c r="AB115">
        <f>SUM(AB$1:AB35)</f>
        <v>117356</v>
      </c>
      <c r="AC115">
        <f>SUM(AC$1:AC35)</f>
        <v>118353</v>
      </c>
      <c r="AD115">
        <f>SUM(AD$1:AD35)</f>
        <v>118387</v>
      </c>
      <c r="AE115" s="1">
        <f>SUM(AE$1:AE35)</f>
        <v>955261</v>
      </c>
      <c r="AF115" s="1">
        <f>SUM(AF$1:AF35)</f>
        <v>1073614</v>
      </c>
      <c r="AG115" s="1">
        <f>SUM(AG$1:AG35)</f>
        <v>1192001</v>
      </c>
      <c r="AH115">
        <f>SUM(AH$1:AH35)</f>
        <v>408620</v>
      </c>
      <c r="AI115">
        <f>SUM(AI$1:AI35)</f>
        <v>523883</v>
      </c>
      <c r="AJ115">
        <f>SUM(AJ$1:AJ35)</f>
        <v>641239</v>
      </c>
      <c r="AK115">
        <f>SUM(AK$1:AK35)</f>
        <v>759592</v>
      </c>
      <c r="AL115">
        <f>SUM(AL$1:AL35)</f>
        <v>877979</v>
      </c>
    </row>
    <row r="116" spans="1:38" x14ac:dyDescent="0.3">
      <c r="A116">
        <v>116</v>
      </c>
      <c r="B116" t="s">
        <v>81</v>
      </c>
      <c r="C116">
        <f>SUM(C$1:C42)</f>
        <v>43218</v>
      </c>
      <c r="D116">
        <f>SUM(D$1:D42)</f>
        <v>21546</v>
      </c>
      <c r="E116">
        <f>SUM(E$1:E42)</f>
        <v>14280</v>
      </c>
      <c r="F116">
        <f>SUM(F$1:F42)</f>
        <v>12252</v>
      </c>
      <c r="G116">
        <f>SUM(G$1:G42)</f>
        <v>10625</v>
      </c>
      <c r="H116">
        <f>SUM(H$1:H42)</f>
        <v>9628</v>
      </c>
      <c r="I116">
        <f>SUM(I$1:I42)</f>
        <v>8738</v>
      </c>
      <c r="J116">
        <f>SUM(J$1:J42)</f>
        <v>7683</v>
      </c>
      <c r="K116">
        <f>SUM(K$1:K42)</f>
        <v>6743</v>
      </c>
      <c r="L116">
        <f>SUM(L$1:L42)</f>
        <v>5727</v>
      </c>
      <c r="M116">
        <f>SUM(M$1:M42)</f>
        <v>3000</v>
      </c>
      <c r="N116">
        <f>SUM(N$1:N42)</f>
        <v>1747</v>
      </c>
      <c r="O116">
        <f>SUM(O$1:O42)</f>
        <v>55</v>
      </c>
      <c r="P116">
        <f>SUM(P$1:P42)</f>
        <v>0</v>
      </c>
      <c r="Q116">
        <f>SUM(Q$1:Q42)</f>
        <v>0</v>
      </c>
      <c r="R116">
        <f>SUM(R$1:R42)</f>
        <v>43218</v>
      </c>
      <c r="S116">
        <f>SUM(S$1:S42)</f>
        <v>64764</v>
      </c>
      <c r="T116">
        <f>SUM(T$1:T42)</f>
        <v>79044</v>
      </c>
      <c r="U116">
        <f>SUM(U$1:U42)</f>
        <v>91296</v>
      </c>
      <c r="V116">
        <f>SUM(V$1:V42)</f>
        <v>101921</v>
      </c>
      <c r="W116">
        <f>SUM(W$1:W42)</f>
        <v>111549</v>
      </c>
      <c r="X116">
        <f>SUM(X$1:X42)</f>
        <v>120287</v>
      </c>
      <c r="Y116">
        <f>SUM(Y$1:Y42)</f>
        <v>127970</v>
      </c>
      <c r="Z116">
        <f>SUM(Z$1:Z42)</f>
        <v>134713</v>
      </c>
      <c r="AA116">
        <f>SUM(AA$1:AA42)</f>
        <v>140440</v>
      </c>
      <c r="AB116">
        <f>SUM(AB$1:AB42)</f>
        <v>143440</v>
      </c>
      <c r="AC116">
        <f>SUM(AC$1:AC42)</f>
        <v>145187</v>
      </c>
      <c r="AD116">
        <f>SUM(AD$1:AD42)</f>
        <v>145242</v>
      </c>
      <c r="AE116" s="1">
        <f>SUM(AE$1:AE42)</f>
        <v>1158642</v>
      </c>
      <c r="AF116" s="1">
        <f>SUM(AF$1:AF42)</f>
        <v>1303829</v>
      </c>
      <c r="AG116" s="1">
        <f>SUM(AG$1:AG42)</f>
        <v>1449071</v>
      </c>
      <c r="AH116">
        <f>SUM(AH$1:AH42)</f>
        <v>494519</v>
      </c>
      <c r="AI116">
        <f>SUM(AI$1:AI42)</f>
        <v>634959</v>
      </c>
      <c r="AJ116">
        <f>SUM(AJ$1:AJ42)</f>
        <v>778399</v>
      </c>
      <c r="AK116">
        <f>SUM(AK$1:AK42)</f>
        <v>923586</v>
      </c>
      <c r="AL116">
        <f>SUM(AL$1:AL42)</f>
        <v>1068828</v>
      </c>
    </row>
    <row r="117" spans="1:38" x14ac:dyDescent="0.3">
      <c r="A117">
        <v>117</v>
      </c>
      <c r="B117" t="s">
        <v>82</v>
      </c>
      <c r="C117">
        <f>SUM(C$1:C49)</f>
        <v>51450</v>
      </c>
      <c r="D117">
        <f>SUM(D$1:D49)</f>
        <v>26250</v>
      </c>
      <c r="E117">
        <f>SUM(E$1:E49)</f>
        <v>17802</v>
      </c>
      <c r="F117">
        <f>SUM(F$1:F49)</f>
        <v>15277</v>
      </c>
      <c r="G117">
        <f>SUM(G$1:G49)</f>
        <v>13307</v>
      </c>
      <c r="H117">
        <f>SUM(H$1:H49)</f>
        <v>12265</v>
      </c>
      <c r="I117">
        <f>SUM(I$1:I49)</f>
        <v>11375</v>
      </c>
      <c r="J117">
        <f>SUM(J$1:J49)</f>
        <v>10037</v>
      </c>
      <c r="K117">
        <f>SUM(K$1:K49)</f>
        <v>8939</v>
      </c>
      <c r="L117">
        <f>SUM(L$1:L49)</f>
        <v>7289</v>
      </c>
      <c r="M117">
        <f>SUM(M$1:M49)</f>
        <v>3737</v>
      </c>
      <c r="N117">
        <f>SUM(N$1:N49)</f>
        <v>1916</v>
      </c>
      <c r="O117">
        <f>SUM(O$1:O49)</f>
        <v>62</v>
      </c>
      <c r="P117">
        <f>SUM(P$1:P49)</f>
        <v>0</v>
      </c>
      <c r="Q117">
        <f>SUM(Q$1:Q49)</f>
        <v>0</v>
      </c>
      <c r="R117">
        <f>SUM(R$1:R49)</f>
        <v>51450</v>
      </c>
      <c r="S117">
        <f>SUM(S$1:S49)</f>
        <v>77700</v>
      </c>
      <c r="T117">
        <f>SUM(T$1:T49)</f>
        <v>95502</v>
      </c>
      <c r="U117">
        <f>SUM(U$1:U49)</f>
        <v>110779</v>
      </c>
      <c r="V117">
        <f>SUM(V$1:V49)</f>
        <v>124086</v>
      </c>
      <c r="W117">
        <f>SUM(W$1:W49)</f>
        <v>136351</v>
      </c>
      <c r="X117">
        <f>SUM(X$1:X49)</f>
        <v>147726</v>
      </c>
      <c r="Y117">
        <f>SUM(Y$1:Y49)</f>
        <v>157763</v>
      </c>
      <c r="Z117">
        <f>SUM(Z$1:Z49)</f>
        <v>166702</v>
      </c>
      <c r="AA117">
        <f>SUM(AA$1:AA49)</f>
        <v>173991</v>
      </c>
      <c r="AB117">
        <f>SUM(AB$1:AB49)</f>
        <v>177728</v>
      </c>
      <c r="AC117">
        <f>SUM(AC$1:AC49)</f>
        <v>179644</v>
      </c>
      <c r="AD117">
        <f>SUM(AD$1:AD49)</f>
        <v>179706</v>
      </c>
      <c r="AE117" s="1">
        <f>SUM(AE$1:AE49)</f>
        <v>1419778</v>
      </c>
      <c r="AF117" s="1">
        <f>SUM(AF$1:AF49)</f>
        <v>1599422</v>
      </c>
      <c r="AG117" s="1">
        <f>SUM(AG$1:AG49)</f>
        <v>1779128</v>
      </c>
      <c r="AH117">
        <f>SUM(AH$1:AH49)</f>
        <v>608542</v>
      </c>
      <c r="AI117">
        <f>SUM(AI$1:AI49)</f>
        <v>782533</v>
      </c>
      <c r="AJ117">
        <f>SUM(AJ$1:AJ49)</f>
        <v>960261</v>
      </c>
      <c r="AK117">
        <f>SUM(AK$1:AK49)</f>
        <v>1139905</v>
      </c>
      <c r="AL117">
        <f>SUM(AL$1:AL49)</f>
        <v>1319611</v>
      </c>
    </row>
    <row r="118" spans="1:38" x14ac:dyDescent="0.3">
      <c r="A118">
        <v>118</v>
      </c>
      <c r="B118" t="s">
        <v>83</v>
      </c>
      <c r="C118">
        <f>SUM(C$1:C56)</f>
        <v>59976</v>
      </c>
      <c r="D118">
        <f>SUM(D$1:D56)</f>
        <v>29904</v>
      </c>
      <c r="E118">
        <f>SUM(E$1:E56)</f>
        <v>20238</v>
      </c>
      <c r="F118">
        <f>SUM(F$1:F56)</f>
        <v>17067</v>
      </c>
      <c r="G118">
        <f>SUM(G$1:G56)</f>
        <v>15097</v>
      </c>
      <c r="H118">
        <f>SUM(H$1:H56)</f>
        <v>13704</v>
      </c>
      <c r="I118">
        <f>SUM(I$1:I56)</f>
        <v>12759</v>
      </c>
      <c r="J118">
        <f>SUM(J$1:J56)</f>
        <v>11310</v>
      </c>
      <c r="K118">
        <f>SUM(K$1:K56)</f>
        <v>10097</v>
      </c>
      <c r="L118">
        <f>SUM(L$1:L56)</f>
        <v>8050</v>
      </c>
      <c r="M118">
        <f>SUM(M$1:M56)</f>
        <v>4032</v>
      </c>
      <c r="N118">
        <f>SUM(N$1:N56)</f>
        <v>1916</v>
      </c>
      <c r="O118">
        <f>SUM(O$1:O56)</f>
        <v>62</v>
      </c>
      <c r="P118">
        <f>SUM(P$1:P56)</f>
        <v>0</v>
      </c>
      <c r="Q118">
        <f>SUM(Q$1:Q56)</f>
        <v>0</v>
      </c>
      <c r="R118">
        <f>SUM(R$1:R56)</f>
        <v>59976</v>
      </c>
      <c r="S118">
        <f>SUM(S$1:S56)</f>
        <v>89880</v>
      </c>
      <c r="T118">
        <f>SUM(T$1:T56)</f>
        <v>110118</v>
      </c>
      <c r="U118">
        <f>SUM(U$1:U56)</f>
        <v>127185</v>
      </c>
      <c r="V118">
        <f>SUM(V$1:V56)</f>
        <v>142282</v>
      </c>
      <c r="W118">
        <f>SUM(W$1:W56)</f>
        <v>155986</v>
      </c>
      <c r="X118">
        <f>SUM(X$1:X56)</f>
        <v>168745</v>
      </c>
      <c r="Y118">
        <f>SUM(Y$1:Y56)</f>
        <v>180055</v>
      </c>
      <c r="Z118">
        <f>SUM(Z$1:Z56)</f>
        <v>190152</v>
      </c>
      <c r="AA118">
        <f>SUM(AA$1:AA56)</f>
        <v>198202</v>
      </c>
      <c r="AB118">
        <f>SUM(AB$1:AB56)</f>
        <v>202234</v>
      </c>
      <c r="AC118">
        <f>SUM(AC$1:AC56)</f>
        <v>204150</v>
      </c>
      <c r="AD118">
        <f>SUM(AD$1:AD56)</f>
        <v>204212</v>
      </c>
      <c r="AE118" s="1">
        <f>SUM(AE$1:AE56)</f>
        <v>1624815</v>
      </c>
      <c r="AF118" s="1">
        <f>SUM(AF$1:AF56)</f>
        <v>1828965</v>
      </c>
      <c r="AG118" s="1">
        <f>SUM(AG$1:AG56)</f>
        <v>2033177</v>
      </c>
      <c r="AH118">
        <f>SUM(AH$1:AH56)</f>
        <v>694938</v>
      </c>
      <c r="AI118">
        <f>SUM(AI$1:AI56)</f>
        <v>893140</v>
      </c>
      <c r="AJ118">
        <f>SUM(AJ$1:AJ56)</f>
        <v>1095374</v>
      </c>
      <c r="AK118">
        <f>SUM(AK$1:AK56)</f>
        <v>1299524</v>
      </c>
      <c r="AL118">
        <f>SUM(AL$1:AL56)</f>
        <v>1503736</v>
      </c>
    </row>
    <row r="119" spans="1:38" x14ac:dyDescent="0.3">
      <c r="A119">
        <v>119</v>
      </c>
      <c r="B119" s="2" t="s">
        <v>85</v>
      </c>
      <c r="C119" s="2">
        <f>SUM(C61:C118)</f>
        <v>1857174</v>
      </c>
      <c r="D119" s="2">
        <f t="shared" ref="D119:AL119" si="0">SUM(D61:D118)</f>
        <v>933426</v>
      </c>
      <c r="E119" s="2">
        <f t="shared" si="0"/>
        <v>639576</v>
      </c>
      <c r="F119" s="2">
        <f t="shared" si="0"/>
        <v>545354</v>
      </c>
      <c r="G119" s="2">
        <f t="shared" si="0"/>
        <v>474026</v>
      </c>
      <c r="H119" s="2">
        <f t="shared" si="0"/>
        <v>425059</v>
      </c>
      <c r="I119" s="2">
        <f t="shared" si="0"/>
        <v>383337</v>
      </c>
      <c r="J119" s="2">
        <f t="shared" si="0"/>
        <v>335752</v>
      </c>
      <c r="K119" s="2">
        <f t="shared" si="0"/>
        <v>285317</v>
      </c>
      <c r="L119" s="2">
        <f t="shared" si="0"/>
        <v>231185</v>
      </c>
      <c r="M119" s="2">
        <f t="shared" si="0"/>
        <v>121006</v>
      </c>
      <c r="N119" s="2">
        <f t="shared" si="0"/>
        <v>63016</v>
      </c>
      <c r="O119" s="2">
        <f t="shared" si="0"/>
        <v>2095</v>
      </c>
      <c r="P119" s="2">
        <f t="shared" si="0"/>
        <v>0</v>
      </c>
      <c r="Q119" s="2">
        <f t="shared" si="0"/>
        <v>0</v>
      </c>
      <c r="R119" s="2">
        <f t="shared" si="0"/>
        <v>1857174</v>
      </c>
      <c r="S119" s="2">
        <f t="shared" si="0"/>
        <v>2790600</v>
      </c>
      <c r="T119" s="2">
        <f t="shared" si="0"/>
        <v>3430176</v>
      </c>
      <c r="U119" s="2">
        <f t="shared" si="0"/>
        <v>3975530</v>
      </c>
      <c r="V119" s="2">
        <f t="shared" si="0"/>
        <v>4449556</v>
      </c>
      <c r="W119" s="2">
        <f t="shared" si="0"/>
        <v>4874615</v>
      </c>
      <c r="X119" s="2">
        <f t="shared" si="0"/>
        <v>5257952</v>
      </c>
      <c r="Y119" s="2">
        <f t="shared" si="0"/>
        <v>5593704</v>
      </c>
      <c r="Z119" s="2">
        <f t="shared" si="0"/>
        <v>5879021</v>
      </c>
      <c r="AA119" s="2">
        <f t="shared" si="0"/>
        <v>6110206</v>
      </c>
      <c r="AB119" s="2">
        <f t="shared" si="0"/>
        <v>6231212</v>
      </c>
      <c r="AC119" s="2">
        <f t="shared" si="0"/>
        <v>6294228</v>
      </c>
      <c r="AD119" s="2">
        <f t="shared" si="0"/>
        <v>6296323</v>
      </c>
      <c r="AE119" s="2">
        <f t="shared" si="0"/>
        <v>50449746</v>
      </c>
      <c r="AF119" s="2">
        <f t="shared" si="0"/>
        <v>56743974</v>
      </c>
      <c r="AG119" s="2">
        <f t="shared" si="0"/>
        <v>63040297</v>
      </c>
      <c r="AH119" s="2">
        <f t="shared" si="0"/>
        <v>21605292</v>
      </c>
      <c r="AI119" s="2">
        <f t="shared" si="0"/>
        <v>27715498</v>
      </c>
      <c r="AJ119" s="2">
        <f t="shared" si="0"/>
        <v>33946710</v>
      </c>
      <c r="AK119" s="2">
        <f t="shared" si="0"/>
        <v>40240938</v>
      </c>
      <c r="AL119" s="2">
        <f t="shared" si="0"/>
        <v>46537261</v>
      </c>
    </row>
    <row r="120" spans="1:38" s="7" customFormat="1" x14ac:dyDescent="0.3">
      <c r="A120">
        <v>120</v>
      </c>
      <c r="B120" s="7" t="s">
        <v>54</v>
      </c>
      <c r="C120" s="7">
        <f t="shared" ref="C120:AL120" si="1">SUM(C61:C90)</f>
        <v>953250</v>
      </c>
      <c r="D120" s="7">
        <f t="shared" si="1"/>
        <v>475230</v>
      </c>
      <c r="E120" s="7">
        <f t="shared" si="1"/>
        <v>325800</v>
      </c>
      <c r="F120" s="7">
        <f t="shared" si="1"/>
        <v>277923</v>
      </c>
      <c r="G120" s="7">
        <f t="shared" si="1"/>
        <v>241443</v>
      </c>
      <c r="H120" s="7">
        <f t="shared" si="1"/>
        <v>216384</v>
      </c>
      <c r="I120" s="7">
        <f t="shared" si="1"/>
        <v>195078</v>
      </c>
      <c r="J120" s="7">
        <f t="shared" si="1"/>
        <v>170706</v>
      </c>
      <c r="K120" s="7">
        <f t="shared" si="1"/>
        <v>145149</v>
      </c>
      <c r="L120" s="7">
        <f t="shared" si="1"/>
        <v>117765</v>
      </c>
      <c r="M120" s="7">
        <f t="shared" si="1"/>
        <v>61698</v>
      </c>
      <c r="N120" s="7">
        <f t="shared" si="1"/>
        <v>32262</v>
      </c>
      <c r="O120" s="7">
        <f t="shared" si="1"/>
        <v>1068</v>
      </c>
      <c r="P120" s="7">
        <f t="shared" si="1"/>
        <v>0</v>
      </c>
      <c r="Q120" s="7">
        <f t="shared" si="1"/>
        <v>0</v>
      </c>
      <c r="R120" s="7">
        <f t="shared" si="1"/>
        <v>953250</v>
      </c>
      <c r="S120" s="7">
        <f t="shared" si="1"/>
        <v>1428480</v>
      </c>
      <c r="T120" s="7">
        <f t="shared" si="1"/>
        <v>1754280</v>
      </c>
      <c r="U120" s="7">
        <f t="shared" si="1"/>
        <v>2032203</v>
      </c>
      <c r="V120" s="7">
        <f t="shared" si="1"/>
        <v>2273646</v>
      </c>
      <c r="W120" s="7">
        <f t="shared" si="1"/>
        <v>2490030</v>
      </c>
      <c r="X120" s="7">
        <f t="shared" si="1"/>
        <v>2685108</v>
      </c>
      <c r="Y120" s="7">
        <f t="shared" si="1"/>
        <v>2855814</v>
      </c>
      <c r="Z120" s="7">
        <f t="shared" si="1"/>
        <v>3000963</v>
      </c>
      <c r="AA120" s="7">
        <f t="shared" si="1"/>
        <v>3118728</v>
      </c>
      <c r="AB120" s="7">
        <f t="shared" si="1"/>
        <v>3180426</v>
      </c>
      <c r="AC120" s="7">
        <f t="shared" si="1"/>
        <v>3212688</v>
      </c>
      <c r="AD120" s="7">
        <f t="shared" si="1"/>
        <v>3213756</v>
      </c>
      <c r="AE120" s="24">
        <f t="shared" si="1"/>
        <v>25772928</v>
      </c>
      <c r="AF120" s="24">
        <f t="shared" si="1"/>
        <v>28985616</v>
      </c>
      <c r="AG120" s="24">
        <f t="shared" si="1"/>
        <v>32199372</v>
      </c>
      <c r="AH120" s="7">
        <f t="shared" si="1"/>
        <v>11031915</v>
      </c>
      <c r="AI120" s="7">
        <f t="shared" si="1"/>
        <v>14150643</v>
      </c>
      <c r="AJ120" s="7">
        <f t="shared" si="1"/>
        <v>17331069</v>
      </c>
      <c r="AK120" s="7">
        <f t="shared" si="1"/>
        <v>20543757</v>
      </c>
      <c r="AL120" s="7">
        <f t="shared" si="1"/>
        <v>23757513</v>
      </c>
    </row>
    <row r="121" spans="1:38" x14ac:dyDescent="0.3">
      <c r="A121">
        <v>121</v>
      </c>
      <c r="B121" t="s">
        <v>75</v>
      </c>
      <c r="C121">
        <f t="shared" ref="C121:AL121" si="2">SUM(C91:C110)</f>
        <v>646380</v>
      </c>
      <c r="D121">
        <f t="shared" si="2"/>
        <v>327660</v>
      </c>
      <c r="E121">
        <f t="shared" si="2"/>
        <v>224400</v>
      </c>
      <c r="F121">
        <f t="shared" si="2"/>
        <v>191490</v>
      </c>
      <c r="G121">
        <f t="shared" si="2"/>
        <v>166498</v>
      </c>
      <c r="H121">
        <f t="shared" si="2"/>
        <v>149430</v>
      </c>
      <c r="I121">
        <f t="shared" si="2"/>
        <v>134852</v>
      </c>
      <c r="J121">
        <f t="shared" si="2"/>
        <v>118132</v>
      </c>
      <c r="K121">
        <f t="shared" si="2"/>
        <v>100554</v>
      </c>
      <c r="L121">
        <f t="shared" si="2"/>
        <v>81536</v>
      </c>
      <c r="M121">
        <f t="shared" si="2"/>
        <v>42338</v>
      </c>
      <c r="N121">
        <f t="shared" si="2"/>
        <v>21916</v>
      </c>
      <c r="O121">
        <f t="shared" si="2"/>
        <v>730</v>
      </c>
      <c r="P121">
        <f t="shared" si="2"/>
        <v>0</v>
      </c>
      <c r="Q121">
        <f t="shared" si="2"/>
        <v>0</v>
      </c>
      <c r="R121">
        <f t="shared" si="2"/>
        <v>646380</v>
      </c>
      <c r="S121">
        <f t="shared" si="2"/>
        <v>974040</v>
      </c>
      <c r="T121">
        <f t="shared" si="2"/>
        <v>1198440</v>
      </c>
      <c r="U121">
        <f t="shared" si="2"/>
        <v>1389930</v>
      </c>
      <c r="V121">
        <f t="shared" si="2"/>
        <v>1556428</v>
      </c>
      <c r="W121">
        <f t="shared" si="2"/>
        <v>1705858</v>
      </c>
      <c r="X121">
        <f t="shared" si="2"/>
        <v>1840710</v>
      </c>
      <c r="Y121">
        <f t="shared" si="2"/>
        <v>1958842</v>
      </c>
      <c r="Z121">
        <f t="shared" si="2"/>
        <v>2059396</v>
      </c>
      <c r="AA121">
        <f t="shared" si="2"/>
        <v>2140932</v>
      </c>
      <c r="AB121">
        <f t="shared" si="2"/>
        <v>2183270</v>
      </c>
      <c r="AC121">
        <f t="shared" si="2"/>
        <v>2205186</v>
      </c>
      <c r="AD121">
        <f t="shared" si="2"/>
        <v>2205916</v>
      </c>
      <c r="AE121" s="1">
        <f t="shared" si="2"/>
        <v>17654226</v>
      </c>
      <c r="AF121" s="1">
        <f t="shared" si="2"/>
        <v>19859412</v>
      </c>
      <c r="AG121" s="1">
        <f t="shared" si="2"/>
        <v>22065328</v>
      </c>
      <c r="AH121">
        <f t="shared" si="2"/>
        <v>7564806</v>
      </c>
      <c r="AI121">
        <f t="shared" si="2"/>
        <v>9705738</v>
      </c>
      <c r="AJ121">
        <f t="shared" si="2"/>
        <v>11889008</v>
      </c>
      <c r="AK121">
        <f t="shared" si="2"/>
        <v>14094194</v>
      </c>
      <c r="AL121">
        <f t="shared" si="2"/>
        <v>16300110</v>
      </c>
    </row>
    <row r="122" spans="1:38" x14ac:dyDescent="0.3">
      <c r="A122">
        <v>122</v>
      </c>
      <c r="B122" t="s">
        <v>84</v>
      </c>
      <c r="C122">
        <f t="shared" ref="C122:AL122" si="3">SUM(C111:C118)</f>
        <v>257544</v>
      </c>
      <c r="D122">
        <f t="shared" si="3"/>
        <v>130536</v>
      </c>
      <c r="E122">
        <f t="shared" si="3"/>
        <v>89376</v>
      </c>
      <c r="F122">
        <f t="shared" si="3"/>
        <v>75941</v>
      </c>
      <c r="G122">
        <f t="shared" si="3"/>
        <v>66085</v>
      </c>
      <c r="H122">
        <f t="shared" si="3"/>
        <v>59245</v>
      </c>
      <c r="I122">
        <f t="shared" si="3"/>
        <v>53407</v>
      </c>
      <c r="J122">
        <f t="shared" si="3"/>
        <v>46914</v>
      </c>
      <c r="K122">
        <f t="shared" si="3"/>
        <v>39614</v>
      </c>
      <c r="L122">
        <f t="shared" si="3"/>
        <v>31884</v>
      </c>
      <c r="M122">
        <f t="shared" si="3"/>
        <v>16970</v>
      </c>
      <c r="N122">
        <f t="shared" si="3"/>
        <v>8838</v>
      </c>
      <c r="O122">
        <f t="shared" si="3"/>
        <v>297</v>
      </c>
      <c r="P122">
        <f t="shared" si="3"/>
        <v>0</v>
      </c>
      <c r="Q122">
        <f t="shared" si="3"/>
        <v>0</v>
      </c>
      <c r="R122">
        <f t="shared" si="3"/>
        <v>257544</v>
      </c>
      <c r="S122">
        <f t="shared" si="3"/>
        <v>388080</v>
      </c>
      <c r="T122">
        <f t="shared" si="3"/>
        <v>477456</v>
      </c>
      <c r="U122">
        <f t="shared" si="3"/>
        <v>553397</v>
      </c>
      <c r="V122">
        <f t="shared" si="3"/>
        <v>619482</v>
      </c>
      <c r="W122">
        <f t="shared" si="3"/>
        <v>678727</v>
      </c>
      <c r="X122">
        <f t="shared" si="3"/>
        <v>732134</v>
      </c>
      <c r="Y122">
        <f t="shared" si="3"/>
        <v>779048</v>
      </c>
      <c r="Z122">
        <f t="shared" si="3"/>
        <v>818662</v>
      </c>
      <c r="AA122">
        <f t="shared" si="3"/>
        <v>850546</v>
      </c>
      <c r="AB122">
        <f t="shared" si="3"/>
        <v>867516</v>
      </c>
      <c r="AC122">
        <f t="shared" si="3"/>
        <v>876354</v>
      </c>
      <c r="AD122">
        <f t="shared" si="3"/>
        <v>876651</v>
      </c>
      <c r="AE122" s="1">
        <f t="shared" si="3"/>
        <v>7022592</v>
      </c>
      <c r="AF122" s="1">
        <f t="shared" si="3"/>
        <v>7898946</v>
      </c>
      <c r="AG122" s="1">
        <f t="shared" si="3"/>
        <v>8775597</v>
      </c>
      <c r="AH122">
        <f t="shared" si="3"/>
        <v>3008571</v>
      </c>
      <c r="AI122">
        <f t="shared" si="3"/>
        <v>3859117</v>
      </c>
      <c r="AJ122">
        <f t="shared" si="3"/>
        <v>4726633</v>
      </c>
      <c r="AK122">
        <f t="shared" si="3"/>
        <v>5602987</v>
      </c>
      <c r="AL122">
        <f t="shared" si="3"/>
        <v>6479638</v>
      </c>
    </row>
    <row r="123" spans="1:38" x14ac:dyDescent="0.3">
      <c r="A123">
        <v>123</v>
      </c>
      <c r="B123" s="2" t="s">
        <v>95</v>
      </c>
      <c r="C123" s="2">
        <f t="shared" ref="C123:AE123" si="4">SUM(C119:C122)</f>
        <v>3714348</v>
      </c>
      <c r="D123" s="2">
        <f t="shared" si="4"/>
        <v>1866852</v>
      </c>
      <c r="E123" s="2">
        <f t="shared" si="4"/>
        <v>1279152</v>
      </c>
      <c r="F123" s="2">
        <f t="shared" si="4"/>
        <v>1090708</v>
      </c>
      <c r="G123" s="2">
        <f t="shared" si="4"/>
        <v>948052</v>
      </c>
      <c r="H123" s="2">
        <f t="shared" si="4"/>
        <v>850118</v>
      </c>
      <c r="I123" s="2">
        <f t="shared" si="4"/>
        <v>766674</v>
      </c>
      <c r="J123" s="2">
        <f t="shared" si="4"/>
        <v>671504</v>
      </c>
      <c r="K123" s="2">
        <f t="shared" si="4"/>
        <v>570634</v>
      </c>
      <c r="L123" s="2">
        <f t="shared" si="4"/>
        <v>462370</v>
      </c>
      <c r="M123" s="2">
        <f t="shared" si="4"/>
        <v>242012</v>
      </c>
      <c r="N123" s="2">
        <f t="shared" si="4"/>
        <v>126032</v>
      </c>
      <c r="O123" s="2">
        <f t="shared" si="4"/>
        <v>4190</v>
      </c>
      <c r="P123" s="2">
        <f t="shared" si="4"/>
        <v>0</v>
      </c>
      <c r="Q123" s="2">
        <f t="shared" si="4"/>
        <v>0</v>
      </c>
      <c r="R123" s="2">
        <f t="shared" si="4"/>
        <v>3714348</v>
      </c>
      <c r="S123" s="2">
        <f t="shared" si="4"/>
        <v>5581200</v>
      </c>
      <c r="T123" s="2">
        <f t="shared" si="4"/>
        <v>6860352</v>
      </c>
      <c r="U123" s="2">
        <f t="shared" si="4"/>
        <v>7951060</v>
      </c>
      <c r="V123" s="2">
        <f t="shared" si="4"/>
        <v>8899112</v>
      </c>
      <c r="W123" s="2">
        <f t="shared" si="4"/>
        <v>9749230</v>
      </c>
      <c r="X123" s="2">
        <f t="shared" si="4"/>
        <v>10515904</v>
      </c>
      <c r="Y123" s="2">
        <f t="shared" si="4"/>
        <v>11187408</v>
      </c>
      <c r="Z123" s="2">
        <f t="shared" si="4"/>
        <v>11758042</v>
      </c>
      <c r="AA123" s="2">
        <f t="shared" si="4"/>
        <v>12220412</v>
      </c>
      <c r="AB123" s="2">
        <f t="shared" si="4"/>
        <v>12462424</v>
      </c>
      <c r="AC123" s="2">
        <f t="shared" si="4"/>
        <v>12588456</v>
      </c>
      <c r="AD123" s="2">
        <f t="shared" si="4"/>
        <v>12592646</v>
      </c>
      <c r="AE123" s="2">
        <f t="shared" si="4"/>
        <v>100899492</v>
      </c>
      <c r="AF123" s="2">
        <f>SUM(AF119:AF122)</f>
        <v>113487948</v>
      </c>
      <c r="AG123" s="2">
        <f>SUM(AG119:AG122)</f>
        <v>126080594</v>
      </c>
      <c r="AH123" s="2">
        <f t="shared" ref="AH123:AL123" si="5">SUM(AH119:AH122)</f>
        <v>43210584</v>
      </c>
      <c r="AI123" s="2">
        <f t="shared" si="5"/>
        <v>55430996</v>
      </c>
      <c r="AJ123" s="2">
        <f t="shared" si="5"/>
        <v>67893420</v>
      </c>
      <c r="AK123" s="2">
        <f t="shared" si="5"/>
        <v>80481876</v>
      </c>
      <c r="AL123" s="2">
        <f t="shared" si="5"/>
        <v>93074522</v>
      </c>
    </row>
    <row r="124" spans="1:38" x14ac:dyDescent="0.3">
      <c r="A124">
        <v>124</v>
      </c>
      <c r="B124" t="s">
        <v>90</v>
      </c>
      <c r="C124">
        <f>SUM(C61:C66)</f>
        <v>39018</v>
      </c>
      <c r="D124">
        <f t="shared" ref="D124:AL124" si="6">SUM(D61:D66)</f>
        <v>19446</v>
      </c>
      <c r="E124">
        <f t="shared" si="6"/>
        <v>14760</v>
      </c>
      <c r="F124">
        <f t="shared" si="6"/>
        <v>12720</v>
      </c>
      <c r="G124">
        <f t="shared" si="6"/>
        <v>9720</v>
      </c>
      <c r="H124">
        <f t="shared" si="6"/>
        <v>7914</v>
      </c>
      <c r="I124">
        <f t="shared" si="6"/>
        <v>7155</v>
      </c>
      <c r="J124">
        <f t="shared" si="6"/>
        <v>6069</v>
      </c>
      <c r="K124">
        <f t="shared" si="6"/>
        <v>3675</v>
      </c>
      <c r="L124">
        <f t="shared" si="6"/>
        <v>2229</v>
      </c>
      <c r="M124">
        <f t="shared" si="6"/>
        <v>1995</v>
      </c>
      <c r="N124">
        <f t="shared" si="6"/>
        <v>1659</v>
      </c>
      <c r="O124">
        <f t="shared" si="6"/>
        <v>48</v>
      </c>
      <c r="P124">
        <f t="shared" si="6"/>
        <v>0</v>
      </c>
      <c r="Q124">
        <f t="shared" si="6"/>
        <v>0</v>
      </c>
      <c r="R124">
        <f t="shared" si="6"/>
        <v>39018</v>
      </c>
      <c r="S124">
        <f t="shared" si="6"/>
        <v>58464</v>
      </c>
      <c r="T124">
        <f t="shared" si="6"/>
        <v>73224</v>
      </c>
      <c r="U124">
        <f t="shared" si="6"/>
        <v>85944</v>
      </c>
      <c r="V124">
        <f t="shared" si="6"/>
        <v>95664</v>
      </c>
      <c r="W124">
        <f t="shared" si="6"/>
        <v>103578</v>
      </c>
      <c r="X124">
        <f t="shared" si="6"/>
        <v>110733</v>
      </c>
      <c r="Y124">
        <f t="shared" si="6"/>
        <v>116802</v>
      </c>
      <c r="Z124">
        <f t="shared" si="6"/>
        <v>120477</v>
      </c>
      <c r="AA124">
        <f t="shared" si="6"/>
        <v>122706</v>
      </c>
      <c r="AB124">
        <f t="shared" si="6"/>
        <v>124701</v>
      </c>
      <c r="AC124">
        <f t="shared" si="6"/>
        <v>126360</v>
      </c>
      <c r="AD124">
        <f t="shared" si="6"/>
        <v>126408</v>
      </c>
      <c r="AE124" s="1">
        <f t="shared" si="6"/>
        <v>1051311</v>
      </c>
      <c r="AF124" s="1">
        <f t="shared" si="6"/>
        <v>1177671</v>
      </c>
      <c r="AG124" s="1">
        <f t="shared" si="6"/>
        <v>1304079</v>
      </c>
      <c r="AH124">
        <f t="shared" si="6"/>
        <v>451590</v>
      </c>
      <c r="AI124">
        <f t="shared" si="6"/>
        <v>574296</v>
      </c>
      <c r="AJ124">
        <f t="shared" si="6"/>
        <v>698997</v>
      </c>
      <c r="AK124">
        <f t="shared" si="6"/>
        <v>825357</v>
      </c>
      <c r="AL124">
        <f t="shared" si="6"/>
        <v>951765</v>
      </c>
    </row>
    <row r="125" spans="1:38" x14ac:dyDescent="0.3">
      <c r="A125">
        <v>125</v>
      </c>
      <c r="B125" t="s">
        <v>91</v>
      </c>
      <c r="C125">
        <f>SUM(C67:C72)</f>
        <v>109650</v>
      </c>
      <c r="D125">
        <f t="shared" ref="D125:AL125" si="7">SUM(D67:D72)</f>
        <v>54654</v>
      </c>
      <c r="E125">
        <f t="shared" si="7"/>
        <v>38232</v>
      </c>
      <c r="F125">
        <f t="shared" si="7"/>
        <v>32415</v>
      </c>
      <c r="G125">
        <f t="shared" si="7"/>
        <v>27255</v>
      </c>
      <c r="H125">
        <f t="shared" si="7"/>
        <v>23334</v>
      </c>
      <c r="I125">
        <f t="shared" si="7"/>
        <v>19206</v>
      </c>
      <c r="J125">
        <f t="shared" si="7"/>
        <v>17280</v>
      </c>
      <c r="K125">
        <f t="shared" si="7"/>
        <v>12684</v>
      </c>
      <c r="L125">
        <f t="shared" si="7"/>
        <v>10104</v>
      </c>
      <c r="M125">
        <f t="shared" si="7"/>
        <v>5805</v>
      </c>
      <c r="N125">
        <f t="shared" si="7"/>
        <v>3375</v>
      </c>
      <c r="O125">
        <f t="shared" si="7"/>
        <v>135</v>
      </c>
      <c r="P125">
        <f t="shared" si="7"/>
        <v>0</v>
      </c>
      <c r="Q125">
        <f t="shared" si="7"/>
        <v>0</v>
      </c>
      <c r="R125">
        <f t="shared" si="7"/>
        <v>109650</v>
      </c>
      <c r="S125">
        <f t="shared" si="7"/>
        <v>164304</v>
      </c>
      <c r="T125">
        <f t="shared" si="7"/>
        <v>202536</v>
      </c>
      <c r="U125">
        <f t="shared" si="7"/>
        <v>234951</v>
      </c>
      <c r="V125">
        <f t="shared" si="7"/>
        <v>262206</v>
      </c>
      <c r="W125">
        <f t="shared" si="7"/>
        <v>285540</v>
      </c>
      <c r="X125">
        <f t="shared" si="7"/>
        <v>304746</v>
      </c>
      <c r="Y125">
        <f t="shared" si="7"/>
        <v>322026</v>
      </c>
      <c r="Z125">
        <f t="shared" si="7"/>
        <v>334710</v>
      </c>
      <c r="AA125">
        <f t="shared" si="7"/>
        <v>344814</v>
      </c>
      <c r="AB125">
        <f t="shared" si="7"/>
        <v>350619</v>
      </c>
      <c r="AC125">
        <f t="shared" si="7"/>
        <v>353994</v>
      </c>
      <c r="AD125">
        <f t="shared" si="7"/>
        <v>354129</v>
      </c>
      <c r="AE125" s="1">
        <f t="shared" si="7"/>
        <v>2916102</v>
      </c>
      <c r="AF125" s="1">
        <f t="shared" si="7"/>
        <v>3270096</v>
      </c>
      <c r="AG125" s="1">
        <f t="shared" si="7"/>
        <v>3624225</v>
      </c>
      <c r="AH125">
        <f t="shared" si="7"/>
        <v>1247022</v>
      </c>
      <c r="AI125">
        <f t="shared" si="7"/>
        <v>1591836</v>
      </c>
      <c r="AJ125">
        <f t="shared" si="7"/>
        <v>1942455</v>
      </c>
      <c r="AK125">
        <f t="shared" si="7"/>
        <v>2296449</v>
      </c>
      <c r="AL125">
        <f t="shared" si="7"/>
        <v>2650578</v>
      </c>
    </row>
    <row r="126" spans="1:38" x14ac:dyDescent="0.3">
      <c r="A126">
        <v>125</v>
      </c>
      <c r="B126" t="s">
        <v>92</v>
      </c>
      <c r="C126">
        <f>SUM(C73:C78)</f>
        <v>185466</v>
      </c>
      <c r="D126">
        <f t="shared" ref="D126:AL126" si="8">SUM(D73:D78)</f>
        <v>92454</v>
      </c>
      <c r="E126">
        <f t="shared" si="8"/>
        <v>63432</v>
      </c>
      <c r="F126">
        <f t="shared" si="8"/>
        <v>53850</v>
      </c>
      <c r="G126">
        <f t="shared" si="8"/>
        <v>47976</v>
      </c>
      <c r="H126">
        <f t="shared" si="8"/>
        <v>42723</v>
      </c>
      <c r="I126">
        <f t="shared" si="8"/>
        <v>37383</v>
      </c>
      <c r="J126">
        <f t="shared" si="8"/>
        <v>32100</v>
      </c>
      <c r="K126">
        <f t="shared" si="8"/>
        <v>26460</v>
      </c>
      <c r="L126">
        <f t="shared" si="8"/>
        <v>21303</v>
      </c>
      <c r="M126">
        <f t="shared" si="8"/>
        <v>11331</v>
      </c>
      <c r="N126">
        <f t="shared" si="8"/>
        <v>5349</v>
      </c>
      <c r="O126">
        <f t="shared" si="8"/>
        <v>192</v>
      </c>
      <c r="P126">
        <f t="shared" si="8"/>
        <v>0</v>
      </c>
      <c r="Q126">
        <f t="shared" si="8"/>
        <v>0</v>
      </c>
      <c r="R126">
        <f t="shared" si="8"/>
        <v>185466</v>
      </c>
      <c r="S126">
        <f t="shared" si="8"/>
        <v>277920</v>
      </c>
      <c r="T126">
        <f t="shared" si="8"/>
        <v>341352</v>
      </c>
      <c r="U126">
        <f t="shared" si="8"/>
        <v>395202</v>
      </c>
      <c r="V126">
        <f t="shared" si="8"/>
        <v>443178</v>
      </c>
      <c r="W126">
        <f t="shared" si="8"/>
        <v>485901</v>
      </c>
      <c r="X126">
        <f t="shared" si="8"/>
        <v>523284</v>
      </c>
      <c r="Y126">
        <f t="shared" si="8"/>
        <v>555384</v>
      </c>
      <c r="Z126">
        <f t="shared" si="8"/>
        <v>581844</v>
      </c>
      <c r="AA126">
        <f t="shared" si="8"/>
        <v>603147</v>
      </c>
      <c r="AB126">
        <f t="shared" si="8"/>
        <v>614478</v>
      </c>
      <c r="AC126">
        <f t="shared" si="8"/>
        <v>619827</v>
      </c>
      <c r="AD126">
        <f t="shared" si="8"/>
        <v>620019</v>
      </c>
      <c r="AE126" s="1">
        <f t="shared" si="8"/>
        <v>5007156</v>
      </c>
      <c r="AF126" s="1">
        <f t="shared" si="8"/>
        <v>5626983</v>
      </c>
      <c r="AG126" s="1">
        <f t="shared" si="8"/>
        <v>6247002</v>
      </c>
      <c r="AH126">
        <f t="shared" si="8"/>
        <v>2146413</v>
      </c>
      <c r="AI126">
        <f t="shared" si="8"/>
        <v>2749560</v>
      </c>
      <c r="AJ126">
        <f t="shared" si="8"/>
        <v>3364038</v>
      </c>
      <c r="AK126">
        <f t="shared" si="8"/>
        <v>3983865</v>
      </c>
      <c r="AL126">
        <f t="shared" si="8"/>
        <v>4603884</v>
      </c>
    </row>
    <row r="127" spans="1:38" x14ac:dyDescent="0.3">
      <c r="A127">
        <v>127</v>
      </c>
      <c r="B127" t="s">
        <v>93</v>
      </c>
      <c r="C127">
        <f>SUM(C79:C84)</f>
        <v>266466</v>
      </c>
      <c r="D127">
        <f t="shared" ref="D127:AL127" si="9">SUM(D79:D84)</f>
        <v>132846</v>
      </c>
      <c r="E127">
        <f t="shared" si="9"/>
        <v>90360</v>
      </c>
      <c r="F127">
        <f t="shared" si="9"/>
        <v>77592</v>
      </c>
      <c r="G127">
        <f t="shared" si="9"/>
        <v>67080</v>
      </c>
      <c r="H127">
        <f t="shared" si="9"/>
        <v>61008</v>
      </c>
      <c r="I127">
        <f t="shared" si="9"/>
        <v>55668</v>
      </c>
      <c r="J127">
        <f t="shared" si="9"/>
        <v>48648</v>
      </c>
      <c r="K127">
        <f t="shared" si="9"/>
        <v>43008</v>
      </c>
      <c r="L127">
        <f t="shared" si="9"/>
        <v>36342</v>
      </c>
      <c r="M127">
        <f t="shared" si="9"/>
        <v>19260</v>
      </c>
      <c r="N127">
        <f t="shared" si="9"/>
        <v>10383</v>
      </c>
      <c r="O127">
        <f t="shared" si="9"/>
        <v>321</v>
      </c>
      <c r="P127">
        <f t="shared" si="9"/>
        <v>0</v>
      </c>
      <c r="Q127">
        <f t="shared" si="9"/>
        <v>0</v>
      </c>
      <c r="R127">
        <f t="shared" si="9"/>
        <v>266466</v>
      </c>
      <c r="S127">
        <f t="shared" si="9"/>
        <v>399312</v>
      </c>
      <c r="T127">
        <f t="shared" si="9"/>
        <v>489672</v>
      </c>
      <c r="U127">
        <f t="shared" si="9"/>
        <v>567264</v>
      </c>
      <c r="V127">
        <f t="shared" si="9"/>
        <v>634344</v>
      </c>
      <c r="W127">
        <f t="shared" si="9"/>
        <v>695352</v>
      </c>
      <c r="X127">
        <f t="shared" si="9"/>
        <v>751020</v>
      </c>
      <c r="Y127">
        <f t="shared" si="9"/>
        <v>799668</v>
      </c>
      <c r="Z127">
        <f t="shared" si="9"/>
        <v>842676</v>
      </c>
      <c r="AA127">
        <f t="shared" si="9"/>
        <v>879018</v>
      </c>
      <c r="AB127">
        <f t="shared" si="9"/>
        <v>898278</v>
      </c>
      <c r="AC127">
        <f t="shared" si="9"/>
        <v>908661</v>
      </c>
      <c r="AD127">
        <f t="shared" si="9"/>
        <v>908982</v>
      </c>
      <c r="AE127" s="1">
        <f t="shared" si="9"/>
        <v>7223070</v>
      </c>
      <c r="AF127" s="1">
        <f t="shared" si="9"/>
        <v>8131731</v>
      </c>
      <c r="AG127" s="1">
        <f t="shared" si="9"/>
        <v>9040713</v>
      </c>
      <c r="AH127">
        <f t="shared" si="9"/>
        <v>3088716</v>
      </c>
      <c r="AI127">
        <f t="shared" si="9"/>
        <v>3967734</v>
      </c>
      <c r="AJ127">
        <f t="shared" si="9"/>
        <v>4866012</v>
      </c>
      <c r="AK127">
        <f t="shared" si="9"/>
        <v>5774673</v>
      </c>
      <c r="AL127">
        <f t="shared" si="9"/>
        <v>6683655</v>
      </c>
    </row>
    <row r="128" spans="1:38" x14ac:dyDescent="0.3">
      <c r="A128">
        <v>128</v>
      </c>
      <c r="B128" t="s">
        <v>94</v>
      </c>
      <c r="C128">
        <f>SUM(C85:C90)</f>
        <v>352650</v>
      </c>
      <c r="D128">
        <f t="shared" ref="D128:AL128" si="10">SUM(D85:D90)</f>
        <v>175830</v>
      </c>
      <c r="E128">
        <f t="shared" si="10"/>
        <v>119016</v>
      </c>
      <c r="F128">
        <f t="shared" si="10"/>
        <v>101346</v>
      </c>
      <c r="G128">
        <f t="shared" si="10"/>
        <v>89412</v>
      </c>
      <c r="H128">
        <f t="shared" si="10"/>
        <v>81405</v>
      </c>
      <c r="I128">
        <f t="shared" si="10"/>
        <v>75666</v>
      </c>
      <c r="J128">
        <f t="shared" si="10"/>
        <v>66609</v>
      </c>
      <c r="K128">
        <f t="shared" si="10"/>
        <v>59322</v>
      </c>
      <c r="L128">
        <f t="shared" si="10"/>
        <v>47787</v>
      </c>
      <c r="M128">
        <f t="shared" si="10"/>
        <v>23307</v>
      </c>
      <c r="N128">
        <f t="shared" si="10"/>
        <v>11496</v>
      </c>
      <c r="O128">
        <f t="shared" si="10"/>
        <v>372</v>
      </c>
      <c r="P128">
        <f t="shared" si="10"/>
        <v>0</v>
      </c>
      <c r="Q128">
        <f t="shared" si="10"/>
        <v>0</v>
      </c>
      <c r="R128">
        <f t="shared" si="10"/>
        <v>352650</v>
      </c>
      <c r="S128">
        <f t="shared" si="10"/>
        <v>528480</v>
      </c>
      <c r="T128">
        <f t="shared" si="10"/>
        <v>647496</v>
      </c>
      <c r="U128">
        <f t="shared" si="10"/>
        <v>748842</v>
      </c>
      <c r="V128">
        <f t="shared" si="10"/>
        <v>838254</v>
      </c>
      <c r="W128">
        <f t="shared" si="10"/>
        <v>919659</v>
      </c>
      <c r="X128">
        <f t="shared" si="10"/>
        <v>995325</v>
      </c>
      <c r="Y128">
        <f t="shared" si="10"/>
        <v>1061934</v>
      </c>
      <c r="Z128">
        <f t="shared" si="10"/>
        <v>1121256</v>
      </c>
      <c r="AA128">
        <f t="shared" si="10"/>
        <v>1169043</v>
      </c>
      <c r="AB128">
        <f t="shared" si="10"/>
        <v>1192350</v>
      </c>
      <c r="AC128">
        <f t="shared" si="10"/>
        <v>1203846</v>
      </c>
      <c r="AD128">
        <f t="shared" si="10"/>
        <v>1204218</v>
      </c>
      <c r="AE128" s="1">
        <f t="shared" si="10"/>
        <v>9575289</v>
      </c>
      <c r="AF128" s="1">
        <f t="shared" si="10"/>
        <v>10779135</v>
      </c>
      <c r="AG128" s="1">
        <f t="shared" si="10"/>
        <v>11983353</v>
      </c>
      <c r="AH128">
        <f t="shared" si="10"/>
        <v>4098174</v>
      </c>
      <c r="AI128">
        <f t="shared" si="10"/>
        <v>5267217</v>
      </c>
      <c r="AJ128">
        <f t="shared" si="10"/>
        <v>6459567</v>
      </c>
      <c r="AK128">
        <f t="shared" si="10"/>
        <v>7663413</v>
      </c>
      <c r="AL128">
        <f t="shared" si="10"/>
        <v>8867631</v>
      </c>
    </row>
    <row r="129" spans="1:38" s="20" customFormat="1" x14ac:dyDescent="0.3">
      <c r="A129">
        <v>129</v>
      </c>
      <c r="B129" s="2" t="s">
        <v>54</v>
      </c>
      <c r="C129" s="2">
        <f t="shared" ref="C129:AL129" si="11">SUM(C124:C128)</f>
        <v>953250</v>
      </c>
      <c r="D129" s="2">
        <f t="shared" si="11"/>
        <v>475230</v>
      </c>
      <c r="E129" s="2">
        <f t="shared" si="11"/>
        <v>325800</v>
      </c>
      <c r="F129" s="2">
        <f t="shared" si="11"/>
        <v>277923</v>
      </c>
      <c r="G129" s="2">
        <f t="shared" si="11"/>
        <v>241443</v>
      </c>
      <c r="H129" s="2">
        <f t="shared" si="11"/>
        <v>216384</v>
      </c>
      <c r="I129" s="2">
        <f t="shared" si="11"/>
        <v>195078</v>
      </c>
      <c r="J129" s="2">
        <f t="shared" si="11"/>
        <v>170706</v>
      </c>
      <c r="K129" s="2">
        <f t="shared" si="11"/>
        <v>145149</v>
      </c>
      <c r="L129" s="2">
        <f t="shared" si="11"/>
        <v>117765</v>
      </c>
      <c r="M129" s="2">
        <f t="shared" si="11"/>
        <v>61698</v>
      </c>
      <c r="N129" s="2">
        <f t="shared" si="11"/>
        <v>32262</v>
      </c>
      <c r="O129" s="2">
        <f t="shared" si="11"/>
        <v>1068</v>
      </c>
      <c r="P129" s="2">
        <f t="shared" si="11"/>
        <v>0</v>
      </c>
      <c r="Q129" s="2">
        <f t="shared" si="11"/>
        <v>0</v>
      </c>
      <c r="R129" s="2">
        <f t="shared" si="11"/>
        <v>953250</v>
      </c>
      <c r="S129" s="2">
        <f t="shared" si="11"/>
        <v>1428480</v>
      </c>
      <c r="T129" s="2">
        <f t="shared" si="11"/>
        <v>1754280</v>
      </c>
      <c r="U129" s="2">
        <f t="shared" si="11"/>
        <v>2032203</v>
      </c>
      <c r="V129" s="2">
        <f t="shared" si="11"/>
        <v>2273646</v>
      </c>
      <c r="W129" s="2">
        <f t="shared" si="11"/>
        <v>2490030</v>
      </c>
      <c r="X129" s="2">
        <f t="shared" si="11"/>
        <v>2685108</v>
      </c>
      <c r="Y129" s="2">
        <f t="shared" si="11"/>
        <v>2855814</v>
      </c>
      <c r="Z129" s="2">
        <f t="shared" si="11"/>
        <v>3000963</v>
      </c>
      <c r="AA129" s="2">
        <f t="shared" si="11"/>
        <v>3118728</v>
      </c>
      <c r="AB129" s="2">
        <f t="shared" si="11"/>
        <v>3180426</v>
      </c>
      <c r="AC129" s="2">
        <f t="shared" si="11"/>
        <v>3212688</v>
      </c>
      <c r="AD129" s="2">
        <f t="shared" si="11"/>
        <v>3213756</v>
      </c>
      <c r="AE129" s="2">
        <f t="shared" si="11"/>
        <v>25772928</v>
      </c>
      <c r="AF129" s="2">
        <f t="shared" si="11"/>
        <v>28985616</v>
      </c>
      <c r="AG129" s="2">
        <f t="shared" si="11"/>
        <v>32199372</v>
      </c>
      <c r="AH129" s="2">
        <f t="shared" si="11"/>
        <v>11031915</v>
      </c>
      <c r="AI129" s="2">
        <f t="shared" si="11"/>
        <v>14150643</v>
      </c>
      <c r="AJ129" s="2">
        <f t="shared" si="11"/>
        <v>17331069</v>
      </c>
      <c r="AK129" s="2">
        <f t="shared" si="11"/>
        <v>20543757</v>
      </c>
      <c r="AL129" s="2">
        <f t="shared" si="11"/>
        <v>23757513</v>
      </c>
    </row>
    <row r="130" spans="1:38" x14ac:dyDescent="0.3">
      <c r="A130">
        <v>130</v>
      </c>
      <c r="B130" t="s">
        <v>87</v>
      </c>
      <c r="C130">
        <f t="shared" ref="C130:AL130" si="12">SUM(C61:C69)</f>
        <v>84690</v>
      </c>
      <c r="D130">
        <f t="shared" si="12"/>
        <v>42210</v>
      </c>
      <c r="E130">
        <f t="shared" si="12"/>
        <v>30834</v>
      </c>
      <c r="F130">
        <f t="shared" si="12"/>
        <v>25995</v>
      </c>
      <c r="G130">
        <f t="shared" si="12"/>
        <v>20415</v>
      </c>
      <c r="H130">
        <f t="shared" si="12"/>
        <v>16947</v>
      </c>
      <c r="I130">
        <f t="shared" si="12"/>
        <v>14730</v>
      </c>
      <c r="J130">
        <f t="shared" si="12"/>
        <v>12882</v>
      </c>
      <c r="K130">
        <f t="shared" si="12"/>
        <v>8451</v>
      </c>
      <c r="L130">
        <f t="shared" si="12"/>
        <v>6252</v>
      </c>
      <c r="M130">
        <f t="shared" si="12"/>
        <v>4152</v>
      </c>
      <c r="N130">
        <f t="shared" si="12"/>
        <v>2817</v>
      </c>
      <c r="O130">
        <f t="shared" si="12"/>
        <v>99</v>
      </c>
      <c r="P130">
        <f t="shared" si="12"/>
        <v>0</v>
      </c>
      <c r="Q130">
        <f t="shared" si="12"/>
        <v>0</v>
      </c>
      <c r="R130">
        <f t="shared" si="12"/>
        <v>84690</v>
      </c>
      <c r="S130">
        <f t="shared" si="12"/>
        <v>126900</v>
      </c>
      <c r="T130">
        <f t="shared" si="12"/>
        <v>157734</v>
      </c>
      <c r="U130">
        <f t="shared" si="12"/>
        <v>183729</v>
      </c>
      <c r="V130">
        <f t="shared" si="12"/>
        <v>204144</v>
      </c>
      <c r="W130">
        <f t="shared" si="12"/>
        <v>221091</v>
      </c>
      <c r="X130">
        <f t="shared" si="12"/>
        <v>235821</v>
      </c>
      <c r="Y130">
        <f t="shared" si="12"/>
        <v>248703</v>
      </c>
      <c r="Z130">
        <f t="shared" si="12"/>
        <v>257154</v>
      </c>
      <c r="AA130">
        <f t="shared" si="12"/>
        <v>263406</v>
      </c>
      <c r="AB130">
        <f t="shared" si="12"/>
        <v>267558</v>
      </c>
      <c r="AC130">
        <f t="shared" si="12"/>
        <v>270375</v>
      </c>
      <c r="AD130">
        <f t="shared" si="12"/>
        <v>270474</v>
      </c>
      <c r="AE130" s="1">
        <f t="shared" si="12"/>
        <v>2250930</v>
      </c>
      <c r="AF130" s="1">
        <f t="shared" si="12"/>
        <v>2521305</v>
      </c>
      <c r="AG130" s="1">
        <f t="shared" si="12"/>
        <v>2791779</v>
      </c>
      <c r="AH130">
        <f t="shared" si="12"/>
        <v>962769</v>
      </c>
      <c r="AI130">
        <f t="shared" si="12"/>
        <v>1226175</v>
      </c>
      <c r="AJ130">
        <f t="shared" si="12"/>
        <v>1493733</v>
      </c>
      <c r="AK130">
        <f t="shared" si="12"/>
        <v>1764108</v>
      </c>
      <c r="AL130">
        <f t="shared" si="12"/>
        <v>2034582</v>
      </c>
    </row>
    <row r="131" spans="1:38" x14ac:dyDescent="0.3">
      <c r="A131">
        <v>131</v>
      </c>
      <c r="B131" t="s">
        <v>88</v>
      </c>
      <c r="C131">
        <f t="shared" ref="C131:AL131" si="13">SUM(C70:C78)</f>
        <v>249444</v>
      </c>
      <c r="D131">
        <f t="shared" si="13"/>
        <v>124344</v>
      </c>
      <c r="E131">
        <f t="shared" si="13"/>
        <v>85590</v>
      </c>
      <c r="F131">
        <f t="shared" si="13"/>
        <v>72990</v>
      </c>
      <c r="G131">
        <f t="shared" si="13"/>
        <v>64536</v>
      </c>
      <c r="H131">
        <f t="shared" si="13"/>
        <v>57024</v>
      </c>
      <c r="I131">
        <f t="shared" si="13"/>
        <v>49014</v>
      </c>
      <c r="J131">
        <f t="shared" si="13"/>
        <v>42567</v>
      </c>
      <c r="K131">
        <f t="shared" si="13"/>
        <v>34368</v>
      </c>
      <c r="L131">
        <f t="shared" si="13"/>
        <v>27384</v>
      </c>
      <c r="M131">
        <f t="shared" si="13"/>
        <v>14979</v>
      </c>
      <c r="N131">
        <f t="shared" si="13"/>
        <v>7566</v>
      </c>
      <c r="O131">
        <f t="shared" si="13"/>
        <v>276</v>
      </c>
      <c r="P131">
        <f t="shared" si="13"/>
        <v>0</v>
      </c>
      <c r="Q131">
        <f t="shared" si="13"/>
        <v>0</v>
      </c>
      <c r="R131">
        <f t="shared" si="13"/>
        <v>249444</v>
      </c>
      <c r="S131">
        <f t="shared" si="13"/>
        <v>373788</v>
      </c>
      <c r="T131">
        <f t="shared" si="13"/>
        <v>459378</v>
      </c>
      <c r="U131">
        <f t="shared" si="13"/>
        <v>532368</v>
      </c>
      <c r="V131">
        <f t="shared" si="13"/>
        <v>596904</v>
      </c>
      <c r="W131">
        <f t="shared" si="13"/>
        <v>653928</v>
      </c>
      <c r="X131">
        <f t="shared" si="13"/>
        <v>702942</v>
      </c>
      <c r="Y131">
        <f t="shared" si="13"/>
        <v>745509</v>
      </c>
      <c r="Z131">
        <f t="shared" si="13"/>
        <v>779877</v>
      </c>
      <c r="AA131">
        <f t="shared" si="13"/>
        <v>807261</v>
      </c>
      <c r="AB131">
        <f t="shared" si="13"/>
        <v>822240</v>
      </c>
      <c r="AC131">
        <f t="shared" si="13"/>
        <v>829806</v>
      </c>
      <c r="AD131">
        <f t="shared" si="13"/>
        <v>830082</v>
      </c>
      <c r="AE131" s="1">
        <f t="shared" si="13"/>
        <v>6723639</v>
      </c>
      <c r="AF131" s="1">
        <f t="shared" si="13"/>
        <v>7553445</v>
      </c>
      <c r="AG131" s="1">
        <f t="shared" si="13"/>
        <v>8383527</v>
      </c>
      <c r="AH131">
        <f t="shared" si="13"/>
        <v>2882256</v>
      </c>
      <c r="AI131">
        <f t="shared" si="13"/>
        <v>3689517</v>
      </c>
      <c r="AJ131">
        <f t="shared" si="13"/>
        <v>4511757</v>
      </c>
      <c r="AK131">
        <f t="shared" si="13"/>
        <v>5341563</v>
      </c>
      <c r="AL131">
        <f t="shared" si="13"/>
        <v>6171645</v>
      </c>
    </row>
    <row r="132" spans="1:38" x14ac:dyDescent="0.3">
      <c r="A132">
        <v>132</v>
      </c>
      <c r="B132" t="s">
        <v>89</v>
      </c>
      <c r="C132">
        <f t="shared" ref="C132:AL132" si="14">SUM(C79:C87)</f>
        <v>431694</v>
      </c>
      <c r="D132">
        <f t="shared" si="14"/>
        <v>215226</v>
      </c>
      <c r="E132">
        <f t="shared" si="14"/>
        <v>146178</v>
      </c>
      <c r="F132">
        <f t="shared" si="14"/>
        <v>125253</v>
      </c>
      <c r="G132">
        <f t="shared" si="14"/>
        <v>108831</v>
      </c>
      <c r="H132">
        <f t="shared" si="14"/>
        <v>98931</v>
      </c>
      <c r="I132">
        <f t="shared" si="14"/>
        <v>90921</v>
      </c>
      <c r="J132">
        <f t="shared" si="14"/>
        <v>79665</v>
      </c>
      <c r="K132">
        <f t="shared" si="14"/>
        <v>70731</v>
      </c>
      <c r="L132">
        <f t="shared" si="14"/>
        <v>58671</v>
      </c>
      <c r="M132">
        <f t="shared" si="14"/>
        <v>30471</v>
      </c>
      <c r="N132">
        <f t="shared" si="14"/>
        <v>16131</v>
      </c>
      <c r="O132">
        <f t="shared" si="14"/>
        <v>507</v>
      </c>
      <c r="P132">
        <f t="shared" si="14"/>
        <v>0</v>
      </c>
      <c r="Q132">
        <f t="shared" si="14"/>
        <v>0</v>
      </c>
      <c r="R132">
        <f t="shared" si="14"/>
        <v>431694</v>
      </c>
      <c r="S132">
        <f t="shared" si="14"/>
        <v>646920</v>
      </c>
      <c r="T132">
        <f t="shared" si="14"/>
        <v>793098</v>
      </c>
      <c r="U132">
        <f t="shared" si="14"/>
        <v>918351</v>
      </c>
      <c r="V132">
        <f t="shared" si="14"/>
        <v>1027182</v>
      </c>
      <c r="W132">
        <f t="shared" si="14"/>
        <v>1126113</v>
      </c>
      <c r="X132">
        <f t="shared" si="14"/>
        <v>1217034</v>
      </c>
      <c r="Y132">
        <f t="shared" si="14"/>
        <v>1296699</v>
      </c>
      <c r="Z132">
        <f t="shared" si="14"/>
        <v>1367430</v>
      </c>
      <c r="AA132">
        <f t="shared" si="14"/>
        <v>1426101</v>
      </c>
      <c r="AB132">
        <f t="shared" si="14"/>
        <v>1456572</v>
      </c>
      <c r="AC132">
        <f t="shared" si="14"/>
        <v>1472703</v>
      </c>
      <c r="AD132">
        <f t="shared" si="14"/>
        <v>1473210</v>
      </c>
      <c r="AE132" s="1">
        <f t="shared" si="14"/>
        <v>11707194</v>
      </c>
      <c r="AF132" s="1">
        <f t="shared" si="14"/>
        <v>13179897</v>
      </c>
      <c r="AG132" s="1">
        <f t="shared" si="14"/>
        <v>14653107</v>
      </c>
      <c r="AH132">
        <f t="shared" si="14"/>
        <v>5007276</v>
      </c>
      <c r="AI132">
        <f t="shared" si="14"/>
        <v>6433377</v>
      </c>
      <c r="AJ132">
        <f t="shared" si="14"/>
        <v>7889949</v>
      </c>
      <c r="AK132">
        <f t="shared" si="14"/>
        <v>9362652</v>
      </c>
      <c r="AL132">
        <f t="shared" si="14"/>
        <v>10835862</v>
      </c>
    </row>
    <row r="133" spans="1:38" s="20" customFormat="1" x14ac:dyDescent="0.3">
      <c r="A133">
        <v>133</v>
      </c>
      <c r="B133" s="2" t="s">
        <v>86</v>
      </c>
      <c r="C133" s="2">
        <f t="shared" ref="C133:AL133" si="15">SUM(C130:C132)</f>
        <v>765828</v>
      </c>
      <c r="D133" s="2">
        <f t="shared" si="15"/>
        <v>381780</v>
      </c>
      <c r="E133" s="2">
        <f t="shared" si="15"/>
        <v>262602</v>
      </c>
      <c r="F133" s="2">
        <f t="shared" si="15"/>
        <v>224238</v>
      </c>
      <c r="G133" s="2">
        <f t="shared" si="15"/>
        <v>193782</v>
      </c>
      <c r="H133" s="2">
        <f t="shared" si="15"/>
        <v>172902</v>
      </c>
      <c r="I133" s="2">
        <f t="shared" si="15"/>
        <v>154665</v>
      </c>
      <c r="J133" s="2">
        <f t="shared" si="15"/>
        <v>135114</v>
      </c>
      <c r="K133" s="2">
        <f t="shared" si="15"/>
        <v>113550</v>
      </c>
      <c r="L133" s="2">
        <f t="shared" si="15"/>
        <v>92307</v>
      </c>
      <c r="M133" s="2">
        <f t="shared" si="15"/>
        <v>49602</v>
      </c>
      <c r="N133" s="2">
        <f t="shared" si="15"/>
        <v>26514</v>
      </c>
      <c r="O133" s="2">
        <f t="shared" si="15"/>
        <v>882</v>
      </c>
      <c r="P133" s="2">
        <f t="shared" si="15"/>
        <v>0</v>
      </c>
      <c r="Q133" s="2">
        <f t="shared" si="15"/>
        <v>0</v>
      </c>
      <c r="R133" s="2">
        <f t="shared" si="15"/>
        <v>765828</v>
      </c>
      <c r="S133" s="2">
        <f t="shared" si="15"/>
        <v>1147608</v>
      </c>
      <c r="T133" s="2">
        <f t="shared" si="15"/>
        <v>1410210</v>
      </c>
      <c r="U133" s="2">
        <f t="shared" si="15"/>
        <v>1634448</v>
      </c>
      <c r="V133" s="2">
        <f t="shared" si="15"/>
        <v>1828230</v>
      </c>
      <c r="W133" s="2">
        <f t="shared" si="15"/>
        <v>2001132</v>
      </c>
      <c r="X133" s="2">
        <f t="shared" si="15"/>
        <v>2155797</v>
      </c>
      <c r="Y133" s="2">
        <f t="shared" si="15"/>
        <v>2290911</v>
      </c>
      <c r="Z133" s="2">
        <f t="shared" si="15"/>
        <v>2404461</v>
      </c>
      <c r="AA133" s="2">
        <f t="shared" si="15"/>
        <v>2496768</v>
      </c>
      <c r="AB133" s="2">
        <f t="shared" si="15"/>
        <v>2546370</v>
      </c>
      <c r="AC133" s="2">
        <f t="shared" si="15"/>
        <v>2572884</v>
      </c>
      <c r="AD133" s="2">
        <f t="shared" si="15"/>
        <v>2573766</v>
      </c>
      <c r="AE133" s="2">
        <f t="shared" si="15"/>
        <v>20681763</v>
      </c>
      <c r="AF133" s="2">
        <f t="shared" si="15"/>
        <v>23254647</v>
      </c>
      <c r="AG133" s="2">
        <f t="shared" si="15"/>
        <v>25828413</v>
      </c>
      <c r="AH133" s="2">
        <f t="shared" si="15"/>
        <v>8852301</v>
      </c>
      <c r="AI133" s="2">
        <f t="shared" si="15"/>
        <v>11349069</v>
      </c>
      <c r="AJ133" s="2">
        <f t="shared" si="15"/>
        <v>13895439</v>
      </c>
      <c r="AK133" s="2">
        <f t="shared" si="15"/>
        <v>16468323</v>
      </c>
      <c r="AL133" s="2">
        <f t="shared" si="15"/>
        <v>19042089</v>
      </c>
    </row>
    <row r="134" spans="1:38" x14ac:dyDescent="0.3">
      <c r="A134">
        <v>134</v>
      </c>
      <c r="B134" t="s">
        <v>97</v>
      </c>
      <c r="C134">
        <f t="shared" ref="C134:AL134" si="16">SUM(C91:C97)</f>
        <v>79632</v>
      </c>
      <c r="D134">
        <f t="shared" si="16"/>
        <v>41640</v>
      </c>
      <c r="E134">
        <f t="shared" si="16"/>
        <v>30192</v>
      </c>
      <c r="F134">
        <f t="shared" si="16"/>
        <v>25685</v>
      </c>
      <c r="G134">
        <f t="shared" si="16"/>
        <v>20777</v>
      </c>
      <c r="H134">
        <f t="shared" si="16"/>
        <v>17712</v>
      </c>
      <c r="I134">
        <f t="shared" si="16"/>
        <v>15048</v>
      </c>
      <c r="J134">
        <f t="shared" si="16"/>
        <v>13361</v>
      </c>
      <c r="K134">
        <f t="shared" si="16"/>
        <v>9219</v>
      </c>
      <c r="L134">
        <f t="shared" si="16"/>
        <v>7027</v>
      </c>
      <c r="M134">
        <f t="shared" si="16"/>
        <v>4451</v>
      </c>
      <c r="N134">
        <f t="shared" si="16"/>
        <v>2912</v>
      </c>
      <c r="O134">
        <f t="shared" si="16"/>
        <v>104</v>
      </c>
      <c r="P134">
        <f t="shared" si="16"/>
        <v>0</v>
      </c>
      <c r="Q134">
        <f t="shared" si="16"/>
        <v>0</v>
      </c>
      <c r="R134">
        <f t="shared" si="16"/>
        <v>79632</v>
      </c>
      <c r="S134">
        <f t="shared" si="16"/>
        <v>121272</v>
      </c>
      <c r="T134">
        <f t="shared" si="16"/>
        <v>151464</v>
      </c>
      <c r="U134">
        <f t="shared" si="16"/>
        <v>177149</v>
      </c>
      <c r="V134">
        <f t="shared" si="16"/>
        <v>197926</v>
      </c>
      <c r="W134">
        <f t="shared" si="16"/>
        <v>215638</v>
      </c>
      <c r="X134">
        <f t="shared" si="16"/>
        <v>230686</v>
      </c>
      <c r="Y134">
        <f t="shared" si="16"/>
        <v>244047</v>
      </c>
      <c r="Z134">
        <f t="shared" si="16"/>
        <v>253266</v>
      </c>
      <c r="AA134">
        <f t="shared" si="16"/>
        <v>260293</v>
      </c>
      <c r="AB134">
        <f t="shared" si="16"/>
        <v>264744</v>
      </c>
      <c r="AC134">
        <f t="shared" si="16"/>
        <v>267656</v>
      </c>
      <c r="AD134">
        <f t="shared" si="16"/>
        <v>267760</v>
      </c>
      <c r="AE134" s="1">
        <f t="shared" si="16"/>
        <v>2196117</v>
      </c>
      <c r="AF134" s="1">
        <f t="shared" si="16"/>
        <v>2463773</v>
      </c>
      <c r="AG134" s="1">
        <f t="shared" si="16"/>
        <v>2731533</v>
      </c>
      <c r="AH134">
        <f t="shared" si="16"/>
        <v>943637</v>
      </c>
      <c r="AI134">
        <f t="shared" si="16"/>
        <v>1203930</v>
      </c>
      <c r="AJ134">
        <f t="shared" si="16"/>
        <v>1468674</v>
      </c>
      <c r="AK134">
        <f t="shared" si="16"/>
        <v>1736330</v>
      </c>
      <c r="AL134">
        <f t="shared" si="16"/>
        <v>2004090</v>
      </c>
    </row>
    <row r="135" spans="1:38" x14ac:dyDescent="0.3">
      <c r="A135">
        <v>135</v>
      </c>
      <c r="B135" t="s">
        <v>98</v>
      </c>
      <c r="C135">
        <f t="shared" ref="C135:AL135" si="17">SUM(C98:C104)</f>
        <v>232218</v>
      </c>
      <c r="D135">
        <f t="shared" si="17"/>
        <v>117414</v>
      </c>
      <c r="E135">
        <f t="shared" si="17"/>
        <v>80016</v>
      </c>
      <c r="F135">
        <f t="shared" si="17"/>
        <v>68179</v>
      </c>
      <c r="G135">
        <f t="shared" si="17"/>
        <v>60029</v>
      </c>
      <c r="H135">
        <f t="shared" si="17"/>
        <v>53682</v>
      </c>
      <c r="I135">
        <f t="shared" si="17"/>
        <v>47452</v>
      </c>
      <c r="J135">
        <f t="shared" si="17"/>
        <v>41365</v>
      </c>
      <c r="K135">
        <f t="shared" si="17"/>
        <v>34785</v>
      </c>
      <c r="L135">
        <f t="shared" si="17"/>
        <v>28399</v>
      </c>
      <c r="M135">
        <f t="shared" si="17"/>
        <v>15213</v>
      </c>
      <c r="N135">
        <f t="shared" si="17"/>
        <v>7846</v>
      </c>
      <c r="O135">
        <f t="shared" si="17"/>
        <v>268</v>
      </c>
      <c r="P135">
        <f t="shared" si="17"/>
        <v>0</v>
      </c>
      <c r="Q135">
        <f t="shared" si="17"/>
        <v>0</v>
      </c>
      <c r="R135">
        <f t="shared" si="17"/>
        <v>232218</v>
      </c>
      <c r="S135">
        <f t="shared" si="17"/>
        <v>349632</v>
      </c>
      <c r="T135">
        <f t="shared" si="17"/>
        <v>429648</v>
      </c>
      <c r="U135">
        <f t="shared" si="17"/>
        <v>497827</v>
      </c>
      <c r="V135">
        <f t="shared" si="17"/>
        <v>557856</v>
      </c>
      <c r="W135">
        <f t="shared" si="17"/>
        <v>611538</v>
      </c>
      <c r="X135">
        <f t="shared" si="17"/>
        <v>658990</v>
      </c>
      <c r="Y135">
        <f t="shared" si="17"/>
        <v>700355</v>
      </c>
      <c r="Z135">
        <f t="shared" si="17"/>
        <v>735140</v>
      </c>
      <c r="AA135">
        <f t="shared" si="17"/>
        <v>763539</v>
      </c>
      <c r="AB135">
        <f t="shared" si="17"/>
        <v>778752</v>
      </c>
      <c r="AC135">
        <f t="shared" si="17"/>
        <v>786598</v>
      </c>
      <c r="AD135">
        <f t="shared" si="17"/>
        <v>786866</v>
      </c>
      <c r="AE135" s="1">
        <f t="shared" si="17"/>
        <v>6315495</v>
      </c>
      <c r="AF135" s="1">
        <f t="shared" si="17"/>
        <v>7102093</v>
      </c>
      <c r="AG135" s="1">
        <f t="shared" si="17"/>
        <v>7888959</v>
      </c>
      <c r="AH135">
        <f t="shared" si="17"/>
        <v>2706023</v>
      </c>
      <c r="AI135">
        <f t="shared" si="17"/>
        <v>3469562</v>
      </c>
      <c r="AJ135">
        <f t="shared" si="17"/>
        <v>4248314</v>
      </c>
      <c r="AK135">
        <f t="shared" si="17"/>
        <v>5034912</v>
      </c>
      <c r="AL135">
        <f t="shared" si="17"/>
        <v>5821778</v>
      </c>
    </row>
    <row r="136" spans="1:38" s="11" customFormat="1" x14ac:dyDescent="0.3">
      <c r="A136">
        <v>136</v>
      </c>
      <c r="B136" s="2" t="s">
        <v>96</v>
      </c>
      <c r="C136" s="2">
        <f t="shared" ref="C136:AL136" si="18">SUM(C134:C135)</f>
        <v>311850</v>
      </c>
      <c r="D136" s="2">
        <f t="shared" si="18"/>
        <v>159054</v>
      </c>
      <c r="E136" s="2">
        <f t="shared" si="18"/>
        <v>110208</v>
      </c>
      <c r="F136" s="2">
        <f t="shared" si="18"/>
        <v>93864</v>
      </c>
      <c r="G136" s="2">
        <f t="shared" si="18"/>
        <v>80806</v>
      </c>
      <c r="H136" s="2">
        <f t="shared" si="18"/>
        <v>71394</v>
      </c>
      <c r="I136" s="2">
        <f t="shared" si="18"/>
        <v>62500</v>
      </c>
      <c r="J136" s="2">
        <f t="shared" si="18"/>
        <v>54726</v>
      </c>
      <c r="K136" s="2">
        <f t="shared" si="18"/>
        <v>44004</v>
      </c>
      <c r="L136" s="2">
        <f t="shared" si="18"/>
        <v>35426</v>
      </c>
      <c r="M136" s="2">
        <f t="shared" si="18"/>
        <v>19664</v>
      </c>
      <c r="N136" s="2">
        <f t="shared" si="18"/>
        <v>10758</v>
      </c>
      <c r="O136" s="2">
        <f t="shared" si="18"/>
        <v>372</v>
      </c>
      <c r="P136" s="2">
        <f t="shared" si="18"/>
        <v>0</v>
      </c>
      <c r="Q136" s="2">
        <f t="shared" si="18"/>
        <v>0</v>
      </c>
      <c r="R136" s="2">
        <f t="shared" si="18"/>
        <v>311850</v>
      </c>
      <c r="S136" s="2">
        <f t="shared" si="18"/>
        <v>470904</v>
      </c>
      <c r="T136" s="2">
        <f t="shared" si="18"/>
        <v>581112</v>
      </c>
      <c r="U136" s="2">
        <f t="shared" si="18"/>
        <v>674976</v>
      </c>
      <c r="V136" s="2">
        <f t="shared" si="18"/>
        <v>755782</v>
      </c>
      <c r="W136" s="2">
        <f t="shared" si="18"/>
        <v>827176</v>
      </c>
      <c r="X136" s="2">
        <f t="shared" si="18"/>
        <v>889676</v>
      </c>
      <c r="Y136" s="2">
        <f t="shared" si="18"/>
        <v>944402</v>
      </c>
      <c r="Z136" s="2">
        <f t="shared" si="18"/>
        <v>988406</v>
      </c>
      <c r="AA136" s="2">
        <f t="shared" si="18"/>
        <v>1023832</v>
      </c>
      <c r="AB136" s="2">
        <f t="shared" si="18"/>
        <v>1043496</v>
      </c>
      <c r="AC136" s="2">
        <f t="shared" si="18"/>
        <v>1054254</v>
      </c>
      <c r="AD136" s="2">
        <f t="shared" si="18"/>
        <v>1054626</v>
      </c>
      <c r="AE136" s="2">
        <f t="shared" si="18"/>
        <v>8511612</v>
      </c>
      <c r="AF136" s="2">
        <f t="shared" si="18"/>
        <v>9565866</v>
      </c>
      <c r="AG136" s="2">
        <f t="shared" si="18"/>
        <v>10620492</v>
      </c>
      <c r="AH136" s="2">
        <f t="shared" si="18"/>
        <v>3649660</v>
      </c>
      <c r="AI136" s="2">
        <f t="shared" si="18"/>
        <v>4673492</v>
      </c>
      <c r="AJ136" s="2">
        <f t="shared" si="18"/>
        <v>5716988</v>
      </c>
      <c r="AK136" s="2">
        <f t="shared" si="18"/>
        <v>6771242</v>
      </c>
      <c r="AL136" s="2">
        <f t="shared" si="18"/>
        <v>7825868</v>
      </c>
    </row>
    <row r="137" spans="1:38" s="7" customFormat="1" x14ac:dyDescent="0.3">
      <c r="A137">
        <v>137</v>
      </c>
      <c r="B137" t="s">
        <v>101</v>
      </c>
      <c r="C137">
        <f t="shared" ref="C137:AL137" si="19">SUM(C111:C113)</f>
        <v>39984</v>
      </c>
      <c r="D137">
        <f t="shared" si="19"/>
        <v>20916</v>
      </c>
      <c r="E137">
        <f t="shared" si="19"/>
        <v>15192</v>
      </c>
      <c r="F137">
        <f t="shared" si="19"/>
        <v>12855</v>
      </c>
      <c r="G137">
        <f t="shared" si="19"/>
        <v>10584</v>
      </c>
      <c r="H137">
        <f t="shared" si="19"/>
        <v>8976</v>
      </c>
      <c r="I137">
        <f t="shared" si="19"/>
        <v>7643</v>
      </c>
      <c r="J137">
        <f t="shared" si="19"/>
        <v>6753</v>
      </c>
      <c r="K137">
        <f t="shared" si="19"/>
        <v>4584</v>
      </c>
      <c r="L137">
        <f t="shared" si="19"/>
        <v>3386</v>
      </c>
      <c r="M137">
        <f t="shared" si="19"/>
        <v>2226</v>
      </c>
      <c r="N137">
        <f t="shared" si="19"/>
        <v>1476</v>
      </c>
      <c r="O137">
        <f t="shared" si="19"/>
        <v>54</v>
      </c>
      <c r="P137">
        <f t="shared" si="19"/>
        <v>0</v>
      </c>
      <c r="Q137">
        <f t="shared" si="19"/>
        <v>0</v>
      </c>
      <c r="R137">
        <f t="shared" si="19"/>
        <v>39984</v>
      </c>
      <c r="S137">
        <f t="shared" si="19"/>
        <v>60900</v>
      </c>
      <c r="T137">
        <f t="shared" si="19"/>
        <v>76092</v>
      </c>
      <c r="U137">
        <f t="shared" si="19"/>
        <v>88947</v>
      </c>
      <c r="V137">
        <f t="shared" si="19"/>
        <v>99531</v>
      </c>
      <c r="W137">
        <f t="shared" si="19"/>
        <v>108507</v>
      </c>
      <c r="X137">
        <f t="shared" si="19"/>
        <v>116150</v>
      </c>
      <c r="Y137">
        <f t="shared" si="19"/>
        <v>122903</v>
      </c>
      <c r="Z137">
        <f t="shared" si="19"/>
        <v>127487</v>
      </c>
      <c r="AA137">
        <f t="shared" si="19"/>
        <v>130873</v>
      </c>
      <c r="AB137">
        <f t="shared" si="19"/>
        <v>133099</v>
      </c>
      <c r="AC137">
        <f t="shared" si="19"/>
        <v>134575</v>
      </c>
      <c r="AD137">
        <f t="shared" si="19"/>
        <v>134629</v>
      </c>
      <c r="AE137" s="1">
        <f t="shared" si="19"/>
        <v>1104473</v>
      </c>
      <c r="AF137" s="1">
        <f t="shared" si="19"/>
        <v>1239048</v>
      </c>
      <c r="AG137" s="1">
        <f t="shared" si="19"/>
        <v>1373677</v>
      </c>
      <c r="AH137">
        <f t="shared" si="19"/>
        <v>475047</v>
      </c>
      <c r="AI137">
        <f t="shared" si="19"/>
        <v>605920</v>
      </c>
      <c r="AJ137">
        <f t="shared" si="19"/>
        <v>739019</v>
      </c>
      <c r="AK137">
        <f t="shared" si="19"/>
        <v>873594</v>
      </c>
      <c r="AL137">
        <f t="shared" si="19"/>
        <v>1008223</v>
      </c>
    </row>
    <row r="138" spans="1:38" s="7" customFormat="1" x14ac:dyDescent="0.3">
      <c r="A138">
        <v>138</v>
      </c>
      <c r="B138" t="s">
        <v>99</v>
      </c>
      <c r="C138">
        <f t="shared" ref="C138:AL138" si="20">SUM(C114:C116)</f>
        <v>106134</v>
      </c>
      <c r="D138">
        <f t="shared" si="20"/>
        <v>53466</v>
      </c>
      <c r="E138">
        <f t="shared" si="20"/>
        <v>36144</v>
      </c>
      <c r="F138">
        <f t="shared" si="20"/>
        <v>30742</v>
      </c>
      <c r="G138">
        <f t="shared" si="20"/>
        <v>27097</v>
      </c>
      <c r="H138">
        <f t="shared" si="20"/>
        <v>24300</v>
      </c>
      <c r="I138">
        <f t="shared" si="20"/>
        <v>21630</v>
      </c>
      <c r="J138">
        <f t="shared" si="20"/>
        <v>18814</v>
      </c>
      <c r="K138">
        <f t="shared" si="20"/>
        <v>15994</v>
      </c>
      <c r="L138">
        <f t="shared" si="20"/>
        <v>13159</v>
      </c>
      <c r="M138">
        <f t="shared" si="20"/>
        <v>6975</v>
      </c>
      <c r="N138">
        <f t="shared" si="20"/>
        <v>3530</v>
      </c>
      <c r="O138">
        <f t="shared" si="20"/>
        <v>119</v>
      </c>
      <c r="P138">
        <f t="shared" si="20"/>
        <v>0</v>
      </c>
      <c r="Q138">
        <f t="shared" si="20"/>
        <v>0</v>
      </c>
      <c r="R138">
        <f t="shared" si="20"/>
        <v>106134</v>
      </c>
      <c r="S138">
        <f t="shared" si="20"/>
        <v>159600</v>
      </c>
      <c r="T138">
        <f t="shared" si="20"/>
        <v>195744</v>
      </c>
      <c r="U138">
        <f t="shared" si="20"/>
        <v>226486</v>
      </c>
      <c r="V138">
        <f t="shared" si="20"/>
        <v>253583</v>
      </c>
      <c r="W138">
        <f t="shared" si="20"/>
        <v>277883</v>
      </c>
      <c r="X138">
        <f t="shared" si="20"/>
        <v>299513</v>
      </c>
      <c r="Y138">
        <f t="shared" si="20"/>
        <v>318327</v>
      </c>
      <c r="Z138">
        <f t="shared" si="20"/>
        <v>334321</v>
      </c>
      <c r="AA138">
        <f t="shared" si="20"/>
        <v>347480</v>
      </c>
      <c r="AB138">
        <f t="shared" si="20"/>
        <v>354455</v>
      </c>
      <c r="AC138">
        <f t="shared" si="20"/>
        <v>357985</v>
      </c>
      <c r="AD138">
        <f t="shared" si="20"/>
        <v>358104</v>
      </c>
      <c r="AE138" s="1">
        <f t="shared" si="20"/>
        <v>2873526</v>
      </c>
      <c r="AF138" s="1">
        <f t="shared" si="20"/>
        <v>3231511</v>
      </c>
      <c r="AG138" s="1">
        <f t="shared" si="20"/>
        <v>3589615</v>
      </c>
      <c r="AH138">
        <f t="shared" si="20"/>
        <v>1230044</v>
      </c>
      <c r="AI138">
        <f t="shared" si="20"/>
        <v>1577524</v>
      </c>
      <c r="AJ138">
        <f t="shared" si="20"/>
        <v>1931979</v>
      </c>
      <c r="AK138">
        <f t="shared" si="20"/>
        <v>2289964</v>
      </c>
      <c r="AL138">
        <f t="shared" si="20"/>
        <v>2648068</v>
      </c>
    </row>
    <row r="139" spans="1:38" s="11" customFormat="1" x14ac:dyDescent="0.3">
      <c r="A139">
        <v>139</v>
      </c>
      <c r="B139" s="2" t="s">
        <v>100</v>
      </c>
      <c r="C139" s="2">
        <f t="shared" ref="C139:AL139" si="21">SUM(C137:C138)</f>
        <v>146118</v>
      </c>
      <c r="D139" s="2">
        <f t="shared" si="21"/>
        <v>74382</v>
      </c>
      <c r="E139" s="2">
        <f t="shared" si="21"/>
        <v>51336</v>
      </c>
      <c r="F139" s="2">
        <f t="shared" si="21"/>
        <v>43597</v>
      </c>
      <c r="G139" s="2">
        <f t="shared" si="21"/>
        <v>37681</v>
      </c>
      <c r="H139" s="2">
        <f t="shared" si="21"/>
        <v>33276</v>
      </c>
      <c r="I139" s="2">
        <f t="shared" si="21"/>
        <v>29273</v>
      </c>
      <c r="J139" s="2">
        <f t="shared" si="21"/>
        <v>25567</v>
      </c>
      <c r="K139" s="2">
        <f t="shared" si="21"/>
        <v>20578</v>
      </c>
      <c r="L139" s="2">
        <f t="shared" si="21"/>
        <v>16545</v>
      </c>
      <c r="M139" s="2">
        <f t="shared" si="21"/>
        <v>9201</v>
      </c>
      <c r="N139" s="2">
        <f t="shared" si="21"/>
        <v>5006</v>
      </c>
      <c r="O139" s="2">
        <f t="shared" si="21"/>
        <v>173</v>
      </c>
      <c r="P139" s="2">
        <f t="shared" si="21"/>
        <v>0</v>
      </c>
      <c r="Q139" s="2">
        <f t="shared" si="21"/>
        <v>0</v>
      </c>
      <c r="R139" s="2">
        <f t="shared" si="21"/>
        <v>146118</v>
      </c>
      <c r="S139" s="2">
        <f t="shared" si="21"/>
        <v>220500</v>
      </c>
      <c r="T139" s="2">
        <f t="shared" si="21"/>
        <v>271836</v>
      </c>
      <c r="U139" s="2">
        <f t="shared" si="21"/>
        <v>315433</v>
      </c>
      <c r="V139" s="2">
        <f t="shared" si="21"/>
        <v>353114</v>
      </c>
      <c r="W139" s="2">
        <f t="shared" si="21"/>
        <v>386390</v>
      </c>
      <c r="X139" s="2">
        <f t="shared" si="21"/>
        <v>415663</v>
      </c>
      <c r="Y139" s="2">
        <f t="shared" si="21"/>
        <v>441230</v>
      </c>
      <c r="Z139" s="2">
        <f t="shared" si="21"/>
        <v>461808</v>
      </c>
      <c r="AA139" s="2">
        <f t="shared" si="21"/>
        <v>478353</v>
      </c>
      <c r="AB139" s="2">
        <f t="shared" si="21"/>
        <v>487554</v>
      </c>
      <c r="AC139" s="2">
        <f t="shared" si="21"/>
        <v>492560</v>
      </c>
      <c r="AD139" s="2">
        <f t="shared" si="21"/>
        <v>492733</v>
      </c>
      <c r="AE139" s="2">
        <f t="shared" si="21"/>
        <v>3977999</v>
      </c>
      <c r="AF139" s="2">
        <f t="shared" si="21"/>
        <v>4470559</v>
      </c>
      <c r="AG139" s="2">
        <f t="shared" si="21"/>
        <v>4963292</v>
      </c>
      <c r="AH139" s="2">
        <f t="shared" si="21"/>
        <v>1705091</v>
      </c>
      <c r="AI139" s="2">
        <f t="shared" si="21"/>
        <v>2183444</v>
      </c>
      <c r="AJ139" s="2">
        <f t="shared" si="21"/>
        <v>2670998</v>
      </c>
      <c r="AK139" s="2">
        <f t="shared" si="21"/>
        <v>3163558</v>
      </c>
      <c r="AL139" s="2">
        <f t="shared" si="21"/>
        <v>3656291</v>
      </c>
    </row>
    <row r="140" spans="1:38" s="11" customFormat="1" x14ac:dyDescent="0.3">
      <c r="A140">
        <v>140</v>
      </c>
      <c r="B140" s="27" t="s">
        <v>102</v>
      </c>
      <c r="C140" s="27">
        <f>C129+C133+C136+C139</f>
        <v>2177046</v>
      </c>
      <c r="D140" s="27">
        <f t="shared" ref="D140:AL140" si="22">D129+D133+D136+D139</f>
        <v>1090446</v>
      </c>
      <c r="E140" s="27">
        <f t="shared" si="22"/>
        <v>749946</v>
      </c>
      <c r="F140" s="27">
        <f t="shared" si="22"/>
        <v>639622</v>
      </c>
      <c r="G140" s="27">
        <f t="shared" si="22"/>
        <v>553712</v>
      </c>
      <c r="H140" s="27">
        <f t="shared" si="22"/>
        <v>493956</v>
      </c>
      <c r="I140" s="27">
        <f t="shared" si="22"/>
        <v>441516</v>
      </c>
      <c r="J140" s="27">
        <f t="shared" si="22"/>
        <v>386113</v>
      </c>
      <c r="K140" s="27">
        <f t="shared" si="22"/>
        <v>323281</v>
      </c>
      <c r="L140" s="27">
        <f t="shared" si="22"/>
        <v>262043</v>
      </c>
      <c r="M140" s="27">
        <f t="shared" si="22"/>
        <v>140165</v>
      </c>
      <c r="N140" s="27">
        <f t="shared" si="22"/>
        <v>74540</v>
      </c>
      <c r="O140" s="27">
        <f t="shared" si="22"/>
        <v>2495</v>
      </c>
      <c r="P140" s="27">
        <f t="shared" si="22"/>
        <v>0</v>
      </c>
      <c r="Q140" s="27">
        <f t="shared" si="22"/>
        <v>0</v>
      </c>
      <c r="R140" s="27">
        <f t="shared" si="22"/>
        <v>2177046</v>
      </c>
      <c r="S140" s="27">
        <f t="shared" si="22"/>
        <v>3267492</v>
      </c>
      <c r="T140" s="27">
        <f t="shared" si="22"/>
        <v>4017438</v>
      </c>
      <c r="U140" s="27">
        <f t="shared" si="22"/>
        <v>4657060</v>
      </c>
      <c r="V140" s="27">
        <f t="shared" si="22"/>
        <v>5210772</v>
      </c>
      <c r="W140" s="27">
        <f t="shared" si="22"/>
        <v>5704728</v>
      </c>
      <c r="X140" s="27">
        <f t="shared" si="22"/>
        <v>6146244</v>
      </c>
      <c r="Y140" s="27">
        <f t="shared" si="22"/>
        <v>6532357</v>
      </c>
      <c r="Z140" s="27">
        <f t="shared" si="22"/>
        <v>6855638</v>
      </c>
      <c r="AA140" s="27">
        <f t="shared" si="22"/>
        <v>7117681</v>
      </c>
      <c r="AB140" s="27">
        <f t="shared" si="22"/>
        <v>7257846</v>
      </c>
      <c r="AC140" s="27">
        <f t="shared" si="22"/>
        <v>7332386</v>
      </c>
      <c r="AD140" s="27">
        <f t="shared" si="22"/>
        <v>7334881</v>
      </c>
      <c r="AE140" s="27">
        <f t="shared" si="22"/>
        <v>58944302</v>
      </c>
      <c r="AF140" s="27">
        <f t="shared" si="22"/>
        <v>66276688</v>
      </c>
      <c r="AG140" s="27">
        <f t="shared" si="22"/>
        <v>73611569</v>
      </c>
      <c r="AH140" s="27">
        <f t="shared" si="22"/>
        <v>25238967</v>
      </c>
      <c r="AI140" s="27">
        <f t="shared" si="22"/>
        <v>32356648</v>
      </c>
      <c r="AJ140" s="27">
        <f t="shared" si="22"/>
        <v>39614494</v>
      </c>
      <c r="AK140" s="27">
        <f t="shared" si="22"/>
        <v>46946880</v>
      </c>
      <c r="AL140" s="27">
        <f t="shared" si="22"/>
        <v>54281761</v>
      </c>
    </row>
    <row r="141" spans="1:38" s="7" customFormat="1" x14ac:dyDescent="0.3">
      <c r="A141">
        <v>141</v>
      </c>
      <c r="B141" s="27" t="s">
        <v>103</v>
      </c>
      <c r="C141" s="27">
        <f>C140+C123</f>
        <v>5891394</v>
      </c>
      <c r="D141" s="27">
        <f t="shared" ref="D141:AL141" si="23">D140+D123</f>
        <v>2957298</v>
      </c>
      <c r="E141" s="27">
        <f t="shared" si="23"/>
        <v>2029098</v>
      </c>
      <c r="F141" s="27">
        <f t="shared" si="23"/>
        <v>1730330</v>
      </c>
      <c r="G141" s="27">
        <f t="shared" si="23"/>
        <v>1501764</v>
      </c>
      <c r="H141" s="27">
        <f t="shared" si="23"/>
        <v>1344074</v>
      </c>
      <c r="I141" s="27">
        <f t="shared" si="23"/>
        <v>1208190</v>
      </c>
      <c r="J141" s="27">
        <f t="shared" si="23"/>
        <v>1057617</v>
      </c>
      <c r="K141" s="27">
        <f t="shared" si="23"/>
        <v>893915</v>
      </c>
      <c r="L141" s="27">
        <f t="shared" si="23"/>
        <v>724413</v>
      </c>
      <c r="M141" s="27">
        <f t="shared" si="23"/>
        <v>382177</v>
      </c>
      <c r="N141" s="27">
        <f t="shared" si="23"/>
        <v>200572</v>
      </c>
      <c r="O141" s="27">
        <f>O140+O123</f>
        <v>6685</v>
      </c>
      <c r="P141" s="27">
        <f t="shared" si="23"/>
        <v>0</v>
      </c>
      <c r="Q141" s="27">
        <f t="shared" si="23"/>
        <v>0</v>
      </c>
      <c r="R141" s="27">
        <f t="shared" si="23"/>
        <v>5891394</v>
      </c>
      <c r="S141" s="27">
        <f t="shared" si="23"/>
        <v>8848692</v>
      </c>
      <c r="T141" s="27">
        <f t="shared" si="23"/>
        <v>10877790</v>
      </c>
      <c r="U141" s="27">
        <f t="shared" si="23"/>
        <v>12608120</v>
      </c>
      <c r="V141" s="27">
        <f t="shared" si="23"/>
        <v>14109884</v>
      </c>
      <c r="W141" s="27">
        <f t="shared" si="23"/>
        <v>15453958</v>
      </c>
      <c r="X141" s="27">
        <f t="shared" si="23"/>
        <v>16662148</v>
      </c>
      <c r="Y141" s="27">
        <f t="shared" si="23"/>
        <v>17719765</v>
      </c>
      <c r="Z141" s="27">
        <f t="shared" si="23"/>
        <v>18613680</v>
      </c>
      <c r="AA141" s="27">
        <f t="shared" si="23"/>
        <v>19338093</v>
      </c>
      <c r="AB141" s="27">
        <f t="shared" si="23"/>
        <v>19720270</v>
      </c>
      <c r="AC141" s="27">
        <f t="shared" si="23"/>
        <v>19920842</v>
      </c>
      <c r="AD141" s="27">
        <f t="shared" si="23"/>
        <v>19927527</v>
      </c>
      <c r="AE141" s="27">
        <f t="shared" si="23"/>
        <v>159843794</v>
      </c>
      <c r="AF141" s="27">
        <f t="shared" si="23"/>
        <v>179764636</v>
      </c>
      <c r="AG141" s="27">
        <f t="shared" si="23"/>
        <v>199692163</v>
      </c>
      <c r="AH141" s="27">
        <f t="shared" si="23"/>
        <v>68449551</v>
      </c>
      <c r="AI141" s="27">
        <f t="shared" si="23"/>
        <v>87787644</v>
      </c>
      <c r="AJ141" s="27">
        <f t="shared" si="23"/>
        <v>107507914</v>
      </c>
      <c r="AK141" s="27">
        <f t="shared" si="23"/>
        <v>127428756</v>
      </c>
      <c r="AL141" s="27">
        <f t="shared" si="23"/>
        <v>147356283</v>
      </c>
    </row>
    <row r="142" spans="1:38" s="7" customFormat="1" x14ac:dyDescent="0.3">
      <c r="A142">
        <v>142</v>
      </c>
      <c r="B142" s="27" t="s">
        <v>149</v>
      </c>
      <c r="C142" s="27">
        <f>SUM(C61:C141)</f>
        <v>21708402</v>
      </c>
      <c r="D142" s="27">
        <f t="shared" ref="D142:AL142" si="24">SUM(D61:D141)</f>
        <v>10895766</v>
      </c>
      <c r="E142" s="27">
        <f t="shared" si="24"/>
        <v>7476816</v>
      </c>
      <c r="F142" s="27">
        <f t="shared" si="24"/>
        <v>6375966</v>
      </c>
      <c r="G142" s="27">
        <f t="shared" si="24"/>
        <v>5533030</v>
      </c>
      <c r="H142" s="27">
        <f t="shared" si="24"/>
        <v>4951237</v>
      </c>
      <c r="I142" s="27">
        <f t="shared" si="24"/>
        <v>4449423</v>
      </c>
      <c r="J142" s="27">
        <f t="shared" si="24"/>
        <v>3894716</v>
      </c>
      <c r="K142" s="27">
        <f t="shared" si="24"/>
        <v>3290343</v>
      </c>
      <c r="L142" s="27">
        <f t="shared" si="24"/>
        <v>2666467</v>
      </c>
      <c r="M142" s="27">
        <f t="shared" si="24"/>
        <v>1407702</v>
      </c>
      <c r="N142" s="27">
        <f t="shared" si="24"/>
        <v>739272</v>
      </c>
      <c r="O142" s="27">
        <f t="shared" si="24"/>
        <v>24645</v>
      </c>
      <c r="P142" s="27">
        <f t="shared" si="24"/>
        <v>0</v>
      </c>
      <c r="Q142" s="27">
        <f t="shared" si="24"/>
        <v>0</v>
      </c>
      <c r="R142" s="27">
        <f t="shared" si="24"/>
        <v>21708402</v>
      </c>
      <c r="S142" s="27">
        <f t="shared" si="24"/>
        <v>32604168</v>
      </c>
      <c r="T142" s="27">
        <f t="shared" si="24"/>
        <v>40080984</v>
      </c>
      <c r="U142" s="27">
        <f t="shared" si="24"/>
        <v>46456950</v>
      </c>
      <c r="V142" s="27">
        <f t="shared" si="24"/>
        <v>51989980</v>
      </c>
      <c r="W142" s="27">
        <f t="shared" si="24"/>
        <v>56941217</v>
      </c>
      <c r="X142" s="27">
        <f t="shared" si="24"/>
        <v>61390640</v>
      </c>
      <c r="Y142" s="27">
        <f t="shared" si="24"/>
        <v>65285356</v>
      </c>
      <c r="Z142" s="27">
        <f t="shared" si="24"/>
        <v>68575699</v>
      </c>
      <c r="AA142" s="27">
        <f t="shared" si="24"/>
        <v>71242166</v>
      </c>
      <c r="AB142" s="27">
        <f t="shared" si="24"/>
        <v>72649868</v>
      </c>
      <c r="AC142" s="27">
        <f t="shared" si="24"/>
        <v>73389140</v>
      </c>
      <c r="AD142" s="27">
        <f t="shared" si="24"/>
        <v>73413785</v>
      </c>
      <c r="AE142" s="27">
        <f t="shared" si="24"/>
        <v>588925430</v>
      </c>
      <c r="AF142" s="27">
        <f t="shared" si="24"/>
        <v>662314570</v>
      </c>
      <c r="AG142" s="27">
        <f t="shared" si="24"/>
        <v>735728355</v>
      </c>
      <c r="AH142" s="27">
        <f t="shared" si="24"/>
        <v>252192912</v>
      </c>
      <c r="AI142" s="27">
        <f t="shared" si="24"/>
        <v>323435078</v>
      </c>
      <c r="AJ142" s="27">
        <f t="shared" si="24"/>
        <v>396084946</v>
      </c>
      <c r="AK142" s="27">
        <f t="shared" si="24"/>
        <v>469474086</v>
      </c>
      <c r="AL142" s="27">
        <f t="shared" si="24"/>
        <v>542887871</v>
      </c>
    </row>
    <row r="143" spans="1:38" s="20" customFormat="1" x14ac:dyDescent="0.3">
      <c r="A143">
        <v>143</v>
      </c>
      <c r="B143" s="2" t="s">
        <v>104</v>
      </c>
      <c r="C143" s="2">
        <f t="shared" ref="C143:AL143" si="25">C61+C62+C64+++C68+C76</f>
        <v>60078</v>
      </c>
      <c r="D143" s="2">
        <f t="shared" si="25"/>
        <v>29946</v>
      </c>
      <c r="E143" s="2">
        <f t="shared" si="25"/>
        <v>22110</v>
      </c>
      <c r="F143" s="2">
        <f t="shared" si="25"/>
        <v>18905</v>
      </c>
      <c r="G143" s="2">
        <f t="shared" si="25"/>
        <v>16091</v>
      </c>
      <c r="H143" s="2">
        <f t="shared" si="25"/>
        <v>13734</v>
      </c>
      <c r="I143" s="2">
        <f t="shared" si="25"/>
        <v>12146</v>
      </c>
      <c r="J143" s="2">
        <f t="shared" si="25"/>
        <v>10453</v>
      </c>
      <c r="K143" s="2">
        <f t="shared" si="25"/>
        <v>8041</v>
      </c>
      <c r="L143" s="2">
        <f t="shared" si="25"/>
        <v>6259</v>
      </c>
      <c r="M143" s="2">
        <f t="shared" si="25"/>
        <v>3619</v>
      </c>
      <c r="N143" s="2">
        <f t="shared" si="25"/>
        <v>1992</v>
      </c>
      <c r="O143" s="2">
        <f t="shared" si="25"/>
        <v>66</v>
      </c>
      <c r="P143" s="2">
        <f t="shared" si="25"/>
        <v>0</v>
      </c>
      <c r="Q143" s="2">
        <f t="shared" si="25"/>
        <v>0</v>
      </c>
      <c r="R143" s="2">
        <f t="shared" si="25"/>
        <v>60078</v>
      </c>
      <c r="S143" s="2">
        <f t="shared" si="25"/>
        <v>90024</v>
      </c>
      <c r="T143" s="2">
        <f t="shared" si="25"/>
        <v>112134</v>
      </c>
      <c r="U143" s="2">
        <f t="shared" si="25"/>
        <v>131039</v>
      </c>
      <c r="V143" s="2">
        <f t="shared" si="25"/>
        <v>147130</v>
      </c>
      <c r="W143" s="2">
        <f t="shared" si="25"/>
        <v>160864</v>
      </c>
      <c r="X143" s="2">
        <f t="shared" si="25"/>
        <v>173010</v>
      </c>
      <c r="Y143" s="2">
        <f t="shared" si="25"/>
        <v>183463</v>
      </c>
      <c r="Z143" s="2">
        <f t="shared" si="25"/>
        <v>191504</v>
      </c>
      <c r="AA143" s="2">
        <f t="shared" si="25"/>
        <v>197763</v>
      </c>
      <c r="AB143" s="2">
        <f t="shared" si="25"/>
        <v>201382</v>
      </c>
      <c r="AC143" s="2">
        <f t="shared" si="25"/>
        <v>203374</v>
      </c>
      <c r="AD143" s="2">
        <f t="shared" si="25"/>
        <v>203440</v>
      </c>
      <c r="AE143" s="2">
        <f t="shared" si="25"/>
        <v>1648391</v>
      </c>
      <c r="AF143" s="2">
        <f t="shared" si="25"/>
        <v>1851765</v>
      </c>
      <c r="AG143" s="2">
        <f t="shared" si="25"/>
        <v>2055205</v>
      </c>
      <c r="AH143" s="2">
        <f t="shared" si="25"/>
        <v>708841</v>
      </c>
      <c r="AI143" s="2">
        <f t="shared" si="25"/>
        <v>906604</v>
      </c>
      <c r="AJ143" s="2">
        <f t="shared" si="25"/>
        <v>1107986</v>
      </c>
      <c r="AK143" s="2">
        <f t="shared" si="25"/>
        <v>1311360</v>
      </c>
      <c r="AL143" s="2">
        <f t="shared" si="25"/>
        <v>1514800</v>
      </c>
    </row>
    <row r="144" spans="1:38" s="20" customFormat="1" x14ac:dyDescent="0.3">
      <c r="A144">
        <v>144</v>
      </c>
      <c r="B144" s="2" t="s">
        <v>105</v>
      </c>
      <c r="C144" s="2">
        <f t="shared" ref="C144:AL144" si="26">+C91+C92+C94+C98+C104</f>
        <v>86148</v>
      </c>
      <c r="D144" s="2">
        <f t="shared" si="26"/>
        <v>43404</v>
      </c>
      <c r="E144" s="2">
        <f t="shared" si="26"/>
        <v>29376</v>
      </c>
      <c r="F144" s="2">
        <f t="shared" si="26"/>
        <v>25327</v>
      </c>
      <c r="G144" s="2">
        <f t="shared" si="26"/>
        <v>21372</v>
      </c>
      <c r="H144" s="2">
        <f t="shared" si="26"/>
        <v>18719</v>
      </c>
      <c r="I144" s="2">
        <f t="shared" si="26"/>
        <v>16623</v>
      </c>
      <c r="J144" s="2">
        <f t="shared" si="26"/>
        <v>14570</v>
      </c>
      <c r="K144" s="2">
        <f t="shared" si="26"/>
        <v>11525</v>
      </c>
      <c r="L144" s="2">
        <f t="shared" si="26"/>
        <v>9070</v>
      </c>
      <c r="M144" s="2">
        <f t="shared" si="26"/>
        <v>5440</v>
      </c>
      <c r="N144" s="2">
        <f t="shared" si="26"/>
        <v>3514</v>
      </c>
      <c r="O144" s="2">
        <f t="shared" si="26"/>
        <v>112</v>
      </c>
      <c r="P144" s="2">
        <f t="shared" si="26"/>
        <v>0</v>
      </c>
      <c r="Q144" s="2">
        <f t="shared" si="26"/>
        <v>0</v>
      </c>
      <c r="R144" s="2">
        <f t="shared" si="26"/>
        <v>86148</v>
      </c>
      <c r="S144" s="2">
        <f t="shared" si="26"/>
        <v>129552</v>
      </c>
      <c r="T144" s="2">
        <f t="shared" si="26"/>
        <v>158928</v>
      </c>
      <c r="U144" s="2">
        <f t="shared" si="26"/>
        <v>184255</v>
      </c>
      <c r="V144" s="2">
        <f t="shared" si="26"/>
        <v>205627</v>
      </c>
      <c r="W144" s="2">
        <f t="shared" si="26"/>
        <v>224346</v>
      </c>
      <c r="X144" s="2">
        <f t="shared" si="26"/>
        <v>240969</v>
      </c>
      <c r="Y144" s="2">
        <f t="shared" si="26"/>
        <v>255539</v>
      </c>
      <c r="Z144" s="2">
        <f t="shared" si="26"/>
        <v>267064</v>
      </c>
      <c r="AA144" s="2">
        <f t="shared" si="26"/>
        <v>276134</v>
      </c>
      <c r="AB144" s="2">
        <f t="shared" si="26"/>
        <v>281574</v>
      </c>
      <c r="AC144" s="2">
        <f t="shared" si="26"/>
        <v>285088</v>
      </c>
      <c r="AD144" s="2">
        <f t="shared" si="26"/>
        <v>285200</v>
      </c>
      <c r="AE144" s="2">
        <f t="shared" si="26"/>
        <v>2310136</v>
      </c>
      <c r="AF144" s="2">
        <f t="shared" si="26"/>
        <v>2595224</v>
      </c>
      <c r="AG144" s="2">
        <f t="shared" si="26"/>
        <v>2880424</v>
      </c>
      <c r="AH144" s="2">
        <f t="shared" si="26"/>
        <v>987918</v>
      </c>
      <c r="AI144" s="2">
        <f t="shared" si="26"/>
        <v>1264052</v>
      </c>
      <c r="AJ144" s="2">
        <f t="shared" si="26"/>
        <v>1545626</v>
      </c>
      <c r="AK144" s="2">
        <f t="shared" si="26"/>
        <v>1830714</v>
      </c>
      <c r="AL144" s="2">
        <f t="shared" si="26"/>
        <v>2115914</v>
      </c>
    </row>
    <row r="145" spans="1:46" s="20" customFormat="1" x14ac:dyDescent="0.3">
      <c r="A145">
        <v>145</v>
      </c>
      <c r="B145" s="2" t="s">
        <v>106</v>
      </c>
      <c r="C145" s="2">
        <f t="shared" ref="C145:AL145" si="27">+C111+C112+C114+C118</f>
        <v>107310</v>
      </c>
      <c r="D145" s="2">
        <f t="shared" si="27"/>
        <v>53970</v>
      </c>
      <c r="E145" s="2">
        <f t="shared" si="27"/>
        <v>37542</v>
      </c>
      <c r="F145" s="2">
        <f t="shared" si="27"/>
        <v>31682</v>
      </c>
      <c r="G145" s="2">
        <f t="shared" si="27"/>
        <v>27414</v>
      </c>
      <c r="H145" s="2">
        <f t="shared" si="27"/>
        <v>24266</v>
      </c>
      <c r="I145" s="2">
        <f t="shared" si="27"/>
        <v>21988</v>
      </c>
      <c r="J145" s="2">
        <f t="shared" si="27"/>
        <v>19239</v>
      </c>
      <c r="K145" s="2">
        <f t="shared" si="27"/>
        <v>15857</v>
      </c>
      <c r="L145" s="2">
        <f t="shared" si="27"/>
        <v>12525</v>
      </c>
      <c r="M145" s="2">
        <f t="shared" si="27"/>
        <v>6877</v>
      </c>
      <c r="N145" s="2">
        <f t="shared" si="27"/>
        <v>3392</v>
      </c>
      <c r="O145" s="2">
        <f t="shared" si="27"/>
        <v>116</v>
      </c>
      <c r="P145" s="2">
        <f t="shared" si="27"/>
        <v>0</v>
      </c>
      <c r="Q145" s="2">
        <f t="shared" si="27"/>
        <v>0</v>
      </c>
      <c r="R145" s="2">
        <f t="shared" si="27"/>
        <v>107310</v>
      </c>
      <c r="S145" s="2">
        <f t="shared" si="27"/>
        <v>161280</v>
      </c>
      <c r="T145" s="2">
        <f t="shared" si="27"/>
        <v>198822</v>
      </c>
      <c r="U145" s="2">
        <f t="shared" si="27"/>
        <v>230504</v>
      </c>
      <c r="V145" s="2">
        <f t="shared" si="27"/>
        <v>257918</v>
      </c>
      <c r="W145" s="2">
        <f t="shared" si="27"/>
        <v>282184</v>
      </c>
      <c r="X145" s="2">
        <f t="shared" si="27"/>
        <v>304172</v>
      </c>
      <c r="Y145" s="2">
        <f t="shared" si="27"/>
        <v>323411</v>
      </c>
      <c r="Z145" s="2">
        <f t="shared" si="27"/>
        <v>339268</v>
      </c>
      <c r="AA145" s="2">
        <f t="shared" si="27"/>
        <v>351793</v>
      </c>
      <c r="AB145" s="2">
        <f t="shared" si="27"/>
        <v>358670</v>
      </c>
      <c r="AC145" s="2">
        <f t="shared" si="27"/>
        <v>362062</v>
      </c>
      <c r="AD145" s="2">
        <f t="shared" si="27"/>
        <v>362178</v>
      </c>
      <c r="AE145" s="2">
        <f t="shared" si="27"/>
        <v>2915332</v>
      </c>
      <c r="AF145" s="2">
        <f t="shared" si="27"/>
        <v>3277394</v>
      </c>
      <c r="AG145" s="2">
        <f t="shared" si="27"/>
        <v>3639572</v>
      </c>
      <c r="AH145" s="2">
        <f t="shared" si="27"/>
        <v>1249035</v>
      </c>
      <c r="AI145" s="2">
        <f t="shared" si="27"/>
        <v>1600828</v>
      </c>
      <c r="AJ145" s="2">
        <f t="shared" si="27"/>
        <v>1959498</v>
      </c>
      <c r="AK145" s="2">
        <f t="shared" si="27"/>
        <v>2321560</v>
      </c>
      <c r="AL145" s="2">
        <f t="shared" si="27"/>
        <v>2683738</v>
      </c>
    </row>
    <row r="146" spans="1:46" s="20" customFormat="1" x14ac:dyDescent="0.3">
      <c r="A146">
        <v>146</v>
      </c>
      <c r="B146" s="27" t="s">
        <v>107</v>
      </c>
      <c r="C146" s="27">
        <f>SUM(C143:C145)</f>
        <v>253536</v>
      </c>
      <c r="D146" s="27">
        <f t="shared" ref="D146:AL146" si="28">SUM(D143:D145)</f>
        <v>127320</v>
      </c>
      <c r="E146" s="27">
        <f t="shared" si="28"/>
        <v>89028</v>
      </c>
      <c r="F146" s="27">
        <f t="shared" si="28"/>
        <v>75914</v>
      </c>
      <c r="G146" s="27">
        <f t="shared" si="28"/>
        <v>64877</v>
      </c>
      <c r="H146" s="27">
        <f t="shared" si="28"/>
        <v>56719</v>
      </c>
      <c r="I146" s="27">
        <f t="shared" si="28"/>
        <v>50757</v>
      </c>
      <c r="J146" s="27">
        <f t="shared" si="28"/>
        <v>44262</v>
      </c>
      <c r="K146" s="27">
        <f t="shared" si="28"/>
        <v>35423</v>
      </c>
      <c r="L146" s="27">
        <f t="shared" si="28"/>
        <v>27854</v>
      </c>
      <c r="M146" s="27">
        <f t="shared" si="28"/>
        <v>15936</v>
      </c>
      <c r="N146" s="27">
        <f t="shared" si="28"/>
        <v>8898</v>
      </c>
      <c r="O146" s="27">
        <f t="shared" si="28"/>
        <v>294</v>
      </c>
      <c r="P146" s="27">
        <f t="shared" si="28"/>
        <v>0</v>
      </c>
      <c r="Q146" s="27">
        <f t="shared" si="28"/>
        <v>0</v>
      </c>
      <c r="R146" s="27">
        <f t="shared" si="28"/>
        <v>253536</v>
      </c>
      <c r="S146" s="27">
        <f t="shared" si="28"/>
        <v>380856</v>
      </c>
      <c r="T146" s="27">
        <f t="shared" si="28"/>
        <v>469884</v>
      </c>
      <c r="U146" s="27">
        <f t="shared" si="28"/>
        <v>545798</v>
      </c>
      <c r="V146" s="27">
        <f t="shared" si="28"/>
        <v>610675</v>
      </c>
      <c r="W146" s="27">
        <f t="shared" si="28"/>
        <v>667394</v>
      </c>
      <c r="X146" s="27">
        <f t="shared" si="28"/>
        <v>718151</v>
      </c>
      <c r="Y146" s="27">
        <f t="shared" si="28"/>
        <v>762413</v>
      </c>
      <c r="Z146" s="27">
        <f t="shared" si="28"/>
        <v>797836</v>
      </c>
      <c r="AA146" s="27">
        <f t="shared" si="28"/>
        <v>825690</v>
      </c>
      <c r="AB146" s="27">
        <f t="shared" si="28"/>
        <v>841626</v>
      </c>
      <c r="AC146" s="27">
        <f t="shared" si="28"/>
        <v>850524</v>
      </c>
      <c r="AD146" s="27">
        <f t="shared" si="28"/>
        <v>850818</v>
      </c>
      <c r="AE146" s="27">
        <f t="shared" si="28"/>
        <v>6873859</v>
      </c>
      <c r="AF146" s="27">
        <f t="shared" si="28"/>
        <v>7724383</v>
      </c>
      <c r="AG146" s="27">
        <f t="shared" si="28"/>
        <v>8575201</v>
      </c>
      <c r="AH146" s="27">
        <f t="shared" si="28"/>
        <v>2945794</v>
      </c>
      <c r="AI146" s="27">
        <f t="shared" si="28"/>
        <v>3771484</v>
      </c>
      <c r="AJ146" s="27">
        <f t="shared" si="28"/>
        <v>4613110</v>
      </c>
      <c r="AK146" s="27">
        <f t="shared" si="28"/>
        <v>5463634</v>
      </c>
      <c r="AL146" s="27">
        <f t="shared" si="28"/>
        <v>6314452</v>
      </c>
    </row>
    <row r="147" spans="1:46" x14ac:dyDescent="0.3">
      <c r="A147">
        <v>147</v>
      </c>
      <c r="B147" s="27" t="s">
        <v>276</v>
      </c>
      <c r="C147" s="73">
        <f>SUM(C140:C145)</f>
        <v>30030378</v>
      </c>
      <c r="D147" s="75">
        <f>SUM(D140:D145)</f>
        <v>15070830</v>
      </c>
      <c r="E147" s="75">
        <f t="shared" ref="E147:AL147" si="29">SUM(E140:E145)</f>
        <v>10344888</v>
      </c>
      <c r="F147" s="75">
        <f t="shared" si="29"/>
        <v>8821832</v>
      </c>
      <c r="G147" s="75">
        <f t="shared" si="29"/>
        <v>7653383</v>
      </c>
      <c r="H147" s="75">
        <f t="shared" si="29"/>
        <v>6845986</v>
      </c>
      <c r="I147" s="27">
        <f t="shared" si="29"/>
        <v>6149886</v>
      </c>
      <c r="J147" s="27">
        <f t="shared" si="29"/>
        <v>5382708</v>
      </c>
      <c r="K147" s="27">
        <f t="shared" si="29"/>
        <v>4542962</v>
      </c>
      <c r="L147" s="75">
        <f t="shared" si="29"/>
        <v>3680777</v>
      </c>
      <c r="M147" s="27">
        <f t="shared" si="29"/>
        <v>1945980</v>
      </c>
      <c r="N147" s="27">
        <f t="shared" si="29"/>
        <v>1023282</v>
      </c>
      <c r="O147" s="27">
        <f t="shared" si="29"/>
        <v>34119</v>
      </c>
      <c r="P147" s="27">
        <f t="shared" si="29"/>
        <v>0</v>
      </c>
      <c r="Q147" s="27">
        <f t="shared" si="29"/>
        <v>0</v>
      </c>
      <c r="R147" s="75">
        <f t="shared" si="29"/>
        <v>30030378</v>
      </c>
      <c r="S147" s="27">
        <f t="shared" si="29"/>
        <v>45101208</v>
      </c>
      <c r="T147" s="75">
        <f t="shared" si="29"/>
        <v>55446096</v>
      </c>
      <c r="U147" s="75">
        <f t="shared" si="29"/>
        <v>64267928</v>
      </c>
      <c r="V147" s="27">
        <f t="shared" si="29"/>
        <v>71921311</v>
      </c>
      <c r="W147" s="75">
        <f t="shared" si="29"/>
        <v>78767297</v>
      </c>
      <c r="X147" s="27">
        <f t="shared" si="29"/>
        <v>84917183</v>
      </c>
      <c r="Y147" s="75">
        <f t="shared" si="29"/>
        <v>90299891</v>
      </c>
      <c r="Z147" s="27">
        <f t="shared" si="29"/>
        <v>94842853</v>
      </c>
      <c r="AA147" s="27">
        <f t="shared" si="29"/>
        <v>98523630</v>
      </c>
      <c r="AB147" s="75">
        <f t="shared" si="29"/>
        <v>100469610</v>
      </c>
      <c r="AC147" s="27">
        <f t="shared" si="29"/>
        <v>101492892</v>
      </c>
      <c r="AD147" s="27">
        <f t="shared" si="29"/>
        <v>101527011</v>
      </c>
      <c r="AE147" s="75">
        <f t="shared" si="29"/>
        <v>814587385</v>
      </c>
      <c r="AF147" s="73">
        <f t="shared" si="29"/>
        <v>916080277</v>
      </c>
      <c r="AG147" s="75">
        <f t="shared" si="29"/>
        <v>1017607288</v>
      </c>
      <c r="AH147" s="75">
        <f t="shared" si="29"/>
        <v>348827224</v>
      </c>
      <c r="AI147" s="75">
        <f t="shared" si="29"/>
        <v>447350854</v>
      </c>
      <c r="AJ147" s="75">
        <f t="shared" si="29"/>
        <v>547820464</v>
      </c>
      <c r="AK147" s="75">
        <f t="shared" si="29"/>
        <v>649313356</v>
      </c>
      <c r="AL147" s="75">
        <f t="shared" si="29"/>
        <v>750840367</v>
      </c>
    </row>
    <row r="148" spans="1:46" x14ac:dyDescent="0.3">
      <c r="C148">
        <f>SUM(C143:C146)</f>
        <v>507072</v>
      </c>
      <c r="D148">
        <f t="shared" ref="D148:AL148" si="30">SUM(D1:D146)</f>
        <v>22078572</v>
      </c>
      <c r="E148">
        <f t="shared" si="30"/>
        <v>15153168</v>
      </c>
      <c r="F148">
        <f t="shared" si="30"/>
        <v>12922069</v>
      </c>
      <c r="G148">
        <f t="shared" si="30"/>
        <v>11212096</v>
      </c>
      <c r="H148">
        <f t="shared" si="30"/>
        <v>10030801</v>
      </c>
      <c r="I148">
        <f t="shared" si="30"/>
        <v>9014187</v>
      </c>
      <c r="J148">
        <f t="shared" si="30"/>
        <v>7890097</v>
      </c>
      <c r="K148">
        <f t="shared" si="30"/>
        <v>6662283</v>
      </c>
      <c r="L148">
        <f t="shared" si="30"/>
        <v>5397346</v>
      </c>
      <c r="M148">
        <f t="shared" si="30"/>
        <v>2851308</v>
      </c>
      <c r="N148">
        <f t="shared" si="30"/>
        <v>1498256</v>
      </c>
      <c r="O148">
        <f t="shared" si="30"/>
        <v>49940</v>
      </c>
      <c r="P148">
        <f t="shared" si="30"/>
        <v>0</v>
      </c>
      <c r="Q148">
        <f t="shared" si="30"/>
        <v>0</v>
      </c>
      <c r="R148">
        <f t="shared" si="30"/>
        <v>43988856</v>
      </c>
      <c r="S148">
        <f t="shared" si="30"/>
        <v>66067428</v>
      </c>
      <c r="T148">
        <f t="shared" si="30"/>
        <v>81220596</v>
      </c>
      <c r="U148">
        <f t="shared" si="30"/>
        <v>94142665</v>
      </c>
      <c r="V148">
        <f t="shared" si="30"/>
        <v>105354761</v>
      </c>
      <c r="W148">
        <f t="shared" si="30"/>
        <v>115385562</v>
      </c>
      <c r="X148">
        <f t="shared" si="30"/>
        <v>124399749</v>
      </c>
      <c r="Y148">
        <f t="shared" si="30"/>
        <v>132289846</v>
      </c>
      <c r="Z148">
        <f t="shared" si="30"/>
        <v>138952129</v>
      </c>
      <c r="AA148">
        <f t="shared" si="30"/>
        <v>144349475</v>
      </c>
      <c r="AB148">
        <f t="shared" si="30"/>
        <v>147200783</v>
      </c>
      <c r="AC148">
        <f t="shared" si="30"/>
        <v>148699039</v>
      </c>
      <c r="AD148">
        <f t="shared" si="30"/>
        <v>148748979</v>
      </c>
      <c r="AE148">
        <f t="shared" si="30"/>
        <v>1193351850</v>
      </c>
      <c r="AF148">
        <f t="shared" si="30"/>
        <v>1342050889</v>
      </c>
      <c r="AG148">
        <f t="shared" si="30"/>
        <v>1490799868</v>
      </c>
      <c r="AH148">
        <f t="shared" si="30"/>
        <v>511027286</v>
      </c>
      <c r="AI148">
        <f t="shared" si="30"/>
        <v>655376761</v>
      </c>
      <c r="AJ148">
        <f t="shared" si="30"/>
        <v>802577544</v>
      </c>
      <c r="AK148">
        <f t="shared" si="30"/>
        <v>951276583</v>
      </c>
      <c r="AL148">
        <f t="shared" si="30"/>
        <v>1100025562</v>
      </c>
      <c r="AM148">
        <f>+AE148*2</f>
        <v>2386703700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EE09D-8089-4C6E-8CEC-69134FC76458}">
  <dimension ref="A1:AT151"/>
  <sheetViews>
    <sheetView workbookViewId="0"/>
  </sheetViews>
  <sheetFormatPr defaultRowHeight="14.4" x14ac:dyDescent="0.3"/>
  <cols>
    <col min="2" max="2" width="24.6640625" customWidth="1"/>
    <col min="3" max="3" width="9" bestFit="1" customWidth="1"/>
    <col min="4" max="8" width="9.109375" bestFit="1" customWidth="1"/>
    <col min="9" max="11" width="9" bestFit="1" customWidth="1"/>
    <col min="12" max="14" width="8" bestFit="1" customWidth="1"/>
    <col min="15" max="15" width="7" bestFit="1" customWidth="1"/>
    <col min="16" max="17" width="8" bestFit="1" customWidth="1"/>
    <col min="18" max="18" width="6" bestFit="1" customWidth="1"/>
    <col min="19" max="19" width="5.88671875" customWidth="1"/>
    <col min="20" max="23" width="8" bestFit="1" customWidth="1"/>
    <col min="24" max="26" width="7" bestFit="1" customWidth="1"/>
    <col min="27" max="30" width="8" bestFit="1" customWidth="1"/>
    <col min="31" max="31" width="12" bestFit="1" customWidth="1"/>
    <col min="32" max="33" width="11" bestFit="1" customWidth="1"/>
    <col min="34" max="35" width="9.109375" bestFit="1" customWidth="1"/>
    <col min="36" max="38" width="10.21875" bestFit="1" customWidth="1"/>
    <col min="40" max="40" width="16" bestFit="1" customWidth="1"/>
  </cols>
  <sheetData>
    <row r="1" spans="1:44" x14ac:dyDescent="0.3">
      <c r="A1" s="23" t="e">
        <f>'XY 1-360 (912622)'!A1+'XYZ 1-360 (912620)'!A1</f>
        <v>#VALUE!</v>
      </c>
      <c r="B1" t="e">
        <f>+'XY 1-300 (912622)'!B1+'XY 301-360 (912622)'!B1</f>
        <v>#VALUE!</v>
      </c>
      <c r="C1">
        <f>'XY 1-360 (912622)'!C1+'XYZ 1-360 (912620)'!C1</f>
        <v>1812</v>
      </c>
      <c r="D1">
        <f>'XY 1-360 (912622)'!D1+'XYZ 1-360 (912620)'!D1</f>
        <v>1812</v>
      </c>
      <c r="E1">
        <f>'XY 1-360 (912622)'!E1+'XYZ 1-360 (912620)'!E1</f>
        <v>1812</v>
      </c>
      <c r="F1">
        <f>'XY 1-360 (912622)'!F1+'XYZ 1-360 (912620)'!F1</f>
        <v>1690</v>
      </c>
      <c r="G1">
        <f>'XY 1-360 (912622)'!G1+'XYZ 1-360 (912620)'!G1</f>
        <v>1448</v>
      </c>
      <c r="H1">
        <f>'XY 1-360 (912622)'!H1+'XYZ 1-360 (912620)'!H1</f>
        <v>846</v>
      </c>
      <c r="I1">
        <f>'XY 1-360 (912622)'!I1+'XYZ 1-360 (912620)'!I1</f>
        <v>846</v>
      </c>
      <c r="J1">
        <f>'XY 1-360 (912622)'!J1+'XYZ 1-360 (912620)'!J1</f>
        <v>484</v>
      </c>
      <c r="K1">
        <f>'XY 1-360 (912622)'!K1+'XYZ 1-360 (912620)'!K1</f>
        <v>484</v>
      </c>
      <c r="L1">
        <f>'XY 1-360 (912622)'!L1+'XYZ 1-360 (912620)'!L1</f>
        <v>2</v>
      </c>
      <c r="M1">
        <f>'XY 1-360 (912622)'!M1+'XYZ 1-360 (912620)'!M1</f>
        <v>2</v>
      </c>
      <c r="N1" s="8">
        <f>'XY 1-360 (912622)'!N1+'XYZ 1-360 (912620)'!N1</f>
        <v>2</v>
      </c>
      <c r="O1" s="8">
        <f>'XY 1-360 (912622)'!O1+'XYZ 1-360 (912620)'!O1</f>
        <v>2</v>
      </c>
      <c r="P1">
        <f>'XY 1-360 (912622)'!P1+'XYZ 1-360 (912620)'!P1</f>
        <v>0</v>
      </c>
      <c r="Q1">
        <f>'XY 1-360 (912622)'!Q1+'XYZ 1-360 (912620)'!Q1</f>
        <v>0</v>
      </c>
      <c r="R1">
        <f>'XY 1-360 (912622)'!R1+'XYZ 1-360 (912620)'!R1</f>
        <v>1812</v>
      </c>
      <c r="S1">
        <f>'XY 1-360 (912622)'!S1+'XYZ 1-360 (912620)'!S1</f>
        <v>3624</v>
      </c>
      <c r="T1">
        <f>'XY 1-360 (912622)'!T1+'XYZ 1-360 (912620)'!T1</f>
        <v>5436</v>
      </c>
      <c r="U1">
        <f>'XY 1-360 (912622)'!U1+'XYZ 1-360 (912620)'!U1</f>
        <v>7126</v>
      </c>
      <c r="V1">
        <f>'XY 1-360 (912622)'!V1+'XYZ 1-360 (912620)'!V1</f>
        <v>8574</v>
      </c>
      <c r="W1">
        <f>'XY 1-360 (912622)'!W1+'XYZ 1-360 (912620)'!W1</f>
        <v>9420</v>
      </c>
      <c r="X1">
        <f>'XY 1-360 (912622)'!X1+'XYZ 1-360 (912620)'!X1</f>
        <v>10266</v>
      </c>
      <c r="Y1">
        <f>'XY 1-360 (912622)'!Y1+'XYZ 1-360 (912620)'!Y1</f>
        <v>10750</v>
      </c>
      <c r="Z1">
        <f>'XY 1-360 (912622)'!Z1+'XYZ 1-360 (912620)'!Z1</f>
        <v>11234</v>
      </c>
      <c r="AA1">
        <f>'XY 1-360 (912622)'!AA1+'XYZ 1-360 (912620)'!AA1</f>
        <v>11236</v>
      </c>
      <c r="AB1">
        <f>'XY 1-360 (912622)'!AB1+'XYZ 1-360 (912620)'!AB1</f>
        <v>11238</v>
      </c>
      <c r="AC1">
        <f>'XY 1-360 (912622)'!AC1+'XYZ 1-360 (912620)'!AC1</f>
        <v>11240</v>
      </c>
      <c r="AD1">
        <f>'XY 1-360 (912622)'!AD1+'XYZ 1-360 (912620)'!AD1</f>
        <v>11242</v>
      </c>
      <c r="AE1" s="1">
        <f>'XY 1-360 (912622)'!AE1+'XYZ 1-360 (912620)'!AE1</f>
        <v>90716</v>
      </c>
      <c r="AF1" s="1">
        <f>'XY 1-360 (912622)'!AF1+'XYZ 1-360 (912620)'!AF1</f>
        <v>101956</v>
      </c>
      <c r="AG1" s="1">
        <f>'XY 1-360 (912622)'!AG1+'XYZ 1-360 (912620)'!AG1</f>
        <v>113198</v>
      </c>
      <c r="AH1">
        <f>'XY 1-360 (912622)'!AH1+'XYZ 1-360 (912620)'!AH1</f>
        <v>41670</v>
      </c>
      <c r="AI1">
        <f>'XY 1-360 (912622)'!AI1+'XYZ 1-360 (912620)'!AI1</f>
        <v>52906</v>
      </c>
      <c r="AJ1">
        <f>'XY 1-360 (912622)'!AJ1+'XYZ 1-360 (912620)'!AJ1</f>
        <v>64144</v>
      </c>
      <c r="AK1">
        <f>'XY 1-360 (912622)'!AK1+'XYZ 1-360 (912620)'!AK1</f>
        <v>75384</v>
      </c>
      <c r="AL1">
        <f>'XY 1-360 (912622)'!AL1+'XYZ 1-360 (912620)'!AL1</f>
        <v>86626</v>
      </c>
      <c r="AM1">
        <f>'XY 1-360 (912622)'!AM1+'XYZ 1-360 (912620)'!AM1</f>
        <v>0</v>
      </c>
      <c r="AN1">
        <f>'XY 1-360 (912622)'!AN1+'XYZ 1-360 (912620)'!AN1</f>
        <v>0</v>
      </c>
      <c r="AO1">
        <f>'XY 1-360 (912622)'!AO1+'XYZ 1-360 (912620)'!AO1</f>
        <v>0</v>
      </c>
      <c r="AP1">
        <f>'XY 1-360 (912622)'!AP1+'XYZ 1-360 (912620)'!AP1</f>
        <v>0</v>
      </c>
      <c r="AQ1">
        <f>'XY 1-360 (912622)'!AQ1+'XYZ 1-360 (912620)'!AQ1</f>
        <v>0</v>
      </c>
      <c r="AR1">
        <f>'XY 1-360 (912622)'!AR1+'XYZ 1-360 (912620)'!AR1</f>
        <v>0</v>
      </c>
    </row>
    <row r="2" spans="1:44" x14ac:dyDescent="0.3">
      <c r="A2">
        <f>'XY 1-360 (912622)'!A2+'XYZ 1-360 (912620)'!A2</f>
        <v>4</v>
      </c>
      <c r="B2" t="e">
        <f>+'XY 1-300 (912622)'!B2+'XY 301-360 (912622)'!B2</f>
        <v>#VALUE!</v>
      </c>
      <c r="C2">
        <f>'XY 1-360 (912622)'!C2+'XYZ 1-360 (912620)'!C2</f>
        <v>1824</v>
      </c>
      <c r="D2">
        <f>'XY 1-360 (912622)'!D2+'XYZ 1-360 (912620)'!D2</f>
        <v>0</v>
      </c>
      <c r="E2">
        <f>'XY 1-360 (912622)'!E2+'XYZ 1-360 (912620)'!E2</f>
        <v>0</v>
      </c>
      <c r="F2">
        <f>'XY 1-360 (912622)'!F2+'XYZ 1-360 (912620)'!F2</f>
        <v>0</v>
      </c>
      <c r="G2">
        <f>'XY 1-360 (912622)'!G2+'XYZ 1-360 (912620)'!G2</f>
        <v>0</v>
      </c>
      <c r="H2">
        <f>'XY 1-360 (912622)'!H2+'XYZ 1-360 (912620)'!H2</f>
        <v>0</v>
      </c>
      <c r="I2">
        <f>'XY 1-360 (912622)'!I2+'XYZ 1-360 (912620)'!I2</f>
        <v>0</v>
      </c>
      <c r="J2">
        <f>'XY 1-360 (912622)'!J2+'XYZ 1-360 (912620)'!J2</f>
        <v>0</v>
      </c>
      <c r="K2">
        <f>'XY 1-360 (912622)'!K2+'XYZ 1-360 (912620)'!K2</f>
        <v>0</v>
      </c>
      <c r="L2">
        <f>'XY 1-360 (912622)'!L2+'XYZ 1-360 (912620)'!L2</f>
        <v>0</v>
      </c>
      <c r="M2">
        <f>'XY 1-360 (912622)'!M2+'XYZ 1-360 (912620)'!M2</f>
        <v>0</v>
      </c>
      <c r="N2" s="8">
        <f>'XY 1-360 (912622)'!N2+'XYZ 1-360 (912620)'!N2</f>
        <v>0</v>
      </c>
      <c r="O2" s="8">
        <f>'XY 1-360 (912622)'!O2+'XYZ 1-360 (912620)'!O2</f>
        <v>0</v>
      </c>
      <c r="P2">
        <f>'XY 1-360 (912622)'!P2+'XYZ 1-360 (912620)'!P2</f>
        <v>0</v>
      </c>
      <c r="Q2">
        <f>'XY 1-360 (912622)'!Q2+'XYZ 1-360 (912620)'!Q2</f>
        <v>0</v>
      </c>
      <c r="R2">
        <f>'XY 1-360 (912622)'!R2+'XYZ 1-360 (912620)'!R2</f>
        <v>1824</v>
      </c>
      <c r="S2">
        <f>'XY 1-360 (912622)'!S2+'XYZ 1-360 (912620)'!S2</f>
        <v>1824</v>
      </c>
      <c r="T2">
        <f>'XY 1-360 (912622)'!T2+'XYZ 1-360 (912620)'!T2</f>
        <v>1824</v>
      </c>
      <c r="U2">
        <f>'XY 1-360 (912622)'!U2+'XYZ 1-360 (912620)'!U2</f>
        <v>1824</v>
      </c>
      <c r="V2">
        <f>'XY 1-360 (912622)'!V2+'XYZ 1-360 (912620)'!V2</f>
        <v>1824</v>
      </c>
      <c r="W2">
        <f>'XY 1-360 (912622)'!W2+'XYZ 1-360 (912620)'!W2</f>
        <v>1824</v>
      </c>
      <c r="X2">
        <f>'XY 1-360 (912622)'!X2+'XYZ 1-360 (912620)'!X2</f>
        <v>1824</v>
      </c>
      <c r="Y2">
        <f>'XY 1-360 (912622)'!Y2+'XYZ 1-360 (912620)'!Y2</f>
        <v>1824</v>
      </c>
      <c r="Z2">
        <f>'XY 1-360 (912622)'!Z2+'XYZ 1-360 (912620)'!Z2</f>
        <v>1824</v>
      </c>
      <c r="AA2">
        <f>'XY 1-360 (912622)'!AA2+'XYZ 1-360 (912620)'!AA2</f>
        <v>1824</v>
      </c>
      <c r="AB2">
        <f>'XY 1-360 (912622)'!AB2+'XYZ 1-360 (912620)'!AB2</f>
        <v>1824</v>
      </c>
      <c r="AC2">
        <f>'XY 1-360 (912622)'!AC2+'XYZ 1-360 (912620)'!AC2</f>
        <v>1824</v>
      </c>
      <c r="AD2">
        <f>'XY 1-360 (912622)'!AD2+'XYZ 1-360 (912620)'!AD2</f>
        <v>1824</v>
      </c>
      <c r="AE2" s="1">
        <f>'XY 1-360 (912622)'!AE2+'XYZ 1-360 (912620)'!AE2</f>
        <v>20064</v>
      </c>
      <c r="AF2" s="1">
        <f>'XY 1-360 (912622)'!AF2+'XYZ 1-360 (912620)'!AF2</f>
        <v>21888</v>
      </c>
      <c r="AG2" s="1">
        <f>'XY 1-360 (912622)'!AG2+'XYZ 1-360 (912620)'!AG2</f>
        <v>23712</v>
      </c>
      <c r="AH2">
        <f>'XY 1-360 (912622)'!AH2+'XYZ 1-360 (912620)'!AH2</f>
        <v>7296</v>
      </c>
      <c r="AI2">
        <f>'XY 1-360 (912622)'!AI2+'XYZ 1-360 (912620)'!AI2</f>
        <v>9120</v>
      </c>
      <c r="AJ2">
        <f>'XY 1-360 (912622)'!AJ2+'XYZ 1-360 (912620)'!AJ2</f>
        <v>10944</v>
      </c>
      <c r="AK2">
        <f>'XY 1-360 (912622)'!AK2+'XYZ 1-360 (912620)'!AK2</f>
        <v>12768</v>
      </c>
      <c r="AL2">
        <f>'XY 1-360 (912622)'!AL2+'XYZ 1-360 (912620)'!AL2</f>
        <v>14592</v>
      </c>
      <c r="AM2">
        <f>'XY 1-360 (912622)'!AM2+'XYZ 1-360 (912620)'!AM2</f>
        <v>0</v>
      </c>
      <c r="AN2">
        <f>'XY 1-360 (912622)'!AN2+'XYZ 1-360 (912620)'!AN2</f>
        <v>0</v>
      </c>
      <c r="AO2">
        <f>'XY 1-360 (912622)'!AO2+'XYZ 1-360 (912620)'!AO2</f>
        <v>0</v>
      </c>
      <c r="AP2">
        <f>'XY 1-360 (912622)'!AP2+'XYZ 1-360 (912620)'!AP2</f>
        <v>0</v>
      </c>
      <c r="AQ2">
        <f>'XY 1-360 (912622)'!AQ2+'XYZ 1-360 (912620)'!AQ2</f>
        <v>0</v>
      </c>
      <c r="AR2">
        <f>'XY 1-360 (912622)'!AR2+'XYZ 1-360 (912620)'!AR2</f>
        <v>0</v>
      </c>
    </row>
    <row r="3" spans="1:44" x14ac:dyDescent="0.3">
      <c r="A3">
        <f>'XY 1-360 (912622)'!A3+'XYZ 1-360 (912620)'!A3</f>
        <v>6</v>
      </c>
      <c r="B3">
        <f>+'XY 1-300 (912622)'!B3+'XY 301-360 (912622)'!B3</f>
        <v>0</v>
      </c>
      <c r="C3">
        <f>'XY 1-360 (912622)'!C3+'XYZ 1-360 (912620)'!C3</f>
        <v>1836</v>
      </c>
      <c r="D3">
        <f>'XY 1-360 (912622)'!D3+'XYZ 1-360 (912620)'!D3</f>
        <v>1836</v>
      </c>
      <c r="E3">
        <f>'XY 1-360 (912622)'!E3+'XYZ 1-360 (912620)'!E3</f>
        <v>1836</v>
      </c>
      <c r="F3">
        <f>'XY 1-360 (912622)'!F3+'XYZ 1-360 (912620)'!F3</f>
        <v>1590</v>
      </c>
      <c r="G3">
        <f>'XY 1-360 (912622)'!G3+'XYZ 1-360 (912620)'!G3</f>
        <v>1224</v>
      </c>
      <c r="H3">
        <f>'XY 1-360 (912622)'!H3+'XYZ 1-360 (912620)'!H3</f>
        <v>1224</v>
      </c>
      <c r="I3">
        <f>'XY 1-360 (912622)'!I3+'XYZ 1-360 (912620)'!I3</f>
        <v>1224</v>
      </c>
      <c r="J3">
        <f>'XY 1-360 (912622)'!J3+'XYZ 1-360 (912620)'!J3</f>
        <v>1224</v>
      </c>
      <c r="K3">
        <f>'XY 1-360 (912622)'!K3+'XYZ 1-360 (912620)'!K3</f>
        <v>738</v>
      </c>
      <c r="L3">
        <f>'XY 1-360 (912622)'!L3+'XYZ 1-360 (912620)'!L3</f>
        <v>738</v>
      </c>
      <c r="M3">
        <f>'XY 1-360 (912622)'!M3+'XYZ 1-360 (912620)'!M3</f>
        <v>732</v>
      </c>
      <c r="N3" s="8">
        <f>'XY 1-360 (912622)'!N3+'XYZ 1-360 (912620)'!N3</f>
        <v>669</v>
      </c>
      <c r="O3" s="8">
        <f>'XY 1-360 (912622)'!O3+'XYZ 1-360 (912620)'!O3</f>
        <v>21</v>
      </c>
      <c r="P3">
        <f>'XY 1-360 (912622)'!P3+'XYZ 1-360 (912620)'!P3</f>
        <v>0</v>
      </c>
      <c r="Q3">
        <f>'XY 1-360 (912622)'!Q3+'XYZ 1-360 (912620)'!Q3</f>
        <v>0</v>
      </c>
      <c r="R3">
        <f>'XY 1-360 (912622)'!R3+'XYZ 1-360 (912620)'!R3</f>
        <v>1836</v>
      </c>
      <c r="S3">
        <f>'XY 1-360 (912622)'!S3+'XYZ 1-360 (912620)'!S3</f>
        <v>3672</v>
      </c>
      <c r="T3">
        <f>'XY 1-360 (912622)'!T3+'XYZ 1-360 (912620)'!T3</f>
        <v>5508</v>
      </c>
      <c r="U3">
        <f>'XY 1-360 (912622)'!U3+'XYZ 1-360 (912620)'!U3</f>
        <v>7098</v>
      </c>
      <c r="V3">
        <f>'XY 1-360 (912622)'!V3+'XYZ 1-360 (912620)'!V3</f>
        <v>8322</v>
      </c>
      <c r="W3">
        <f>'XY 1-360 (912622)'!W3+'XYZ 1-360 (912620)'!W3</f>
        <v>9546</v>
      </c>
      <c r="X3">
        <f>'XY 1-360 (912622)'!X3+'XYZ 1-360 (912620)'!X3</f>
        <v>10770</v>
      </c>
      <c r="Y3">
        <f>'XY 1-360 (912622)'!Y3+'XYZ 1-360 (912620)'!Y3</f>
        <v>11994</v>
      </c>
      <c r="Z3">
        <f>'XY 1-360 (912622)'!Z3+'XYZ 1-360 (912620)'!Z3</f>
        <v>12732</v>
      </c>
      <c r="AA3">
        <f>'XY 1-360 (912622)'!AA3+'XYZ 1-360 (912620)'!AA3</f>
        <v>13470</v>
      </c>
      <c r="AB3">
        <f>'XY 1-360 (912622)'!AB3+'XYZ 1-360 (912620)'!AB3</f>
        <v>14202</v>
      </c>
      <c r="AC3">
        <f>'XY 1-360 (912622)'!AC3+'XYZ 1-360 (912620)'!AC3</f>
        <v>14871</v>
      </c>
      <c r="AD3">
        <f>'XY 1-360 (912622)'!AD3+'XYZ 1-360 (912620)'!AD3</f>
        <v>14892</v>
      </c>
      <c r="AE3" s="1">
        <f>'XY 1-360 (912622)'!AE3+'XYZ 1-360 (912620)'!AE3</f>
        <v>99150</v>
      </c>
      <c r="AF3" s="1">
        <f>'XY 1-360 (912622)'!AF3+'XYZ 1-360 (912620)'!AF3</f>
        <v>114021</v>
      </c>
      <c r="AG3" s="1">
        <f>'XY 1-360 (912622)'!AG3+'XYZ 1-360 (912620)'!AG3</f>
        <v>128913</v>
      </c>
      <c r="AH3">
        <f>'XY 1-360 (912622)'!AH3+'XYZ 1-360 (912620)'!AH3</f>
        <v>45042</v>
      </c>
      <c r="AI3">
        <f>'XY 1-360 (912622)'!AI3+'XYZ 1-360 (912620)'!AI3</f>
        <v>58512</v>
      </c>
      <c r="AJ3">
        <f>'XY 1-360 (912622)'!AJ3+'XYZ 1-360 (912620)'!AJ3</f>
        <v>72714</v>
      </c>
      <c r="AK3">
        <f>'XY 1-360 (912622)'!AK3+'XYZ 1-360 (912620)'!AK3</f>
        <v>87585</v>
      </c>
      <c r="AL3">
        <f>'XY 1-360 (912622)'!AL3+'XYZ 1-360 (912620)'!AL3</f>
        <v>102477</v>
      </c>
      <c r="AM3">
        <f>'XY 1-360 (912622)'!AM3+'XYZ 1-360 (912620)'!AM3</f>
        <v>0</v>
      </c>
      <c r="AN3">
        <f>'XY 1-360 (912622)'!AN3+'XYZ 1-360 (912620)'!AN3</f>
        <v>0</v>
      </c>
      <c r="AO3">
        <f>'XY 1-360 (912622)'!AO3+'XYZ 1-360 (912620)'!AO3</f>
        <v>0</v>
      </c>
      <c r="AP3">
        <f>'XY 1-360 (912622)'!AP3+'XYZ 1-360 (912620)'!AP3</f>
        <v>0</v>
      </c>
      <c r="AQ3">
        <f>'XY 1-360 (912622)'!AQ3+'XYZ 1-360 (912620)'!AQ3</f>
        <v>0</v>
      </c>
      <c r="AR3">
        <f>'XY 1-360 (912622)'!AR3+'XYZ 1-360 (912620)'!AR3</f>
        <v>0</v>
      </c>
    </row>
    <row r="4" spans="1:44" x14ac:dyDescent="0.3">
      <c r="A4">
        <f>'XY 1-360 (912622)'!A4+'XYZ 1-360 (912620)'!A4</f>
        <v>8</v>
      </c>
      <c r="B4">
        <f>+'XY 1-300 (912622)'!B4+'XY 301-360 (912622)'!B4</f>
        <v>0</v>
      </c>
      <c r="C4">
        <f>'XY 1-360 (912622)'!C4+'XYZ 1-360 (912620)'!C4</f>
        <v>1848</v>
      </c>
      <c r="D4">
        <f>'XY 1-360 (912622)'!D4+'XYZ 1-360 (912620)'!D4</f>
        <v>0</v>
      </c>
      <c r="E4">
        <f>'XY 1-360 (912622)'!E4+'XYZ 1-360 (912620)'!E4</f>
        <v>0</v>
      </c>
      <c r="F4">
        <f>'XY 1-360 (912622)'!F4+'XYZ 1-360 (912620)'!F4</f>
        <v>0</v>
      </c>
      <c r="G4">
        <f>'XY 1-360 (912622)'!G4+'XYZ 1-360 (912620)'!G4</f>
        <v>0</v>
      </c>
      <c r="H4">
        <f>'XY 1-360 (912622)'!H4+'XYZ 1-360 (912620)'!H4</f>
        <v>0</v>
      </c>
      <c r="I4">
        <f>'XY 1-360 (912622)'!I4+'XYZ 1-360 (912620)'!I4</f>
        <v>0</v>
      </c>
      <c r="J4">
        <f>'XY 1-360 (912622)'!J4+'XYZ 1-360 (912620)'!J4</f>
        <v>0</v>
      </c>
      <c r="K4">
        <f>'XY 1-360 (912622)'!K4+'XYZ 1-360 (912620)'!K4</f>
        <v>0</v>
      </c>
      <c r="L4">
        <f>'XY 1-360 (912622)'!L4+'XYZ 1-360 (912620)'!L4</f>
        <v>0</v>
      </c>
      <c r="M4">
        <f>'XY 1-360 (912622)'!M4+'XYZ 1-360 (912620)'!M4</f>
        <v>0</v>
      </c>
      <c r="N4" s="8">
        <f>'XY 1-360 (912622)'!N4+'XYZ 1-360 (912620)'!N4</f>
        <v>0</v>
      </c>
      <c r="O4" s="8">
        <f>'XY 1-360 (912622)'!O4+'XYZ 1-360 (912620)'!O4</f>
        <v>0</v>
      </c>
      <c r="P4">
        <f>'XY 1-360 (912622)'!P4+'XYZ 1-360 (912620)'!P4</f>
        <v>0</v>
      </c>
      <c r="Q4">
        <f>'XY 1-360 (912622)'!Q4+'XYZ 1-360 (912620)'!Q4</f>
        <v>0</v>
      </c>
      <c r="R4">
        <f>'XY 1-360 (912622)'!R4+'XYZ 1-360 (912620)'!R4</f>
        <v>1848</v>
      </c>
      <c r="S4">
        <f>'XY 1-360 (912622)'!S4+'XYZ 1-360 (912620)'!S4</f>
        <v>1848</v>
      </c>
      <c r="T4">
        <f>'XY 1-360 (912622)'!T4+'XYZ 1-360 (912620)'!T4</f>
        <v>1848</v>
      </c>
      <c r="U4">
        <f>'XY 1-360 (912622)'!U4+'XYZ 1-360 (912620)'!U4</f>
        <v>1848</v>
      </c>
      <c r="V4">
        <f>'XY 1-360 (912622)'!V4+'XYZ 1-360 (912620)'!V4</f>
        <v>1848</v>
      </c>
      <c r="W4">
        <f>'XY 1-360 (912622)'!W4+'XYZ 1-360 (912620)'!W4</f>
        <v>1848</v>
      </c>
      <c r="X4">
        <f>'XY 1-360 (912622)'!X4+'XYZ 1-360 (912620)'!X4</f>
        <v>1848</v>
      </c>
      <c r="Y4">
        <f>'XY 1-360 (912622)'!Y4+'XYZ 1-360 (912620)'!Y4</f>
        <v>1848</v>
      </c>
      <c r="Z4">
        <f>'XY 1-360 (912622)'!Z4+'XYZ 1-360 (912620)'!Z4</f>
        <v>1848</v>
      </c>
      <c r="AA4">
        <f>'XY 1-360 (912622)'!AA4+'XYZ 1-360 (912620)'!AA4</f>
        <v>1848</v>
      </c>
      <c r="AB4">
        <f>'XY 1-360 (912622)'!AB4+'XYZ 1-360 (912620)'!AB4</f>
        <v>1848</v>
      </c>
      <c r="AC4">
        <f>'XY 1-360 (912622)'!AC4+'XYZ 1-360 (912620)'!AC4</f>
        <v>1848</v>
      </c>
      <c r="AD4">
        <f>'XY 1-360 (912622)'!AD4+'XYZ 1-360 (912620)'!AD4</f>
        <v>1848</v>
      </c>
      <c r="AE4" s="1">
        <f>'XY 1-360 (912622)'!AE4+'XYZ 1-360 (912620)'!AE4</f>
        <v>20328</v>
      </c>
      <c r="AF4" s="1">
        <f>'XY 1-360 (912622)'!AF4+'XYZ 1-360 (912620)'!AF4</f>
        <v>22176</v>
      </c>
      <c r="AG4" s="1">
        <f>'XY 1-360 (912622)'!AG4+'XYZ 1-360 (912620)'!AG4</f>
        <v>24024</v>
      </c>
      <c r="AH4">
        <f>'XY 1-360 (912622)'!AH4+'XYZ 1-360 (912620)'!AH4</f>
        <v>7392</v>
      </c>
      <c r="AI4">
        <f>'XY 1-360 (912622)'!AI4+'XYZ 1-360 (912620)'!AI4</f>
        <v>9240</v>
      </c>
      <c r="AJ4">
        <f>'XY 1-360 (912622)'!AJ4+'XYZ 1-360 (912620)'!AJ4</f>
        <v>11088</v>
      </c>
      <c r="AK4">
        <f>'XY 1-360 (912622)'!AK4+'XYZ 1-360 (912620)'!AK4</f>
        <v>12936</v>
      </c>
      <c r="AL4">
        <f>'XY 1-360 (912622)'!AL4+'XYZ 1-360 (912620)'!AL4</f>
        <v>14784</v>
      </c>
      <c r="AM4">
        <f>'XY 1-360 (912622)'!AM4+'XYZ 1-360 (912620)'!AM4</f>
        <v>0</v>
      </c>
      <c r="AN4">
        <f>'XY 1-360 (912622)'!AN4+'XYZ 1-360 (912620)'!AN4</f>
        <v>0</v>
      </c>
      <c r="AO4">
        <f>'XY 1-360 (912622)'!AO4+'XYZ 1-360 (912620)'!AO4</f>
        <v>0</v>
      </c>
      <c r="AP4">
        <f>'XY 1-360 (912622)'!AP4+'XYZ 1-360 (912620)'!AP4</f>
        <v>0</v>
      </c>
      <c r="AQ4">
        <f>'XY 1-360 (912622)'!AQ4+'XYZ 1-360 (912620)'!AQ4</f>
        <v>0</v>
      </c>
      <c r="AR4">
        <f>'XY 1-360 (912622)'!AR4+'XYZ 1-360 (912620)'!AR4</f>
        <v>0</v>
      </c>
    </row>
    <row r="5" spans="1:44" x14ac:dyDescent="0.3">
      <c r="A5">
        <f>'XY 1-360 (912622)'!A5+'XYZ 1-360 (912620)'!A5</f>
        <v>10</v>
      </c>
      <c r="B5">
        <f>+'XY 1-300 (912622)'!B5+'XY 301-360 (912622)'!B5</f>
        <v>0</v>
      </c>
      <c r="C5">
        <f>'XY 1-360 (912622)'!C5+'XYZ 1-360 (912620)'!C5</f>
        <v>1860</v>
      </c>
      <c r="D5">
        <f>'XY 1-360 (912622)'!D5+'XYZ 1-360 (912620)'!D5</f>
        <v>1860</v>
      </c>
      <c r="E5">
        <f>'XY 1-360 (912622)'!E5+'XYZ 1-360 (912620)'!E5</f>
        <v>0</v>
      </c>
      <c r="F5">
        <f>'XY 1-360 (912622)'!F5+'XYZ 1-360 (912620)'!F5</f>
        <v>0</v>
      </c>
      <c r="G5">
        <f>'XY 1-360 (912622)'!G5+'XYZ 1-360 (912620)'!G5</f>
        <v>0</v>
      </c>
      <c r="H5">
        <f>'XY 1-360 (912622)'!H5+'XYZ 1-360 (912620)'!H5</f>
        <v>0</v>
      </c>
      <c r="I5">
        <f>'XY 1-360 (912622)'!I5+'XYZ 1-360 (912620)'!I5</f>
        <v>0</v>
      </c>
      <c r="J5">
        <f>'XY 1-360 (912622)'!J5+'XYZ 1-360 (912620)'!J5</f>
        <v>0</v>
      </c>
      <c r="K5">
        <f>'XY 1-360 (912622)'!K5+'XYZ 1-360 (912620)'!K5</f>
        <v>0</v>
      </c>
      <c r="L5">
        <f>'XY 1-360 (912622)'!L5+'XYZ 1-360 (912620)'!L5</f>
        <v>0</v>
      </c>
      <c r="M5">
        <f>'XY 1-360 (912622)'!M5+'XYZ 1-360 (912620)'!M5</f>
        <v>0</v>
      </c>
      <c r="N5" s="8">
        <f>'XY 1-360 (912622)'!N5+'XYZ 1-360 (912620)'!N5</f>
        <v>0</v>
      </c>
      <c r="O5" s="8">
        <f>'XY 1-360 (912622)'!O5+'XYZ 1-360 (912620)'!O5</f>
        <v>0</v>
      </c>
      <c r="P5">
        <f>'XY 1-360 (912622)'!P5+'XYZ 1-360 (912620)'!P5</f>
        <v>0</v>
      </c>
      <c r="Q5">
        <f>'XY 1-360 (912622)'!Q5+'XYZ 1-360 (912620)'!Q5</f>
        <v>0</v>
      </c>
      <c r="R5">
        <f>'XY 1-360 (912622)'!R5+'XYZ 1-360 (912620)'!R5</f>
        <v>1860</v>
      </c>
      <c r="S5">
        <f>'XY 1-360 (912622)'!S5+'XYZ 1-360 (912620)'!S5</f>
        <v>3720</v>
      </c>
      <c r="T5">
        <f>'XY 1-360 (912622)'!T5+'XYZ 1-360 (912620)'!T5</f>
        <v>3720</v>
      </c>
      <c r="U5">
        <f>'XY 1-360 (912622)'!U5+'XYZ 1-360 (912620)'!U5</f>
        <v>3720</v>
      </c>
      <c r="V5">
        <f>'XY 1-360 (912622)'!V5+'XYZ 1-360 (912620)'!V5</f>
        <v>3720</v>
      </c>
      <c r="W5">
        <f>'XY 1-360 (912622)'!W5+'XYZ 1-360 (912620)'!W5</f>
        <v>3720</v>
      </c>
      <c r="X5">
        <f>'XY 1-360 (912622)'!X5+'XYZ 1-360 (912620)'!X5</f>
        <v>3720</v>
      </c>
      <c r="Y5">
        <f>'XY 1-360 (912622)'!Y5+'XYZ 1-360 (912620)'!Y5</f>
        <v>3720</v>
      </c>
      <c r="Z5">
        <f>'XY 1-360 (912622)'!Z5+'XYZ 1-360 (912620)'!Z5</f>
        <v>3720</v>
      </c>
      <c r="AA5">
        <f>'XY 1-360 (912622)'!AA5+'XYZ 1-360 (912620)'!AA5</f>
        <v>3720</v>
      </c>
      <c r="AB5">
        <f>'XY 1-360 (912622)'!AB5+'XYZ 1-360 (912620)'!AB5</f>
        <v>3720</v>
      </c>
      <c r="AC5">
        <f>'XY 1-360 (912622)'!AC5+'XYZ 1-360 (912620)'!AC5</f>
        <v>3720</v>
      </c>
      <c r="AD5">
        <f>'XY 1-360 (912622)'!AD5+'XYZ 1-360 (912620)'!AD5</f>
        <v>3720</v>
      </c>
      <c r="AE5" s="1">
        <f>'XY 1-360 (912622)'!AE5+'XYZ 1-360 (912620)'!AE5</f>
        <v>39060</v>
      </c>
      <c r="AF5" s="1">
        <f>'XY 1-360 (912622)'!AF5+'XYZ 1-360 (912620)'!AF5</f>
        <v>42780</v>
      </c>
      <c r="AG5" s="1">
        <f>'XY 1-360 (912622)'!AG5+'XYZ 1-360 (912620)'!AG5</f>
        <v>46500</v>
      </c>
      <c r="AH5">
        <f>'XY 1-360 (912622)'!AH5+'XYZ 1-360 (912620)'!AH5</f>
        <v>14880</v>
      </c>
      <c r="AI5">
        <f>'XY 1-360 (912622)'!AI5+'XYZ 1-360 (912620)'!AI5</f>
        <v>18600</v>
      </c>
      <c r="AJ5">
        <f>'XY 1-360 (912622)'!AJ5+'XYZ 1-360 (912620)'!AJ5</f>
        <v>22320</v>
      </c>
      <c r="AK5">
        <f>'XY 1-360 (912622)'!AK5+'XYZ 1-360 (912620)'!AK5</f>
        <v>26040</v>
      </c>
      <c r="AL5">
        <f>'XY 1-360 (912622)'!AL5+'XYZ 1-360 (912620)'!AL5</f>
        <v>29760</v>
      </c>
      <c r="AM5">
        <f>'XY 1-360 (912622)'!AM5+'XYZ 1-360 (912620)'!AM5</f>
        <v>0</v>
      </c>
      <c r="AN5">
        <f>'XY 1-360 (912622)'!AN5+'XYZ 1-360 (912620)'!AN5</f>
        <v>0</v>
      </c>
      <c r="AO5">
        <f>'XY 1-360 (912622)'!AO5+'XYZ 1-360 (912620)'!AO5</f>
        <v>0</v>
      </c>
      <c r="AP5">
        <f>'XY 1-360 (912622)'!AP5+'XYZ 1-360 (912620)'!AP5</f>
        <v>0</v>
      </c>
      <c r="AQ5">
        <f>'XY 1-360 (912622)'!AQ5+'XYZ 1-360 (912620)'!AQ5</f>
        <v>0</v>
      </c>
      <c r="AR5">
        <f>'XY 1-360 (912622)'!AR5+'XYZ 1-360 (912620)'!AR5</f>
        <v>0</v>
      </c>
    </row>
    <row r="6" spans="1:44" x14ac:dyDescent="0.3">
      <c r="A6">
        <f>'XY 1-360 (912622)'!A6+'XYZ 1-360 (912620)'!A6</f>
        <v>12</v>
      </c>
      <c r="B6">
        <f>+'XY 1-300 (912622)'!B6+'XY 301-360 (912622)'!B6</f>
        <v>0</v>
      </c>
      <c r="C6">
        <f>'XY 1-360 (912622)'!C6+'XYZ 1-360 (912620)'!C6</f>
        <v>1872</v>
      </c>
      <c r="D6">
        <f>'XY 1-360 (912622)'!D6+'XYZ 1-360 (912620)'!D6</f>
        <v>0</v>
      </c>
      <c r="E6">
        <f>'XY 1-360 (912622)'!E6+'XYZ 1-360 (912620)'!E6</f>
        <v>0</v>
      </c>
      <c r="F6">
        <f>'XY 1-360 (912622)'!F6+'XYZ 1-360 (912620)'!F6</f>
        <v>0</v>
      </c>
      <c r="G6">
        <f>'XY 1-360 (912622)'!G6+'XYZ 1-360 (912620)'!G6</f>
        <v>0</v>
      </c>
      <c r="H6">
        <f>'XY 1-360 (912622)'!H6+'XYZ 1-360 (912620)'!H6</f>
        <v>0</v>
      </c>
      <c r="I6">
        <f>'XY 1-360 (912622)'!I6+'XYZ 1-360 (912620)'!I6</f>
        <v>0</v>
      </c>
      <c r="J6">
        <f>'XY 1-360 (912622)'!J6+'XYZ 1-360 (912620)'!J6</f>
        <v>0</v>
      </c>
      <c r="K6">
        <f>'XY 1-360 (912622)'!K6+'XYZ 1-360 (912620)'!K6</f>
        <v>0</v>
      </c>
      <c r="L6">
        <f>'XY 1-360 (912622)'!L6+'XYZ 1-360 (912620)'!L6</f>
        <v>0</v>
      </c>
      <c r="M6">
        <f>'XY 1-360 (912622)'!M6+'XYZ 1-360 (912620)'!M6</f>
        <v>0</v>
      </c>
      <c r="N6" s="8">
        <f>'XY 1-360 (912622)'!N6+'XYZ 1-360 (912620)'!N6</f>
        <v>0</v>
      </c>
      <c r="O6" s="8">
        <f>'XY 1-360 (912622)'!O6+'XYZ 1-360 (912620)'!O6</f>
        <v>0</v>
      </c>
      <c r="P6">
        <f>'XY 1-360 (912622)'!P6+'XYZ 1-360 (912620)'!P6</f>
        <v>0</v>
      </c>
      <c r="Q6">
        <f>'XY 1-360 (912622)'!Q6+'XYZ 1-360 (912620)'!Q6</f>
        <v>0</v>
      </c>
      <c r="R6">
        <f>'XY 1-360 (912622)'!R6+'XYZ 1-360 (912620)'!R6</f>
        <v>1872</v>
      </c>
      <c r="S6">
        <f>'XY 1-360 (912622)'!S6+'XYZ 1-360 (912620)'!S6</f>
        <v>1872</v>
      </c>
      <c r="T6">
        <f>'XY 1-360 (912622)'!T6+'XYZ 1-360 (912620)'!T6</f>
        <v>1872</v>
      </c>
      <c r="U6">
        <f>'XY 1-360 (912622)'!U6+'XYZ 1-360 (912620)'!U6</f>
        <v>1872</v>
      </c>
      <c r="V6">
        <f>'XY 1-360 (912622)'!V6+'XYZ 1-360 (912620)'!V6</f>
        <v>1872</v>
      </c>
      <c r="W6">
        <f>'XY 1-360 (912622)'!W6+'XYZ 1-360 (912620)'!W6</f>
        <v>1872</v>
      </c>
      <c r="X6">
        <f>'XY 1-360 (912622)'!X6+'XYZ 1-360 (912620)'!X6</f>
        <v>1872</v>
      </c>
      <c r="Y6">
        <f>'XY 1-360 (912622)'!Y6+'XYZ 1-360 (912620)'!Y6</f>
        <v>1872</v>
      </c>
      <c r="Z6">
        <f>'XY 1-360 (912622)'!Z6+'XYZ 1-360 (912620)'!Z6</f>
        <v>1872</v>
      </c>
      <c r="AA6">
        <f>'XY 1-360 (912622)'!AA6+'XYZ 1-360 (912620)'!AA6</f>
        <v>1872</v>
      </c>
      <c r="AB6">
        <f>'XY 1-360 (912622)'!AB6+'XYZ 1-360 (912620)'!AB6</f>
        <v>1872</v>
      </c>
      <c r="AC6">
        <f>'XY 1-360 (912622)'!AC6+'XYZ 1-360 (912620)'!AC6</f>
        <v>1872</v>
      </c>
      <c r="AD6">
        <f>'XY 1-360 (912622)'!AD6+'XYZ 1-360 (912620)'!AD6</f>
        <v>1872</v>
      </c>
      <c r="AE6" s="1">
        <f>'XY 1-360 (912622)'!AE6+'XYZ 1-360 (912620)'!AE6</f>
        <v>20592</v>
      </c>
      <c r="AF6" s="1">
        <f>'XY 1-360 (912622)'!AF6+'XYZ 1-360 (912620)'!AF6</f>
        <v>22464</v>
      </c>
      <c r="AG6" s="1">
        <f>'XY 1-360 (912622)'!AG6+'XYZ 1-360 (912620)'!AG6</f>
        <v>24336</v>
      </c>
      <c r="AH6">
        <f>'XY 1-360 (912622)'!AH6+'XYZ 1-360 (912620)'!AH6</f>
        <v>7488</v>
      </c>
      <c r="AI6">
        <f>'XY 1-360 (912622)'!AI6+'XYZ 1-360 (912620)'!AI6</f>
        <v>9360</v>
      </c>
      <c r="AJ6">
        <f>'XY 1-360 (912622)'!AJ6+'XYZ 1-360 (912620)'!AJ6</f>
        <v>11232</v>
      </c>
      <c r="AK6">
        <f>'XY 1-360 (912622)'!AK6+'XYZ 1-360 (912620)'!AK6</f>
        <v>13104</v>
      </c>
      <c r="AL6">
        <f>'XY 1-360 (912622)'!AL6+'XYZ 1-360 (912620)'!AL6</f>
        <v>14976</v>
      </c>
      <c r="AM6">
        <f>'XY 1-360 (912622)'!AM6+'XYZ 1-360 (912620)'!AM6</f>
        <v>0</v>
      </c>
      <c r="AN6">
        <f>'XY 1-360 (912622)'!AN6+'XYZ 1-360 (912620)'!AN6</f>
        <v>0</v>
      </c>
      <c r="AO6">
        <f>'XY 1-360 (912622)'!AO6+'XYZ 1-360 (912620)'!AO6</f>
        <v>0</v>
      </c>
      <c r="AP6">
        <f>'XY 1-360 (912622)'!AP6+'XYZ 1-360 (912620)'!AP6</f>
        <v>0</v>
      </c>
      <c r="AQ6">
        <f>'XY 1-360 (912622)'!AQ6+'XYZ 1-360 (912620)'!AQ6</f>
        <v>0</v>
      </c>
      <c r="AR6">
        <f>'XY 1-360 (912622)'!AR6+'XYZ 1-360 (912620)'!AR6</f>
        <v>0</v>
      </c>
    </row>
    <row r="7" spans="1:44" x14ac:dyDescent="0.3">
      <c r="A7">
        <f>'XY 1-360 (912622)'!A7+'XYZ 1-360 (912620)'!A7</f>
        <v>14</v>
      </c>
      <c r="B7">
        <f>+'XY 1-300 (912622)'!B7+'XY 301-360 (912622)'!B7</f>
        <v>0</v>
      </c>
      <c r="C7">
        <f>'XY 1-360 (912622)'!C7+'XYZ 1-360 (912620)'!C7</f>
        <v>1884</v>
      </c>
      <c r="D7">
        <f>'XY 1-360 (912622)'!D7+'XYZ 1-360 (912620)'!D7</f>
        <v>1884</v>
      </c>
      <c r="E7">
        <f>'XY 1-360 (912622)'!E7+'XYZ 1-360 (912620)'!E7</f>
        <v>1884</v>
      </c>
      <c r="F7">
        <f>'XY 1-360 (912622)'!F7+'XYZ 1-360 (912620)'!F7</f>
        <v>1510</v>
      </c>
      <c r="G7">
        <f>'XY 1-360 (912622)'!G7+'XYZ 1-360 (912620)'!G7</f>
        <v>1016</v>
      </c>
      <c r="H7">
        <f>'XY 1-360 (912622)'!H7+'XYZ 1-360 (912620)'!H7</f>
        <v>1016</v>
      </c>
      <c r="I7">
        <f>'XY 1-360 (912622)'!I7+'XYZ 1-360 (912620)'!I7</f>
        <v>762</v>
      </c>
      <c r="J7">
        <f>'XY 1-360 (912622)'!J7+'XYZ 1-360 (912620)'!J7</f>
        <v>762</v>
      </c>
      <c r="K7">
        <f>'XY 1-360 (912622)'!K7+'XYZ 1-360 (912620)'!K7</f>
        <v>148</v>
      </c>
      <c r="L7">
        <f>'XY 1-360 (912622)'!L7+'XYZ 1-360 (912620)'!L7</f>
        <v>148</v>
      </c>
      <c r="M7">
        <f>'XY 1-360 (912622)'!M7+'XYZ 1-360 (912620)'!M7</f>
        <v>14</v>
      </c>
      <c r="N7" s="8">
        <f>'XY 1-360 (912622)'!N7+'XYZ 1-360 (912620)'!N7</f>
        <v>7</v>
      </c>
      <c r="O7" s="8">
        <f>'XY 1-360 (912622)'!O7+'XYZ 1-360 (912620)'!O7</f>
        <v>7</v>
      </c>
      <c r="P7">
        <f>'XY 1-360 (912622)'!P7+'XYZ 1-360 (912620)'!P7</f>
        <v>0</v>
      </c>
      <c r="Q7">
        <f>'XY 1-360 (912622)'!Q7+'XYZ 1-360 (912620)'!Q7</f>
        <v>0</v>
      </c>
      <c r="R7">
        <f>'XY 1-360 (912622)'!R7+'XYZ 1-360 (912620)'!R7</f>
        <v>1884</v>
      </c>
      <c r="S7">
        <f>'XY 1-360 (912622)'!S7+'XYZ 1-360 (912620)'!S7</f>
        <v>3768</v>
      </c>
      <c r="T7">
        <f>'XY 1-360 (912622)'!T7+'XYZ 1-360 (912620)'!T7</f>
        <v>5652</v>
      </c>
      <c r="U7">
        <f>'XY 1-360 (912622)'!U7+'XYZ 1-360 (912620)'!U7</f>
        <v>7162</v>
      </c>
      <c r="V7">
        <f>'XY 1-360 (912622)'!V7+'XYZ 1-360 (912620)'!V7</f>
        <v>8178</v>
      </c>
      <c r="W7">
        <f>'XY 1-360 (912622)'!W7+'XYZ 1-360 (912620)'!W7</f>
        <v>9194</v>
      </c>
      <c r="X7">
        <f>'XY 1-360 (912622)'!X7+'XYZ 1-360 (912620)'!X7</f>
        <v>9956</v>
      </c>
      <c r="Y7">
        <f>'XY 1-360 (912622)'!Y7+'XYZ 1-360 (912620)'!Y7</f>
        <v>10718</v>
      </c>
      <c r="Z7">
        <f>'XY 1-360 (912622)'!Z7+'XYZ 1-360 (912620)'!Z7</f>
        <v>10866</v>
      </c>
      <c r="AA7">
        <f>'XY 1-360 (912622)'!AA7+'XYZ 1-360 (912620)'!AA7</f>
        <v>11014</v>
      </c>
      <c r="AB7">
        <f>'XY 1-360 (912622)'!AB7+'XYZ 1-360 (912620)'!AB7</f>
        <v>11028</v>
      </c>
      <c r="AC7">
        <f>'XY 1-360 (912622)'!AC7+'XYZ 1-360 (912620)'!AC7</f>
        <v>11035</v>
      </c>
      <c r="AD7">
        <f>'XY 1-360 (912622)'!AD7+'XYZ 1-360 (912620)'!AD7</f>
        <v>11042</v>
      </c>
      <c r="AE7" s="1">
        <f>'XY 1-360 (912622)'!AE7+'XYZ 1-360 (912620)'!AE7</f>
        <v>89420</v>
      </c>
      <c r="AF7" s="1">
        <f>'XY 1-360 (912622)'!AF7+'XYZ 1-360 (912620)'!AF7</f>
        <v>100455</v>
      </c>
      <c r="AG7" s="1">
        <f>'XY 1-360 (912622)'!AG7+'XYZ 1-360 (912620)'!AG7</f>
        <v>111497</v>
      </c>
      <c r="AH7">
        <f>'XY 1-360 (912622)'!AH7+'XYZ 1-360 (912620)'!AH7</f>
        <v>40734</v>
      </c>
      <c r="AI7">
        <f>'XY 1-360 (912622)'!AI7+'XYZ 1-360 (912620)'!AI7</f>
        <v>51748</v>
      </c>
      <c r="AJ7">
        <f>'XY 1-360 (912622)'!AJ7+'XYZ 1-360 (912620)'!AJ7</f>
        <v>62776</v>
      </c>
      <c r="AK7">
        <f>'XY 1-360 (912622)'!AK7+'XYZ 1-360 (912620)'!AK7</f>
        <v>73811</v>
      </c>
      <c r="AL7">
        <f>'XY 1-360 (912622)'!AL7+'XYZ 1-360 (912620)'!AL7</f>
        <v>84853</v>
      </c>
      <c r="AM7">
        <f>'XY 1-360 (912622)'!AM7+'XYZ 1-360 (912620)'!AM7</f>
        <v>0</v>
      </c>
      <c r="AN7">
        <f>'XY 1-360 (912622)'!AN7+'XYZ 1-360 (912620)'!AN7</f>
        <v>0</v>
      </c>
      <c r="AO7">
        <f>'XY 1-360 (912622)'!AO7+'XYZ 1-360 (912620)'!AO7</f>
        <v>0</v>
      </c>
      <c r="AP7">
        <f>'XY 1-360 (912622)'!AP7+'XYZ 1-360 (912620)'!AP7</f>
        <v>0</v>
      </c>
      <c r="AQ7">
        <f>'XY 1-360 (912622)'!AQ7+'XYZ 1-360 (912620)'!AQ7</f>
        <v>0</v>
      </c>
      <c r="AR7">
        <f>'XY 1-360 (912622)'!AR7+'XYZ 1-360 (912620)'!AR7</f>
        <v>0</v>
      </c>
    </row>
    <row r="8" spans="1:44" x14ac:dyDescent="0.3">
      <c r="A8">
        <f>'XY 1-360 (912622)'!A8+'XYZ 1-360 (912620)'!A8</f>
        <v>16</v>
      </c>
      <c r="B8">
        <f>+'XY 1-300 (912622)'!B8+'XY 301-360 (912622)'!B8</f>
        <v>0</v>
      </c>
      <c r="C8">
        <f>'XY 1-360 (912622)'!C8+'XYZ 1-360 (912620)'!C8</f>
        <v>1896</v>
      </c>
      <c r="D8">
        <f>'XY 1-360 (912622)'!D8+'XYZ 1-360 (912620)'!D8</f>
        <v>0</v>
      </c>
      <c r="E8">
        <f>'XY 1-360 (912622)'!E8+'XYZ 1-360 (912620)'!E8</f>
        <v>0</v>
      </c>
      <c r="F8">
        <f>'XY 1-360 (912622)'!F8+'XYZ 1-360 (912620)'!F8</f>
        <v>0</v>
      </c>
      <c r="G8">
        <f>'XY 1-360 (912622)'!G8+'XYZ 1-360 (912620)'!G8</f>
        <v>0</v>
      </c>
      <c r="H8">
        <f>'XY 1-360 (912622)'!H8+'XYZ 1-360 (912620)'!H8</f>
        <v>0</v>
      </c>
      <c r="I8">
        <f>'XY 1-360 (912622)'!I8+'XYZ 1-360 (912620)'!I8</f>
        <v>0</v>
      </c>
      <c r="J8">
        <f>'XY 1-360 (912622)'!J8+'XYZ 1-360 (912620)'!J8</f>
        <v>0</v>
      </c>
      <c r="K8">
        <f>'XY 1-360 (912622)'!K8+'XYZ 1-360 (912620)'!K8</f>
        <v>0</v>
      </c>
      <c r="L8">
        <f>'XY 1-360 (912622)'!L8+'XYZ 1-360 (912620)'!L8</f>
        <v>0</v>
      </c>
      <c r="M8">
        <f>'XY 1-360 (912622)'!M8+'XYZ 1-360 (912620)'!M8</f>
        <v>0</v>
      </c>
      <c r="N8" s="8">
        <f>'XY 1-360 (912622)'!N8+'XYZ 1-360 (912620)'!N8</f>
        <v>0</v>
      </c>
      <c r="O8" s="8">
        <f>'XY 1-360 (912622)'!O8+'XYZ 1-360 (912620)'!O8</f>
        <v>0</v>
      </c>
      <c r="P8">
        <f>'XY 1-360 (912622)'!P8+'XYZ 1-360 (912620)'!P8</f>
        <v>0</v>
      </c>
      <c r="Q8">
        <f>'XY 1-360 (912622)'!Q8+'XYZ 1-360 (912620)'!Q8</f>
        <v>0</v>
      </c>
      <c r="R8">
        <f>'XY 1-360 (912622)'!R8+'XYZ 1-360 (912620)'!R8</f>
        <v>1896</v>
      </c>
      <c r="S8">
        <f>'XY 1-360 (912622)'!S8+'XYZ 1-360 (912620)'!S8</f>
        <v>1896</v>
      </c>
      <c r="T8">
        <f>'XY 1-360 (912622)'!T8+'XYZ 1-360 (912620)'!T8</f>
        <v>1896</v>
      </c>
      <c r="U8">
        <f>'XY 1-360 (912622)'!U8+'XYZ 1-360 (912620)'!U8</f>
        <v>1896</v>
      </c>
      <c r="V8">
        <f>'XY 1-360 (912622)'!V8+'XYZ 1-360 (912620)'!V8</f>
        <v>1896</v>
      </c>
      <c r="W8">
        <f>'XY 1-360 (912622)'!W8+'XYZ 1-360 (912620)'!W8</f>
        <v>1896</v>
      </c>
      <c r="X8">
        <f>'XY 1-360 (912622)'!X8+'XYZ 1-360 (912620)'!X8</f>
        <v>1896</v>
      </c>
      <c r="Y8">
        <f>'XY 1-360 (912622)'!Y8+'XYZ 1-360 (912620)'!Y8</f>
        <v>1896</v>
      </c>
      <c r="Z8">
        <f>'XY 1-360 (912622)'!Z8+'XYZ 1-360 (912620)'!Z8</f>
        <v>1896</v>
      </c>
      <c r="AA8">
        <f>'XY 1-360 (912622)'!AA8+'XYZ 1-360 (912620)'!AA8</f>
        <v>1896</v>
      </c>
      <c r="AB8">
        <f>'XY 1-360 (912622)'!AB8+'XYZ 1-360 (912620)'!AB8</f>
        <v>1896</v>
      </c>
      <c r="AC8">
        <f>'XY 1-360 (912622)'!AC8+'XYZ 1-360 (912620)'!AC8</f>
        <v>1896</v>
      </c>
      <c r="AD8">
        <f>'XY 1-360 (912622)'!AD8+'XYZ 1-360 (912620)'!AD8</f>
        <v>1896</v>
      </c>
      <c r="AE8" s="1">
        <f>'XY 1-360 (912622)'!AE8+'XYZ 1-360 (912620)'!AE8</f>
        <v>20856</v>
      </c>
      <c r="AF8" s="1">
        <f>'XY 1-360 (912622)'!AF8+'XYZ 1-360 (912620)'!AF8</f>
        <v>22752</v>
      </c>
      <c r="AG8" s="1">
        <f>'XY 1-360 (912622)'!AG8+'XYZ 1-360 (912620)'!AG8</f>
        <v>24648</v>
      </c>
      <c r="AH8">
        <f>'XY 1-360 (912622)'!AH8+'XYZ 1-360 (912620)'!AH8</f>
        <v>7584</v>
      </c>
      <c r="AI8">
        <f>'XY 1-360 (912622)'!AI8+'XYZ 1-360 (912620)'!AI8</f>
        <v>9480</v>
      </c>
      <c r="AJ8">
        <f>'XY 1-360 (912622)'!AJ8+'XYZ 1-360 (912620)'!AJ8</f>
        <v>11376</v>
      </c>
      <c r="AK8">
        <f>'XY 1-360 (912622)'!AK8+'XYZ 1-360 (912620)'!AK8</f>
        <v>13272</v>
      </c>
      <c r="AL8">
        <f>'XY 1-360 (912622)'!AL8+'XYZ 1-360 (912620)'!AL8</f>
        <v>15168</v>
      </c>
      <c r="AM8">
        <f>'XY 1-360 (912622)'!AM8+'XYZ 1-360 (912620)'!AM8</f>
        <v>0</v>
      </c>
      <c r="AN8">
        <f>'XY 1-360 (912622)'!AN8+'XYZ 1-360 (912620)'!AN8</f>
        <v>0</v>
      </c>
      <c r="AO8">
        <f>'XY 1-360 (912622)'!AO8+'XYZ 1-360 (912620)'!AO8</f>
        <v>0</v>
      </c>
      <c r="AP8">
        <f>'XY 1-360 (912622)'!AP8+'XYZ 1-360 (912620)'!AP8</f>
        <v>0</v>
      </c>
      <c r="AQ8">
        <f>'XY 1-360 (912622)'!AQ8+'XYZ 1-360 (912620)'!AQ8</f>
        <v>0</v>
      </c>
      <c r="AR8">
        <f>'XY 1-360 (912622)'!AR8+'XYZ 1-360 (912620)'!AR8</f>
        <v>0</v>
      </c>
    </row>
    <row r="9" spans="1:44" x14ac:dyDescent="0.3">
      <c r="A9">
        <f>'XY 1-360 (912622)'!A9+'XYZ 1-360 (912620)'!A9</f>
        <v>18</v>
      </c>
      <c r="B9">
        <f>+'XY 1-300 (912622)'!B9+'XY 301-360 (912622)'!B9</f>
        <v>0</v>
      </c>
      <c r="C9">
        <f>'XY 1-360 (912622)'!C9+'XYZ 1-360 (912620)'!C9</f>
        <v>1908</v>
      </c>
      <c r="D9">
        <f>'XY 1-360 (912622)'!D9+'XYZ 1-360 (912620)'!D9</f>
        <v>1908</v>
      </c>
      <c r="E9">
        <f>'XY 1-360 (912622)'!E9+'XYZ 1-360 (912620)'!E9</f>
        <v>1908</v>
      </c>
      <c r="F9">
        <f>'XY 1-360 (912622)'!F9+'XYZ 1-360 (912620)'!F9</f>
        <v>1410</v>
      </c>
      <c r="G9">
        <f>'XY 1-360 (912622)'!G9+'XYZ 1-360 (912620)'!G9</f>
        <v>792</v>
      </c>
      <c r="H9">
        <f>'XY 1-360 (912622)'!H9+'XYZ 1-360 (912620)'!H9</f>
        <v>792</v>
      </c>
      <c r="I9">
        <f>'XY 1-360 (912622)'!I9+'XYZ 1-360 (912620)'!I9</f>
        <v>414</v>
      </c>
      <c r="J9">
        <f>'XY 1-360 (912622)'!J9+'XYZ 1-360 (912620)'!J9</f>
        <v>414</v>
      </c>
      <c r="K9">
        <f>'XY 1-360 (912622)'!K9+'XYZ 1-360 (912620)'!K9</f>
        <v>156</v>
      </c>
      <c r="L9">
        <f>'XY 1-360 (912622)'!L9+'XYZ 1-360 (912620)'!L9</f>
        <v>156</v>
      </c>
      <c r="M9">
        <f>'XY 1-360 (912622)'!M9+'XYZ 1-360 (912620)'!M9</f>
        <v>138</v>
      </c>
      <c r="N9" s="8">
        <f>'XY 1-360 (912622)'!N9+'XYZ 1-360 (912620)'!N9</f>
        <v>138</v>
      </c>
      <c r="O9" s="8">
        <f>'XY 1-360 (912622)'!O9+'XYZ 1-360 (912620)'!O9</f>
        <v>12</v>
      </c>
      <c r="P9">
        <f>'XY 1-360 (912622)'!P9+'XYZ 1-360 (912620)'!P9</f>
        <v>0</v>
      </c>
      <c r="Q9">
        <f>'XY 1-360 (912622)'!Q9+'XYZ 1-360 (912620)'!Q9</f>
        <v>0</v>
      </c>
      <c r="R9">
        <f>'XY 1-360 (912622)'!R9+'XYZ 1-360 (912620)'!R9</f>
        <v>1908</v>
      </c>
      <c r="S9">
        <f>'XY 1-360 (912622)'!S9+'XYZ 1-360 (912620)'!S9</f>
        <v>3816</v>
      </c>
      <c r="T9">
        <f>'XY 1-360 (912622)'!T9+'XYZ 1-360 (912620)'!T9</f>
        <v>5724</v>
      </c>
      <c r="U9">
        <f>'XY 1-360 (912622)'!U9+'XYZ 1-360 (912620)'!U9</f>
        <v>7134</v>
      </c>
      <c r="V9">
        <f>'XY 1-360 (912622)'!V9+'XYZ 1-360 (912620)'!V9</f>
        <v>7926</v>
      </c>
      <c r="W9">
        <f>'XY 1-360 (912622)'!W9+'XYZ 1-360 (912620)'!W9</f>
        <v>8718</v>
      </c>
      <c r="X9">
        <f>'XY 1-360 (912622)'!X9+'XYZ 1-360 (912620)'!X9</f>
        <v>9132</v>
      </c>
      <c r="Y9">
        <f>'XY 1-360 (912622)'!Y9+'XYZ 1-360 (912620)'!Y9</f>
        <v>9546</v>
      </c>
      <c r="Z9">
        <f>'XY 1-360 (912622)'!Z9+'XYZ 1-360 (912620)'!Z9</f>
        <v>9702</v>
      </c>
      <c r="AA9">
        <f>'XY 1-360 (912622)'!AA9+'XYZ 1-360 (912620)'!AA9</f>
        <v>9858</v>
      </c>
      <c r="AB9">
        <f>'XY 1-360 (912622)'!AB9+'XYZ 1-360 (912620)'!AB9</f>
        <v>9996</v>
      </c>
      <c r="AC9">
        <f>'XY 1-360 (912622)'!AC9+'XYZ 1-360 (912620)'!AC9</f>
        <v>10134</v>
      </c>
      <c r="AD9">
        <f>'XY 1-360 (912622)'!AD9+'XYZ 1-360 (912620)'!AD9</f>
        <v>10146</v>
      </c>
      <c r="AE9" s="1">
        <f>'XY 1-360 (912622)'!AE9+'XYZ 1-360 (912620)'!AE9</f>
        <v>83460</v>
      </c>
      <c r="AF9" s="1">
        <f>'XY 1-360 (912622)'!AF9+'XYZ 1-360 (912620)'!AF9</f>
        <v>93594</v>
      </c>
      <c r="AG9" s="1">
        <f>'XY 1-360 (912622)'!AG9+'XYZ 1-360 (912620)'!AG9</f>
        <v>103740</v>
      </c>
      <c r="AH9">
        <f>'XY 1-360 (912622)'!AH9+'XYZ 1-360 (912620)'!AH9</f>
        <v>37098</v>
      </c>
      <c r="AI9">
        <f>'XY 1-360 (912622)'!AI9+'XYZ 1-360 (912620)'!AI9</f>
        <v>46956</v>
      </c>
      <c r="AJ9">
        <f>'XY 1-360 (912622)'!AJ9+'XYZ 1-360 (912620)'!AJ9</f>
        <v>56952</v>
      </c>
      <c r="AK9">
        <f>'XY 1-360 (912622)'!AK9+'XYZ 1-360 (912620)'!AK9</f>
        <v>67086</v>
      </c>
      <c r="AL9">
        <f>'XY 1-360 (912622)'!AL9+'XYZ 1-360 (912620)'!AL9</f>
        <v>77232</v>
      </c>
      <c r="AM9">
        <f>'XY 1-360 (912622)'!AM9+'XYZ 1-360 (912620)'!AM9</f>
        <v>0</v>
      </c>
      <c r="AN9">
        <f>'XY 1-360 (912622)'!AN9+'XYZ 1-360 (912620)'!AN9</f>
        <v>0</v>
      </c>
      <c r="AO9">
        <f>'XY 1-360 (912622)'!AO9+'XYZ 1-360 (912620)'!AO9</f>
        <v>0</v>
      </c>
      <c r="AP9">
        <f>'XY 1-360 (912622)'!AP9+'XYZ 1-360 (912620)'!AP9</f>
        <v>0</v>
      </c>
      <c r="AQ9">
        <f>'XY 1-360 (912622)'!AQ9+'XYZ 1-360 (912620)'!AQ9</f>
        <v>0</v>
      </c>
      <c r="AR9">
        <f>'XY 1-360 (912622)'!AR9+'XYZ 1-360 (912620)'!AR9</f>
        <v>0</v>
      </c>
    </row>
    <row r="10" spans="1:44" x14ac:dyDescent="0.3">
      <c r="A10">
        <f>'XY 1-360 (912622)'!A10+'XYZ 1-360 (912620)'!A10</f>
        <v>20</v>
      </c>
      <c r="B10">
        <f>+'XY 1-300 (912622)'!B10+'XY 301-360 (912622)'!B10</f>
        <v>0</v>
      </c>
      <c r="C10">
        <f>'XY 1-360 (912622)'!C10+'XYZ 1-360 (912620)'!C10</f>
        <v>1920</v>
      </c>
      <c r="D10">
        <f>'XY 1-360 (912622)'!D10+'XYZ 1-360 (912620)'!D10</f>
        <v>0</v>
      </c>
      <c r="E10">
        <f>'XY 1-360 (912622)'!E10+'XYZ 1-360 (912620)'!E10</f>
        <v>0</v>
      </c>
      <c r="F10">
        <f>'XY 1-360 (912622)'!F10+'XYZ 1-360 (912620)'!F10</f>
        <v>0</v>
      </c>
      <c r="G10">
        <f>'XY 1-360 (912622)'!G10+'XYZ 1-360 (912620)'!G10</f>
        <v>0</v>
      </c>
      <c r="H10">
        <f>'XY 1-360 (912622)'!H10+'XYZ 1-360 (912620)'!H10</f>
        <v>0</v>
      </c>
      <c r="I10">
        <f>'XY 1-360 (912622)'!I10+'XYZ 1-360 (912620)'!I10</f>
        <v>0</v>
      </c>
      <c r="J10">
        <f>'XY 1-360 (912622)'!J10+'XYZ 1-360 (912620)'!J10</f>
        <v>0</v>
      </c>
      <c r="K10">
        <f>'XY 1-360 (912622)'!K10+'XYZ 1-360 (912620)'!K10</f>
        <v>0</v>
      </c>
      <c r="L10">
        <f>'XY 1-360 (912622)'!L10+'XYZ 1-360 (912620)'!L10</f>
        <v>0</v>
      </c>
      <c r="M10">
        <f>'XY 1-360 (912622)'!M10+'XYZ 1-360 (912620)'!M10</f>
        <v>0</v>
      </c>
      <c r="N10" s="8">
        <f>'XY 1-360 (912622)'!N10+'XYZ 1-360 (912620)'!N10</f>
        <v>0</v>
      </c>
      <c r="O10" s="8">
        <f>'XY 1-360 (912622)'!O10+'XYZ 1-360 (912620)'!O10</f>
        <v>0</v>
      </c>
      <c r="P10">
        <f>'XY 1-360 (912622)'!P10+'XYZ 1-360 (912620)'!P10</f>
        <v>0</v>
      </c>
      <c r="Q10">
        <f>'XY 1-360 (912622)'!Q10+'XYZ 1-360 (912620)'!Q10</f>
        <v>0</v>
      </c>
      <c r="R10">
        <f>'XY 1-360 (912622)'!R10+'XYZ 1-360 (912620)'!R10</f>
        <v>1920</v>
      </c>
      <c r="S10">
        <f>'XY 1-360 (912622)'!S10+'XYZ 1-360 (912620)'!S10</f>
        <v>1920</v>
      </c>
      <c r="T10">
        <f>'XY 1-360 (912622)'!T10+'XYZ 1-360 (912620)'!T10</f>
        <v>1920</v>
      </c>
      <c r="U10">
        <f>'XY 1-360 (912622)'!U10+'XYZ 1-360 (912620)'!U10</f>
        <v>1920</v>
      </c>
      <c r="V10">
        <f>'XY 1-360 (912622)'!V10+'XYZ 1-360 (912620)'!V10</f>
        <v>1920</v>
      </c>
      <c r="W10">
        <f>'XY 1-360 (912622)'!W10+'XYZ 1-360 (912620)'!W10</f>
        <v>1920</v>
      </c>
      <c r="X10">
        <f>'XY 1-360 (912622)'!X10+'XYZ 1-360 (912620)'!X10</f>
        <v>1920</v>
      </c>
      <c r="Y10">
        <f>'XY 1-360 (912622)'!Y10+'XYZ 1-360 (912620)'!Y10</f>
        <v>1920</v>
      </c>
      <c r="Z10">
        <f>'XY 1-360 (912622)'!Z10+'XYZ 1-360 (912620)'!Z10</f>
        <v>1920</v>
      </c>
      <c r="AA10">
        <f>'XY 1-360 (912622)'!AA10+'XYZ 1-360 (912620)'!AA10</f>
        <v>1920</v>
      </c>
      <c r="AB10">
        <f>'XY 1-360 (912622)'!AB10+'XYZ 1-360 (912620)'!AB10</f>
        <v>1920</v>
      </c>
      <c r="AC10">
        <f>'XY 1-360 (912622)'!AC10+'XYZ 1-360 (912620)'!AC10</f>
        <v>1920</v>
      </c>
      <c r="AD10">
        <f>'XY 1-360 (912622)'!AD10+'XYZ 1-360 (912620)'!AD10</f>
        <v>1920</v>
      </c>
      <c r="AE10" s="1">
        <f>'XY 1-360 (912622)'!AE10+'XYZ 1-360 (912620)'!AE10</f>
        <v>21120</v>
      </c>
      <c r="AF10" s="1">
        <f>'XY 1-360 (912622)'!AF10+'XYZ 1-360 (912620)'!AF10</f>
        <v>23040</v>
      </c>
      <c r="AG10" s="1">
        <f>'XY 1-360 (912622)'!AG10+'XYZ 1-360 (912620)'!AG10</f>
        <v>24960</v>
      </c>
      <c r="AH10">
        <f>'XY 1-360 (912622)'!AH10+'XYZ 1-360 (912620)'!AH10</f>
        <v>7680</v>
      </c>
      <c r="AI10">
        <f>'XY 1-360 (912622)'!AI10+'XYZ 1-360 (912620)'!AI10</f>
        <v>9600</v>
      </c>
      <c r="AJ10">
        <f>'XY 1-360 (912622)'!AJ10+'XYZ 1-360 (912620)'!AJ10</f>
        <v>11520</v>
      </c>
      <c r="AK10">
        <f>'XY 1-360 (912622)'!AK10+'XYZ 1-360 (912620)'!AK10</f>
        <v>13440</v>
      </c>
      <c r="AL10">
        <f>'XY 1-360 (912622)'!AL10+'XYZ 1-360 (912620)'!AL10</f>
        <v>15360</v>
      </c>
      <c r="AM10">
        <f>'XY 1-360 (912622)'!AM10+'XYZ 1-360 (912620)'!AM10</f>
        <v>0</v>
      </c>
      <c r="AN10">
        <f>'XY 1-360 (912622)'!AN10+'XYZ 1-360 (912620)'!AN10</f>
        <v>0</v>
      </c>
      <c r="AO10">
        <f>'XY 1-360 (912622)'!AO10+'XYZ 1-360 (912620)'!AO10</f>
        <v>0</v>
      </c>
      <c r="AP10">
        <f>'XY 1-360 (912622)'!AP10+'XYZ 1-360 (912620)'!AP10</f>
        <v>0</v>
      </c>
      <c r="AQ10">
        <f>'XY 1-360 (912622)'!AQ10+'XYZ 1-360 (912620)'!AQ10</f>
        <v>0</v>
      </c>
      <c r="AR10">
        <f>'XY 1-360 (912622)'!AR10+'XYZ 1-360 (912620)'!AR10</f>
        <v>0</v>
      </c>
    </row>
    <row r="11" spans="1:44" x14ac:dyDescent="0.3">
      <c r="A11">
        <f>'XY 1-360 (912622)'!A11+'XYZ 1-360 (912620)'!A11</f>
        <v>22</v>
      </c>
      <c r="B11">
        <f>+'XY 1-300 (912622)'!B11+'XY 301-360 (912622)'!B11</f>
        <v>0</v>
      </c>
      <c r="C11">
        <f>'XY 1-360 (912622)'!C11+'XYZ 1-360 (912620)'!C11</f>
        <v>1932</v>
      </c>
      <c r="D11">
        <f>'XY 1-360 (912622)'!D11+'XYZ 1-360 (912620)'!D11</f>
        <v>1932</v>
      </c>
      <c r="E11">
        <f>'XY 1-360 (912622)'!E11+'XYZ 1-360 (912620)'!E11</f>
        <v>0</v>
      </c>
      <c r="F11">
        <f>'XY 1-360 (912622)'!F11+'XYZ 1-360 (912620)'!F11</f>
        <v>0</v>
      </c>
      <c r="G11">
        <f>'XY 1-360 (912622)'!G11+'XYZ 1-360 (912620)'!G11</f>
        <v>0</v>
      </c>
      <c r="H11">
        <f>'XY 1-360 (912622)'!H11+'XYZ 1-360 (912620)'!H11</f>
        <v>0</v>
      </c>
      <c r="I11">
        <f>'XY 1-360 (912622)'!I11+'XYZ 1-360 (912620)'!I11</f>
        <v>0</v>
      </c>
      <c r="J11">
        <f>'XY 1-360 (912622)'!J11+'XYZ 1-360 (912620)'!J11</f>
        <v>0</v>
      </c>
      <c r="K11">
        <f>'XY 1-360 (912622)'!K11+'XYZ 1-360 (912620)'!K11</f>
        <v>0</v>
      </c>
      <c r="L11">
        <f>'XY 1-360 (912622)'!L11+'XYZ 1-360 (912620)'!L11</f>
        <v>0</v>
      </c>
      <c r="M11">
        <f>'XY 1-360 (912622)'!M11+'XYZ 1-360 (912620)'!M11</f>
        <v>0</v>
      </c>
      <c r="N11" s="8">
        <f>'XY 1-360 (912622)'!N11+'XYZ 1-360 (912620)'!N11</f>
        <v>0</v>
      </c>
      <c r="O11" s="8">
        <f>'XY 1-360 (912622)'!O11+'XYZ 1-360 (912620)'!O11</f>
        <v>0</v>
      </c>
      <c r="P11">
        <f>'XY 1-360 (912622)'!P11+'XYZ 1-360 (912620)'!P11</f>
        <v>0</v>
      </c>
      <c r="Q11">
        <f>'XY 1-360 (912622)'!Q11+'XYZ 1-360 (912620)'!Q11</f>
        <v>0</v>
      </c>
      <c r="R11">
        <f>'XY 1-360 (912622)'!R11+'XYZ 1-360 (912620)'!R11</f>
        <v>1932</v>
      </c>
      <c r="S11">
        <f>'XY 1-360 (912622)'!S11+'XYZ 1-360 (912620)'!S11</f>
        <v>3864</v>
      </c>
      <c r="T11">
        <f>'XY 1-360 (912622)'!T11+'XYZ 1-360 (912620)'!T11</f>
        <v>3864</v>
      </c>
      <c r="U11">
        <f>'XY 1-360 (912622)'!U11+'XYZ 1-360 (912620)'!U11</f>
        <v>3864</v>
      </c>
      <c r="V11">
        <f>'XY 1-360 (912622)'!V11+'XYZ 1-360 (912620)'!V11</f>
        <v>3864</v>
      </c>
      <c r="W11">
        <f>'XY 1-360 (912622)'!W11+'XYZ 1-360 (912620)'!W11</f>
        <v>3864</v>
      </c>
      <c r="X11">
        <f>'XY 1-360 (912622)'!X11+'XYZ 1-360 (912620)'!X11</f>
        <v>3864</v>
      </c>
      <c r="Y11">
        <f>'XY 1-360 (912622)'!Y11+'XYZ 1-360 (912620)'!Y11</f>
        <v>3864</v>
      </c>
      <c r="Z11">
        <f>'XY 1-360 (912622)'!Z11+'XYZ 1-360 (912620)'!Z11</f>
        <v>3864</v>
      </c>
      <c r="AA11">
        <f>'XY 1-360 (912622)'!AA11+'XYZ 1-360 (912620)'!AA11</f>
        <v>3864</v>
      </c>
      <c r="AB11">
        <f>'XY 1-360 (912622)'!AB11+'XYZ 1-360 (912620)'!AB11</f>
        <v>3864</v>
      </c>
      <c r="AC11">
        <f>'XY 1-360 (912622)'!AC11+'XYZ 1-360 (912620)'!AC11</f>
        <v>3864</v>
      </c>
      <c r="AD11">
        <f>'XY 1-360 (912622)'!AD11+'XYZ 1-360 (912620)'!AD11</f>
        <v>3864</v>
      </c>
      <c r="AE11" s="1">
        <f>'XY 1-360 (912622)'!AE11+'XYZ 1-360 (912620)'!AE11</f>
        <v>40572</v>
      </c>
      <c r="AF11" s="1">
        <f>'XY 1-360 (912622)'!AF11+'XYZ 1-360 (912620)'!AF11</f>
        <v>44436</v>
      </c>
      <c r="AG11" s="1">
        <f>'XY 1-360 (912622)'!AG11+'XYZ 1-360 (912620)'!AG11</f>
        <v>48300</v>
      </c>
      <c r="AH11">
        <f>'XY 1-360 (912622)'!AH11+'XYZ 1-360 (912620)'!AH11</f>
        <v>15456</v>
      </c>
      <c r="AI11">
        <f>'XY 1-360 (912622)'!AI11+'XYZ 1-360 (912620)'!AI11</f>
        <v>19320</v>
      </c>
      <c r="AJ11">
        <f>'XY 1-360 (912622)'!AJ11+'XYZ 1-360 (912620)'!AJ11</f>
        <v>23184</v>
      </c>
      <c r="AK11">
        <f>'XY 1-360 (912622)'!AK11+'XYZ 1-360 (912620)'!AK11</f>
        <v>27048</v>
      </c>
      <c r="AL11">
        <f>'XY 1-360 (912622)'!AL11+'XYZ 1-360 (912620)'!AL11</f>
        <v>30912</v>
      </c>
      <c r="AM11">
        <f>'XY 1-360 (912622)'!AM11+'XYZ 1-360 (912620)'!AM11</f>
        <v>0</v>
      </c>
      <c r="AN11">
        <f>'XY 1-360 (912622)'!AN11+'XYZ 1-360 (912620)'!AN11</f>
        <v>0</v>
      </c>
      <c r="AO11">
        <f>'XY 1-360 (912622)'!AO11+'XYZ 1-360 (912620)'!AO11</f>
        <v>0</v>
      </c>
      <c r="AP11">
        <f>'XY 1-360 (912622)'!AP11+'XYZ 1-360 (912620)'!AP11</f>
        <v>0</v>
      </c>
      <c r="AQ11">
        <f>'XY 1-360 (912622)'!AQ11+'XYZ 1-360 (912620)'!AQ11</f>
        <v>0</v>
      </c>
      <c r="AR11">
        <f>'XY 1-360 (912622)'!AR11+'XYZ 1-360 (912620)'!AR11</f>
        <v>0</v>
      </c>
    </row>
    <row r="12" spans="1:44" x14ac:dyDescent="0.3">
      <c r="A12">
        <f>'XY 1-360 (912622)'!A12+'XYZ 1-360 (912620)'!A12</f>
        <v>24</v>
      </c>
      <c r="B12">
        <f>+'XY 1-300 (912622)'!B12+'XY 301-360 (912622)'!B12</f>
        <v>0</v>
      </c>
      <c r="C12">
        <f>'XY 1-360 (912622)'!C12+'XYZ 1-360 (912620)'!C12</f>
        <v>1944</v>
      </c>
      <c r="D12">
        <f>'XY 1-360 (912622)'!D12+'XYZ 1-360 (912620)'!D12</f>
        <v>0</v>
      </c>
      <c r="E12">
        <f>'XY 1-360 (912622)'!E12+'XYZ 1-360 (912620)'!E12</f>
        <v>0</v>
      </c>
      <c r="F12">
        <f>'XY 1-360 (912622)'!F12+'XYZ 1-360 (912620)'!F12</f>
        <v>0</v>
      </c>
      <c r="G12">
        <f>'XY 1-360 (912622)'!G12+'XYZ 1-360 (912620)'!G12</f>
        <v>0</v>
      </c>
      <c r="H12">
        <f>'XY 1-360 (912622)'!H12+'XYZ 1-360 (912620)'!H12</f>
        <v>0</v>
      </c>
      <c r="I12">
        <f>'XY 1-360 (912622)'!I12+'XYZ 1-360 (912620)'!I12</f>
        <v>0</v>
      </c>
      <c r="J12">
        <f>'XY 1-360 (912622)'!J12+'XYZ 1-360 (912620)'!J12</f>
        <v>0</v>
      </c>
      <c r="K12">
        <f>'XY 1-360 (912622)'!K12+'XYZ 1-360 (912620)'!K12</f>
        <v>0</v>
      </c>
      <c r="L12">
        <f>'XY 1-360 (912622)'!L12+'XYZ 1-360 (912620)'!L12</f>
        <v>0</v>
      </c>
      <c r="M12">
        <f>'XY 1-360 (912622)'!M12+'XYZ 1-360 (912620)'!M12</f>
        <v>0</v>
      </c>
      <c r="N12" s="8">
        <f>'XY 1-360 (912622)'!N12+'XYZ 1-360 (912620)'!N12</f>
        <v>0</v>
      </c>
      <c r="O12" s="8">
        <f>'XY 1-360 (912622)'!O12+'XYZ 1-360 (912620)'!O12</f>
        <v>0</v>
      </c>
      <c r="P12">
        <f>'XY 1-360 (912622)'!P12+'XYZ 1-360 (912620)'!P12</f>
        <v>0</v>
      </c>
      <c r="Q12">
        <f>'XY 1-360 (912622)'!Q12+'XYZ 1-360 (912620)'!Q12</f>
        <v>0</v>
      </c>
      <c r="R12">
        <f>'XY 1-360 (912622)'!R12+'XYZ 1-360 (912620)'!R12</f>
        <v>1944</v>
      </c>
      <c r="S12">
        <f>'XY 1-360 (912622)'!S12+'XYZ 1-360 (912620)'!S12</f>
        <v>1944</v>
      </c>
      <c r="T12">
        <f>'XY 1-360 (912622)'!T12+'XYZ 1-360 (912620)'!T12</f>
        <v>1944</v>
      </c>
      <c r="U12">
        <f>'XY 1-360 (912622)'!U12+'XYZ 1-360 (912620)'!U12</f>
        <v>1944</v>
      </c>
      <c r="V12">
        <f>'XY 1-360 (912622)'!V12+'XYZ 1-360 (912620)'!V12</f>
        <v>1944</v>
      </c>
      <c r="W12">
        <f>'XY 1-360 (912622)'!W12+'XYZ 1-360 (912620)'!W12</f>
        <v>1944</v>
      </c>
      <c r="X12">
        <f>'XY 1-360 (912622)'!X12+'XYZ 1-360 (912620)'!X12</f>
        <v>1944</v>
      </c>
      <c r="Y12">
        <f>'XY 1-360 (912622)'!Y12+'XYZ 1-360 (912620)'!Y12</f>
        <v>1944</v>
      </c>
      <c r="Z12">
        <f>'XY 1-360 (912622)'!Z12+'XYZ 1-360 (912620)'!Z12</f>
        <v>1944</v>
      </c>
      <c r="AA12">
        <f>'XY 1-360 (912622)'!AA12+'XYZ 1-360 (912620)'!AA12</f>
        <v>1944</v>
      </c>
      <c r="AB12">
        <f>'XY 1-360 (912622)'!AB12+'XYZ 1-360 (912620)'!AB12</f>
        <v>1944</v>
      </c>
      <c r="AC12">
        <f>'XY 1-360 (912622)'!AC12+'XYZ 1-360 (912620)'!AC12</f>
        <v>1944</v>
      </c>
      <c r="AD12">
        <f>'XY 1-360 (912622)'!AD12+'XYZ 1-360 (912620)'!AD12</f>
        <v>1944</v>
      </c>
      <c r="AE12" s="1">
        <f>'XY 1-360 (912622)'!AE12+'XYZ 1-360 (912620)'!AE12</f>
        <v>21384</v>
      </c>
      <c r="AF12" s="1">
        <f>'XY 1-360 (912622)'!AF12+'XYZ 1-360 (912620)'!AF12</f>
        <v>23328</v>
      </c>
      <c r="AG12" s="1">
        <f>'XY 1-360 (912622)'!AG12+'XYZ 1-360 (912620)'!AG12</f>
        <v>25272</v>
      </c>
      <c r="AH12">
        <f>'XY 1-360 (912622)'!AH12+'XYZ 1-360 (912620)'!AH12</f>
        <v>7776</v>
      </c>
      <c r="AI12">
        <f>'XY 1-360 (912622)'!AI12+'XYZ 1-360 (912620)'!AI12</f>
        <v>9720</v>
      </c>
      <c r="AJ12">
        <f>'XY 1-360 (912622)'!AJ12+'XYZ 1-360 (912620)'!AJ12</f>
        <v>11664</v>
      </c>
      <c r="AK12">
        <f>'XY 1-360 (912622)'!AK12+'XYZ 1-360 (912620)'!AK12</f>
        <v>13608</v>
      </c>
      <c r="AL12">
        <f>'XY 1-360 (912622)'!AL12+'XYZ 1-360 (912620)'!AL12</f>
        <v>15552</v>
      </c>
      <c r="AM12">
        <f>'XY 1-360 (912622)'!AM12+'XYZ 1-360 (912620)'!AM12</f>
        <v>0</v>
      </c>
      <c r="AN12">
        <f>'XY 1-360 (912622)'!AN12+'XYZ 1-360 (912620)'!AN12</f>
        <v>0</v>
      </c>
      <c r="AO12">
        <f>'XY 1-360 (912622)'!AO12+'XYZ 1-360 (912620)'!AO12</f>
        <v>0</v>
      </c>
      <c r="AP12">
        <f>'XY 1-360 (912622)'!AP12+'XYZ 1-360 (912620)'!AP12</f>
        <v>0</v>
      </c>
      <c r="AQ12">
        <f>'XY 1-360 (912622)'!AQ12+'XYZ 1-360 (912620)'!AQ12</f>
        <v>0</v>
      </c>
      <c r="AR12">
        <f>'XY 1-360 (912622)'!AR12+'XYZ 1-360 (912620)'!AR12</f>
        <v>0</v>
      </c>
    </row>
    <row r="13" spans="1:44" x14ac:dyDescent="0.3">
      <c r="A13">
        <f>'XY 1-360 (912622)'!A13+'XYZ 1-360 (912620)'!A13</f>
        <v>26</v>
      </c>
      <c r="B13">
        <f>+'XY 1-300 (912622)'!B13+'XY 301-360 (912622)'!B13</f>
        <v>0</v>
      </c>
      <c r="C13">
        <f>'XY 1-360 (912622)'!C13+'XYZ 1-360 (912620)'!C13</f>
        <v>1956</v>
      </c>
      <c r="D13">
        <f>'XY 1-360 (912622)'!D13+'XYZ 1-360 (912620)'!D13</f>
        <v>1956</v>
      </c>
      <c r="E13">
        <f>'XY 1-360 (912622)'!E13+'XYZ 1-360 (912620)'!E13</f>
        <v>1956</v>
      </c>
      <c r="F13">
        <f>'XY 1-360 (912622)'!F13+'XYZ 1-360 (912620)'!F13</f>
        <v>1330</v>
      </c>
      <c r="G13">
        <f>'XY 1-360 (912622)'!G13+'XYZ 1-360 (912620)'!G13</f>
        <v>1330</v>
      </c>
      <c r="H13">
        <f>'XY 1-360 (912622)'!H13+'XYZ 1-360 (912620)'!H13</f>
        <v>824</v>
      </c>
      <c r="I13">
        <f>'XY 1-360 (912622)'!I13+'XYZ 1-360 (912620)'!I13</f>
        <v>824</v>
      </c>
      <c r="J13">
        <f>'XY 1-360 (912622)'!J13+'XYZ 1-360 (912620)'!J13</f>
        <v>678</v>
      </c>
      <c r="K13">
        <f>'XY 1-360 (912622)'!K13+'XYZ 1-360 (912620)'!K13</f>
        <v>678</v>
      </c>
      <c r="L13">
        <f>'XY 1-360 (912622)'!L13+'XYZ 1-360 (912620)'!L13</f>
        <v>678</v>
      </c>
      <c r="M13">
        <f>'XY 1-360 (912622)'!M13+'XYZ 1-360 (912620)'!M13</f>
        <v>292</v>
      </c>
      <c r="N13" s="7">
        <f>'XY 1-360 (912622)'!N13+'XYZ 1-360 (912620)'!N13</f>
        <v>159</v>
      </c>
      <c r="O13" s="7">
        <f>'XY 1-360 (912622)'!O13+'XYZ 1-360 (912620)'!O13</f>
        <v>15</v>
      </c>
      <c r="P13">
        <f>'XY 1-360 (912622)'!P13+'XYZ 1-360 (912620)'!P13</f>
        <v>0</v>
      </c>
      <c r="Q13">
        <f>'XY 1-360 (912622)'!Q13+'XYZ 1-360 (912620)'!Q13</f>
        <v>0</v>
      </c>
      <c r="R13">
        <f>'XY 1-360 (912622)'!R13+'XYZ 1-360 (912620)'!R13</f>
        <v>1956</v>
      </c>
      <c r="S13">
        <f>'XY 1-360 (912622)'!S13+'XYZ 1-360 (912620)'!S13</f>
        <v>3912</v>
      </c>
      <c r="T13">
        <f>'XY 1-360 (912622)'!T13+'XYZ 1-360 (912620)'!T13</f>
        <v>5868</v>
      </c>
      <c r="U13">
        <f>'XY 1-360 (912622)'!U13+'XYZ 1-360 (912620)'!U13</f>
        <v>7198</v>
      </c>
      <c r="V13">
        <f>'XY 1-360 (912622)'!V13+'XYZ 1-360 (912620)'!V13</f>
        <v>8528</v>
      </c>
      <c r="W13">
        <f>'XY 1-360 (912622)'!W13+'XYZ 1-360 (912620)'!W13</f>
        <v>9352</v>
      </c>
      <c r="X13">
        <f>'XY 1-360 (912622)'!X13+'XYZ 1-360 (912620)'!X13</f>
        <v>10176</v>
      </c>
      <c r="Y13">
        <f>'XY 1-360 (912622)'!Y13+'XYZ 1-360 (912620)'!Y13</f>
        <v>10854</v>
      </c>
      <c r="Z13">
        <f>'XY 1-360 (912622)'!Z13+'XYZ 1-360 (912620)'!Z13</f>
        <v>11532</v>
      </c>
      <c r="AA13">
        <f>'XY 1-360 (912622)'!AA13+'XYZ 1-360 (912620)'!AA13</f>
        <v>12210</v>
      </c>
      <c r="AB13">
        <f>'XY 1-360 (912622)'!AB13+'XYZ 1-360 (912620)'!AB13</f>
        <v>12502</v>
      </c>
      <c r="AC13">
        <f>'XY 1-360 (912622)'!AC13+'XYZ 1-360 (912620)'!AC13</f>
        <v>12661</v>
      </c>
      <c r="AD13">
        <f>'XY 1-360 (912622)'!AD13+'XYZ 1-360 (912620)'!AD13</f>
        <v>12676</v>
      </c>
      <c r="AE13" s="1">
        <f>'XY 1-360 (912622)'!AE13+'XYZ 1-360 (912620)'!AE13</f>
        <v>94088</v>
      </c>
      <c r="AF13" s="1">
        <f>'XY 1-360 (912622)'!AF13+'XYZ 1-360 (912620)'!AF13</f>
        <v>106749</v>
      </c>
      <c r="AG13" s="1">
        <f>'XY 1-360 (912622)'!AG13+'XYZ 1-360 (912620)'!AG13</f>
        <v>119425</v>
      </c>
      <c r="AH13">
        <f>'XY 1-360 (912622)'!AH13+'XYZ 1-360 (912620)'!AH13</f>
        <v>41914</v>
      </c>
      <c r="AI13">
        <f>'XY 1-360 (912622)'!AI13+'XYZ 1-360 (912620)'!AI13</f>
        <v>54124</v>
      </c>
      <c r="AJ13">
        <f>'XY 1-360 (912622)'!AJ13+'XYZ 1-360 (912620)'!AJ13</f>
        <v>66626</v>
      </c>
      <c r="AK13">
        <f>'XY 1-360 (912622)'!AK13+'XYZ 1-360 (912620)'!AK13</f>
        <v>79287</v>
      </c>
      <c r="AL13">
        <f>'XY 1-360 (912622)'!AL13+'XYZ 1-360 (912620)'!AL13</f>
        <v>91963</v>
      </c>
      <c r="AM13">
        <f>'XY 1-360 (912622)'!AM13+'XYZ 1-360 (912620)'!AM13</f>
        <v>0</v>
      </c>
      <c r="AN13">
        <f>'XY 1-360 (912622)'!AN13+'XYZ 1-360 (912620)'!AN13</f>
        <v>0</v>
      </c>
      <c r="AO13">
        <f>'XY 1-360 (912622)'!AO13+'XYZ 1-360 (912620)'!AO13</f>
        <v>0</v>
      </c>
      <c r="AP13">
        <f>'XY 1-360 (912622)'!AP13+'XYZ 1-360 (912620)'!AP13</f>
        <v>0</v>
      </c>
      <c r="AQ13">
        <f>'XY 1-360 (912622)'!AQ13+'XYZ 1-360 (912620)'!AQ13</f>
        <v>0</v>
      </c>
      <c r="AR13">
        <f>'XY 1-360 (912622)'!AR13+'XYZ 1-360 (912620)'!AR13</f>
        <v>0</v>
      </c>
    </row>
    <row r="14" spans="1:44" x14ac:dyDescent="0.3">
      <c r="A14">
        <f>'XY 1-360 (912622)'!A14+'XYZ 1-360 (912620)'!A14</f>
        <v>28</v>
      </c>
      <c r="B14">
        <f>+'XY 1-300 (912622)'!B14+'XY 301-360 (912622)'!B14</f>
        <v>0</v>
      </c>
      <c r="C14">
        <f>'XY 1-360 (912622)'!C14+'XYZ 1-360 (912620)'!C14</f>
        <v>1968</v>
      </c>
      <c r="D14">
        <f>'XY 1-360 (912622)'!D14+'XYZ 1-360 (912620)'!D14</f>
        <v>0</v>
      </c>
      <c r="E14">
        <f>'XY 1-360 (912622)'!E14+'XYZ 1-360 (912620)'!E14</f>
        <v>0</v>
      </c>
      <c r="F14">
        <f>'XY 1-360 (912622)'!F14+'XYZ 1-360 (912620)'!F14</f>
        <v>0</v>
      </c>
      <c r="G14">
        <f>'XY 1-360 (912622)'!G14+'XYZ 1-360 (912620)'!G14</f>
        <v>0</v>
      </c>
      <c r="H14">
        <f>'XY 1-360 (912622)'!H14+'XYZ 1-360 (912620)'!H14</f>
        <v>0</v>
      </c>
      <c r="I14">
        <f>'XY 1-360 (912622)'!I14+'XYZ 1-360 (912620)'!I14</f>
        <v>0</v>
      </c>
      <c r="J14">
        <f>'XY 1-360 (912622)'!J14+'XYZ 1-360 (912620)'!J14</f>
        <v>0</v>
      </c>
      <c r="K14">
        <f>'XY 1-360 (912622)'!K14+'XYZ 1-360 (912620)'!K14</f>
        <v>0</v>
      </c>
      <c r="L14">
        <f>'XY 1-360 (912622)'!L14+'XYZ 1-360 (912620)'!L14</f>
        <v>0</v>
      </c>
      <c r="M14">
        <f>'XY 1-360 (912622)'!M14+'XYZ 1-360 (912620)'!M14</f>
        <v>0</v>
      </c>
      <c r="N14">
        <f>'XY 1-360 (912622)'!N14+'XYZ 1-360 (912620)'!N14</f>
        <v>0</v>
      </c>
      <c r="O14">
        <f>'XY 1-360 (912622)'!O14+'XYZ 1-360 (912620)'!O14</f>
        <v>0</v>
      </c>
      <c r="P14">
        <f>'XY 1-360 (912622)'!P14+'XYZ 1-360 (912620)'!P14</f>
        <v>0</v>
      </c>
      <c r="Q14">
        <f>'XY 1-360 (912622)'!Q14+'XYZ 1-360 (912620)'!Q14</f>
        <v>0</v>
      </c>
      <c r="R14">
        <f>'XY 1-360 (912622)'!R14+'XYZ 1-360 (912620)'!R14</f>
        <v>1968</v>
      </c>
      <c r="S14">
        <f>'XY 1-360 (912622)'!S14+'XYZ 1-360 (912620)'!S14</f>
        <v>1968</v>
      </c>
      <c r="T14">
        <f>'XY 1-360 (912622)'!T14+'XYZ 1-360 (912620)'!T14</f>
        <v>1968</v>
      </c>
      <c r="U14">
        <f>'XY 1-360 (912622)'!U14+'XYZ 1-360 (912620)'!U14</f>
        <v>1968</v>
      </c>
      <c r="V14">
        <f>'XY 1-360 (912622)'!V14+'XYZ 1-360 (912620)'!V14</f>
        <v>1968</v>
      </c>
      <c r="W14">
        <f>'XY 1-360 (912622)'!W14+'XYZ 1-360 (912620)'!W14</f>
        <v>1968</v>
      </c>
      <c r="X14">
        <f>'XY 1-360 (912622)'!X14+'XYZ 1-360 (912620)'!X14</f>
        <v>1968</v>
      </c>
      <c r="Y14">
        <f>'XY 1-360 (912622)'!Y14+'XYZ 1-360 (912620)'!Y14</f>
        <v>1968</v>
      </c>
      <c r="Z14">
        <f>'XY 1-360 (912622)'!Z14+'XYZ 1-360 (912620)'!Z14</f>
        <v>1968</v>
      </c>
      <c r="AA14">
        <f>'XY 1-360 (912622)'!AA14+'XYZ 1-360 (912620)'!AA14</f>
        <v>1968</v>
      </c>
      <c r="AB14">
        <f>'XY 1-360 (912622)'!AB14+'XYZ 1-360 (912620)'!AB14</f>
        <v>1968</v>
      </c>
      <c r="AC14">
        <f>'XY 1-360 (912622)'!AC14+'XYZ 1-360 (912620)'!AC14</f>
        <v>1968</v>
      </c>
      <c r="AD14">
        <f>'XY 1-360 (912622)'!AD14+'XYZ 1-360 (912620)'!AD14</f>
        <v>1968</v>
      </c>
      <c r="AE14" s="1">
        <f>'XY 1-360 (912622)'!AE14+'XYZ 1-360 (912620)'!AE14</f>
        <v>21648</v>
      </c>
      <c r="AF14" s="1">
        <f>'XY 1-360 (912622)'!AF14+'XYZ 1-360 (912620)'!AF14</f>
        <v>23616</v>
      </c>
      <c r="AG14" s="1">
        <f>'XY 1-360 (912622)'!AG14+'XYZ 1-360 (912620)'!AG14</f>
        <v>25584</v>
      </c>
      <c r="AH14">
        <f>'XY 1-360 (912622)'!AH14+'XYZ 1-360 (912620)'!AH14</f>
        <v>7872</v>
      </c>
      <c r="AI14">
        <f>'XY 1-360 (912622)'!AI14+'XYZ 1-360 (912620)'!AI14</f>
        <v>9840</v>
      </c>
      <c r="AJ14">
        <f>'XY 1-360 (912622)'!AJ14+'XYZ 1-360 (912620)'!AJ14</f>
        <v>11808</v>
      </c>
      <c r="AK14">
        <f>'XY 1-360 (912622)'!AK14+'XYZ 1-360 (912620)'!AK14</f>
        <v>13776</v>
      </c>
      <c r="AL14">
        <f>'XY 1-360 (912622)'!AL14+'XYZ 1-360 (912620)'!AL14</f>
        <v>15744</v>
      </c>
      <c r="AM14">
        <f>'XY 1-360 (912622)'!AM14+'XYZ 1-360 (912620)'!AM14</f>
        <v>0</v>
      </c>
      <c r="AN14">
        <f>'XY 1-360 (912622)'!AN14+'XYZ 1-360 (912620)'!AN14</f>
        <v>0</v>
      </c>
      <c r="AO14">
        <f>'XY 1-360 (912622)'!AO14+'XYZ 1-360 (912620)'!AO14</f>
        <v>0</v>
      </c>
      <c r="AP14">
        <f>'XY 1-360 (912622)'!AP14+'XYZ 1-360 (912620)'!AP14</f>
        <v>0</v>
      </c>
      <c r="AQ14">
        <f>'XY 1-360 (912622)'!AQ14+'XYZ 1-360 (912620)'!AQ14</f>
        <v>0</v>
      </c>
      <c r="AR14">
        <f>'XY 1-360 (912622)'!AR14+'XYZ 1-360 (912620)'!AR14</f>
        <v>0</v>
      </c>
    </row>
    <row r="15" spans="1:44" x14ac:dyDescent="0.3">
      <c r="A15">
        <f>'XY 1-360 (912622)'!A15+'XYZ 1-360 (912620)'!A15</f>
        <v>30</v>
      </c>
      <c r="B15">
        <f>+'XY 1-300 (912622)'!B15+'XY 301-360 (912622)'!B15</f>
        <v>0</v>
      </c>
      <c r="C15">
        <f>'XY 1-360 (912622)'!C15+'XYZ 1-360 (912620)'!C15</f>
        <v>1980</v>
      </c>
      <c r="D15">
        <f>'XY 1-360 (912622)'!D15+'XYZ 1-360 (912620)'!D15</f>
        <v>1980</v>
      </c>
      <c r="E15">
        <f>'XY 1-360 (912622)'!E15+'XYZ 1-360 (912620)'!E15</f>
        <v>1980</v>
      </c>
      <c r="F15">
        <f>'XY 1-360 (912622)'!F15+'XYZ 1-360 (912620)'!F15</f>
        <v>1980</v>
      </c>
      <c r="G15">
        <f>'XY 1-360 (912622)'!G15+'XYZ 1-360 (912620)'!G15</f>
        <v>1980</v>
      </c>
      <c r="H15">
        <f>'XY 1-360 (912622)'!H15+'XYZ 1-360 (912620)'!H15</f>
        <v>1980</v>
      </c>
      <c r="I15">
        <f>'XY 1-360 (912622)'!I15+'XYZ 1-360 (912620)'!I15</f>
        <v>1470</v>
      </c>
      <c r="J15">
        <f>'XY 1-360 (912622)'!J15+'XYZ 1-360 (912620)'!J15</f>
        <v>1470</v>
      </c>
      <c r="K15">
        <f>'XY 1-360 (912622)'!K15+'XYZ 1-360 (912620)'!K15</f>
        <v>1470</v>
      </c>
      <c r="L15">
        <f>'XY 1-360 (912622)'!L15+'XYZ 1-360 (912620)'!L15</f>
        <v>1440</v>
      </c>
      <c r="M15">
        <f>'XY 1-360 (912622)'!M15+'XYZ 1-360 (912620)'!M15</f>
        <v>390</v>
      </c>
      <c r="N15">
        <f>'XY 1-360 (912622)'!N15+'XYZ 1-360 (912620)'!N15</f>
        <v>195</v>
      </c>
      <c r="O15">
        <f>'XY 1-360 (912622)'!O15+'XYZ 1-360 (912620)'!O15</f>
        <v>6</v>
      </c>
      <c r="P15">
        <f>'XY 1-360 (912622)'!P15+'XYZ 1-360 (912620)'!P15</f>
        <v>0</v>
      </c>
      <c r="Q15">
        <f>'XY 1-360 (912622)'!Q15+'XYZ 1-360 (912620)'!Q15</f>
        <v>0</v>
      </c>
      <c r="R15">
        <f>'XY 1-360 (912622)'!R15+'XYZ 1-360 (912620)'!R15</f>
        <v>1980</v>
      </c>
      <c r="S15">
        <f>'XY 1-360 (912622)'!S15+'XYZ 1-360 (912620)'!S15</f>
        <v>3960</v>
      </c>
      <c r="T15">
        <f>'XY 1-360 (912622)'!T15+'XYZ 1-360 (912620)'!T15</f>
        <v>5940</v>
      </c>
      <c r="U15">
        <f>'XY 1-360 (912622)'!U15+'XYZ 1-360 (912620)'!U15</f>
        <v>7920</v>
      </c>
      <c r="V15">
        <f>'XY 1-360 (912622)'!V15+'XYZ 1-360 (912620)'!V15</f>
        <v>9900</v>
      </c>
      <c r="W15">
        <f>'XY 1-360 (912622)'!W15+'XYZ 1-360 (912620)'!W15</f>
        <v>11880</v>
      </c>
      <c r="X15">
        <f>'XY 1-360 (912622)'!X15+'XYZ 1-360 (912620)'!X15</f>
        <v>13350</v>
      </c>
      <c r="Y15">
        <f>'XY 1-360 (912622)'!Y15+'XYZ 1-360 (912620)'!Y15</f>
        <v>14820</v>
      </c>
      <c r="Z15">
        <f>'XY 1-360 (912622)'!Z15+'XYZ 1-360 (912620)'!Z15</f>
        <v>16290</v>
      </c>
      <c r="AA15">
        <f>'XY 1-360 (912622)'!AA15+'XYZ 1-360 (912620)'!AA15</f>
        <v>17730</v>
      </c>
      <c r="AB15">
        <f>'XY 1-360 (912622)'!AB15+'XYZ 1-360 (912620)'!AB15</f>
        <v>18120</v>
      </c>
      <c r="AC15">
        <f>'XY 1-360 (912622)'!AC15+'XYZ 1-360 (912620)'!AC15</f>
        <v>18315</v>
      </c>
      <c r="AD15">
        <f>'XY 1-360 (912622)'!AD15+'XYZ 1-360 (912620)'!AD15</f>
        <v>18321</v>
      </c>
      <c r="AE15" s="1">
        <f>'XY 1-360 (912622)'!AE15+'XYZ 1-360 (912620)'!AE15</f>
        <v>121890</v>
      </c>
      <c r="AF15" s="1">
        <f>'XY 1-360 (912622)'!AF15+'XYZ 1-360 (912620)'!AF15</f>
        <v>140205</v>
      </c>
      <c r="AG15" s="1">
        <f>'XY 1-360 (912622)'!AG15+'XYZ 1-360 (912620)'!AG15</f>
        <v>158526</v>
      </c>
      <c r="AH15">
        <f>'XY 1-360 (912622)'!AH15+'XYZ 1-360 (912620)'!AH15</f>
        <v>56340</v>
      </c>
      <c r="AI15">
        <f>'XY 1-360 (912622)'!AI15+'XYZ 1-360 (912620)'!AI15</f>
        <v>74070</v>
      </c>
      <c r="AJ15">
        <f>'XY 1-360 (912622)'!AJ15+'XYZ 1-360 (912620)'!AJ15</f>
        <v>92190</v>
      </c>
      <c r="AK15">
        <f>'XY 1-360 (912622)'!AK15+'XYZ 1-360 (912620)'!AK15</f>
        <v>110505</v>
      </c>
      <c r="AL15">
        <f>'XY 1-360 (912622)'!AL15+'XYZ 1-360 (912620)'!AL15</f>
        <v>128826</v>
      </c>
      <c r="AM15">
        <f>'XY 1-360 (912622)'!AM15+'XYZ 1-360 (912620)'!AM15</f>
        <v>0</v>
      </c>
      <c r="AN15">
        <f>'XY 1-360 (912622)'!AN15+'XYZ 1-360 (912620)'!AN15</f>
        <v>0</v>
      </c>
      <c r="AO15">
        <f>'XY 1-360 (912622)'!AO15+'XYZ 1-360 (912620)'!AO15</f>
        <v>0</v>
      </c>
      <c r="AP15">
        <f>'XY 1-360 (912622)'!AP15+'XYZ 1-360 (912620)'!AP15</f>
        <v>0</v>
      </c>
      <c r="AQ15">
        <f>'XY 1-360 (912622)'!AQ15+'XYZ 1-360 (912620)'!AQ15</f>
        <v>0</v>
      </c>
      <c r="AR15">
        <f>'XY 1-360 (912622)'!AR15+'XYZ 1-360 (912620)'!AR15</f>
        <v>0</v>
      </c>
    </row>
    <row r="16" spans="1:44" x14ac:dyDescent="0.3">
      <c r="A16">
        <f>'XY 1-360 (912622)'!A16+'XYZ 1-360 (912620)'!A16</f>
        <v>32</v>
      </c>
      <c r="B16">
        <f>+'XY 1-300 (912622)'!B16+'XY 301-360 (912622)'!B16</f>
        <v>0</v>
      </c>
      <c r="C16">
        <f>'XY 1-360 (912622)'!C16+'XYZ 1-360 (912620)'!C16</f>
        <v>1992</v>
      </c>
      <c r="D16">
        <f>'XY 1-360 (912622)'!D16+'XYZ 1-360 (912620)'!D16</f>
        <v>0</v>
      </c>
      <c r="E16">
        <f>'XY 1-360 (912622)'!E16+'XYZ 1-360 (912620)'!E16</f>
        <v>0</v>
      </c>
      <c r="F16">
        <f>'XY 1-360 (912622)'!F16+'XYZ 1-360 (912620)'!F16</f>
        <v>0</v>
      </c>
      <c r="G16">
        <f>'XY 1-360 (912622)'!G16+'XYZ 1-360 (912620)'!G16</f>
        <v>0</v>
      </c>
      <c r="H16">
        <f>'XY 1-360 (912622)'!H16+'XYZ 1-360 (912620)'!H16</f>
        <v>0</v>
      </c>
      <c r="I16">
        <f>'XY 1-360 (912622)'!I16+'XYZ 1-360 (912620)'!I16</f>
        <v>0</v>
      </c>
      <c r="J16">
        <f>'XY 1-360 (912622)'!J16+'XYZ 1-360 (912620)'!J16</f>
        <v>0</v>
      </c>
      <c r="K16">
        <f>'XY 1-360 (912622)'!K16+'XYZ 1-360 (912620)'!K16</f>
        <v>0</v>
      </c>
      <c r="L16">
        <f>'XY 1-360 (912622)'!L16+'XYZ 1-360 (912620)'!L16</f>
        <v>0</v>
      </c>
      <c r="M16">
        <f>'XY 1-360 (912622)'!M16+'XYZ 1-360 (912620)'!M16</f>
        <v>0</v>
      </c>
      <c r="N16">
        <f>'XY 1-360 (912622)'!N16+'XYZ 1-360 (912620)'!N16</f>
        <v>0</v>
      </c>
      <c r="O16">
        <f>'XY 1-360 (912622)'!O16+'XYZ 1-360 (912620)'!O16</f>
        <v>0</v>
      </c>
      <c r="P16">
        <f>'XY 1-360 (912622)'!P16+'XYZ 1-360 (912620)'!P16</f>
        <v>0</v>
      </c>
      <c r="Q16">
        <f>'XY 1-360 (912622)'!Q16+'XYZ 1-360 (912620)'!Q16</f>
        <v>0</v>
      </c>
      <c r="R16">
        <f>'XY 1-360 (912622)'!R16+'XYZ 1-360 (912620)'!R16</f>
        <v>1992</v>
      </c>
      <c r="S16">
        <f>'XY 1-360 (912622)'!S16+'XYZ 1-360 (912620)'!S16</f>
        <v>1992</v>
      </c>
      <c r="T16">
        <f>'XY 1-360 (912622)'!T16+'XYZ 1-360 (912620)'!T16</f>
        <v>1992</v>
      </c>
      <c r="U16">
        <f>'XY 1-360 (912622)'!U16+'XYZ 1-360 (912620)'!U16</f>
        <v>1992</v>
      </c>
      <c r="V16">
        <f>'XY 1-360 (912622)'!V16+'XYZ 1-360 (912620)'!V16</f>
        <v>1992</v>
      </c>
      <c r="W16">
        <f>'XY 1-360 (912622)'!W16+'XYZ 1-360 (912620)'!W16</f>
        <v>1992</v>
      </c>
      <c r="X16">
        <f>'XY 1-360 (912622)'!X16+'XYZ 1-360 (912620)'!X16</f>
        <v>1992</v>
      </c>
      <c r="Y16">
        <f>'XY 1-360 (912622)'!Y16+'XYZ 1-360 (912620)'!Y16</f>
        <v>1992</v>
      </c>
      <c r="Z16">
        <f>'XY 1-360 (912622)'!Z16+'XYZ 1-360 (912620)'!Z16</f>
        <v>1992</v>
      </c>
      <c r="AA16">
        <f>'XY 1-360 (912622)'!AA16+'XYZ 1-360 (912620)'!AA16</f>
        <v>1992</v>
      </c>
      <c r="AB16">
        <f>'XY 1-360 (912622)'!AB16+'XYZ 1-360 (912620)'!AB16</f>
        <v>1992</v>
      </c>
      <c r="AC16">
        <f>'XY 1-360 (912622)'!AC16+'XYZ 1-360 (912620)'!AC16</f>
        <v>1992</v>
      </c>
      <c r="AD16">
        <f>'XY 1-360 (912622)'!AD16+'XYZ 1-360 (912620)'!AD16</f>
        <v>1992</v>
      </c>
      <c r="AE16" s="1">
        <f>'XY 1-360 (912622)'!AE16+'XYZ 1-360 (912620)'!AE16</f>
        <v>21912</v>
      </c>
      <c r="AF16" s="1">
        <f>'XY 1-360 (912622)'!AF16+'XYZ 1-360 (912620)'!AF16</f>
        <v>23904</v>
      </c>
      <c r="AG16" s="1">
        <f>'XY 1-360 (912622)'!AG16+'XYZ 1-360 (912620)'!AG16</f>
        <v>25896</v>
      </c>
      <c r="AH16">
        <f>'XY 1-360 (912622)'!AH16+'XYZ 1-360 (912620)'!AH16</f>
        <v>7968</v>
      </c>
      <c r="AI16">
        <f>'XY 1-360 (912622)'!AI16+'XYZ 1-360 (912620)'!AI16</f>
        <v>9960</v>
      </c>
      <c r="AJ16">
        <f>'XY 1-360 (912622)'!AJ16+'XYZ 1-360 (912620)'!AJ16</f>
        <v>11952</v>
      </c>
      <c r="AK16">
        <f>'XY 1-360 (912622)'!AK16+'XYZ 1-360 (912620)'!AK16</f>
        <v>13944</v>
      </c>
      <c r="AL16">
        <f>'XY 1-360 (912622)'!AL16+'XYZ 1-360 (912620)'!AL16</f>
        <v>15936</v>
      </c>
      <c r="AM16">
        <f>'XY 1-360 (912622)'!AM16+'XYZ 1-360 (912620)'!AM16</f>
        <v>0</v>
      </c>
      <c r="AN16">
        <f>'XY 1-360 (912622)'!AN16+'XYZ 1-360 (912620)'!AN16</f>
        <v>0</v>
      </c>
      <c r="AO16">
        <f>'XY 1-360 (912622)'!AO16+'XYZ 1-360 (912620)'!AO16</f>
        <v>0</v>
      </c>
      <c r="AP16">
        <f>'XY 1-360 (912622)'!AP16+'XYZ 1-360 (912620)'!AP16</f>
        <v>0</v>
      </c>
      <c r="AQ16">
        <f>'XY 1-360 (912622)'!AQ16+'XYZ 1-360 (912620)'!AQ16</f>
        <v>0</v>
      </c>
      <c r="AR16">
        <f>'XY 1-360 (912622)'!AR16+'XYZ 1-360 (912620)'!AR16</f>
        <v>0</v>
      </c>
    </row>
    <row r="17" spans="1:44" x14ac:dyDescent="0.3">
      <c r="A17">
        <f>'XY 1-360 (912622)'!A17+'XYZ 1-360 (912620)'!A17</f>
        <v>34</v>
      </c>
      <c r="B17">
        <f>+'XY 1-300 (912622)'!B17+'XY 301-360 (912622)'!B17</f>
        <v>0</v>
      </c>
      <c r="C17">
        <f>'XY 1-360 (912622)'!C17+'XYZ 1-360 (912620)'!C17</f>
        <v>2004</v>
      </c>
      <c r="D17">
        <f>'XY 1-360 (912622)'!D17+'XYZ 1-360 (912620)'!D17</f>
        <v>2004</v>
      </c>
      <c r="E17">
        <f>'XY 1-360 (912622)'!E17+'XYZ 1-360 (912620)'!E17</f>
        <v>0</v>
      </c>
      <c r="F17">
        <f>'XY 1-360 (912622)'!F17+'XYZ 1-360 (912620)'!F17</f>
        <v>0</v>
      </c>
      <c r="G17">
        <f>'XY 1-360 (912622)'!G17+'XYZ 1-360 (912620)'!G17</f>
        <v>0</v>
      </c>
      <c r="H17">
        <f>'XY 1-360 (912622)'!H17+'XYZ 1-360 (912620)'!H17</f>
        <v>0</v>
      </c>
      <c r="I17">
        <f>'XY 1-360 (912622)'!I17+'XYZ 1-360 (912620)'!I17</f>
        <v>0</v>
      </c>
      <c r="J17">
        <f>'XY 1-360 (912622)'!J17+'XYZ 1-360 (912620)'!J17</f>
        <v>0</v>
      </c>
      <c r="K17">
        <f>'XY 1-360 (912622)'!K17+'XYZ 1-360 (912620)'!K17</f>
        <v>0</v>
      </c>
      <c r="L17">
        <f>'XY 1-360 (912622)'!L17+'XYZ 1-360 (912620)'!L17</f>
        <v>0</v>
      </c>
      <c r="M17">
        <f>'XY 1-360 (912622)'!M17+'XYZ 1-360 (912620)'!M17</f>
        <v>0</v>
      </c>
      <c r="N17">
        <f>'XY 1-360 (912622)'!N17+'XYZ 1-360 (912620)'!N17</f>
        <v>0</v>
      </c>
      <c r="O17">
        <f>'XY 1-360 (912622)'!O17+'XYZ 1-360 (912620)'!O17</f>
        <v>0</v>
      </c>
      <c r="P17">
        <f>'XY 1-360 (912622)'!P17+'XYZ 1-360 (912620)'!P17</f>
        <v>0</v>
      </c>
      <c r="Q17">
        <f>'XY 1-360 (912622)'!Q17+'XYZ 1-360 (912620)'!Q17</f>
        <v>0</v>
      </c>
      <c r="R17">
        <f>'XY 1-360 (912622)'!R17+'XYZ 1-360 (912620)'!R17</f>
        <v>2004</v>
      </c>
      <c r="S17">
        <f>'XY 1-360 (912622)'!S17+'XYZ 1-360 (912620)'!S17</f>
        <v>4008</v>
      </c>
      <c r="T17">
        <f>'XY 1-360 (912622)'!T17+'XYZ 1-360 (912620)'!T17</f>
        <v>4008</v>
      </c>
      <c r="U17">
        <f>'XY 1-360 (912622)'!U17+'XYZ 1-360 (912620)'!U17</f>
        <v>4008</v>
      </c>
      <c r="V17">
        <f>'XY 1-360 (912622)'!V17+'XYZ 1-360 (912620)'!V17</f>
        <v>4008</v>
      </c>
      <c r="W17">
        <f>'XY 1-360 (912622)'!W17+'XYZ 1-360 (912620)'!W17</f>
        <v>4008</v>
      </c>
      <c r="X17">
        <f>'XY 1-360 (912622)'!X17+'XYZ 1-360 (912620)'!X17</f>
        <v>4008</v>
      </c>
      <c r="Y17">
        <f>'XY 1-360 (912622)'!Y17+'XYZ 1-360 (912620)'!Y17</f>
        <v>4008</v>
      </c>
      <c r="Z17">
        <f>'XY 1-360 (912622)'!Z17+'XYZ 1-360 (912620)'!Z17</f>
        <v>4008</v>
      </c>
      <c r="AA17">
        <f>'XY 1-360 (912622)'!AA17+'XYZ 1-360 (912620)'!AA17</f>
        <v>4008</v>
      </c>
      <c r="AB17">
        <f>'XY 1-360 (912622)'!AB17+'XYZ 1-360 (912620)'!AB17</f>
        <v>4008</v>
      </c>
      <c r="AC17">
        <f>'XY 1-360 (912622)'!AC17+'XYZ 1-360 (912620)'!AC17</f>
        <v>4008</v>
      </c>
      <c r="AD17">
        <f>'XY 1-360 (912622)'!AD17+'XYZ 1-360 (912620)'!AD17</f>
        <v>4008</v>
      </c>
      <c r="AE17" s="1">
        <f>'XY 1-360 (912622)'!AE17+'XYZ 1-360 (912620)'!AE17</f>
        <v>42084</v>
      </c>
      <c r="AF17" s="1">
        <f>'XY 1-360 (912622)'!AF17+'XYZ 1-360 (912620)'!AF17</f>
        <v>46092</v>
      </c>
      <c r="AG17" s="1">
        <f>'XY 1-360 (912622)'!AG17+'XYZ 1-360 (912620)'!AG17</f>
        <v>50100</v>
      </c>
      <c r="AH17">
        <f>'XY 1-360 (912622)'!AH17+'XYZ 1-360 (912620)'!AH17</f>
        <v>16032</v>
      </c>
      <c r="AI17">
        <f>'XY 1-360 (912622)'!AI17+'XYZ 1-360 (912620)'!AI17</f>
        <v>20040</v>
      </c>
      <c r="AJ17">
        <f>'XY 1-360 (912622)'!AJ17+'XYZ 1-360 (912620)'!AJ17</f>
        <v>24048</v>
      </c>
      <c r="AK17">
        <f>'XY 1-360 (912622)'!AK17+'XYZ 1-360 (912620)'!AK17</f>
        <v>28056</v>
      </c>
      <c r="AL17">
        <f>'XY 1-360 (912622)'!AL17+'XYZ 1-360 (912620)'!AL17</f>
        <v>32064</v>
      </c>
      <c r="AM17">
        <f>'XY 1-360 (912622)'!AM17+'XYZ 1-360 (912620)'!AM17</f>
        <v>0</v>
      </c>
      <c r="AN17">
        <f>'XY 1-360 (912622)'!AN17+'XYZ 1-360 (912620)'!AN17</f>
        <v>0</v>
      </c>
      <c r="AO17">
        <f>'XY 1-360 (912622)'!AO17+'XYZ 1-360 (912620)'!AO17</f>
        <v>0</v>
      </c>
      <c r="AP17">
        <f>'XY 1-360 (912622)'!AP17+'XYZ 1-360 (912620)'!AP17</f>
        <v>0</v>
      </c>
      <c r="AQ17">
        <f>'XY 1-360 (912622)'!AQ17+'XYZ 1-360 (912620)'!AQ17</f>
        <v>0</v>
      </c>
      <c r="AR17">
        <f>'XY 1-360 (912622)'!AR17+'XYZ 1-360 (912620)'!AR17</f>
        <v>0</v>
      </c>
    </row>
    <row r="18" spans="1:44" x14ac:dyDescent="0.3">
      <c r="A18">
        <f>'XY 1-360 (912622)'!A18+'XYZ 1-360 (912620)'!A18</f>
        <v>36</v>
      </c>
      <c r="B18">
        <f>+'XY 1-300 (912622)'!B18+'XY 301-360 (912622)'!B18</f>
        <v>0</v>
      </c>
      <c r="C18">
        <f>'XY 1-360 (912622)'!C18+'XYZ 1-360 (912620)'!C18</f>
        <v>2016</v>
      </c>
      <c r="D18">
        <f>'XY 1-360 (912622)'!D18+'XYZ 1-360 (912620)'!D18</f>
        <v>0</v>
      </c>
      <c r="E18">
        <f>'XY 1-360 (912622)'!E18+'XYZ 1-360 (912620)'!E18</f>
        <v>0</v>
      </c>
      <c r="F18">
        <f>'XY 1-360 (912622)'!F18+'XYZ 1-360 (912620)'!F18</f>
        <v>0</v>
      </c>
      <c r="G18">
        <f>'XY 1-360 (912622)'!G18+'XYZ 1-360 (912620)'!G18</f>
        <v>0</v>
      </c>
      <c r="H18">
        <f>'XY 1-360 (912622)'!H18+'XYZ 1-360 (912620)'!H18</f>
        <v>0</v>
      </c>
      <c r="I18">
        <f>'XY 1-360 (912622)'!I18+'XYZ 1-360 (912620)'!I18</f>
        <v>0</v>
      </c>
      <c r="J18">
        <f>'XY 1-360 (912622)'!J18+'XYZ 1-360 (912620)'!J18</f>
        <v>0</v>
      </c>
      <c r="K18">
        <f>'XY 1-360 (912622)'!K18+'XYZ 1-360 (912620)'!K18</f>
        <v>0</v>
      </c>
      <c r="L18">
        <f>'XY 1-360 (912622)'!L18+'XYZ 1-360 (912620)'!L18</f>
        <v>0</v>
      </c>
      <c r="M18">
        <f>'XY 1-360 (912622)'!M18+'XYZ 1-360 (912620)'!M18</f>
        <v>0</v>
      </c>
      <c r="N18">
        <f>'XY 1-360 (912622)'!N18+'XYZ 1-360 (912620)'!N18</f>
        <v>0</v>
      </c>
      <c r="O18">
        <f>'XY 1-360 (912622)'!O18+'XYZ 1-360 (912620)'!O18</f>
        <v>0</v>
      </c>
      <c r="P18">
        <f>'XY 1-360 (912622)'!P18+'XYZ 1-360 (912620)'!P18</f>
        <v>0</v>
      </c>
      <c r="Q18">
        <f>'XY 1-360 (912622)'!Q18+'XYZ 1-360 (912620)'!Q18</f>
        <v>0</v>
      </c>
      <c r="R18">
        <f>'XY 1-360 (912622)'!R18+'XYZ 1-360 (912620)'!R18</f>
        <v>2016</v>
      </c>
      <c r="S18">
        <f>'XY 1-360 (912622)'!S18+'XYZ 1-360 (912620)'!S18</f>
        <v>2016</v>
      </c>
      <c r="T18">
        <f>'XY 1-360 (912622)'!T18+'XYZ 1-360 (912620)'!T18</f>
        <v>2016</v>
      </c>
      <c r="U18">
        <f>'XY 1-360 (912622)'!U18+'XYZ 1-360 (912620)'!U18</f>
        <v>2016</v>
      </c>
      <c r="V18">
        <f>'XY 1-360 (912622)'!V18+'XYZ 1-360 (912620)'!V18</f>
        <v>2016</v>
      </c>
      <c r="W18">
        <f>'XY 1-360 (912622)'!W18+'XYZ 1-360 (912620)'!W18</f>
        <v>2016</v>
      </c>
      <c r="X18">
        <f>'XY 1-360 (912622)'!X18+'XYZ 1-360 (912620)'!X18</f>
        <v>2016</v>
      </c>
      <c r="Y18">
        <f>'XY 1-360 (912622)'!Y18+'XYZ 1-360 (912620)'!Y18</f>
        <v>2016</v>
      </c>
      <c r="Z18">
        <f>'XY 1-360 (912622)'!Z18+'XYZ 1-360 (912620)'!Z18</f>
        <v>2016</v>
      </c>
      <c r="AA18">
        <f>'XY 1-360 (912622)'!AA18+'XYZ 1-360 (912620)'!AA18</f>
        <v>2016</v>
      </c>
      <c r="AB18">
        <f>'XY 1-360 (912622)'!AB18+'XYZ 1-360 (912620)'!AB18</f>
        <v>2016</v>
      </c>
      <c r="AC18">
        <f>'XY 1-360 (912622)'!AC18+'XYZ 1-360 (912620)'!AC18</f>
        <v>2016</v>
      </c>
      <c r="AD18">
        <f>'XY 1-360 (912622)'!AD18+'XYZ 1-360 (912620)'!AD18</f>
        <v>2016</v>
      </c>
      <c r="AE18" s="1">
        <f>'XY 1-360 (912622)'!AE18+'XYZ 1-360 (912620)'!AE18</f>
        <v>22176</v>
      </c>
      <c r="AF18" s="1">
        <f>'XY 1-360 (912622)'!AF18+'XYZ 1-360 (912620)'!AF18</f>
        <v>24192</v>
      </c>
      <c r="AG18" s="1">
        <f>'XY 1-360 (912622)'!AG18+'XYZ 1-360 (912620)'!AG18</f>
        <v>26208</v>
      </c>
      <c r="AH18">
        <f>'XY 1-360 (912622)'!AH18+'XYZ 1-360 (912620)'!AH18</f>
        <v>8064</v>
      </c>
      <c r="AI18">
        <f>'XY 1-360 (912622)'!AI18+'XYZ 1-360 (912620)'!AI18</f>
        <v>10080</v>
      </c>
      <c r="AJ18">
        <f>'XY 1-360 (912622)'!AJ18+'XYZ 1-360 (912620)'!AJ18</f>
        <v>12096</v>
      </c>
      <c r="AK18">
        <f>'XY 1-360 (912622)'!AK18+'XYZ 1-360 (912620)'!AK18</f>
        <v>14112</v>
      </c>
      <c r="AL18">
        <f>'XY 1-360 (912622)'!AL18+'XYZ 1-360 (912620)'!AL18</f>
        <v>16128</v>
      </c>
      <c r="AM18">
        <f>'XY 1-360 (912622)'!AM18+'XYZ 1-360 (912620)'!AM18</f>
        <v>0</v>
      </c>
      <c r="AN18">
        <f>'XY 1-360 (912622)'!AN18+'XYZ 1-360 (912620)'!AN18</f>
        <v>0</v>
      </c>
      <c r="AO18">
        <f>'XY 1-360 (912622)'!AO18+'XYZ 1-360 (912620)'!AO18</f>
        <v>0</v>
      </c>
      <c r="AP18">
        <f>'XY 1-360 (912622)'!AP18+'XYZ 1-360 (912620)'!AP18</f>
        <v>0</v>
      </c>
      <c r="AQ18">
        <f>'XY 1-360 (912622)'!AQ18+'XYZ 1-360 (912620)'!AQ18</f>
        <v>0</v>
      </c>
      <c r="AR18">
        <f>'XY 1-360 (912622)'!AR18+'XYZ 1-360 (912620)'!AR18</f>
        <v>0</v>
      </c>
    </row>
    <row r="19" spans="1:44" x14ac:dyDescent="0.3">
      <c r="A19">
        <f>'XY 1-360 (912622)'!A19+'XYZ 1-360 (912620)'!A19</f>
        <v>38</v>
      </c>
      <c r="B19">
        <f>+'XY 1-300 (912622)'!B19+'XY 301-360 (912622)'!B19</f>
        <v>0</v>
      </c>
      <c r="C19">
        <f>'XY 1-360 (912622)'!C19+'XYZ 1-360 (912620)'!C19</f>
        <v>2028</v>
      </c>
      <c r="D19">
        <f>'XY 1-360 (912622)'!D19+'XYZ 1-360 (912620)'!D19</f>
        <v>2028</v>
      </c>
      <c r="E19">
        <f>'XY 1-360 (912622)'!E19+'XYZ 1-360 (912620)'!E19</f>
        <v>2028</v>
      </c>
      <c r="F19">
        <f>'XY 1-360 (912622)'!F19+'XYZ 1-360 (912620)'!F19</f>
        <v>1990</v>
      </c>
      <c r="G19">
        <f>'XY 1-360 (912622)'!G19+'XYZ 1-360 (912620)'!G19</f>
        <v>1990</v>
      </c>
      <c r="H19">
        <f>'XY 1-360 (912622)'!H19+'XYZ 1-360 (912620)'!H19</f>
        <v>1592</v>
      </c>
      <c r="I19">
        <f>'XY 1-360 (912622)'!I19+'XYZ 1-360 (912620)'!I19</f>
        <v>954</v>
      </c>
      <c r="J19">
        <f>'XY 1-360 (912622)'!J19+'XYZ 1-360 (912620)'!J19</f>
        <v>954</v>
      </c>
      <c r="K19">
        <f>'XY 1-360 (912622)'!K19+'XYZ 1-360 (912620)'!K19</f>
        <v>954</v>
      </c>
      <c r="L19">
        <f>'XY 1-360 (912622)'!L19+'XYZ 1-360 (912620)'!L19</f>
        <v>676</v>
      </c>
      <c r="M19">
        <f>'XY 1-360 (912622)'!M19+'XYZ 1-360 (912620)'!M19</f>
        <v>676</v>
      </c>
      <c r="N19">
        <f>'XY 1-360 (912622)'!N19+'XYZ 1-360 (912620)'!N19</f>
        <v>597</v>
      </c>
      <c r="O19">
        <f>'XY 1-360 (912622)'!O19+'XYZ 1-360 (912620)'!O19</f>
        <v>21</v>
      </c>
      <c r="P19">
        <f>'XY 1-360 (912622)'!P19+'XYZ 1-360 (912620)'!P19</f>
        <v>0</v>
      </c>
      <c r="Q19">
        <f>'XY 1-360 (912622)'!Q19+'XYZ 1-360 (912620)'!Q19</f>
        <v>0</v>
      </c>
      <c r="R19">
        <f>'XY 1-360 (912622)'!R19+'XYZ 1-360 (912620)'!R19</f>
        <v>2028</v>
      </c>
      <c r="S19">
        <f>'XY 1-360 (912622)'!S19+'XYZ 1-360 (912620)'!S19</f>
        <v>4056</v>
      </c>
      <c r="T19">
        <f>'XY 1-360 (912622)'!T19+'XYZ 1-360 (912620)'!T19</f>
        <v>6084</v>
      </c>
      <c r="U19">
        <f>'XY 1-360 (912622)'!U19+'XYZ 1-360 (912620)'!U19</f>
        <v>8074</v>
      </c>
      <c r="V19">
        <f>'XY 1-360 (912622)'!V19+'XYZ 1-360 (912620)'!V19</f>
        <v>10064</v>
      </c>
      <c r="W19">
        <f>'XY 1-360 (912622)'!W19+'XYZ 1-360 (912620)'!W19</f>
        <v>11656</v>
      </c>
      <c r="X19">
        <f>'XY 1-360 (912622)'!X19+'XYZ 1-360 (912620)'!X19</f>
        <v>12610</v>
      </c>
      <c r="Y19">
        <f>'XY 1-360 (912622)'!Y19+'XYZ 1-360 (912620)'!Y19</f>
        <v>13564</v>
      </c>
      <c r="Z19">
        <f>'XY 1-360 (912622)'!Z19+'XYZ 1-360 (912620)'!Z19</f>
        <v>14518</v>
      </c>
      <c r="AA19">
        <f>'XY 1-360 (912622)'!AA19+'XYZ 1-360 (912620)'!AA19</f>
        <v>15194</v>
      </c>
      <c r="AB19">
        <f>'XY 1-360 (912622)'!AB19+'XYZ 1-360 (912620)'!AB19</f>
        <v>15870</v>
      </c>
      <c r="AC19">
        <f>'XY 1-360 (912622)'!AC19+'XYZ 1-360 (912620)'!AC19</f>
        <v>16467</v>
      </c>
      <c r="AD19">
        <f>'XY 1-360 (912622)'!AD19+'XYZ 1-360 (912620)'!AD19</f>
        <v>16488</v>
      </c>
      <c r="AE19" s="1">
        <f>'XY 1-360 (912622)'!AE19+'XYZ 1-360 (912620)'!AE19</f>
        <v>113718</v>
      </c>
      <c r="AF19" s="1">
        <f>'XY 1-360 (912622)'!AF19+'XYZ 1-360 (912620)'!AF19</f>
        <v>130185</v>
      </c>
      <c r="AG19" s="1">
        <f>'XY 1-360 (912622)'!AG19+'XYZ 1-360 (912620)'!AG19</f>
        <v>146673</v>
      </c>
      <c r="AH19">
        <f>'XY 1-360 (912622)'!AH19+'XYZ 1-360 (912620)'!AH19</f>
        <v>52348</v>
      </c>
      <c r="AI19">
        <f>'XY 1-360 (912622)'!AI19+'XYZ 1-360 (912620)'!AI19</f>
        <v>67542</v>
      </c>
      <c r="AJ19">
        <f>'XY 1-360 (912622)'!AJ19+'XYZ 1-360 (912620)'!AJ19</f>
        <v>83412</v>
      </c>
      <c r="AK19">
        <f>'XY 1-360 (912622)'!AK19+'XYZ 1-360 (912620)'!AK19</f>
        <v>99879</v>
      </c>
      <c r="AL19">
        <f>'XY 1-360 (912622)'!AL19+'XYZ 1-360 (912620)'!AL19</f>
        <v>116367</v>
      </c>
      <c r="AM19">
        <f>'XY 1-360 (912622)'!AM19+'XYZ 1-360 (912620)'!AM19</f>
        <v>0</v>
      </c>
      <c r="AN19">
        <f>'XY 1-360 (912622)'!AN19+'XYZ 1-360 (912620)'!AN19</f>
        <v>0</v>
      </c>
      <c r="AO19">
        <f>'XY 1-360 (912622)'!AO19+'XYZ 1-360 (912620)'!AO19</f>
        <v>0</v>
      </c>
      <c r="AP19">
        <f>'XY 1-360 (912622)'!AP19+'XYZ 1-360 (912620)'!AP19</f>
        <v>0</v>
      </c>
      <c r="AQ19">
        <f>'XY 1-360 (912622)'!AQ19+'XYZ 1-360 (912620)'!AQ19</f>
        <v>0</v>
      </c>
      <c r="AR19">
        <f>'XY 1-360 (912622)'!AR19+'XYZ 1-360 (912620)'!AR19</f>
        <v>0</v>
      </c>
    </row>
    <row r="20" spans="1:44" x14ac:dyDescent="0.3">
      <c r="A20">
        <f>'XY 1-360 (912622)'!A20+'XYZ 1-360 (912620)'!A20</f>
        <v>40</v>
      </c>
      <c r="B20">
        <f>+'XY 1-300 (912622)'!B20+'XY 301-360 (912622)'!B20</f>
        <v>0</v>
      </c>
      <c r="C20">
        <f>'XY 1-360 (912622)'!C20+'XYZ 1-360 (912620)'!C20</f>
        <v>2040</v>
      </c>
      <c r="D20">
        <f>'XY 1-360 (912622)'!D20+'XYZ 1-360 (912620)'!D20</f>
        <v>0</v>
      </c>
      <c r="E20">
        <f>'XY 1-360 (912622)'!E20+'XYZ 1-360 (912620)'!E20</f>
        <v>0</v>
      </c>
      <c r="F20">
        <f>'XY 1-360 (912622)'!F20+'XYZ 1-360 (912620)'!F20</f>
        <v>0</v>
      </c>
      <c r="G20">
        <f>'XY 1-360 (912622)'!G20+'XYZ 1-360 (912620)'!G20</f>
        <v>0</v>
      </c>
      <c r="H20">
        <f>'XY 1-360 (912622)'!H20+'XYZ 1-360 (912620)'!H20</f>
        <v>0</v>
      </c>
      <c r="I20">
        <f>'XY 1-360 (912622)'!I20+'XYZ 1-360 (912620)'!I20</f>
        <v>0</v>
      </c>
      <c r="J20">
        <f>'XY 1-360 (912622)'!J20+'XYZ 1-360 (912620)'!J20</f>
        <v>0</v>
      </c>
      <c r="K20">
        <f>'XY 1-360 (912622)'!K20+'XYZ 1-360 (912620)'!K20</f>
        <v>0</v>
      </c>
      <c r="L20">
        <f>'XY 1-360 (912622)'!L20+'XYZ 1-360 (912620)'!L20</f>
        <v>0</v>
      </c>
      <c r="M20">
        <f>'XY 1-360 (912622)'!M20+'XYZ 1-360 (912620)'!M20</f>
        <v>0</v>
      </c>
      <c r="N20">
        <f>'XY 1-360 (912622)'!N20+'XYZ 1-360 (912620)'!N20</f>
        <v>0</v>
      </c>
      <c r="O20">
        <f>'XY 1-360 (912622)'!O20+'XYZ 1-360 (912620)'!O20</f>
        <v>0</v>
      </c>
      <c r="P20">
        <f>'XY 1-360 (912622)'!P20+'XYZ 1-360 (912620)'!P20</f>
        <v>0</v>
      </c>
      <c r="Q20">
        <f>'XY 1-360 (912622)'!Q20+'XYZ 1-360 (912620)'!Q20</f>
        <v>0</v>
      </c>
      <c r="R20">
        <f>'XY 1-360 (912622)'!R20+'XYZ 1-360 (912620)'!R20</f>
        <v>2040</v>
      </c>
      <c r="S20">
        <f>'XY 1-360 (912622)'!S20+'XYZ 1-360 (912620)'!S20</f>
        <v>2040</v>
      </c>
      <c r="T20">
        <f>'XY 1-360 (912622)'!T20+'XYZ 1-360 (912620)'!T20</f>
        <v>2040</v>
      </c>
      <c r="U20">
        <f>'XY 1-360 (912622)'!U20+'XYZ 1-360 (912620)'!U20</f>
        <v>2040</v>
      </c>
      <c r="V20">
        <f>'XY 1-360 (912622)'!V20+'XYZ 1-360 (912620)'!V20</f>
        <v>2040</v>
      </c>
      <c r="W20">
        <f>'XY 1-360 (912622)'!W20+'XYZ 1-360 (912620)'!W20</f>
        <v>2040</v>
      </c>
      <c r="X20">
        <f>'XY 1-360 (912622)'!X20+'XYZ 1-360 (912620)'!X20</f>
        <v>2040</v>
      </c>
      <c r="Y20">
        <f>'XY 1-360 (912622)'!Y20+'XYZ 1-360 (912620)'!Y20</f>
        <v>2040</v>
      </c>
      <c r="Z20">
        <f>'XY 1-360 (912622)'!Z20+'XYZ 1-360 (912620)'!Z20</f>
        <v>2040</v>
      </c>
      <c r="AA20">
        <f>'XY 1-360 (912622)'!AA20+'XYZ 1-360 (912620)'!AA20</f>
        <v>2040</v>
      </c>
      <c r="AB20">
        <f>'XY 1-360 (912622)'!AB20+'XYZ 1-360 (912620)'!AB20</f>
        <v>2040</v>
      </c>
      <c r="AC20">
        <f>'XY 1-360 (912622)'!AC20+'XYZ 1-360 (912620)'!AC20</f>
        <v>2040</v>
      </c>
      <c r="AD20">
        <f>'XY 1-360 (912622)'!AD20+'XYZ 1-360 (912620)'!AD20</f>
        <v>2040</v>
      </c>
      <c r="AE20" s="1">
        <f>'XY 1-360 (912622)'!AE20+'XYZ 1-360 (912620)'!AE20</f>
        <v>22440</v>
      </c>
      <c r="AF20" s="1">
        <f>'XY 1-360 (912622)'!AF20+'XYZ 1-360 (912620)'!AF20</f>
        <v>24480</v>
      </c>
      <c r="AG20" s="1">
        <f>'XY 1-360 (912622)'!AG20+'XYZ 1-360 (912620)'!AG20</f>
        <v>26520</v>
      </c>
      <c r="AH20">
        <f>'XY 1-360 (912622)'!AH20+'XYZ 1-360 (912620)'!AH20</f>
        <v>8160</v>
      </c>
      <c r="AI20">
        <f>'XY 1-360 (912622)'!AI20+'XYZ 1-360 (912620)'!AI20</f>
        <v>10200</v>
      </c>
      <c r="AJ20">
        <f>'XY 1-360 (912622)'!AJ20+'XYZ 1-360 (912620)'!AJ20</f>
        <v>12240</v>
      </c>
      <c r="AK20">
        <f>'XY 1-360 (912622)'!AK20+'XYZ 1-360 (912620)'!AK20</f>
        <v>14280</v>
      </c>
      <c r="AL20">
        <f>'XY 1-360 (912622)'!AL20+'XYZ 1-360 (912620)'!AL20</f>
        <v>16320</v>
      </c>
      <c r="AM20">
        <f>'XY 1-360 (912622)'!AM20+'XYZ 1-360 (912620)'!AM20</f>
        <v>0</v>
      </c>
      <c r="AN20">
        <f>'XY 1-360 (912622)'!AN20+'XYZ 1-360 (912620)'!AN20</f>
        <v>0</v>
      </c>
      <c r="AO20">
        <f>'XY 1-360 (912622)'!AO20+'XYZ 1-360 (912620)'!AO20</f>
        <v>0</v>
      </c>
      <c r="AP20">
        <f>'XY 1-360 (912622)'!AP20+'XYZ 1-360 (912620)'!AP20</f>
        <v>0</v>
      </c>
      <c r="AQ20">
        <f>'XY 1-360 (912622)'!AQ20+'XYZ 1-360 (912620)'!AQ20</f>
        <v>0</v>
      </c>
      <c r="AR20">
        <f>'XY 1-360 (912622)'!AR20+'XYZ 1-360 (912620)'!AR20</f>
        <v>0</v>
      </c>
    </row>
    <row r="21" spans="1:44" x14ac:dyDescent="0.3">
      <c r="A21">
        <f>'XY 1-360 (912622)'!A21+'XYZ 1-360 (912620)'!A21</f>
        <v>42</v>
      </c>
      <c r="B21">
        <f>+'XY 1-300 (912622)'!B21+'XY 301-360 (912622)'!B21</f>
        <v>0</v>
      </c>
      <c r="C21">
        <f>'XY 1-360 (912622)'!C21+'XYZ 1-360 (912620)'!C21</f>
        <v>2052</v>
      </c>
      <c r="D21">
        <f>'XY 1-360 (912622)'!D21+'XYZ 1-360 (912620)'!D21</f>
        <v>2052</v>
      </c>
      <c r="E21">
        <f>'XY 1-360 (912622)'!E21+'XYZ 1-360 (912620)'!E21</f>
        <v>2052</v>
      </c>
      <c r="F21">
        <f>'XY 1-360 (912622)'!F21+'XYZ 1-360 (912620)'!F21</f>
        <v>1890</v>
      </c>
      <c r="G21">
        <f>'XY 1-360 (912622)'!G21+'XYZ 1-360 (912620)'!G21</f>
        <v>1890</v>
      </c>
      <c r="H21">
        <f>'XY 1-360 (912622)'!H21+'XYZ 1-360 (912620)'!H21</f>
        <v>1890</v>
      </c>
      <c r="I21">
        <f>'XY 1-360 (912622)'!I21+'XYZ 1-360 (912620)'!I21</f>
        <v>1890</v>
      </c>
      <c r="J21">
        <f>'XY 1-360 (912622)'!J21+'XYZ 1-360 (912620)'!J21</f>
        <v>1488</v>
      </c>
      <c r="K21">
        <f>'XY 1-360 (912622)'!K21+'XYZ 1-360 (912620)'!K21</f>
        <v>966</v>
      </c>
      <c r="L21">
        <f>'XY 1-360 (912622)'!L21+'XYZ 1-360 (912620)'!L21</f>
        <v>324</v>
      </c>
      <c r="M21">
        <f>'XY 1-360 (912622)'!M21+'XYZ 1-360 (912620)'!M21</f>
        <v>282</v>
      </c>
      <c r="N21">
        <f>'XY 1-360 (912622)'!N21+'XYZ 1-360 (912620)'!N21</f>
        <v>282</v>
      </c>
      <c r="O21">
        <f>'XY 1-360 (912622)'!O21+'XYZ 1-360 (912620)'!O21</f>
        <v>12</v>
      </c>
      <c r="P21">
        <f>'XY 1-360 (912622)'!P21+'XYZ 1-360 (912620)'!P21</f>
        <v>0</v>
      </c>
      <c r="Q21">
        <f>'XY 1-360 (912622)'!Q21+'XYZ 1-360 (912620)'!Q21</f>
        <v>0</v>
      </c>
      <c r="R21">
        <f>'XY 1-360 (912622)'!R21+'XYZ 1-360 (912620)'!R21</f>
        <v>2052</v>
      </c>
      <c r="S21">
        <f>'XY 1-360 (912622)'!S21+'XYZ 1-360 (912620)'!S21</f>
        <v>4104</v>
      </c>
      <c r="T21">
        <f>'XY 1-360 (912622)'!T21+'XYZ 1-360 (912620)'!T21</f>
        <v>6156</v>
      </c>
      <c r="U21">
        <f>'XY 1-360 (912622)'!U21+'XYZ 1-360 (912620)'!U21</f>
        <v>8046</v>
      </c>
      <c r="V21">
        <f>'XY 1-360 (912622)'!V21+'XYZ 1-360 (912620)'!V21</f>
        <v>9936</v>
      </c>
      <c r="W21">
        <f>'XY 1-360 (912622)'!W21+'XYZ 1-360 (912620)'!W21</f>
        <v>11826</v>
      </c>
      <c r="X21">
        <f>'XY 1-360 (912622)'!X21+'XYZ 1-360 (912620)'!X21</f>
        <v>13716</v>
      </c>
      <c r="Y21">
        <f>'XY 1-360 (912622)'!Y21+'XYZ 1-360 (912620)'!Y21</f>
        <v>15204</v>
      </c>
      <c r="Z21">
        <f>'XY 1-360 (912622)'!Z21+'XYZ 1-360 (912620)'!Z21</f>
        <v>16170</v>
      </c>
      <c r="AA21">
        <f>'XY 1-360 (912622)'!AA21+'XYZ 1-360 (912620)'!AA21</f>
        <v>16494</v>
      </c>
      <c r="AB21">
        <f>'XY 1-360 (912622)'!AB21+'XYZ 1-360 (912620)'!AB21</f>
        <v>16776</v>
      </c>
      <c r="AC21">
        <f>'XY 1-360 (912622)'!AC21+'XYZ 1-360 (912620)'!AC21</f>
        <v>17058</v>
      </c>
      <c r="AD21">
        <f>'XY 1-360 (912622)'!AD21+'XYZ 1-360 (912620)'!AD21</f>
        <v>17070</v>
      </c>
      <c r="AE21" s="1">
        <f>'XY 1-360 (912622)'!AE21+'XYZ 1-360 (912620)'!AE21</f>
        <v>120480</v>
      </c>
      <c r="AF21" s="1">
        <f>'XY 1-360 (912622)'!AF21+'XYZ 1-360 (912620)'!AF21</f>
        <v>137538</v>
      </c>
      <c r="AG21" s="1">
        <f>'XY 1-360 (912622)'!AG21+'XYZ 1-360 (912620)'!AG21</f>
        <v>154608</v>
      </c>
      <c r="AH21">
        <f>'XY 1-360 (912622)'!AH21+'XYZ 1-360 (912620)'!AH21</f>
        <v>56916</v>
      </c>
      <c r="AI21">
        <f>'XY 1-360 (912622)'!AI21+'XYZ 1-360 (912620)'!AI21</f>
        <v>73410</v>
      </c>
      <c r="AJ21">
        <f>'XY 1-360 (912622)'!AJ21+'XYZ 1-360 (912620)'!AJ21</f>
        <v>90186</v>
      </c>
      <c r="AK21">
        <f>'XY 1-360 (912622)'!AK21+'XYZ 1-360 (912620)'!AK21</f>
        <v>107244</v>
      </c>
      <c r="AL21">
        <f>'XY 1-360 (912622)'!AL21+'XYZ 1-360 (912620)'!AL21</f>
        <v>124314</v>
      </c>
      <c r="AM21">
        <f>'XY 1-360 (912622)'!AM21+'XYZ 1-360 (912620)'!AM21</f>
        <v>0</v>
      </c>
      <c r="AN21">
        <f>'XY 1-360 (912622)'!AN21+'XYZ 1-360 (912620)'!AN21</f>
        <v>0</v>
      </c>
      <c r="AO21">
        <f>'XY 1-360 (912622)'!AO21+'XYZ 1-360 (912620)'!AO21</f>
        <v>0</v>
      </c>
      <c r="AP21">
        <f>'XY 1-360 (912622)'!AP21+'XYZ 1-360 (912620)'!AP21</f>
        <v>0</v>
      </c>
      <c r="AQ21">
        <f>'XY 1-360 (912622)'!AQ21+'XYZ 1-360 (912620)'!AQ21</f>
        <v>0</v>
      </c>
      <c r="AR21">
        <f>'XY 1-360 (912622)'!AR21+'XYZ 1-360 (912620)'!AR21</f>
        <v>0</v>
      </c>
    </row>
    <row r="22" spans="1:44" x14ac:dyDescent="0.3">
      <c r="A22">
        <f>'XY 1-360 (912622)'!A22+'XYZ 1-360 (912620)'!A22</f>
        <v>44</v>
      </c>
      <c r="B22">
        <f>+'XY 1-300 (912622)'!B22+'XY 301-360 (912622)'!B22</f>
        <v>0</v>
      </c>
      <c r="C22">
        <f>'XY 1-360 (912622)'!C22+'XYZ 1-360 (912620)'!C22</f>
        <v>2064</v>
      </c>
      <c r="D22">
        <f>'XY 1-360 (912622)'!D22+'XYZ 1-360 (912620)'!D22</f>
        <v>0</v>
      </c>
      <c r="E22">
        <f>'XY 1-360 (912622)'!E22+'XYZ 1-360 (912620)'!E22</f>
        <v>0</v>
      </c>
      <c r="F22">
        <f>'XY 1-360 (912622)'!F22+'XYZ 1-360 (912620)'!F22</f>
        <v>0</v>
      </c>
      <c r="G22">
        <f>'XY 1-360 (912622)'!G22+'XYZ 1-360 (912620)'!G22</f>
        <v>0</v>
      </c>
      <c r="H22">
        <f>'XY 1-360 (912622)'!H22+'XYZ 1-360 (912620)'!H22</f>
        <v>0</v>
      </c>
      <c r="I22">
        <f>'XY 1-360 (912622)'!I22+'XYZ 1-360 (912620)'!I22</f>
        <v>0</v>
      </c>
      <c r="J22">
        <f>'XY 1-360 (912622)'!J22+'XYZ 1-360 (912620)'!J22</f>
        <v>0</v>
      </c>
      <c r="K22">
        <f>'XY 1-360 (912622)'!K22+'XYZ 1-360 (912620)'!K22</f>
        <v>0</v>
      </c>
      <c r="L22">
        <f>'XY 1-360 (912622)'!L22+'XYZ 1-360 (912620)'!L22</f>
        <v>0</v>
      </c>
      <c r="M22">
        <f>'XY 1-360 (912622)'!M22+'XYZ 1-360 (912620)'!M22</f>
        <v>0</v>
      </c>
      <c r="N22">
        <f>'XY 1-360 (912622)'!N22+'XYZ 1-360 (912620)'!N22</f>
        <v>0</v>
      </c>
      <c r="O22">
        <f>'XY 1-360 (912622)'!O22+'XYZ 1-360 (912620)'!O22</f>
        <v>0</v>
      </c>
      <c r="P22">
        <f>'XY 1-360 (912622)'!P22+'XYZ 1-360 (912620)'!P22</f>
        <v>0</v>
      </c>
      <c r="Q22">
        <f>'XY 1-360 (912622)'!Q22+'XYZ 1-360 (912620)'!Q22</f>
        <v>0</v>
      </c>
      <c r="R22">
        <f>'XY 1-360 (912622)'!R22+'XYZ 1-360 (912620)'!R22</f>
        <v>2064</v>
      </c>
      <c r="S22">
        <f>'XY 1-360 (912622)'!S22+'XYZ 1-360 (912620)'!S22</f>
        <v>2064</v>
      </c>
      <c r="T22">
        <f>'XY 1-360 (912622)'!T22+'XYZ 1-360 (912620)'!T22</f>
        <v>2064</v>
      </c>
      <c r="U22">
        <f>'XY 1-360 (912622)'!U22+'XYZ 1-360 (912620)'!U22</f>
        <v>2064</v>
      </c>
      <c r="V22">
        <f>'XY 1-360 (912622)'!V22+'XYZ 1-360 (912620)'!V22</f>
        <v>2064</v>
      </c>
      <c r="W22">
        <f>'XY 1-360 (912622)'!W22+'XYZ 1-360 (912620)'!W22</f>
        <v>2064</v>
      </c>
      <c r="X22">
        <f>'XY 1-360 (912622)'!X22+'XYZ 1-360 (912620)'!X22</f>
        <v>2064</v>
      </c>
      <c r="Y22">
        <f>'XY 1-360 (912622)'!Y22+'XYZ 1-360 (912620)'!Y22</f>
        <v>2064</v>
      </c>
      <c r="Z22">
        <f>'XY 1-360 (912622)'!Z22+'XYZ 1-360 (912620)'!Z22</f>
        <v>2064</v>
      </c>
      <c r="AA22">
        <f>'XY 1-360 (912622)'!AA22+'XYZ 1-360 (912620)'!AA22</f>
        <v>2064</v>
      </c>
      <c r="AB22">
        <f>'XY 1-360 (912622)'!AB22+'XYZ 1-360 (912620)'!AB22</f>
        <v>2064</v>
      </c>
      <c r="AC22">
        <f>'XY 1-360 (912622)'!AC22+'XYZ 1-360 (912620)'!AC22</f>
        <v>2064</v>
      </c>
      <c r="AD22">
        <f>'XY 1-360 (912622)'!AD22+'XYZ 1-360 (912620)'!AD22</f>
        <v>2064</v>
      </c>
      <c r="AE22" s="1">
        <f>'XY 1-360 (912622)'!AE22+'XYZ 1-360 (912620)'!AE22</f>
        <v>22704</v>
      </c>
      <c r="AF22" s="1">
        <f>'XY 1-360 (912622)'!AF22+'XYZ 1-360 (912620)'!AF22</f>
        <v>24768</v>
      </c>
      <c r="AG22" s="1">
        <f>'XY 1-360 (912622)'!AG22+'XYZ 1-360 (912620)'!AG22</f>
        <v>26832</v>
      </c>
      <c r="AH22">
        <f>'XY 1-360 (912622)'!AH22+'XYZ 1-360 (912620)'!AH22</f>
        <v>8256</v>
      </c>
      <c r="AI22">
        <f>'XY 1-360 (912622)'!AI22+'XYZ 1-360 (912620)'!AI22</f>
        <v>10320</v>
      </c>
      <c r="AJ22">
        <f>'XY 1-360 (912622)'!AJ22+'XYZ 1-360 (912620)'!AJ22</f>
        <v>12384</v>
      </c>
      <c r="AK22">
        <f>'XY 1-360 (912622)'!AK22+'XYZ 1-360 (912620)'!AK22</f>
        <v>14448</v>
      </c>
      <c r="AL22">
        <f>'XY 1-360 (912622)'!AL22+'XYZ 1-360 (912620)'!AL22</f>
        <v>16512</v>
      </c>
      <c r="AM22">
        <f>'XY 1-360 (912622)'!AM22+'XYZ 1-360 (912620)'!AM22</f>
        <v>0</v>
      </c>
      <c r="AN22">
        <f>'XY 1-360 (912622)'!AN22+'XYZ 1-360 (912620)'!AN22</f>
        <v>0</v>
      </c>
      <c r="AO22">
        <f>'XY 1-360 (912622)'!AO22+'XYZ 1-360 (912620)'!AO22</f>
        <v>0</v>
      </c>
      <c r="AP22">
        <f>'XY 1-360 (912622)'!AP22+'XYZ 1-360 (912620)'!AP22</f>
        <v>0</v>
      </c>
      <c r="AQ22">
        <f>'XY 1-360 (912622)'!AQ22+'XYZ 1-360 (912620)'!AQ22</f>
        <v>0</v>
      </c>
      <c r="AR22">
        <f>'XY 1-360 (912622)'!AR22+'XYZ 1-360 (912620)'!AR22</f>
        <v>0</v>
      </c>
    </row>
    <row r="23" spans="1:44" x14ac:dyDescent="0.3">
      <c r="A23">
        <f>'XY 1-360 (912622)'!A23+'XYZ 1-360 (912620)'!A23</f>
        <v>46</v>
      </c>
      <c r="B23">
        <f>+'XY 1-300 (912622)'!B23+'XY 301-360 (912622)'!B23</f>
        <v>0</v>
      </c>
      <c r="C23">
        <f>'XY 1-360 (912622)'!C23+'XYZ 1-360 (912620)'!C23</f>
        <v>2076</v>
      </c>
      <c r="D23">
        <f>'XY 1-360 (912622)'!D23+'XYZ 1-360 (912620)'!D23</f>
        <v>2076</v>
      </c>
      <c r="E23">
        <f>'XY 1-360 (912622)'!E23+'XYZ 1-360 (912620)'!E23</f>
        <v>0</v>
      </c>
      <c r="F23">
        <f>'XY 1-360 (912622)'!F23+'XYZ 1-360 (912620)'!F23</f>
        <v>0</v>
      </c>
      <c r="G23">
        <f>'XY 1-360 (912622)'!G23+'XYZ 1-360 (912620)'!G23</f>
        <v>0</v>
      </c>
      <c r="H23">
        <f>'XY 1-360 (912622)'!H23+'XYZ 1-360 (912620)'!H23</f>
        <v>0</v>
      </c>
      <c r="I23">
        <f>'XY 1-360 (912622)'!I23+'XYZ 1-360 (912620)'!I23</f>
        <v>0</v>
      </c>
      <c r="J23">
        <f>'XY 1-360 (912622)'!J23+'XYZ 1-360 (912620)'!J23</f>
        <v>0</v>
      </c>
      <c r="K23">
        <f>'XY 1-360 (912622)'!K23+'XYZ 1-360 (912620)'!K23</f>
        <v>0</v>
      </c>
      <c r="L23">
        <f>'XY 1-360 (912622)'!L23+'XYZ 1-360 (912620)'!L23</f>
        <v>0</v>
      </c>
      <c r="M23">
        <f>'XY 1-360 (912622)'!M23+'XYZ 1-360 (912620)'!M23</f>
        <v>0</v>
      </c>
      <c r="N23">
        <f>'XY 1-360 (912622)'!N23+'XYZ 1-360 (912620)'!N23</f>
        <v>0</v>
      </c>
      <c r="O23">
        <f>'XY 1-360 (912622)'!O23+'XYZ 1-360 (912620)'!O23</f>
        <v>0</v>
      </c>
      <c r="P23">
        <f>'XY 1-360 (912622)'!P23+'XYZ 1-360 (912620)'!P23</f>
        <v>0</v>
      </c>
      <c r="Q23">
        <f>'XY 1-360 (912622)'!Q23+'XYZ 1-360 (912620)'!Q23</f>
        <v>0</v>
      </c>
      <c r="R23">
        <f>'XY 1-360 (912622)'!R23+'XYZ 1-360 (912620)'!R23</f>
        <v>2076</v>
      </c>
      <c r="S23">
        <f>'XY 1-360 (912622)'!S23+'XYZ 1-360 (912620)'!S23</f>
        <v>4152</v>
      </c>
      <c r="T23">
        <f>'XY 1-360 (912622)'!T23+'XYZ 1-360 (912620)'!T23</f>
        <v>4152</v>
      </c>
      <c r="U23">
        <f>'XY 1-360 (912622)'!U23+'XYZ 1-360 (912620)'!U23</f>
        <v>4152</v>
      </c>
      <c r="V23">
        <f>'XY 1-360 (912622)'!V23+'XYZ 1-360 (912620)'!V23</f>
        <v>4152</v>
      </c>
      <c r="W23">
        <f>'XY 1-360 (912622)'!W23+'XYZ 1-360 (912620)'!W23</f>
        <v>4152</v>
      </c>
      <c r="X23">
        <f>'XY 1-360 (912622)'!X23+'XYZ 1-360 (912620)'!X23</f>
        <v>4152</v>
      </c>
      <c r="Y23">
        <f>'XY 1-360 (912622)'!Y23+'XYZ 1-360 (912620)'!Y23</f>
        <v>4152</v>
      </c>
      <c r="Z23">
        <f>'XY 1-360 (912622)'!Z23+'XYZ 1-360 (912620)'!Z23</f>
        <v>4152</v>
      </c>
      <c r="AA23">
        <f>'XY 1-360 (912622)'!AA23+'XYZ 1-360 (912620)'!AA23</f>
        <v>4152</v>
      </c>
      <c r="AB23">
        <f>'XY 1-360 (912622)'!AB23+'XYZ 1-360 (912620)'!AB23</f>
        <v>4152</v>
      </c>
      <c r="AC23">
        <f>'XY 1-360 (912622)'!AC23+'XYZ 1-360 (912620)'!AC23</f>
        <v>4152</v>
      </c>
      <c r="AD23">
        <f>'XY 1-360 (912622)'!AD23+'XYZ 1-360 (912620)'!AD23</f>
        <v>4152</v>
      </c>
      <c r="AE23" s="1">
        <f>'XY 1-360 (912622)'!AE23+'XYZ 1-360 (912620)'!AE23</f>
        <v>43596</v>
      </c>
      <c r="AF23" s="1">
        <f>'XY 1-360 (912622)'!AF23+'XYZ 1-360 (912620)'!AF23</f>
        <v>47748</v>
      </c>
      <c r="AG23" s="1">
        <f>'XY 1-360 (912622)'!AG23+'XYZ 1-360 (912620)'!AG23</f>
        <v>51900</v>
      </c>
      <c r="AH23">
        <f>'XY 1-360 (912622)'!AH23+'XYZ 1-360 (912620)'!AH23</f>
        <v>16608</v>
      </c>
      <c r="AI23">
        <f>'XY 1-360 (912622)'!AI23+'XYZ 1-360 (912620)'!AI23</f>
        <v>20760</v>
      </c>
      <c r="AJ23">
        <f>'XY 1-360 (912622)'!AJ23+'XYZ 1-360 (912620)'!AJ23</f>
        <v>24912</v>
      </c>
      <c r="AK23">
        <f>'XY 1-360 (912622)'!AK23+'XYZ 1-360 (912620)'!AK23</f>
        <v>29064</v>
      </c>
      <c r="AL23">
        <f>'XY 1-360 (912622)'!AL23+'XYZ 1-360 (912620)'!AL23</f>
        <v>33216</v>
      </c>
      <c r="AM23">
        <f>'XY 1-360 (912622)'!AM23+'XYZ 1-360 (912620)'!AM23</f>
        <v>0</v>
      </c>
      <c r="AN23">
        <f>'XY 1-360 (912622)'!AN23+'XYZ 1-360 (912620)'!AN23</f>
        <v>0</v>
      </c>
      <c r="AO23">
        <f>'XY 1-360 (912622)'!AO23+'XYZ 1-360 (912620)'!AO23</f>
        <v>0</v>
      </c>
      <c r="AP23">
        <f>'XY 1-360 (912622)'!AP23+'XYZ 1-360 (912620)'!AP23</f>
        <v>0</v>
      </c>
      <c r="AQ23">
        <f>'XY 1-360 (912622)'!AQ23+'XYZ 1-360 (912620)'!AQ23</f>
        <v>0</v>
      </c>
      <c r="AR23">
        <f>'XY 1-360 (912622)'!AR23+'XYZ 1-360 (912620)'!AR23</f>
        <v>0</v>
      </c>
    </row>
    <row r="24" spans="1:44" x14ac:dyDescent="0.3">
      <c r="A24">
        <f>'XY 1-360 (912622)'!A24+'XYZ 1-360 (912620)'!A24</f>
        <v>48</v>
      </c>
      <c r="B24">
        <f>+'XY 1-300 (912622)'!B24+'XY 301-360 (912622)'!B24</f>
        <v>0</v>
      </c>
      <c r="C24">
        <f>'XY 1-360 (912622)'!C24+'XYZ 1-360 (912620)'!C24</f>
        <v>2088</v>
      </c>
      <c r="D24">
        <f>'XY 1-360 (912622)'!D24+'XYZ 1-360 (912620)'!D24</f>
        <v>0</v>
      </c>
      <c r="E24">
        <f>'XY 1-360 (912622)'!E24+'XYZ 1-360 (912620)'!E24</f>
        <v>0</v>
      </c>
      <c r="F24">
        <f>'XY 1-360 (912622)'!F24+'XYZ 1-360 (912620)'!F24</f>
        <v>0</v>
      </c>
      <c r="G24">
        <f>'XY 1-360 (912622)'!G24+'XYZ 1-360 (912620)'!G24</f>
        <v>0</v>
      </c>
      <c r="H24">
        <f>'XY 1-360 (912622)'!H24+'XYZ 1-360 (912620)'!H24</f>
        <v>0</v>
      </c>
      <c r="I24">
        <f>'XY 1-360 (912622)'!I24+'XYZ 1-360 (912620)'!I24</f>
        <v>0</v>
      </c>
      <c r="J24">
        <f>'XY 1-360 (912622)'!J24+'XYZ 1-360 (912620)'!J24</f>
        <v>0</v>
      </c>
      <c r="K24">
        <f>'XY 1-360 (912622)'!K24+'XYZ 1-360 (912620)'!K24</f>
        <v>0</v>
      </c>
      <c r="L24">
        <f>'XY 1-360 (912622)'!L24+'XYZ 1-360 (912620)'!L24</f>
        <v>0</v>
      </c>
      <c r="M24">
        <f>'XY 1-360 (912622)'!M24+'XYZ 1-360 (912620)'!M24</f>
        <v>0</v>
      </c>
      <c r="N24">
        <f>'XY 1-360 (912622)'!N24+'XYZ 1-360 (912620)'!N24</f>
        <v>0</v>
      </c>
      <c r="O24">
        <f>'XY 1-360 (912622)'!O24+'XYZ 1-360 (912620)'!O24</f>
        <v>0</v>
      </c>
      <c r="P24">
        <f>'XY 1-360 (912622)'!P24+'XYZ 1-360 (912620)'!P24</f>
        <v>0</v>
      </c>
      <c r="Q24">
        <f>'XY 1-360 (912622)'!Q24+'XYZ 1-360 (912620)'!Q24</f>
        <v>0</v>
      </c>
      <c r="R24">
        <f>'XY 1-360 (912622)'!R24+'XYZ 1-360 (912620)'!R24</f>
        <v>2088</v>
      </c>
      <c r="S24">
        <f>'XY 1-360 (912622)'!S24+'XYZ 1-360 (912620)'!S24</f>
        <v>2088</v>
      </c>
      <c r="T24">
        <f>'XY 1-360 (912622)'!T24+'XYZ 1-360 (912620)'!T24</f>
        <v>2088</v>
      </c>
      <c r="U24">
        <f>'XY 1-360 (912622)'!U24+'XYZ 1-360 (912620)'!U24</f>
        <v>2088</v>
      </c>
      <c r="V24">
        <f>'XY 1-360 (912622)'!V24+'XYZ 1-360 (912620)'!V24</f>
        <v>2088</v>
      </c>
      <c r="W24">
        <f>'XY 1-360 (912622)'!W24+'XYZ 1-360 (912620)'!W24</f>
        <v>2088</v>
      </c>
      <c r="X24">
        <f>'XY 1-360 (912622)'!X24+'XYZ 1-360 (912620)'!X24</f>
        <v>2088</v>
      </c>
      <c r="Y24">
        <f>'XY 1-360 (912622)'!Y24+'XYZ 1-360 (912620)'!Y24</f>
        <v>2088</v>
      </c>
      <c r="Z24">
        <f>'XY 1-360 (912622)'!Z24+'XYZ 1-360 (912620)'!Z24</f>
        <v>2088</v>
      </c>
      <c r="AA24">
        <f>'XY 1-360 (912622)'!AA24+'XYZ 1-360 (912620)'!AA24</f>
        <v>2088</v>
      </c>
      <c r="AB24">
        <f>'XY 1-360 (912622)'!AB24+'XYZ 1-360 (912620)'!AB24</f>
        <v>2088</v>
      </c>
      <c r="AC24">
        <f>'XY 1-360 (912622)'!AC24+'XYZ 1-360 (912620)'!AC24</f>
        <v>2088</v>
      </c>
      <c r="AD24">
        <f>'XY 1-360 (912622)'!AD24+'XYZ 1-360 (912620)'!AD24</f>
        <v>2088</v>
      </c>
      <c r="AE24" s="1">
        <f>'XY 1-360 (912622)'!AE24+'XYZ 1-360 (912620)'!AE24</f>
        <v>22968</v>
      </c>
      <c r="AF24" s="1">
        <f>'XY 1-360 (912622)'!AF24+'XYZ 1-360 (912620)'!AF24</f>
        <v>25056</v>
      </c>
      <c r="AG24" s="1">
        <f>'XY 1-360 (912622)'!AG24+'XYZ 1-360 (912620)'!AG24</f>
        <v>27144</v>
      </c>
      <c r="AH24">
        <f>'XY 1-360 (912622)'!AH24+'XYZ 1-360 (912620)'!AH24</f>
        <v>8352</v>
      </c>
      <c r="AI24">
        <f>'XY 1-360 (912622)'!AI24+'XYZ 1-360 (912620)'!AI24</f>
        <v>10440</v>
      </c>
      <c r="AJ24">
        <f>'XY 1-360 (912622)'!AJ24+'XYZ 1-360 (912620)'!AJ24</f>
        <v>12528</v>
      </c>
      <c r="AK24">
        <f>'XY 1-360 (912622)'!AK24+'XYZ 1-360 (912620)'!AK24</f>
        <v>14616</v>
      </c>
      <c r="AL24">
        <f>'XY 1-360 (912622)'!AL24+'XYZ 1-360 (912620)'!AL24</f>
        <v>16704</v>
      </c>
      <c r="AM24">
        <f>'XY 1-360 (912622)'!AM24+'XYZ 1-360 (912620)'!AM24</f>
        <v>0</v>
      </c>
      <c r="AN24">
        <f>'XY 1-360 (912622)'!AN24+'XYZ 1-360 (912620)'!AN24</f>
        <v>0</v>
      </c>
      <c r="AO24">
        <f>'XY 1-360 (912622)'!AO24+'XYZ 1-360 (912620)'!AO24</f>
        <v>0</v>
      </c>
      <c r="AP24">
        <f>'XY 1-360 (912622)'!AP24+'XYZ 1-360 (912620)'!AP24</f>
        <v>0</v>
      </c>
      <c r="AQ24">
        <f>'XY 1-360 (912622)'!AQ24+'XYZ 1-360 (912620)'!AQ24</f>
        <v>0</v>
      </c>
      <c r="AR24">
        <f>'XY 1-360 (912622)'!AR24+'XYZ 1-360 (912620)'!AR24</f>
        <v>0</v>
      </c>
    </row>
    <row r="25" spans="1:44" x14ac:dyDescent="0.3">
      <c r="A25">
        <f>'XY 1-360 (912622)'!A25+'XYZ 1-360 (912620)'!A25</f>
        <v>50</v>
      </c>
      <c r="B25">
        <f>+'XY 1-300 (912622)'!B25+'XY 301-360 (912622)'!B25</f>
        <v>0</v>
      </c>
      <c r="C25">
        <f>'XY 1-360 (912622)'!C25+'XYZ 1-360 (912620)'!C25</f>
        <v>2100</v>
      </c>
      <c r="D25">
        <f>'XY 1-360 (912622)'!D25+'XYZ 1-360 (912620)'!D25</f>
        <v>2100</v>
      </c>
      <c r="E25">
        <f>'XY 1-360 (912622)'!E25+'XYZ 1-360 (912620)'!E25</f>
        <v>2100</v>
      </c>
      <c r="F25">
        <f>'XY 1-360 (912622)'!F25+'XYZ 1-360 (912620)'!F25</f>
        <v>1810</v>
      </c>
      <c r="G25">
        <f>'XY 1-360 (912622)'!G25+'XYZ 1-360 (912620)'!G25</f>
        <v>1810</v>
      </c>
      <c r="H25">
        <f>'XY 1-360 (912622)'!H25+'XYZ 1-360 (912620)'!H25</f>
        <v>1810</v>
      </c>
      <c r="I25">
        <f>'XY 1-360 (912622)'!I25+'XYZ 1-360 (912620)'!I25</f>
        <v>1810</v>
      </c>
      <c r="J25">
        <f>'XY 1-360 (912622)'!J25+'XYZ 1-360 (912620)'!J25</f>
        <v>990</v>
      </c>
      <c r="K25">
        <f>'XY 1-360 (912622)'!K25+'XYZ 1-360 (912620)'!K25</f>
        <v>990</v>
      </c>
      <c r="L25">
        <f>'XY 1-360 (912622)'!L25+'XYZ 1-360 (912620)'!L25</f>
        <v>990</v>
      </c>
      <c r="M25">
        <f>'XY 1-360 (912622)'!M25+'XYZ 1-360 (912620)'!M25</f>
        <v>50</v>
      </c>
      <c r="N25" s="8">
        <f>'XY 1-360 (912622)'!N25+'XYZ 1-360 (912620)'!N25</f>
        <v>25</v>
      </c>
      <c r="O25" s="8">
        <f>'XY 1-360 (912622)'!O25+'XYZ 1-360 (912620)'!O25</f>
        <v>7</v>
      </c>
      <c r="P25">
        <f>'XY 1-360 (912622)'!P25+'XYZ 1-360 (912620)'!P25</f>
        <v>0</v>
      </c>
      <c r="Q25">
        <f>'XY 1-360 (912622)'!Q25+'XYZ 1-360 (912620)'!Q25</f>
        <v>0</v>
      </c>
      <c r="R25">
        <f>'XY 1-360 (912622)'!R25+'XYZ 1-360 (912620)'!R25</f>
        <v>2100</v>
      </c>
      <c r="S25">
        <f>'XY 1-360 (912622)'!S25+'XYZ 1-360 (912620)'!S25</f>
        <v>4200</v>
      </c>
      <c r="T25">
        <f>'XY 1-360 (912622)'!T25+'XYZ 1-360 (912620)'!T25</f>
        <v>6300</v>
      </c>
      <c r="U25">
        <f>'XY 1-360 (912622)'!U25+'XYZ 1-360 (912620)'!U25</f>
        <v>8110</v>
      </c>
      <c r="V25">
        <f>'XY 1-360 (912622)'!V25+'XYZ 1-360 (912620)'!V25</f>
        <v>9920</v>
      </c>
      <c r="W25">
        <f>'XY 1-360 (912622)'!W25+'XYZ 1-360 (912620)'!W25</f>
        <v>11730</v>
      </c>
      <c r="X25">
        <f>'XY 1-360 (912622)'!X25+'XYZ 1-360 (912620)'!X25</f>
        <v>13540</v>
      </c>
      <c r="Y25">
        <f>'XY 1-360 (912622)'!Y25+'XYZ 1-360 (912620)'!Y25</f>
        <v>14530</v>
      </c>
      <c r="Z25">
        <f>'XY 1-360 (912622)'!Z25+'XYZ 1-360 (912620)'!Z25</f>
        <v>15520</v>
      </c>
      <c r="AA25">
        <f>'XY 1-360 (912622)'!AA25+'XYZ 1-360 (912620)'!AA25</f>
        <v>16510</v>
      </c>
      <c r="AB25">
        <f>'XY 1-360 (912622)'!AB25+'XYZ 1-360 (912620)'!AB25</f>
        <v>16560</v>
      </c>
      <c r="AC25">
        <f>'XY 1-360 (912622)'!AC25+'XYZ 1-360 (912620)'!AC25</f>
        <v>16585</v>
      </c>
      <c r="AD25">
        <f>'XY 1-360 (912622)'!AD25+'XYZ 1-360 (912620)'!AD25</f>
        <v>16592</v>
      </c>
      <c r="AE25" s="1">
        <f>'XY 1-360 (912622)'!AE25+'XYZ 1-360 (912620)'!AE25</f>
        <v>119020</v>
      </c>
      <c r="AF25" s="1">
        <f>'XY 1-360 (912622)'!AF25+'XYZ 1-360 (912620)'!AF25</f>
        <v>135605</v>
      </c>
      <c r="AG25" s="1">
        <f>'XY 1-360 (912622)'!AG25+'XYZ 1-360 (912620)'!AG25</f>
        <v>152197</v>
      </c>
      <c r="AH25">
        <f>'XY 1-360 (912622)'!AH25+'XYZ 1-360 (912620)'!AH25</f>
        <v>55320</v>
      </c>
      <c r="AI25">
        <f>'XY 1-360 (912622)'!AI25+'XYZ 1-360 (912620)'!AI25</f>
        <v>71830</v>
      </c>
      <c r="AJ25">
        <f>'XY 1-360 (912622)'!AJ25+'XYZ 1-360 (912620)'!AJ25</f>
        <v>88390</v>
      </c>
      <c r="AK25">
        <f>'XY 1-360 (912622)'!AK25+'XYZ 1-360 (912620)'!AK25</f>
        <v>104975</v>
      </c>
      <c r="AL25">
        <f>'XY 1-360 (912622)'!AL25+'XYZ 1-360 (912620)'!AL25</f>
        <v>121567</v>
      </c>
      <c r="AM25">
        <f>'XY 1-360 (912622)'!AM25+'XYZ 1-360 (912620)'!AM25</f>
        <v>0</v>
      </c>
      <c r="AN25">
        <f>'XY 1-360 (912622)'!AN25+'XYZ 1-360 (912620)'!AN25</f>
        <v>0</v>
      </c>
      <c r="AO25">
        <f>'XY 1-360 (912622)'!AO25+'XYZ 1-360 (912620)'!AO25</f>
        <v>0</v>
      </c>
      <c r="AP25">
        <f>'XY 1-360 (912622)'!AP25+'XYZ 1-360 (912620)'!AP25</f>
        <v>0</v>
      </c>
      <c r="AQ25">
        <f>'XY 1-360 (912622)'!AQ25+'XYZ 1-360 (912620)'!AQ25</f>
        <v>0</v>
      </c>
      <c r="AR25">
        <f>'XY 1-360 (912622)'!AR25+'XYZ 1-360 (912620)'!AR25</f>
        <v>0</v>
      </c>
    </row>
    <row r="26" spans="1:44" x14ac:dyDescent="0.3">
      <c r="A26">
        <f>'XY 1-360 (912622)'!A26+'XYZ 1-360 (912620)'!A26</f>
        <v>52</v>
      </c>
      <c r="B26">
        <f>+'XY 1-300 (912622)'!B26+'XY 301-360 (912622)'!B26</f>
        <v>0</v>
      </c>
      <c r="C26">
        <f>'XY 1-360 (912622)'!C26+'XYZ 1-360 (912620)'!C26</f>
        <v>2112</v>
      </c>
      <c r="D26">
        <f>'XY 1-360 (912622)'!D26+'XYZ 1-360 (912620)'!D26</f>
        <v>0</v>
      </c>
      <c r="E26">
        <f>'XY 1-360 (912622)'!E26+'XYZ 1-360 (912620)'!E26</f>
        <v>0</v>
      </c>
      <c r="F26">
        <f>'XY 1-360 (912622)'!F26+'XYZ 1-360 (912620)'!F26</f>
        <v>0</v>
      </c>
      <c r="G26">
        <f>'XY 1-360 (912622)'!G26+'XYZ 1-360 (912620)'!G26</f>
        <v>0</v>
      </c>
      <c r="H26">
        <f>'XY 1-360 (912622)'!H26+'XYZ 1-360 (912620)'!H26</f>
        <v>0</v>
      </c>
      <c r="I26">
        <f>'XY 1-360 (912622)'!I26+'XYZ 1-360 (912620)'!I26</f>
        <v>0</v>
      </c>
      <c r="J26">
        <f>'XY 1-360 (912622)'!J26+'XYZ 1-360 (912620)'!J26</f>
        <v>0</v>
      </c>
      <c r="K26">
        <f>'XY 1-360 (912622)'!K26+'XYZ 1-360 (912620)'!K26</f>
        <v>0</v>
      </c>
      <c r="L26">
        <f>'XY 1-360 (912622)'!L26+'XYZ 1-360 (912620)'!L26</f>
        <v>0</v>
      </c>
      <c r="M26">
        <f>'XY 1-360 (912622)'!M26+'XYZ 1-360 (912620)'!M26</f>
        <v>0</v>
      </c>
      <c r="N26">
        <f>'XY 1-360 (912622)'!N26+'XYZ 1-360 (912620)'!N26</f>
        <v>0</v>
      </c>
      <c r="O26">
        <f>'XY 1-360 (912622)'!O26+'XYZ 1-360 (912620)'!O26</f>
        <v>0</v>
      </c>
      <c r="P26">
        <f>'XY 1-360 (912622)'!P26+'XYZ 1-360 (912620)'!P26</f>
        <v>0</v>
      </c>
      <c r="Q26">
        <f>'XY 1-360 (912622)'!Q26+'XYZ 1-360 (912620)'!Q26</f>
        <v>0</v>
      </c>
      <c r="R26">
        <f>'XY 1-360 (912622)'!R26+'XYZ 1-360 (912620)'!R26</f>
        <v>2112</v>
      </c>
      <c r="S26">
        <f>'XY 1-360 (912622)'!S26+'XYZ 1-360 (912620)'!S26</f>
        <v>2112</v>
      </c>
      <c r="T26">
        <f>'XY 1-360 (912622)'!T26+'XYZ 1-360 (912620)'!T26</f>
        <v>2112</v>
      </c>
      <c r="U26">
        <f>'XY 1-360 (912622)'!U26+'XYZ 1-360 (912620)'!U26</f>
        <v>2112</v>
      </c>
      <c r="V26">
        <f>'XY 1-360 (912622)'!V26+'XYZ 1-360 (912620)'!V26</f>
        <v>2112</v>
      </c>
      <c r="W26">
        <f>'XY 1-360 (912622)'!W26+'XYZ 1-360 (912620)'!W26</f>
        <v>2112</v>
      </c>
      <c r="X26">
        <f>'XY 1-360 (912622)'!X26+'XYZ 1-360 (912620)'!X26</f>
        <v>2112</v>
      </c>
      <c r="Y26">
        <f>'XY 1-360 (912622)'!Y26+'XYZ 1-360 (912620)'!Y26</f>
        <v>2112</v>
      </c>
      <c r="Z26">
        <f>'XY 1-360 (912622)'!Z26+'XYZ 1-360 (912620)'!Z26</f>
        <v>2112</v>
      </c>
      <c r="AA26">
        <f>'XY 1-360 (912622)'!AA26+'XYZ 1-360 (912620)'!AA26</f>
        <v>2112</v>
      </c>
      <c r="AB26">
        <f>'XY 1-360 (912622)'!AB26+'XYZ 1-360 (912620)'!AB26</f>
        <v>2112</v>
      </c>
      <c r="AC26">
        <f>'XY 1-360 (912622)'!AC26+'XYZ 1-360 (912620)'!AC26</f>
        <v>2112</v>
      </c>
      <c r="AD26">
        <f>'XY 1-360 (912622)'!AD26+'XYZ 1-360 (912620)'!AD26</f>
        <v>2112</v>
      </c>
      <c r="AE26" s="1">
        <f>'XY 1-360 (912622)'!AE26+'XYZ 1-360 (912620)'!AE26</f>
        <v>23232</v>
      </c>
      <c r="AF26" s="1">
        <f>'XY 1-360 (912622)'!AF26+'XYZ 1-360 (912620)'!AF26</f>
        <v>25344</v>
      </c>
      <c r="AG26" s="1">
        <f>'XY 1-360 (912622)'!AG26+'XYZ 1-360 (912620)'!AG26</f>
        <v>27456</v>
      </c>
      <c r="AH26">
        <f>'XY 1-360 (912622)'!AH26+'XYZ 1-360 (912620)'!AH26</f>
        <v>8448</v>
      </c>
      <c r="AI26">
        <f>'XY 1-360 (912622)'!AI26+'XYZ 1-360 (912620)'!AI26</f>
        <v>10560</v>
      </c>
      <c r="AJ26">
        <f>'XY 1-360 (912622)'!AJ26+'XYZ 1-360 (912620)'!AJ26</f>
        <v>12672</v>
      </c>
      <c r="AK26">
        <f>'XY 1-360 (912622)'!AK26+'XYZ 1-360 (912620)'!AK26</f>
        <v>14784</v>
      </c>
      <c r="AL26">
        <f>'XY 1-360 (912622)'!AL26+'XYZ 1-360 (912620)'!AL26</f>
        <v>16896</v>
      </c>
      <c r="AM26">
        <f>'XY 1-360 (912622)'!AM26+'XYZ 1-360 (912620)'!AM26</f>
        <v>0</v>
      </c>
      <c r="AN26">
        <f>'XY 1-360 (912622)'!AN26+'XYZ 1-360 (912620)'!AN26</f>
        <v>0</v>
      </c>
      <c r="AO26">
        <f>'XY 1-360 (912622)'!AO26+'XYZ 1-360 (912620)'!AO26</f>
        <v>0</v>
      </c>
      <c r="AP26">
        <f>'XY 1-360 (912622)'!AP26+'XYZ 1-360 (912620)'!AP26</f>
        <v>0</v>
      </c>
      <c r="AQ26">
        <f>'XY 1-360 (912622)'!AQ26+'XYZ 1-360 (912620)'!AQ26</f>
        <v>0</v>
      </c>
      <c r="AR26">
        <f>'XY 1-360 (912622)'!AR26+'XYZ 1-360 (912620)'!AR26</f>
        <v>0</v>
      </c>
    </row>
    <row r="27" spans="1:44" x14ac:dyDescent="0.3">
      <c r="A27">
        <f>'XY 1-360 (912622)'!A27+'XYZ 1-360 (912620)'!A27</f>
        <v>54</v>
      </c>
      <c r="B27">
        <f>+'XY 1-300 (912622)'!B27+'XY 301-360 (912622)'!B27</f>
        <v>0</v>
      </c>
      <c r="C27">
        <f>'XY 1-360 (912622)'!C27+'XYZ 1-360 (912620)'!C27</f>
        <v>2124</v>
      </c>
      <c r="D27">
        <f>'XY 1-360 (912622)'!D27+'XYZ 1-360 (912620)'!D27</f>
        <v>2124</v>
      </c>
      <c r="E27">
        <f>'XY 1-360 (912622)'!E27+'XYZ 1-360 (912620)'!E27</f>
        <v>2124</v>
      </c>
      <c r="F27">
        <f>'XY 1-360 (912622)'!F27+'XYZ 1-360 (912620)'!F27</f>
        <v>1710</v>
      </c>
      <c r="G27">
        <f>'XY 1-360 (912622)'!G27+'XYZ 1-360 (912620)'!G27</f>
        <v>1656</v>
      </c>
      <c r="H27">
        <f>'XY 1-360 (912622)'!H27+'XYZ 1-360 (912620)'!H27</f>
        <v>1362</v>
      </c>
      <c r="I27">
        <f>'XY 1-360 (912622)'!I27+'XYZ 1-360 (912620)'!I27</f>
        <v>1362</v>
      </c>
      <c r="J27">
        <f>'XY 1-360 (912622)'!J27+'XYZ 1-360 (912620)'!J27</f>
        <v>1362</v>
      </c>
      <c r="K27">
        <f>'XY 1-360 (912622)'!K27+'XYZ 1-360 (912620)'!K27</f>
        <v>1362</v>
      </c>
      <c r="L27">
        <f>'XY 1-360 (912622)'!L27+'XYZ 1-360 (912620)'!L27</f>
        <v>1188</v>
      </c>
      <c r="M27">
        <f>'XY 1-360 (912622)'!M27+'XYZ 1-360 (912620)'!M27</f>
        <v>1188</v>
      </c>
      <c r="N27">
        <f>'XY 1-360 (912622)'!N27+'XYZ 1-360 (912620)'!N27</f>
        <v>594</v>
      </c>
      <c r="O27">
        <f>'XY 1-360 (912622)'!O27+'XYZ 1-360 (912620)'!O27</f>
        <v>9</v>
      </c>
      <c r="P27">
        <f>'XY 1-360 (912622)'!P27+'XYZ 1-360 (912620)'!P27</f>
        <v>0</v>
      </c>
      <c r="Q27">
        <f>'XY 1-360 (912622)'!Q27+'XYZ 1-360 (912620)'!Q27</f>
        <v>0</v>
      </c>
      <c r="R27">
        <f>'XY 1-360 (912622)'!R27+'XYZ 1-360 (912620)'!R27</f>
        <v>2124</v>
      </c>
      <c r="S27">
        <f>'XY 1-360 (912622)'!S27+'XYZ 1-360 (912620)'!S27</f>
        <v>4248</v>
      </c>
      <c r="T27">
        <f>'XY 1-360 (912622)'!T27+'XYZ 1-360 (912620)'!T27</f>
        <v>6372</v>
      </c>
      <c r="U27">
        <f>'XY 1-360 (912622)'!U27+'XYZ 1-360 (912620)'!U27</f>
        <v>8082</v>
      </c>
      <c r="V27">
        <f>'XY 1-360 (912622)'!V27+'XYZ 1-360 (912620)'!V27</f>
        <v>9738</v>
      </c>
      <c r="W27">
        <f>'XY 1-360 (912622)'!W27+'XYZ 1-360 (912620)'!W27</f>
        <v>11100</v>
      </c>
      <c r="X27">
        <f>'XY 1-360 (912622)'!X27+'XYZ 1-360 (912620)'!X27</f>
        <v>12462</v>
      </c>
      <c r="Y27">
        <f>'XY 1-360 (912622)'!Y27+'XYZ 1-360 (912620)'!Y27</f>
        <v>13824</v>
      </c>
      <c r="Z27">
        <f>'XY 1-360 (912622)'!Z27+'XYZ 1-360 (912620)'!Z27</f>
        <v>15186</v>
      </c>
      <c r="AA27">
        <f>'XY 1-360 (912622)'!AA27+'XYZ 1-360 (912620)'!AA27</f>
        <v>16374</v>
      </c>
      <c r="AB27">
        <f>'XY 1-360 (912622)'!AB27+'XYZ 1-360 (912620)'!AB27</f>
        <v>17562</v>
      </c>
      <c r="AC27">
        <f>'XY 1-360 (912622)'!AC27+'XYZ 1-360 (912620)'!AC27</f>
        <v>18156</v>
      </c>
      <c r="AD27">
        <f>'XY 1-360 (912622)'!AD27+'XYZ 1-360 (912620)'!AD27</f>
        <v>18165</v>
      </c>
      <c r="AE27" s="1">
        <f>'XY 1-360 (912622)'!AE27+'XYZ 1-360 (912620)'!AE27</f>
        <v>117072</v>
      </c>
      <c r="AF27" s="1">
        <f>'XY 1-360 (912622)'!AF27+'XYZ 1-360 (912620)'!AF27</f>
        <v>135228</v>
      </c>
      <c r="AG27" s="1">
        <f>'XY 1-360 (912622)'!AG27+'XYZ 1-360 (912620)'!AG27</f>
        <v>153393</v>
      </c>
      <c r="AH27">
        <f>'XY 1-360 (912622)'!AH27+'XYZ 1-360 (912620)'!AH27</f>
        <v>52572</v>
      </c>
      <c r="AI27">
        <f>'XY 1-360 (912622)'!AI27+'XYZ 1-360 (912620)'!AI27</f>
        <v>68946</v>
      </c>
      <c r="AJ27">
        <f>'XY 1-360 (912622)'!AJ27+'XYZ 1-360 (912620)'!AJ27</f>
        <v>86508</v>
      </c>
      <c r="AK27">
        <f>'XY 1-360 (912622)'!AK27+'XYZ 1-360 (912620)'!AK27</f>
        <v>104664</v>
      </c>
      <c r="AL27">
        <f>'XY 1-360 (912622)'!AL27+'XYZ 1-360 (912620)'!AL27</f>
        <v>122829</v>
      </c>
      <c r="AM27">
        <f>'XY 1-360 (912622)'!AM27+'XYZ 1-360 (912620)'!AM27</f>
        <v>0</v>
      </c>
      <c r="AN27">
        <f>'XY 1-360 (912622)'!AN27+'XYZ 1-360 (912620)'!AN27</f>
        <v>0</v>
      </c>
      <c r="AO27">
        <f>'XY 1-360 (912622)'!AO27+'XYZ 1-360 (912620)'!AO27</f>
        <v>0</v>
      </c>
      <c r="AP27">
        <f>'XY 1-360 (912622)'!AP27+'XYZ 1-360 (912620)'!AP27</f>
        <v>0</v>
      </c>
      <c r="AQ27">
        <f>'XY 1-360 (912622)'!AQ27+'XYZ 1-360 (912620)'!AQ27</f>
        <v>0</v>
      </c>
      <c r="AR27">
        <f>'XY 1-360 (912622)'!AR27+'XYZ 1-360 (912620)'!AR27</f>
        <v>0</v>
      </c>
    </row>
    <row r="28" spans="1:44" x14ac:dyDescent="0.3">
      <c r="A28">
        <f>'XY 1-360 (912622)'!A28+'XYZ 1-360 (912620)'!A28</f>
        <v>56</v>
      </c>
      <c r="B28">
        <f>+'XY 1-300 (912622)'!B28+'XY 301-360 (912622)'!B28</f>
        <v>0</v>
      </c>
      <c r="C28">
        <f>'XY 1-360 (912622)'!C28+'XYZ 1-360 (912620)'!C28</f>
        <v>2136</v>
      </c>
      <c r="D28">
        <f>'XY 1-360 (912622)'!D28+'XYZ 1-360 (912620)'!D28</f>
        <v>0</v>
      </c>
      <c r="E28">
        <f>'XY 1-360 (912622)'!E28+'XYZ 1-360 (912620)'!E28</f>
        <v>0</v>
      </c>
      <c r="F28">
        <f>'XY 1-360 (912622)'!F28+'XYZ 1-360 (912620)'!F28</f>
        <v>0</v>
      </c>
      <c r="G28">
        <f>'XY 1-360 (912622)'!G28+'XYZ 1-360 (912620)'!G28</f>
        <v>0</v>
      </c>
      <c r="H28">
        <f>'XY 1-360 (912622)'!H28+'XYZ 1-360 (912620)'!H28</f>
        <v>0</v>
      </c>
      <c r="I28">
        <f>'XY 1-360 (912622)'!I28+'XYZ 1-360 (912620)'!I28</f>
        <v>0</v>
      </c>
      <c r="J28">
        <f>'XY 1-360 (912622)'!J28+'XYZ 1-360 (912620)'!J28</f>
        <v>0</v>
      </c>
      <c r="K28">
        <f>'XY 1-360 (912622)'!K28+'XYZ 1-360 (912620)'!K28</f>
        <v>0</v>
      </c>
      <c r="L28">
        <f>'XY 1-360 (912622)'!L28+'XYZ 1-360 (912620)'!L28</f>
        <v>0</v>
      </c>
      <c r="M28">
        <f>'XY 1-360 (912622)'!M28+'XYZ 1-360 (912620)'!M28</f>
        <v>0</v>
      </c>
      <c r="N28">
        <f>'XY 1-360 (912622)'!N28+'XYZ 1-360 (912620)'!N28</f>
        <v>0</v>
      </c>
      <c r="O28">
        <f>'XY 1-360 (912622)'!O28+'XYZ 1-360 (912620)'!O28</f>
        <v>0</v>
      </c>
      <c r="P28">
        <f>'XY 1-360 (912622)'!P28+'XYZ 1-360 (912620)'!P28</f>
        <v>0</v>
      </c>
      <c r="Q28">
        <f>'XY 1-360 (912622)'!Q28+'XYZ 1-360 (912620)'!Q28</f>
        <v>0</v>
      </c>
      <c r="R28">
        <f>'XY 1-360 (912622)'!R28+'XYZ 1-360 (912620)'!R28</f>
        <v>2136</v>
      </c>
      <c r="S28">
        <f>'XY 1-360 (912622)'!S28+'XYZ 1-360 (912620)'!S28</f>
        <v>2136</v>
      </c>
      <c r="T28">
        <f>'XY 1-360 (912622)'!T28+'XYZ 1-360 (912620)'!T28</f>
        <v>2136</v>
      </c>
      <c r="U28">
        <f>'XY 1-360 (912622)'!U28+'XYZ 1-360 (912620)'!U28</f>
        <v>2136</v>
      </c>
      <c r="V28">
        <f>'XY 1-360 (912622)'!V28+'XYZ 1-360 (912620)'!V28</f>
        <v>2136</v>
      </c>
      <c r="W28">
        <f>'XY 1-360 (912622)'!W28+'XYZ 1-360 (912620)'!W28</f>
        <v>2136</v>
      </c>
      <c r="X28">
        <f>'XY 1-360 (912622)'!X28+'XYZ 1-360 (912620)'!X28</f>
        <v>2136</v>
      </c>
      <c r="Y28">
        <f>'XY 1-360 (912622)'!Y28+'XYZ 1-360 (912620)'!Y28</f>
        <v>2136</v>
      </c>
      <c r="Z28">
        <f>'XY 1-360 (912622)'!Z28+'XYZ 1-360 (912620)'!Z28</f>
        <v>2136</v>
      </c>
      <c r="AA28">
        <f>'XY 1-360 (912622)'!AA28+'XYZ 1-360 (912620)'!AA28</f>
        <v>2136</v>
      </c>
      <c r="AB28">
        <f>'XY 1-360 (912622)'!AB28+'XYZ 1-360 (912620)'!AB28</f>
        <v>2136</v>
      </c>
      <c r="AC28">
        <f>'XY 1-360 (912622)'!AC28+'XYZ 1-360 (912620)'!AC28</f>
        <v>2136</v>
      </c>
      <c r="AD28">
        <f>'XY 1-360 (912622)'!AD28+'XYZ 1-360 (912620)'!AD28</f>
        <v>2136</v>
      </c>
      <c r="AE28" s="1">
        <f>'XY 1-360 (912622)'!AE28+'XYZ 1-360 (912620)'!AE28</f>
        <v>23496</v>
      </c>
      <c r="AF28" s="1">
        <f>'XY 1-360 (912622)'!AF28+'XYZ 1-360 (912620)'!AF28</f>
        <v>25632</v>
      </c>
      <c r="AG28" s="1">
        <f>'XY 1-360 (912622)'!AG28+'XYZ 1-360 (912620)'!AG28</f>
        <v>27768</v>
      </c>
      <c r="AH28">
        <f>'XY 1-360 (912622)'!AH28+'XYZ 1-360 (912620)'!AH28</f>
        <v>8544</v>
      </c>
      <c r="AI28">
        <f>'XY 1-360 (912622)'!AI28+'XYZ 1-360 (912620)'!AI28</f>
        <v>10680</v>
      </c>
      <c r="AJ28">
        <f>'XY 1-360 (912622)'!AJ28+'XYZ 1-360 (912620)'!AJ28</f>
        <v>12816</v>
      </c>
      <c r="AK28">
        <f>'XY 1-360 (912622)'!AK28+'XYZ 1-360 (912620)'!AK28</f>
        <v>14952</v>
      </c>
      <c r="AL28">
        <f>'XY 1-360 (912622)'!AL28+'XYZ 1-360 (912620)'!AL28</f>
        <v>17088</v>
      </c>
      <c r="AM28">
        <f>'XY 1-360 (912622)'!AM28+'XYZ 1-360 (912620)'!AM28</f>
        <v>0</v>
      </c>
      <c r="AN28">
        <f>'XY 1-360 (912622)'!AN28+'XYZ 1-360 (912620)'!AN28</f>
        <v>0</v>
      </c>
      <c r="AO28">
        <f>'XY 1-360 (912622)'!AO28+'XYZ 1-360 (912620)'!AO28</f>
        <v>0</v>
      </c>
      <c r="AP28">
        <f>'XY 1-360 (912622)'!AP28+'XYZ 1-360 (912620)'!AP28</f>
        <v>0</v>
      </c>
      <c r="AQ28">
        <f>'XY 1-360 (912622)'!AQ28+'XYZ 1-360 (912620)'!AQ28</f>
        <v>0</v>
      </c>
      <c r="AR28">
        <f>'XY 1-360 (912622)'!AR28+'XYZ 1-360 (912620)'!AR28</f>
        <v>0</v>
      </c>
    </row>
    <row r="29" spans="1:44" x14ac:dyDescent="0.3">
      <c r="A29">
        <f>'XY 1-360 (912622)'!A29+'XYZ 1-360 (912620)'!A29</f>
        <v>58</v>
      </c>
      <c r="B29">
        <f>+'XY 1-300 (912622)'!B29+'XY 301-360 (912622)'!B29</f>
        <v>0</v>
      </c>
      <c r="C29">
        <f>'XY 1-360 (912622)'!C29+'XYZ 1-360 (912620)'!C29</f>
        <v>2148</v>
      </c>
      <c r="D29">
        <f>'XY 1-360 (912622)'!D29+'XYZ 1-360 (912620)'!D29</f>
        <v>2148</v>
      </c>
      <c r="E29">
        <f>'XY 1-360 (912622)'!E29+'XYZ 1-360 (912620)'!E29</f>
        <v>0</v>
      </c>
      <c r="F29">
        <f>'XY 1-360 (912622)'!F29+'XYZ 1-360 (912620)'!F29</f>
        <v>0</v>
      </c>
      <c r="G29">
        <f>'XY 1-360 (912622)'!G29+'XYZ 1-360 (912620)'!G29</f>
        <v>0</v>
      </c>
      <c r="H29">
        <f>'XY 1-360 (912622)'!H29+'XYZ 1-360 (912620)'!H29</f>
        <v>0</v>
      </c>
      <c r="I29">
        <f>'XY 1-360 (912622)'!I29+'XYZ 1-360 (912620)'!I29</f>
        <v>0</v>
      </c>
      <c r="J29">
        <f>'XY 1-360 (912622)'!J29+'XYZ 1-360 (912620)'!J29</f>
        <v>0</v>
      </c>
      <c r="K29">
        <f>'XY 1-360 (912622)'!K29+'XYZ 1-360 (912620)'!K29</f>
        <v>0</v>
      </c>
      <c r="L29">
        <f>'XY 1-360 (912622)'!L29+'XYZ 1-360 (912620)'!L29</f>
        <v>0</v>
      </c>
      <c r="M29">
        <f>'XY 1-360 (912622)'!M29+'XYZ 1-360 (912620)'!M29</f>
        <v>0</v>
      </c>
      <c r="N29">
        <f>'XY 1-360 (912622)'!N29+'XYZ 1-360 (912620)'!N29</f>
        <v>0</v>
      </c>
      <c r="O29">
        <f>'XY 1-360 (912622)'!O29+'XYZ 1-360 (912620)'!O29</f>
        <v>0</v>
      </c>
      <c r="P29">
        <f>'XY 1-360 (912622)'!P29+'XYZ 1-360 (912620)'!P29</f>
        <v>0</v>
      </c>
      <c r="Q29">
        <f>'XY 1-360 (912622)'!Q29+'XYZ 1-360 (912620)'!Q29</f>
        <v>0</v>
      </c>
      <c r="R29">
        <f>'XY 1-360 (912622)'!R29+'XYZ 1-360 (912620)'!R29</f>
        <v>2148</v>
      </c>
      <c r="S29">
        <f>'XY 1-360 (912622)'!S29+'XYZ 1-360 (912620)'!S29</f>
        <v>4296</v>
      </c>
      <c r="T29">
        <f>'XY 1-360 (912622)'!T29+'XYZ 1-360 (912620)'!T29</f>
        <v>4296</v>
      </c>
      <c r="U29">
        <f>'XY 1-360 (912622)'!U29+'XYZ 1-360 (912620)'!U29</f>
        <v>4296</v>
      </c>
      <c r="V29">
        <f>'XY 1-360 (912622)'!V29+'XYZ 1-360 (912620)'!V29</f>
        <v>4296</v>
      </c>
      <c r="W29">
        <f>'XY 1-360 (912622)'!W29+'XYZ 1-360 (912620)'!W29</f>
        <v>4296</v>
      </c>
      <c r="X29">
        <f>'XY 1-360 (912622)'!X29+'XYZ 1-360 (912620)'!X29</f>
        <v>4296</v>
      </c>
      <c r="Y29">
        <f>'XY 1-360 (912622)'!Y29+'XYZ 1-360 (912620)'!Y29</f>
        <v>4296</v>
      </c>
      <c r="Z29">
        <f>'XY 1-360 (912622)'!Z29+'XYZ 1-360 (912620)'!Z29</f>
        <v>4296</v>
      </c>
      <c r="AA29">
        <f>'XY 1-360 (912622)'!AA29+'XYZ 1-360 (912620)'!AA29</f>
        <v>4296</v>
      </c>
      <c r="AB29">
        <f>'XY 1-360 (912622)'!AB29+'XYZ 1-360 (912620)'!AB29</f>
        <v>4296</v>
      </c>
      <c r="AC29">
        <f>'XY 1-360 (912622)'!AC29+'XYZ 1-360 (912620)'!AC29</f>
        <v>4296</v>
      </c>
      <c r="AD29">
        <f>'XY 1-360 (912622)'!AD29+'XYZ 1-360 (912620)'!AD29</f>
        <v>4296</v>
      </c>
      <c r="AE29" s="1">
        <f>'XY 1-360 (912622)'!AE29+'XYZ 1-360 (912620)'!AE29</f>
        <v>45108</v>
      </c>
      <c r="AF29" s="1">
        <f>'XY 1-360 (912622)'!AF29+'XYZ 1-360 (912620)'!AF29</f>
        <v>49404</v>
      </c>
      <c r="AG29" s="1">
        <f>'XY 1-360 (912622)'!AG29+'XYZ 1-360 (912620)'!AG29</f>
        <v>53700</v>
      </c>
      <c r="AH29">
        <f>'XY 1-360 (912622)'!AH29+'XYZ 1-360 (912620)'!AH29</f>
        <v>17184</v>
      </c>
      <c r="AI29">
        <f>'XY 1-360 (912622)'!AI29+'XYZ 1-360 (912620)'!AI29</f>
        <v>21480</v>
      </c>
      <c r="AJ29">
        <f>'XY 1-360 (912622)'!AJ29+'XYZ 1-360 (912620)'!AJ29</f>
        <v>25776</v>
      </c>
      <c r="AK29">
        <f>'XY 1-360 (912622)'!AK29+'XYZ 1-360 (912620)'!AK29</f>
        <v>30072</v>
      </c>
      <c r="AL29">
        <f>'XY 1-360 (912622)'!AL29+'XYZ 1-360 (912620)'!AL29</f>
        <v>34368</v>
      </c>
      <c r="AM29">
        <f>'XY 1-360 (912622)'!AM29+'XYZ 1-360 (912620)'!AM29</f>
        <v>0</v>
      </c>
      <c r="AN29">
        <f>'XY 1-360 (912622)'!AN29+'XYZ 1-360 (912620)'!AN29</f>
        <v>0</v>
      </c>
      <c r="AO29">
        <f>'XY 1-360 (912622)'!AO29+'XYZ 1-360 (912620)'!AO29</f>
        <v>0</v>
      </c>
      <c r="AP29">
        <f>'XY 1-360 (912622)'!AP29+'XYZ 1-360 (912620)'!AP29</f>
        <v>0</v>
      </c>
      <c r="AQ29">
        <f>'XY 1-360 (912622)'!AQ29+'XYZ 1-360 (912620)'!AQ29</f>
        <v>0</v>
      </c>
      <c r="AR29">
        <f>'XY 1-360 (912622)'!AR29+'XYZ 1-360 (912620)'!AR29</f>
        <v>0</v>
      </c>
    </row>
    <row r="30" spans="1:44" x14ac:dyDescent="0.3">
      <c r="A30">
        <f>'XY 1-360 (912622)'!A30+'XYZ 1-360 (912620)'!A30</f>
        <v>60</v>
      </c>
      <c r="B30">
        <f>+'XY 1-300 (912622)'!B30+'XY 301-360 (912622)'!B30</f>
        <v>0</v>
      </c>
      <c r="C30">
        <f>'XY 1-360 (912622)'!C30+'XYZ 1-360 (912620)'!C30</f>
        <v>2160</v>
      </c>
      <c r="D30">
        <f>'XY 1-360 (912622)'!D30+'XYZ 1-360 (912620)'!D30</f>
        <v>0</v>
      </c>
      <c r="E30">
        <f>'XY 1-360 (912622)'!E30+'XYZ 1-360 (912620)'!E30</f>
        <v>0</v>
      </c>
      <c r="F30">
        <f>'XY 1-360 (912622)'!F30+'XYZ 1-360 (912620)'!F30</f>
        <v>0</v>
      </c>
      <c r="G30">
        <f>'XY 1-360 (912622)'!G30+'XYZ 1-360 (912620)'!G30</f>
        <v>0</v>
      </c>
      <c r="H30">
        <f>'XY 1-360 (912622)'!H30+'XYZ 1-360 (912620)'!H30</f>
        <v>0</v>
      </c>
      <c r="I30">
        <f>'XY 1-360 (912622)'!I30+'XYZ 1-360 (912620)'!I30</f>
        <v>0</v>
      </c>
      <c r="J30">
        <f>'XY 1-360 (912622)'!J30+'XYZ 1-360 (912620)'!J30</f>
        <v>0</v>
      </c>
      <c r="K30">
        <f>'XY 1-360 (912622)'!K30+'XYZ 1-360 (912620)'!K30</f>
        <v>0</v>
      </c>
      <c r="L30">
        <f>'XY 1-360 (912622)'!L30+'XYZ 1-360 (912620)'!L30</f>
        <v>0</v>
      </c>
      <c r="M30">
        <f>'XY 1-360 (912622)'!M30+'XYZ 1-360 (912620)'!M30</f>
        <v>0</v>
      </c>
      <c r="N30">
        <f>'XY 1-360 (912622)'!N30+'XYZ 1-360 (912620)'!N30</f>
        <v>0</v>
      </c>
      <c r="O30">
        <f>'XY 1-360 (912622)'!O30+'XYZ 1-360 (912620)'!O30</f>
        <v>0</v>
      </c>
      <c r="P30">
        <f>'XY 1-360 (912622)'!P30+'XYZ 1-360 (912620)'!P30</f>
        <v>0</v>
      </c>
      <c r="Q30">
        <f>'XY 1-360 (912622)'!Q30+'XYZ 1-360 (912620)'!Q30</f>
        <v>0</v>
      </c>
      <c r="R30">
        <f>'XY 1-360 (912622)'!R30+'XYZ 1-360 (912620)'!R30</f>
        <v>2160</v>
      </c>
      <c r="S30">
        <f>'XY 1-360 (912622)'!S30+'XYZ 1-360 (912620)'!S30</f>
        <v>2160</v>
      </c>
      <c r="T30">
        <f>'XY 1-360 (912622)'!T30+'XYZ 1-360 (912620)'!T30</f>
        <v>2160</v>
      </c>
      <c r="U30">
        <f>'XY 1-360 (912622)'!U30+'XYZ 1-360 (912620)'!U30</f>
        <v>2160</v>
      </c>
      <c r="V30">
        <f>'XY 1-360 (912622)'!V30+'XYZ 1-360 (912620)'!V30</f>
        <v>2160</v>
      </c>
      <c r="W30">
        <f>'XY 1-360 (912622)'!W30+'XYZ 1-360 (912620)'!W30</f>
        <v>2160</v>
      </c>
      <c r="X30">
        <f>'XY 1-360 (912622)'!X30+'XYZ 1-360 (912620)'!X30</f>
        <v>2160</v>
      </c>
      <c r="Y30">
        <f>'XY 1-360 (912622)'!Y30+'XYZ 1-360 (912620)'!Y30</f>
        <v>2160</v>
      </c>
      <c r="Z30">
        <f>'XY 1-360 (912622)'!Z30+'XYZ 1-360 (912620)'!Z30</f>
        <v>2160</v>
      </c>
      <c r="AA30">
        <f>'XY 1-360 (912622)'!AA30+'XYZ 1-360 (912620)'!AA30</f>
        <v>2160</v>
      </c>
      <c r="AB30">
        <f>'XY 1-360 (912622)'!AB30+'XYZ 1-360 (912620)'!AB30</f>
        <v>2160</v>
      </c>
      <c r="AC30">
        <f>'XY 1-360 (912622)'!AC30+'XYZ 1-360 (912620)'!AC30</f>
        <v>2160</v>
      </c>
      <c r="AD30">
        <f>'XY 1-360 (912622)'!AD30+'XYZ 1-360 (912620)'!AD30</f>
        <v>2160</v>
      </c>
      <c r="AE30" s="1">
        <f>'XY 1-360 (912622)'!AE30+'XYZ 1-360 (912620)'!AE30</f>
        <v>23760</v>
      </c>
      <c r="AF30" s="1">
        <f>'XY 1-360 (912622)'!AF30+'XYZ 1-360 (912620)'!AF30</f>
        <v>25920</v>
      </c>
      <c r="AG30" s="1">
        <f>'XY 1-360 (912622)'!AG30+'XYZ 1-360 (912620)'!AG30</f>
        <v>28080</v>
      </c>
      <c r="AH30">
        <f>'XY 1-360 (912622)'!AH30+'XYZ 1-360 (912620)'!AH30</f>
        <v>8640</v>
      </c>
      <c r="AI30">
        <f>'XY 1-360 (912622)'!AI30+'XYZ 1-360 (912620)'!AI30</f>
        <v>10800</v>
      </c>
      <c r="AJ30">
        <f>'XY 1-360 (912622)'!AJ30+'XYZ 1-360 (912620)'!AJ30</f>
        <v>12960</v>
      </c>
      <c r="AK30">
        <f>'XY 1-360 (912622)'!AK30+'XYZ 1-360 (912620)'!AK30</f>
        <v>15120</v>
      </c>
      <c r="AL30">
        <f>'XY 1-360 (912622)'!AL30+'XYZ 1-360 (912620)'!AL30</f>
        <v>17280</v>
      </c>
      <c r="AM30">
        <f>'XY 1-360 (912622)'!AM30+'XYZ 1-360 (912620)'!AM30</f>
        <v>0</v>
      </c>
      <c r="AN30">
        <f>'XY 1-360 (912622)'!AN30+'XYZ 1-360 (912620)'!AN30</f>
        <v>0</v>
      </c>
      <c r="AO30">
        <f>'XY 1-360 (912622)'!AO30+'XYZ 1-360 (912620)'!AO30</f>
        <v>0</v>
      </c>
      <c r="AP30">
        <f>'XY 1-360 (912622)'!AP30+'XYZ 1-360 (912620)'!AP30</f>
        <v>0</v>
      </c>
      <c r="AQ30">
        <f>'XY 1-360 (912622)'!AQ30+'XYZ 1-360 (912620)'!AQ30</f>
        <v>0</v>
      </c>
      <c r="AR30">
        <f>'XY 1-360 (912622)'!AR30+'XYZ 1-360 (912620)'!AR30</f>
        <v>0</v>
      </c>
    </row>
    <row r="31" spans="1:44" x14ac:dyDescent="0.3">
      <c r="A31">
        <f>'XY 1-360 (912622)'!A31+'XYZ 1-360 (912620)'!A31</f>
        <v>62</v>
      </c>
      <c r="B31">
        <f>+'XY 1-300 (912622)'!B31+'XY 301-360 (912622)'!B31</f>
        <v>0</v>
      </c>
      <c r="C31">
        <f>'XY 1-360 (912622)'!C31+'XYZ 1-360 (912620)'!C31</f>
        <v>2172</v>
      </c>
      <c r="D31">
        <f>'XY 1-360 (912622)'!D31+'XYZ 1-360 (912620)'!D31</f>
        <v>2172</v>
      </c>
      <c r="E31">
        <f>'XY 1-360 (912622)'!E31+'XYZ 1-360 (912620)'!E31</f>
        <v>2172</v>
      </c>
      <c r="F31">
        <f>'XY 1-360 (912622)'!F31+'XYZ 1-360 (912620)'!F31</f>
        <v>1630</v>
      </c>
      <c r="G31">
        <f>'XY 1-360 (912622)'!G31+'XYZ 1-360 (912620)'!G31</f>
        <v>1448</v>
      </c>
      <c r="H31">
        <f>'XY 1-360 (912622)'!H31+'XYZ 1-360 (912620)'!H31</f>
        <v>1448</v>
      </c>
      <c r="I31">
        <f>'XY 1-360 (912622)'!I31+'XYZ 1-360 (912620)'!I31</f>
        <v>1448</v>
      </c>
      <c r="J31">
        <f>'XY 1-360 (912622)'!J31+'XYZ 1-360 (912620)'!J31</f>
        <v>1386</v>
      </c>
      <c r="K31">
        <f>'XY 1-360 (912622)'!K31+'XYZ 1-360 (912620)'!K31</f>
        <v>1386</v>
      </c>
      <c r="L31">
        <f>'XY 1-360 (912622)'!L31+'XYZ 1-360 (912620)'!L31</f>
        <v>1386</v>
      </c>
      <c r="M31">
        <f>'XY 1-360 (912622)'!M31+'XYZ 1-360 (912620)'!M31</f>
        <v>422</v>
      </c>
      <c r="N31">
        <f>'XY 1-360 (912622)'!N31+'XYZ 1-360 (912620)'!N31</f>
        <v>422</v>
      </c>
      <c r="O31">
        <f>'XY 1-360 (912622)'!O31+'XYZ 1-360 (912620)'!O31</f>
        <v>8</v>
      </c>
      <c r="P31">
        <f>'XY 1-360 (912622)'!P31+'XYZ 1-360 (912620)'!P31</f>
        <v>0</v>
      </c>
      <c r="Q31">
        <f>'XY 1-360 (912622)'!Q31+'XYZ 1-360 (912620)'!Q31</f>
        <v>0</v>
      </c>
      <c r="R31">
        <f>'XY 1-360 (912622)'!R31+'XYZ 1-360 (912620)'!R31</f>
        <v>2172</v>
      </c>
      <c r="S31">
        <f>'XY 1-360 (912622)'!S31+'XYZ 1-360 (912620)'!S31</f>
        <v>4344</v>
      </c>
      <c r="T31">
        <f>'XY 1-360 (912622)'!T31+'XYZ 1-360 (912620)'!T31</f>
        <v>6516</v>
      </c>
      <c r="U31">
        <f>'XY 1-360 (912622)'!U31+'XYZ 1-360 (912620)'!U31</f>
        <v>8146</v>
      </c>
      <c r="V31">
        <f>'XY 1-360 (912622)'!V31+'XYZ 1-360 (912620)'!V31</f>
        <v>9594</v>
      </c>
      <c r="W31">
        <f>'XY 1-360 (912622)'!W31+'XYZ 1-360 (912620)'!W31</f>
        <v>11042</v>
      </c>
      <c r="X31">
        <f>'XY 1-360 (912622)'!X31+'XYZ 1-360 (912620)'!X31</f>
        <v>12490</v>
      </c>
      <c r="Y31">
        <f>'XY 1-360 (912622)'!Y31+'XYZ 1-360 (912620)'!Y31</f>
        <v>13876</v>
      </c>
      <c r="Z31">
        <f>'XY 1-360 (912622)'!Z31+'XYZ 1-360 (912620)'!Z31</f>
        <v>15262</v>
      </c>
      <c r="AA31">
        <f>'XY 1-360 (912622)'!AA31+'XYZ 1-360 (912620)'!AA31</f>
        <v>16648</v>
      </c>
      <c r="AB31">
        <f>'XY 1-360 (912622)'!AB31+'XYZ 1-360 (912620)'!AB31</f>
        <v>17070</v>
      </c>
      <c r="AC31">
        <f>'XY 1-360 (912622)'!AC31+'XYZ 1-360 (912620)'!AC31</f>
        <v>17492</v>
      </c>
      <c r="AD31">
        <f>'XY 1-360 (912622)'!AD31+'XYZ 1-360 (912620)'!AD31</f>
        <v>17500</v>
      </c>
      <c r="AE31" s="1">
        <f>'XY 1-360 (912622)'!AE31+'XYZ 1-360 (912620)'!AE31</f>
        <v>117160</v>
      </c>
      <c r="AF31" s="1">
        <f>'XY 1-360 (912622)'!AF31+'XYZ 1-360 (912620)'!AF31</f>
        <v>134652</v>
      </c>
      <c r="AG31" s="1">
        <f>'XY 1-360 (912622)'!AG31+'XYZ 1-360 (912620)'!AG31</f>
        <v>152152</v>
      </c>
      <c r="AH31">
        <f>'XY 1-360 (912622)'!AH31+'XYZ 1-360 (912620)'!AH31</f>
        <v>52670</v>
      </c>
      <c r="AI31">
        <f>'XY 1-360 (912622)'!AI31+'XYZ 1-360 (912620)'!AI31</f>
        <v>69318</v>
      </c>
      <c r="AJ31">
        <f>'XY 1-360 (912622)'!AJ31+'XYZ 1-360 (912620)'!AJ31</f>
        <v>86388</v>
      </c>
      <c r="AK31">
        <f>'XY 1-360 (912622)'!AK31+'XYZ 1-360 (912620)'!AK31</f>
        <v>103880</v>
      </c>
      <c r="AL31">
        <f>'XY 1-360 (912622)'!AL31+'XYZ 1-360 (912620)'!AL31</f>
        <v>121380</v>
      </c>
      <c r="AM31">
        <f>'XY 1-360 (912622)'!AM31+'XYZ 1-360 (912620)'!AM31</f>
        <v>0</v>
      </c>
      <c r="AN31">
        <f>'XY 1-360 (912622)'!AN31+'XYZ 1-360 (912620)'!AN31</f>
        <v>0</v>
      </c>
      <c r="AO31">
        <f>'XY 1-360 (912622)'!AO31+'XYZ 1-360 (912620)'!AO31</f>
        <v>0</v>
      </c>
      <c r="AP31">
        <f>'XY 1-360 (912622)'!AP31+'XYZ 1-360 (912620)'!AP31</f>
        <v>0</v>
      </c>
      <c r="AQ31">
        <f>'XY 1-360 (912622)'!AQ31+'XYZ 1-360 (912620)'!AQ31</f>
        <v>0</v>
      </c>
      <c r="AR31">
        <f>'XY 1-360 (912622)'!AR31+'XYZ 1-360 (912620)'!AR31</f>
        <v>0</v>
      </c>
    </row>
    <row r="32" spans="1:44" x14ac:dyDescent="0.3">
      <c r="A32">
        <f>'XY 1-360 (912622)'!A32+'XYZ 1-360 (912620)'!A32</f>
        <v>64</v>
      </c>
      <c r="B32">
        <f>+'XY 1-300 (912622)'!B32+'XY 301-360 (912622)'!B32</f>
        <v>0</v>
      </c>
      <c r="C32">
        <f>'XY 1-360 (912622)'!C32+'XYZ 1-360 (912620)'!C32</f>
        <v>2184</v>
      </c>
      <c r="D32">
        <f>'XY 1-360 (912622)'!D32+'XYZ 1-360 (912620)'!D32</f>
        <v>0</v>
      </c>
      <c r="E32">
        <f>'XY 1-360 (912622)'!E32+'XYZ 1-360 (912620)'!E32</f>
        <v>0</v>
      </c>
      <c r="F32">
        <f>'XY 1-360 (912622)'!F32+'XYZ 1-360 (912620)'!F32</f>
        <v>0</v>
      </c>
      <c r="G32">
        <f>'XY 1-360 (912622)'!G32+'XYZ 1-360 (912620)'!G32</f>
        <v>0</v>
      </c>
      <c r="H32">
        <f>'XY 1-360 (912622)'!H32+'XYZ 1-360 (912620)'!H32</f>
        <v>0</v>
      </c>
      <c r="I32">
        <f>'XY 1-360 (912622)'!I32+'XYZ 1-360 (912620)'!I32</f>
        <v>0</v>
      </c>
      <c r="J32">
        <f>'XY 1-360 (912622)'!J32+'XYZ 1-360 (912620)'!J32</f>
        <v>0</v>
      </c>
      <c r="K32">
        <f>'XY 1-360 (912622)'!K32+'XYZ 1-360 (912620)'!K32</f>
        <v>0</v>
      </c>
      <c r="L32">
        <f>'XY 1-360 (912622)'!L32+'XYZ 1-360 (912620)'!L32</f>
        <v>0</v>
      </c>
      <c r="M32">
        <f>'XY 1-360 (912622)'!M32+'XYZ 1-360 (912620)'!M32</f>
        <v>0</v>
      </c>
      <c r="N32">
        <f>'XY 1-360 (912622)'!N32+'XYZ 1-360 (912620)'!N32</f>
        <v>0</v>
      </c>
      <c r="O32">
        <f>'XY 1-360 (912622)'!O32+'XYZ 1-360 (912620)'!O32</f>
        <v>0</v>
      </c>
      <c r="P32">
        <f>'XY 1-360 (912622)'!P32+'XYZ 1-360 (912620)'!P32</f>
        <v>0</v>
      </c>
      <c r="Q32">
        <f>'XY 1-360 (912622)'!Q32+'XYZ 1-360 (912620)'!Q32</f>
        <v>0</v>
      </c>
      <c r="R32">
        <f>'XY 1-360 (912622)'!R32+'XYZ 1-360 (912620)'!R32</f>
        <v>2184</v>
      </c>
      <c r="S32">
        <f>'XY 1-360 (912622)'!S32+'XYZ 1-360 (912620)'!S32</f>
        <v>2184</v>
      </c>
      <c r="T32">
        <f>'XY 1-360 (912622)'!T32+'XYZ 1-360 (912620)'!T32</f>
        <v>2184</v>
      </c>
      <c r="U32">
        <f>'XY 1-360 (912622)'!U32+'XYZ 1-360 (912620)'!U32</f>
        <v>2184</v>
      </c>
      <c r="V32">
        <f>'XY 1-360 (912622)'!V32+'XYZ 1-360 (912620)'!V32</f>
        <v>2184</v>
      </c>
      <c r="W32">
        <f>'XY 1-360 (912622)'!W32+'XYZ 1-360 (912620)'!W32</f>
        <v>2184</v>
      </c>
      <c r="X32">
        <f>'XY 1-360 (912622)'!X32+'XYZ 1-360 (912620)'!X32</f>
        <v>2184</v>
      </c>
      <c r="Y32">
        <f>'XY 1-360 (912622)'!Y32+'XYZ 1-360 (912620)'!Y32</f>
        <v>2184</v>
      </c>
      <c r="Z32">
        <f>'XY 1-360 (912622)'!Z32+'XYZ 1-360 (912620)'!Z32</f>
        <v>2184</v>
      </c>
      <c r="AA32">
        <f>'XY 1-360 (912622)'!AA32+'XYZ 1-360 (912620)'!AA32</f>
        <v>2184</v>
      </c>
      <c r="AB32">
        <f>'XY 1-360 (912622)'!AB32+'XYZ 1-360 (912620)'!AB32</f>
        <v>2184</v>
      </c>
      <c r="AC32">
        <f>'XY 1-360 (912622)'!AC32+'XYZ 1-360 (912620)'!AC32</f>
        <v>2184</v>
      </c>
      <c r="AD32">
        <f>'XY 1-360 (912622)'!AD32+'XYZ 1-360 (912620)'!AD32</f>
        <v>2184</v>
      </c>
      <c r="AE32" s="1">
        <f>'XY 1-360 (912622)'!AE32+'XYZ 1-360 (912620)'!AE32</f>
        <v>24024</v>
      </c>
      <c r="AF32" s="1">
        <f>'XY 1-360 (912622)'!AF32+'XYZ 1-360 (912620)'!AF32</f>
        <v>26208</v>
      </c>
      <c r="AG32" s="1">
        <f>'XY 1-360 (912622)'!AG32+'XYZ 1-360 (912620)'!AG32</f>
        <v>28392</v>
      </c>
      <c r="AH32">
        <f>'XY 1-360 (912622)'!AH32+'XYZ 1-360 (912620)'!AH32</f>
        <v>8736</v>
      </c>
      <c r="AI32">
        <f>'XY 1-360 (912622)'!AI32+'XYZ 1-360 (912620)'!AI32</f>
        <v>10920</v>
      </c>
      <c r="AJ32">
        <f>'XY 1-360 (912622)'!AJ32+'XYZ 1-360 (912620)'!AJ32</f>
        <v>13104</v>
      </c>
      <c r="AK32">
        <f>'XY 1-360 (912622)'!AK32+'XYZ 1-360 (912620)'!AK32</f>
        <v>15288</v>
      </c>
      <c r="AL32">
        <f>'XY 1-360 (912622)'!AL32+'XYZ 1-360 (912620)'!AL32</f>
        <v>17472</v>
      </c>
      <c r="AM32">
        <f>'XY 1-360 (912622)'!AM32+'XYZ 1-360 (912620)'!AM32</f>
        <v>0</v>
      </c>
      <c r="AN32">
        <f>'XY 1-360 (912622)'!AN32+'XYZ 1-360 (912620)'!AN32</f>
        <v>0</v>
      </c>
      <c r="AO32">
        <f>'XY 1-360 (912622)'!AO32+'XYZ 1-360 (912620)'!AO32</f>
        <v>0</v>
      </c>
      <c r="AP32">
        <f>'XY 1-360 (912622)'!AP32+'XYZ 1-360 (912620)'!AP32</f>
        <v>0</v>
      </c>
      <c r="AQ32">
        <f>'XY 1-360 (912622)'!AQ32+'XYZ 1-360 (912620)'!AQ32</f>
        <v>0</v>
      </c>
      <c r="AR32">
        <f>'XY 1-360 (912622)'!AR32+'XYZ 1-360 (912620)'!AR32</f>
        <v>0</v>
      </c>
    </row>
    <row r="33" spans="1:44" x14ac:dyDescent="0.3">
      <c r="A33">
        <f>'XY 1-360 (912622)'!A33+'XYZ 1-360 (912620)'!A33</f>
        <v>66</v>
      </c>
      <c r="B33">
        <f>+'XY 1-300 (912622)'!B33+'XY 301-360 (912622)'!B33</f>
        <v>0</v>
      </c>
      <c r="C33">
        <f>'XY 1-360 (912622)'!C33+'XYZ 1-360 (912620)'!C33</f>
        <v>2196</v>
      </c>
      <c r="D33">
        <f>'XY 1-360 (912622)'!D33+'XYZ 1-360 (912620)'!D33</f>
        <v>2196</v>
      </c>
      <c r="E33">
        <f>'XY 1-360 (912622)'!E33+'XYZ 1-360 (912620)'!E33</f>
        <v>2196</v>
      </c>
      <c r="F33">
        <f>'XY 1-360 (912622)'!F33+'XYZ 1-360 (912620)'!F33</f>
        <v>1530</v>
      </c>
      <c r="G33">
        <f>'XY 1-360 (912622)'!G33+'XYZ 1-360 (912620)'!G33</f>
        <v>1224</v>
      </c>
      <c r="H33">
        <f>'XY 1-360 (912622)'!H33+'XYZ 1-360 (912620)'!H33</f>
        <v>1224</v>
      </c>
      <c r="I33">
        <f>'XY 1-360 (912622)'!I33+'XYZ 1-360 (912620)'!I33</f>
        <v>1224</v>
      </c>
      <c r="J33">
        <f>'XY 1-360 (912622)'!J33+'XYZ 1-360 (912620)'!J33</f>
        <v>1224</v>
      </c>
      <c r="K33">
        <f>'XY 1-360 (912622)'!K33+'XYZ 1-360 (912620)'!K33</f>
        <v>1224</v>
      </c>
      <c r="L33">
        <f>'XY 1-360 (912622)'!L33+'XYZ 1-360 (912620)'!L33</f>
        <v>798</v>
      </c>
      <c r="M33">
        <f>'XY 1-360 (912622)'!M33+'XYZ 1-360 (912620)'!M33</f>
        <v>0</v>
      </c>
      <c r="N33">
        <f>'XY 1-360 (912622)'!N33+'XYZ 1-360 (912620)'!N33</f>
        <v>0</v>
      </c>
      <c r="O33">
        <f>'XY 1-360 (912622)'!O33+'XYZ 1-360 (912620)'!O33</f>
        <v>0</v>
      </c>
      <c r="P33">
        <f>'XY 1-360 (912622)'!P33+'XYZ 1-360 (912620)'!P33</f>
        <v>0</v>
      </c>
      <c r="Q33">
        <f>'XY 1-360 (912622)'!Q33+'XYZ 1-360 (912620)'!Q33</f>
        <v>0</v>
      </c>
      <c r="R33">
        <f>'XY 1-360 (912622)'!R33+'XYZ 1-360 (912620)'!R33</f>
        <v>2196</v>
      </c>
      <c r="S33">
        <f>'XY 1-360 (912622)'!S33+'XYZ 1-360 (912620)'!S33</f>
        <v>4392</v>
      </c>
      <c r="T33">
        <f>'XY 1-360 (912622)'!T33+'XYZ 1-360 (912620)'!T33</f>
        <v>6588</v>
      </c>
      <c r="U33">
        <f>'XY 1-360 (912622)'!U33+'XYZ 1-360 (912620)'!U33</f>
        <v>8118</v>
      </c>
      <c r="V33">
        <f>'XY 1-360 (912622)'!V33+'XYZ 1-360 (912620)'!V33</f>
        <v>9342</v>
      </c>
      <c r="W33">
        <f>'XY 1-360 (912622)'!W33+'XYZ 1-360 (912620)'!W33</f>
        <v>10566</v>
      </c>
      <c r="X33">
        <f>'XY 1-360 (912622)'!X33+'XYZ 1-360 (912620)'!X33</f>
        <v>11790</v>
      </c>
      <c r="Y33">
        <f>'XY 1-360 (912622)'!Y33+'XYZ 1-360 (912620)'!Y33</f>
        <v>13014</v>
      </c>
      <c r="Z33">
        <f>'XY 1-360 (912622)'!Z33+'XYZ 1-360 (912620)'!Z33</f>
        <v>14238</v>
      </c>
      <c r="AA33">
        <f>'XY 1-360 (912622)'!AA33+'XYZ 1-360 (912620)'!AA33</f>
        <v>15036</v>
      </c>
      <c r="AB33">
        <f>'XY 1-360 (912622)'!AB33+'XYZ 1-360 (912620)'!AB33</f>
        <v>15036</v>
      </c>
      <c r="AC33">
        <f>'XY 1-360 (912622)'!AC33+'XYZ 1-360 (912620)'!AC33</f>
        <v>15036</v>
      </c>
      <c r="AD33">
        <f>'XY 1-360 (912622)'!AD33+'XYZ 1-360 (912620)'!AD33</f>
        <v>15036</v>
      </c>
      <c r="AE33" s="1">
        <f>'XY 1-360 (912622)'!AE33+'XYZ 1-360 (912620)'!AE33</f>
        <v>110316</v>
      </c>
      <c r="AF33" s="1">
        <f>'XY 1-360 (912622)'!AF33+'XYZ 1-360 (912620)'!AF33</f>
        <v>125352</v>
      </c>
      <c r="AG33" s="1">
        <f>'XY 1-360 (912622)'!AG33+'XYZ 1-360 (912620)'!AG33</f>
        <v>140388</v>
      </c>
      <c r="AH33">
        <f>'XY 1-360 (912622)'!AH33+'XYZ 1-360 (912620)'!AH33</f>
        <v>49608</v>
      </c>
      <c r="AI33">
        <f>'XY 1-360 (912622)'!AI33+'XYZ 1-360 (912620)'!AI33</f>
        <v>64644</v>
      </c>
      <c r="AJ33">
        <f>'XY 1-360 (912622)'!AJ33+'XYZ 1-360 (912620)'!AJ33</f>
        <v>79680</v>
      </c>
      <c r="AK33">
        <f>'XY 1-360 (912622)'!AK33+'XYZ 1-360 (912620)'!AK33</f>
        <v>94716</v>
      </c>
      <c r="AL33">
        <f>'XY 1-360 (912622)'!AL33+'XYZ 1-360 (912620)'!AL33</f>
        <v>109752</v>
      </c>
      <c r="AM33">
        <f>'XY 1-360 (912622)'!AM33+'XYZ 1-360 (912620)'!AM33</f>
        <v>0</v>
      </c>
      <c r="AN33">
        <f>'XY 1-360 (912622)'!AN33+'XYZ 1-360 (912620)'!AN33</f>
        <v>0</v>
      </c>
      <c r="AO33">
        <f>'XY 1-360 (912622)'!AO33+'XYZ 1-360 (912620)'!AO33</f>
        <v>0</v>
      </c>
      <c r="AP33">
        <f>'XY 1-360 (912622)'!AP33+'XYZ 1-360 (912620)'!AP33</f>
        <v>0</v>
      </c>
      <c r="AQ33">
        <f>'XY 1-360 (912622)'!AQ33+'XYZ 1-360 (912620)'!AQ33</f>
        <v>0</v>
      </c>
      <c r="AR33">
        <f>'XY 1-360 (912622)'!AR33+'XYZ 1-360 (912620)'!AR33</f>
        <v>0</v>
      </c>
    </row>
    <row r="34" spans="1:44" x14ac:dyDescent="0.3">
      <c r="A34">
        <f>'XY 1-360 (912622)'!A34+'XYZ 1-360 (912620)'!A34</f>
        <v>68</v>
      </c>
      <c r="B34">
        <f>+'XY 1-300 (912622)'!B34+'XY 301-360 (912622)'!B34</f>
        <v>0</v>
      </c>
      <c r="C34">
        <f>'XY 1-360 (912622)'!C34+'XYZ 1-360 (912620)'!C34</f>
        <v>2208</v>
      </c>
      <c r="D34">
        <f>'XY 1-360 (912622)'!D34+'XYZ 1-360 (912620)'!D34</f>
        <v>0</v>
      </c>
      <c r="E34">
        <f>'XY 1-360 (912622)'!E34+'XYZ 1-360 (912620)'!E34</f>
        <v>0</v>
      </c>
      <c r="F34">
        <f>'XY 1-360 (912622)'!F34+'XYZ 1-360 (912620)'!F34</f>
        <v>0</v>
      </c>
      <c r="G34">
        <f>'XY 1-360 (912622)'!G34+'XYZ 1-360 (912620)'!G34</f>
        <v>0</v>
      </c>
      <c r="H34">
        <f>'XY 1-360 (912622)'!H34+'XYZ 1-360 (912620)'!H34</f>
        <v>0</v>
      </c>
      <c r="I34">
        <f>'XY 1-360 (912622)'!I34+'XYZ 1-360 (912620)'!I34</f>
        <v>0</v>
      </c>
      <c r="J34">
        <f>'XY 1-360 (912622)'!J34+'XYZ 1-360 (912620)'!J34</f>
        <v>0</v>
      </c>
      <c r="K34">
        <f>'XY 1-360 (912622)'!K34+'XYZ 1-360 (912620)'!K34</f>
        <v>0</v>
      </c>
      <c r="L34">
        <f>'XY 1-360 (912622)'!L34+'XYZ 1-360 (912620)'!L34</f>
        <v>0</v>
      </c>
      <c r="M34">
        <f>'XY 1-360 (912622)'!M34+'XYZ 1-360 (912620)'!M34</f>
        <v>0</v>
      </c>
      <c r="N34">
        <f>'XY 1-360 (912622)'!N34+'XYZ 1-360 (912620)'!N34</f>
        <v>0</v>
      </c>
      <c r="O34">
        <f>'XY 1-360 (912622)'!O34+'XYZ 1-360 (912620)'!O34</f>
        <v>0</v>
      </c>
      <c r="P34">
        <f>'XY 1-360 (912622)'!P34+'XYZ 1-360 (912620)'!P34</f>
        <v>0</v>
      </c>
      <c r="Q34">
        <f>'XY 1-360 (912622)'!Q34+'XYZ 1-360 (912620)'!Q34</f>
        <v>0</v>
      </c>
      <c r="R34">
        <f>'XY 1-360 (912622)'!R34+'XYZ 1-360 (912620)'!R34</f>
        <v>2208</v>
      </c>
      <c r="S34">
        <f>'XY 1-360 (912622)'!S34+'XYZ 1-360 (912620)'!S34</f>
        <v>2208</v>
      </c>
      <c r="T34">
        <f>'XY 1-360 (912622)'!T34+'XYZ 1-360 (912620)'!T34</f>
        <v>2208</v>
      </c>
      <c r="U34">
        <f>'XY 1-360 (912622)'!U34+'XYZ 1-360 (912620)'!U34</f>
        <v>2208</v>
      </c>
      <c r="V34">
        <f>'XY 1-360 (912622)'!V34+'XYZ 1-360 (912620)'!V34</f>
        <v>2208</v>
      </c>
      <c r="W34">
        <f>'XY 1-360 (912622)'!W34+'XYZ 1-360 (912620)'!W34</f>
        <v>2208</v>
      </c>
      <c r="X34">
        <f>'XY 1-360 (912622)'!X34+'XYZ 1-360 (912620)'!X34</f>
        <v>2208</v>
      </c>
      <c r="Y34">
        <f>'XY 1-360 (912622)'!Y34+'XYZ 1-360 (912620)'!Y34</f>
        <v>2208</v>
      </c>
      <c r="Z34">
        <f>'XY 1-360 (912622)'!Z34+'XYZ 1-360 (912620)'!Z34</f>
        <v>2208</v>
      </c>
      <c r="AA34">
        <f>'XY 1-360 (912622)'!AA34+'XYZ 1-360 (912620)'!AA34</f>
        <v>2208</v>
      </c>
      <c r="AB34">
        <f>'XY 1-360 (912622)'!AB34+'XYZ 1-360 (912620)'!AB34</f>
        <v>2208</v>
      </c>
      <c r="AC34">
        <f>'XY 1-360 (912622)'!AC34+'XYZ 1-360 (912620)'!AC34</f>
        <v>2208</v>
      </c>
      <c r="AD34">
        <f>'XY 1-360 (912622)'!AD34+'XYZ 1-360 (912620)'!AD34</f>
        <v>2208</v>
      </c>
      <c r="AE34" s="1">
        <f>'XY 1-360 (912622)'!AE34+'XYZ 1-360 (912620)'!AE34</f>
        <v>24288</v>
      </c>
      <c r="AF34" s="1">
        <f>'XY 1-360 (912622)'!AF34+'XYZ 1-360 (912620)'!AF34</f>
        <v>26496</v>
      </c>
      <c r="AG34" s="1">
        <f>'XY 1-360 (912622)'!AG34+'XYZ 1-360 (912620)'!AG34</f>
        <v>28704</v>
      </c>
      <c r="AH34">
        <f>'XY 1-360 (912622)'!AH34+'XYZ 1-360 (912620)'!AH34</f>
        <v>8832</v>
      </c>
      <c r="AI34">
        <f>'XY 1-360 (912622)'!AI34+'XYZ 1-360 (912620)'!AI34</f>
        <v>11040</v>
      </c>
      <c r="AJ34">
        <f>'XY 1-360 (912622)'!AJ34+'XYZ 1-360 (912620)'!AJ34</f>
        <v>13248</v>
      </c>
      <c r="AK34">
        <f>'XY 1-360 (912622)'!AK34+'XYZ 1-360 (912620)'!AK34</f>
        <v>15456</v>
      </c>
      <c r="AL34">
        <f>'XY 1-360 (912622)'!AL34+'XYZ 1-360 (912620)'!AL34</f>
        <v>17664</v>
      </c>
      <c r="AM34">
        <f>'XY 1-360 (912622)'!AM34+'XYZ 1-360 (912620)'!AM34</f>
        <v>0</v>
      </c>
      <c r="AN34">
        <f>'XY 1-360 (912622)'!AN34+'XYZ 1-360 (912620)'!AN34</f>
        <v>0</v>
      </c>
      <c r="AO34">
        <f>'XY 1-360 (912622)'!AO34+'XYZ 1-360 (912620)'!AO34</f>
        <v>0</v>
      </c>
      <c r="AP34">
        <f>'XY 1-360 (912622)'!AP34+'XYZ 1-360 (912620)'!AP34</f>
        <v>0</v>
      </c>
      <c r="AQ34">
        <f>'XY 1-360 (912622)'!AQ34+'XYZ 1-360 (912620)'!AQ34</f>
        <v>0</v>
      </c>
      <c r="AR34">
        <f>'XY 1-360 (912622)'!AR34+'XYZ 1-360 (912620)'!AR34</f>
        <v>0</v>
      </c>
    </row>
    <row r="35" spans="1:44" x14ac:dyDescent="0.3">
      <c r="A35">
        <f>'XY 1-360 (912622)'!A35+'XYZ 1-360 (912620)'!A35</f>
        <v>70</v>
      </c>
      <c r="B35">
        <f>+'XY 1-300 (912622)'!B35+'XY 301-360 (912622)'!B35</f>
        <v>0</v>
      </c>
      <c r="C35">
        <f>'XY 1-360 (912622)'!C35+'XYZ 1-360 (912620)'!C35</f>
        <v>2220</v>
      </c>
      <c r="D35">
        <f>'XY 1-360 (912622)'!D35+'XYZ 1-360 (912620)'!D35</f>
        <v>2220</v>
      </c>
      <c r="E35">
        <f>'XY 1-360 (912622)'!E35+'XYZ 1-360 (912620)'!E35</f>
        <v>0</v>
      </c>
      <c r="F35">
        <f>'XY 1-360 (912622)'!F35+'XYZ 1-360 (912620)'!F35</f>
        <v>0</v>
      </c>
      <c r="G35">
        <f>'XY 1-360 (912622)'!G35+'XYZ 1-360 (912620)'!G35</f>
        <v>0</v>
      </c>
      <c r="H35">
        <f>'XY 1-360 (912622)'!H35+'XYZ 1-360 (912620)'!H35</f>
        <v>0</v>
      </c>
      <c r="I35">
        <f>'XY 1-360 (912622)'!I35+'XYZ 1-360 (912620)'!I35</f>
        <v>0</v>
      </c>
      <c r="J35">
        <f>'XY 1-360 (912622)'!J35+'XYZ 1-360 (912620)'!J35</f>
        <v>0</v>
      </c>
      <c r="K35">
        <f>'XY 1-360 (912622)'!K35+'XYZ 1-360 (912620)'!K35</f>
        <v>0</v>
      </c>
      <c r="L35">
        <f>'XY 1-360 (912622)'!L35+'XYZ 1-360 (912620)'!L35</f>
        <v>0</v>
      </c>
      <c r="M35">
        <f>'XY 1-360 (912622)'!M35+'XYZ 1-360 (912620)'!M35</f>
        <v>0</v>
      </c>
      <c r="N35">
        <f>'XY 1-360 (912622)'!N35+'XYZ 1-360 (912620)'!N35</f>
        <v>0</v>
      </c>
      <c r="O35">
        <f>'XY 1-360 (912622)'!O35+'XYZ 1-360 (912620)'!O35</f>
        <v>0</v>
      </c>
      <c r="P35">
        <f>'XY 1-360 (912622)'!P35+'XYZ 1-360 (912620)'!P35</f>
        <v>0</v>
      </c>
      <c r="Q35">
        <f>'XY 1-360 (912622)'!Q35+'XYZ 1-360 (912620)'!Q35</f>
        <v>0</v>
      </c>
      <c r="R35">
        <f>'XY 1-360 (912622)'!R35+'XYZ 1-360 (912620)'!R35</f>
        <v>2220</v>
      </c>
      <c r="S35">
        <f>'XY 1-360 (912622)'!S35+'XYZ 1-360 (912620)'!S35</f>
        <v>4440</v>
      </c>
      <c r="T35">
        <f>'XY 1-360 (912622)'!T35+'XYZ 1-360 (912620)'!T35</f>
        <v>4440</v>
      </c>
      <c r="U35">
        <f>'XY 1-360 (912622)'!U35+'XYZ 1-360 (912620)'!U35</f>
        <v>4440</v>
      </c>
      <c r="V35">
        <f>'XY 1-360 (912622)'!V35+'XYZ 1-360 (912620)'!V35</f>
        <v>4440</v>
      </c>
      <c r="W35">
        <f>'XY 1-360 (912622)'!W35+'XYZ 1-360 (912620)'!W35</f>
        <v>4440</v>
      </c>
      <c r="X35">
        <f>'XY 1-360 (912622)'!X35+'XYZ 1-360 (912620)'!X35</f>
        <v>4440</v>
      </c>
      <c r="Y35">
        <f>'XY 1-360 (912622)'!Y35+'XYZ 1-360 (912620)'!Y35</f>
        <v>4440</v>
      </c>
      <c r="Z35">
        <f>'XY 1-360 (912622)'!Z35+'XYZ 1-360 (912620)'!Z35</f>
        <v>4440</v>
      </c>
      <c r="AA35">
        <f>'XY 1-360 (912622)'!AA35+'XYZ 1-360 (912620)'!AA35</f>
        <v>4440</v>
      </c>
      <c r="AB35">
        <f>'XY 1-360 (912622)'!AB35+'XYZ 1-360 (912620)'!AB35</f>
        <v>4440</v>
      </c>
      <c r="AC35">
        <f>'XY 1-360 (912622)'!AC35+'XYZ 1-360 (912620)'!AC35</f>
        <v>4440</v>
      </c>
      <c r="AD35">
        <f>'XY 1-360 (912622)'!AD35+'XYZ 1-360 (912620)'!AD35</f>
        <v>4440</v>
      </c>
      <c r="AE35" s="1">
        <f>'XY 1-360 (912622)'!AE35+'XYZ 1-360 (912620)'!AE35</f>
        <v>46620</v>
      </c>
      <c r="AF35" s="1">
        <f>'XY 1-360 (912622)'!AF35+'XYZ 1-360 (912620)'!AF35</f>
        <v>51060</v>
      </c>
      <c r="AG35" s="1">
        <f>'XY 1-360 (912622)'!AG35+'XYZ 1-360 (912620)'!AG35</f>
        <v>55500</v>
      </c>
      <c r="AH35">
        <f>'XY 1-360 (912622)'!AH35+'XYZ 1-360 (912620)'!AH35</f>
        <v>17760</v>
      </c>
      <c r="AI35">
        <f>'XY 1-360 (912622)'!AI35+'XYZ 1-360 (912620)'!AI35</f>
        <v>22200</v>
      </c>
      <c r="AJ35">
        <f>'XY 1-360 (912622)'!AJ35+'XYZ 1-360 (912620)'!AJ35</f>
        <v>26640</v>
      </c>
      <c r="AK35">
        <f>'XY 1-360 (912622)'!AK35+'XYZ 1-360 (912620)'!AK35</f>
        <v>31080</v>
      </c>
      <c r="AL35">
        <f>'XY 1-360 (912622)'!AL35+'XYZ 1-360 (912620)'!AL35</f>
        <v>35520</v>
      </c>
      <c r="AM35">
        <f>'XY 1-360 (912622)'!AM35+'XYZ 1-360 (912620)'!AM35</f>
        <v>0</v>
      </c>
      <c r="AN35">
        <f>'XY 1-360 (912622)'!AN35+'XYZ 1-360 (912620)'!AN35</f>
        <v>0</v>
      </c>
      <c r="AO35">
        <f>'XY 1-360 (912622)'!AO35+'XYZ 1-360 (912620)'!AO35</f>
        <v>0</v>
      </c>
      <c r="AP35">
        <f>'XY 1-360 (912622)'!AP35+'XYZ 1-360 (912620)'!AP35</f>
        <v>0</v>
      </c>
      <c r="AQ35">
        <f>'XY 1-360 (912622)'!AQ35+'XYZ 1-360 (912620)'!AQ35</f>
        <v>0</v>
      </c>
      <c r="AR35">
        <f>'XY 1-360 (912622)'!AR35+'XYZ 1-360 (912620)'!AR35</f>
        <v>0</v>
      </c>
    </row>
    <row r="36" spans="1:44" x14ac:dyDescent="0.3">
      <c r="A36">
        <f>'XY 1-360 (912622)'!A36+'XYZ 1-360 (912620)'!A36</f>
        <v>72</v>
      </c>
      <c r="B36">
        <f>+'XY 1-300 (912622)'!B36+'XY 301-360 (912622)'!B36</f>
        <v>0</v>
      </c>
      <c r="C36">
        <f>'XY 1-360 (912622)'!C36+'XYZ 1-360 (912620)'!C36</f>
        <v>2232</v>
      </c>
      <c r="D36">
        <f>'XY 1-360 (912622)'!D36+'XYZ 1-360 (912620)'!D36</f>
        <v>0</v>
      </c>
      <c r="E36">
        <f>'XY 1-360 (912622)'!E36+'XYZ 1-360 (912620)'!E36</f>
        <v>0</v>
      </c>
      <c r="F36">
        <f>'XY 1-360 (912622)'!F36+'XYZ 1-360 (912620)'!F36</f>
        <v>0</v>
      </c>
      <c r="G36">
        <f>'XY 1-360 (912622)'!G36+'XYZ 1-360 (912620)'!G36</f>
        <v>0</v>
      </c>
      <c r="H36">
        <f>'XY 1-360 (912622)'!H36+'XYZ 1-360 (912620)'!H36</f>
        <v>0</v>
      </c>
      <c r="I36">
        <f>'XY 1-360 (912622)'!I36+'XYZ 1-360 (912620)'!I36</f>
        <v>0</v>
      </c>
      <c r="J36">
        <f>'XY 1-360 (912622)'!J36+'XYZ 1-360 (912620)'!J36</f>
        <v>0</v>
      </c>
      <c r="K36">
        <f>'XY 1-360 (912622)'!K36+'XYZ 1-360 (912620)'!K36</f>
        <v>0</v>
      </c>
      <c r="L36">
        <f>'XY 1-360 (912622)'!L36+'XYZ 1-360 (912620)'!L36</f>
        <v>0</v>
      </c>
      <c r="M36">
        <f>'XY 1-360 (912622)'!M36+'XYZ 1-360 (912620)'!M36</f>
        <v>0</v>
      </c>
      <c r="N36">
        <f>'XY 1-360 (912622)'!N36+'XYZ 1-360 (912620)'!N36</f>
        <v>0</v>
      </c>
      <c r="O36">
        <f>'XY 1-360 (912622)'!O36+'XYZ 1-360 (912620)'!O36</f>
        <v>0</v>
      </c>
      <c r="P36">
        <f>'XY 1-360 (912622)'!P36+'XYZ 1-360 (912620)'!P36</f>
        <v>0</v>
      </c>
      <c r="Q36">
        <f>'XY 1-360 (912622)'!Q36+'XYZ 1-360 (912620)'!Q36</f>
        <v>0</v>
      </c>
      <c r="R36">
        <f>'XY 1-360 (912622)'!R36+'XYZ 1-360 (912620)'!R36</f>
        <v>2232</v>
      </c>
      <c r="S36">
        <f>'XY 1-360 (912622)'!S36+'XYZ 1-360 (912620)'!S36</f>
        <v>2232</v>
      </c>
      <c r="T36">
        <f>'XY 1-360 (912622)'!T36+'XYZ 1-360 (912620)'!T36</f>
        <v>2232</v>
      </c>
      <c r="U36">
        <f>'XY 1-360 (912622)'!U36+'XYZ 1-360 (912620)'!U36</f>
        <v>2232</v>
      </c>
      <c r="V36">
        <f>'XY 1-360 (912622)'!V36+'XYZ 1-360 (912620)'!V36</f>
        <v>2232</v>
      </c>
      <c r="W36">
        <f>'XY 1-360 (912622)'!W36+'XYZ 1-360 (912620)'!W36</f>
        <v>2232</v>
      </c>
      <c r="X36">
        <f>'XY 1-360 (912622)'!X36+'XYZ 1-360 (912620)'!X36</f>
        <v>2232</v>
      </c>
      <c r="Y36">
        <f>'XY 1-360 (912622)'!Y36+'XYZ 1-360 (912620)'!Y36</f>
        <v>2232</v>
      </c>
      <c r="Z36">
        <f>'XY 1-360 (912622)'!Z36+'XYZ 1-360 (912620)'!Z36</f>
        <v>2232</v>
      </c>
      <c r="AA36">
        <f>'XY 1-360 (912622)'!AA36+'XYZ 1-360 (912620)'!AA36</f>
        <v>2232</v>
      </c>
      <c r="AB36">
        <f>'XY 1-360 (912622)'!AB36+'XYZ 1-360 (912620)'!AB36</f>
        <v>2232</v>
      </c>
      <c r="AC36">
        <f>'XY 1-360 (912622)'!AC36+'XYZ 1-360 (912620)'!AC36</f>
        <v>2232</v>
      </c>
      <c r="AD36">
        <f>'XY 1-360 (912622)'!AD36+'XYZ 1-360 (912620)'!AD36</f>
        <v>2232</v>
      </c>
      <c r="AE36" s="1">
        <f>'XY 1-360 (912622)'!AE36+'XYZ 1-360 (912620)'!AE36</f>
        <v>24552</v>
      </c>
      <c r="AF36" s="1">
        <f>'XY 1-360 (912622)'!AF36+'XYZ 1-360 (912620)'!AF36</f>
        <v>26784</v>
      </c>
      <c r="AG36" s="1">
        <f>'XY 1-360 (912622)'!AG36+'XYZ 1-360 (912620)'!AG36</f>
        <v>29016</v>
      </c>
      <c r="AH36">
        <f>'XY 1-360 (912622)'!AH36+'XYZ 1-360 (912620)'!AH36</f>
        <v>8928</v>
      </c>
      <c r="AI36">
        <f>'XY 1-360 (912622)'!AI36+'XYZ 1-360 (912620)'!AI36</f>
        <v>11160</v>
      </c>
      <c r="AJ36">
        <f>'XY 1-360 (912622)'!AJ36+'XYZ 1-360 (912620)'!AJ36</f>
        <v>13392</v>
      </c>
      <c r="AK36">
        <f>'XY 1-360 (912622)'!AK36+'XYZ 1-360 (912620)'!AK36</f>
        <v>15624</v>
      </c>
      <c r="AL36">
        <f>'XY 1-360 (912622)'!AL36+'XYZ 1-360 (912620)'!AL36</f>
        <v>17856</v>
      </c>
      <c r="AM36">
        <f>'XY 1-360 (912622)'!AM36+'XYZ 1-360 (912620)'!AM36</f>
        <v>0</v>
      </c>
      <c r="AN36">
        <f>'XY 1-360 (912622)'!AN36+'XYZ 1-360 (912620)'!AN36</f>
        <v>0</v>
      </c>
      <c r="AO36">
        <f>'XY 1-360 (912622)'!AO36+'XYZ 1-360 (912620)'!AO36</f>
        <v>0</v>
      </c>
      <c r="AP36">
        <f>'XY 1-360 (912622)'!AP36+'XYZ 1-360 (912620)'!AP36</f>
        <v>0</v>
      </c>
      <c r="AQ36">
        <f>'XY 1-360 (912622)'!AQ36+'XYZ 1-360 (912620)'!AQ36</f>
        <v>0</v>
      </c>
      <c r="AR36">
        <f>'XY 1-360 (912622)'!AR36+'XYZ 1-360 (912620)'!AR36</f>
        <v>0</v>
      </c>
    </row>
    <row r="37" spans="1:44" x14ac:dyDescent="0.3">
      <c r="A37">
        <f>'XY 1-360 (912622)'!A37+'XYZ 1-360 (912620)'!A37</f>
        <v>74</v>
      </c>
      <c r="B37">
        <f>+'XY 1-300 (912622)'!B37+'XY 301-360 (912622)'!B37</f>
        <v>0</v>
      </c>
      <c r="C37">
        <f>'XY 1-360 (912622)'!C37+'XYZ 1-360 (912620)'!C37</f>
        <v>2244</v>
      </c>
      <c r="D37">
        <f>'XY 1-360 (912622)'!D37+'XYZ 1-360 (912620)'!D37</f>
        <v>2244</v>
      </c>
      <c r="E37">
        <f>'XY 1-360 (912622)'!E37+'XYZ 1-360 (912620)'!E37</f>
        <v>2244</v>
      </c>
      <c r="F37">
        <f>'XY 1-360 (912622)'!F37+'XYZ 1-360 (912620)'!F37</f>
        <v>2244</v>
      </c>
      <c r="G37">
        <f>'XY 1-360 (912622)'!G37+'XYZ 1-360 (912620)'!G37</f>
        <v>1810</v>
      </c>
      <c r="H37">
        <f>'XY 1-360 (912622)'!H37+'XYZ 1-360 (912620)'!H37</f>
        <v>1616</v>
      </c>
      <c r="I37">
        <f>'XY 1-360 (912622)'!I37+'XYZ 1-360 (912620)'!I37</f>
        <v>1616</v>
      </c>
      <c r="J37">
        <f>'XY 1-360 (912622)'!J37+'XYZ 1-360 (912620)'!J37</f>
        <v>1616</v>
      </c>
      <c r="K37">
        <f>'XY 1-360 (912622)'!K37+'XYZ 1-360 (912620)'!K37</f>
        <v>1616</v>
      </c>
      <c r="L37">
        <f>'XY 1-360 (912622)'!L37+'XYZ 1-360 (912620)'!L37</f>
        <v>1616</v>
      </c>
      <c r="M37">
        <f>'XY 1-360 (912622)'!M37+'XYZ 1-360 (912620)'!M37</f>
        <v>1616</v>
      </c>
      <c r="N37" s="7">
        <f>'XY 1-360 (912622)'!N37+'XYZ 1-360 (912620)'!N37</f>
        <v>1459</v>
      </c>
      <c r="O37" s="7">
        <f>'XY 1-360 (912622)'!O37+'XYZ 1-360 (912620)'!O37</f>
        <v>28</v>
      </c>
      <c r="P37">
        <f>'XY 1-360 (912622)'!P37+'XYZ 1-360 (912620)'!P37</f>
        <v>0</v>
      </c>
      <c r="Q37">
        <f>'XY 1-360 (912622)'!Q37+'XYZ 1-360 (912620)'!Q37</f>
        <v>0</v>
      </c>
      <c r="R37">
        <f>'XY 1-360 (912622)'!R37+'XYZ 1-360 (912620)'!R37</f>
        <v>2244</v>
      </c>
      <c r="S37">
        <f>'XY 1-360 (912622)'!S37+'XYZ 1-360 (912620)'!S37</f>
        <v>4488</v>
      </c>
      <c r="T37">
        <f>'XY 1-360 (912622)'!T37+'XYZ 1-360 (912620)'!T37</f>
        <v>6732</v>
      </c>
      <c r="U37">
        <f>'XY 1-360 (912622)'!U37+'XYZ 1-360 (912620)'!U37</f>
        <v>8976</v>
      </c>
      <c r="V37">
        <f>'XY 1-360 (912622)'!V37+'XYZ 1-360 (912620)'!V37</f>
        <v>10786</v>
      </c>
      <c r="W37">
        <f>'XY 1-360 (912622)'!W37+'XYZ 1-360 (912620)'!W37</f>
        <v>12402</v>
      </c>
      <c r="X37">
        <f>'XY 1-360 (912622)'!X37+'XYZ 1-360 (912620)'!X37</f>
        <v>14018</v>
      </c>
      <c r="Y37">
        <f>'XY 1-360 (912622)'!Y37+'XYZ 1-360 (912620)'!Y37</f>
        <v>15634</v>
      </c>
      <c r="Z37">
        <f>'XY 1-360 (912622)'!Z37+'XYZ 1-360 (912620)'!Z37</f>
        <v>17250</v>
      </c>
      <c r="AA37">
        <f>'XY 1-360 (912622)'!AA37+'XYZ 1-360 (912620)'!AA37</f>
        <v>18866</v>
      </c>
      <c r="AB37">
        <f>'XY 1-360 (912622)'!AB37+'XYZ 1-360 (912620)'!AB37</f>
        <v>20482</v>
      </c>
      <c r="AC37">
        <f>'XY 1-360 (912622)'!AC37+'XYZ 1-360 (912620)'!AC37</f>
        <v>21941</v>
      </c>
      <c r="AD37">
        <f>'XY 1-360 (912622)'!AD37+'XYZ 1-360 (912620)'!AD37</f>
        <v>21969</v>
      </c>
      <c r="AE37" s="1">
        <f>'XY 1-360 (912622)'!AE37+'XYZ 1-360 (912620)'!AE37</f>
        <v>131878</v>
      </c>
      <c r="AF37" s="9">
        <f>'XY 1-360 (912622)'!AF37+'XYZ 1-360 (912620)'!AF37</f>
        <v>153819</v>
      </c>
      <c r="AG37" s="1">
        <f>'XY 1-360 (912622)'!AG37+'XYZ 1-360 (912620)'!AG37</f>
        <v>175788</v>
      </c>
      <c r="AH37">
        <f>'XY 1-360 (912622)'!AH37+'XYZ 1-360 (912620)'!AH37</f>
        <v>59304</v>
      </c>
      <c r="AI37">
        <f>'XY 1-360 (912622)'!AI37+'XYZ 1-360 (912620)'!AI37</f>
        <v>78170</v>
      </c>
      <c r="AJ37">
        <f>'XY 1-360 (912622)'!AJ37+'XYZ 1-360 (912620)'!AJ37</f>
        <v>98652</v>
      </c>
      <c r="AK37">
        <f>'XY 1-360 (912622)'!AK37+'XYZ 1-360 (912620)'!AK37</f>
        <v>120593</v>
      </c>
      <c r="AL37">
        <f>'XY 1-360 (912622)'!AL37+'XYZ 1-360 (912620)'!AL37</f>
        <v>142562</v>
      </c>
      <c r="AM37">
        <f>'XY 1-360 (912622)'!AM37+'XYZ 1-360 (912620)'!AM37</f>
        <v>0</v>
      </c>
      <c r="AN37">
        <f>'XY 1-360 (912622)'!AN37+'XYZ 1-360 (912620)'!AN37</f>
        <v>0</v>
      </c>
      <c r="AO37">
        <f>'XY 1-360 (912622)'!AO37+'XYZ 1-360 (912620)'!AO37</f>
        <v>0</v>
      </c>
      <c r="AP37">
        <f>'XY 1-360 (912622)'!AP37+'XYZ 1-360 (912620)'!AP37</f>
        <v>0</v>
      </c>
      <c r="AQ37">
        <f>'XY 1-360 (912622)'!AQ37+'XYZ 1-360 (912620)'!AQ37</f>
        <v>0</v>
      </c>
      <c r="AR37">
        <f>'XY 1-360 (912622)'!AR37+'XYZ 1-360 (912620)'!AR37</f>
        <v>0</v>
      </c>
    </row>
    <row r="38" spans="1:44" x14ac:dyDescent="0.3">
      <c r="A38">
        <f>'XY 1-360 (912622)'!A38+'XYZ 1-360 (912620)'!A38</f>
        <v>76</v>
      </c>
      <c r="B38">
        <f>+'XY 1-300 (912622)'!B38+'XY 301-360 (912622)'!B38</f>
        <v>0</v>
      </c>
      <c r="C38">
        <f>'XY 1-360 (912622)'!C38+'XYZ 1-360 (912620)'!C38</f>
        <v>2256</v>
      </c>
      <c r="D38">
        <f>'XY 1-360 (912622)'!D38+'XYZ 1-360 (912620)'!D38</f>
        <v>0</v>
      </c>
      <c r="E38">
        <f>'XY 1-360 (912622)'!E38+'XYZ 1-360 (912620)'!E38</f>
        <v>0</v>
      </c>
      <c r="F38">
        <f>'XY 1-360 (912622)'!F38+'XYZ 1-360 (912620)'!F38</f>
        <v>0</v>
      </c>
      <c r="G38">
        <f>'XY 1-360 (912622)'!G38+'XYZ 1-360 (912620)'!G38</f>
        <v>0</v>
      </c>
      <c r="H38">
        <f>'XY 1-360 (912622)'!H38+'XYZ 1-360 (912620)'!H38</f>
        <v>0</v>
      </c>
      <c r="I38">
        <f>'XY 1-360 (912622)'!I38+'XYZ 1-360 (912620)'!I38</f>
        <v>0</v>
      </c>
      <c r="J38">
        <f>'XY 1-360 (912622)'!J38+'XYZ 1-360 (912620)'!J38</f>
        <v>0</v>
      </c>
      <c r="K38">
        <f>'XY 1-360 (912622)'!K38+'XYZ 1-360 (912620)'!K38</f>
        <v>0</v>
      </c>
      <c r="L38">
        <f>'XY 1-360 (912622)'!L38+'XYZ 1-360 (912620)'!L38</f>
        <v>0</v>
      </c>
      <c r="M38">
        <f>'XY 1-360 (912622)'!M38+'XYZ 1-360 (912620)'!M38</f>
        <v>0</v>
      </c>
      <c r="N38">
        <f>'XY 1-360 (912622)'!N38+'XYZ 1-360 (912620)'!N38</f>
        <v>0</v>
      </c>
      <c r="O38">
        <f>'XY 1-360 (912622)'!O38+'XYZ 1-360 (912620)'!O38</f>
        <v>0</v>
      </c>
      <c r="P38">
        <f>'XY 1-360 (912622)'!P38+'XYZ 1-360 (912620)'!P38</f>
        <v>0</v>
      </c>
      <c r="Q38">
        <f>'XY 1-360 (912622)'!Q38+'XYZ 1-360 (912620)'!Q38</f>
        <v>0</v>
      </c>
      <c r="R38">
        <f>'XY 1-360 (912622)'!R38+'XYZ 1-360 (912620)'!R38</f>
        <v>2256</v>
      </c>
      <c r="S38">
        <f>'XY 1-360 (912622)'!S38+'XYZ 1-360 (912620)'!S38</f>
        <v>2256</v>
      </c>
      <c r="T38">
        <f>'XY 1-360 (912622)'!T38+'XYZ 1-360 (912620)'!T38</f>
        <v>2256</v>
      </c>
      <c r="U38">
        <f>'XY 1-360 (912622)'!U38+'XYZ 1-360 (912620)'!U38</f>
        <v>2256</v>
      </c>
      <c r="V38">
        <f>'XY 1-360 (912622)'!V38+'XYZ 1-360 (912620)'!V38</f>
        <v>2256</v>
      </c>
      <c r="W38">
        <f>'XY 1-360 (912622)'!W38+'XYZ 1-360 (912620)'!W38</f>
        <v>2256</v>
      </c>
      <c r="X38">
        <f>'XY 1-360 (912622)'!X38+'XYZ 1-360 (912620)'!X38</f>
        <v>2256</v>
      </c>
      <c r="Y38">
        <f>'XY 1-360 (912622)'!Y38+'XYZ 1-360 (912620)'!Y38</f>
        <v>2256</v>
      </c>
      <c r="Z38">
        <f>'XY 1-360 (912622)'!Z38+'XYZ 1-360 (912620)'!Z38</f>
        <v>2256</v>
      </c>
      <c r="AA38">
        <f>'XY 1-360 (912622)'!AA38+'XYZ 1-360 (912620)'!AA38</f>
        <v>2256</v>
      </c>
      <c r="AB38">
        <f>'XY 1-360 (912622)'!AB38+'XYZ 1-360 (912620)'!AB38</f>
        <v>2256</v>
      </c>
      <c r="AC38">
        <f>'XY 1-360 (912622)'!AC38+'XYZ 1-360 (912620)'!AC38</f>
        <v>2256</v>
      </c>
      <c r="AD38">
        <f>'XY 1-360 (912622)'!AD38+'XYZ 1-360 (912620)'!AD38</f>
        <v>2256</v>
      </c>
      <c r="AE38" s="1">
        <f>'XY 1-360 (912622)'!AE38+'XYZ 1-360 (912620)'!AE38</f>
        <v>24816</v>
      </c>
      <c r="AF38" s="1">
        <f>'XY 1-360 (912622)'!AF38+'XYZ 1-360 (912620)'!AF38</f>
        <v>27072</v>
      </c>
      <c r="AG38" s="1">
        <f>'XY 1-360 (912622)'!AG38+'XYZ 1-360 (912620)'!AG38</f>
        <v>29328</v>
      </c>
      <c r="AH38">
        <f>'XY 1-360 (912622)'!AH38+'XYZ 1-360 (912620)'!AH38</f>
        <v>9024</v>
      </c>
      <c r="AI38">
        <f>'XY 1-360 (912622)'!AI38+'XYZ 1-360 (912620)'!AI38</f>
        <v>11280</v>
      </c>
      <c r="AJ38">
        <f>'XY 1-360 (912622)'!AJ38+'XYZ 1-360 (912620)'!AJ38</f>
        <v>13536</v>
      </c>
      <c r="AK38">
        <f>'XY 1-360 (912622)'!AK38+'XYZ 1-360 (912620)'!AK38</f>
        <v>15792</v>
      </c>
      <c r="AL38">
        <f>'XY 1-360 (912622)'!AL38+'XYZ 1-360 (912620)'!AL38</f>
        <v>18048</v>
      </c>
      <c r="AM38">
        <f>'XY 1-360 (912622)'!AM38+'XYZ 1-360 (912620)'!AM38</f>
        <v>0</v>
      </c>
      <c r="AN38">
        <f>'XY 1-360 (912622)'!AN38+'XYZ 1-360 (912620)'!AN38</f>
        <v>0</v>
      </c>
      <c r="AO38">
        <f>'XY 1-360 (912622)'!AO38+'XYZ 1-360 (912620)'!AO38</f>
        <v>0</v>
      </c>
      <c r="AP38">
        <f>'XY 1-360 (912622)'!AP38+'XYZ 1-360 (912620)'!AP38</f>
        <v>0</v>
      </c>
      <c r="AQ38">
        <f>'XY 1-360 (912622)'!AQ38+'XYZ 1-360 (912620)'!AQ38</f>
        <v>0</v>
      </c>
      <c r="AR38">
        <f>'XY 1-360 (912622)'!AR38+'XYZ 1-360 (912620)'!AR38</f>
        <v>0</v>
      </c>
    </row>
    <row r="39" spans="1:44" x14ac:dyDescent="0.3">
      <c r="A39">
        <f>'XY 1-360 (912622)'!A39+'XYZ 1-360 (912620)'!A39</f>
        <v>78</v>
      </c>
      <c r="B39">
        <f>+'XY 1-300 (912622)'!B39+'XY 301-360 (912622)'!B39</f>
        <v>0</v>
      </c>
      <c r="C39">
        <f>'XY 1-360 (912622)'!C39+'XYZ 1-360 (912620)'!C39</f>
        <v>2268</v>
      </c>
      <c r="D39">
        <f>'XY 1-360 (912622)'!D39+'XYZ 1-360 (912620)'!D39</f>
        <v>2268</v>
      </c>
      <c r="E39">
        <f>'XY 1-360 (912622)'!E39+'XYZ 1-360 (912620)'!E39</f>
        <v>2268</v>
      </c>
      <c r="F39">
        <f>'XY 1-360 (912622)'!F39+'XYZ 1-360 (912620)'!F39</f>
        <v>2190</v>
      </c>
      <c r="G39">
        <f>'XY 1-360 (912622)'!G39+'XYZ 1-360 (912620)'!G39</f>
        <v>1632</v>
      </c>
      <c r="H39">
        <f>'XY 1-360 (912622)'!H39+'XYZ 1-360 (912620)'!H39</f>
        <v>1632</v>
      </c>
      <c r="I39">
        <f>'XY 1-360 (912622)'!I39+'XYZ 1-360 (912620)'!I39</f>
        <v>1632</v>
      </c>
      <c r="J39">
        <f>'XY 1-360 (912622)'!J39+'XYZ 1-360 (912620)'!J39</f>
        <v>1314</v>
      </c>
      <c r="K39">
        <f>'XY 1-360 (912622)'!K39+'XYZ 1-360 (912620)'!K39</f>
        <v>1314</v>
      </c>
      <c r="L39">
        <f>'XY 1-360 (912622)'!L39+'XYZ 1-360 (912620)'!L39</f>
        <v>1314</v>
      </c>
      <c r="M39">
        <f>'XY 1-360 (912622)'!M39+'XYZ 1-360 (912620)'!M39</f>
        <v>198</v>
      </c>
      <c r="N39">
        <f>'XY 1-360 (912622)'!N39+'XYZ 1-360 (912620)'!N39</f>
        <v>198</v>
      </c>
      <c r="O39">
        <f>'XY 1-360 (912622)'!O39+'XYZ 1-360 (912620)'!O39</f>
        <v>18</v>
      </c>
      <c r="P39">
        <f>'XY 1-360 (912622)'!P39+'XYZ 1-360 (912620)'!P39</f>
        <v>0</v>
      </c>
      <c r="Q39">
        <f>'XY 1-360 (912622)'!Q39+'XYZ 1-360 (912620)'!Q39</f>
        <v>0</v>
      </c>
      <c r="R39">
        <f>'XY 1-360 (912622)'!R39+'XYZ 1-360 (912620)'!R39</f>
        <v>2268</v>
      </c>
      <c r="S39">
        <f>'XY 1-360 (912622)'!S39+'XYZ 1-360 (912620)'!S39</f>
        <v>4536</v>
      </c>
      <c r="T39">
        <f>'XY 1-360 (912622)'!T39+'XYZ 1-360 (912620)'!T39</f>
        <v>6804</v>
      </c>
      <c r="U39">
        <f>'XY 1-360 (912622)'!U39+'XYZ 1-360 (912620)'!U39</f>
        <v>8994</v>
      </c>
      <c r="V39">
        <f>'XY 1-360 (912622)'!V39+'XYZ 1-360 (912620)'!V39</f>
        <v>10626</v>
      </c>
      <c r="W39">
        <f>'XY 1-360 (912622)'!W39+'XYZ 1-360 (912620)'!W39</f>
        <v>12258</v>
      </c>
      <c r="X39">
        <f>'XY 1-360 (912622)'!X39+'XYZ 1-360 (912620)'!X39</f>
        <v>13890</v>
      </c>
      <c r="Y39">
        <f>'XY 1-360 (912622)'!Y39+'XYZ 1-360 (912620)'!Y39</f>
        <v>15204</v>
      </c>
      <c r="Z39">
        <f>'XY 1-360 (912622)'!Z39+'XYZ 1-360 (912620)'!Z39</f>
        <v>16518</v>
      </c>
      <c r="AA39">
        <f>'XY 1-360 (912622)'!AA39+'XYZ 1-360 (912620)'!AA39</f>
        <v>17832</v>
      </c>
      <c r="AB39">
        <f>'XY 1-360 (912622)'!AB39+'XYZ 1-360 (912620)'!AB39</f>
        <v>18030</v>
      </c>
      <c r="AC39">
        <f>'XY 1-360 (912622)'!AC39+'XYZ 1-360 (912620)'!AC39</f>
        <v>18228</v>
      </c>
      <c r="AD39">
        <f>'XY 1-360 (912622)'!AD39+'XYZ 1-360 (912620)'!AD39</f>
        <v>18246</v>
      </c>
      <c r="AE39" s="1">
        <f>'XY 1-360 (912622)'!AE39+'XYZ 1-360 (912620)'!AE39</f>
        <v>126960</v>
      </c>
      <c r="AF39" s="1">
        <f>'XY 1-360 (912622)'!AF39+'XYZ 1-360 (912620)'!AF39</f>
        <v>145188</v>
      </c>
      <c r="AG39" s="1">
        <f>'XY 1-360 (912622)'!AG39+'XYZ 1-360 (912620)'!AG39</f>
        <v>163434</v>
      </c>
      <c r="AH39">
        <f>'XY 1-360 (912622)'!AH39+'XYZ 1-360 (912620)'!AH39</f>
        <v>57870</v>
      </c>
      <c r="AI39">
        <f>'XY 1-360 (912622)'!AI39+'XYZ 1-360 (912620)'!AI39</f>
        <v>75702</v>
      </c>
      <c r="AJ39">
        <f>'XY 1-360 (912622)'!AJ39+'XYZ 1-360 (912620)'!AJ39</f>
        <v>93732</v>
      </c>
      <c r="AK39">
        <f>'XY 1-360 (912622)'!AK39+'XYZ 1-360 (912620)'!AK39</f>
        <v>111960</v>
      </c>
      <c r="AL39">
        <f>'XY 1-360 (912622)'!AL39+'XYZ 1-360 (912620)'!AL39</f>
        <v>130206</v>
      </c>
      <c r="AM39">
        <f>'XY 1-360 (912622)'!AM39+'XYZ 1-360 (912620)'!AM39</f>
        <v>0</v>
      </c>
      <c r="AN39">
        <f>'XY 1-360 (912622)'!AN39+'XYZ 1-360 (912620)'!AN39</f>
        <v>0</v>
      </c>
      <c r="AO39">
        <f>'XY 1-360 (912622)'!AO39+'XYZ 1-360 (912620)'!AO39</f>
        <v>0</v>
      </c>
      <c r="AP39">
        <f>'XY 1-360 (912622)'!AP39+'XYZ 1-360 (912620)'!AP39</f>
        <v>0</v>
      </c>
      <c r="AQ39">
        <f>'XY 1-360 (912622)'!AQ39+'XYZ 1-360 (912620)'!AQ39</f>
        <v>0</v>
      </c>
      <c r="AR39">
        <f>'XY 1-360 (912622)'!AR39+'XYZ 1-360 (912620)'!AR39</f>
        <v>0</v>
      </c>
    </row>
    <row r="40" spans="1:44" x14ac:dyDescent="0.3">
      <c r="A40">
        <f>'XY 1-360 (912622)'!A40+'XYZ 1-360 (912620)'!A40</f>
        <v>80</v>
      </c>
      <c r="B40">
        <f>+'XY 1-300 (912622)'!B40+'XY 301-360 (912622)'!B40</f>
        <v>0</v>
      </c>
      <c r="C40">
        <f>'XY 1-360 (912622)'!C40+'XYZ 1-360 (912620)'!C40</f>
        <v>2280</v>
      </c>
      <c r="D40">
        <f>'XY 1-360 (912622)'!D40+'XYZ 1-360 (912620)'!D40</f>
        <v>0</v>
      </c>
      <c r="E40">
        <f>'XY 1-360 (912622)'!E40+'XYZ 1-360 (912620)'!E40</f>
        <v>0</v>
      </c>
      <c r="F40">
        <f>'XY 1-360 (912622)'!F40+'XYZ 1-360 (912620)'!F40</f>
        <v>0</v>
      </c>
      <c r="G40">
        <f>'XY 1-360 (912622)'!G40+'XYZ 1-360 (912620)'!G40</f>
        <v>0</v>
      </c>
      <c r="H40">
        <f>'XY 1-360 (912622)'!H40+'XYZ 1-360 (912620)'!H40</f>
        <v>0</v>
      </c>
      <c r="I40">
        <f>'XY 1-360 (912622)'!I40+'XYZ 1-360 (912620)'!I40</f>
        <v>0</v>
      </c>
      <c r="J40">
        <f>'XY 1-360 (912622)'!J40+'XYZ 1-360 (912620)'!J40</f>
        <v>0</v>
      </c>
      <c r="K40">
        <f>'XY 1-360 (912622)'!K40+'XYZ 1-360 (912620)'!K40</f>
        <v>0</v>
      </c>
      <c r="L40">
        <f>'XY 1-360 (912622)'!L40+'XYZ 1-360 (912620)'!L40</f>
        <v>0</v>
      </c>
      <c r="M40">
        <f>'XY 1-360 (912622)'!M40+'XYZ 1-360 (912620)'!M40</f>
        <v>0</v>
      </c>
      <c r="N40">
        <f>'XY 1-360 (912622)'!N40+'XYZ 1-360 (912620)'!N40</f>
        <v>0</v>
      </c>
      <c r="O40">
        <f>'XY 1-360 (912622)'!O40+'XYZ 1-360 (912620)'!O40</f>
        <v>0</v>
      </c>
      <c r="P40">
        <f>'XY 1-360 (912622)'!P40+'XYZ 1-360 (912620)'!P40</f>
        <v>0</v>
      </c>
      <c r="Q40">
        <f>'XY 1-360 (912622)'!Q40+'XYZ 1-360 (912620)'!Q40</f>
        <v>0</v>
      </c>
      <c r="R40">
        <f>'XY 1-360 (912622)'!R40+'XYZ 1-360 (912620)'!R40</f>
        <v>2280</v>
      </c>
      <c r="S40">
        <f>'XY 1-360 (912622)'!S40+'XYZ 1-360 (912620)'!S40</f>
        <v>2280</v>
      </c>
      <c r="T40">
        <f>'XY 1-360 (912622)'!T40+'XYZ 1-360 (912620)'!T40</f>
        <v>2280</v>
      </c>
      <c r="U40">
        <f>'XY 1-360 (912622)'!U40+'XYZ 1-360 (912620)'!U40</f>
        <v>2280</v>
      </c>
      <c r="V40">
        <f>'XY 1-360 (912622)'!V40+'XYZ 1-360 (912620)'!V40</f>
        <v>2280</v>
      </c>
      <c r="W40">
        <f>'XY 1-360 (912622)'!W40+'XYZ 1-360 (912620)'!W40</f>
        <v>2280</v>
      </c>
      <c r="X40">
        <f>'XY 1-360 (912622)'!X40+'XYZ 1-360 (912620)'!X40</f>
        <v>2280</v>
      </c>
      <c r="Y40">
        <f>'XY 1-360 (912622)'!Y40+'XYZ 1-360 (912620)'!Y40</f>
        <v>2280</v>
      </c>
      <c r="Z40">
        <f>'XY 1-360 (912622)'!Z40+'XYZ 1-360 (912620)'!Z40</f>
        <v>2280</v>
      </c>
      <c r="AA40">
        <f>'XY 1-360 (912622)'!AA40+'XYZ 1-360 (912620)'!AA40</f>
        <v>2280</v>
      </c>
      <c r="AB40">
        <f>'XY 1-360 (912622)'!AB40+'XYZ 1-360 (912620)'!AB40</f>
        <v>2280</v>
      </c>
      <c r="AC40">
        <f>'XY 1-360 (912622)'!AC40+'XYZ 1-360 (912620)'!AC40</f>
        <v>2280</v>
      </c>
      <c r="AD40">
        <f>'XY 1-360 (912622)'!AD40+'XYZ 1-360 (912620)'!AD40</f>
        <v>2280</v>
      </c>
      <c r="AE40" s="1">
        <f>'XY 1-360 (912622)'!AE40+'XYZ 1-360 (912620)'!AE40</f>
        <v>25080</v>
      </c>
      <c r="AF40" s="1">
        <f>'XY 1-360 (912622)'!AF40+'XYZ 1-360 (912620)'!AF40</f>
        <v>27360</v>
      </c>
      <c r="AG40" s="1">
        <f>'XY 1-360 (912622)'!AG40+'XYZ 1-360 (912620)'!AG40</f>
        <v>29640</v>
      </c>
      <c r="AH40">
        <f>'XY 1-360 (912622)'!AH40+'XYZ 1-360 (912620)'!AH40</f>
        <v>9120</v>
      </c>
      <c r="AI40">
        <f>'XY 1-360 (912622)'!AI40+'XYZ 1-360 (912620)'!AI40</f>
        <v>11400</v>
      </c>
      <c r="AJ40">
        <f>'XY 1-360 (912622)'!AJ40+'XYZ 1-360 (912620)'!AJ40</f>
        <v>13680</v>
      </c>
      <c r="AK40">
        <f>'XY 1-360 (912622)'!AK40+'XYZ 1-360 (912620)'!AK40</f>
        <v>15960</v>
      </c>
      <c r="AL40">
        <f>'XY 1-360 (912622)'!AL40+'XYZ 1-360 (912620)'!AL40</f>
        <v>18240</v>
      </c>
      <c r="AM40">
        <f>'XY 1-360 (912622)'!AM40+'XYZ 1-360 (912620)'!AM40</f>
        <v>0</v>
      </c>
      <c r="AN40">
        <f>'XY 1-360 (912622)'!AN40+'XYZ 1-360 (912620)'!AN40</f>
        <v>0</v>
      </c>
      <c r="AO40">
        <f>'XY 1-360 (912622)'!AO40+'XYZ 1-360 (912620)'!AO40</f>
        <v>0</v>
      </c>
      <c r="AP40">
        <f>'XY 1-360 (912622)'!AP40+'XYZ 1-360 (912620)'!AP40</f>
        <v>0</v>
      </c>
      <c r="AQ40">
        <f>'XY 1-360 (912622)'!AQ40+'XYZ 1-360 (912620)'!AQ40</f>
        <v>0</v>
      </c>
      <c r="AR40">
        <f>'XY 1-360 (912622)'!AR40+'XYZ 1-360 (912620)'!AR40</f>
        <v>0</v>
      </c>
    </row>
    <row r="41" spans="1:44" x14ac:dyDescent="0.3">
      <c r="A41">
        <f>'XY 1-360 (912622)'!A41+'XYZ 1-360 (912620)'!A41</f>
        <v>82</v>
      </c>
      <c r="B41">
        <f>+'XY 1-300 (912622)'!B41+'XY 301-360 (912622)'!B41</f>
        <v>0</v>
      </c>
      <c r="C41">
        <f>'XY 1-360 (912622)'!C41+'XYZ 1-360 (912620)'!C41</f>
        <v>2292</v>
      </c>
      <c r="D41">
        <f>'XY 1-360 (912622)'!D41+'XYZ 1-360 (912620)'!D41</f>
        <v>2292</v>
      </c>
      <c r="E41">
        <f>'XY 1-360 (912622)'!E41+'XYZ 1-360 (912620)'!E41</f>
        <v>0</v>
      </c>
      <c r="F41">
        <f>'XY 1-360 (912622)'!F41+'XYZ 1-360 (912620)'!F41</f>
        <v>0</v>
      </c>
      <c r="G41">
        <f>'XY 1-360 (912622)'!G41+'XYZ 1-360 (912620)'!G41</f>
        <v>0</v>
      </c>
      <c r="H41">
        <f>'XY 1-360 (912622)'!H41+'XYZ 1-360 (912620)'!H41</f>
        <v>0</v>
      </c>
      <c r="I41">
        <f>'XY 1-360 (912622)'!I41+'XYZ 1-360 (912620)'!I41</f>
        <v>0</v>
      </c>
      <c r="J41">
        <f>'XY 1-360 (912622)'!J41+'XYZ 1-360 (912620)'!J41</f>
        <v>0</v>
      </c>
      <c r="K41">
        <f>'XY 1-360 (912622)'!K41+'XYZ 1-360 (912620)'!K41</f>
        <v>0</v>
      </c>
      <c r="L41">
        <f>'XY 1-360 (912622)'!L41+'XYZ 1-360 (912620)'!L41</f>
        <v>0</v>
      </c>
      <c r="M41">
        <f>'XY 1-360 (912622)'!M41+'XYZ 1-360 (912620)'!M41</f>
        <v>0</v>
      </c>
      <c r="N41">
        <f>'XY 1-360 (912622)'!N41+'XYZ 1-360 (912620)'!N41</f>
        <v>0</v>
      </c>
      <c r="O41">
        <f>'XY 1-360 (912622)'!O41+'XYZ 1-360 (912620)'!O41</f>
        <v>0</v>
      </c>
      <c r="P41">
        <f>'XY 1-360 (912622)'!P41+'XYZ 1-360 (912620)'!P41</f>
        <v>0</v>
      </c>
      <c r="Q41">
        <f>'XY 1-360 (912622)'!Q41+'XYZ 1-360 (912620)'!Q41</f>
        <v>0</v>
      </c>
      <c r="R41">
        <f>'XY 1-360 (912622)'!R41+'XYZ 1-360 (912620)'!R41</f>
        <v>2292</v>
      </c>
      <c r="S41">
        <f>'XY 1-360 (912622)'!S41+'XYZ 1-360 (912620)'!S41</f>
        <v>4584</v>
      </c>
      <c r="T41">
        <f>'XY 1-360 (912622)'!T41+'XYZ 1-360 (912620)'!T41</f>
        <v>4584</v>
      </c>
      <c r="U41">
        <f>'XY 1-360 (912622)'!U41+'XYZ 1-360 (912620)'!U41</f>
        <v>4584</v>
      </c>
      <c r="V41">
        <f>'XY 1-360 (912622)'!V41+'XYZ 1-360 (912620)'!V41</f>
        <v>4584</v>
      </c>
      <c r="W41">
        <f>'XY 1-360 (912622)'!W41+'XYZ 1-360 (912620)'!W41</f>
        <v>4584</v>
      </c>
      <c r="X41">
        <f>'XY 1-360 (912622)'!X41+'XYZ 1-360 (912620)'!X41</f>
        <v>4584</v>
      </c>
      <c r="Y41">
        <f>'XY 1-360 (912622)'!Y41+'XYZ 1-360 (912620)'!Y41</f>
        <v>4584</v>
      </c>
      <c r="Z41">
        <f>'XY 1-360 (912622)'!Z41+'XYZ 1-360 (912620)'!Z41</f>
        <v>4584</v>
      </c>
      <c r="AA41">
        <f>'XY 1-360 (912622)'!AA41+'XYZ 1-360 (912620)'!AA41</f>
        <v>4584</v>
      </c>
      <c r="AB41">
        <f>'XY 1-360 (912622)'!AB41+'XYZ 1-360 (912620)'!AB41</f>
        <v>4584</v>
      </c>
      <c r="AC41">
        <f>'XY 1-360 (912622)'!AC41+'XYZ 1-360 (912620)'!AC41</f>
        <v>4584</v>
      </c>
      <c r="AD41">
        <f>'XY 1-360 (912622)'!AD41+'XYZ 1-360 (912620)'!AD41</f>
        <v>4584</v>
      </c>
      <c r="AE41" s="1">
        <f>'XY 1-360 (912622)'!AE41+'XYZ 1-360 (912620)'!AE41</f>
        <v>48132</v>
      </c>
      <c r="AF41" s="1">
        <f>'XY 1-360 (912622)'!AF41+'XYZ 1-360 (912620)'!AF41</f>
        <v>52716</v>
      </c>
      <c r="AG41" s="1">
        <f>'XY 1-360 (912622)'!AG41+'XYZ 1-360 (912620)'!AG41</f>
        <v>57300</v>
      </c>
      <c r="AH41">
        <f>'XY 1-360 (912622)'!AH41+'XYZ 1-360 (912620)'!AH41</f>
        <v>18336</v>
      </c>
      <c r="AI41">
        <f>'XY 1-360 (912622)'!AI41+'XYZ 1-360 (912620)'!AI41</f>
        <v>22920</v>
      </c>
      <c r="AJ41">
        <f>'XY 1-360 (912622)'!AJ41+'XYZ 1-360 (912620)'!AJ41</f>
        <v>27504</v>
      </c>
      <c r="AK41">
        <f>'XY 1-360 (912622)'!AK41+'XYZ 1-360 (912620)'!AK41</f>
        <v>32088</v>
      </c>
      <c r="AL41">
        <f>'XY 1-360 (912622)'!AL41+'XYZ 1-360 (912620)'!AL41</f>
        <v>36672</v>
      </c>
      <c r="AM41">
        <f>'XY 1-360 (912622)'!AM41+'XYZ 1-360 (912620)'!AM41</f>
        <v>0</v>
      </c>
      <c r="AN41">
        <f>'XY 1-360 (912622)'!AN41+'XYZ 1-360 (912620)'!AN41</f>
        <v>0</v>
      </c>
      <c r="AO41">
        <f>'XY 1-360 (912622)'!AO41+'XYZ 1-360 (912620)'!AO41</f>
        <v>0</v>
      </c>
      <c r="AP41">
        <f>'XY 1-360 (912622)'!AP41+'XYZ 1-360 (912620)'!AP41</f>
        <v>0</v>
      </c>
      <c r="AQ41">
        <f>'XY 1-360 (912622)'!AQ41+'XYZ 1-360 (912620)'!AQ41</f>
        <v>0</v>
      </c>
      <c r="AR41">
        <f>'XY 1-360 (912622)'!AR41+'XYZ 1-360 (912620)'!AR41</f>
        <v>0</v>
      </c>
    </row>
    <row r="42" spans="1:44" x14ac:dyDescent="0.3">
      <c r="A42">
        <f>'XY 1-360 (912622)'!A42+'XYZ 1-360 (912620)'!A42</f>
        <v>84</v>
      </c>
      <c r="B42">
        <f>+'XY 1-300 (912622)'!B42+'XY 301-360 (912622)'!B42</f>
        <v>0</v>
      </c>
      <c r="C42">
        <f>'XY 1-360 (912622)'!C42+'XYZ 1-360 (912620)'!C42</f>
        <v>2304</v>
      </c>
      <c r="D42">
        <f>'XY 1-360 (912622)'!D42+'XYZ 1-360 (912620)'!D42</f>
        <v>0</v>
      </c>
      <c r="E42">
        <f>'XY 1-360 (912622)'!E42+'XYZ 1-360 (912620)'!E42</f>
        <v>0</v>
      </c>
      <c r="F42">
        <f>'XY 1-360 (912622)'!F42+'XYZ 1-360 (912620)'!F42</f>
        <v>0</v>
      </c>
      <c r="G42">
        <f>'XY 1-360 (912622)'!G42+'XYZ 1-360 (912620)'!G42</f>
        <v>0</v>
      </c>
      <c r="H42">
        <f>'XY 1-360 (912622)'!H42+'XYZ 1-360 (912620)'!H42</f>
        <v>0</v>
      </c>
      <c r="I42">
        <f>'XY 1-360 (912622)'!I42+'XYZ 1-360 (912620)'!I42</f>
        <v>0</v>
      </c>
      <c r="J42">
        <f>'XY 1-360 (912622)'!J42+'XYZ 1-360 (912620)'!J42</f>
        <v>0</v>
      </c>
      <c r="K42">
        <f>'XY 1-360 (912622)'!K42+'XYZ 1-360 (912620)'!K42</f>
        <v>0</v>
      </c>
      <c r="L42">
        <f>'XY 1-360 (912622)'!L42+'XYZ 1-360 (912620)'!L42</f>
        <v>0</v>
      </c>
      <c r="M42">
        <f>'XY 1-360 (912622)'!M42+'XYZ 1-360 (912620)'!M42</f>
        <v>0</v>
      </c>
      <c r="N42">
        <f>'XY 1-360 (912622)'!N42+'XYZ 1-360 (912620)'!N42</f>
        <v>0</v>
      </c>
      <c r="O42">
        <f>'XY 1-360 (912622)'!O42+'XYZ 1-360 (912620)'!O42</f>
        <v>0</v>
      </c>
      <c r="P42">
        <f>'XY 1-360 (912622)'!P42+'XYZ 1-360 (912620)'!P42</f>
        <v>0</v>
      </c>
      <c r="Q42">
        <f>'XY 1-360 (912622)'!Q42+'XYZ 1-360 (912620)'!Q42</f>
        <v>0</v>
      </c>
      <c r="R42">
        <f>'XY 1-360 (912622)'!R42+'XYZ 1-360 (912620)'!R42</f>
        <v>2304</v>
      </c>
      <c r="S42">
        <f>'XY 1-360 (912622)'!S42+'XYZ 1-360 (912620)'!S42</f>
        <v>2304</v>
      </c>
      <c r="T42">
        <f>'XY 1-360 (912622)'!T42+'XYZ 1-360 (912620)'!T42</f>
        <v>2304</v>
      </c>
      <c r="U42">
        <f>'XY 1-360 (912622)'!U42+'XYZ 1-360 (912620)'!U42</f>
        <v>2304</v>
      </c>
      <c r="V42">
        <f>'XY 1-360 (912622)'!V42+'XYZ 1-360 (912620)'!V42</f>
        <v>2304</v>
      </c>
      <c r="W42">
        <f>'XY 1-360 (912622)'!W42+'XYZ 1-360 (912620)'!W42</f>
        <v>2304</v>
      </c>
      <c r="X42">
        <f>'XY 1-360 (912622)'!X42+'XYZ 1-360 (912620)'!X42</f>
        <v>2304</v>
      </c>
      <c r="Y42">
        <f>'XY 1-360 (912622)'!Y42+'XYZ 1-360 (912620)'!Y42</f>
        <v>2304</v>
      </c>
      <c r="Z42">
        <f>'XY 1-360 (912622)'!Z42+'XYZ 1-360 (912620)'!Z42</f>
        <v>2304</v>
      </c>
      <c r="AA42">
        <f>'XY 1-360 (912622)'!AA42+'XYZ 1-360 (912620)'!AA42</f>
        <v>2304</v>
      </c>
      <c r="AB42">
        <f>'XY 1-360 (912622)'!AB42+'XYZ 1-360 (912620)'!AB42</f>
        <v>2304</v>
      </c>
      <c r="AC42">
        <f>'XY 1-360 (912622)'!AC42+'XYZ 1-360 (912620)'!AC42</f>
        <v>2304</v>
      </c>
      <c r="AD42">
        <f>'XY 1-360 (912622)'!AD42+'XYZ 1-360 (912620)'!AD42</f>
        <v>2304</v>
      </c>
      <c r="AE42" s="1">
        <f>'XY 1-360 (912622)'!AE42+'XYZ 1-360 (912620)'!AE42</f>
        <v>25344</v>
      </c>
      <c r="AF42" s="1">
        <f>'XY 1-360 (912622)'!AF42+'XYZ 1-360 (912620)'!AF42</f>
        <v>27648</v>
      </c>
      <c r="AG42" s="1">
        <f>'XY 1-360 (912622)'!AG42+'XYZ 1-360 (912620)'!AG42</f>
        <v>29952</v>
      </c>
      <c r="AH42">
        <f>'XY 1-360 (912622)'!AH42+'XYZ 1-360 (912620)'!AH42</f>
        <v>9216</v>
      </c>
      <c r="AI42">
        <f>'XY 1-360 (912622)'!AI42+'XYZ 1-360 (912620)'!AI42</f>
        <v>11520</v>
      </c>
      <c r="AJ42">
        <f>'XY 1-360 (912622)'!AJ42+'XYZ 1-360 (912620)'!AJ42</f>
        <v>13824</v>
      </c>
      <c r="AK42">
        <f>'XY 1-360 (912622)'!AK42+'XYZ 1-360 (912620)'!AK42</f>
        <v>16128</v>
      </c>
      <c r="AL42">
        <f>'XY 1-360 (912622)'!AL42+'XYZ 1-360 (912620)'!AL42</f>
        <v>18432</v>
      </c>
      <c r="AM42">
        <f>'XY 1-360 (912622)'!AM42+'XYZ 1-360 (912620)'!AM42</f>
        <v>0</v>
      </c>
      <c r="AN42">
        <f>'XY 1-360 (912622)'!AN42+'XYZ 1-360 (912620)'!AN42</f>
        <v>0</v>
      </c>
      <c r="AO42">
        <f>'XY 1-360 (912622)'!AO42+'XYZ 1-360 (912620)'!AO42</f>
        <v>0</v>
      </c>
      <c r="AP42">
        <f>'XY 1-360 (912622)'!AP42+'XYZ 1-360 (912620)'!AP42</f>
        <v>0</v>
      </c>
      <c r="AQ42">
        <f>'XY 1-360 (912622)'!AQ42+'XYZ 1-360 (912620)'!AQ42</f>
        <v>0</v>
      </c>
      <c r="AR42">
        <f>'XY 1-360 (912622)'!AR42+'XYZ 1-360 (912620)'!AR42</f>
        <v>0</v>
      </c>
    </row>
    <row r="43" spans="1:44" x14ac:dyDescent="0.3">
      <c r="A43">
        <f>'XY 1-360 (912622)'!A43+'XYZ 1-360 (912620)'!A43</f>
        <v>86</v>
      </c>
      <c r="B43">
        <f>+'XY 1-300 (912622)'!B43+'XY 301-360 (912622)'!B43</f>
        <v>0</v>
      </c>
      <c r="C43">
        <f>'XY 1-360 (912622)'!C43+'XYZ 1-360 (912620)'!C43</f>
        <v>2316</v>
      </c>
      <c r="D43">
        <f>'XY 1-360 (912622)'!D43+'XYZ 1-360 (912620)'!D43</f>
        <v>2316</v>
      </c>
      <c r="E43">
        <f>'XY 1-360 (912622)'!E43+'XYZ 1-360 (912620)'!E43</f>
        <v>2316</v>
      </c>
      <c r="F43">
        <f>'XY 1-360 (912622)'!F43+'XYZ 1-360 (912620)'!F43</f>
        <v>2110</v>
      </c>
      <c r="G43">
        <f>'XY 1-360 (912622)'!G43+'XYZ 1-360 (912620)'!G43</f>
        <v>1424</v>
      </c>
      <c r="H43">
        <f>'XY 1-360 (912622)'!H43+'XYZ 1-360 (912620)'!H43</f>
        <v>1424</v>
      </c>
      <c r="I43">
        <f>'XY 1-360 (912622)'!I43+'XYZ 1-360 (912620)'!I43</f>
        <v>1424</v>
      </c>
      <c r="J43">
        <f>'XY 1-360 (912622)'!J43+'XYZ 1-360 (912620)'!J43</f>
        <v>858</v>
      </c>
      <c r="K43">
        <f>'XY 1-360 (912622)'!K43+'XYZ 1-360 (912620)'!K43</f>
        <v>858</v>
      </c>
      <c r="L43">
        <f>'XY 1-360 (912622)'!L43+'XYZ 1-360 (912620)'!L43</f>
        <v>858</v>
      </c>
      <c r="M43">
        <f>'XY 1-360 (912622)'!M43+'XYZ 1-360 (912620)'!M43</f>
        <v>446</v>
      </c>
      <c r="N43">
        <f>'XY 1-360 (912622)'!N43+'XYZ 1-360 (912620)'!N43</f>
        <v>223</v>
      </c>
      <c r="O43">
        <f>'XY 1-360 (912622)'!O43+'XYZ 1-360 (912620)'!O43</f>
        <v>7</v>
      </c>
      <c r="P43">
        <f>'XY 1-360 (912622)'!P43+'XYZ 1-360 (912620)'!P43</f>
        <v>0</v>
      </c>
      <c r="Q43">
        <f>'XY 1-360 (912622)'!Q43+'XYZ 1-360 (912620)'!Q43</f>
        <v>0</v>
      </c>
      <c r="R43">
        <f>'XY 1-360 (912622)'!R43+'XYZ 1-360 (912620)'!R43</f>
        <v>2316</v>
      </c>
      <c r="S43">
        <f>'XY 1-360 (912622)'!S43+'XYZ 1-360 (912620)'!S43</f>
        <v>4632</v>
      </c>
      <c r="T43">
        <f>'XY 1-360 (912622)'!T43+'XYZ 1-360 (912620)'!T43</f>
        <v>6948</v>
      </c>
      <c r="U43">
        <f>'XY 1-360 (912622)'!U43+'XYZ 1-360 (912620)'!U43</f>
        <v>9058</v>
      </c>
      <c r="V43">
        <f>'XY 1-360 (912622)'!V43+'XYZ 1-360 (912620)'!V43</f>
        <v>10482</v>
      </c>
      <c r="W43">
        <f>'XY 1-360 (912622)'!W43+'XYZ 1-360 (912620)'!W43</f>
        <v>11906</v>
      </c>
      <c r="X43">
        <f>'XY 1-360 (912622)'!X43+'XYZ 1-360 (912620)'!X43</f>
        <v>13330</v>
      </c>
      <c r="Y43">
        <f>'XY 1-360 (912622)'!Y43+'XYZ 1-360 (912620)'!Y43</f>
        <v>14188</v>
      </c>
      <c r="Z43">
        <f>'XY 1-360 (912622)'!Z43+'XYZ 1-360 (912620)'!Z43</f>
        <v>15046</v>
      </c>
      <c r="AA43">
        <f>'XY 1-360 (912622)'!AA43+'XYZ 1-360 (912620)'!AA43</f>
        <v>15904</v>
      </c>
      <c r="AB43">
        <f>'XY 1-360 (912622)'!AB43+'XYZ 1-360 (912620)'!AB43</f>
        <v>16350</v>
      </c>
      <c r="AC43">
        <f>'XY 1-360 (912622)'!AC43+'XYZ 1-360 (912620)'!AC43</f>
        <v>16573</v>
      </c>
      <c r="AD43">
        <f>'XY 1-360 (912622)'!AD43+'XYZ 1-360 (912620)'!AD43</f>
        <v>16580</v>
      </c>
      <c r="AE43" s="1">
        <f>'XY 1-360 (912622)'!AE43+'XYZ 1-360 (912620)'!AE43</f>
        <v>120160</v>
      </c>
      <c r="AF43" s="1">
        <f>'XY 1-360 (912622)'!AF43+'XYZ 1-360 (912620)'!AF43</f>
        <v>136733</v>
      </c>
      <c r="AG43" s="1">
        <f>'XY 1-360 (912622)'!AG43+'XYZ 1-360 (912620)'!AG43</f>
        <v>153313</v>
      </c>
      <c r="AH43">
        <f>'XY 1-360 (912622)'!AH43+'XYZ 1-360 (912620)'!AH43</f>
        <v>54470</v>
      </c>
      <c r="AI43">
        <f>'XY 1-360 (912622)'!AI43+'XYZ 1-360 (912620)'!AI43</f>
        <v>70374</v>
      </c>
      <c r="AJ43">
        <f>'XY 1-360 (912622)'!AJ43+'XYZ 1-360 (912620)'!AJ43</f>
        <v>86724</v>
      </c>
      <c r="AK43" s="10">
        <f>'XY 1-360 (912622)'!AK43+'XYZ 1-360 (912620)'!AK43</f>
        <v>103297</v>
      </c>
      <c r="AL43">
        <f>'XY 1-360 (912622)'!AL43+'XYZ 1-360 (912620)'!AL43</f>
        <v>119877</v>
      </c>
      <c r="AM43">
        <f>'XY 1-360 (912622)'!AM43+'XYZ 1-360 (912620)'!AM43</f>
        <v>0</v>
      </c>
      <c r="AN43">
        <f>'XY 1-360 (912622)'!AN43+'XYZ 1-360 (912620)'!AN43</f>
        <v>0</v>
      </c>
      <c r="AO43">
        <f>'XY 1-360 (912622)'!AO43+'XYZ 1-360 (912620)'!AO43</f>
        <v>0</v>
      </c>
      <c r="AP43">
        <f>'XY 1-360 (912622)'!AP43+'XYZ 1-360 (912620)'!AP43</f>
        <v>0</v>
      </c>
      <c r="AQ43">
        <f>'XY 1-360 (912622)'!AQ43+'XYZ 1-360 (912620)'!AQ43</f>
        <v>0</v>
      </c>
      <c r="AR43">
        <f>'XY 1-360 (912622)'!AR43+'XYZ 1-360 (912620)'!AR43</f>
        <v>0</v>
      </c>
    </row>
    <row r="44" spans="1:44" x14ac:dyDescent="0.3">
      <c r="A44">
        <f>'XY 1-360 (912622)'!A44+'XYZ 1-360 (912620)'!A44</f>
        <v>88</v>
      </c>
      <c r="B44">
        <f>+'XY 1-300 (912622)'!B44+'XY 301-360 (912622)'!B44</f>
        <v>0</v>
      </c>
      <c r="C44">
        <f>'XY 1-360 (912622)'!C44+'XYZ 1-360 (912620)'!C44</f>
        <v>2328</v>
      </c>
      <c r="D44">
        <f>'XY 1-360 (912622)'!D44+'XYZ 1-360 (912620)'!D44</f>
        <v>0</v>
      </c>
      <c r="E44">
        <f>'XY 1-360 (912622)'!E44+'XYZ 1-360 (912620)'!E44</f>
        <v>0</v>
      </c>
      <c r="F44">
        <f>'XY 1-360 (912622)'!F44+'XYZ 1-360 (912620)'!F44</f>
        <v>0</v>
      </c>
      <c r="G44">
        <f>'XY 1-360 (912622)'!G44+'XYZ 1-360 (912620)'!G44</f>
        <v>0</v>
      </c>
      <c r="H44">
        <f>'XY 1-360 (912622)'!H44+'XYZ 1-360 (912620)'!H44</f>
        <v>0</v>
      </c>
      <c r="I44">
        <f>'XY 1-360 (912622)'!I44+'XYZ 1-360 (912620)'!I44</f>
        <v>0</v>
      </c>
      <c r="J44">
        <f>'XY 1-360 (912622)'!J44+'XYZ 1-360 (912620)'!J44</f>
        <v>0</v>
      </c>
      <c r="K44">
        <f>'XY 1-360 (912622)'!K44+'XYZ 1-360 (912620)'!K44</f>
        <v>0</v>
      </c>
      <c r="L44">
        <f>'XY 1-360 (912622)'!L44+'XYZ 1-360 (912620)'!L44</f>
        <v>0</v>
      </c>
      <c r="M44">
        <f>'XY 1-360 (912622)'!M44+'XYZ 1-360 (912620)'!M44</f>
        <v>0</v>
      </c>
      <c r="N44">
        <f>'XY 1-360 (912622)'!N44+'XYZ 1-360 (912620)'!N44</f>
        <v>0</v>
      </c>
      <c r="O44">
        <f>'XY 1-360 (912622)'!O44+'XYZ 1-360 (912620)'!O44</f>
        <v>0</v>
      </c>
      <c r="P44">
        <f>'XY 1-360 (912622)'!P44+'XYZ 1-360 (912620)'!P44</f>
        <v>0</v>
      </c>
      <c r="Q44">
        <f>'XY 1-360 (912622)'!Q44+'XYZ 1-360 (912620)'!Q44</f>
        <v>0</v>
      </c>
      <c r="R44">
        <f>'XY 1-360 (912622)'!R44+'XYZ 1-360 (912620)'!R44</f>
        <v>2328</v>
      </c>
      <c r="S44">
        <f>'XY 1-360 (912622)'!S44+'XYZ 1-360 (912620)'!S44</f>
        <v>2328</v>
      </c>
      <c r="T44">
        <f>'XY 1-360 (912622)'!T44+'XYZ 1-360 (912620)'!T44</f>
        <v>2328</v>
      </c>
      <c r="U44">
        <f>'XY 1-360 (912622)'!U44+'XYZ 1-360 (912620)'!U44</f>
        <v>2328</v>
      </c>
      <c r="V44">
        <f>'XY 1-360 (912622)'!V44+'XYZ 1-360 (912620)'!V44</f>
        <v>2328</v>
      </c>
      <c r="W44">
        <f>'XY 1-360 (912622)'!W44+'XYZ 1-360 (912620)'!W44</f>
        <v>2328</v>
      </c>
      <c r="X44">
        <f>'XY 1-360 (912622)'!X44+'XYZ 1-360 (912620)'!X44</f>
        <v>2328</v>
      </c>
      <c r="Y44">
        <f>'XY 1-360 (912622)'!Y44+'XYZ 1-360 (912620)'!Y44</f>
        <v>2328</v>
      </c>
      <c r="Z44">
        <f>'XY 1-360 (912622)'!Z44+'XYZ 1-360 (912620)'!Z44</f>
        <v>2328</v>
      </c>
      <c r="AA44">
        <f>'XY 1-360 (912622)'!AA44+'XYZ 1-360 (912620)'!AA44</f>
        <v>2328</v>
      </c>
      <c r="AB44">
        <f>'XY 1-360 (912622)'!AB44+'XYZ 1-360 (912620)'!AB44</f>
        <v>2328</v>
      </c>
      <c r="AC44">
        <f>'XY 1-360 (912622)'!AC44+'XYZ 1-360 (912620)'!AC44</f>
        <v>2328</v>
      </c>
      <c r="AD44">
        <f>'XY 1-360 (912622)'!AD44+'XYZ 1-360 (912620)'!AD44</f>
        <v>2328</v>
      </c>
      <c r="AE44" s="1">
        <f>'XY 1-360 (912622)'!AE44+'XYZ 1-360 (912620)'!AE44</f>
        <v>25608</v>
      </c>
      <c r="AF44" s="1">
        <f>'XY 1-360 (912622)'!AF44+'XYZ 1-360 (912620)'!AF44</f>
        <v>27936</v>
      </c>
      <c r="AG44" s="1">
        <f>'XY 1-360 (912622)'!AG44+'XYZ 1-360 (912620)'!AG44</f>
        <v>30264</v>
      </c>
      <c r="AH44">
        <f>'XY 1-360 (912622)'!AH44+'XYZ 1-360 (912620)'!AH44</f>
        <v>9312</v>
      </c>
      <c r="AI44">
        <f>'XY 1-360 (912622)'!AI44+'XYZ 1-360 (912620)'!AI44</f>
        <v>11640</v>
      </c>
      <c r="AJ44">
        <f>'XY 1-360 (912622)'!AJ44+'XYZ 1-360 (912620)'!AJ44</f>
        <v>13968</v>
      </c>
      <c r="AK44">
        <f>'XY 1-360 (912622)'!AK44+'XYZ 1-360 (912620)'!AK44</f>
        <v>16296</v>
      </c>
      <c r="AL44">
        <f>'XY 1-360 (912622)'!AL44+'XYZ 1-360 (912620)'!AL44</f>
        <v>18624</v>
      </c>
      <c r="AM44">
        <f>'XY 1-360 (912622)'!AM44+'XYZ 1-360 (912620)'!AM44</f>
        <v>0</v>
      </c>
      <c r="AN44">
        <f>'XY 1-360 (912622)'!AN44+'XYZ 1-360 (912620)'!AN44</f>
        <v>0</v>
      </c>
      <c r="AO44">
        <f>'XY 1-360 (912622)'!AO44+'XYZ 1-360 (912620)'!AO44</f>
        <v>0</v>
      </c>
      <c r="AP44">
        <f>'XY 1-360 (912622)'!AP44+'XYZ 1-360 (912620)'!AP44</f>
        <v>0</v>
      </c>
      <c r="AQ44">
        <f>'XY 1-360 (912622)'!AQ44+'XYZ 1-360 (912620)'!AQ44</f>
        <v>0</v>
      </c>
      <c r="AR44">
        <f>'XY 1-360 (912622)'!AR44+'XYZ 1-360 (912620)'!AR44</f>
        <v>0</v>
      </c>
    </row>
    <row r="45" spans="1:44" x14ac:dyDescent="0.3">
      <c r="A45">
        <f>'XY 1-360 (912622)'!A45+'XYZ 1-360 (912620)'!A45</f>
        <v>90</v>
      </c>
      <c r="B45">
        <f>+'XY 1-300 (912622)'!B45+'XY 301-360 (912622)'!B45</f>
        <v>0</v>
      </c>
      <c r="C45">
        <f>'XY 1-360 (912622)'!C45+'XYZ 1-360 (912620)'!C45</f>
        <v>2340</v>
      </c>
      <c r="D45">
        <f>'XY 1-360 (912622)'!D45+'XYZ 1-360 (912620)'!D45</f>
        <v>2340</v>
      </c>
      <c r="E45">
        <f>'XY 1-360 (912622)'!E45+'XYZ 1-360 (912620)'!E45</f>
        <v>2340</v>
      </c>
      <c r="F45">
        <f>'XY 1-360 (912622)'!F45+'XYZ 1-360 (912620)'!F45</f>
        <v>2010</v>
      </c>
      <c r="G45">
        <f>'XY 1-360 (912622)'!G45+'XYZ 1-360 (912620)'!G45</f>
        <v>2010</v>
      </c>
      <c r="H45">
        <f>'XY 1-360 (912622)'!H45+'XYZ 1-360 (912620)'!H45</f>
        <v>1920</v>
      </c>
      <c r="I45">
        <f>'XY 1-360 (912622)'!I45+'XYZ 1-360 (912620)'!I45</f>
        <v>1920</v>
      </c>
      <c r="J45">
        <f>'XY 1-360 (912622)'!J45+'XYZ 1-360 (912620)'!J45</f>
        <v>1920</v>
      </c>
      <c r="K45">
        <f>'XY 1-360 (912622)'!K45+'XYZ 1-360 (912620)'!K45</f>
        <v>1920</v>
      </c>
      <c r="L45">
        <f>'XY 1-360 (912622)'!L45+'XYZ 1-360 (912620)'!L45</f>
        <v>1350</v>
      </c>
      <c r="M45">
        <f>'XY 1-360 (912622)'!M45+'XYZ 1-360 (912620)'!M45</f>
        <v>690</v>
      </c>
      <c r="N45">
        <f>'XY 1-360 (912622)'!N45+'XYZ 1-360 (912620)'!N45</f>
        <v>345</v>
      </c>
      <c r="O45">
        <f>'XY 1-360 (912622)'!O45+'XYZ 1-360 (912620)'!O45</f>
        <v>3</v>
      </c>
      <c r="P45">
        <f>'XY 1-360 (912622)'!P45+'XYZ 1-360 (912620)'!P45</f>
        <v>0</v>
      </c>
      <c r="Q45">
        <f>'XY 1-360 (912622)'!Q45+'XYZ 1-360 (912620)'!Q45</f>
        <v>0</v>
      </c>
      <c r="R45">
        <f>'XY 1-360 (912622)'!R45+'XYZ 1-360 (912620)'!R45</f>
        <v>2340</v>
      </c>
      <c r="S45">
        <f>'XY 1-360 (912622)'!S45+'XYZ 1-360 (912620)'!S45</f>
        <v>4680</v>
      </c>
      <c r="T45">
        <f>'XY 1-360 (912622)'!T45+'XYZ 1-360 (912620)'!T45</f>
        <v>7020</v>
      </c>
      <c r="U45">
        <f>'XY 1-360 (912622)'!U45+'XYZ 1-360 (912620)'!U45</f>
        <v>9030</v>
      </c>
      <c r="V45">
        <f>'XY 1-360 (912622)'!V45+'XYZ 1-360 (912620)'!V45</f>
        <v>11040</v>
      </c>
      <c r="W45">
        <f>'XY 1-360 (912622)'!W45+'XYZ 1-360 (912620)'!W45</f>
        <v>12960</v>
      </c>
      <c r="X45">
        <f>'XY 1-360 (912622)'!X45+'XYZ 1-360 (912620)'!X45</f>
        <v>14880</v>
      </c>
      <c r="Y45">
        <f>'XY 1-360 (912622)'!Y45+'XYZ 1-360 (912620)'!Y45</f>
        <v>16800</v>
      </c>
      <c r="Z45">
        <f>'XY 1-360 (912622)'!Z45+'XYZ 1-360 (912620)'!Z45</f>
        <v>18720</v>
      </c>
      <c r="AA45">
        <f>'XY 1-360 (912622)'!AA45+'XYZ 1-360 (912620)'!AA45</f>
        <v>20070</v>
      </c>
      <c r="AB45">
        <f>'XY 1-360 (912622)'!AB45+'XYZ 1-360 (912620)'!AB45</f>
        <v>20760</v>
      </c>
      <c r="AC45">
        <f>'XY 1-360 (912622)'!AC45+'XYZ 1-360 (912620)'!AC45</f>
        <v>21105</v>
      </c>
      <c r="AD45">
        <f>'XY 1-360 (912622)'!AD45+'XYZ 1-360 (912620)'!AD45</f>
        <v>21108</v>
      </c>
      <c r="AE45" s="1">
        <f>'XY 1-360 (912622)'!AE45+'XYZ 1-360 (912620)'!AE45</f>
        <v>138300</v>
      </c>
      <c r="AF45" s="1">
        <f>'XY 1-360 (912622)'!AF45+'XYZ 1-360 (912620)'!AF45</f>
        <v>159405</v>
      </c>
      <c r="AG45" s="1">
        <f>'XY 1-360 (912622)'!AG45+'XYZ 1-360 (912620)'!AG45</f>
        <v>180513</v>
      </c>
      <c r="AH45">
        <f>'XY 1-360 (912622)'!AH45+'XYZ 1-360 (912620)'!AH45</f>
        <v>63360</v>
      </c>
      <c r="AI45">
        <f>'XY 1-360 (912622)'!AI45+'XYZ 1-360 (912620)'!AI45</f>
        <v>83430</v>
      </c>
      <c r="AJ45">
        <f>'XY 1-360 (912622)'!AJ45+'XYZ 1-360 (912620)'!AJ45</f>
        <v>104190</v>
      </c>
      <c r="AK45">
        <f>'XY 1-360 (912622)'!AK45+'XYZ 1-360 (912620)'!AK45</f>
        <v>125295</v>
      </c>
      <c r="AL45">
        <f>'XY 1-360 (912622)'!AL45+'XYZ 1-360 (912620)'!AL45</f>
        <v>146403</v>
      </c>
      <c r="AM45">
        <f>'XY 1-360 (912622)'!AM45+'XYZ 1-360 (912620)'!AM45</f>
        <v>0</v>
      </c>
      <c r="AN45">
        <f>'XY 1-360 (912622)'!AN45+'XYZ 1-360 (912620)'!AN45</f>
        <v>0</v>
      </c>
      <c r="AO45">
        <f>'XY 1-360 (912622)'!AO45+'XYZ 1-360 (912620)'!AO45</f>
        <v>0</v>
      </c>
      <c r="AP45">
        <f>'XY 1-360 (912622)'!AP45+'XYZ 1-360 (912620)'!AP45</f>
        <v>0</v>
      </c>
      <c r="AQ45">
        <f>'XY 1-360 (912622)'!AQ45+'XYZ 1-360 (912620)'!AQ45</f>
        <v>0</v>
      </c>
      <c r="AR45">
        <f>'XY 1-360 (912622)'!AR45+'XYZ 1-360 (912620)'!AR45</f>
        <v>0</v>
      </c>
    </row>
    <row r="46" spans="1:44" x14ac:dyDescent="0.3">
      <c r="A46">
        <f>'XY 1-360 (912622)'!A46+'XYZ 1-360 (912620)'!A46</f>
        <v>92</v>
      </c>
      <c r="B46">
        <f>+'XY 1-300 (912622)'!B46+'XY 301-360 (912622)'!B46</f>
        <v>0</v>
      </c>
      <c r="C46">
        <f>'XY 1-360 (912622)'!C46+'XYZ 1-360 (912620)'!C46</f>
        <v>2352</v>
      </c>
      <c r="D46">
        <f>'XY 1-360 (912622)'!D46+'XYZ 1-360 (912620)'!D46</f>
        <v>0</v>
      </c>
      <c r="E46">
        <f>'XY 1-360 (912622)'!E46+'XYZ 1-360 (912620)'!E46</f>
        <v>0</v>
      </c>
      <c r="F46">
        <f>'XY 1-360 (912622)'!F46+'XYZ 1-360 (912620)'!F46</f>
        <v>0</v>
      </c>
      <c r="G46">
        <f>'XY 1-360 (912622)'!G46+'XYZ 1-360 (912620)'!G46</f>
        <v>0</v>
      </c>
      <c r="H46">
        <f>'XY 1-360 (912622)'!H46+'XYZ 1-360 (912620)'!H46</f>
        <v>0</v>
      </c>
      <c r="I46">
        <f>'XY 1-360 (912622)'!I46+'XYZ 1-360 (912620)'!I46</f>
        <v>0</v>
      </c>
      <c r="J46">
        <f>'XY 1-360 (912622)'!J46+'XYZ 1-360 (912620)'!J46</f>
        <v>0</v>
      </c>
      <c r="K46">
        <f>'XY 1-360 (912622)'!K46+'XYZ 1-360 (912620)'!K46</f>
        <v>0</v>
      </c>
      <c r="L46">
        <f>'XY 1-360 (912622)'!L46+'XYZ 1-360 (912620)'!L46</f>
        <v>0</v>
      </c>
      <c r="M46">
        <f>'XY 1-360 (912622)'!M46+'XYZ 1-360 (912620)'!M46</f>
        <v>0</v>
      </c>
      <c r="N46">
        <f>'XY 1-360 (912622)'!N46+'XYZ 1-360 (912620)'!N46</f>
        <v>0</v>
      </c>
      <c r="O46">
        <f>'XY 1-360 (912622)'!O46+'XYZ 1-360 (912620)'!O46</f>
        <v>0</v>
      </c>
      <c r="P46">
        <f>'XY 1-360 (912622)'!P46+'XYZ 1-360 (912620)'!P46</f>
        <v>0</v>
      </c>
      <c r="Q46">
        <f>'XY 1-360 (912622)'!Q46+'XYZ 1-360 (912620)'!Q46</f>
        <v>0</v>
      </c>
      <c r="R46">
        <f>'XY 1-360 (912622)'!R46+'XYZ 1-360 (912620)'!R46</f>
        <v>2352</v>
      </c>
      <c r="S46">
        <f>'XY 1-360 (912622)'!S46+'XYZ 1-360 (912620)'!S46</f>
        <v>2352</v>
      </c>
      <c r="T46">
        <f>'XY 1-360 (912622)'!T46+'XYZ 1-360 (912620)'!T46</f>
        <v>2352</v>
      </c>
      <c r="U46">
        <f>'XY 1-360 (912622)'!U46+'XYZ 1-360 (912620)'!U46</f>
        <v>2352</v>
      </c>
      <c r="V46">
        <f>'XY 1-360 (912622)'!V46+'XYZ 1-360 (912620)'!V46</f>
        <v>2352</v>
      </c>
      <c r="W46">
        <f>'XY 1-360 (912622)'!W46+'XYZ 1-360 (912620)'!W46</f>
        <v>2352</v>
      </c>
      <c r="X46">
        <f>'XY 1-360 (912622)'!X46+'XYZ 1-360 (912620)'!X46</f>
        <v>2352</v>
      </c>
      <c r="Y46">
        <f>'XY 1-360 (912622)'!Y46+'XYZ 1-360 (912620)'!Y46</f>
        <v>2352</v>
      </c>
      <c r="Z46">
        <f>'XY 1-360 (912622)'!Z46+'XYZ 1-360 (912620)'!Z46</f>
        <v>2352</v>
      </c>
      <c r="AA46">
        <f>'XY 1-360 (912622)'!AA46+'XYZ 1-360 (912620)'!AA46</f>
        <v>2352</v>
      </c>
      <c r="AB46">
        <f>'XY 1-360 (912622)'!AB46+'XYZ 1-360 (912620)'!AB46</f>
        <v>2352</v>
      </c>
      <c r="AC46">
        <f>'XY 1-360 (912622)'!AC46+'XYZ 1-360 (912620)'!AC46</f>
        <v>2352</v>
      </c>
      <c r="AD46">
        <f>'XY 1-360 (912622)'!AD46+'XYZ 1-360 (912620)'!AD46</f>
        <v>2352</v>
      </c>
      <c r="AE46" s="1">
        <f>'XY 1-360 (912622)'!AE46+'XYZ 1-360 (912620)'!AE46</f>
        <v>25872</v>
      </c>
      <c r="AF46" s="1">
        <f>'XY 1-360 (912622)'!AF46+'XYZ 1-360 (912620)'!AF46</f>
        <v>28224</v>
      </c>
      <c r="AG46" s="1">
        <f>'XY 1-360 (912622)'!AG46+'XYZ 1-360 (912620)'!AG46</f>
        <v>30576</v>
      </c>
      <c r="AH46">
        <f>'XY 1-360 (912622)'!AH46+'XYZ 1-360 (912620)'!AH46</f>
        <v>9408</v>
      </c>
      <c r="AI46">
        <f>'XY 1-360 (912622)'!AI46+'XYZ 1-360 (912620)'!AI46</f>
        <v>11760</v>
      </c>
      <c r="AJ46">
        <f>'XY 1-360 (912622)'!AJ46+'XYZ 1-360 (912620)'!AJ46</f>
        <v>14112</v>
      </c>
      <c r="AK46">
        <f>'XY 1-360 (912622)'!AK46+'XYZ 1-360 (912620)'!AK46</f>
        <v>16464</v>
      </c>
      <c r="AL46">
        <f>'XY 1-360 (912622)'!AL46+'XYZ 1-360 (912620)'!AL46</f>
        <v>18816</v>
      </c>
      <c r="AM46">
        <f>'XY 1-360 (912622)'!AM46+'XYZ 1-360 (912620)'!AM46</f>
        <v>0</v>
      </c>
      <c r="AN46">
        <f>'XY 1-360 (912622)'!AN46+'XYZ 1-360 (912620)'!AN46</f>
        <v>0</v>
      </c>
      <c r="AO46">
        <f>'XY 1-360 (912622)'!AO46+'XYZ 1-360 (912620)'!AO46</f>
        <v>0</v>
      </c>
      <c r="AP46">
        <f>'XY 1-360 (912622)'!AP46+'XYZ 1-360 (912620)'!AP46</f>
        <v>0</v>
      </c>
      <c r="AQ46">
        <f>'XY 1-360 (912622)'!AQ46+'XYZ 1-360 (912620)'!AQ46</f>
        <v>0</v>
      </c>
      <c r="AR46">
        <f>'XY 1-360 (912622)'!AR46+'XYZ 1-360 (912620)'!AR46</f>
        <v>0</v>
      </c>
    </row>
    <row r="47" spans="1:44" x14ac:dyDescent="0.3">
      <c r="A47">
        <f>'XY 1-360 (912622)'!A47+'XYZ 1-360 (912620)'!A47</f>
        <v>94</v>
      </c>
      <c r="B47">
        <f>+'XY 1-300 (912622)'!B47+'XY 301-360 (912622)'!B47</f>
        <v>0</v>
      </c>
      <c r="C47">
        <f>'XY 1-360 (912622)'!C47+'XYZ 1-360 (912620)'!C47</f>
        <v>2364</v>
      </c>
      <c r="D47">
        <f>'XY 1-360 (912622)'!D47+'XYZ 1-360 (912620)'!D47</f>
        <v>2364</v>
      </c>
      <c r="E47">
        <f>'XY 1-360 (912622)'!E47+'XYZ 1-360 (912620)'!E47</f>
        <v>0</v>
      </c>
      <c r="F47">
        <f>'XY 1-360 (912622)'!F47+'XYZ 1-360 (912620)'!F47</f>
        <v>0</v>
      </c>
      <c r="G47">
        <f>'XY 1-360 (912622)'!G47+'XYZ 1-360 (912620)'!G47</f>
        <v>0</v>
      </c>
      <c r="H47">
        <f>'XY 1-360 (912622)'!H47+'XYZ 1-360 (912620)'!H47</f>
        <v>0</v>
      </c>
      <c r="I47">
        <f>'XY 1-360 (912622)'!I47+'XYZ 1-360 (912620)'!I47</f>
        <v>0</v>
      </c>
      <c r="J47">
        <f>'XY 1-360 (912622)'!J47+'XYZ 1-360 (912620)'!J47</f>
        <v>0</v>
      </c>
      <c r="K47">
        <f>'XY 1-360 (912622)'!K47+'XYZ 1-360 (912620)'!K47</f>
        <v>0</v>
      </c>
      <c r="L47">
        <f>'XY 1-360 (912622)'!L47+'XYZ 1-360 (912620)'!L47</f>
        <v>0</v>
      </c>
      <c r="M47">
        <f>'XY 1-360 (912622)'!M47+'XYZ 1-360 (912620)'!M47</f>
        <v>0</v>
      </c>
      <c r="N47">
        <f>'XY 1-360 (912622)'!N47+'XYZ 1-360 (912620)'!N47</f>
        <v>0</v>
      </c>
      <c r="O47">
        <f>'XY 1-360 (912622)'!O47+'XYZ 1-360 (912620)'!O47</f>
        <v>0</v>
      </c>
      <c r="P47">
        <f>'XY 1-360 (912622)'!P47+'XYZ 1-360 (912620)'!P47</f>
        <v>0</v>
      </c>
      <c r="Q47">
        <f>'XY 1-360 (912622)'!Q47+'XYZ 1-360 (912620)'!Q47</f>
        <v>0</v>
      </c>
      <c r="R47">
        <f>'XY 1-360 (912622)'!R47+'XYZ 1-360 (912620)'!R47</f>
        <v>2364</v>
      </c>
      <c r="S47">
        <f>'XY 1-360 (912622)'!S47+'XYZ 1-360 (912620)'!S47</f>
        <v>4728</v>
      </c>
      <c r="T47">
        <f>'XY 1-360 (912622)'!T47+'XYZ 1-360 (912620)'!T47</f>
        <v>4728</v>
      </c>
      <c r="U47">
        <f>'XY 1-360 (912622)'!U47+'XYZ 1-360 (912620)'!U47</f>
        <v>4728</v>
      </c>
      <c r="V47">
        <f>'XY 1-360 (912622)'!V47+'XYZ 1-360 (912620)'!V47</f>
        <v>4728</v>
      </c>
      <c r="W47">
        <f>'XY 1-360 (912622)'!W47+'XYZ 1-360 (912620)'!W47</f>
        <v>4728</v>
      </c>
      <c r="X47">
        <f>'XY 1-360 (912622)'!X47+'XYZ 1-360 (912620)'!X47</f>
        <v>4728</v>
      </c>
      <c r="Y47">
        <f>'XY 1-360 (912622)'!Y47+'XYZ 1-360 (912620)'!Y47</f>
        <v>4728</v>
      </c>
      <c r="Z47">
        <f>'XY 1-360 (912622)'!Z47+'XYZ 1-360 (912620)'!Z47</f>
        <v>4728</v>
      </c>
      <c r="AA47">
        <f>'XY 1-360 (912622)'!AA47+'XYZ 1-360 (912620)'!AA47</f>
        <v>4728</v>
      </c>
      <c r="AB47">
        <f>'XY 1-360 (912622)'!AB47+'XYZ 1-360 (912620)'!AB47</f>
        <v>4728</v>
      </c>
      <c r="AC47">
        <f>'XY 1-360 (912622)'!AC47+'XYZ 1-360 (912620)'!AC47</f>
        <v>4728</v>
      </c>
      <c r="AD47">
        <f>'XY 1-360 (912622)'!AD47+'XYZ 1-360 (912620)'!AD47</f>
        <v>4728</v>
      </c>
      <c r="AE47" s="1">
        <f>'XY 1-360 (912622)'!AE47+'XYZ 1-360 (912620)'!AE47</f>
        <v>49644</v>
      </c>
      <c r="AF47" s="1">
        <f>'XY 1-360 (912622)'!AF47+'XYZ 1-360 (912620)'!AF47</f>
        <v>54372</v>
      </c>
      <c r="AG47" s="1">
        <f>'XY 1-360 (912622)'!AG47+'XYZ 1-360 (912620)'!AG47</f>
        <v>59100</v>
      </c>
      <c r="AH47">
        <f>'XY 1-360 (912622)'!AH47+'XYZ 1-360 (912620)'!AH47</f>
        <v>18912</v>
      </c>
      <c r="AI47">
        <f>'XY 1-360 (912622)'!AI47+'XYZ 1-360 (912620)'!AI47</f>
        <v>23640</v>
      </c>
      <c r="AJ47">
        <f>'XY 1-360 (912622)'!AJ47+'XYZ 1-360 (912620)'!AJ47</f>
        <v>28368</v>
      </c>
      <c r="AK47">
        <f>'XY 1-360 (912622)'!AK47+'XYZ 1-360 (912620)'!AK47</f>
        <v>33096</v>
      </c>
      <c r="AL47">
        <f>'XY 1-360 (912622)'!AL47+'XYZ 1-360 (912620)'!AL47</f>
        <v>37824</v>
      </c>
      <c r="AM47">
        <f>'XY 1-360 (912622)'!AM47+'XYZ 1-360 (912620)'!AM47</f>
        <v>0</v>
      </c>
      <c r="AN47">
        <f>'XY 1-360 (912622)'!AN47+'XYZ 1-360 (912620)'!AN47</f>
        <v>0</v>
      </c>
      <c r="AO47">
        <f>'XY 1-360 (912622)'!AO47+'XYZ 1-360 (912620)'!AO47</f>
        <v>0</v>
      </c>
      <c r="AP47">
        <f>'XY 1-360 (912622)'!AP47+'XYZ 1-360 (912620)'!AP47</f>
        <v>0</v>
      </c>
      <c r="AQ47">
        <f>'XY 1-360 (912622)'!AQ47+'XYZ 1-360 (912620)'!AQ47</f>
        <v>0</v>
      </c>
      <c r="AR47">
        <f>'XY 1-360 (912622)'!AR47+'XYZ 1-360 (912620)'!AR47</f>
        <v>0</v>
      </c>
    </row>
    <row r="48" spans="1:44" x14ac:dyDescent="0.3">
      <c r="A48">
        <f>'XY 1-360 (912622)'!A48+'XYZ 1-360 (912620)'!A48</f>
        <v>96</v>
      </c>
      <c r="B48">
        <f>+'XY 1-300 (912622)'!B48+'XY 301-360 (912622)'!B48</f>
        <v>0</v>
      </c>
      <c r="C48">
        <f>'XY 1-360 (912622)'!C48+'XYZ 1-360 (912620)'!C48</f>
        <v>2376</v>
      </c>
      <c r="D48">
        <f>'XY 1-360 (912622)'!D48+'XYZ 1-360 (912620)'!D48</f>
        <v>0</v>
      </c>
      <c r="E48">
        <f>'XY 1-360 (912622)'!E48+'XYZ 1-360 (912620)'!E48</f>
        <v>0</v>
      </c>
      <c r="F48">
        <f>'XY 1-360 (912622)'!F48+'XYZ 1-360 (912620)'!F48</f>
        <v>0</v>
      </c>
      <c r="G48">
        <f>'XY 1-360 (912622)'!G48+'XYZ 1-360 (912620)'!G48</f>
        <v>0</v>
      </c>
      <c r="H48">
        <f>'XY 1-360 (912622)'!H48+'XYZ 1-360 (912620)'!H48</f>
        <v>0</v>
      </c>
      <c r="I48">
        <f>'XY 1-360 (912622)'!I48+'XYZ 1-360 (912620)'!I48</f>
        <v>0</v>
      </c>
      <c r="J48">
        <f>'XY 1-360 (912622)'!J48+'XYZ 1-360 (912620)'!J48</f>
        <v>0</v>
      </c>
      <c r="K48">
        <f>'XY 1-360 (912622)'!K48+'XYZ 1-360 (912620)'!K48</f>
        <v>0</v>
      </c>
      <c r="L48">
        <f>'XY 1-360 (912622)'!L48+'XYZ 1-360 (912620)'!L48</f>
        <v>0</v>
      </c>
      <c r="M48">
        <f>'XY 1-360 (912622)'!M48+'XYZ 1-360 (912620)'!M48</f>
        <v>0</v>
      </c>
      <c r="N48">
        <f>'XY 1-360 (912622)'!N48+'XYZ 1-360 (912620)'!N48</f>
        <v>0</v>
      </c>
      <c r="O48">
        <f>'XY 1-360 (912622)'!O48+'XYZ 1-360 (912620)'!O48</f>
        <v>0</v>
      </c>
      <c r="P48">
        <f>'XY 1-360 (912622)'!P48+'XYZ 1-360 (912620)'!P48</f>
        <v>0</v>
      </c>
      <c r="Q48">
        <f>'XY 1-360 (912622)'!Q48+'XYZ 1-360 (912620)'!Q48</f>
        <v>0</v>
      </c>
      <c r="R48">
        <f>'XY 1-360 (912622)'!R48+'XYZ 1-360 (912620)'!R48</f>
        <v>2376</v>
      </c>
      <c r="S48">
        <f>'XY 1-360 (912622)'!S48+'XYZ 1-360 (912620)'!S48</f>
        <v>2376</v>
      </c>
      <c r="T48">
        <f>'XY 1-360 (912622)'!T48+'XYZ 1-360 (912620)'!T48</f>
        <v>2376</v>
      </c>
      <c r="U48">
        <f>'XY 1-360 (912622)'!U48+'XYZ 1-360 (912620)'!U48</f>
        <v>2376</v>
      </c>
      <c r="V48">
        <f>'XY 1-360 (912622)'!V48+'XYZ 1-360 (912620)'!V48</f>
        <v>2376</v>
      </c>
      <c r="W48">
        <f>'XY 1-360 (912622)'!W48+'XYZ 1-360 (912620)'!W48</f>
        <v>2376</v>
      </c>
      <c r="X48">
        <f>'XY 1-360 (912622)'!X48+'XYZ 1-360 (912620)'!X48</f>
        <v>2376</v>
      </c>
      <c r="Y48">
        <f>'XY 1-360 (912622)'!Y48+'XYZ 1-360 (912620)'!Y48</f>
        <v>2376</v>
      </c>
      <c r="Z48">
        <f>'XY 1-360 (912622)'!Z48+'XYZ 1-360 (912620)'!Z48</f>
        <v>2376</v>
      </c>
      <c r="AA48">
        <f>'XY 1-360 (912622)'!AA48+'XYZ 1-360 (912620)'!AA48</f>
        <v>2376</v>
      </c>
      <c r="AB48">
        <f>'XY 1-360 (912622)'!AB48+'XYZ 1-360 (912620)'!AB48</f>
        <v>2376</v>
      </c>
      <c r="AC48">
        <f>'XY 1-360 (912622)'!AC48+'XYZ 1-360 (912620)'!AC48</f>
        <v>2376</v>
      </c>
      <c r="AD48">
        <f>'XY 1-360 (912622)'!AD48+'XYZ 1-360 (912620)'!AD48</f>
        <v>2376</v>
      </c>
      <c r="AE48" s="1">
        <f>'XY 1-360 (912622)'!AE48+'XYZ 1-360 (912620)'!AE48</f>
        <v>26136</v>
      </c>
      <c r="AF48" s="1">
        <f>'XY 1-360 (912622)'!AF48+'XYZ 1-360 (912620)'!AF48</f>
        <v>28512</v>
      </c>
      <c r="AG48" s="1">
        <f>'XY 1-360 (912622)'!AG48+'XYZ 1-360 (912620)'!AG48</f>
        <v>30888</v>
      </c>
      <c r="AH48">
        <f>'XY 1-360 (912622)'!AH48+'XYZ 1-360 (912620)'!AH48</f>
        <v>9504</v>
      </c>
      <c r="AI48">
        <f>'XY 1-360 (912622)'!AI48+'XYZ 1-360 (912620)'!AI48</f>
        <v>11880</v>
      </c>
      <c r="AJ48">
        <f>'XY 1-360 (912622)'!AJ48+'XYZ 1-360 (912620)'!AJ48</f>
        <v>14256</v>
      </c>
      <c r="AK48">
        <f>'XY 1-360 (912622)'!AK48+'XYZ 1-360 (912620)'!AK48</f>
        <v>16632</v>
      </c>
      <c r="AL48">
        <f>'XY 1-360 (912622)'!AL48+'XYZ 1-360 (912620)'!AL48</f>
        <v>19008</v>
      </c>
      <c r="AM48">
        <f>'XY 1-360 (912622)'!AM48+'XYZ 1-360 (912620)'!AM48</f>
        <v>0</v>
      </c>
      <c r="AN48">
        <f>'XY 1-360 (912622)'!AN48+'XYZ 1-360 (912620)'!AN48</f>
        <v>0</v>
      </c>
      <c r="AO48">
        <f>'XY 1-360 (912622)'!AO48+'XYZ 1-360 (912620)'!AO48</f>
        <v>0</v>
      </c>
      <c r="AP48">
        <f>'XY 1-360 (912622)'!AP48+'XYZ 1-360 (912620)'!AP48</f>
        <v>0</v>
      </c>
      <c r="AQ48">
        <f>'XY 1-360 (912622)'!AQ48+'XYZ 1-360 (912620)'!AQ48</f>
        <v>0</v>
      </c>
      <c r="AR48">
        <f>'XY 1-360 (912622)'!AR48+'XYZ 1-360 (912620)'!AR48</f>
        <v>0</v>
      </c>
    </row>
    <row r="49" spans="1:44" x14ac:dyDescent="0.3">
      <c r="A49">
        <f>'XY 1-360 (912622)'!A49+'XYZ 1-360 (912620)'!A49</f>
        <v>98</v>
      </c>
      <c r="B49">
        <f>+'XY 1-300 (912622)'!B49+'XY 301-360 (912622)'!B49</f>
        <v>0</v>
      </c>
      <c r="C49">
        <f>'XY 1-360 (912622)'!C49+'XYZ 1-360 (912620)'!C49</f>
        <v>2388</v>
      </c>
      <c r="D49">
        <f>'XY 1-360 (912622)'!D49+'XYZ 1-360 (912620)'!D49</f>
        <v>2388</v>
      </c>
      <c r="E49">
        <f>'XY 1-360 (912622)'!E49+'XYZ 1-360 (912620)'!E49</f>
        <v>2388</v>
      </c>
      <c r="F49">
        <f>'XY 1-360 (912622)'!F49+'XYZ 1-360 (912620)'!F49</f>
        <v>1930</v>
      </c>
      <c r="G49">
        <f>'XY 1-360 (912622)'!G49+'XYZ 1-360 (912620)'!G49</f>
        <v>1930</v>
      </c>
      <c r="H49">
        <f>'XY 1-360 (912622)'!H49+'XYZ 1-360 (912620)'!H49</f>
        <v>1930</v>
      </c>
      <c r="I49">
        <f>'XY 1-360 (912622)'!I49+'XYZ 1-360 (912620)'!I49</f>
        <v>1930</v>
      </c>
      <c r="J49">
        <f>'XY 1-360 (912622)'!J49+'XYZ 1-360 (912620)'!J49</f>
        <v>1930</v>
      </c>
      <c r="K49">
        <f>'XY 1-360 (912622)'!K49+'XYZ 1-360 (912620)'!K49</f>
        <v>1614</v>
      </c>
      <c r="L49">
        <f>'XY 1-360 (912622)'!L49+'XYZ 1-360 (912620)'!L49</f>
        <v>916</v>
      </c>
      <c r="M49">
        <f>'XY 1-360 (912622)'!M49+'XYZ 1-360 (912620)'!M49</f>
        <v>338</v>
      </c>
      <c r="N49">
        <f>'XY 1-360 (912622)'!N49+'XYZ 1-360 (912620)'!N49</f>
        <v>338</v>
      </c>
      <c r="O49">
        <f>'XY 1-360 (912622)'!O49+'XYZ 1-360 (912620)'!O49</f>
        <v>14</v>
      </c>
      <c r="P49">
        <f>'XY 1-360 (912622)'!P49+'XYZ 1-360 (912620)'!P49</f>
        <v>0</v>
      </c>
      <c r="Q49">
        <f>'XY 1-360 (912622)'!Q49+'XYZ 1-360 (912620)'!Q49</f>
        <v>0</v>
      </c>
      <c r="R49">
        <f>'XY 1-360 (912622)'!R49+'XYZ 1-360 (912620)'!R49</f>
        <v>2388</v>
      </c>
      <c r="S49">
        <f>'XY 1-360 (912622)'!S49+'XYZ 1-360 (912620)'!S49</f>
        <v>4776</v>
      </c>
      <c r="T49">
        <f>'XY 1-360 (912622)'!T49+'XYZ 1-360 (912620)'!T49</f>
        <v>7164</v>
      </c>
      <c r="U49">
        <f>'XY 1-360 (912622)'!U49+'XYZ 1-360 (912620)'!U49</f>
        <v>9094</v>
      </c>
      <c r="V49">
        <f>'XY 1-360 (912622)'!V49+'XYZ 1-360 (912620)'!V49</f>
        <v>11024</v>
      </c>
      <c r="W49">
        <f>'XY 1-360 (912622)'!W49+'XYZ 1-360 (912620)'!W49</f>
        <v>12954</v>
      </c>
      <c r="X49">
        <f>'XY 1-360 (912622)'!X49+'XYZ 1-360 (912620)'!X49</f>
        <v>14884</v>
      </c>
      <c r="Y49">
        <f>'XY 1-360 (912622)'!Y49+'XYZ 1-360 (912620)'!Y49</f>
        <v>16814</v>
      </c>
      <c r="Z49">
        <f>'XY 1-360 (912622)'!Z49+'XYZ 1-360 (912620)'!Z49</f>
        <v>18428</v>
      </c>
      <c r="AA49">
        <f>'XY 1-360 (912622)'!AA49+'XYZ 1-360 (912620)'!AA49</f>
        <v>19344</v>
      </c>
      <c r="AB49">
        <f>'XY 1-360 (912622)'!AB49+'XYZ 1-360 (912620)'!AB49</f>
        <v>19682</v>
      </c>
      <c r="AC49">
        <f>'XY 1-360 (912622)'!AC49+'XYZ 1-360 (912620)'!AC49</f>
        <v>20020</v>
      </c>
      <c r="AD49">
        <f>'XY 1-360 (912622)'!AD49+'XYZ 1-360 (912620)'!AD49</f>
        <v>20034</v>
      </c>
      <c r="AE49" s="1">
        <f>'XY 1-360 (912622)'!AE49+'XYZ 1-360 (912620)'!AE49</f>
        <v>136552</v>
      </c>
      <c r="AF49" s="1">
        <f>'XY 1-360 (912622)'!AF49+'XYZ 1-360 (912620)'!AF49</f>
        <v>156572</v>
      </c>
      <c r="AG49" s="1">
        <f>'XY 1-360 (912622)'!AG49+'XYZ 1-360 (912620)'!AG49</f>
        <v>176606</v>
      </c>
      <c r="AH49">
        <f>'XY 1-360 (912622)'!AH49+'XYZ 1-360 (912620)'!AH49</f>
        <v>63080</v>
      </c>
      <c r="AI49">
        <f>'XY 1-360 (912622)'!AI49+'XYZ 1-360 (912620)'!AI49</f>
        <v>82424</v>
      </c>
      <c r="AJ49">
        <f>'XY 1-360 (912622)'!AJ49+'XYZ 1-360 (912620)'!AJ49</f>
        <v>102106</v>
      </c>
      <c r="AK49">
        <f>'XY 1-360 (912622)'!AK49+'XYZ 1-360 (912620)'!AK49</f>
        <v>122126</v>
      </c>
      <c r="AL49">
        <f>'XY 1-360 (912622)'!AL49+'XYZ 1-360 (912620)'!AL49</f>
        <v>142160</v>
      </c>
      <c r="AM49">
        <f>'XY 1-360 (912622)'!AM49+'XYZ 1-360 (912620)'!AM49</f>
        <v>0</v>
      </c>
      <c r="AN49">
        <f>'XY 1-360 (912622)'!AN49+'XYZ 1-360 (912620)'!AN49</f>
        <v>0</v>
      </c>
      <c r="AO49">
        <f>'XY 1-360 (912622)'!AO49+'XYZ 1-360 (912620)'!AO49</f>
        <v>0</v>
      </c>
      <c r="AP49">
        <f>'XY 1-360 (912622)'!AP49+'XYZ 1-360 (912620)'!AP49</f>
        <v>0</v>
      </c>
      <c r="AQ49">
        <f>'XY 1-360 (912622)'!AQ49+'XYZ 1-360 (912620)'!AQ49</f>
        <v>0</v>
      </c>
      <c r="AR49">
        <f>'XY 1-360 (912622)'!AR49+'XYZ 1-360 (912620)'!AR49</f>
        <v>0</v>
      </c>
    </row>
    <row r="50" spans="1:44" x14ac:dyDescent="0.3">
      <c r="A50">
        <f>'XY 1-360 (912622)'!A50+'XYZ 1-360 (912620)'!A50</f>
        <v>100</v>
      </c>
      <c r="B50">
        <f>+'XY 1-300 (912622)'!B50+'XY 301-360 (912622)'!B50</f>
        <v>0</v>
      </c>
      <c r="C50">
        <f>'XY 1-360 (912622)'!C50+'XYZ 1-360 (912620)'!C50</f>
        <v>2400</v>
      </c>
      <c r="D50">
        <f>'XY 1-360 (912622)'!D50+'XYZ 1-360 (912620)'!D50</f>
        <v>0</v>
      </c>
      <c r="E50">
        <f>'XY 1-360 (912622)'!E50+'XYZ 1-360 (912620)'!E50</f>
        <v>0</v>
      </c>
      <c r="F50">
        <f>'XY 1-360 (912622)'!F50+'XYZ 1-360 (912620)'!F50</f>
        <v>0</v>
      </c>
      <c r="G50">
        <f>'XY 1-360 (912622)'!G50+'XYZ 1-360 (912620)'!G50</f>
        <v>0</v>
      </c>
      <c r="H50">
        <f>'XY 1-360 (912622)'!H50+'XYZ 1-360 (912620)'!H50</f>
        <v>0</v>
      </c>
      <c r="I50">
        <f>'XY 1-360 (912622)'!I50+'XYZ 1-360 (912620)'!I50</f>
        <v>0</v>
      </c>
      <c r="J50">
        <f>'XY 1-360 (912622)'!J50+'XYZ 1-360 (912620)'!J50</f>
        <v>0</v>
      </c>
      <c r="K50">
        <f>'XY 1-360 (912622)'!K50+'XYZ 1-360 (912620)'!K50</f>
        <v>0</v>
      </c>
      <c r="L50">
        <f>'XY 1-360 (912622)'!L50+'XYZ 1-360 (912620)'!L50</f>
        <v>0</v>
      </c>
      <c r="M50">
        <f>'XY 1-360 (912622)'!M50+'XYZ 1-360 (912620)'!M50</f>
        <v>0</v>
      </c>
      <c r="N50">
        <f>'XY 1-360 (912622)'!N50+'XYZ 1-360 (912620)'!N50</f>
        <v>0</v>
      </c>
      <c r="O50">
        <f>'XY 1-360 (912622)'!O50+'XYZ 1-360 (912620)'!O50</f>
        <v>0</v>
      </c>
      <c r="P50">
        <f>'XY 1-360 (912622)'!P50+'XYZ 1-360 (912620)'!P50</f>
        <v>0</v>
      </c>
      <c r="Q50">
        <f>'XY 1-360 (912622)'!Q50+'XYZ 1-360 (912620)'!Q50</f>
        <v>0</v>
      </c>
      <c r="R50">
        <f>'XY 1-360 (912622)'!R50+'XYZ 1-360 (912620)'!R50</f>
        <v>2400</v>
      </c>
      <c r="S50">
        <f>'XY 1-360 (912622)'!S50+'XYZ 1-360 (912620)'!S50</f>
        <v>2400</v>
      </c>
      <c r="T50">
        <f>'XY 1-360 (912622)'!T50+'XYZ 1-360 (912620)'!T50</f>
        <v>2400</v>
      </c>
      <c r="U50">
        <f>'XY 1-360 (912622)'!U50+'XYZ 1-360 (912620)'!U50</f>
        <v>2400</v>
      </c>
      <c r="V50">
        <f>'XY 1-360 (912622)'!V50+'XYZ 1-360 (912620)'!V50</f>
        <v>2400</v>
      </c>
      <c r="W50">
        <f>'XY 1-360 (912622)'!W50+'XYZ 1-360 (912620)'!W50</f>
        <v>2400</v>
      </c>
      <c r="X50">
        <f>'XY 1-360 (912622)'!X50+'XYZ 1-360 (912620)'!X50</f>
        <v>2400</v>
      </c>
      <c r="Y50">
        <f>'XY 1-360 (912622)'!Y50+'XYZ 1-360 (912620)'!Y50</f>
        <v>2400</v>
      </c>
      <c r="Z50">
        <f>'XY 1-360 (912622)'!Z50+'XYZ 1-360 (912620)'!Z50</f>
        <v>2400</v>
      </c>
      <c r="AA50">
        <f>'XY 1-360 (912622)'!AA50+'XYZ 1-360 (912620)'!AA50</f>
        <v>2400</v>
      </c>
      <c r="AB50">
        <f>'XY 1-360 (912622)'!AB50+'XYZ 1-360 (912620)'!AB50</f>
        <v>2400</v>
      </c>
      <c r="AC50">
        <f>'XY 1-360 (912622)'!AC50+'XYZ 1-360 (912620)'!AC50</f>
        <v>2400</v>
      </c>
      <c r="AD50">
        <f>'XY 1-360 (912622)'!AD50+'XYZ 1-360 (912620)'!AD50</f>
        <v>2400</v>
      </c>
      <c r="AE50" s="1">
        <f>'XY 1-360 (912622)'!AE50+'XYZ 1-360 (912620)'!AE50</f>
        <v>26400</v>
      </c>
      <c r="AF50" s="1">
        <f>'XY 1-360 (912622)'!AF50+'XYZ 1-360 (912620)'!AF50</f>
        <v>28800</v>
      </c>
      <c r="AG50" s="1">
        <f>'XY 1-360 (912622)'!AG50+'XYZ 1-360 (912620)'!AG50</f>
        <v>31200</v>
      </c>
      <c r="AH50">
        <f>'XY 1-360 (912622)'!AH50+'XYZ 1-360 (912620)'!AH50</f>
        <v>9600</v>
      </c>
      <c r="AI50">
        <f>'XY 1-360 (912622)'!AI50+'XYZ 1-360 (912620)'!AI50</f>
        <v>12000</v>
      </c>
      <c r="AJ50">
        <f>'XY 1-360 (912622)'!AJ50+'XYZ 1-360 (912620)'!AJ50</f>
        <v>14400</v>
      </c>
      <c r="AK50">
        <f>'XY 1-360 (912622)'!AK50+'XYZ 1-360 (912620)'!AK50</f>
        <v>16800</v>
      </c>
      <c r="AL50">
        <f>'XY 1-360 (912622)'!AL50+'XYZ 1-360 (912620)'!AL50</f>
        <v>19200</v>
      </c>
      <c r="AM50">
        <f>'XY 1-360 (912622)'!AM50+'XYZ 1-360 (912620)'!AM50</f>
        <v>0</v>
      </c>
      <c r="AN50">
        <f>'XY 1-360 (912622)'!AN50+'XYZ 1-360 (912620)'!AN50</f>
        <v>0</v>
      </c>
      <c r="AO50">
        <f>'XY 1-360 (912622)'!AO50+'XYZ 1-360 (912620)'!AO50</f>
        <v>0</v>
      </c>
      <c r="AP50">
        <f>'XY 1-360 (912622)'!AP50+'XYZ 1-360 (912620)'!AP50</f>
        <v>0</v>
      </c>
      <c r="AQ50">
        <f>'XY 1-360 (912622)'!AQ50+'XYZ 1-360 (912620)'!AQ50</f>
        <v>0</v>
      </c>
      <c r="AR50">
        <f>'XY 1-360 (912622)'!AR50+'XYZ 1-360 (912620)'!AR50</f>
        <v>0</v>
      </c>
    </row>
    <row r="51" spans="1:44" x14ac:dyDescent="0.3">
      <c r="A51">
        <f>'XY 1-360 (912622)'!A51+'XYZ 1-360 (912620)'!A51</f>
        <v>102</v>
      </c>
      <c r="B51">
        <f>+'XY 1-300 (912622)'!B51+'XY 301-360 (912622)'!B51</f>
        <v>0</v>
      </c>
      <c r="C51">
        <f>'XY 1-360 (912622)'!C51+'XYZ 1-360 (912620)'!C51</f>
        <v>2412</v>
      </c>
      <c r="D51">
        <f>'XY 1-360 (912622)'!D51+'XYZ 1-360 (912620)'!D51</f>
        <v>2412</v>
      </c>
      <c r="E51">
        <f>'XY 1-360 (912622)'!E51+'XYZ 1-360 (912620)'!E51</f>
        <v>2412</v>
      </c>
      <c r="F51">
        <f>'XY 1-360 (912622)'!F51+'XYZ 1-360 (912620)'!F51</f>
        <v>1830</v>
      </c>
      <c r="G51">
        <f>'XY 1-360 (912622)'!G51+'XYZ 1-360 (912620)'!G51</f>
        <v>1830</v>
      </c>
      <c r="H51">
        <f>'XY 1-360 (912622)'!H51+'XYZ 1-360 (912620)'!H51</f>
        <v>1128</v>
      </c>
      <c r="I51">
        <f>'XY 1-360 (912622)'!I51+'XYZ 1-360 (912620)'!I51</f>
        <v>1128</v>
      </c>
      <c r="J51">
        <f>'XY 1-360 (912622)'!J51+'XYZ 1-360 (912620)'!J51</f>
        <v>906</v>
      </c>
      <c r="K51">
        <f>'XY 1-360 (912622)'!K51+'XYZ 1-360 (912620)'!K51</f>
        <v>906</v>
      </c>
      <c r="L51">
        <f>'XY 1-360 (912622)'!L51+'XYZ 1-360 (912620)'!L51</f>
        <v>462</v>
      </c>
      <c r="M51">
        <f>'XY 1-360 (912622)'!M51+'XYZ 1-360 (912620)'!M51</f>
        <v>0</v>
      </c>
      <c r="N51">
        <f>'XY 1-360 (912622)'!N51+'XYZ 1-360 (912620)'!N51</f>
        <v>0</v>
      </c>
      <c r="O51">
        <f>'XY 1-360 (912622)'!O51+'XYZ 1-360 (912620)'!O51</f>
        <v>0</v>
      </c>
      <c r="P51">
        <f>'XY 1-360 (912622)'!P51+'XYZ 1-360 (912620)'!P51</f>
        <v>0</v>
      </c>
      <c r="Q51">
        <f>'XY 1-360 (912622)'!Q51+'XYZ 1-360 (912620)'!Q51</f>
        <v>0</v>
      </c>
      <c r="R51">
        <f>'XY 1-360 (912622)'!R51+'XYZ 1-360 (912620)'!R51</f>
        <v>2412</v>
      </c>
      <c r="S51">
        <f>'XY 1-360 (912622)'!S51+'XYZ 1-360 (912620)'!S51</f>
        <v>4824</v>
      </c>
      <c r="T51">
        <f>'XY 1-360 (912622)'!T51+'XYZ 1-360 (912620)'!T51</f>
        <v>7236</v>
      </c>
      <c r="U51">
        <f>'XY 1-360 (912622)'!U51+'XYZ 1-360 (912620)'!U51</f>
        <v>9066</v>
      </c>
      <c r="V51">
        <f>'XY 1-360 (912622)'!V51+'XYZ 1-360 (912620)'!V51</f>
        <v>10896</v>
      </c>
      <c r="W51">
        <f>'XY 1-360 (912622)'!W51+'XYZ 1-360 (912620)'!W51</f>
        <v>12024</v>
      </c>
      <c r="X51">
        <f>'XY 1-360 (912622)'!X51+'XYZ 1-360 (912620)'!X51</f>
        <v>13152</v>
      </c>
      <c r="Y51">
        <f>'XY 1-360 (912622)'!Y51+'XYZ 1-360 (912620)'!Y51</f>
        <v>14058</v>
      </c>
      <c r="Z51">
        <f>'XY 1-360 (912622)'!Z51+'XYZ 1-360 (912620)'!Z51</f>
        <v>14964</v>
      </c>
      <c r="AA51">
        <f>'XY 1-360 (912622)'!AA51+'XYZ 1-360 (912620)'!AA51</f>
        <v>15426</v>
      </c>
      <c r="AB51">
        <f>'XY 1-360 (912622)'!AB51+'XYZ 1-360 (912620)'!AB51</f>
        <v>15426</v>
      </c>
      <c r="AC51">
        <f>'XY 1-360 (912622)'!AC51+'XYZ 1-360 (912620)'!AC51</f>
        <v>15426</v>
      </c>
      <c r="AD51">
        <f>'XY 1-360 (912622)'!AD51+'XYZ 1-360 (912620)'!AD51</f>
        <v>15426</v>
      </c>
      <c r="AE51" s="1">
        <f>'XY 1-360 (912622)'!AE51+'XYZ 1-360 (912620)'!AE51</f>
        <v>119484</v>
      </c>
      <c r="AF51" s="1">
        <f>'XY 1-360 (912622)'!AF51+'XYZ 1-360 (912620)'!AF51</f>
        <v>134910</v>
      </c>
      <c r="AG51" s="1">
        <f>'XY 1-360 (912622)'!AG51+'XYZ 1-360 (912620)'!AG51</f>
        <v>150336</v>
      </c>
      <c r="AH51">
        <f>'XY 1-360 (912622)'!AH51+'XYZ 1-360 (912620)'!AH51</f>
        <v>54198</v>
      </c>
      <c r="AI51">
        <f>'XY 1-360 (912622)'!AI51+'XYZ 1-360 (912620)'!AI51</f>
        <v>69624</v>
      </c>
      <c r="AJ51">
        <f>'XY 1-360 (912622)'!AJ51+'XYZ 1-360 (912620)'!AJ51</f>
        <v>85050</v>
      </c>
      <c r="AK51">
        <f>'XY 1-360 (912622)'!AK51+'XYZ 1-360 (912620)'!AK51</f>
        <v>100476</v>
      </c>
      <c r="AL51">
        <f>'XY 1-360 (912622)'!AL51+'XYZ 1-360 (912620)'!AL51</f>
        <v>115902</v>
      </c>
      <c r="AM51">
        <f>'XY 1-360 (912622)'!AM51+'XYZ 1-360 (912620)'!AM51</f>
        <v>0</v>
      </c>
      <c r="AN51">
        <f>'XY 1-360 (912622)'!AN51+'XYZ 1-360 (912620)'!AN51</f>
        <v>0</v>
      </c>
      <c r="AO51">
        <f>'XY 1-360 (912622)'!AO51+'XYZ 1-360 (912620)'!AO51</f>
        <v>0</v>
      </c>
      <c r="AP51">
        <f>'XY 1-360 (912622)'!AP51+'XYZ 1-360 (912620)'!AP51</f>
        <v>0</v>
      </c>
      <c r="AQ51">
        <f>'XY 1-360 (912622)'!AQ51+'XYZ 1-360 (912620)'!AQ51</f>
        <v>0</v>
      </c>
      <c r="AR51">
        <f>'XY 1-360 (912622)'!AR51+'XYZ 1-360 (912620)'!AR51</f>
        <v>0</v>
      </c>
    </row>
    <row r="52" spans="1:44" x14ac:dyDescent="0.3">
      <c r="A52">
        <f>'XY 1-360 (912622)'!A52+'XYZ 1-360 (912620)'!A52</f>
        <v>104</v>
      </c>
      <c r="B52">
        <f>+'XY 1-300 (912622)'!B52+'XY 301-360 (912622)'!B52</f>
        <v>0</v>
      </c>
      <c r="C52">
        <f>'XY 1-360 (912622)'!C52+'XYZ 1-360 (912620)'!C52</f>
        <v>2424</v>
      </c>
      <c r="D52">
        <f>'XY 1-360 (912622)'!D52+'XYZ 1-360 (912620)'!D52</f>
        <v>0</v>
      </c>
      <c r="E52">
        <f>'XY 1-360 (912622)'!E52+'XYZ 1-360 (912620)'!E52</f>
        <v>0</v>
      </c>
      <c r="F52">
        <f>'XY 1-360 (912622)'!F52+'XYZ 1-360 (912620)'!F52</f>
        <v>0</v>
      </c>
      <c r="G52">
        <f>'XY 1-360 (912622)'!G52+'XYZ 1-360 (912620)'!G52</f>
        <v>0</v>
      </c>
      <c r="H52">
        <f>'XY 1-360 (912622)'!H52+'XYZ 1-360 (912620)'!H52</f>
        <v>0</v>
      </c>
      <c r="I52">
        <f>'XY 1-360 (912622)'!I52+'XYZ 1-360 (912620)'!I52</f>
        <v>0</v>
      </c>
      <c r="J52">
        <f>'XY 1-360 (912622)'!J52+'XYZ 1-360 (912620)'!J52</f>
        <v>0</v>
      </c>
      <c r="K52">
        <f>'XY 1-360 (912622)'!K52+'XYZ 1-360 (912620)'!K52</f>
        <v>0</v>
      </c>
      <c r="L52">
        <f>'XY 1-360 (912622)'!L52+'XYZ 1-360 (912620)'!L52</f>
        <v>0</v>
      </c>
      <c r="M52">
        <f>'XY 1-360 (912622)'!M52+'XYZ 1-360 (912620)'!M52</f>
        <v>0</v>
      </c>
      <c r="N52">
        <f>'XY 1-360 (912622)'!N52+'XYZ 1-360 (912620)'!N52</f>
        <v>0</v>
      </c>
      <c r="O52">
        <f>'XY 1-360 (912622)'!O52+'XYZ 1-360 (912620)'!O52</f>
        <v>0</v>
      </c>
      <c r="P52">
        <f>'XY 1-360 (912622)'!P52+'XYZ 1-360 (912620)'!P52</f>
        <v>0</v>
      </c>
      <c r="Q52">
        <f>'XY 1-360 (912622)'!Q52+'XYZ 1-360 (912620)'!Q52</f>
        <v>0</v>
      </c>
      <c r="R52">
        <f>'XY 1-360 (912622)'!R52+'XYZ 1-360 (912620)'!R52</f>
        <v>2424</v>
      </c>
      <c r="S52">
        <f>'XY 1-360 (912622)'!S52+'XYZ 1-360 (912620)'!S52</f>
        <v>2424</v>
      </c>
      <c r="T52">
        <f>'XY 1-360 (912622)'!T52+'XYZ 1-360 (912620)'!T52</f>
        <v>2424</v>
      </c>
      <c r="U52">
        <f>'XY 1-360 (912622)'!U52+'XYZ 1-360 (912620)'!U52</f>
        <v>2424</v>
      </c>
      <c r="V52">
        <f>'XY 1-360 (912622)'!V52+'XYZ 1-360 (912620)'!V52</f>
        <v>2424</v>
      </c>
      <c r="W52">
        <f>'XY 1-360 (912622)'!W52+'XYZ 1-360 (912620)'!W52</f>
        <v>2424</v>
      </c>
      <c r="X52">
        <f>'XY 1-360 (912622)'!X52+'XYZ 1-360 (912620)'!X52</f>
        <v>2424</v>
      </c>
      <c r="Y52">
        <f>'XY 1-360 (912622)'!Y52+'XYZ 1-360 (912620)'!Y52</f>
        <v>2424</v>
      </c>
      <c r="Z52">
        <f>'XY 1-360 (912622)'!Z52+'XYZ 1-360 (912620)'!Z52</f>
        <v>2424</v>
      </c>
      <c r="AA52">
        <f>'XY 1-360 (912622)'!AA52+'XYZ 1-360 (912620)'!AA52</f>
        <v>2424</v>
      </c>
      <c r="AB52">
        <f>'XY 1-360 (912622)'!AB52+'XYZ 1-360 (912620)'!AB52</f>
        <v>2424</v>
      </c>
      <c r="AC52">
        <f>'XY 1-360 (912622)'!AC52+'XYZ 1-360 (912620)'!AC52</f>
        <v>2424</v>
      </c>
      <c r="AD52">
        <f>'XY 1-360 (912622)'!AD52+'XYZ 1-360 (912620)'!AD52</f>
        <v>2424</v>
      </c>
      <c r="AE52" s="1">
        <f>'XY 1-360 (912622)'!AE52+'XYZ 1-360 (912620)'!AE52</f>
        <v>26664</v>
      </c>
      <c r="AF52" s="1">
        <f>'XY 1-360 (912622)'!AF52+'XYZ 1-360 (912620)'!AF52</f>
        <v>29088</v>
      </c>
      <c r="AG52" s="1">
        <f>'XY 1-360 (912622)'!AG52+'XYZ 1-360 (912620)'!AG52</f>
        <v>31512</v>
      </c>
      <c r="AH52">
        <f>'XY 1-360 (912622)'!AH52+'XYZ 1-360 (912620)'!AH52</f>
        <v>9696</v>
      </c>
      <c r="AI52">
        <f>'XY 1-360 (912622)'!AI52+'XYZ 1-360 (912620)'!AI52</f>
        <v>12120</v>
      </c>
      <c r="AJ52">
        <f>'XY 1-360 (912622)'!AJ52+'XYZ 1-360 (912620)'!AJ52</f>
        <v>14544</v>
      </c>
      <c r="AK52">
        <f>'XY 1-360 (912622)'!AK52+'XYZ 1-360 (912620)'!AK52</f>
        <v>16968</v>
      </c>
      <c r="AL52">
        <f>'XY 1-360 (912622)'!AL52+'XYZ 1-360 (912620)'!AL52</f>
        <v>19392</v>
      </c>
      <c r="AM52">
        <f>'XY 1-360 (912622)'!AM52+'XYZ 1-360 (912620)'!AM52</f>
        <v>0</v>
      </c>
      <c r="AN52">
        <f>'XY 1-360 (912622)'!AN52+'XYZ 1-360 (912620)'!AN52</f>
        <v>0</v>
      </c>
      <c r="AO52">
        <f>'XY 1-360 (912622)'!AO52+'XYZ 1-360 (912620)'!AO52</f>
        <v>0</v>
      </c>
      <c r="AP52">
        <f>'XY 1-360 (912622)'!AP52+'XYZ 1-360 (912620)'!AP52</f>
        <v>0</v>
      </c>
      <c r="AQ52">
        <f>'XY 1-360 (912622)'!AQ52+'XYZ 1-360 (912620)'!AQ52</f>
        <v>0</v>
      </c>
      <c r="AR52">
        <f>'XY 1-360 (912622)'!AR52+'XYZ 1-360 (912620)'!AR52</f>
        <v>0</v>
      </c>
    </row>
    <row r="53" spans="1:44" x14ac:dyDescent="0.3">
      <c r="A53">
        <f>'XY 1-360 (912622)'!A53+'XYZ 1-360 (912620)'!A53</f>
        <v>106</v>
      </c>
      <c r="B53">
        <f>+'XY 1-300 (912622)'!B53+'XY 301-360 (912622)'!B53</f>
        <v>0</v>
      </c>
      <c r="C53">
        <f>'XY 1-360 (912622)'!C53+'XYZ 1-360 (912620)'!C53</f>
        <v>2436</v>
      </c>
      <c r="D53">
        <f>'XY 1-360 (912622)'!D53+'XYZ 1-360 (912620)'!D53</f>
        <v>2436</v>
      </c>
      <c r="E53">
        <f>'XY 1-360 (912622)'!E53+'XYZ 1-360 (912620)'!E53</f>
        <v>0</v>
      </c>
      <c r="F53">
        <f>'XY 1-360 (912622)'!F53+'XYZ 1-360 (912620)'!F53</f>
        <v>0</v>
      </c>
      <c r="G53">
        <f>'XY 1-360 (912622)'!G53+'XYZ 1-360 (912620)'!G53</f>
        <v>0</v>
      </c>
      <c r="H53">
        <f>'XY 1-360 (912622)'!H53+'XYZ 1-360 (912620)'!H53</f>
        <v>0</v>
      </c>
      <c r="I53">
        <f>'XY 1-360 (912622)'!I53+'XYZ 1-360 (912620)'!I53</f>
        <v>0</v>
      </c>
      <c r="J53">
        <f>'XY 1-360 (912622)'!J53+'XYZ 1-360 (912620)'!J53</f>
        <v>0</v>
      </c>
      <c r="K53">
        <f>'XY 1-360 (912622)'!K53+'XYZ 1-360 (912620)'!K53</f>
        <v>0</v>
      </c>
      <c r="L53">
        <f>'XY 1-360 (912622)'!L53+'XYZ 1-360 (912620)'!L53</f>
        <v>0</v>
      </c>
      <c r="M53">
        <f>'XY 1-360 (912622)'!M53+'XYZ 1-360 (912620)'!M53</f>
        <v>0</v>
      </c>
      <c r="N53">
        <f>'XY 1-360 (912622)'!N53+'XYZ 1-360 (912620)'!N53</f>
        <v>0</v>
      </c>
      <c r="O53">
        <f>'XY 1-360 (912622)'!O53+'XYZ 1-360 (912620)'!O53</f>
        <v>0</v>
      </c>
      <c r="P53">
        <f>'XY 1-360 (912622)'!P53+'XYZ 1-360 (912620)'!P53</f>
        <v>0</v>
      </c>
      <c r="Q53">
        <f>'XY 1-360 (912622)'!Q53+'XYZ 1-360 (912620)'!Q53</f>
        <v>0</v>
      </c>
      <c r="R53">
        <f>'XY 1-360 (912622)'!R53+'XYZ 1-360 (912620)'!R53</f>
        <v>2436</v>
      </c>
      <c r="S53">
        <f>'XY 1-360 (912622)'!S53+'XYZ 1-360 (912620)'!S53</f>
        <v>4872</v>
      </c>
      <c r="T53">
        <f>'XY 1-360 (912622)'!T53+'XYZ 1-360 (912620)'!T53</f>
        <v>4872</v>
      </c>
      <c r="U53">
        <f>'XY 1-360 (912622)'!U53+'XYZ 1-360 (912620)'!U53</f>
        <v>4872</v>
      </c>
      <c r="V53">
        <f>'XY 1-360 (912622)'!V53+'XYZ 1-360 (912620)'!V53</f>
        <v>4872</v>
      </c>
      <c r="W53">
        <f>'XY 1-360 (912622)'!W53+'XYZ 1-360 (912620)'!W53</f>
        <v>4872</v>
      </c>
      <c r="X53">
        <f>'XY 1-360 (912622)'!X53+'XYZ 1-360 (912620)'!X53</f>
        <v>4872</v>
      </c>
      <c r="Y53">
        <f>'XY 1-360 (912622)'!Y53+'XYZ 1-360 (912620)'!Y53</f>
        <v>4872</v>
      </c>
      <c r="Z53">
        <f>'XY 1-360 (912622)'!Z53+'XYZ 1-360 (912620)'!Z53</f>
        <v>4872</v>
      </c>
      <c r="AA53">
        <f>'XY 1-360 (912622)'!AA53+'XYZ 1-360 (912620)'!AA53</f>
        <v>4872</v>
      </c>
      <c r="AB53">
        <f>'XY 1-360 (912622)'!AB53+'XYZ 1-360 (912620)'!AB53</f>
        <v>4872</v>
      </c>
      <c r="AC53">
        <f>'XY 1-360 (912622)'!AC53+'XYZ 1-360 (912620)'!AC53</f>
        <v>4872</v>
      </c>
      <c r="AD53">
        <f>'XY 1-360 (912622)'!AD53+'XYZ 1-360 (912620)'!AD53</f>
        <v>4872</v>
      </c>
      <c r="AE53" s="1">
        <f>'XY 1-360 (912622)'!AE53+'XYZ 1-360 (912620)'!AE53</f>
        <v>51156</v>
      </c>
      <c r="AF53" s="1">
        <f>'XY 1-360 (912622)'!AF53+'XYZ 1-360 (912620)'!AF53</f>
        <v>56028</v>
      </c>
      <c r="AG53" s="1">
        <f>'XY 1-360 (912622)'!AG53+'XYZ 1-360 (912620)'!AG53</f>
        <v>60900</v>
      </c>
      <c r="AH53">
        <f>'XY 1-360 (912622)'!AH53+'XYZ 1-360 (912620)'!AH53</f>
        <v>19488</v>
      </c>
      <c r="AI53">
        <f>'XY 1-360 (912622)'!AI53+'XYZ 1-360 (912620)'!AI53</f>
        <v>24360</v>
      </c>
      <c r="AJ53">
        <f>'XY 1-360 (912622)'!AJ53+'XYZ 1-360 (912620)'!AJ53</f>
        <v>29232</v>
      </c>
      <c r="AK53">
        <f>'XY 1-360 (912622)'!AK53+'XYZ 1-360 (912620)'!AK53</f>
        <v>34104</v>
      </c>
      <c r="AL53">
        <f>'XY 1-360 (912622)'!AL53+'XYZ 1-360 (912620)'!AL53</f>
        <v>38976</v>
      </c>
      <c r="AM53">
        <f>'XY 1-360 (912622)'!AM53+'XYZ 1-360 (912620)'!AM53</f>
        <v>0</v>
      </c>
      <c r="AN53">
        <f>'XY 1-360 (912622)'!AN53+'XYZ 1-360 (912620)'!AN53</f>
        <v>0</v>
      </c>
      <c r="AO53">
        <f>'XY 1-360 (912622)'!AO53+'XYZ 1-360 (912620)'!AO53</f>
        <v>0</v>
      </c>
      <c r="AP53">
        <f>'XY 1-360 (912622)'!AP53+'XYZ 1-360 (912620)'!AP53</f>
        <v>0</v>
      </c>
      <c r="AQ53">
        <f>'XY 1-360 (912622)'!AQ53+'XYZ 1-360 (912620)'!AQ53</f>
        <v>0</v>
      </c>
      <c r="AR53">
        <f>'XY 1-360 (912622)'!AR53+'XYZ 1-360 (912620)'!AR53</f>
        <v>0</v>
      </c>
    </row>
    <row r="54" spans="1:44" x14ac:dyDescent="0.3">
      <c r="A54">
        <f>'XY 1-360 (912622)'!A54+'XYZ 1-360 (912620)'!A54</f>
        <v>108</v>
      </c>
      <c r="B54">
        <f>+'XY 1-300 (912622)'!B54+'XY 301-360 (912622)'!B54</f>
        <v>0</v>
      </c>
      <c r="C54">
        <f>'XY 1-360 (912622)'!C54+'XYZ 1-360 (912620)'!C54</f>
        <v>2448</v>
      </c>
      <c r="D54">
        <f>'XY 1-360 (912622)'!D54+'XYZ 1-360 (912620)'!D54</f>
        <v>0</v>
      </c>
      <c r="E54">
        <f>'XY 1-360 (912622)'!E54+'XYZ 1-360 (912620)'!E54</f>
        <v>0</v>
      </c>
      <c r="F54">
        <f>'XY 1-360 (912622)'!F54+'XYZ 1-360 (912620)'!F54</f>
        <v>0</v>
      </c>
      <c r="G54">
        <f>'XY 1-360 (912622)'!G54+'XYZ 1-360 (912620)'!G54</f>
        <v>0</v>
      </c>
      <c r="H54">
        <f>'XY 1-360 (912622)'!H54+'XYZ 1-360 (912620)'!H54</f>
        <v>0</v>
      </c>
      <c r="I54">
        <f>'XY 1-360 (912622)'!I54+'XYZ 1-360 (912620)'!I54</f>
        <v>0</v>
      </c>
      <c r="J54">
        <f>'XY 1-360 (912622)'!J54+'XYZ 1-360 (912620)'!J54</f>
        <v>0</v>
      </c>
      <c r="K54">
        <f>'XY 1-360 (912622)'!K54+'XYZ 1-360 (912620)'!K54</f>
        <v>0</v>
      </c>
      <c r="L54">
        <f>'XY 1-360 (912622)'!L54+'XYZ 1-360 (912620)'!L54</f>
        <v>0</v>
      </c>
      <c r="M54">
        <f>'XY 1-360 (912622)'!M54+'XYZ 1-360 (912620)'!M54</f>
        <v>0</v>
      </c>
      <c r="N54">
        <f>'XY 1-360 (912622)'!N54+'XYZ 1-360 (912620)'!N54</f>
        <v>0</v>
      </c>
      <c r="O54">
        <f>'XY 1-360 (912622)'!O54+'XYZ 1-360 (912620)'!O54</f>
        <v>0</v>
      </c>
      <c r="P54">
        <f>'XY 1-360 (912622)'!P54+'XYZ 1-360 (912620)'!P54</f>
        <v>0</v>
      </c>
      <c r="Q54">
        <f>'XY 1-360 (912622)'!Q54+'XYZ 1-360 (912620)'!Q54</f>
        <v>0</v>
      </c>
      <c r="R54">
        <f>'XY 1-360 (912622)'!R54+'XYZ 1-360 (912620)'!R54</f>
        <v>2448</v>
      </c>
      <c r="S54">
        <f>'XY 1-360 (912622)'!S54+'XYZ 1-360 (912620)'!S54</f>
        <v>2448</v>
      </c>
      <c r="T54">
        <f>'XY 1-360 (912622)'!T54+'XYZ 1-360 (912620)'!T54</f>
        <v>2448</v>
      </c>
      <c r="U54">
        <f>'XY 1-360 (912622)'!U54+'XYZ 1-360 (912620)'!U54</f>
        <v>2448</v>
      </c>
      <c r="V54">
        <f>'XY 1-360 (912622)'!V54+'XYZ 1-360 (912620)'!V54</f>
        <v>2448</v>
      </c>
      <c r="W54">
        <f>'XY 1-360 (912622)'!W54+'XYZ 1-360 (912620)'!W54</f>
        <v>2448</v>
      </c>
      <c r="X54">
        <f>'XY 1-360 (912622)'!X54+'XYZ 1-360 (912620)'!X54</f>
        <v>2448</v>
      </c>
      <c r="Y54">
        <f>'XY 1-360 (912622)'!Y54+'XYZ 1-360 (912620)'!Y54</f>
        <v>2448</v>
      </c>
      <c r="Z54">
        <f>'XY 1-360 (912622)'!Z54+'XYZ 1-360 (912620)'!Z54</f>
        <v>2448</v>
      </c>
      <c r="AA54">
        <f>'XY 1-360 (912622)'!AA54+'XYZ 1-360 (912620)'!AA54</f>
        <v>2448</v>
      </c>
      <c r="AB54">
        <f>'XY 1-360 (912622)'!AB54+'XYZ 1-360 (912620)'!AB54</f>
        <v>2448</v>
      </c>
      <c r="AC54">
        <f>'XY 1-360 (912622)'!AC54+'XYZ 1-360 (912620)'!AC54</f>
        <v>2448</v>
      </c>
      <c r="AD54">
        <f>'XY 1-360 (912622)'!AD54+'XYZ 1-360 (912620)'!AD54</f>
        <v>2448</v>
      </c>
      <c r="AE54" s="1">
        <f>'XY 1-360 (912622)'!AE54+'XYZ 1-360 (912620)'!AE54</f>
        <v>26928</v>
      </c>
      <c r="AF54" s="1">
        <f>'XY 1-360 (912622)'!AF54+'XYZ 1-360 (912620)'!AF54</f>
        <v>29376</v>
      </c>
      <c r="AG54" s="1">
        <f>'XY 1-360 (912622)'!AG54+'XYZ 1-360 (912620)'!AG54</f>
        <v>31824</v>
      </c>
      <c r="AH54">
        <f>'XY 1-360 (912622)'!AH54+'XYZ 1-360 (912620)'!AH54</f>
        <v>9792</v>
      </c>
      <c r="AI54">
        <f>'XY 1-360 (912622)'!AI54+'XYZ 1-360 (912620)'!AI54</f>
        <v>12240</v>
      </c>
      <c r="AJ54">
        <f>'XY 1-360 (912622)'!AJ54+'XYZ 1-360 (912620)'!AJ54</f>
        <v>14688</v>
      </c>
      <c r="AK54">
        <f>'XY 1-360 (912622)'!AK54+'XYZ 1-360 (912620)'!AK54</f>
        <v>17136</v>
      </c>
      <c r="AL54">
        <f>'XY 1-360 (912622)'!AL54+'XYZ 1-360 (912620)'!AL54</f>
        <v>19584</v>
      </c>
      <c r="AM54">
        <f>'XY 1-360 (912622)'!AM54+'XYZ 1-360 (912620)'!AM54</f>
        <v>0</v>
      </c>
      <c r="AN54">
        <f>'XY 1-360 (912622)'!AN54+'XYZ 1-360 (912620)'!AN54</f>
        <v>0</v>
      </c>
      <c r="AO54">
        <f>'XY 1-360 (912622)'!AO54+'XYZ 1-360 (912620)'!AO54</f>
        <v>0</v>
      </c>
      <c r="AP54">
        <f>'XY 1-360 (912622)'!AP54+'XYZ 1-360 (912620)'!AP54</f>
        <v>0</v>
      </c>
      <c r="AQ54">
        <f>'XY 1-360 (912622)'!AQ54+'XYZ 1-360 (912620)'!AQ54</f>
        <v>0</v>
      </c>
      <c r="AR54">
        <f>'XY 1-360 (912622)'!AR54+'XYZ 1-360 (912620)'!AR54</f>
        <v>0</v>
      </c>
    </row>
    <row r="55" spans="1:44" x14ac:dyDescent="0.3">
      <c r="A55">
        <f>'XY 1-360 (912622)'!A55+'XYZ 1-360 (912620)'!A55</f>
        <v>110</v>
      </c>
      <c r="B55">
        <f>+'XY 1-300 (912622)'!B55+'XY 301-360 (912622)'!B55</f>
        <v>0</v>
      </c>
      <c r="C55">
        <f>'XY 1-360 (912622)'!C55+'XYZ 1-360 (912620)'!C55</f>
        <v>2460</v>
      </c>
      <c r="D55">
        <f>'XY 1-360 (912622)'!D55+'XYZ 1-360 (912620)'!D55</f>
        <v>2460</v>
      </c>
      <c r="E55">
        <f>'XY 1-360 (912622)'!E55+'XYZ 1-360 (912620)'!E55</f>
        <v>2460</v>
      </c>
      <c r="F55">
        <f>'XY 1-360 (912622)'!F55+'XYZ 1-360 (912620)'!F55</f>
        <v>1750</v>
      </c>
      <c r="G55">
        <f>'XY 1-360 (912622)'!G55+'XYZ 1-360 (912620)'!G55</f>
        <v>1750</v>
      </c>
      <c r="H55">
        <f>'XY 1-360 (912622)'!H55+'XYZ 1-360 (912620)'!H55</f>
        <v>1750</v>
      </c>
      <c r="I55">
        <f>'XY 1-360 (912622)'!I55+'XYZ 1-360 (912620)'!I55</f>
        <v>1640</v>
      </c>
      <c r="J55">
        <f>'XY 1-360 (912622)'!J55+'XYZ 1-360 (912620)'!J55</f>
        <v>1640</v>
      </c>
      <c r="K55">
        <f>'XY 1-360 (912622)'!K55+'XYZ 1-360 (912620)'!K55</f>
        <v>1410</v>
      </c>
      <c r="L55">
        <f>'XY 1-360 (912622)'!L55+'XYZ 1-360 (912620)'!L55</f>
        <v>1060</v>
      </c>
      <c r="M55">
        <f>'XY 1-360 (912622)'!M55+'XYZ 1-360 (912620)'!M55</f>
        <v>590</v>
      </c>
      <c r="N55">
        <f>'XY 1-360 (912622)'!N55+'XYZ 1-360 (912620)'!N55</f>
        <v>295</v>
      </c>
      <c r="O55">
        <f>'XY 1-360 (912622)'!O55+'XYZ 1-360 (912620)'!O55</f>
        <v>7</v>
      </c>
      <c r="P55">
        <f>'XY 1-360 (912622)'!P55+'XYZ 1-360 (912620)'!P55</f>
        <v>0</v>
      </c>
      <c r="Q55">
        <f>'XY 1-360 (912622)'!Q55+'XYZ 1-360 (912620)'!Q55</f>
        <v>0</v>
      </c>
      <c r="R55">
        <f>'XY 1-360 (912622)'!R55+'XYZ 1-360 (912620)'!R55</f>
        <v>2460</v>
      </c>
      <c r="S55">
        <f>'XY 1-360 (912622)'!S55+'XYZ 1-360 (912620)'!S55</f>
        <v>4920</v>
      </c>
      <c r="T55">
        <f>'XY 1-360 (912622)'!T55+'XYZ 1-360 (912620)'!T55</f>
        <v>7380</v>
      </c>
      <c r="U55">
        <f>'XY 1-360 (912622)'!U55+'XYZ 1-360 (912620)'!U55</f>
        <v>9130</v>
      </c>
      <c r="V55">
        <f>'XY 1-360 (912622)'!V55+'XYZ 1-360 (912620)'!V55</f>
        <v>10880</v>
      </c>
      <c r="W55">
        <f>'XY 1-360 (912622)'!W55+'XYZ 1-360 (912620)'!W55</f>
        <v>12630</v>
      </c>
      <c r="X55">
        <f>'XY 1-360 (912622)'!X55+'XYZ 1-360 (912620)'!X55</f>
        <v>14270</v>
      </c>
      <c r="Y55">
        <f>'XY 1-360 (912622)'!Y55+'XYZ 1-360 (912620)'!Y55</f>
        <v>15910</v>
      </c>
      <c r="Z55">
        <f>'XY 1-360 (912622)'!Z55+'XYZ 1-360 (912620)'!Z55</f>
        <v>17320</v>
      </c>
      <c r="AA55">
        <f>'XY 1-360 (912622)'!AA55+'XYZ 1-360 (912620)'!AA55</f>
        <v>18380</v>
      </c>
      <c r="AB55">
        <f>'XY 1-360 (912622)'!AB55+'XYZ 1-360 (912620)'!AB55</f>
        <v>18970</v>
      </c>
      <c r="AC55">
        <f>'XY 1-360 (912622)'!AC55+'XYZ 1-360 (912620)'!AC55</f>
        <v>19265</v>
      </c>
      <c r="AD55">
        <f>'XY 1-360 (912622)'!AD55+'XYZ 1-360 (912620)'!AD55</f>
        <v>19272</v>
      </c>
      <c r="AE55" s="9">
        <f>'XY 1-360 (912622)'!AE55+'XYZ 1-360 (912620)'!AE55</f>
        <v>132250</v>
      </c>
      <c r="AF55" s="1">
        <f>'XY 1-360 (912622)'!AF55+'XYZ 1-360 (912620)'!AF55</f>
        <v>151515</v>
      </c>
      <c r="AG55" s="1">
        <f>'XY 1-360 (912622)'!AG55+'XYZ 1-360 (912620)'!AG55</f>
        <v>170787</v>
      </c>
      <c r="AH55">
        <f>'XY 1-360 (912622)'!AH55+'XYZ 1-360 (912620)'!AH55</f>
        <v>60130</v>
      </c>
      <c r="AI55">
        <f>'XY 1-360 (912622)'!AI55+'XYZ 1-360 (912620)'!AI55</f>
        <v>78510</v>
      </c>
      <c r="AJ55">
        <f>'XY 1-360 (912622)'!AJ55+'XYZ 1-360 (912620)'!AJ55</f>
        <v>97480</v>
      </c>
      <c r="AK55">
        <f>'XY 1-360 (912622)'!AK55+'XYZ 1-360 (912620)'!AK55</f>
        <v>116745</v>
      </c>
      <c r="AL55">
        <f>'XY 1-360 (912622)'!AL55+'XYZ 1-360 (912620)'!AL55</f>
        <v>136017</v>
      </c>
      <c r="AM55">
        <f>'XY 1-360 (912622)'!AM55+'XYZ 1-360 (912620)'!AM55</f>
        <v>0</v>
      </c>
      <c r="AN55">
        <f>'XY 1-360 (912622)'!AN55+'XYZ 1-360 (912620)'!AN55</f>
        <v>0</v>
      </c>
      <c r="AO55">
        <f>'XY 1-360 (912622)'!AO55+'XYZ 1-360 (912620)'!AO55</f>
        <v>0</v>
      </c>
      <c r="AP55">
        <f>'XY 1-360 (912622)'!AP55+'XYZ 1-360 (912620)'!AP55</f>
        <v>0</v>
      </c>
      <c r="AQ55">
        <f>'XY 1-360 (912622)'!AQ55+'XYZ 1-360 (912620)'!AQ55</f>
        <v>0</v>
      </c>
      <c r="AR55">
        <f>'XY 1-360 (912622)'!AR55+'XYZ 1-360 (912620)'!AR55</f>
        <v>0</v>
      </c>
    </row>
    <row r="56" spans="1:44" x14ac:dyDescent="0.3">
      <c r="A56">
        <f>'XY 1-360 (912622)'!A56+'XYZ 1-360 (912620)'!A56</f>
        <v>112</v>
      </c>
      <c r="B56">
        <f>+'XY 1-300 (912622)'!B56+'XY 301-360 (912622)'!B56</f>
        <v>0</v>
      </c>
      <c r="C56">
        <f>'XY 1-360 (912622)'!C56+'XYZ 1-360 (912620)'!C56</f>
        <v>2472</v>
      </c>
      <c r="D56">
        <f>'XY 1-360 (912622)'!D56+'XYZ 1-360 (912620)'!D56</f>
        <v>0</v>
      </c>
      <c r="E56">
        <f>'XY 1-360 (912622)'!E56+'XYZ 1-360 (912620)'!E56</f>
        <v>0</v>
      </c>
      <c r="F56">
        <f>'XY 1-360 (912622)'!F56+'XYZ 1-360 (912620)'!F56</f>
        <v>0</v>
      </c>
      <c r="G56">
        <f>'XY 1-360 (912622)'!G56+'XYZ 1-360 (912620)'!G56</f>
        <v>0</v>
      </c>
      <c r="H56">
        <f>'XY 1-360 (912622)'!H56+'XYZ 1-360 (912620)'!H56</f>
        <v>0</v>
      </c>
      <c r="I56">
        <f>'XY 1-360 (912622)'!I56+'XYZ 1-360 (912620)'!I56</f>
        <v>0</v>
      </c>
      <c r="J56">
        <f>'XY 1-360 (912622)'!J56+'XYZ 1-360 (912620)'!J56</f>
        <v>0</v>
      </c>
      <c r="K56">
        <f>'XY 1-360 (912622)'!K56+'XYZ 1-360 (912620)'!K56</f>
        <v>0</v>
      </c>
      <c r="L56">
        <f>'XY 1-360 (912622)'!L56+'XYZ 1-360 (912620)'!L56</f>
        <v>0</v>
      </c>
      <c r="M56">
        <f>'XY 1-360 (912622)'!M56+'XYZ 1-360 (912620)'!M56</f>
        <v>0</v>
      </c>
      <c r="N56">
        <f>'XY 1-360 (912622)'!N56+'XYZ 1-360 (912620)'!N56</f>
        <v>0</v>
      </c>
      <c r="O56">
        <f>'XY 1-360 (912622)'!O56+'XYZ 1-360 (912620)'!O56</f>
        <v>0</v>
      </c>
      <c r="P56">
        <f>'XY 1-360 (912622)'!P56+'XYZ 1-360 (912620)'!P56</f>
        <v>0</v>
      </c>
      <c r="Q56">
        <f>'XY 1-360 (912622)'!Q56+'XYZ 1-360 (912620)'!Q56</f>
        <v>0</v>
      </c>
      <c r="R56">
        <f>'XY 1-360 (912622)'!R56+'XYZ 1-360 (912620)'!R56</f>
        <v>2472</v>
      </c>
      <c r="S56">
        <f>'XY 1-360 (912622)'!S56+'XYZ 1-360 (912620)'!S56</f>
        <v>2472</v>
      </c>
      <c r="T56">
        <f>'XY 1-360 (912622)'!T56+'XYZ 1-360 (912620)'!T56</f>
        <v>2472</v>
      </c>
      <c r="U56">
        <f>'XY 1-360 (912622)'!U56+'XYZ 1-360 (912620)'!U56</f>
        <v>2472</v>
      </c>
      <c r="V56">
        <f>'XY 1-360 (912622)'!V56+'XYZ 1-360 (912620)'!V56</f>
        <v>2472</v>
      </c>
      <c r="W56">
        <f>'XY 1-360 (912622)'!W56+'XYZ 1-360 (912620)'!W56</f>
        <v>2472</v>
      </c>
      <c r="X56">
        <f>'XY 1-360 (912622)'!X56+'XYZ 1-360 (912620)'!X56</f>
        <v>2472</v>
      </c>
      <c r="Y56">
        <f>'XY 1-360 (912622)'!Y56+'XYZ 1-360 (912620)'!Y56</f>
        <v>2472</v>
      </c>
      <c r="Z56">
        <f>'XY 1-360 (912622)'!Z56+'XYZ 1-360 (912620)'!Z56</f>
        <v>2472</v>
      </c>
      <c r="AA56">
        <f>'XY 1-360 (912622)'!AA56+'XYZ 1-360 (912620)'!AA56</f>
        <v>2472</v>
      </c>
      <c r="AB56">
        <f>'XY 1-360 (912622)'!AB56+'XYZ 1-360 (912620)'!AB56</f>
        <v>2472</v>
      </c>
      <c r="AC56">
        <f>'XY 1-360 (912622)'!AC56+'XYZ 1-360 (912620)'!AC56</f>
        <v>2472</v>
      </c>
      <c r="AD56">
        <f>'XY 1-360 (912622)'!AD56+'XYZ 1-360 (912620)'!AD56</f>
        <v>2472</v>
      </c>
      <c r="AE56" s="1">
        <f>'XY 1-360 (912622)'!AE56+'XYZ 1-360 (912620)'!AE56</f>
        <v>27192</v>
      </c>
      <c r="AF56" s="1">
        <f>'XY 1-360 (912622)'!AF56+'XYZ 1-360 (912620)'!AF56</f>
        <v>29664</v>
      </c>
      <c r="AG56" s="1">
        <f>'XY 1-360 (912622)'!AG56+'XYZ 1-360 (912620)'!AG56</f>
        <v>32136</v>
      </c>
      <c r="AH56">
        <f>'XY 1-360 (912622)'!AH56+'XYZ 1-360 (912620)'!AH56</f>
        <v>9888</v>
      </c>
      <c r="AI56">
        <f>'XY 1-360 (912622)'!AI56+'XYZ 1-360 (912620)'!AI56</f>
        <v>12360</v>
      </c>
      <c r="AJ56">
        <f>'XY 1-360 (912622)'!AJ56+'XYZ 1-360 (912620)'!AJ56</f>
        <v>14832</v>
      </c>
      <c r="AK56">
        <f>'XY 1-360 (912622)'!AK56+'XYZ 1-360 (912620)'!AK56</f>
        <v>17304</v>
      </c>
      <c r="AL56">
        <f>'XY 1-360 (912622)'!AL56+'XYZ 1-360 (912620)'!AL56</f>
        <v>19776</v>
      </c>
      <c r="AM56">
        <f>'XY 1-360 (912622)'!AM56+'XYZ 1-360 (912620)'!AM56</f>
        <v>0</v>
      </c>
      <c r="AN56">
        <f>'XY 1-360 (912622)'!AN56+'XYZ 1-360 (912620)'!AN56</f>
        <v>0</v>
      </c>
      <c r="AO56">
        <f>'XY 1-360 (912622)'!AO56+'XYZ 1-360 (912620)'!AO56</f>
        <v>0</v>
      </c>
      <c r="AP56">
        <f>'XY 1-360 (912622)'!AP56+'XYZ 1-360 (912620)'!AP56</f>
        <v>0</v>
      </c>
      <c r="AQ56">
        <f>'XY 1-360 (912622)'!AQ56+'XYZ 1-360 (912620)'!AQ56</f>
        <v>0</v>
      </c>
      <c r="AR56">
        <f>'XY 1-360 (912622)'!AR56+'XYZ 1-360 (912620)'!AR56</f>
        <v>0</v>
      </c>
    </row>
    <row r="57" spans="1:44" x14ac:dyDescent="0.3">
      <c r="A57">
        <f>'XY 1-360 (912622)'!A57+'XYZ 1-360 (912620)'!A57</f>
        <v>114</v>
      </c>
      <c r="B57">
        <f>+'XY 1-300 (912622)'!B57+'XY 301-360 (912622)'!B57</f>
        <v>0</v>
      </c>
      <c r="C57">
        <f>'XY 1-360 (912622)'!C57+'XYZ 1-360 (912620)'!C57</f>
        <v>2484</v>
      </c>
      <c r="D57">
        <f>'XY 1-360 (912622)'!D57+'XYZ 1-360 (912620)'!D57</f>
        <v>2484</v>
      </c>
      <c r="E57">
        <f>'XY 1-360 (912622)'!E57+'XYZ 1-360 (912620)'!E57</f>
        <v>2484</v>
      </c>
      <c r="F57">
        <f>'XY 1-360 (912622)'!F57+'XYZ 1-360 (912620)'!F57</f>
        <v>2484</v>
      </c>
      <c r="G57">
        <f>'XY 1-360 (912622)'!G57+'XYZ 1-360 (912620)'!G57</f>
        <v>2370</v>
      </c>
      <c r="H57">
        <f>'XY 1-360 (912622)'!H57+'XYZ 1-360 (912620)'!H57</f>
        <v>2370</v>
      </c>
      <c r="I57">
        <f>'XY 1-360 (912622)'!I57+'XYZ 1-360 (912620)'!I57</f>
        <v>2136</v>
      </c>
      <c r="J57">
        <f>'XY 1-360 (912622)'!J57+'XYZ 1-360 (912620)'!J57</f>
        <v>1662</v>
      </c>
      <c r="K57">
        <f>'XY 1-360 (912622)'!K57+'XYZ 1-360 (912620)'!K57</f>
        <v>1308</v>
      </c>
      <c r="L57">
        <f>'XY 1-360 (912622)'!L57+'XYZ 1-360 (912620)'!L57</f>
        <v>1308</v>
      </c>
      <c r="M57">
        <f>'XY 1-360 (912622)'!M57+'XYZ 1-360 (912620)'!M57</f>
        <v>0</v>
      </c>
      <c r="N57">
        <f>'XY 1-360 (912622)'!N57+'XYZ 1-360 (912620)'!N57</f>
        <v>0</v>
      </c>
      <c r="O57">
        <f>'XY 1-360 (912622)'!O57+'XYZ 1-360 (912620)'!O57</f>
        <v>0</v>
      </c>
      <c r="P57">
        <f>'XY 1-360 (912622)'!P57+'XYZ 1-360 (912620)'!P57</f>
        <v>0</v>
      </c>
      <c r="Q57">
        <f>'XY 1-360 (912622)'!Q57+'XYZ 1-360 (912620)'!Q57</f>
        <v>0</v>
      </c>
      <c r="R57">
        <f>'XY 1-360 (912622)'!R57+'XYZ 1-360 (912620)'!R57</f>
        <v>2484</v>
      </c>
      <c r="S57">
        <f>'XY 1-360 (912622)'!S57+'XYZ 1-360 (912620)'!S57</f>
        <v>4968</v>
      </c>
      <c r="T57">
        <f>'XY 1-360 (912622)'!T57+'XYZ 1-360 (912620)'!T57</f>
        <v>7452</v>
      </c>
      <c r="U57">
        <f>'XY 1-360 (912622)'!U57+'XYZ 1-360 (912620)'!U57</f>
        <v>9936</v>
      </c>
      <c r="V57">
        <f>'XY 1-360 (912622)'!V57+'XYZ 1-360 (912620)'!V57</f>
        <v>12306</v>
      </c>
      <c r="W57">
        <f>'XY 1-360 (912622)'!W57+'XYZ 1-360 (912620)'!W57</f>
        <v>14676</v>
      </c>
      <c r="X57">
        <f>'XY 1-360 (912622)'!X57+'XYZ 1-360 (912620)'!X57</f>
        <v>16812</v>
      </c>
      <c r="Y57">
        <f>'XY 1-360 (912622)'!Y57+'XYZ 1-360 (912620)'!Y57</f>
        <v>18474</v>
      </c>
      <c r="Z57">
        <f>'XY 1-360 (912622)'!Z57+'XYZ 1-360 (912620)'!Z57</f>
        <v>19782</v>
      </c>
      <c r="AA57">
        <f>'XY 1-360 (912622)'!AA57+'XYZ 1-360 (912620)'!AA57</f>
        <v>21090</v>
      </c>
      <c r="AB57">
        <f>'XY 1-360 (912622)'!AB57+'XYZ 1-360 (912620)'!AB57</f>
        <v>21090</v>
      </c>
      <c r="AC57">
        <f>'XY 1-360 (912622)'!AC57+'XYZ 1-360 (912620)'!AC57</f>
        <v>21090</v>
      </c>
      <c r="AD57">
        <f>'XY 1-360 (912622)'!AD57+'XYZ 1-360 (912620)'!AD57</f>
        <v>21090</v>
      </c>
      <c r="AE57" s="1">
        <f>'XY 1-360 (912622)'!AE57+'XYZ 1-360 (912620)'!AE57</f>
        <v>149070</v>
      </c>
      <c r="AF57" s="1">
        <f>'XY 1-360 (912622)'!AF57+'XYZ 1-360 (912620)'!AF57</f>
        <v>170160</v>
      </c>
      <c r="AG57" s="1">
        <f>'XY 1-360 (912622)'!AG57+'XYZ 1-360 (912620)'!AG57</f>
        <v>191250</v>
      </c>
      <c r="AH57">
        <f>'XY 1-360 (912622)'!AH57+'XYZ 1-360 (912620)'!AH57</f>
        <v>69744</v>
      </c>
      <c r="AI57">
        <f>'XY 1-360 (912622)'!AI57+'XYZ 1-360 (912620)'!AI57</f>
        <v>90834</v>
      </c>
      <c r="AJ57">
        <f>'XY 1-360 (912622)'!AJ57+'XYZ 1-360 (912620)'!AJ57</f>
        <v>111924</v>
      </c>
      <c r="AK57">
        <f>'XY 1-360 (912622)'!AK57+'XYZ 1-360 (912620)'!AK57</f>
        <v>133014</v>
      </c>
      <c r="AL57">
        <f>'XY 1-360 (912622)'!AL57+'XYZ 1-360 (912620)'!AL57</f>
        <v>154104</v>
      </c>
      <c r="AM57">
        <f>'XY 1-360 (912622)'!AM57+'XYZ 1-360 (912620)'!AM57</f>
        <v>0</v>
      </c>
      <c r="AN57">
        <f>'XY 1-360 (912622)'!AN57+'XYZ 1-360 (912620)'!AN57</f>
        <v>0</v>
      </c>
      <c r="AO57">
        <f>'XY 1-360 (912622)'!AO57+'XYZ 1-360 (912620)'!AO57</f>
        <v>0</v>
      </c>
      <c r="AP57">
        <f>'XY 1-360 (912622)'!AP57+'XYZ 1-360 (912620)'!AP57</f>
        <v>0</v>
      </c>
      <c r="AQ57">
        <f>'XY 1-360 (912622)'!AQ57+'XYZ 1-360 (912620)'!AQ57</f>
        <v>0</v>
      </c>
      <c r="AR57">
        <f>'XY 1-360 (912622)'!AR57+'XYZ 1-360 (912620)'!AR57</f>
        <v>0</v>
      </c>
    </row>
    <row r="58" spans="1:44" x14ac:dyDescent="0.3">
      <c r="A58">
        <f>'XY 1-360 (912622)'!A58+'XYZ 1-360 (912620)'!A58</f>
        <v>116</v>
      </c>
      <c r="B58">
        <f>+'XY 1-300 (912622)'!B58+'XY 301-360 (912622)'!B58</f>
        <v>0</v>
      </c>
      <c r="C58">
        <f>'XY 1-360 (912622)'!C58+'XYZ 1-360 (912620)'!C58</f>
        <v>2496</v>
      </c>
      <c r="D58">
        <f>'XY 1-360 (912622)'!D58+'XYZ 1-360 (912620)'!D58</f>
        <v>0</v>
      </c>
      <c r="E58">
        <f>'XY 1-360 (912622)'!E58+'XYZ 1-360 (912620)'!E58</f>
        <v>0</v>
      </c>
      <c r="F58">
        <f>'XY 1-360 (912622)'!F58+'XYZ 1-360 (912620)'!F58</f>
        <v>0</v>
      </c>
      <c r="G58">
        <f>'XY 1-360 (912622)'!G58+'XYZ 1-360 (912620)'!G58</f>
        <v>0</v>
      </c>
      <c r="H58">
        <f>'XY 1-360 (912622)'!H58+'XYZ 1-360 (912620)'!H58</f>
        <v>0</v>
      </c>
      <c r="I58">
        <f>'XY 1-360 (912622)'!I58+'XYZ 1-360 (912620)'!I58</f>
        <v>0</v>
      </c>
      <c r="J58">
        <f>'XY 1-360 (912622)'!J58+'XYZ 1-360 (912620)'!J58</f>
        <v>0</v>
      </c>
      <c r="K58">
        <f>'XY 1-360 (912622)'!K58+'XYZ 1-360 (912620)'!K58</f>
        <v>0</v>
      </c>
      <c r="L58">
        <f>'XY 1-360 (912622)'!L58+'XYZ 1-360 (912620)'!L58</f>
        <v>0</v>
      </c>
      <c r="M58">
        <f>'XY 1-360 (912622)'!M58+'XYZ 1-360 (912620)'!M58</f>
        <v>0</v>
      </c>
      <c r="N58">
        <f>'XY 1-360 (912622)'!N58+'XYZ 1-360 (912620)'!N58</f>
        <v>0</v>
      </c>
      <c r="O58">
        <f>'XY 1-360 (912622)'!O58+'XYZ 1-360 (912620)'!O58</f>
        <v>0</v>
      </c>
      <c r="P58">
        <f>'XY 1-360 (912622)'!P58+'XYZ 1-360 (912620)'!P58</f>
        <v>0</v>
      </c>
      <c r="Q58">
        <f>'XY 1-360 (912622)'!Q58+'XYZ 1-360 (912620)'!Q58</f>
        <v>0</v>
      </c>
      <c r="R58">
        <f>'XY 1-360 (912622)'!R58+'XYZ 1-360 (912620)'!R58</f>
        <v>2496</v>
      </c>
      <c r="S58">
        <f>'XY 1-360 (912622)'!S58+'XYZ 1-360 (912620)'!S58</f>
        <v>2496</v>
      </c>
      <c r="T58">
        <f>'XY 1-360 (912622)'!T58+'XYZ 1-360 (912620)'!T58</f>
        <v>2496</v>
      </c>
      <c r="U58">
        <f>'XY 1-360 (912622)'!U58+'XYZ 1-360 (912620)'!U58</f>
        <v>2496</v>
      </c>
      <c r="V58">
        <f>'XY 1-360 (912622)'!V58+'XYZ 1-360 (912620)'!V58</f>
        <v>2496</v>
      </c>
      <c r="W58">
        <f>'XY 1-360 (912622)'!W58+'XYZ 1-360 (912620)'!W58</f>
        <v>2496</v>
      </c>
      <c r="X58">
        <f>'XY 1-360 (912622)'!X58+'XYZ 1-360 (912620)'!X58</f>
        <v>2496</v>
      </c>
      <c r="Y58">
        <f>'XY 1-360 (912622)'!Y58+'XYZ 1-360 (912620)'!Y58</f>
        <v>2496</v>
      </c>
      <c r="Z58">
        <f>'XY 1-360 (912622)'!Z58+'XYZ 1-360 (912620)'!Z58</f>
        <v>2496</v>
      </c>
      <c r="AA58">
        <f>'XY 1-360 (912622)'!AA58+'XYZ 1-360 (912620)'!AA58</f>
        <v>2496</v>
      </c>
      <c r="AB58">
        <f>'XY 1-360 (912622)'!AB58+'XYZ 1-360 (912620)'!AB58</f>
        <v>2496</v>
      </c>
      <c r="AC58">
        <f>'XY 1-360 (912622)'!AC58+'XYZ 1-360 (912620)'!AC58</f>
        <v>2496</v>
      </c>
      <c r="AD58">
        <f>'XY 1-360 (912622)'!AD58+'XYZ 1-360 (912620)'!AD58</f>
        <v>2496</v>
      </c>
      <c r="AE58" s="1">
        <f>'XY 1-360 (912622)'!AE58+'XYZ 1-360 (912620)'!AE58</f>
        <v>27456</v>
      </c>
      <c r="AF58" s="1">
        <f>'XY 1-360 (912622)'!AF58+'XYZ 1-360 (912620)'!AF58</f>
        <v>29952</v>
      </c>
      <c r="AG58" s="1">
        <f>'XY 1-360 (912622)'!AG58+'XYZ 1-360 (912620)'!AG58</f>
        <v>32448</v>
      </c>
      <c r="AH58">
        <f>'XY 1-360 (912622)'!AH58+'XYZ 1-360 (912620)'!AH58</f>
        <v>9984</v>
      </c>
      <c r="AI58">
        <f>'XY 1-360 (912622)'!AI58+'XYZ 1-360 (912620)'!AI58</f>
        <v>12480</v>
      </c>
      <c r="AJ58">
        <f>'XY 1-360 (912622)'!AJ58+'XYZ 1-360 (912620)'!AJ58</f>
        <v>14976</v>
      </c>
      <c r="AK58">
        <f>'XY 1-360 (912622)'!AK58+'XYZ 1-360 (912620)'!AK58</f>
        <v>17472</v>
      </c>
      <c r="AL58">
        <f>'XY 1-360 (912622)'!AL58+'XYZ 1-360 (912620)'!AL58</f>
        <v>19968</v>
      </c>
      <c r="AM58">
        <f>'XY 1-360 (912622)'!AM58+'XYZ 1-360 (912620)'!AM58</f>
        <v>0</v>
      </c>
      <c r="AN58">
        <f>'XY 1-360 (912622)'!AN58+'XYZ 1-360 (912620)'!AN58</f>
        <v>0</v>
      </c>
      <c r="AO58">
        <f>'XY 1-360 (912622)'!AO58+'XYZ 1-360 (912620)'!AO58</f>
        <v>0</v>
      </c>
      <c r="AP58">
        <f>'XY 1-360 (912622)'!AP58+'XYZ 1-360 (912620)'!AP58</f>
        <v>0</v>
      </c>
      <c r="AQ58">
        <f>'XY 1-360 (912622)'!AQ58+'XYZ 1-360 (912620)'!AQ58</f>
        <v>0</v>
      </c>
      <c r="AR58">
        <f>'XY 1-360 (912622)'!AR58+'XYZ 1-360 (912620)'!AR58</f>
        <v>0</v>
      </c>
    </row>
    <row r="59" spans="1:44" x14ac:dyDescent="0.3">
      <c r="A59">
        <f>'XY 1-360 (912622)'!A59+'XYZ 1-360 (912620)'!A59</f>
        <v>118</v>
      </c>
      <c r="B59">
        <f>+'XY 1-300 (912622)'!B59+'XY 301-360 (912622)'!B59</f>
        <v>0</v>
      </c>
      <c r="C59">
        <f>'XY 1-360 (912622)'!C59+'XYZ 1-360 (912620)'!C59</f>
        <v>2508</v>
      </c>
      <c r="D59">
        <f>'XY 1-360 (912622)'!D59+'XYZ 1-360 (912620)'!D59</f>
        <v>2508</v>
      </c>
      <c r="E59">
        <f>'XY 1-360 (912622)'!E59+'XYZ 1-360 (912620)'!E59</f>
        <v>0</v>
      </c>
      <c r="F59">
        <f>'XY 1-360 (912622)'!F59+'XYZ 1-360 (912620)'!F59</f>
        <v>0</v>
      </c>
      <c r="G59">
        <f>'XY 1-360 (912622)'!G59+'XYZ 1-360 (912620)'!G59</f>
        <v>0</v>
      </c>
      <c r="H59">
        <f>'XY 1-360 (912622)'!H59+'XYZ 1-360 (912620)'!H59</f>
        <v>0</v>
      </c>
      <c r="I59">
        <f>'XY 1-360 (912622)'!I59+'XYZ 1-360 (912620)'!I59</f>
        <v>0</v>
      </c>
      <c r="J59">
        <f>'XY 1-360 (912622)'!J59+'XYZ 1-360 (912620)'!J59</f>
        <v>0</v>
      </c>
      <c r="K59">
        <f>'XY 1-360 (912622)'!K59+'XYZ 1-360 (912620)'!K59</f>
        <v>0</v>
      </c>
      <c r="L59">
        <f>'XY 1-360 (912622)'!L59+'XYZ 1-360 (912620)'!L59</f>
        <v>0</v>
      </c>
      <c r="M59">
        <f>'XY 1-360 (912622)'!M59+'XYZ 1-360 (912620)'!M59</f>
        <v>0</v>
      </c>
      <c r="N59">
        <f>'XY 1-360 (912622)'!N59+'XYZ 1-360 (912620)'!N59</f>
        <v>0</v>
      </c>
      <c r="O59">
        <f>'XY 1-360 (912622)'!O59+'XYZ 1-360 (912620)'!O59</f>
        <v>0</v>
      </c>
      <c r="P59">
        <f>'XY 1-360 (912622)'!P59+'XYZ 1-360 (912620)'!P59</f>
        <v>0</v>
      </c>
      <c r="Q59">
        <f>'XY 1-360 (912622)'!Q59+'XYZ 1-360 (912620)'!Q59</f>
        <v>0</v>
      </c>
      <c r="R59">
        <f>'XY 1-360 (912622)'!R59+'XYZ 1-360 (912620)'!R59</f>
        <v>2508</v>
      </c>
      <c r="S59">
        <f>'XY 1-360 (912622)'!S59+'XYZ 1-360 (912620)'!S59</f>
        <v>5016</v>
      </c>
      <c r="T59">
        <f>'XY 1-360 (912622)'!T59+'XYZ 1-360 (912620)'!T59</f>
        <v>5016</v>
      </c>
      <c r="U59">
        <f>'XY 1-360 (912622)'!U59+'XYZ 1-360 (912620)'!U59</f>
        <v>5016</v>
      </c>
      <c r="V59">
        <f>'XY 1-360 (912622)'!V59+'XYZ 1-360 (912620)'!V59</f>
        <v>5016</v>
      </c>
      <c r="W59">
        <f>'XY 1-360 (912622)'!W59+'XYZ 1-360 (912620)'!W59</f>
        <v>5016</v>
      </c>
      <c r="X59">
        <f>'XY 1-360 (912622)'!X59+'XYZ 1-360 (912620)'!X59</f>
        <v>5016</v>
      </c>
      <c r="Y59">
        <f>'XY 1-360 (912622)'!Y59+'XYZ 1-360 (912620)'!Y59</f>
        <v>5016</v>
      </c>
      <c r="Z59">
        <f>'XY 1-360 (912622)'!Z59+'XYZ 1-360 (912620)'!Z59</f>
        <v>5016</v>
      </c>
      <c r="AA59">
        <f>'XY 1-360 (912622)'!AA59+'XYZ 1-360 (912620)'!AA59</f>
        <v>5016</v>
      </c>
      <c r="AB59">
        <f>'XY 1-360 (912622)'!AB59+'XYZ 1-360 (912620)'!AB59</f>
        <v>5016</v>
      </c>
      <c r="AC59">
        <f>'XY 1-360 (912622)'!AC59+'XYZ 1-360 (912620)'!AC59</f>
        <v>5016</v>
      </c>
      <c r="AD59">
        <f>'XY 1-360 (912622)'!AD59+'XYZ 1-360 (912620)'!AD59</f>
        <v>5016</v>
      </c>
      <c r="AE59" s="1">
        <f>'XY 1-360 (912622)'!AE59+'XYZ 1-360 (912620)'!AE59</f>
        <v>52668</v>
      </c>
      <c r="AF59" s="1">
        <f>'XY 1-360 (912622)'!AF59+'XYZ 1-360 (912620)'!AF59</f>
        <v>57684</v>
      </c>
      <c r="AG59" s="1">
        <f>'XY 1-360 (912622)'!AG59+'XYZ 1-360 (912620)'!AG59</f>
        <v>62700</v>
      </c>
      <c r="AH59">
        <f>'XY 1-360 (912622)'!AH59+'XYZ 1-360 (912620)'!AH59</f>
        <v>20064</v>
      </c>
      <c r="AI59">
        <f>'XY 1-360 (912622)'!AI59+'XYZ 1-360 (912620)'!AI59</f>
        <v>25080</v>
      </c>
      <c r="AJ59">
        <f>'XY 1-360 (912622)'!AJ59+'XYZ 1-360 (912620)'!AJ59</f>
        <v>30096</v>
      </c>
      <c r="AK59">
        <f>'XY 1-360 (912622)'!AK59+'XYZ 1-360 (912620)'!AK59</f>
        <v>35112</v>
      </c>
      <c r="AL59">
        <f>'XY 1-360 (912622)'!AL59+'XYZ 1-360 (912620)'!AL59</f>
        <v>40128</v>
      </c>
      <c r="AM59">
        <f>'XY 1-360 (912622)'!AM59+'XYZ 1-360 (912620)'!AM59</f>
        <v>0</v>
      </c>
      <c r="AN59">
        <f>'XY 1-360 (912622)'!AN59+'XYZ 1-360 (912620)'!AN59</f>
        <v>0</v>
      </c>
      <c r="AO59">
        <f>'XY 1-360 (912622)'!AO59+'XYZ 1-360 (912620)'!AO59</f>
        <v>0</v>
      </c>
      <c r="AP59">
        <f>'XY 1-360 (912622)'!AP59+'XYZ 1-360 (912620)'!AP59</f>
        <v>0</v>
      </c>
      <c r="AQ59">
        <f>'XY 1-360 (912622)'!AQ59+'XYZ 1-360 (912620)'!AQ59</f>
        <v>0</v>
      </c>
      <c r="AR59">
        <f>'XY 1-360 (912622)'!AR59+'XYZ 1-360 (912620)'!AR59</f>
        <v>0</v>
      </c>
    </row>
    <row r="60" spans="1:44" x14ac:dyDescent="0.3">
      <c r="A60">
        <f>'XY 1-360 (912622)'!A60+'XYZ 1-360 (912620)'!A60</f>
        <v>120</v>
      </c>
      <c r="B60">
        <f>+'XY 1-300 (912622)'!B60+'XY 301-360 (912622)'!B60</f>
        <v>0</v>
      </c>
      <c r="C60">
        <f>'XY 1-360 (912622)'!C60+'XYZ 1-360 (912620)'!C60</f>
        <v>2520</v>
      </c>
      <c r="D60">
        <f>'XY 1-360 (912622)'!D60+'XYZ 1-360 (912620)'!D60</f>
        <v>0</v>
      </c>
      <c r="E60">
        <f>'XY 1-360 (912622)'!E60+'XYZ 1-360 (912620)'!E60</f>
        <v>0</v>
      </c>
      <c r="F60">
        <f>'XY 1-360 (912622)'!F60+'XYZ 1-360 (912620)'!F60</f>
        <v>0</v>
      </c>
      <c r="G60">
        <f>'XY 1-360 (912622)'!G60+'XYZ 1-360 (912620)'!G60</f>
        <v>0</v>
      </c>
      <c r="H60">
        <f>'XY 1-360 (912622)'!H60+'XYZ 1-360 (912620)'!H60</f>
        <v>0</v>
      </c>
      <c r="I60">
        <f>'XY 1-360 (912622)'!I60+'XYZ 1-360 (912620)'!I60</f>
        <v>0</v>
      </c>
      <c r="J60">
        <f>'XY 1-360 (912622)'!J60+'XYZ 1-360 (912620)'!J60</f>
        <v>0</v>
      </c>
      <c r="K60">
        <f>'XY 1-360 (912622)'!K60+'XYZ 1-360 (912620)'!K60</f>
        <v>0</v>
      </c>
      <c r="L60">
        <f>'XY 1-360 (912622)'!L60+'XYZ 1-360 (912620)'!L60</f>
        <v>0</v>
      </c>
      <c r="M60">
        <f>'XY 1-360 (912622)'!M60+'XYZ 1-360 (912620)'!M60</f>
        <v>0</v>
      </c>
      <c r="N60">
        <f>'XY 1-360 (912622)'!N60+'XYZ 1-360 (912620)'!N60</f>
        <v>0</v>
      </c>
      <c r="O60">
        <f>'XY 1-360 (912622)'!O60+'XYZ 1-360 (912620)'!O60</f>
        <v>0</v>
      </c>
      <c r="P60">
        <f>'XY 1-360 (912622)'!P60+'XYZ 1-360 (912620)'!P60</f>
        <v>0</v>
      </c>
      <c r="Q60">
        <f>'XY 1-360 (912622)'!Q60+'XYZ 1-360 (912620)'!Q60</f>
        <v>0</v>
      </c>
      <c r="R60">
        <f>'XY 1-360 (912622)'!R60+'XYZ 1-360 (912620)'!R60</f>
        <v>2520</v>
      </c>
      <c r="S60">
        <f>'XY 1-360 (912622)'!S60+'XYZ 1-360 (912620)'!S60</f>
        <v>2520</v>
      </c>
      <c r="T60">
        <f>'XY 1-360 (912622)'!T60+'XYZ 1-360 (912620)'!T60</f>
        <v>2520</v>
      </c>
      <c r="U60">
        <f>'XY 1-360 (912622)'!U60+'XYZ 1-360 (912620)'!U60</f>
        <v>2520</v>
      </c>
      <c r="V60">
        <f>'XY 1-360 (912622)'!V60+'XYZ 1-360 (912620)'!V60</f>
        <v>2520</v>
      </c>
      <c r="W60">
        <f>'XY 1-360 (912622)'!W60+'XYZ 1-360 (912620)'!W60</f>
        <v>2520</v>
      </c>
      <c r="X60">
        <f>'XY 1-360 (912622)'!X60+'XYZ 1-360 (912620)'!X60</f>
        <v>2520</v>
      </c>
      <c r="Y60">
        <f>'XY 1-360 (912622)'!Y60+'XYZ 1-360 (912620)'!Y60</f>
        <v>2520</v>
      </c>
      <c r="Z60">
        <f>'XY 1-360 (912622)'!Z60+'XYZ 1-360 (912620)'!Z60</f>
        <v>2520</v>
      </c>
      <c r="AA60">
        <f>'XY 1-360 (912622)'!AA60+'XYZ 1-360 (912620)'!AA60</f>
        <v>2520</v>
      </c>
      <c r="AB60">
        <f>'XY 1-360 (912622)'!AB60+'XYZ 1-360 (912620)'!AB60</f>
        <v>2520</v>
      </c>
      <c r="AC60">
        <f>'XY 1-360 (912622)'!AC60+'XYZ 1-360 (912620)'!AC60</f>
        <v>2520</v>
      </c>
      <c r="AD60">
        <f>'XY 1-360 (912622)'!AD60+'XYZ 1-360 (912620)'!AD60</f>
        <v>2520</v>
      </c>
      <c r="AE60" s="1">
        <f>'XY 1-360 (912622)'!AE60+'XYZ 1-360 (912620)'!AE60</f>
        <v>27720</v>
      </c>
      <c r="AF60" s="1">
        <f>'XY 1-360 (912622)'!AF60+'XYZ 1-360 (912620)'!AF60</f>
        <v>30240</v>
      </c>
      <c r="AG60" s="1">
        <f>'XY 1-360 (912622)'!AG60+'XYZ 1-360 (912620)'!AG60</f>
        <v>32760</v>
      </c>
      <c r="AH60">
        <f>'XY 1-360 (912622)'!AH60+'XYZ 1-360 (912620)'!AH60</f>
        <v>10080</v>
      </c>
      <c r="AI60">
        <f>'XY 1-360 (912622)'!AI60+'XYZ 1-360 (912620)'!AI60</f>
        <v>12600</v>
      </c>
      <c r="AJ60">
        <f>'XY 1-360 (912622)'!AJ60+'XYZ 1-360 (912620)'!AJ60</f>
        <v>15120</v>
      </c>
      <c r="AK60">
        <f>'XY 1-360 (912622)'!AK60+'XYZ 1-360 (912620)'!AK60</f>
        <v>17640</v>
      </c>
      <c r="AL60">
        <f>'XY 1-360 (912622)'!AL60+'XYZ 1-360 (912620)'!AL60</f>
        <v>20160</v>
      </c>
      <c r="AM60">
        <f>'XY 1-360 (912622)'!AM60+'XYZ 1-360 (912620)'!AM60</f>
        <v>0</v>
      </c>
      <c r="AN60">
        <f>'XY 1-360 (912622)'!AN60+'XYZ 1-360 (912620)'!AN60</f>
        <v>0</v>
      </c>
      <c r="AO60">
        <f>'XY 1-360 (912622)'!AO60+'XYZ 1-360 (912620)'!AO60</f>
        <v>0</v>
      </c>
      <c r="AP60">
        <f>'XY 1-360 (912622)'!AP60+'XYZ 1-360 (912620)'!AP60</f>
        <v>0</v>
      </c>
      <c r="AQ60">
        <f>'XY 1-360 (912622)'!AQ60+'XYZ 1-360 (912620)'!AQ60</f>
        <v>0</v>
      </c>
      <c r="AR60">
        <f>'XY 1-360 (912622)'!AR60+'XYZ 1-360 (912620)'!AR60</f>
        <v>0</v>
      </c>
    </row>
    <row r="61" spans="1:44" x14ac:dyDescent="0.3">
      <c r="A61">
        <f>'XY 1-360 (912622)'!A61+'XYZ 1-360 (912620)'!A61</f>
        <v>122</v>
      </c>
      <c r="B61" t="s">
        <v>24</v>
      </c>
      <c r="C61">
        <f>'XY 1-360 (912622)'!C61+'XYZ 1-360 (912620)'!C61</f>
        <v>3636</v>
      </c>
      <c r="D61">
        <f>'XY 1-360 (912622)'!D61+'XYZ 1-360 (912620)'!D61</f>
        <v>1812</v>
      </c>
      <c r="E61">
        <f>'XY 1-360 (912622)'!E61+'XYZ 1-360 (912620)'!E61</f>
        <v>1812</v>
      </c>
      <c r="F61">
        <f>'XY 1-360 (912622)'!F61+'XYZ 1-360 (912620)'!F61</f>
        <v>1690</v>
      </c>
      <c r="G61">
        <f>'XY 1-360 (912622)'!G61+'XYZ 1-360 (912620)'!G61</f>
        <v>1448</v>
      </c>
      <c r="H61">
        <f>'XY 1-360 (912622)'!H61+'XYZ 1-360 (912620)'!H61</f>
        <v>846</v>
      </c>
      <c r="I61">
        <f>'XY 1-360 (912622)'!I61+'XYZ 1-360 (912620)'!I61</f>
        <v>846</v>
      </c>
      <c r="J61">
        <f>'XY 1-360 (912622)'!J61+'XYZ 1-360 (912620)'!J61</f>
        <v>484</v>
      </c>
      <c r="K61">
        <f>'XY 1-360 (912622)'!K61+'XYZ 1-360 (912620)'!K61</f>
        <v>484</v>
      </c>
      <c r="L61">
        <f>'XY 1-360 (912622)'!L61+'XYZ 1-360 (912620)'!L61</f>
        <v>2</v>
      </c>
      <c r="M61">
        <f>'XY 1-360 (912622)'!M61+'XYZ 1-360 (912620)'!M61</f>
        <v>2</v>
      </c>
      <c r="N61">
        <f>'XY 1-360 (912622)'!N61+'XYZ 1-360 (912620)'!N61</f>
        <v>2</v>
      </c>
      <c r="O61">
        <f>'XY 1-360 (912622)'!O61+'XYZ 1-360 (912620)'!O61</f>
        <v>2</v>
      </c>
      <c r="P61">
        <f>'XY 1-360 (912622)'!P61+'XYZ 1-360 (912620)'!P61</f>
        <v>0</v>
      </c>
      <c r="Q61">
        <f>'XY 1-360 (912622)'!Q61+'XYZ 1-360 (912620)'!Q61</f>
        <v>0</v>
      </c>
      <c r="R61">
        <f>'XY 1-360 (912622)'!R61+'XYZ 1-360 (912620)'!R61</f>
        <v>3636</v>
      </c>
      <c r="S61">
        <f>'XY 1-360 (912622)'!S61+'XYZ 1-360 (912620)'!S61</f>
        <v>5448</v>
      </c>
      <c r="T61">
        <f>'XY 1-360 (912622)'!T61+'XYZ 1-360 (912620)'!T61</f>
        <v>7260</v>
      </c>
      <c r="U61">
        <f>'XY 1-360 (912622)'!U61+'XYZ 1-360 (912620)'!U61</f>
        <v>8950</v>
      </c>
      <c r="V61">
        <f>'XY 1-360 (912622)'!V61+'XYZ 1-360 (912620)'!V61</f>
        <v>10398</v>
      </c>
      <c r="W61">
        <f>'XY 1-360 (912622)'!W61+'XYZ 1-360 (912620)'!W61</f>
        <v>11244</v>
      </c>
      <c r="X61">
        <f>'XY 1-360 (912622)'!X61+'XYZ 1-360 (912620)'!X61</f>
        <v>12090</v>
      </c>
      <c r="Y61">
        <f>'XY 1-360 (912622)'!Y61+'XYZ 1-360 (912620)'!Y61</f>
        <v>12574</v>
      </c>
      <c r="Z61">
        <f>'XY 1-360 (912622)'!Z61+'XYZ 1-360 (912620)'!Z61</f>
        <v>13058</v>
      </c>
      <c r="AA61">
        <f>'XY 1-360 (912622)'!AA61+'XYZ 1-360 (912620)'!AA61</f>
        <v>13060</v>
      </c>
      <c r="AB61">
        <f>'XY 1-360 (912622)'!AB61+'XYZ 1-360 (912620)'!AB61</f>
        <v>13062</v>
      </c>
      <c r="AC61">
        <f>'XY 1-360 (912622)'!AC61+'XYZ 1-360 (912620)'!AC61</f>
        <v>13064</v>
      </c>
      <c r="AD61">
        <f>'XY 1-360 (912622)'!AD61+'XYZ 1-360 (912620)'!AD61</f>
        <v>13066</v>
      </c>
      <c r="AE61" s="24">
        <f>'XY 1-360 (912622)'!AE61+'XYZ 1-360 (912620)'!AE61</f>
        <v>110780</v>
      </c>
      <c r="AF61" s="24">
        <f>'XY 1-360 (912622)'!AF61+'XYZ 1-360 (912620)'!AF61</f>
        <v>123844</v>
      </c>
      <c r="AG61" s="24">
        <f>'XY 1-360 (912622)'!AG61+'XYZ 1-360 (912620)'!AG61</f>
        <v>136910</v>
      </c>
      <c r="AH61">
        <f>'XY 1-360 (912622)'!AH61+'XYZ 1-360 (912620)'!AH61</f>
        <v>48966</v>
      </c>
      <c r="AI61">
        <f>'XY 1-360 (912622)'!AI61+'XYZ 1-360 (912620)'!AI61</f>
        <v>62026</v>
      </c>
      <c r="AJ61">
        <f>'XY 1-360 (912622)'!AJ61+'XYZ 1-360 (912620)'!AJ61</f>
        <v>75088</v>
      </c>
      <c r="AK61">
        <f>'XY 1-360 (912622)'!AK61+'XYZ 1-360 (912620)'!AK61</f>
        <v>88152</v>
      </c>
      <c r="AL61">
        <f>'XY 1-360 (912622)'!AL61+'XYZ 1-360 (912620)'!AL61</f>
        <v>101218</v>
      </c>
      <c r="AM61">
        <f>'XY 1-360 (912622)'!AM61+'XYZ 1-360 (912620)'!AM61</f>
        <v>0</v>
      </c>
      <c r="AN61">
        <f>'XY 1-360 (912622)'!AN61+'XYZ 1-360 (912620)'!AN61</f>
        <v>0</v>
      </c>
      <c r="AO61">
        <f>'XY 1-360 (912622)'!AO61+'XYZ 1-360 (912620)'!AO61</f>
        <v>0</v>
      </c>
      <c r="AP61">
        <f>'XY 1-360 (912622)'!AP61+'XYZ 1-360 (912620)'!AP61</f>
        <v>0</v>
      </c>
      <c r="AQ61">
        <f>'XY 1-360 (912622)'!AQ61+'XYZ 1-360 (912620)'!AQ61</f>
        <v>0</v>
      </c>
      <c r="AR61">
        <f>'XY 1-360 (912622)'!AR61+'XYZ 1-360 (912620)'!AR61</f>
        <v>0</v>
      </c>
    </row>
    <row r="62" spans="1:44" x14ac:dyDescent="0.3">
      <c r="A62">
        <f>'XY 1-360 (912622)'!A62+'XYZ 1-360 (912620)'!A62</f>
        <v>124</v>
      </c>
      <c r="B62" t="s">
        <v>25</v>
      </c>
      <c r="C62">
        <f>'XY 1-360 (912622)'!C62+'XYZ 1-360 (912620)'!C62</f>
        <v>7320</v>
      </c>
      <c r="D62">
        <f>'XY 1-360 (912622)'!D62+'XYZ 1-360 (912620)'!D62</f>
        <v>3648</v>
      </c>
      <c r="E62">
        <f>'XY 1-360 (912622)'!E62+'XYZ 1-360 (912620)'!E62</f>
        <v>3648</v>
      </c>
      <c r="F62">
        <f>'XY 1-360 (912622)'!F62+'XYZ 1-360 (912620)'!F62</f>
        <v>3280</v>
      </c>
      <c r="G62">
        <f>'XY 1-360 (912622)'!G62+'XYZ 1-360 (912620)'!G62</f>
        <v>2672</v>
      </c>
      <c r="H62">
        <f>'XY 1-360 (912622)'!H62+'XYZ 1-360 (912620)'!H62</f>
        <v>2070</v>
      </c>
      <c r="I62">
        <f>'XY 1-360 (912622)'!I62+'XYZ 1-360 (912620)'!I62</f>
        <v>2070</v>
      </c>
      <c r="J62">
        <f>'XY 1-360 (912622)'!J62+'XYZ 1-360 (912620)'!J62</f>
        <v>1708</v>
      </c>
      <c r="K62">
        <f>'XY 1-360 (912622)'!K62+'XYZ 1-360 (912620)'!K62</f>
        <v>1222</v>
      </c>
      <c r="L62">
        <f>'XY 1-360 (912622)'!L62+'XYZ 1-360 (912620)'!L62</f>
        <v>740</v>
      </c>
      <c r="M62">
        <f>'XY 1-360 (912622)'!M62+'XYZ 1-360 (912620)'!M62</f>
        <v>734</v>
      </c>
      <c r="N62">
        <f>'XY 1-360 (912622)'!N62+'XYZ 1-360 (912620)'!N62</f>
        <v>671</v>
      </c>
      <c r="O62">
        <f>'XY 1-360 (912622)'!O62+'XYZ 1-360 (912620)'!O62</f>
        <v>23</v>
      </c>
      <c r="P62">
        <f>'XY 1-360 (912622)'!P62+'XYZ 1-360 (912620)'!P62</f>
        <v>0</v>
      </c>
      <c r="Q62">
        <f>'XY 1-360 (912622)'!Q62+'XYZ 1-360 (912620)'!Q62</f>
        <v>0</v>
      </c>
      <c r="R62">
        <f>'XY 1-360 (912622)'!R62+'XYZ 1-360 (912620)'!R62</f>
        <v>7320</v>
      </c>
      <c r="S62">
        <f>'XY 1-360 (912622)'!S62+'XYZ 1-360 (912620)'!S62</f>
        <v>10968</v>
      </c>
      <c r="T62">
        <f>'XY 1-360 (912622)'!T62+'XYZ 1-360 (912620)'!T62</f>
        <v>14616</v>
      </c>
      <c r="U62">
        <f>'XY 1-360 (912622)'!U62+'XYZ 1-360 (912620)'!U62</f>
        <v>17896</v>
      </c>
      <c r="V62">
        <f>'XY 1-360 (912622)'!V62+'XYZ 1-360 (912620)'!V62</f>
        <v>20568</v>
      </c>
      <c r="W62">
        <f>'XY 1-360 (912622)'!W62+'XYZ 1-360 (912620)'!W62</f>
        <v>22638</v>
      </c>
      <c r="X62">
        <f>'XY 1-360 (912622)'!X62+'XYZ 1-360 (912620)'!X62</f>
        <v>24708</v>
      </c>
      <c r="Y62">
        <f>'XY 1-360 (912622)'!Y62+'XYZ 1-360 (912620)'!Y62</f>
        <v>26416</v>
      </c>
      <c r="Z62">
        <f>'XY 1-360 (912622)'!Z62+'XYZ 1-360 (912620)'!Z62</f>
        <v>27638</v>
      </c>
      <c r="AA62">
        <f>'XY 1-360 (912622)'!AA62+'XYZ 1-360 (912620)'!AA62</f>
        <v>28378</v>
      </c>
      <c r="AB62">
        <f>'XY 1-360 (912622)'!AB62+'XYZ 1-360 (912620)'!AB62</f>
        <v>29112</v>
      </c>
      <c r="AC62">
        <f>'XY 1-360 (912622)'!AC62+'XYZ 1-360 (912620)'!AC62</f>
        <v>29783</v>
      </c>
      <c r="AD62">
        <f>'XY 1-360 (912622)'!AD62+'XYZ 1-360 (912620)'!AD62</f>
        <v>29806</v>
      </c>
      <c r="AE62" s="24">
        <f>'XY 1-360 (912622)'!AE62+'XYZ 1-360 (912620)'!AE62</f>
        <v>230258</v>
      </c>
      <c r="AF62" s="24">
        <f>'XY 1-360 (912622)'!AF62+'XYZ 1-360 (912620)'!AF62</f>
        <v>260041</v>
      </c>
      <c r="AG62" s="24">
        <f>'XY 1-360 (912622)'!AG62+'XYZ 1-360 (912620)'!AG62</f>
        <v>289847</v>
      </c>
      <c r="AH62">
        <f>'XY 1-360 (912622)'!AH62+'XYZ 1-360 (912620)'!AH62</f>
        <v>101400</v>
      </c>
      <c r="AI62">
        <f>'XY 1-360 (912622)'!AI62+'XYZ 1-360 (912620)'!AI62</f>
        <v>129778</v>
      </c>
      <c r="AJ62">
        <f>'XY 1-360 (912622)'!AJ62+'XYZ 1-360 (912620)'!AJ62</f>
        <v>158890</v>
      </c>
      <c r="AK62">
        <f>'XY 1-360 (912622)'!AK62+'XYZ 1-360 (912620)'!AK62</f>
        <v>188673</v>
      </c>
      <c r="AL62">
        <f>'XY 1-360 (912622)'!AL62+'XYZ 1-360 (912620)'!AL62</f>
        <v>218479</v>
      </c>
      <c r="AM62">
        <f>'XY 1-360 (912622)'!AM62+'XYZ 1-360 (912620)'!AM62</f>
        <v>0</v>
      </c>
      <c r="AN62">
        <f>'XY 1-360 (912622)'!AN62+'XYZ 1-360 (912620)'!AN62</f>
        <v>0</v>
      </c>
      <c r="AO62">
        <f>'XY 1-360 (912622)'!AO62+'XYZ 1-360 (912620)'!AO62</f>
        <v>0</v>
      </c>
      <c r="AP62">
        <f>'XY 1-360 (912622)'!AP62+'XYZ 1-360 (912620)'!AP62</f>
        <v>0</v>
      </c>
      <c r="AQ62">
        <f>'XY 1-360 (912622)'!AQ62+'XYZ 1-360 (912620)'!AQ62</f>
        <v>0</v>
      </c>
      <c r="AR62">
        <f>'XY 1-360 (912622)'!AR62+'XYZ 1-360 (912620)'!AR62</f>
        <v>0</v>
      </c>
    </row>
    <row r="63" spans="1:44" x14ac:dyDescent="0.3">
      <c r="A63">
        <f>'XY 1-360 (912622)'!A63+'XYZ 1-360 (912620)'!A63</f>
        <v>126</v>
      </c>
      <c r="B63" s="20" t="s">
        <v>26</v>
      </c>
      <c r="C63" s="20">
        <f>'XY 1-360 (912622)'!C63+'XYZ 1-360 (912620)'!C63</f>
        <v>11052</v>
      </c>
      <c r="D63">
        <f>'XY 1-360 (912622)'!D63+'XYZ 1-360 (912620)'!D63</f>
        <v>5508</v>
      </c>
      <c r="E63">
        <f>'XY 1-360 (912622)'!E63+'XYZ 1-360 (912620)'!E63</f>
        <v>3648</v>
      </c>
      <c r="F63">
        <f>'XY 1-360 (912622)'!F63+'XYZ 1-360 (912620)'!F63</f>
        <v>3280</v>
      </c>
      <c r="G63">
        <f>'XY 1-360 (912622)'!G63+'XYZ 1-360 (912620)'!G63</f>
        <v>2672</v>
      </c>
      <c r="H63">
        <f>'XY 1-360 (912622)'!H63+'XYZ 1-360 (912620)'!H63</f>
        <v>2070</v>
      </c>
      <c r="I63">
        <f>'XY 1-360 (912622)'!I63+'XYZ 1-360 (912620)'!I63</f>
        <v>2070</v>
      </c>
      <c r="J63">
        <f>'XY 1-360 (912622)'!J63+'XYZ 1-360 (912620)'!J63</f>
        <v>1708</v>
      </c>
      <c r="K63">
        <f>'XY 1-360 (912622)'!K63+'XYZ 1-360 (912620)'!K63</f>
        <v>1222</v>
      </c>
      <c r="L63">
        <f>'XY 1-360 (912622)'!L63+'XYZ 1-360 (912620)'!L63</f>
        <v>740</v>
      </c>
      <c r="M63">
        <f>'XY 1-360 (912622)'!M63+'XYZ 1-360 (912620)'!M63</f>
        <v>734</v>
      </c>
      <c r="N63">
        <f>'XY 1-360 (912622)'!N63+'XYZ 1-360 (912620)'!N63</f>
        <v>671</v>
      </c>
      <c r="O63">
        <f>'XY 1-360 (912622)'!O63+'XYZ 1-360 (912620)'!O63</f>
        <v>23</v>
      </c>
      <c r="P63">
        <f>'XY 1-360 (912622)'!P63+'XYZ 1-360 (912620)'!P63</f>
        <v>0</v>
      </c>
      <c r="Q63">
        <f>'XY 1-360 (912622)'!Q63+'XYZ 1-360 (912620)'!Q63</f>
        <v>0</v>
      </c>
      <c r="R63">
        <f>'XY 1-360 (912622)'!R63+'XYZ 1-360 (912620)'!R63</f>
        <v>11052</v>
      </c>
      <c r="S63">
        <f>'XY 1-360 (912622)'!S63+'XYZ 1-360 (912620)'!S63</f>
        <v>16560</v>
      </c>
      <c r="T63">
        <f>'XY 1-360 (912622)'!T63+'XYZ 1-360 (912620)'!T63</f>
        <v>20208</v>
      </c>
      <c r="U63">
        <f>'XY 1-360 (912622)'!U63+'XYZ 1-360 (912620)'!U63</f>
        <v>23488</v>
      </c>
      <c r="V63">
        <f>'XY 1-360 (912622)'!V63+'XYZ 1-360 (912620)'!V63</f>
        <v>26160</v>
      </c>
      <c r="W63">
        <f>'XY 1-360 (912622)'!W63+'XYZ 1-360 (912620)'!W63</f>
        <v>28230</v>
      </c>
      <c r="X63">
        <f>'XY 1-360 (912622)'!X63+'XYZ 1-360 (912620)'!X63</f>
        <v>30300</v>
      </c>
      <c r="Y63">
        <f>'XY 1-360 (912622)'!Y63+'XYZ 1-360 (912620)'!Y63</f>
        <v>32008</v>
      </c>
      <c r="Z63">
        <f>'XY 1-360 (912622)'!Z63+'XYZ 1-360 (912620)'!Z63</f>
        <v>33230</v>
      </c>
      <c r="AA63">
        <f>'XY 1-360 (912622)'!AA63+'XYZ 1-360 (912620)'!AA63</f>
        <v>33970</v>
      </c>
      <c r="AB63">
        <f>'XY 1-360 (912622)'!AB63+'XYZ 1-360 (912620)'!AB63</f>
        <v>34704</v>
      </c>
      <c r="AC63">
        <f>'XY 1-360 (912622)'!AC63+'XYZ 1-360 (912620)'!AC63</f>
        <v>35375</v>
      </c>
      <c r="AD63">
        <f>'XY 1-360 (912622)'!AD63+'XYZ 1-360 (912620)'!AD63</f>
        <v>35398</v>
      </c>
      <c r="AE63" s="24">
        <f>'XY 1-360 (912622)'!AE63+'XYZ 1-360 (912620)'!AE63</f>
        <v>289910</v>
      </c>
      <c r="AF63" s="24">
        <f>'XY 1-360 (912622)'!AF63+'XYZ 1-360 (912620)'!AF63</f>
        <v>325285</v>
      </c>
      <c r="AG63" s="24">
        <f>'XY 1-360 (912622)'!AG63+'XYZ 1-360 (912620)'!AG63</f>
        <v>360683</v>
      </c>
      <c r="AH63">
        <f>'XY 1-360 (912622)'!AH63+'XYZ 1-360 (912620)'!AH63</f>
        <v>123768</v>
      </c>
      <c r="AI63">
        <f>'XY 1-360 (912622)'!AI63+'XYZ 1-360 (912620)'!AI63</f>
        <v>157738</v>
      </c>
      <c r="AJ63">
        <f>'XY 1-360 (912622)'!AJ63+'XYZ 1-360 (912620)'!AJ63</f>
        <v>192442</v>
      </c>
      <c r="AK63">
        <f>'XY 1-360 (912622)'!AK63+'XYZ 1-360 (912620)'!AK63</f>
        <v>227817</v>
      </c>
      <c r="AL63">
        <f>'XY 1-360 (912622)'!AL63+'XYZ 1-360 (912620)'!AL63</f>
        <v>263215</v>
      </c>
      <c r="AM63">
        <f>'XY 1-360 (912622)'!AM63+'XYZ 1-360 (912620)'!AM63</f>
        <v>0</v>
      </c>
      <c r="AN63">
        <f>'XY 1-360 (912622)'!AN63+'XYZ 1-360 (912620)'!AN63</f>
        <v>0</v>
      </c>
      <c r="AO63">
        <f>'XY 1-360 (912622)'!AO63+'XYZ 1-360 (912620)'!AO63</f>
        <v>0</v>
      </c>
      <c r="AP63">
        <f>'XY 1-360 (912622)'!AP63+'XYZ 1-360 (912620)'!AP63</f>
        <v>0</v>
      </c>
      <c r="AQ63">
        <f>'XY 1-360 (912622)'!AQ63+'XYZ 1-360 (912620)'!AQ63</f>
        <v>0</v>
      </c>
      <c r="AR63">
        <f>'XY 1-360 (912622)'!AR63+'XYZ 1-360 (912620)'!AR63</f>
        <v>0</v>
      </c>
    </row>
    <row r="64" spans="1:44" x14ac:dyDescent="0.3">
      <c r="A64">
        <f>'XY 1-360 (912622)'!A64+'XYZ 1-360 (912620)'!A64</f>
        <v>128</v>
      </c>
      <c r="B64" t="s">
        <v>27</v>
      </c>
      <c r="C64">
        <f>'XY 1-360 (912622)'!C64+'XYZ 1-360 (912620)'!C64</f>
        <v>14832</v>
      </c>
      <c r="D64">
        <f>'XY 1-360 (912622)'!D64+'XYZ 1-360 (912620)'!D64</f>
        <v>7392</v>
      </c>
      <c r="E64">
        <f>'XY 1-360 (912622)'!E64+'XYZ 1-360 (912620)'!E64</f>
        <v>5532</v>
      </c>
      <c r="F64">
        <f>'XY 1-360 (912622)'!F64+'XYZ 1-360 (912620)'!F64</f>
        <v>4790</v>
      </c>
      <c r="G64">
        <f>'XY 1-360 (912622)'!G64+'XYZ 1-360 (912620)'!G64</f>
        <v>3688</v>
      </c>
      <c r="H64">
        <f>'XY 1-360 (912622)'!H64+'XYZ 1-360 (912620)'!H64</f>
        <v>3086</v>
      </c>
      <c r="I64">
        <f>'XY 1-360 (912622)'!I64+'XYZ 1-360 (912620)'!I64</f>
        <v>2832</v>
      </c>
      <c r="J64">
        <f>'XY 1-360 (912622)'!J64+'XYZ 1-360 (912620)'!J64</f>
        <v>2470</v>
      </c>
      <c r="K64">
        <f>'XY 1-360 (912622)'!K64+'XYZ 1-360 (912620)'!K64</f>
        <v>1370</v>
      </c>
      <c r="L64">
        <f>'XY 1-360 (912622)'!L64+'XYZ 1-360 (912620)'!L64</f>
        <v>888</v>
      </c>
      <c r="M64">
        <f>'XY 1-360 (912622)'!M64+'XYZ 1-360 (912620)'!M64</f>
        <v>748</v>
      </c>
      <c r="N64">
        <f>'XY 1-360 (912622)'!N64+'XYZ 1-360 (912620)'!N64</f>
        <v>678</v>
      </c>
      <c r="O64">
        <f>'XY 1-360 (912622)'!O64+'XYZ 1-360 (912620)'!O64</f>
        <v>30</v>
      </c>
      <c r="P64">
        <f>'XY 1-360 (912622)'!P64+'XYZ 1-360 (912620)'!P64</f>
        <v>0</v>
      </c>
      <c r="Q64">
        <f>'XY 1-360 (912622)'!Q64+'XYZ 1-360 (912620)'!Q64</f>
        <v>0</v>
      </c>
      <c r="R64">
        <f>'XY 1-360 (912622)'!R64+'XYZ 1-360 (912620)'!R64</f>
        <v>14832</v>
      </c>
      <c r="S64">
        <f>'XY 1-360 (912622)'!S64+'XYZ 1-360 (912620)'!S64</f>
        <v>22224</v>
      </c>
      <c r="T64">
        <f>'XY 1-360 (912622)'!T64+'XYZ 1-360 (912620)'!T64</f>
        <v>27756</v>
      </c>
      <c r="U64">
        <f>'XY 1-360 (912622)'!U64+'XYZ 1-360 (912620)'!U64</f>
        <v>32546</v>
      </c>
      <c r="V64">
        <f>'XY 1-360 (912622)'!V64+'XYZ 1-360 (912620)'!V64</f>
        <v>36234</v>
      </c>
      <c r="W64">
        <f>'XY 1-360 (912622)'!W64+'XYZ 1-360 (912620)'!W64</f>
        <v>39320</v>
      </c>
      <c r="X64">
        <f>'XY 1-360 (912622)'!X64+'XYZ 1-360 (912620)'!X64</f>
        <v>42152</v>
      </c>
      <c r="Y64">
        <f>'XY 1-360 (912622)'!Y64+'XYZ 1-360 (912620)'!Y64</f>
        <v>44622</v>
      </c>
      <c r="Z64">
        <f>'XY 1-360 (912622)'!Z64+'XYZ 1-360 (912620)'!Z64</f>
        <v>45992</v>
      </c>
      <c r="AA64">
        <f>'XY 1-360 (912622)'!AA64+'XYZ 1-360 (912620)'!AA64</f>
        <v>46880</v>
      </c>
      <c r="AB64">
        <f>'XY 1-360 (912622)'!AB64+'XYZ 1-360 (912620)'!AB64</f>
        <v>47628</v>
      </c>
      <c r="AC64">
        <f>'XY 1-360 (912622)'!AC64+'XYZ 1-360 (912620)'!AC64</f>
        <v>48306</v>
      </c>
      <c r="AD64">
        <f>'XY 1-360 (912622)'!AD64+'XYZ 1-360 (912620)'!AD64</f>
        <v>48336</v>
      </c>
      <c r="AE64" s="24">
        <f>'XY 1-360 (912622)'!AE64+'XYZ 1-360 (912620)'!AE64</f>
        <v>400186</v>
      </c>
      <c r="AF64" s="24">
        <f>'XY 1-360 (912622)'!AF64+'XYZ 1-360 (912620)'!AF64</f>
        <v>448492</v>
      </c>
      <c r="AG64" s="24">
        <f>'XY 1-360 (912622)'!AG64+'XYZ 1-360 (912620)'!AG64</f>
        <v>496828</v>
      </c>
      <c r="AH64">
        <f>'XY 1-360 (912622)'!AH64+'XYZ 1-360 (912620)'!AH64</f>
        <v>172086</v>
      </c>
      <c r="AI64">
        <f>'XY 1-360 (912622)'!AI64+'XYZ 1-360 (912620)'!AI64</f>
        <v>218966</v>
      </c>
      <c r="AJ64">
        <f>'XY 1-360 (912622)'!AJ64+'XYZ 1-360 (912620)'!AJ64</f>
        <v>266594</v>
      </c>
      <c r="AK64">
        <f>'XY 1-360 (912622)'!AK64+'XYZ 1-360 (912620)'!AK64</f>
        <v>314900</v>
      </c>
      <c r="AL64">
        <f>'XY 1-360 (912622)'!AL64+'XYZ 1-360 (912620)'!AL64</f>
        <v>363236</v>
      </c>
      <c r="AM64">
        <f>'XY 1-360 (912622)'!AM64+'XYZ 1-360 (912620)'!AM64</f>
        <v>0</v>
      </c>
      <c r="AN64">
        <f>'XY 1-360 (912622)'!AN64+'XYZ 1-360 (912620)'!AN64</f>
        <v>0</v>
      </c>
      <c r="AO64">
        <f>'XY 1-360 (912622)'!AO64+'XYZ 1-360 (912620)'!AO64</f>
        <v>0</v>
      </c>
      <c r="AP64">
        <f>'XY 1-360 (912622)'!AP64+'XYZ 1-360 (912620)'!AP64</f>
        <v>0</v>
      </c>
      <c r="AQ64">
        <f>'XY 1-360 (912622)'!AQ64+'XYZ 1-360 (912620)'!AQ64</f>
        <v>0</v>
      </c>
      <c r="AR64">
        <f>'XY 1-360 (912622)'!AR64+'XYZ 1-360 (912620)'!AR64</f>
        <v>0</v>
      </c>
    </row>
    <row r="65" spans="1:44" x14ac:dyDescent="0.3">
      <c r="A65">
        <f>'XY 1-360 (912622)'!A65+'XYZ 1-360 (912620)'!A65</f>
        <v>130</v>
      </c>
      <c r="B65" s="20" t="s">
        <v>28</v>
      </c>
      <c r="C65" s="20">
        <f>'XY 1-360 (912622)'!C65+'XYZ 1-360 (912620)'!C65</f>
        <v>18660</v>
      </c>
      <c r="D65">
        <f>'XY 1-360 (912622)'!D65+'XYZ 1-360 (912620)'!D65</f>
        <v>9300</v>
      </c>
      <c r="E65">
        <f>'XY 1-360 (912622)'!E65+'XYZ 1-360 (912620)'!E65</f>
        <v>7440</v>
      </c>
      <c r="F65">
        <f>'XY 1-360 (912622)'!F65+'XYZ 1-360 (912620)'!F65</f>
        <v>6200</v>
      </c>
      <c r="G65">
        <f>'XY 1-360 (912622)'!G65+'XYZ 1-360 (912620)'!G65</f>
        <v>4480</v>
      </c>
      <c r="H65">
        <f>'XY 1-360 (912622)'!H65+'XYZ 1-360 (912620)'!H65</f>
        <v>3878</v>
      </c>
      <c r="I65">
        <f>'XY 1-360 (912622)'!I65+'XYZ 1-360 (912620)'!I65</f>
        <v>3246</v>
      </c>
      <c r="J65">
        <f>'XY 1-360 (912622)'!J65+'XYZ 1-360 (912620)'!J65</f>
        <v>2884</v>
      </c>
      <c r="K65">
        <f>'XY 1-360 (912622)'!K65+'XYZ 1-360 (912620)'!K65</f>
        <v>1526</v>
      </c>
      <c r="L65">
        <f>'XY 1-360 (912622)'!L65+'XYZ 1-360 (912620)'!L65</f>
        <v>1044</v>
      </c>
      <c r="M65">
        <f>'XY 1-360 (912622)'!M65+'XYZ 1-360 (912620)'!M65</f>
        <v>886</v>
      </c>
      <c r="N65">
        <f>'XY 1-360 (912622)'!N65+'XYZ 1-360 (912620)'!N65</f>
        <v>816</v>
      </c>
      <c r="O65">
        <f>'XY 1-360 (912622)'!O65+'XYZ 1-360 (912620)'!O65</f>
        <v>42</v>
      </c>
      <c r="P65">
        <f>'XY 1-360 (912622)'!P65+'XYZ 1-360 (912620)'!P65</f>
        <v>0</v>
      </c>
      <c r="Q65">
        <f>'XY 1-360 (912622)'!Q65+'XYZ 1-360 (912620)'!Q65</f>
        <v>0</v>
      </c>
      <c r="R65">
        <f>'XY 1-360 (912622)'!R65+'XYZ 1-360 (912620)'!R65</f>
        <v>18660</v>
      </c>
      <c r="S65">
        <f>'XY 1-360 (912622)'!S65+'XYZ 1-360 (912620)'!S65</f>
        <v>27960</v>
      </c>
      <c r="T65">
        <f>'XY 1-360 (912622)'!T65+'XYZ 1-360 (912620)'!T65</f>
        <v>35400</v>
      </c>
      <c r="U65">
        <f>'XY 1-360 (912622)'!U65+'XYZ 1-360 (912620)'!U65</f>
        <v>41600</v>
      </c>
      <c r="V65">
        <f>'XY 1-360 (912622)'!V65+'XYZ 1-360 (912620)'!V65</f>
        <v>46080</v>
      </c>
      <c r="W65">
        <f>'XY 1-360 (912622)'!W65+'XYZ 1-360 (912620)'!W65</f>
        <v>49958</v>
      </c>
      <c r="X65">
        <f>'XY 1-360 (912622)'!X65+'XYZ 1-360 (912620)'!X65</f>
        <v>53204</v>
      </c>
      <c r="Y65">
        <f>'XY 1-360 (912622)'!Y65+'XYZ 1-360 (912620)'!Y65</f>
        <v>56088</v>
      </c>
      <c r="Z65">
        <f>'XY 1-360 (912622)'!Z65+'XYZ 1-360 (912620)'!Z65</f>
        <v>57614</v>
      </c>
      <c r="AA65">
        <f>'XY 1-360 (912622)'!AA65+'XYZ 1-360 (912620)'!AA65</f>
        <v>58658</v>
      </c>
      <c r="AB65">
        <f>'XY 1-360 (912622)'!AB65+'XYZ 1-360 (912620)'!AB65</f>
        <v>59544</v>
      </c>
      <c r="AC65">
        <f>'XY 1-360 (912622)'!AC65+'XYZ 1-360 (912620)'!AC65</f>
        <v>60360</v>
      </c>
      <c r="AD65">
        <f>'XY 1-360 (912622)'!AD65+'XYZ 1-360 (912620)'!AD65</f>
        <v>60402</v>
      </c>
      <c r="AE65" s="24">
        <f>'XY 1-360 (912622)'!AE65+'XYZ 1-360 (912620)'!AE65</f>
        <v>504766</v>
      </c>
      <c r="AF65" s="24">
        <f>'XY 1-360 (912622)'!AF65+'XYZ 1-360 (912620)'!AF65</f>
        <v>565126</v>
      </c>
      <c r="AG65" s="24">
        <f>'XY 1-360 (912622)'!AG65+'XYZ 1-360 (912620)'!AG65</f>
        <v>625528</v>
      </c>
      <c r="AH65">
        <f>'XY 1-360 (912622)'!AH65+'XYZ 1-360 (912620)'!AH65</f>
        <v>216864</v>
      </c>
      <c r="AI65">
        <f>'XY 1-360 (912622)'!AI65+'XYZ 1-360 (912620)'!AI65</f>
        <v>275522</v>
      </c>
      <c r="AJ65">
        <f>'XY 1-360 (912622)'!AJ65+'XYZ 1-360 (912620)'!AJ65</f>
        <v>335066</v>
      </c>
      <c r="AK65">
        <f>'XY 1-360 (912622)'!AK65+'XYZ 1-360 (912620)'!AK65</f>
        <v>395426</v>
      </c>
      <c r="AL65">
        <f>'XY 1-360 (912622)'!AL65+'XYZ 1-360 (912620)'!AL65</f>
        <v>455828</v>
      </c>
      <c r="AM65">
        <f>'XY 1-360 (912622)'!AM65+'XYZ 1-360 (912620)'!AM65</f>
        <v>0</v>
      </c>
      <c r="AN65">
        <f>'XY 1-360 (912622)'!AN65+'XYZ 1-360 (912620)'!AN65</f>
        <v>0</v>
      </c>
      <c r="AO65">
        <f>'XY 1-360 (912622)'!AO65+'XYZ 1-360 (912620)'!AO65</f>
        <v>0</v>
      </c>
      <c r="AP65">
        <f>'XY 1-360 (912622)'!AP65+'XYZ 1-360 (912620)'!AP65</f>
        <v>0</v>
      </c>
      <c r="AQ65">
        <f>'XY 1-360 (912622)'!AQ65+'XYZ 1-360 (912620)'!AQ65</f>
        <v>0</v>
      </c>
      <c r="AR65">
        <f>'XY 1-360 (912622)'!AR65+'XYZ 1-360 (912620)'!AR65</f>
        <v>0</v>
      </c>
    </row>
    <row r="66" spans="1:44" x14ac:dyDescent="0.3">
      <c r="A66">
        <f>'XY 1-360 (912622)'!A66+'XYZ 1-360 (912620)'!A66</f>
        <v>132</v>
      </c>
      <c r="B66" s="20" t="s">
        <v>29</v>
      </c>
      <c r="C66" s="20">
        <f>'XY 1-360 (912622)'!C66+'XYZ 1-360 (912620)'!C66</f>
        <v>22536</v>
      </c>
      <c r="D66">
        <f>'XY 1-360 (912622)'!D66+'XYZ 1-360 (912620)'!D66</f>
        <v>11232</v>
      </c>
      <c r="E66">
        <f>'XY 1-360 (912622)'!E66+'XYZ 1-360 (912620)'!E66</f>
        <v>7440</v>
      </c>
      <c r="F66">
        <f>'XY 1-360 (912622)'!F66+'XYZ 1-360 (912620)'!F66</f>
        <v>6200</v>
      </c>
      <c r="G66">
        <f>'XY 1-360 (912622)'!G66+'XYZ 1-360 (912620)'!G66</f>
        <v>4480</v>
      </c>
      <c r="H66">
        <f>'XY 1-360 (912622)'!H66+'XYZ 1-360 (912620)'!H66</f>
        <v>3878</v>
      </c>
      <c r="I66">
        <f>'XY 1-360 (912622)'!I66+'XYZ 1-360 (912620)'!I66</f>
        <v>3246</v>
      </c>
      <c r="J66">
        <f>'XY 1-360 (912622)'!J66+'XYZ 1-360 (912620)'!J66</f>
        <v>2884</v>
      </c>
      <c r="K66">
        <f>'XY 1-360 (912622)'!K66+'XYZ 1-360 (912620)'!K66</f>
        <v>1526</v>
      </c>
      <c r="L66">
        <f>'XY 1-360 (912622)'!L66+'XYZ 1-360 (912620)'!L66</f>
        <v>1044</v>
      </c>
      <c r="M66">
        <f>'XY 1-360 (912622)'!M66+'XYZ 1-360 (912620)'!M66</f>
        <v>886</v>
      </c>
      <c r="N66">
        <f>'XY 1-360 (912622)'!N66+'XYZ 1-360 (912620)'!N66</f>
        <v>816</v>
      </c>
      <c r="O66">
        <f>'XY 1-360 (912622)'!O66+'XYZ 1-360 (912620)'!O66</f>
        <v>42</v>
      </c>
      <c r="P66">
        <f>'XY 1-360 (912622)'!P66+'XYZ 1-360 (912620)'!P66</f>
        <v>0</v>
      </c>
      <c r="Q66">
        <f>'XY 1-360 (912622)'!Q66+'XYZ 1-360 (912620)'!Q66</f>
        <v>0</v>
      </c>
      <c r="R66">
        <f>'XY 1-360 (912622)'!R66+'XYZ 1-360 (912620)'!R66</f>
        <v>22536</v>
      </c>
      <c r="S66">
        <f>'XY 1-360 (912622)'!S66+'XYZ 1-360 (912620)'!S66</f>
        <v>33768</v>
      </c>
      <c r="T66">
        <f>'XY 1-360 (912622)'!T66+'XYZ 1-360 (912620)'!T66</f>
        <v>41208</v>
      </c>
      <c r="U66">
        <f>'XY 1-360 (912622)'!U66+'XYZ 1-360 (912620)'!U66</f>
        <v>47408</v>
      </c>
      <c r="V66">
        <f>'XY 1-360 (912622)'!V66+'XYZ 1-360 (912620)'!V66</f>
        <v>51888</v>
      </c>
      <c r="W66">
        <f>'XY 1-360 (912622)'!W66+'XYZ 1-360 (912620)'!W66</f>
        <v>55766</v>
      </c>
      <c r="X66">
        <f>'XY 1-360 (912622)'!X66+'XYZ 1-360 (912620)'!X66</f>
        <v>59012</v>
      </c>
      <c r="Y66">
        <f>'XY 1-360 (912622)'!Y66+'XYZ 1-360 (912620)'!Y66</f>
        <v>61896</v>
      </c>
      <c r="Z66">
        <f>'XY 1-360 (912622)'!Z66+'XYZ 1-360 (912620)'!Z66</f>
        <v>63422</v>
      </c>
      <c r="AA66">
        <f>'XY 1-360 (912622)'!AA66+'XYZ 1-360 (912620)'!AA66</f>
        <v>64466</v>
      </c>
      <c r="AB66">
        <f>'XY 1-360 (912622)'!AB66+'XYZ 1-360 (912620)'!AB66</f>
        <v>65352</v>
      </c>
      <c r="AC66">
        <f>'XY 1-360 (912622)'!AC66+'XYZ 1-360 (912620)'!AC66</f>
        <v>66168</v>
      </c>
      <c r="AD66">
        <f>'XY 1-360 (912622)'!AD66+'XYZ 1-360 (912620)'!AD66</f>
        <v>66210</v>
      </c>
      <c r="AE66" s="24">
        <f>'XY 1-360 (912622)'!AE66+'XYZ 1-360 (912620)'!AE66</f>
        <v>566722</v>
      </c>
      <c r="AF66" s="24">
        <f>'XY 1-360 (912622)'!AF66+'XYZ 1-360 (912620)'!AF66</f>
        <v>632890</v>
      </c>
      <c r="AG66" s="24">
        <f>'XY 1-360 (912622)'!AG66+'XYZ 1-360 (912620)'!AG66</f>
        <v>699100</v>
      </c>
      <c r="AH66">
        <f>'XY 1-360 (912622)'!AH66+'XYZ 1-360 (912620)'!AH66</f>
        <v>240096</v>
      </c>
      <c r="AI66">
        <f>'XY 1-360 (912622)'!AI66+'XYZ 1-360 (912620)'!AI66</f>
        <v>304562</v>
      </c>
      <c r="AJ66">
        <f>'XY 1-360 (912622)'!AJ66+'XYZ 1-360 (912620)'!AJ66</f>
        <v>369914</v>
      </c>
      <c r="AK66">
        <f>'XY 1-360 (912622)'!AK66+'XYZ 1-360 (912620)'!AK66</f>
        <v>436082</v>
      </c>
      <c r="AL66">
        <f>'XY 1-360 (912622)'!AL66+'XYZ 1-360 (912620)'!AL66</f>
        <v>502292</v>
      </c>
      <c r="AM66">
        <f>'XY 1-360 (912622)'!AM66+'XYZ 1-360 (912620)'!AM66</f>
        <v>0</v>
      </c>
      <c r="AN66">
        <f>'XY 1-360 (912622)'!AN66+'XYZ 1-360 (912620)'!AN66</f>
        <v>0</v>
      </c>
      <c r="AO66">
        <f>'XY 1-360 (912622)'!AO66+'XYZ 1-360 (912620)'!AO66</f>
        <v>0</v>
      </c>
      <c r="AP66">
        <f>'XY 1-360 (912622)'!AP66+'XYZ 1-360 (912620)'!AP66</f>
        <v>0</v>
      </c>
      <c r="AQ66">
        <f>'XY 1-360 (912622)'!AQ66+'XYZ 1-360 (912620)'!AQ66</f>
        <v>0</v>
      </c>
      <c r="AR66">
        <f>'XY 1-360 (912622)'!AR66+'XYZ 1-360 (912620)'!AR66</f>
        <v>0</v>
      </c>
    </row>
    <row r="67" spans="1:44" x14ac:dyDescent="0.3">
      <c r="A67">
        <f>'XY 1-360 (912622)'!A67+'XYZ 1-360 (912620)'!A67</f>
        <v>134</v>
      </c>
      <c r="B67" t="s">
        <v>30</v>
      </c>
      <c r="C67">
        <f>'XY 1-360 (912622)'!C67+'XYZ 1-360 (912620)'!C67</f>
        <v>26460</v>
      </c>
      <c r="D67">
        <f>'XY 1-360 (912622)'!D67+'XYZ 1-360 (912620)'!D67</f>
        <v>13188</v>
      </c>
      <c r="E67">
        <f>'XY 1-360 (912622)'!E67+'XYZ 1-360 (912620)'!E67</f>
        <v>9396</v>
      </c>
      <c r="F67">
        <f>'XY 1-360 (912622)'!F67+'XYZ 1-360 (912620)'!F67</f>
        <v>7530</v>
      </c>
      <c r="G67">
        <f>'XY 1-360 (912622)'!G67+'XYZ 1-360 (912620)'!G67</f>
        <v>5810</v>
      </c>
      <c r="H67">
        <f>'XY 1-360 (912622)'!H67+'XYZ 1-360 (912620)'!H67</f>
        <v>4702</v>
      </c>
      <c r="I67">
        <f>'XY 1-360 (912622)'!I67+'XYZ 1-360 (912620)'!I67</f>
        <v>4070</v>
      </c>
      <c r="J67">
        <f>'XY 1-360 (912622)'!J67+'XYZ 1-360 (912620)'!J67</f>
        <v>3562</v>
      </c>
      <c r="K67">
        <f>'XY 1-360 (912622)'!K67+'XYZ 1-360 (912620)'!K67</f>
        <v>2204</v>
      </c>
      <c r="L67">
        <f>'XY 1-360 (912622)'!L67+'XYZ 1-360 (912620)'!L67</f>
        <v>1722</v>
      </c>
      <c r="M67">
        <f>'XY 1-360 (912622)'!M67+'XYZ 1-360 (912620)'!M67</f>
        <v>1178</v>
      </c>
      <c r="N67">
        <f>'XY 1-360 (912622)'!N67+'XYZ 1-360 (912620)'!N67</f>
        <v>975</v>
      </c>
      <c r="O67">
        <f>'XY 1-360 (912622)'!O67+'XYZ 1-360 (912620)'!O67</f>
        <v>57</v>
      </c>
      <c r="P67">
        <f>'XY 1-360 (912622)'!P67+'XYZ 1-360 (912620)'!P67</f>
        <v>0</v>
      </c>
      <c r="Q67">
        <f>'XY 1-360 (912622)'!Q67+'XYZ 1-360 (912620)'!Q67</f>
        <v>0</v>
      </c>
      <c r="R67">
        <f>'XY 1-360 (912622)'!R67+'XYZ 1-360 (912620)'!R67</f>
        <v>26460</v>
      </c>
      <c r="S67">
        <f>'XY 1-360 (912622)'!S67+'XYZ 1-360 (912620)'!S67</f>
        <v>39648</v>
      </c>
      <c r="T67">
        <f>'XY 1-360 (912622)'!T67+'XYZ 1-360 (912620)'!T67</f>
        <v>49044</v>
      </c>
      <c r="U67">
        <f>'XY 1-360 (912622)'!U67+'XYZ 1-360 (912620)'!U67</f>
        <v>56574</v>
      </c>
      <c r="V67">
        <f>'XY 1-360 (912622)'!V67+'XYZ 1-360 (912620)'!V67</f>
        <v>62384</v>
      </c>
      <c r="W67">
        <f>'XY 1-360 (912622)'!W67+'XYZ 1-360 (912620)'!W67</f>
        <v>67086</v>
      </c>
      <c r="X67">
        <f>'XY 1-360 (912622)'!X67+'XYZ 1-360 (912620)'!X67</f>
        <v>71156</v>
      </c>
      <c r="Y67">
        <f>'XY 1-360 (912622)'!Y67+'XYZ 1-360 (912620)'!Y67</f>
        <v>74718</v>
      </c>
      <c r="Z67">
        <f>'XY 1-360 (912622)'!Z67+'XYZ 1-360 (912620)'!Z67</f>
        <v>76922</v>
      </c>
      <c r="AA67">
        <f>'XY 1-360 (912622)'!AA67+'XYZ 1-360 (912620)'!AA67</f>
        <v>78644</v>
      </c>
      <c r="AB67">
        <f>'XY 1-360 (912622)'!AB67+'XYZ 1-360 (912620)'!AB67</f>
        <v>79822</v>
      </c>
      <c r="AC67">
        <f>'XY 1-360 (912622)'!AC67+'XYZ 1-360 (912620)'!AC67</f>
        <v>80797</v>
      </c>
      <c r="AD67">
        <f>'XY 1-360 (912622)'!AD67+'XYZ 1-360 (912620)'!AD67</f>
        <v>80854</v>
      </c>
      <c r="AE67" s="24">
        <f>'XY 1-360 (912622)'!AE67+'XYZ 1-360 (912620)'!AE67</f>
        <v>682458</v>
      </c>
      <c r="AF67" s="24">
        <f>'XY 1-360 (912622)'!AF67+'XYZ 1-360 (912620)'!AF67</f>
        <v>763255</v>
      </c>
      <c r="AG67" s="24">
        <f>'XY 1-360 (912622)'!AG67+'XYZ 1-360 (912620)'!AG67</f>
        <v>844109</v>
      </c>
      <c r="AH67">
        <f>'XY 1-360 (912622)'!AH67+'XYZ 1-360 (912620)'!AH67</f>
        <v>289882</v>
      </c>
      <c r="AI67">
        <f>'XY 1-360 (912622)'!AI67+'XYZ 1-360 (912620)'!AI67</f>
        <v>368526</v>
      </c>
      <c r="AJ67">
        <f>'XY 1-360 (912622)'!AJ67+'XYZ 1-360 (912620)'!AJ67</f>
        <v>448348</v>
      </c>
      <c r="AK67">
        <f>'XY 1-360 (912622)'!AK67+'XYZ 1-360 (912620)'!AK67</f>
        <v>529145</v>
      </c>
      <c r="AL67">
        <f>'XY 1-360 (912622)'!AL67+'XYZ 1-360 (912620)'!AL67</f>
        <v>609999</v>
      </c>
      <c r="AM67">
        <f>'XY 1-360 (912622)'!AM67+'XYZ 1-360 (912620)'!AM67</f>
        <v>0</v>
      </c>
      <c r="AN67">
        <f>'XY 1-360 (912622)'!AN67+'XYZ 1-360 (912620)'!AN67</f>
        <v>0</v>
      </c>
      <c r="AO67">
        <f>'XY 1-360 (912622)'!AO67+'XYZ 1-360 (912620)'!AO67</f>
        <v>0</v>
      </c>
      <c r="AP67">
        <f>'XY 1-360 (912622)'!AP67+'XYZ 1-360 (912620)'!AP67</f>
        <v>0</v>
      </c>
      <c r="AQ67">
        <f>'XY 1-360 (912622)'!AQ67+'XYZ 1-360 (912620)'!AQ67</f>
        <v>0</v>
      </c>
      <c r="AR67">
        <f>'XY 1-360 (912622)'!AR67+'XYZ 1-360 (912620)'!AR67</f>
        <v>0</v>
      </c>
    </row>
    <row r="68" spans="1:44" x14ac:dyDescent="0.3">
      <c r="A68">
        <f>'XY 1-360 (912622)'!A68+'XYZ 1-360 (912620)'!A68</f>
        <v>136</v>
      </c>
      <c r="B68" t="s">
        <v>31</v>
      </c>
      <c r="C68">
        <f>'XY 1-360 (912622)'!C68+'XYZ 1-360 (912620)'!C68</f>
        <v>30432</v>
      </c>
      <c r="D68">
        <f>'XY 1-360 (912622)'!D68+'XYZ 1-360 (912620)'!D68</f>
        <v>15168</v>
      </c>
      <c r="E68">
        <f>'XY 1-360 (912622)'!E68+'XYZ 1-360 (912620)'!E68</f>
        <v>11376</v>
      </c>
      <c r="F68">
        <f>'XY 1-360 (912622)'!F68+'XYZ 1-360 (912620)'!F68</f>
        <v>9510</v>
      </c>
      <c r="G68">
        <f>'XY 1-360 (912622)'!G68+'XYZ 1-360 (912620)'!G68</f>
        <v>7790</v>
      </c>
      <c r="H68">
        <f>'XY 1-360 (912622)'!H68+'XYZ 1-360 (912620)'!H68</f>
        <v>6682</v>
      </c>
      <c r="I68">
        <f>'XY 1-360 (912622)'!I68+'XYZ 1-360 (912620)'!I68</f>
        <v>5540</v>
      </c>
      <c r="J68">
        <f>'XY 1-360 (912622)'!J68+'XYZ 1-360 (912620)'!J68</f>
        <v>5032</v>
      </c>
      <c r="K68">
        <f>'XY 1-360 (912622)'!K68+'XYZ 1-360 (912620)'!K68</f>
        <v>3674</v>
      </c>
      <c r="L68">
        <f>'XY 1-360 (912622)'!L68+'XYZ 1-360 (912620)'!L68</f>
        <v>3162</v>
      </c>
      <c r="M68">
        <f>'XY 1-360 (912622)'!M68+'XYZ 1-360 (912620)'!M68</f>
        <v>1568</v>
      </c>
      <c r="N68">
        <f>'XY 1-360 (912622)'!N68+'XYZ 1-360 (912620)'!N68</f>
        <v>1170</v>
      </c>
      <c r="O68">
        <f>'XY 1-360 (912622)'!O68+'XYZ 1-360 (912620)'!O68</f>
        <v>63</v>
      </c>
      <c r="P68">
        <f>'XY 1-360 (912622)'!P68+'XYZ 1-360 (912620)'!P68</f>
        <v>0</v>
      </c>
      <c r="Q68">
        <f>'XY 1-360 (912622)'!Q68+'XYZ 1-360 (912620)'!Q68</f>
        <v>0</v>
      </c>
      <c r="R68">
        <f>'XY 1-360 (912622)'!R68+'XYZ 1-360 (912620)'!R68</f>
        <v>30432</v>
      </c>
      <c r="S68">
        <f>'XY 1-360 (912622)'!S68+'XYZ 1-360 (912620)'!S68</f>
        <v>45600</v>
      </c>
      <c r="T68">
        <f>'XY 1-360 (912622)'!T68+'XYZ 1-360 (912620)'!T68</f>
        <v>56976</v>
      </c>
      <c r="U68">
        <f>'XY 1-360 (912622)'!U68+'XYZ 1-360 (912620)'!U68</f>
        <v>66486</v>
      </c>
      <c r="V68">
        <f>'XY 1-360 (912622)'!V68+'XYZ 1-360 (912620)'!V68</f>
        <v>74276</v>
      </c>
      <c r="W68">
        <f>'XY 1-360 (912622)'!W68+'XYZ 1-360 (912620)'!W68</f>
        <v>80958</v>
      </c>
      <c r="X68">
        <f>'XY 1-360 (912622)'!X68+'XYZ 1-360 (912620)'!X68</f>
        <v>86498</v>
      </c>
      <c r="Y68">
        <f>'XY 1-360 (912622)'!Y68+'XYZ 1-360 (912620)'!Y68</f>
        <v>91530</v>
      </c>
      <c r="Z68">
        <f>'XY 1-360 (912622)'!Z68+'XYZ 1-360 (912620)'!Z68</f>
        <v>95204</v>
      </c>
      <c r="AA68">
        <f>'XY 1-360 (912622)'!AA68+'XYZ 1-360 (912620)'!AA68</f>
        <v>98366</v>
      </c>
      <c r="AB68">
        <f>'XY 1-360 (912622)'!AB68+'XYZ 1-360 (912620)'!AB68</f>
        <v>99934</v>
      </c>
      <c r="AC68">
        <f>'XY 1-360 (912622)'!AC68+'XYZ 1-360 (912620)'!AC68</f>
        <v>101104</v>
      </c>
      <c r="AD68">
        <f>'XY 1-360 (912622)'!AD68+'XYZ 1-360 (912620)'!AD68</f>
        <v>101167</v>
      </c>
      <c r="AE68" s="24">
        <f>'XY 1-360 (912622)'!AE68+'XYZ 1-360 (912620)'!AE68</f>
        <v>826260</v>
      </c>
      <c r="AF68" s="24">
        <f>'XY 1-360 (912622)'!AF68+'XYZ 1-360 (912620)'!AF68</f>
        <v>927364</v>
      </c>
      <c r="AG68" s="24">
        <f>'XY 1-360 (912622)'!AG68+'XYZ 1-360 (912620)'!AG68</f>
        <v>1028531</v>
      </c>
      <c r="AH68">
        <f>'XY 1-360 (912622)'!AH68+'XYZ 1-360 (912620)'!AH68</f>
        <v>354190</v>
      </c>
      <c r="AI68">
        <f>'XY 1-360 (912622)'!AI68+'XYZ 1-360 (912620)'!AI68</f>
        <v>452556</v>
      </c>
      <c r="AJ68">
        <f>'XY 1-360 (912622)'!AJ68+'XYZ 1-360 (912620)'!AJ68</f>
        <v>552490</v>
      </c>
      <c r="AK68">
        <f>'XY 1-360 (912622)'!AK68+'XYZ 1-360 (912620)'!AK68</f>
        <v>653594</v>
      </c>
      <c r="AL68">
        <f>'XY 1-360 (912622)'!AL68+'XYZ 1-360 (912620)'!AL68</f>
        <v>754761</v>
      </c>
      <c r="AM68">
        <f>'XY 1-360 (912622)'!AM68+'XYZ 1-360 (912620)'!AM68</f>
        <v>0</v>
      </c>
      <c r="AN68">
        <f>'XY 1-360 (912622)'!AN68+'XYZ 1-360 (912620)'!AN68</f>
        <v>0</v>
      </c>
      <c r="AO68">
        <f>'XY 1-360 (912622)'!AO68+'XYZ 1-360 (912620)'!AO68</f>
        <v>0</v>
      </c>
      <c r="AP68">
        <f>'XY 1-360 (912622)'!AP68+'XYZ 1-360 (912620)'!AP68</f>
        <v>0</v>
      </c>
      <c r="AQ68">
        <f>'XY 1-360 (912622)'!AQ68+'XYZ 1-360 (912620)'!AQ68</f>
        <v>0</v>
      </c>
      <c r="AR68">
        <f>'XY 1-360 (912622)'!AR68+'XYZ 1-360 (912620)'!AR68</f>
        <v>0</v>
      </c>
    </row>
    <row r="69" spans="1:44" x14ac:dyDescent="0.3">
      <c r="A69">
        <f>'XY 1-360 (912622)'!A69+'XYZ 1-360 (912620)'!A69</f>
        <v>138</v>
      </c>
      <c r="B69" s="20" t="s">
        <v>32</v>
      </c>
      <c r="C69" s="20">
        <f>'XY 1-360 (912622)'!C69+'XYZ 1-360 (912620)'!C69</f>
        <v>34452</v>
      </c>
      <c r="D69">
        <f>'XY 1-360 (912622)'!D69+'XYZ 1-360 (912620)'!D69</f>
        <v>17172</v>
      </c>
      <c r="E69">
        <f>'XY 1-360 (912622)'!E69+'XYZ 1-360 (912620)'!E69</f>
        <v>11376</v>
      </c>
      <c r="F69">
        <f>'XY 1-360 (912622)'!F69+'XYZ 1-360 (912620)'!F69</f>
        <v>9510</v>
      </c>
      <c r="G69">
        <f>'XY 1-360 (912622)'!G69+'XYZ 1-360 (912620)'!G69</f>
        <v>7790</v>
      </c>
      <c r="H69">
        <f>'XY 1-360 (912622)'!H69+'XYZ 1-360 (912620)'!H69</f>
        <v>6682</v>
      </c>
      <c r="I69">
        <f>'XY 1-360 (912622)'!I69+'XYZ 1-360 (912620)'!I69</f>
        <v>5540</v>
      </c>
      <c r="J69">
        <f>'XY 1-360 (912622)'!J69+'XYZ 1-360 (912620)'!J69</f>
        <v>5032</v>
      </c>
      <c r="K69">
        <f>'XY 1-360 (912622)'!K69+'XYZ 1-360 (912620)'!K69</f>
        <v>3674</v>
      </c>
      <c r="L69">
        <f>'XY 1-360 (912622)'!L69+'XYZ 1-360 (912620)'!L69</f>
        <v>3162</v>
      </c>
      <c r="M69">
        <f>'XY 1-360 (912622)'!M69+'XYZ 1-360 (912620)'!M69</f>
        <v>1568</v>
      </c>
      <c r="N69">
        <f>'XY 1-360 (912622)'!N69+'XYZ 1-360 (912620)'!N69</f>
        <v>1170</v>
      </c>
      <c r="O69">
        <f>'XY 1-360 (912622)'!O69+'XYZ 1-360 (912620)'!O69</f>
        <v>63</v>
      </c>
      <c r="P69">
        <f>'XY 1-360 (912622)'!P69+'XYZ 1-360 (912620)'!P69</f>
        <v>0</v>
      </c>
      <c r="Q69">
        <f>'XY 1-360 (912622)'!Q69+'XYZ 1-360 (912620)'!Q69</f>
        <v>0</v>
      </c>
      <c r="R69">
        <f>'XY 1-360 (912622)'!R69+'XYZ 1-360 (912620)'!R69</f>
        <v>34452</v>
      </c>
      <c r="S69">
        <f>'XY 1-360 (912622)'!S69+'XYZ 1-360 (912620)'!S69</f>
        <v>51624</v>
      </c>
      <c r="T69">
        <f>'XY 1-360 (912622)'!T69+'XYZ 1-360 (912620)'!T69</f>
        <v>63000</v>
      </c>
      <c r="U69">
        <f>'XY 1-360 (912622)'!U69+'XYZ 1-360 (912620)'!U69</f>
        <v>72510</v>
      </c>
      <c r="V69">
        <f>'XY 1-360 (912622)'!V69+'XYZ 1-360 (912620)'!V69</f>
        <v>80300</v>
      </c>
      <c r="W69">
        <f>'XY 1-360 (912622)'!W69+'XYZ 1-360 (912620)'!W69</f>
        <v>86982</v>
      </c>
      <c r="X69">
        <f>'XY 1-360 (912622)'!X69+'XYZ 1-360 (912620)'!X69</f>
        <v>92522</v>
      </c>
      <c r="Y69">
        <f>'XY 1-360 (912622)'!Y69+'XYZ 1-360 (912620)'!Y69</f>
        <v>97554</v>
      </c>
      <c r="Z69">
        <f>'XY 1-360 (912622)'!Z69+'XYZ 1-360 (912620)'!Z69</f>
        <v>101228</v>
      </c>
      <c r="AA69">
        <f>'XY 1-360 (912622)'!AA69+'XYZ 1-360 (912620)'!AA69</f>
        <v>104390</v>
      </c>
      <c r="AB69">
        <f>'XY 1-360 (912622)'!AB69+'XYZ 1-360 (912620)'!AB69</f>
        <v>105958</v>
      </c>
      <c r="AC69">
        <f>'XY 1-360 (912622)'!AC69+'XYZ 1-360 (912620)'!AC69</f>
        <v>107128</v>
      </c>
      <c r="AD69">
        <f>'XY 1-360 (912622)'!AD69+'XYZ 1-360 (912620)'!AD69</f>
        <v>107191</v>
      </c>
      <c r="AE69" s="24">
        <f>'XY 1-360 (912622)'!AE69+'XYZ 1-360 (912620)'!AE69</f>
        <v>890520</v>
      </c>
      <c r="AF69" s="24">
        <f>'XY 1-360 (912622)'!AF69+'XYZ 1-360 (912620)'!AF69</f>
        <v>997648</v>
      </c>
      <c r="AG69" s="24">
        <f>'XY 1-360 (912622)'!AG69+'XYZ 1-360 (912620)'!AG69</f>
        <v>1104839</v>
      </c>
      <c r="AH69">
        <f>'XY 1-360 (912622)'!AH69+'XYZ 1-360 (912620)'!AH69</f>
        <v>378286</v>
      </c>
      <c r="AI69">
        <f>'XY 1-360 (912622)'!AI69+'XYZ 1-360 (912620)'!AI69</f>
        <v>482676</v>
      </c>
      <c r="AJ69">
        <f>'XY 1-360 (912622)'!AJ69+'XYZ 1-360 (912620)'!AJ69</f>
        <v>588634</v>
      </c>
      <c r="AK69">
        <f>'XY 1-360 (912622)'!AK69+'XYZ 1-360 (912620)'!AK69</f>
        <v>695762</v>
      </c>
      <c r="AL69">
        <f>'XY 1-360 (912622)'!AL69+'XYZ 1-360 (912620)'!AL69</f>
        <v>802953</v>
      </c>
      <c r="AM69">
        <f>'XY 1-360 (912622)'!AM69+'XYZ 1-360 (912620)'!AM69</f>
        <v>0</v>
      </c>
      <c r="AN69">
        <f>'XY 1-360 (912622)'!AN69+'XYZ 1-360 (912620)'!AN69</f>
        <v>0</v>
      </c>
      <c r="AO69">
        <f>'XY 1-360 (912622)'!AO69+'XYZ 1-360 (912620)'!AO69</f>
        <v>0</v>
      </c>
      <c r="AP69">
        <f>'XY 1-360 (912622)'!AP69+'XYZ 1-360 (912620)'!AP69</f>
        <v>0</v>
      </c>
      <c r="AQ69">
        <f>'XY 1-360 (912622)'!AQ69+'XYZ 1-360 (912620)'!AQ69</f>
        <v>0</v>
      </c>
      <c r="AR69">
        <f>'XY 1-360 (912622)'!AR69+'XYZ 1-360 (912620)'!AR69</f>
        <v>0</v>
      </c>
    </row>
    <row r="70" spans="1:44" x14ac:dyDescent="0.3">
      <c r="A70">
        <f>'XY 1-360 (912622)'!A70+'XYZ 1-360 (912620)'!A70</f>
        <v>140</v>
      </c>
      <c r="B70" t="s">
        <v>33</v>
      </c>
      <c r="C70">
        <f>'XY 1-360 (912622)'!C70+'XYZ 1-360 (912620)'!C70</f>
        <v>38520</v>
      </c>
      <c r="D70">
        <f>'XY 1-360 (912622)'!D70+'XYZ 1-360 (912620)'!D70</f>
        <v>19200</v>
      </c>
      <c r="E70">
        <f>'XY 1-360 (912622)'!E70+'XYZ 1-360 (912620)'!E70</f>
        <v>13404</v>
      </c>
      <c r="F70">
        <f>'XY 1-360 (912622)'!F70+'XYZ 1-360 (912620)'!F70</f>
        <v>11500</v>
      </c>
      <c r="G70">
        <f>'XY 1-360 (912622)'!G70+'XYZ 1-360 (912620)'!G70</f>
        <v>9780</v>
      </c>
      <c r="H70">
        <f>'XY 1-360 (912622)'!H70+'XYZ 1-360 (912620)'!H70</f>
        <v>8274</v>
      </c>
      <c r="I70">
        <f>'XY 1-360 (912622)'!I70+'XYZ 1-360 (912620)'!I70</f>
        <v>6494</v>
      </c>
      <c r="J70">
        <f>'XY 1-360 (912622)'!J70+'XYZ 1-360 (912620)'!J70</f>
        <v>5986</v>
      </c>
      <c r="K70">
        <f>'XY 1-360 (912622)'!K70+'XYZ 1-360 (912620)'!K70</f>
        <v>4628</v>
      </c>
      <c r="L70">
        <f>'XY 1-360 (912622)'!L70+'XYZ 1-360 (912620)'!L70</f>
        <v>3838</v>
      </c>
      <c r="M70">
        <f>'XY 1-360 (912622)'!M70+'XYZ 1-360 (912620)'!M70</f>
        <v>2244</v>
      </c>
      <c r="N70">
        <f>'XY 1-360 (912622)'!N70+'XYZ 1-360 (912620)'!N70</f>
        <v>1767</v>
      </c>
      <c r="O70">
        <f>'XY 1-360 (912622)'!O70+'XYZ 1-360 (912620)'!O70</f>
        <v>84</v>
      </c>
      <c r="P70">
        <f>'XY 1-360 (912622)'!P70+'XYZ 1-360 (912620)'!P70</f>
        <v>0</v>
      </c>
      <c r="Q70">
        <f>'XY 1-360 (912622)'!Q70+'XYZ 1-360 (912620)'!Q70</f>
        <v>0</v>
      </c>
      <c r="R70">
        <f>'XY 1-360 (912622)'!R70+'XYZ 1-360 (912620)'!R70</f>
        <v>38520</v>
      </c>
      <c r="S70">
        <f>'XY 1-360 (912622)'!S70+'XYZ 1-360 (912620)'!S70</f>
        <v>57720</v>
      </c>
      <c r="T70">
        <f>'XY 1-360 (912622)'!T70+'XYZ 1-360 (912620)'!T70</f>
        <v>71124</v>
      </c>
      <c r="U70">
        <f>'XY 1-360 (912622)'!U70+'XYZ 1-360 (912620)'!U70</f>
        <v>82624</v>
      </c>
      <c r="V70">
        <f>'XY 1-360 (912622)'!V70+'XYZ 1-360 (912620)'!V70</f>
        <v>92404</v>
      </c>
      <c r="W70">
        <f>'XY 1-360 (912622)'!W70+'XYZ 1-360 (912620)'!W70</f>
        <v>100678</v>
      </c>
      <c r="X70">
        <f>'XY 1-360 (912622)'!X70+'XYZ 1-360 (912620)'!X70</f>
        <v>107172</v>
      </c>
      <c r="Y70">
        <f>'XY 1-360 (912622)'!Y70+'XYZ 1-360 (912620)'!Y70</f>
        <v>113158</v>
      </c>
      <c r="Z70">
        <f>'XY 1-360 (912622)'!Z70+'XYZ 1-360 (912620)'!Z70</f>
        <v>117786</v>
      </c>
      <c r="AA70">
        <f>'XY 1-360 (912622)'!AA70+'XYZ 1-360 (912620)'!AA70</f>
        <v>121624</v>
      </c>
      <c r="AB70">
        <f>'XY 1-360 (912622)'!AB70+'XYZ 1-360 (912620)'!AB70</f>
        <v>123868</v>
      </c>
      <c r="AC70">
        <f>'XY 1-360 (912622)'!AC70+'XYZ 1-360 (912620)'!AC70</f>
        <v>125635</v>
      </c>
      <c r="AD70">
        <f>'XY 1-360 (912622)'!AD70+'XYZ 1-360 (912620)'!AD70</f>
        <v>125719</v>
      </c>
      <c r="AE70" s="24">
        <f>'XY 1-360 (912622)'!AE70+'XYZ 1-360 (912620)'!AE70</f>
        <v>1026678</v>
      </c>
      <c r="AF70" s="24">
        <f>'XY 1-360 (912622)'!AF70+'XYZ 1-360 (912620)'!AF70</f>
        <v>1152313</v>
      </c>
      <c r="AG70" s="24">
        <f>'XY 1-360 (912622)'!AG70+'XYZ 1-360 (912620)'!AG70</f>
        <v>1278032</v>
      </c>
      <c r="AH70">
        <f>'XY 1-360 (912622)'!AH70+'XYZ 1-360 (912620)'!AH70</f>
        <v>438794</v>
      </c>
      <c r="AI70">
        <f>'XY 1-360 (912622)'!AI70+'XYZ 1-360 (912620)'!AI70</f>
        <v>560418</v>
      </c>
      <c r="AJ70">
        <f>'XY 1-360 (912622)'!AJ70+'XYZ 1-360 (912620)'!AJ70</f>
        <v>684286</v>
      </c>
      <c r="AK70">
        <f>'XY 1-360 (912622)'!AK70+'XYZ 1-360 (912620)'!AK70</f>
        <v>809921</v>
      </c>
      <c r="AL70">
        <f>'XY 1-360 (912622)'!AL70+'XYZ 1-360 (912620)'!AL70</f>
        <v>935640</v>
      </c>
      <c r="AM70">
        <f>'XY 1-360 (912622)'!AM70+'XYZ 1-360 (912620)'!AM70</f>
        <v>0</v>
      </c>
      <c r="AN70">
        <f>'XY 1-360 (912622)'!AN70+'XYZ 1-360 (912620)'!AN70</f>
        <v>0</v>
      </c>
      <c r="AO70">
        <f>'XY 1-360 (912622)'!AO70+'XYZ 1-360 (912620)'!AO70</f>
        <v>0</v>
      </c>
      <c r="AP70">
        <f>'XY 1-360 (912622)'!AP70+'XYZ 1-360 (912620)'!AP70</f>
        <v>0</v>
      </c>
      <c r="AQ70">
        <f>'XY 1-360 (912622)'!AQ70+'XYZ 1-360 (912620)'!AQ70</f>
        <v>0</v>
      </c>
      <c r="AR70">
        <f>'XY 1-360 (912622)'!AR70+'XYZ 1-360 (912620)'!AR70</f>
        <v>0</v>
      </c>
    </row>
    <row r="71" spans="1:44" x14ac:dyDescent="0.3">
      <c r="A71">
        <f>'XY 1-360 (912622)'!A71+'XYZ 1-360 (912620)'!A71</f>
        <v>142</v>
      </c>
      <c r="B71" t="s">
        <v>34</v>
      </c>
      <c r="C71">
        <f>'XY 1-360 (912622)'!C71+'XYZ 1-360 (912620)'!C71</f>
        <v>42636</v>
      </c>
      <c r="D71">
        <f>'XY 1-360 (912622)'!D71+'XYZ 1-360 (912620)'!D71</f>
        <v>21252</v>
      </c>
      <c r="E71">
        <f>'XY 1-360 (912622)'!E71+'XYZ 1-360 (912620)'!E71</f>
        <v>15456</v>
      </c>
      <c r="F71">
        <f>'XY 1-360 (912622)'!F71+'XYZ 1-360 (912620)'!F71</f>
        <v>13390</v>
      </c>
      <c r="G71">
        <f>'XY 1-360 (912622)'!G71+'XYZ 1-360 (912620)'!G71</f>
        <v>11670</v>
      </c>
      <c r="H71">
        <f>'XY 1-360 (912622)'!H71+'XYZ 1-360 (912620)'!H71</f>
        <v>10164</v>
      </c>
      <c r="I71">
        <f>'XY 1-360 (912622)'!I71+'XYZ 1-360 (912620)'!I71</f>
        <v>8384</v>
      </c>
      <c r="J71">
        <f>'XY 1-360 (912622)'!J71+'XYZ 1-360 (912620)'!J71</f>
        <v>7474</v>
      </c>
      <c r="K71">
        <f>'XY 1-360 (912622)'!K71+'XYZ 1-360 (912620)'!K71</f>
        <v>5594</v>
      </c>
      <c r="L71">
        <f>'XY 1-360 (912622)'!L71+'XYZ 1-360 (912620)'!L71</f>
        <v>4162</v>
      </c>
      <c r="M71">
        <f>'XY 1-360 (912622)'!M71+'XYZ 1-360 (912620)'!M71</f>
        <v>2526</v>
      </c>
      <c r="N71">
        <f>'XY 1-360 (912622)'!N71+'XYZ 1-360 (912620)'!N71</f>
        <v>2049</v>
      </c>
      <c r="O71">
        <f>'XY 1-360 (912622)'!O71+'XYZ 1-360 (912620)'!O71</f>
        <v>96</v>
      </c>
      <c r="P71">
        <f>'XY 1-360 (912622)'!P71+'XYZ 1-360 (912620)'!P71</f>
        <v>0</v>
      </c>
      <c r="Q71">
        <f>'XY 1-360 (912622)'!Q71+'XYZ 1-360 (912620)'!Q71</f>
        <v>0</v>
      </c>
      <c r="R71">
        <f>'XY 1-360 (912622)'!R71+'XYZ 1-360 (912620)'!R71</f>
        <v>42636</v>
      </c>
      <c r="S71">
        <f>'XY 1-360 (912622)'!S71+'XYZ 1-360 (912620)'!S71</f>
        <v>63888</v>
      </c>
      <c r="T71">
        <f>'XY 1-360 (912622)'!T71+'XYZ 1-360 (912620)'!T71</f>
        <v>79344</v>
      </c>
      <c r="U71">
        <f>'XY 1-360 (912622)'!U71+'XYZ 1-360 (912620)'!U71</f>
        <v>92734</v>
      </c>
      <c r="V71">
        <f>'XY 1-360 (912622)'!V71+'XYZ 1-360 (912620)'!V71</f>
        <v>104404</v>
      </c>
      <c r="W71">
        <f>'XY 1-360 (912622)'!W71+'XYZ 1-360 (912620)'!W71</f>
        <v>114568</v>
      </c>
      <c r="X71">
        <f>'XY 1-360 (912622)'!X71+'XYZ 1-360 (912620)'!X71</f>
        <v>122952</v>
      </c>
      <c r="Y71">
        <f>'XY 1-360 (912622)'!Y71+'XYZ 1-360 (912620)'!Y71</f>
        <v>130426</v>
      </c>
      <c r="Z71">
        <f>'XY 1-360 (912622)'!Z71+'XYZ 1-360 (912620)'!Z71</f>
        <v>136020</v>
      </c>
      <c r="AA71">
        <f>'XY 1-360 (912622)'!AA71+'XYZ 1-360 (912620)'!AA71</f>
        <v>140182</v>
      </c>
      <c r="AB71">
        <f>'XY 1-360 (912622)'!AB71+'XYZ 1-360 (912620)'!AB71</f>
        <v>142708</v>
      </c>
      <c r="AC71">
        <f>'XY 1-360 (912622)'!AC71+'XYZ 1-360 (912620)'!AC71</f>
        <v>144757</v>
      </c>
      <c r="AD71">
        <f>'XY 1-360 (912622)'!AD71+'XYZ 1-360 (912620)'!AD71</f>
        <v>144853</v>
      </c>
      <c r="AE71" s="24">
        <f>'XY 1-360 (912622)'!AE71+'XYZ 1-360 (912620)'!AE71</f>
        <v>1169862</v>
      </c>
      <c r="AF71" s="24">
        <f>'XY 1-360 (912622)'!AF71+'XYZ 1-360 (912620)'!AF71</f>
        <v>1314619</v>
      </c>
      <c r="AG71" s="24">
        <f>'XY 1-360 (912622)'!AG71+'XYZ 1-360 (912620)'!AG71</f>
        <v>1459472</v>
      </c>
      <c r="AH71">
        <f>'XY 1-360 (912622)'!AH71+'XYZ 1-360 (912620)'!AH71</f>
        <v>503966</v>
      </c>
      <c r="AI71">
        <f>'XY 1-360 (912622)'!AI71+'XYZ 1-360 (912620)'!AI71</f>
        <v>644148</v>
      </c>
      <c r="AJ71">
        <f>'XY 1-360 (912622)'!AJ71+'XYZ 1-360 (912620)'!AJ71</f>
        <v>786856</v>
      </c>
      <c r="AK71">
        <f>'XY 1-360 (912622)'!AK71+'XYZ 1-360 (912620)'!AK71</f>
        <v>931613</v>
      </c>
      <c r="AL71">
        <f>'XY 1-360 (912622)'!AL71+'XYZ 1-360 (912620)'!AL71</f>
        <v>1076466</v>
      </c>
      <c r="AM71">
        <f>'XY 1-360 (912622)'!AM71+'XYZ 1-360 (912620)'!AM71</f>
        <v>0</v>
      </c>
      <c r="AN71">
        <f>'XY 1-360 (912622)'!AN71+'XYZ 1-360 (912620)'!AN71</f>
        <v>0</v>
      </c>
      <c r="AO71">
        <f>'XY 1-360 (912622)'!AO71+'XYZ 1-360 (912620)'!AO71</f>
        <v>0</v>
      </c>
      <c r="AP71">
        <f>'XY 1-360 (912622)'!AP71+'XYZ 1-360 (912620)'!AP71</f>
        <v>0</v>
      </c>
      <c r="AQ71">
        <f>'XY 1-360 (912622)'!AQ71+'XYZ 1-360 (912620)'!AQ71</f>
        <v>0</v>
      </c>
      <c r="AR71">
        <f>'XY 1-360 (912622)'!AR71+'XYZ 1-360 (912620)'!AR71</f>
        <v>0</v>
      </c>
    </row>
    <row r="72" spans="1:44" x14ac:dyDescent="0.3">
      <c r="A72">
        <f>'XY 1-360 (912622)'!A72+'XYZ 1-360 (912620)'!A72</f>
        <v>144</v>
      </c>
      <c r="B72" s="20" t="s">
        <v>35</v>
      </c>
      <c r="C72" s="20">
        <f>'XY 1-360 (912622)'!C72+'XYZ 1-360 (912620)'!C72</f>
        <v>46800</v>
      </c>
      <c r="D72">
        <f>'XY 1-360 (912622)'!D72+'XYZ 1-360 (912620)'!D72</f>
        <v>23328</v>
      </c>
      <c r="E72">
        <f>'XY 1-360 (912622)'!E72+'XYZ 1-360 (912620)'!E72</f>
        <v>15456</v>
      </c>
      <c r="F72">
        <f>'XY 1-360 (912622)'!F72+'XYZ 1-360 (912620)'!F72</f>
        <v>13390</v>
      </c>
      <c r="G72">
        <f>'XY 1-360 (912622)'!G72+'XYZ 1-360 (912620)'!G72</f>
        <v>11670</v>
      </c>
      <c r="H72">
        <f>'XY 1-360 (912622)'!H72+'XYZ 1-360 (912620)'!H72</f>
        <v>10164</v>
      </c>
      <c r="I72">
        <f>'XY 1-360 (912622)'!I72+'XYZ 1-360 (912620)'!I72</f>
        <v>8384</v>
      </c>
      <c r="J72">
        <f>'XY 1-360 (912622)'!J72+'XYZ 1-360 (912620)'!J72</f>
        <v>7474</v>
      </c>
      <c r="K72">
        <f>'XY 1-360 (912622)'!K72+'XYZ 1-360 (912620)'!K72</f>
        <v>5594</v>
      </c>
      <c r="L72">
        <f>'XY 1-360 (912622)'!L72+'XYZ 1-360 (912620)'!L72</f>
        <v>4162</v>
      </c>
      <c r="M72">
        <f>'XY 1-360 (912622)'!M72+'XYZ 1-360 (912620)'!M72</f>
        <v>2526</v>
      </c>
      <c r="N72">
        <f>'XY 1-360 (912622)'!N72+'XYZ 1-360 (912620)'!N72</f>
        <v>2049</v>
      </c>
      <c r="O72">
        <f>'XY 1-360 (912622)'!O72+'XYZ 1-360 (912620)'!O72</f>
        <v>96</v>
      </c>
      <c r="P72">
        <f>'XY 1-360 (912622)'!P72+'XYZ 1-360 (912620)'!P72</f>
        <v>0</v>
      </c>
      <c r="Q72">
        <f>'XY 1-360 (912622)'!Q72+'XYZ 1-360 (912620)'!Q72</f>
        <v>0</v>
      </c>
      <c r="R72">
        <f>'XY 1-360 (912622)'!R72+'XYZ 1-360 (912620)'!R72</f>
        <v>46800</v>
      </c>
      <c r="S72">
        <f>'XY 1-360 (912622)'!S72+'XYZ 1-360 (912620)'!S72</f>
        <v>70128</v>
      </c>
      <c r="T72">
        <f>'XY 1-360 (912622)'!T72+'XYZ 1-360 (912620)'!T72</f>
        <v>85584</v>
      </c>
      <c r="U72">
        <f>'XY 1-360 (912622)'!U72+'XYZ 1-360 (912620)'!U72</f>
        <v>98974</v>
      </c>
      <c r="V72">
        <f>'XY 1-360 (912622)'!V72+'XYZ 1-360 (912620)'!V72</f>
        <v>110644</v>
      </c>
      <c r="W72">
        <f>'XY 1-360 (912622)'!W72+'XYZ 1-360 (912620)'!W72</f>
        <v>120808</v>
      </c>
      <c r="X72">
        <f>'XY 1-360 (912622)'!X72+'XYZ 1-360 (912620)'!X72</f>
        <v>129192</v>
      </c>
      <c r="Y72">
        <f>'XY 1-360 (912622)'!Y72+'XYZ 1-360 (912620)'!Y72</f>
        <v>136666</v>
      </c>
      <c r="Z72">
        <f>'XY 1-360 (912622)'!Z72+'XYZ 1-360 (912620)'!Z72</f>
        <v>142260</v>
      </c>
      <c r="AA72">
        <f>'XY 1-360 (912622)'!AA72+'XYZ 1-360 (912620)'!AA72</f>
        <v>146422</v>
      </c>
      <c r="AB72">
        <f>'XY 1-360 (912622)'!AB72+'XYZ 1-360 (912620)'!AB72</f>
        <v>148948</v>
      </c>
      <c r="AC72">
        <f>'XY 1-360 (912622)'!AC72+'XYZ 1-360 (912620)'!AC72</f>
        <v>150997</v>
      </c>
      <c r="AD72">
        <f>'XY 1-360 (912622)'!AD72+'XYZ 1-360 (912620)'!AD72</f>
        <v>151093</v>
      </c>
      <c r="AE72" s="24">
        <f>'XY 1-360 (912622)'!AE72+'XYZ 1-360 (912620)'!AE72</f>
        <v>1236426</v>
      </c>
      <c r="AF72" s="24">
        <f>'XY 1-360 (912622)'!AF72+'XYZ 1-360 (912620)'!AF72</f>
        <v>1387423</v>
      </c>
      <c r="AG72" s="24">
        <f>'XY 1-360 (912622)'!AG72+'XYZ 1-360 (912620)'!AG72</f>
        <v>1538516</v>
      </c>
      <c r="AH72">
        <f>'XY 1-360 (912622)'!AH72+'XYZ 1-360 (912620)'!AH72</f>
        <v>528926</v>
      </c>
      <c r="AI72">
        <f>'XY 1-360 (912622)'!AI72+'XYZ 1-360 (912620)'!AI72</f>
        <v>675348</v>
      </c>
      <c r="AJ72">
        <f>'XY 1-360 (912622)'!AJ72+'XYZ 1-360 (912620)'!AJ72</f>
        <v>824296</v>
      </c>
      <c r="AK72">
        <f>'XY 1-360 (912622)'!AK72+'XYZ 1-360 (912620)'!AK72</f>
        <v>975293</v>
      </c>
      <c r="AL72">
        <f>'XY 1-360 (912622)'!AL72+'XYZ 1-360 (912620)'!AL72</f>
        <v>1126386</v>
      </c>
      <c r="AM72">
        <f>'XY 1-360 (912622)'!AM72+'XYZ 1-360 (912620)'!AM72</f>
        <v>0</v>
      </c>
      <c r="AN72">
        <f>'XY 1-360 (912622)'!AN72+'XYZ 1-360 (912620)'!AN72</f>
        <v>0</v>
      </c>
      <c r="AO72">
        <f>'XY 1-360 (912622)'!AO72+'XYZ 1-360 (912620)'!AO72</f>
        <v>0</v>
      </c>
      <c r="AP72">
        <f>'XY 1-360 (912622)'!AP72+'XYZ 1-360 (912620)'!AP72</f>
        <v>0</v>
      </c>
      <c r="AQ72">
        <f>'XY 1-360 (912622)'!AQ72+'XYZ 1-360 (912620)'!AQ72</f>
        <v>0</v>
      </c>
      <c r="AR72">
        <f>'XY 1-360 (912622)'!AR72+'XYZ 1-360 (912620)'!AR72</f>
        <v>0</v>
      </c>
    </row>
    <row r="73" spans="1:44" x14ac:dyDescent="0.3">
      <c r="A73">
        <f>'XY 1-360 (912622)'!A73+'XYZ 1-360 (912620)'!A73</f>
        <v>146</v>
      </c>
      <c r="B73" t="s">
        <v>36</v>
      </c>
      <c r="C73">
        <f>'XY 1-360 (912622)'!C73+'XYZ 1-360 (912620)'!C73</f>
        <v>51012</v>
      </c>
      <c r="D73">
        <f>'XY 1-360 (912622)'!D73+'XYZ 1-360 (912620)'!D73</f>
        <v>25428</v>
      </c>
      <c r="E73">
        <f>'XY 1-360 (912622)'!E73+'XYZ 1-360 (912620)'!E73</f>
        <v>17556</v>
      </c>
      <c r="F73">
        <f>'XY 1-360 (912622)'!F73+'XYZ 1-360 (912620)'!F73</f>
        <v>15200</v>
      </c>
      <c r="G73">
        <f>'XY 1-360 (912622)'!G73+'XYZ 1-360 (912620)'!G73</f>
        <v>13480</v>
      </c>
      <c r="H73">
        <f>'XY 1-360 (912622)'!H73+'XYZ 1-360 (912620)'!H73</f>
        <v>11974</v>
      </c>
      <c r="I73">
        <f>'XY 1-360 (912622)'!I73+'XYZ 1-360 (912620)'!I73</f>
        <v>10194</v>
      </c>
      <c r="J73">
        <f>'XY 1-360 (912622)'!J73+'XYZ 1-360 (912620)'!J73</f>
        <v>8464</v>
      </c>
      <c r="K73">
        <f>'XY 1-360 (912622)'!K73+'XYZ 1-360 (912620)'!K73</f>
        <v>6584</v>
      </c>
      <c r="L73">
        <f>'XY 1-360 (912622)'!L73+'XYZ 1-360 (912620)'!L73</f>
        <v>5152</v>
      </c>
      <c r="M73">
        <f>'XY 1-360 (912622)'!M73+'XYZ 1-360 (912620)'!M73</f>
        <v>2576</v>
      </c>
      <c r="N73">
        <f>'XY 1-360 (912622)'!N73+'XYZ 1-360 (912620)'!N73</f>
        <v>2074</v>
      </c>
      <c r="O73">
        <f>'XY 1-360 (912622)'!O73+'XYZ 1-360 (912620)'!O73</f>
        <v>103</v>
      </c>
      <c r="P73">
        <f>'XY 1-360 (912622)'!P73+'XYZ 1-360 (912620)'!P73</f>
        <v>0</v>
      </c>
      <c r="Q73">
        <f>'XY 1-360 (912622)'!Q73+'XYZ 1-360 (912620)'!Q73</f>
        <v>0</v>
      </c>
      <c r="R73">
        <f>'XY 1-360 (912622)'!R73+'XYZ 1-360 (912620)'!R73</f>
        <v>51012</v>
      </c>
      <c r="S73">
        <f>'XY 1-360 (912622)'!S73+'XYZ 1-360 (912620)'!S73</f>
        <v>76440</v>
      </c>
      <c r="T73">
        <f>'XY 1-360 (912622)'!T73+'XYZ 1-360 (912620)'!T73</f>
        <v>93996</v>
      </c>
      <c r="U73">
        <f>'XY 1-360 (912622)'!U73+'XYZ 1-360 (912620)'!U73</f>
        <v>109196</v>
      </c>
      <c r="V73">
        <f>'XY 1-360 (912622)'!V73+'XYZ 1-360 (912620)'!V73</f>
        <v>122676</v>
      </c>
      <c r="W73">
        <f>'XY 1-360 (912622)'!W73+'XYZ 1-360 (912620)'!W73</f>
        <v>134650</v>
      </c>
      <c r="X73">
        <f>'XY 1-360 (912622)'!X73+'XYZ 1-360 (912620)'!X73</f>
        <v>144844</v>
      </c>
      <c r="Y73">
        <f>'XY 1-360 (912622)'!Y73+'XYZ 1-360 (912620)'!Y73</f>
        <v>153308</v>
      </c>
      <c r="Z73">
        <f>'XY 1-360 (912622)'!Z73+'XYZ 1-360 (912620)'!Z73</f>
        <v>159892</v>
      </c>
      <c r="AA73">
        <f>'XY 1-360 (912622)'!AA73+'XYZ 1-360 (912620)'!AA73</f>
        <v>165044</v>
      </c>
      <c r="AB73">
        <f>'XY 1-360 (912622)'!AB73+'XYZ 1-360 (912620)'!AB73</f>
        <v>167620</v>
      </c>
      <c r="AC73">
        <f>'XY 1-360 (912622)'!AC73+'XYZ 1-360 (912620)'!AC73</f>
        <v>169694</v>
      </c>
      <c r="AD73">
        <f>'XY 1-360 (912622)'!AD73+'XYZ 1-360 (912620)'!AD73</f>
        <v>169797</v>
      </c>
      <c r="AE73" s="24">
        <f>'XY 1-360 (912622)'!AE73+'XYZ 1-360 (912620)'!AE73</f>
        <v>1378678</v>
      </c>
      <c r="AF73" s="24">
        <f>'XY 1-360 (912622)'!AF73+'XYZ 1-360 (912620)'!AF73</f>
        <v>1548372</v>
      </c>
      <c r="AG73" s="24">
        <f>'XY 1-360 (912622)'!AG73+'XYZ 1-360 (912620)'!AG73</f>
        <v>1718169</v>
      </c>
      <c r="AH73">
        <f>'XY 1-360 (912622)'!AH73+'XYZ 1-360 (912620)'!AH73</f>
        <v>592694</v>
      </c>
      <c r="AI73">
        <f>'XY 1-360 (912622)'!AI73+'XYZ 1-360 (912620)'!AI73</f>
        <v>757738</v>
      </c>
      <c r="AJ73">
        <f>'XY 1-360 (912622)'!AJ73+'XYZ 1-360 (912620)'!AJ73</f>
        <v>925358</v>
      </c>
      <c r="AK73">
        <f>'XY 1-360 (912622)'!AK73+'XYZ 1-360 (912620)'!AK73</f>
        <v>1095052</v>
      </c>
      <c r="AL73">
        <f>'XY 1-360 (912622)'!AL73+'XYZ 1-360 (912620)'!AL73</f>
        <v>1264849</v>
      </c>
      <c r="AM73">
        <f>'XY 1-360 (912622)'!AM73+'XYZ 1-360 (912620)'!AM73</f>
        <v>0</v>
      </c>
      <c r="AN73">
        <f>'XY 1-360 (912622)'!AN73+'XYZ 1-360 (912620)'!AN73</f>
        <v>0</v>
      </c>
      <c r="AO73">
        <f>'XY 1-360 (912622)'!AO73+'XYZ 1-360 (912620)'!AO73</f>
        <v>0</v>
      </c>
      <c r="AP73">
        <f>'XY 1-360 (912622)'!AP73+'XYZ 1-360 (912620)'!AP73</f>
        <v>0</v>
      </c>
      <c r="AQ73">
        <f>'XY 1-360 (912622)'!AQ73+'XYZ 1-360 (912620)'!AQ73</f>
        <v>0</v>
      </c>
      <c r="AR73">
        <f>'XY 1-360 (912622)'!AR73+'XYZ 1-360 (912620)'!AR73</f>
        <v>0</v>
      </c>
    </row>
    <row r="74" spans="1:44" x14ac:dyDescent="0.3">
      <c r="A74">
        <f>'XY 1-360 (912622)'!A74+'XYZ 1-360 (912620)'!A74</f>
        <v>148</v>
      </c>
      <c r="B74" t="s">
        <v>37</v>
      </c>
      <c r="C74">
        <f>'XY 1-360 (912622)'!C74+'XYZ 1-360 (912620)'!C74</f>
        <v>55272</v>
      </c>
      <c r="D74">
        <f>'XY 1-360 (912622)'!D74+'XYZ 1-360 (912620)'!D74</f>
        <v>27552</v>
      </c>
      <c r="E74">
        <f>'XY 1-360 (912622)'!E74+'XYZ 1-360 (912620)'!E74</f>
        <v>19680</v>
      </c>
      <c r="F74">
        <f>'XY 1-360 (912622)'!F74+'XYZ 1-360 (912620)'!F74</f>
        <v>16910</v>
      </c>
      <c r="G74">
        <f>'XY 1-360 (912622)'!G74+'XYZ 1-360 (912620)'!G74</f>
        <v>15136</v>
      </c>
      <c r="H74">
        <f>'XY 1-360 (912622)'!H74+'XYZ 1-360 (912620)'!H74</f>
        <v>13336</v>
      </c>
      <c r="I74">
        <f>'XY 1-360 (912622)'!I74+'XYZ 1-360 (912620)'!I74</f>
        <v>11556</v>
      </c>
      <c r="J74">
        <f>'XY 1-360 (912622)'!J74+'XYZ 1-360 (912620)'!J74</f>
        <v>9826</v>
      </c>
      <c r="K74">
        <f>'XY 1-360 (912622)'!K74+'XYZ 1-360 (912620)'!K74</f>
        <v>7946</v>
      </c>
      <c r="L74">
        <f>'XY 1-360 (912622)'!L74+'XYZ 1-360 (912620)'!L74</f>
        <v>6340</v>
      </c>
      <c r="M74">
        <f>'XY 1-360 (912622)'!M74+'XYZ 1-360 (912620)'!M74</f>
        <v>3764</v>
      </c>
      <c r="N74">
        <f>'XY 1-360 (912622)'!N74+'XYZ 1-360 (912620)'!N74</f>
        <v>2668</v>
      </c>
      <c r="O74">
        <f>'XY 1-360 (912622)'!O74+'XYZ 1-360 (912620)'!O74</f>
        <v>112</v>
      </c>
      <c r="P74">
        <f>'XY 1-360 (912622)'!P74+'XYZ 1-360 (912620)'!P74</f>
        <v>0</v>
      </c>
      <c r="Q74">
        <f>'XY 1-360 (912622)'!Q74+'XYZ 1-360 (912620)'!Q74</f>
        <v>0</v>
      </c>
      <c r="R74">
        <f>'XY 1-360 (912622)'!R74+'XYZ 1-360 (912620)'!R74</f>
        <v>55272</v>
      </c>
      <c r="S74">
        <f>'XY 1-360 (912622)'!S74+'XYZ 1-360 (912620)'!S74</f>
        <v>82824</v>
      </c>
      <c r="T74">
        <f>'XY 1-360 (912622)'!T74+'XYZ 1-360 (912620)'!T74</f>
        <v>102504</v>
      </c>
      <c r="U74">
        <f>'XY 1-360 (912622)'!U74+'XYZ 1-360 (912620)'!U74</f>
        <v>119414</v>
      </c>
      <c r="V74">
        <f>'XY 1-360 (912622)'!V74+'XYZ 1-360 (912620)'!V74</f>
        <v>134550</v>
      </c>
      <c r="W74">
        <f>'XY 1-360 (912622)'!W74+'XYZ 1-360 (912620)'!W74</f>
        <v>147886</v>
      </c>
      <c r="X74">
        <f>'XY 1-360 (912622)'!X74+'XYZ 1-360 (912620)'!X74</f>
        <v>159442</v>
      </c>
      <c r="Y74">
        <f>'XY 1-360 (912622)'!Y74+'XYZ 1-360 (912620)'!Y74</f>
        <v>169268</v>
      </c>
      <c r="Z74">
        <f>'XY 1-360 (912622)'!Z74+'XYZ 1-360 (912620)'!Z74</f>
        <v>177214</v>
      </c>
      <c r="AA74">
        <f>'XY 1-360 (912622)'!AA74+'XYZ 1-360 (912620)'!AA74</f>
        <v>183554</v>
      </c>
      <c r="AB74">
        <f>'XY 1-360 (912622)'!AB74+'XYZ 1-360 (912620)'!AB74</f>
        <v>187318</v>
      </c>
      <c r="AC74">
        <f>'XY 1-360 (912622)'!AC74+'XYZ 1-360 (912620)'!AC74</f>
        <v>189986</v>
      </c>
      <c r="AD74">
        <f>'XY 1-360 (912622)'!AD74+'XYZ 1-360 (912620)'!AD74</f>
        <v>190098</v>
      </c>
      <c r="AE74" s="24">
        <f>'XY 1-360 (912622)'!AE74+'XYZ 1-360 (912620)'!AE74</f>
        <v>1519246</v>
      </c>
      <c r="AF74" s="24">
        <f>'XY 1-360 (912622)'!AF74+'XYZ 1-360 (912620)'!AF74</f>
        <v>1709232</v>
      </c>
      <c r="AG74" s="24">
        <f>'XY 1-360 (912622)'!AG74+'XYZ 1-360 (912620)'!AG74</f>
        <v>1899330</v>
      </c>
      <c r="AH74">
        <f>'XY 1-360 (912622)'!AH74+'XYZ 1-360 (912620)'!AH74</f>
        <v>653810</v>
      </c>
      <c r="AI74">
        <f>'XY 1-360 (912622)'!AI74+'XYZ 1-360 (912620)'!AI74</f>
        <v>837364</v>
      </c>
      <c r="AJ74">
        <f>'XY 1-360 (912622)'!AJ74+'XYZ 1-360 (912620)'!AJ74</f>
        <v>1024682</v>
      </c>
      <c r="AK74">
        <f>'XY 1-360 (912622)'!AK74+'XYZ 1-360 (912620)'!AK74</f>
        <v>1214668</v>
      </c>
      <c r="AL74">
        <f>'XY 1-360 (912622)'!AL74+'XYZ 1-360 (912620)'!AL74</f>
        <v>1404766</v>
      </c>
      <c r="AM74">
        <f>'XY 1-360 (912622)'!AM74+'XYZ 1-360 (912620)'!AM74</f>
        <v>0</v>
      </c>
      <c r="AN74">
        <f>'XY 1-360 (912622)'!AN74+'XYZ 1-360 (912620)'!AN74</f>
        <v>0</v>
      </c>
      <c r="AO74">
        <f>'XY 1-360 (912622)'!AO74+'XYZ 1-360 (912620)'!AO74</f>
        <v>0</v>
      </c>
      <c r="AP74">
        <f>'XY 1-360 (912622)'!AP74+'XYZ 1-360 (912620)'!AP74</f>
        <v>0</v>
      </c>
      <c r="AQ74">
        <f>'XY 1-360 (912622)'!AQ74+'XYZ 1-360 (912620)'!AQ74</f>
        <v>0</v>
      </c>
      <c r="AR74">
        <f>'XY 1-360 (912622)'!AR74+'XYZ 1-360 (912620)'!AR74</f>
        <v>0</v>
      </c>
    </row>
    <row r="75" spans="1:44" x14ac:dyDescent="0.3">
      <c r="A75">
        <f>'XY 1-360 (912622)'!A75+'XYZ 1-360 (912620)'!A75</f>
        <v>150</v>
      </c>
      <c r="B75" t="s">
        <v>38</v>
      </c>
      <c r="C75">
        <f>'XY 1-360 (912622)'!C75+'XYZ 1-360 (912620)'!C75</f>
        <v>59580</v>
      </c>
      <c r="D75">
        <f>'XY 1-360 (912622)'!D75+'XYZ 1-360 (912620)'!D75</f>
        <v>29700</v>
      </c>
      <c r="E75">
        <f>'XY 1-360 (912622)'!E75+'XYZ 1-360 (912620)'!E75</f>
        <v>19680</v>
      </c>
      <c r="F75">
        <f>'XY 1-360 (912622)'!F75+'XYZ 1-360 (912620)'!F75</f>
        <v>16910</v>
      </c>
      <c r="G75">
        <f>'XY 1-360 (912622)'!G75+'XYZ 1-360 (912620)'!G75</f>
        <v>15136</v>
      </c>
      <c r="H75">
        <f>'XY 1-360 (912622)'!H75+'XYZ 1-360 (912620)'!H75</f>
        <v>13336</v>
      </c>
      <c r="I75">
        <f>'XY 1-360 (912622)'!I75+'XYZ 1-360 (912620)'!I75</f>
        <v>11556</v>
      </c>
      <c r="J75">
        <f>'XY 1-360 (912622)'!J75+'XYZ 1-360 (912620)'!J75</f>
        <v>9826</v>
      </c>
      <c r="K75">
        <f>'XY 1-360 (912622)'!K75+'XYZ 1-360 (912620)'!K75</f>
        <v>7946</v>
      </c>
      <c r="L75">
        <f>'XY 1-360 (912622)'!L75+'XYZ 1-360 (912620)'!L75</f>
        <v>6340</v>
      </c>
      <c r="M75">
        <f>'XY 1-360 (912622)'!M75+'XYZ 1-360 (912620)'!M75</f>
        <v>3764</v>
      </c>
      <c r="N75">
        <f>'XY 1-360 (912622)'!N75+'XYZ 1-360 (912620)'!N75</f>
        <v>2668</v>
      </c>
      <c r="O75">
        <f>'XY 1-360 (912622)'!O75+'XYZ 1-360 (912620)'!O75</f>
        <v>112</v>
      </c>
      <c r="P75">
        <f>'XY 1-360 (912622)'!P75+'XYZ 1-360 (912620)'!P75</f>
        <v>0</v>
      </c>
      <c r="Q75">
        <f>'XY 1-360 (912622)'!Q75+'XYZ 1-360 (912620)'!Q75</f>
        <v>0</v>
      </c>
      <c r="R75">
        <f>'XY 1-360 (912622)'!R75+'XYZ 1-360 (912620)'!R75</f>
        <v>59580</v>
      </c>
      <c r="S75">
        <f>'XY 1-360 (912622)'!S75+'XYZ 1-360 (912620)'!S75</f>
        <v>89280</v>
      </c>
      <c r="T75">
        <f>'XY 1-360 (912622)'!T75+'XYZ 1-360 (912620)'!T75</f>
        <v>108960</v>
      </c>
      <c r="U75">
        <f>'XY 1-360 (912622)'!U75+'XYZ 1-360 (912620)'!U75</f>
        <v>125870</v>
      </c>
      <c r="V75">
        <f>'XY 1-360 (912622)'!V75+'XYZ 1-360 (912620)'!V75</f>
        <v>141006</v>
      </c>
      <c r="W75">
        <f>'XY 1-360 (912622)'!W75+'XYZ 1-360 (912620)'!W75</f>
        <v>154342</v>
      </c>
      <c r="X75">
        <f>'XY 1-360 (912622)'!X75+'XYZ 1-360 (912620)'!X75</f>
        <v>165898</v>
      </c>
      <c r="Y75">
        <f>'XY 1-360 (912622)'!Y75+'XYZ 1-360 (912620)'!Y75</f>
        <v>175724</v>
      </c>
      <c r="Z75">
        <f>'XY 1-360 (912622)'!Z75+'XYZ 1-360 (912620)'!Z75</f>
        <v>183670</v>
      </c>
      <c r="AA75">
        <f>'XY 1-360 (912622)'!AA75+'XYZ 1-360 (912620)'!AA75</f>
        <v>190010</v>
      </c>
      <c r="AB75">
        <f>'XY 1-360 (912622)'!AB75+'XYZ 1-360 (912620)'!AB75</f>
        <v>193774</v>
      </c>
      <c r="AC75">
        <f>'XY 1-360 (912622)'!AC75+'XYZ 1-360 (912620)'!AC75</f>
        <v>196442</v>
      </c>
      <c r="AD75">
        <f>'XY 1-360 (912622)'!AD75+'XYZ 1-360 (912620)'!AD75</f>
        <v>196554</v>
      </c>
      <c r="AE75" s="24">
        <f>'XY 1-360 (912622)'!AE75+'XYZ 1-360 (912620)'!AE75</f>
        <v>1588114</v>
      </c>
      <c r="AF75" s="24">
        <f>'XY 1-360 (912622)'!AF75+'XYZ 1-360 (912620)'!AF75</f>
        <v>1784556</v>
      </c>
      <c r="AG75" s="24">
        <f>'XY 1-360 (912622)'!AG75+'XYZ 1-360 (912620)'!AG75</f>
        <v>1981110</v>
      </c>
      <c r="AH75">
        <f>'XY 1-360 (912622)'!AH75+'XYZ 1-360 (912620)'!AH75</f>
        <v>679634</v>
      </c>
      <c r="AI75">
        <f>'XY 1-360 (912622)'!AI75+'XYZ 1-360 (912620)'!AI75</f>
        <v>869644</v>
      </c>
      <c r="AJ75">
        <f>'XY 1-360 (912622)'!AJ75+'XYZ 1-360 (912620)'!AJ75</f>
        <v>1063418</v>
      </c>
      <c r="AK75">
        <f>'XY 1-360 (912622)'!AK75+'XYZ 1-360 (912620)'!AK75</f>
        <v>1259860</v>
      </c>
      <c r="AL75">
        <f>'XY 1-360 (912622)'!AL75+'XYZ 1-360 (912620)'!AL75</f>
        <v>1456414</v>
      </c>
      <c r="AM75">
        <f>'XY 1-360 (912622)'!AM75+'XYZ 1-360 (912620)'!AM75</f>
        <v>0</v>
      </c>
      <c r="AN75">
        <f>'XY 1-360 (912622)'!AN75+'XYZ 1-360 (912620)'!AN75</f>
        <v>0</v>
      </c>
      <c r="AO75">
        <f>'XY 1-360 (912622)'!AO75+'XYZ 1-360 (912620)'!AO75</f>
        <v>0</v>
      </c>
      <c r="AP75">
        <f>'XY 1-360 (912622)'!AP75+'XYZ 1-360 (912620)'!AP75</f>
        <v>0</v>
      </c>
      <c r="AQ75">
        <f>'XY 1-360 (912622)'!AQ75+'XYZ 1-360 (912620)'!AQ75</f>
        <v>0</v>
      </c>
      <c r="AR75">
        <f>'XY 1-360 (912622)'!AR75+'XYZ 1-360 (912620)'!AR75</f>
        <v>0</v>
      </c>
    </row>
    <row r="76" spans="1:44" x14ac:dyDescent="0.3">
      <c r="A76">
        <f>'XY 1-360 (912622)'!A76+'XYZ 1-360 (912620)'!A76</f>
        <v>152</v>
      </c>
      <c r="B76" s="20" t="s">
        <v>39</v>
      </c>
      <c r="C76" s="20">
        <f>'XY 1-360 (912622)'!C76+'XYZ 1-360 (912620)'!C76</f>
        <v>63936</v>
      </c>
      <c r="D76">
        <f>'XY 1-360 (912622)'!D76+'XYZ 1-360 (912620)'!D76</f>
        <v>31872</v>
      </c>
      <c r="E76">
        <f>'XY 1-360 (912622)'!E76+'XYZ 1-360 (912620)'!E76</f>
        <v>21852</v>
      </c>
      <c r="F76">
        <f>'XY 1-360 (912622)'!F76+'XYZ 1-360 (912620)'!F76</f>
        <v>18540</v>
      </c>
      <c r="G76">
        <f>'XY 1-360 (912622)'!G76+'XYZ 1-360 (912620)'!G76</f>
        <v>16584</v>
      </c>
      <c r="H76">
        <f>'XY 1-360 (912622)'!H76+'XYZ 1-360 (912620)'!H76</f>
        <v>14784</v>
      </c>
      <c r="I76">
        <f>'XY 1-360 (912622)'!I76+'XYZ 1-360 (912620)'!I76</f>
        <v>13004</v>
      </c>
      <c r="J76">
        <f>'XY 1-360 (912622)'!J76+'XYZ 1-360 (912620)'!J76</f>
        <v>11212</v>
      </c>
      <c r="K76">
        <f>'XY 1-360 (912622)'!K76+'XYZ 1-360 (912620)'!K76</f>
        <v>9332</v>
      </c>
      <c r="L76">
        <f>'XY 1-360 (912622)'!L76+'XYZ 1-360 (912620)'!L76</f>
        <v>7726</v>
      </c>
      <c r="M76">
        <f>'XY 1-360 (912622)'!M76+'XYZ 1-360 (912620)'!M76</f>
        <v>4186</v>
      </c>
      <c r="N76">
        <f>'XY 1-360 (912622)'!N76+'XYZ 1-360 (912620)'!N76</f>
        <v>3090</v>
      </c>
      <c r="O76">
        <f>'XY 1-360 (912622)'!O76+'XYZ 1-360 (912620)'!O76</f>
        <v>120</v>
      </c>
      <c r="P76">
        <f>'XY 1-360 (912622)'!P76+'XYZ 1-360 (912620)'!P76</f>
        <v>0</v>
      </c>
      <c r="Q76">
        <f>'XY 1-360 (912622)'!Q76+'XYZ 1-360 (912620)'!Q76</f>
        <v>0</v>
      </c>
      <c r="R76">
        <f>'XY 1-360 (912622)'!R76+'XYZ 1-360 (912620)'!R76</f>
        <v>63936</v>
      </c>
      <c r="S76">
        <f>'XY 1-360 (912622)'!S76+'XYZ 1-360 (912620)'!S76</f>
        <v>95808</v>
      </c>
      <c r="T76">
        <f>'XY 1-360 (912622)'!T76+'XYZ 1-360 (912620)'!T76</f>
        <v>117660</v>
      </c>
      <c r="U76">
        <f>'XY 1-360 (912622)'!U76+'XYZ 1-360 (912620)'!U76</f>
        <v>136200</v>
      </c>
      <c r="V76">
        <f>'XY 1-360 (912622)'!V76+'XYZ 1-360 (912620)'!V76</f>
        <v>152784</v>
      </c>
      <c r="W76">
        <f>'XY 1-360 (912622)'!W76+'XYZ 1-360 (912620)'!W76</f>
        <v>167568</v>
      </c>
      <c r="X76">
        <f>'XY 1-360 (912622)'!X76+'XYZ 1-360 (912620)'!X76</f>
        <v>180572</v>
      </c>
      <c r="Y76">
        <f>'XY 1-360 (912622)'!Y76+'XYZ 1-360 (912620)'!Y76</f>
        <v>191784</v>
      </c>
      <c r="Z76">
        <f>'XY 1-360 (912622)'!Z76+'XYZ 1-360 (912620)'!Z76</f>
        <v>201116</v>
      </c>
      <c r="AA76">
        <f>'XY 1-360 (912622)'!AA76+'XYZ 1-360 (912620)'!AA76</f>
        <v>208842</v>
      </c>
      <c r="AB76">
        <f>'XY 1-360 (912622)'!AB76+'XYZ 1-360 (912620)'!AB76</f>
        <v>213028</v>
      </c>
      <c r="AC76">
        <f>'XY 1-360 (912622)'!AC76+'XYZ 1-360 (912620)'!AC76</f>
        <v>216118</v>
      </c>
      <c r="AD76">
        <f>'XY 1-360 (912622)'!AD76+'XYZ 1-360 (912620)'!AD76</f>
        <v>216238</v>
      </c>
      <c r="AE76" s="24">
        <f>'XY 1-360 (912622)'!AE76+'XYZ 1-360 (912620)'!AE76</f>
        <v>1729298</v>
      </c>
      <c r="AF76" s="24">
        <f>'XY 1-360 (912622)'!AF76+'XYZ 1-360 (912620)'!AF76</f>
        <v>1945416</v>
      </c>
      <c r="AG76" s="24">
        <f>'XY 1-360 (912622)'!AG76+'XYZ 1-360 (912620)'!AG76</f>
        <v>2161654</v>
      </c>
      <c r="AH76">
        <f>'XY 1-360 (912622)'!AH76+'XYZ 1-360 (912620)'!AH76</f>
        <v>741040</v>
      </c>
      <c r="AI76">
        <f>'XY 1-360 (912622)'!AI76+'XYZ 1-360 (912620)'!AI76</f>
        <v>949882</v>
      </c>
      <c r="AJ76">
        <f>'XY 1-360 (912622)'!AJ76+'XYZ 1-360 (912620)'!AJ76</f>
        <v>1162910</v>
      </c>
      <c r="AK76">
        <f>'XY 1-360 (912622)'!AK76+'XYZ 1-360 (912620)'!AK76</f>
        <v>1379028</v>
      </c>
      <c r="AL76">
        <f>'XY 1-360 (912622)'!AL76+'XYZ 1-360 (912620)'!AL76</f>
        <v>1595266</v>
      </c>
      <c r="AM76">
        <f>'XY 1-360 (912622)'!AM76+'XYZ 1-360 (912620)'!AM76</f>
        <v>0</v>
      </c>
      <c r="AN76">
        <f>'XY 1-360 (912622)'!AN76+'XYZ 1-360 (912620)'!AN76</f>
        <v>0</v>
      </c>
      <c r="AO76">
        <f>'XY 1-360 (912622)'!AO76+'XYZ 1-360 (912620)'!AO76</f>
        <v>0</v>
      </c>
      <c r="AP76">
        <f>'XY 1-360 (912622)'!AP76+'XYZ 1-360 (912620)'!AP76</f>
        <v>0</v>
      </c>
      <c r="AQ76">
        <f>'XY 1-360 (912622)'!AQ76+'XYZ 1-360 (912620)'!AQ76</f>
        <v>0</v>
      </c>
      <c r="AR76">
        <f>'XY 1-360 (912622)'!AR76+'XYZ 1-360 (912620)'!AR76</f>
        <v>0</v>
      </c>
    </row>
    <row r="77" spans="1:44" x14ac:dyDescent="0.3">
      <c r="A77">
        <f>'XY 1-360 (912622)'!A77+'XYZ 1-360 (912620)'!A77</f>
        <v>154</v>
      </c>
      <c r="B77" t="s">
        <v>40</v>
      </c>
      <c r="C77">
        <f>'XY 1-360 (912622)'!C77+'XYZ 1-360 (912620)'!C77</f>
        <v>68340</v>
      </c>
      <c r="D77">
        <f>'XY 1-360 (912622)'!D77+'XYZ 1-360 (912620)'!D77</f>
        <v>34068</v>
      </c>
      <c r="E77">
        <f>'XY 1-360 (912622)'!E77+'XYZ 1-360 (912620)'!E77</f>
        <v>24048</v>
      </c>
      <c r="F77">
        <f>'XY 1-360 (912622)'!F77+'XYZ 1-360 (912620)'!F77</f>
        <v>20070</v>
      </c>
      <c r="G77">
        <f>'XY 1-360 (912622)'!G77+'XYZ 1-360 (912620)'!G77</f>
        <v>17808</v>
      </c>
      <c r="H77">
        <f>'XY 1-360 (912622)'!H77+'XYZ 1-360 (912620)'!H77</f>
        <v>16008</v>
      </c>
      <c r="I77">
        <f>'XY 1-360 (912622)'!I77+'XYZ 1-360 (912620)'!I77</f>
        <v>14228</v>
      </c>
      <c r="J77">
        <f>'XY 1-360 (912622)'!J77+'XYZ 1-360 (912620)'!J77</f>
        <v>12436</v>
      </c>
      <c r="K77">
        <f>'XY 1-360 (912622)'!K77+'XYZ 1-360 (912620)'!K77</f>
        <v>10556</v>
      </c>
      <c r="L77">
        <f>'XY 1-360 (912622)'!L77+'XYZ 1-360 (912620)'!L77</f>
        <v>8524</v>
      </c>
      <c r="M77">
        <f>'XY 1-360 (912622)'!M77+'XYZ 1-360 (912620)'!M77</f>
        <v>4186</v>
      </c>
      <c r="N77">
        <f>'XY 1-360 (912622)'!N77+'XYZ 1-360 (912620)'!N77</f>
        <v>3090</v>
      </c>
      <c r="O77">
        <f>'XY 1-360 (912622)'!O77+'XYZ 1-360 (912620)'!O77</f>
        <v>120</v>
      </c>
      <c r="P77">
        <f>'XY 1-360 (912622)'!P77+'XYZ 1-360 (912620)'!P77</f>
        <v>0</v>
      </c>
      <c r="Q77">
        <f>'XY 1-360 (912622)'!Q77+'XYZ 1-360 (912620)'!Q77</f>
        <v>0</v>
      </c>
      <c r="R77">
        <f>'XY 1-360 (912622)'!R77+'XYZ 1-360 (912620)'!R77</f>
        <v>68340</v>
      </c>
      <c r="S77">
        <f>'XY 1-360 (912622)'!S77+'XYZ 1-360 (912620)'!S77</f>
        <v>102408</v>
      </c>
      <c r="T77">
        <f>'XY 1-360 (912622)'!T77+'XYZ 1-360 (912620)'!T77</f>
        <v>126456</v>
      </c>
      <c r="U77">
        <f>'XY 1-360 (912622)'!U77+'XYZ 1-360 (912620)'!U77</f>
        <v>146526</v>
      </c>
      <c r="V77">
        <f>'XY 1-360 (912622)'!V77+'XYZ 1-360 (912620)'!V77</f>
        <v>164334</v>
      </c>
      <c r="W77">
        <f>'XY 1-360 (912622)'!W77+'XYZ 1-360 (912620)'!W77</f>
        <v>180342</v>
      </c>
      <c r="X77">
        <f>'XY 1-360 (912622)'!X77+'XYZ 1-360 (912620)'!X77</f>
        <v>194570</v>
      </c>
      <c r="Y77">
        <f>'XY 1-360 (912622)'!Y77+'XYZ 1-360 (912620)'!Y77</f>
        <v>207006</v>
      </c>
      <c r="Z77">
        <f>'XY 1-360 (912622)'!Z77+'XYZ 1-360 (912620)'!Z77</f>
        <v>217562</v>
      </c>
      <c r="AA77">
        <f>'XY 1-360 (912622)'!AA77+'XYZ 1-360 (912620)'!AA77</f>
        <v>226086</v>
      </c>
      <c r="AB77">
        <f>'XY 1-360 (912622)'!AB77+'XYZ 1-360 (912620)'!AB77</f>
        <v>230272</v>
      </c>
      <c r="AC77">
        <f>'XY 1-360 (912622)'!AC77+'XYZ 1-360 (912620)'!AC77</f>
        <v>233362</v>
      </c>
      <c r="AD77">
        <f>'XY 1-360 (912622)'!AD77+'XYZ 1-360 (912620)'!AD77</f>
        <v>233482</v>
      </c>
      <c r="AE77" s="24">
        <f>'XY 1-360 (912622)'!AE77+'XYZ 1-360 (912620)'!AE77</f>
        <v>1863902</v>
      </c>
      <c r="AF77" s="24">
        <f>'XY 1-360 (912622)'!AF77+'XYZ 1-360 (912620)'!AF77</f>
        <v>2097264</v>
      </c>
      <c r="AG77" s="24">
        <f>'XY 1-360 (912622)'!AG77+'XYZ 1-360 (912620)'!AG77</f>
        <v>2330746</v>
      </c>
      <c r="AH77">
        <f>'XY 1-360 (912622)'!AH77+'XYZ 1-360 (912620)'!AH77</f>
        <v>799480</v>
      </c>
      <c r="AI77">
        <f>'XY 1-360 (912622)'!AI77+'XYZ 1-360 (912620)'!AI77</f>
        <v>1025566</v>
      </c>
      <c r="AJ77">
        <f>'XY 1-360 (912622)'!AJ77+'XYZ 1-360 (912620)'!AJ77</f>
        <v>1255838</v>
      </c>
      <c r="AK77">
        <f>'XY 1-360 (912622)'!AK77+'XYZ 1-360 (912620)'!AK77</f>
        <v>1489200</v>
      </c>
      <c r="AL77">
        <f>'XY 1-360 (912622)'!AL77+'XYZ 1-360 (912620)'!AL77</f>
        <v>1722682</v>
      </c>
      <c r="AM77">
        <f>'XY 1-360 (912622)'!AM77+'XYZ 1-360 (912620)'!AM77</f>
        <v>0</v>
      </c>
      <c r="AN77">
        <f>'XY 1-360 (912622)'!AN77+'XYZ 1-360 (912620)'!AN77</f>
        <v>0</v>
      </c>
      <c r="AO77">
        <f>'XY 1-360 (912622)'!AO77+'XYZ 1-360 (912620)'!AO77</f>
        <v>0</v>
      </c>
      <c r="AP77">
        <f>'XY 1-360 (912622)'!AP77+'XYZ 1-360 (912620)'!AP77</f>
        <v>0</v>
      </c>
      <c r="AQ77">
        <f>'XY 1-360 (912622)'!AQ77+'XYZ 1-360 (912620)'!AQ77</f>
        <v>0</v>
      </c>
      <c r="AR77">
        <f>'XY 1-360 (912622)'!AR77+'XYZ 1-360 (912620)'!AR77</f>
        <v>0</v>
      </c>
    </row>
    <row r="78" spans="1:44" x14ac:dyDescent="0.3">
      <c r="A78">
        <f>'XY 1-360 (912622)'!A78+'XYZ 1-360 (912620)'!A78</f>
        <v>156</v>
      </c>
      <c r="B78" s="20" t="s">
        <v>41</v>
      </c>
      <c r="C78" s="11">
        <f>'XY 1-360 (912622)'!C78+'XYZ 1-360 (912620)'!C78</f>
        <v>72792</v>
      </c>
      <c r="D78">
        <f>'XY 1-360 (912622)'!D78+'XYZ 1-360 (912620)'!D78</f>
        <v>36288</v>
      </c>
      <c r="E78">
        <f>'XY 1-360 (912622)'!E78+'XYZ 1-360 (912620)'!E78</f>
        <v>24048</v>
      </c>
      <c r="F78">
        <f>'XY 1-360 (912622)'!F78+'XYZ 1-360 (912620)'!F78</f>
        <v>20070</v>
      </c>
      <c r="G78">
        <f>'XY 1-360 (912622)'!G78+'XYZ 1-360 (912620)'!G78</f>
        <v>17808</v>
      </c>
      <c r="H78">
        <f>'XY 1-360 (912622)'!H78+'XYZ 1-360 (912620)'!H78</f>
        <v>16008</v>
      </c>
      <c r="I78">
        <f>'XY 1-360 (912622)'!I78+'XYZ 1-360 (912620)'!I78</f>
        <v>14228</v>
      </c>
      <c r="J78">
        <f>'XY 1-360 (912622)'!J78+'XYZ 1-360 (912620)'!J78</f>
        <v>12436</v>
      </c>
      <c r="K78">
        <f>'XY 1-360 (912622)'!K78+'XYZ 1-360 (912620)'!K78</f>
        <v>10556</v>
      </c>
      <c r="L78">
        <f>'XY 1-360 (912622)'!L78+'XYZ 1-360 (912620)'!L78</f>
        <v>8524</v>
      </c>
      <c r="M78">
        <f>'XY 1-360 (912622)'!M78+'XYZ 1-360 (912620)'!M78</f>
        <v>4186</v>
      </c>
      <c r="N78">
        <f>'XY 1-360 (912622)'!N78+'XYZ 1-360 (912620)'!N78</f>
        <v>3090</v>
      </c>
      <c r="O78">
        <f>'XY 1-360 (912622)'!O78+'XYZ 1-360 (912620)'!O78</f>
        <v>120</v>
      </c>
      <c r="P78">
        <f>'XY 1-360 (912622)'!P78+'XYZ 1-360 (912620)'!P78</f>
        <v>0</v>
      </c>
      <c r="Q78">
        <f>'XY 1-360 (912622)'!Q78+'XYZ 1-360 (912620)'!Q78</f>
        <v>0</v>
      </c>
      <c r="R78">
        <f>'XY 1-360 (912622)'!R78+'XYZ 1-360 (912620)'!R78</f>
        <v>72792</v>
      </c>
      <c r="S78">
        <f>'XY 1-360 (912622)'!S78+'XYZ 1-360 (912620)'!S78</f>
        <v>109080</v>
      </c>
      <c r="T78">
        <f>'XY 1-360 (912622)'!T78+'XYZ 1-360 (912620)'!T78</f>
        <v>133128</v>
      </c>
      <c r="U78">
        <f>'XY 1-360 (912622)'!U78+'XYZ 1-360 (912620)'!U78</f>
        <v>153198</v>
      </c>
      <c r="V78">
        <f>'XY 1-360 (912622)'!V78+'XYZ 1-360 (912620)'!V78</f>
        <v>171006</v>
      </c>
      <c r="W78">
        <f>'XY 1-360 (912622)'!W78+'XYZ 1-360 (912620)'!W78</f>
        <v>187014</v>
      </c>
      <c r="X78">
        <f>'XY 1-360 (912622)'!X78+'XYZ 1-360 (912620)'!X78</f>
        <v>201242</v>
      </c>
      <c r="Y78">
        <f>'XY 1-360 (912622)'!Y78+'XYZ 1-360 (912620)'!Y78</f>
        <v>213678</v>
      </c>
      <c r="Z78">
        <f>'XY 1-360 (912622)'!Z78+'XYZ 1-360 (912620)'!Z78</f>
        <v>224234</v>
      </c>
      <c r="AA78">
        <f>'XY 1-360 (912622)'!AA78+'XYZ 1-360 (912620)'!AA78</f>
        <v>232758</v>
      </c>
      <c r="AB78">
        <f>'XY 1-360 (912622)'!AB78+'XYZ 1-360 (912620)'!AB78</f>
        <v>236944</v>
      </c>
      <c r="AC78">
        <f>'XY 1-360 (912622)'!AC78+'XYZ 1-360 (912620)'!AC78</f>
        <v>240034</v>
      </c>
      <c r="AD78">
        <f>'XY 1-360 (912622)'!AD78+'XYZ 1-360 (912620)'!AD78</f>
        <v>240154</v>
      </c>
      <c r="AE78" s="24">
        <f>'XY 1-360 (912622)'!AE78+'XYZ 1-360 (912620)'!AE78</f>
        <v>1935074</v>
      </c>
      <c r="AF78" s="24">
        <f>'XY 1-360 (912622)'!AF78+'XYZ 1-360 (912620)'!AF78</f>
        <v>2175108</v>
      </c>
      <c r="AG78" s="24">
        <f>'XY 1-360 (912622)'!AG78+'XYZ 1-360 (912620)'!AG78</f>
        <v>2415262</v>
      </c>
      <c r="AH78">
        <f>'XY 1-360 (912622)'!AH78+'XYZ 1-360 (912620)'!AH78</f>
        <v>826168</v>
      </c>
      <c r="AI78">
        <f>'XY 1-360 (912622)'!AI78+'XYZ 1-360 (912620)'!AI78</f>
        <v>1058926</v>
      </c>
      <c r="AJ78">
        <f>'XY 1-360 (912622)'!AJ78+'XYZ 1-360 (912620)'!AJ78</f>
        <v>1295870</v>
      </c>
      <c r="AK78">
        <f>'XY 1-360 (912622)'!AK78+'XYZ 1-360 (912620)'!AK78</f>
        <v>1535904</v>
      </c>
      <c r="AL78">
        <f>'XY 1-360 (912622)'!AL78+'XYZ 1-360 (912620)'!AL78</f>
        <v>1776058</v>
      </c>
      <c r="AM78">
        <f>'XY 1-360 (912622)'!AM78+'XYZ 1-360 (912620)'!AM78</f>
        <v>0</v>
      </c>
      <c r="AN78">
        <f>'XY 1-360 (912622)'!AN78+'XYZ 1-360 (912620)'!AN78</f>
        <v>0</v>
      </c>
      <c r="AO78">
        <f>'XY 1-360 (912622)'!AO78+'XYZ 1-360 (912620)'!AO78</f>
        <v>0</v>
      </c>
      <c r="AP78">
        <f>'XY 1-360 (912622)'!AP78+'XYZ 1-360 (912620)'!AP78</f>
        <v>0</v>
      </c>
      <c r="AQ78">
        <f>'XY 1-360 (912622)'!AQ78+'XYZ 1-360 (912620)'!AQ78</f>
        <v>0</v>
      </c>
      <c r="AR78">
        <f>'XY 1-360 (912622)'!AR78+'XYZ 1-360 (912620)'!AR78</f>
        <v>0</v>
      </c>
    </row>
    <row r="79" spans="1:44" x14ac:dyDescent="0.3">
      <c r="A79">
        <f>'XY 1-360 (912622)'!A79+'XYZ 1-360 (912620)'!A79</f>
        <v>158</v>
      </c>
      <c r="B79" s="20" t="s">
        <v>42</v>
      </c>
      <c r="C79" s="20">
        <f>'XY 1-360 (912622)'!C79+'XYZ 1-360 (912620)'!C79</f>
        <v>77292</v>
      </c>
      <c r="D79">
        <f>'XY 1-360 (912622)'!D79+'XYZ 1-360 (912620)'!D79</f>
        <v>38532</v>
      </c>
      <c r="E79">
        <f>'XY 1-360 (912622)'!E79+'XYZ 1-360 (912620)'!E79</f>
        <v>26292</v>
      </c>
      <c r="F79">
        <f>'XY 1-360 (912622)'!F79+'XYZ 1-360 (912620)'!F79</f>
        <v>22314</v>
      </c>
      <c r="G79">
        <f>'XY 1-360 (912622)'!G79+'XYZ 1-360 (912620)'!G79</f>
        <v>19618</v>
      </c>
      <c r="H79">
        <f>'XY 1-360 (912622)'!H79+'XYZ 1-360 (912620)'!H79</f>
        <v>17624</v>
      </c>
      <c r="I79">
        <f>'XY 1-360 (912622)'!I79+'XYZ 1-360 (912620)'!I79</f>
        <v>15844</v>
      </c>
      <c r="J79">
        <f>'XY 1-360 (912622)'!J79+'XYZ 1-360 (912620)'!J79</f>
        <v>14052</v>
      </c>
      <c r="K79">
        <f>'XY 1-360 (912622)'!K79+'XYZ 1-360 (912620)'!K79</f>
        <v>12172</v>
      </c>
      <c r="L79">
        <f>'XY 1-360 (912622)'!L79+'XYZ 1-360 (912620)'!L79</f>
        <v>10140</v>
      </c>
      <c r="M79">
        <f>'XY 1-360 (912622)'!M79+'XYZ 1-360 (912620)'!M79</f>
        <v>5802</v>
      </c>
      <c r="N79">
        <f>'XY 1-360 (912622)'!N79+'XYZ 1-360 (912620)'!N79</f>
        <v>4549</v>
      </c>
      <c r="O79">
        <f>'XY 1-360 (912622)'!O79+'XYZ 1-360 (912620)'!O79</f>
        <v>148</v>
      </c>
      <c r="P79">
        <f>'XY 1-360 (912622)'!P79+'XYZ 1-360 (912620)'!P79</f>
        <v>0</v>
      </c>
      <c r="Q79">
        <f>'XY 1-360 (912622)'!Q79+'XYZ 1-360 (912620)'!Q79</f>
        <v>0</v>
      </c>
      <c r="R79">
        <f>'XY 1-360 (912622)'!R79+'XYZ 1-360 (912620)'!R79</f>
        <v>77292</v>
      </c>
      <c r="S79">
        <f>'XY 1-360 (912622)'!S79+'XYZ 1-360 (912620)'!S79</f>
        <v>115824</v>
      </c>
      <c r="T79">
        <f>'XY 1-360 (912622)'!T79+'XYZ 1-360 (912620)'!T79</f>
        <v>142116</v>
      </c>
      <c r="U79">
        <f>'XY 1-360 (912622)'!U79+'XYZ 1-360 (912620)'!U79</f>
        <v>164430</v>
      </c>
      <c r="V79">
        <f>'XY 1-360 (912622)'!V79+'XYZ 1-360 (912620)'!V79</f>
        <v>184048</v>
      </c>
      <c r="W79">
        <f>'XY 1-360 (912622)'!W79+'XYZ 1-360 (912620)'!W79</f>
        <v>201672</v>
      </c>
      <c r="X79">
        <f>'XY 1-360 (912622)'!X79+'XYZ 1-360 (912620)'!X79</f>
        <v>217516</v>
      </c>
      <c r="Y79">
        <f>'XY 1-360 (912622)'!Y79+'XYZ 1-360 (912620)'!Y79</f>
        <v>231568</v>
      </c>
      <c r="Z79">
        <f>'XY 1-360 (912622)'!Z79+'XYZ 1-360 (912620)'!Z79</f>
        <v>243740</v>
      </c>
      <c r="AA79">
        <f>'XY 1-360 (912622)'!AA79+'XYZ 1-360 (912620)'!AA79</f>
        <v>253880</v>
      </c>
      <c r="AB79">
        <f>'XY 1-360 (912622)'!AB79+'XYZ 1-360 (912620)'!AB79</f>
        <v>259682</v>
      </c>
      <c r="AC79">
        <f>'XY 1-360 (912622)'!AC79+'XYZ 1-360 (912620)'!AC79</f>
        <v>264231</v>
      </c>
      <c r="AD79">
        <f>'XY 1-360 (912622)'!AD79+'XYZ 1-360 (912620)'!AD79</f>
        <v>264379</v>
      </c>
      <c r="AE79" s="24">
        <f>'XY 1-360 (912622)'!AE79+'XYZ 1-360 (912620)'!AE79</f>
        <v>2091768</v>
      </c>
      <c r="AF79" s="24">
        <f>'XY 1-360 (912622)'!AF79+'XYZ 1-360 (912620)'!AF79</f>
        <v>2355999</v>
      </c>
      <c r="AG79" s="24">
        <f>'XY 1-360 (912622)'!AG79+'XYZ 1-360 (912620)'!AG79</f>
        <v>2620378</v>
      </c>
      <c r="AH79">
        <f>'XY 1-360 (912622)'!AH79+'XYZ 1-360 (912620)'!AH79</f>
        <v>894496</v>
      </c>
      <c r="AI79">
        <f>'XY 1-360 (912622)'!AI79+'XYZ 1-360 (912620)'!AI79</f>
        <v>1148376</v>
      </c>
      <c r="AJ79">
        <f>'XY 1-360 (912622)'!AJ79+'XYZ 1-360 (912620)'!AJ79</f>
        <v>1408058</v>
      </c>
      <c r="AK79">
        <f>'XY 1-360 (912622)'!AK79+'XYZ 1-360 (912620)'!AK79</f>
        <v>1672289</v>
      </c>
      <c r="AL79">
        <f>'XY 1-360 (912622)'!AL79+'XYZ 1-360 (912620)'!AL79</f>
        <v>1936668</v>
      </c>
      <c r="AM79">
        <f>'XY 1-360 (912622)'!AM79+'XYZ 1-360 (912620)'!AM79</f>
        <v>0</v>
      </c>
      <c r="AN79">
        <f>'XY 1-360 (912622)'!AN79+'XYZ 1-360 (912620)'!AN79</f>
        <v>0</v>
      </c>
      <c r="AO79">
        <f>'XY 1-360 (912622)'!AO79+'XYZ 1-360 (912620)'!AO79</f>
        <v>0</v>
      </c>
      <c r="AP79">
        <f>'XY 1-360 (912622)'!AP79+'XYZ 1-360 (912620)'!AP79</f>
        <v>0</v>
      </c>
      <c r="AQ79">
        <f>'XY 1-360 (912622)'!AQ79+'XYZ 1-360 (912620)'!AQ79</f>
        <v>0</v>
      </c>
      <c r="AR79">
        <f>'XY 1-360 (912622)'!AR79+'XYZ 1-360 (912620)'!AR79</f>
        <v>0</v>
      </c>
    </row>
    <row r="80" spans="1:44" x14ac:dyDescent="0.3">
      <c r="A80">
        <f>'XY 1-360 (912622)'!A80+'XYZ 1-360 (912620)'!A80</f>
        <v>160</v>
      </c>
      <c r="B80" t="s">
        <v>43</v>
      </c>
      <c r="C80">
        <f>'XY 1-360 (912622)'!C80+'XYZ 1-360 (912620)'!C80</f>
        <v>81840</v>
      </c>
      <c r="D80">
        <f>'XY 1-360 (912622)'!D80+'XYZ 1-360 (912620)'!D80</f>
        <v>40800</v>
      </c>
      <c r="E80">
        <f>'XY 1-360 (912622)'!E80+'XYZ 1-360 (912620)'!E80</f>
        <v>28560</v>
      </c>
      <c r="F80">
        <f>'XY 1-360 (912622)'!F80+'XYZ 1-360 (912620)'!F80</f>
        <v>24504</v>
      </c>
      <c r="G80">
        <f>'XY 1-360 (912622)'!G80+'XYZ 1-360 (912620)'!G80</f>
        <v>21250</v>
      </c>
      <c r="H80">
        <f>'XY 1-360 (912622)'!H80+'XYZ 1-360 (912620)'!H80</f>
        <v>19256</v>
      </c>
      <c r="I80">
        <f>'XY 1-360 (912622)'!I80+'XYZ 1-360 (912620)'!I80</f>
        <v>17476</v>
      </c>
      <c r="J80">
        <f>'XY 1-360 (912622)'!J80+'XYZ 1-360 (912620)'!J80</f>
        <v>15366</v>
      </c>
      <c r="K80">
        <f>'XY 1-360 (912622)'!K80+'XYZ 1-360 (912620)'!K80</f>
        <v>13486</v>
      </c>
      <c r="L80">
        <f>'XY 1-360 (912622)'!L80+'XYZ 1-360 (912620)'!L80</f>
        <v>11454</v>
      </c>
      <c r="M80">
        <f>'XY 1-360 (912622)'!M80+'XYZ 1-360 (912620)'!M80</f>
        <v>6000</v>
      </c>
      <c r="N80">
        <f>'XY 1-360 (912622)'!N80+'XYZ 1-360 (912620)'!N80</f>
        <v>4747</v>
      </c>
      <c r="O80">
        <f>'XY 1-360 (912622)'!O80+'XYZ 1-360 (912620)'!O80</f>
        <v>166</v>
      </c>
      <c r="P80">
        <f>'XY 1-360 (912622)'!P80+'XYZ 1-360 (912620)'!P80</f>
        <v>0</v>
      </c>
      <c r="Q80">
        <f>'XY 1-360 (912622)'!Q80+'XYZ 1-360 (912620)'!Q80</f>
        <v>0</v>
      </c>
      <c r="R80">
        <f>'XY 1-360 (912622)'!R80+'XYZ 1-360 (912620)'!R80</f>
        <v>81840</v>
      </c>
      <c r="S80">
        <f>'XY 1-360 (912622)'!S80+'XYZ 1-360 (912620)'!S80</f>
        <v>122640</v>
      </c>
      <c r="T80">
        <f>'XY 1-360 (912622)'!T80+'XYZ 1-360 (912620)'!T80</f>
        <v>151200</v>
      </c>
      <c r="U80">
        <f>'XY 1-360 (912622)'!U80+'XYZ 1-360 (912620)'!U80</f>
        <v>175704</v>
      </c>
      <c r="V80">
        <f>'XY 1-360 (912622)'!V80+'XYZ 1-360 (912620)'!V80</f>
        <v>196954</v>
      </c>
      <c r="W80">
        <f>'XY 1-360 (912622)'!W80+'XYZ 1-360 (912620)'!W80</f>
        <v>216210</v>
      </c>
      <c r="X80">
        <f>'XY 1-360 (912622)'!X80+'XYZ 1-360 (912620)'!X80</f>
        <v>233686</v>
      </c>
      <c r="Y80">
        <f>'XY 1-360 (912622)'!Y80+'XYZ 1-360 (912620)'!Y80</f>
        <v>249052</v>
      </c>
      <c r="Z80">
        <f>'XY 1-360 (912622)'!Z80+'XYZ 1-360 (912620)'!Z80</f>
        <v>262538</v>
      </c>
      <c r="AA80">
        <f>'XY 1-360 (912622)'!AA80+'XYZ 1-360 (912620)'!AA80</f>
        <v>273992</v>
      </c>
      <c r="AB80">
        <f>'XY 1-360 (912622)'!AB80+'XYZ 1-360 (912620)'!AB80</f>
        <v>279992</v>
      </c>
      <c r="AC80">
        <f>'XY 1-360 (912622)'!AC80+'XYZ 1-360 (912620)'!AC80</f>
        <v>284739</v>
      </c>
      <c r="AD80">
        <f>'XY 1-360 (912622)'!AD80+'XYZ 1-360 (912620)'!AD80</f>
        <v>284905</v>
      </c>
      <c r="AE80" s="24">
        <f>'XY 1-360 (912622)'!AE80+'XYZ 1-360 (912620)'!AE80</f>
        <v>2243808</v>
      </c>
      <c r="AF80" s="24">
        <f>'XY 1-360 (912622)'!AF80+'XYZ 1-360 (912620)'!AF80</f>
        <v>2528547</v>
      </c>
      <c r="AG80" s="24">
        <f>'XY 1-360 (912622)'!AG80+'XYZ 1-360 (912620)'!AG80</f>
        <v>2813452</v>
      </c>
      <c r="AH80">
        <f>'XY 1-360 (912622)'!AH80+'XYZ 1-360 (912620)'!AH80</f>
        <v>961486</v>
      </c>
      <c r="AI80">
        <f>'XY 1-360 (912622)'!AI80+'XYZ 1-360 (912620)'!AI80</f>
        <v>1235478</v>
      </c>
      <c r="AJ80">
        <f>'XY 1-360 (912622)'!AJ80+'XYZ 1-360 (912620)'!AJ80</f>
        <v>1515470</v>
      </c>
      <c r="AK80">
        <f>'XY 1-360 (912622)'!AK80+'XYZ 1-360 (912620)'!AK80</f>
        <v>1800209</v>
      </c>
      <c r="AL80">
        <f>'XY 1-360 (912622)'!AL80+'XYZ 1-360 (912620)'!AL80</f>
        <v>2085114</v>
      </c>
      <c r="AM80">
        <f>'XY 1-360 (912622)'!AM80+'XYZ 1-360 (912620)'!AM80</f>
        <v>0</v>
      </c>
      <c r="AN80">
        <f>'XY 1-360 (912622)'!AN80+'XYZ 1-360 (912620)'!AN80</f>
        <v>0</v>
      </c>
      <c r="AO80">
        <f>'XY 1-360 (912622)'!AO80+'XYZ 1-360 (912620)'!AO80</f>
        <v>0</v>
      </c>
      <c r="AP80">
        <f>'XY 1-360 (912622)'!AP80+'XYZ 1-360 (912620)'!AP80</f>
        <v>0</v>
      </c>
      <c r="AQ80">
        <f>'XY 1-360 (912622)'!AQ80+'XYZ 1-360 (912620)'!AQ80</f>
        <v>0</v>
      </c>
      <c r="AR80">
        <f>'XY 1-360 (912622)'!AR80+'XYZ 1-360 (912620)'!AR80</f>
        <v>0</v>
      </c>
    </row>
    <row r="81" spans="1:44" x14ac:dyDescent="0.3">
      <c r="A81">
        <f>'XY 1-360 (912622)'!A81+'XYZ 1-360 (912620)'!A81</f>
        <v>162</v>
      </c>
      <c r="B81" t="s">
        <v>44</v>
      </c>
      <c r="C81">
        <f>'XY 1-360 (912622)'!C81+'XYZ 1-360 (912620)'!C81</f>
        <v>86436</v>
      </c>
      <c r="D81">
        <f>'XY 1-360 (912622)'!D81+'XYZ 1-360 (912620)'!D81</f>
        <v>43092</v>
      </c>
      <c r="E81">
        <f>'XY 1-360 (912622)'!E81+'XYZ 1-360 (912620)'!E81</f>
        <v>28560</v>
      </c>
      <c r="F81">
        <f>'XY 1-360 (912622)'!F81+'XYZ 1-360 (912620)'!F81</f>
        <v>24504</v>
      </c>
      <c r="G81">
        <f>'XY 1-360 (912622)'!G81+'XYZ 1-360 (912620)'!G81</f>
        <v>21250</v>
      </c>
      <c r="H81">
        <f>'XY 1-360 (912622)'!H81+'XYZ 1-360 (912620)'!H81</f>
        <v>19256</v>
      </c>
      <c r="I81">
        <f>'XY 1-360 (912622)'!I81+'XYZ 1-360 (912620)'!I81</f>
        <v>17476</v>
      </c>
      <c r="J81">
        <f>'XY 1-360 (912622)'!J81+'XYZ 1-360 (912620)'!J81</f>
        <v>15366</v>
      </c>
      <c r="K81">
        <f>'XY 1-360 (912622)'!K81+'XYZ 1-360 (912620)'!K81</f>
        <v>13486</v>
      </c>
      <c r="L81">
        <f>'XY 1-360 (912622)'!L81+'XYZ 1-360 (912620)'!L81</f>
        <v>11454</v>
      </c>
      <c r="M81">
        <f>'XY 1-360 (912622)'!M81+'XYZ 1-360 (912620)'!M81</f>
        <v>6000</v>
      </c>
      <c r="N81">
        <f>'XY 1-360 (912622)'!N81+'XYZ 1-360 (912620)'!N81</f>
        <v>4747</v>
      </c>
      <c r="O81">
        <f>'XY 1-360 (912622)'!O81+'XYZ 1-360 (912620)'!O81</f>
        <v>166</v>
      </c>
      <c r="P81">
        <f>'XY 1-360 (912622)'!P81+'XYZ 1-360 (912620)'!P81</f>
        <v>0</v>
      </c>
      <c r="Q81">
        <f>'XY 1-360 (912622)'!Q81+'XYZ 1-360 (912620)'!Q81</f>
        <v>0</v>
      </c>
      <c r="R81">
        <f>'XY 1-360 (912622)'!R81+'XYZ 1-360 (912620)'!R81</f>
        <v>86436</v>
      </c>
      <c r="S81">
        <f>'XY 1-360 (912622)'!S81+'XYZ 1-360 (912620)'!S81</f>
        <v>129528</v>
      </c>
      <c r="T81">
        <f>'XY 1-360 (912622)'!T81+'XYZ 1-360 (912620)'!T81</f>
        <v>158088</v>
      </c>
      <c r="U81">
        <f>'XY 1-360 (912622)'!U81+'XYZ 1-360 (912620)'!U81</f>
        <v>182592</v>
      </c>
      <c r="V81">
        <f>'XY 1-360 (912622)'!V81+'XYZ 1-360 (912620)'!V81</f>
        <v>203842</v>
      </c>
      <c r="W81">
        <f>'XY 1-360 (912622)'!W81+'XYZ 1-360 (912620)'!W81</f>
        <v>223098</v>
      </c>
      <c r="X81">
        <f>'XY 1-360 (912622)'!X81+'XYZ 1-360 (912620)'!X81</f>
        <v>240574</v>
      </c>
      <c r="Y81">
        <f>'XY 1-360 (912622)'!Y81+'XYZ 1-360 (912620)'!Y81</f>
        <v>255940</v>
      </c>
      <c r="Z81">
        <f>'XY 1-360 (912622)'!Z81+'XYZ 1-360 (912620)'!Z81</f>
        <v>269426</v>
      </c>
      <c r="AA81">
        <f>'XY 1-360 (912622)'!AA81+'XYZ 1-360 (912620)'!AA81</f>
        <v>280880</v>
      </c>
      <c r="AB81">
        <f>'XY 1-360 (912622)'!AB81+'XYZ 1-360 (912620)'!AB81</f>
        <v>286880</v>
      </c>
      <c r="AC81">
        <f>'XY 1-360 (912622)'!AC81+'XYZ 1-360 (912620)'!AC81</f>
        <v>291627</v>
      </c>
      <c r="AD81">
        <f>'XY 1-360 (912622)'!AD81+'XYZ 1-360 (912620)'!AD81</f>
        <v>291793</v>
      </c>
      <c r="AE81" s="24">
        <f>'XY 1-360 (912622)'!AE81+'XYZ 1-360 (912620)'!AE81</f>
        <v>2317284</v>
      </c>
      <c r="AF81" s="24">
        <f>'XY 1-360 (912622)'!AF81+'XYZ 1-360 (912620)'!AF81</f>
        <v>2608911</v>
      </c>
      <c r="AG81" s="24">
        <f>'XY 1-360 (912622)'!AG81+'XYZ 1-360 (912620)'!AG81</f>
        <v>2900704</v>
      </c>
      <c r="AH81">
        <f>'XY 1-360 (912622)'!AH81+'XYZ 1-360 (912620)'!AH81</f>
        <v>989038</v>
      </c>
      <c r="AI81">
        <f>'XY 1-360 (912622)'!AI81+'XYZ 1-360 (912620)'!AI81</f>
        <v>1269918</v>
      </c>
      <c r="AJ81">
        <f>'XY 1-360 (912622)'!AJ81+'XYZ 1-360 (912620)'!AJ81</f>
        <v>1556798</v>
      </c>
      <c r="AK81">
        <f>'XY 1-360 (912622)'!AK81+'XYZ 1-360 (912620)'!AK81</f>
        <v>1848425</v>
      </c>
      <c r="AL81">
        <f>'XY 1-360 (912622)'!AL81+'XYZ 1-360 (912620)'!AL81</f>
        <v>2140218</v>
      </c>
      <c r="AM81">
        <f>'XY 1-360 (912622)'!AM81+'XYZ 1-360 (912620)'!AM81</f>
        <v>0</v>
      </c>
      <c r="AN81">
        <f>'XY 1-360 (912622)'!AN81+'XYZ 1-360 (912620)'!AN81</f>
        <v>0</v>
      </c>
      <c r="AO81">
        <f>'XY 1-360 (912622)'!AO81+'XYZ 1-360 (912620)'!AO81</f>
        <v>0</v>
      </c>
      <c r="AP81">
        <f>'XY 1-360 (912622)'!AP81+'XYZ 1-360 (912620)'!AP81</f>
        <v>0</v>
      </c>
      <c r="AQ81">
        <f>'XY 1-360 (912622)'!AQ81+'XYZ 1-360 (912620)'!AQ81</f>
        <v>0</v>
      </c>
      <c r="AR81">
        <f>'XY 1-360 (912622)'!AR81+'XYZ 1-360 (912620)'!AR81</f>
        <v>0</v>
      </c>
    </row>
    <row r="82" spans="1:44" x14ac:dyDescent="0.3">
      <c r="A82">
        <f>'XY 1-360 (912622)'!A82+'XYZ 1-360 (912620)'!A82</f>
        <v>164</v>
      </c>
      <c r="B82" t="s">
        <v>45</v>
      </c>
      <c r="C82">
        <f>'XY 1-360 (912622)'!C82+'XYZ 1-360 (912620)'!C82</f>
        <v>91080</v>
      </c>
      <c r="D82">
        <f>'XY 1-360 (912622)'!D82+'XYZ 1-360 (912620)'!D82</f>
        <v>45408</v>
      </c>
      <c r="E82">
        <f>'XY 1-360 (912622)'!E82+'XYZ 1-360 (912620)'!E82</f>
        <v>30876</v>
      </c>
      <c r="F82">
        <f>'XY 1-360 (912622)'!F82+'XYZ 1-360 (912620)'!F82</f>
        <v>26614</v>
      </c>
      <c r="G82">
        <f>'XY 1-360 (912622)'!G82+'XYZ 1-360 (912620)'!G82</f>
        <v>22674</v>
      </c>
      <c r="H82">
        <f>'XY 1-360 (912622)'!H82+'XYZ 1-360 (912620)'!H82</f>
        <v>20680</v>
      </c>
      <c r="I82">
        <f>'XY 1-360 (912622)'!I82+'XYZ 1-360 (912620)'!I82</f>
        <v>18900</v>
      </c>
      <c r="J82">
        <f>'XY 1-360 (912622)'!J82+'XYZ 1-360 (912620)'!J82</f>
        <v>16224</v>
      </c>
      <c r="K82">
        <f>'XY 1-360 (912622)'!K82+'XYZ 1-360 (912620)'!K82</f>
        <v>14344</v>
      </c>
      <c r="L82">
        <f>'XY 1-360 (912622)'!L82+'XYZ 1-360 (912620)'!L82</f>
        <v>12312</v>
      </c>
      <c r="M82">
        <f>'XY 1-360 (912622)'!M82+'XYZ 1-360 (912620)'!M82</f>
        <v>6446</v>
      </c>
      <c r="N82">
        <f>'XY 1-360 (912622)'!N82+'XYZ 1-360 (912620)'!N82</f>
        <v>4970</v>
      </c>
      <c r="O82">
        <f>'XY 1-360 (912622)'!O82+'XYZ 1-360 (912620)'!O82</f>
        <v>173</v>
      </c>
      <c r="P82">
        <f>'XY 1-360 (912622)'!P82+'XYZ 1-360 (912620)'!P82</f>
        <v>0</v>
      </c>
      <c r="Q82">
        <f>'XY 1-360 (912622)'!Q82+'XYZ 1-360 (912620)'!Q82</f>
        <v>0</v>
      </c>
      <c r="R82">
        <f>'XY 1-360 (912622)'!R82+'XYZ 1-360 (912620)'!R82</f>
        <v>91080</v>
      </c>
      <c r="S82">
        <f>'XY 1-360 (912622)'!S82+'XYZ 1-360 (912620)'!S82</f>
        <v>136488</v>
      </c>
      <c r="T82">
        <f>'XY 1-360 (912622)'!T82+'XYZ 1-360 (912620)'!T82</f>
        <v>167364</v>
      </c>
      <c r="U82">
        <f>'XY 1-360 (912622)'!U82+'XYZ 1-360 (912620)'!U82</f>
        <v>193978</v>
      </c>
      <c r="V82">
        <f>'XY 1-360 (912622)'!V82+'XYZ 1-360 (912620)'!V82</f>
        <v>216652</v>
      </c>
      <c r="W82">
        <f>'XY 1-360 (912622)'!W82+'XYZ 1-360 (912620)'!W82</f>
        <v>237332</v>
      </c>
      <c r="X82">
        <f>'XY 1-360 (912622)'!X82+'XYZ 1-360 (912620)'!X82</f>
        <v>256232</v>
      </c>
      <c r="Y82">
        <f>'XY 1-360 (912622)'!Y82+'XYZ 1-360 (912620)'!Y82</f>
        <v>272456</v>
      </c>
      <c r="Z82">
        <f>'XY 1-360 (912622)'!Z82+'XYZ 1-360 (912620)'!Z82</f>
        <v>286800</v>
      </c>
      <c r="AA82">
        <f>'XY 1-360 (912622)'!AA82+'XYZ 1-360 (912620)'!AA82</f>
        <v>299112</v>
      </c>
      <c r="AB82">
        <f>'XY 1-360 (912622)'!AB82+'XYZ 1-360 (912620)'!AB82</f>
        <v>305558</v>
      </c>
      <c r="AC82">
        <f>'XY 1-360 (912622)'!AC82+'XYZ 1-360 (912620)'!AC82</f>
        <v>310528</v>
      </c>
      <c r="AD82">
        <f>'XY 1-360 (912622)'!AD82+'XYZ 1-360 (912620)'!AD82</f>
        <v>310701</v>
      </c>
      <c r="AE82" s="24">
        <f>'XY 1-360 (912622)'!AE82+'XYZ 1-360 (912620)'!AE82</f>
        <v>2463052</v>
      </c>
      <c r="AF82" s="24">
        <f>'XY 1-360 (912622)'!AF82+'XYZ 1-360 (912620)'!AF82</f>
        <v>2773580</v>
      </c>
      <c r="AG82" s="24">
        <f>'XY 1-360 (912622)'!AG82+'XYZ 1-360 (912620)'!AG82</f>
        <v>3084281</v>
      </c>
      <c r="AH82">
        <f>'XY 1-360 (912622)'!AH82+'XYZ 1-360 (912620)'!AH82</f>
        <v>1052820</v>
      </c>
      <c r="AI82">
        <f>'XY 1-360 (912622)'!AI82+'XYZ 1-360 (912620)'!AI82</f>
        <v>1351932</v>
      </c>
      <c r="AJ82">
        <f>'XY 1-360 (912622)'!AJ82+'XYZ 1-360 (912620)'!AJ82</f>
        <v>1657490</v>
      </c>
      <c r="AK82">
        <f>'XY 1-360 (912622)'!AK82+'XYZ 1-360 (912620)'!AK82</f>
        <v>1968018</v>
      </c>
      <c r="AL82">
        <f>'XY 1-360 (912622)'!AL82+'XYZ 1-360 (912620)'!AL82</f>
        <v>2278719</v>
      </c>
      <c r="AM82">
        <f>'XY 1-360 (912622)'!AM82+'XYZ 1-360 (912620)'!AM82</f>
        <v>0</v>
      </c>
      <c r="AN82">
        <f>'XY 1-360 (912622)'!AN82+'XYZ 1-360 (912620)'!AN82</f>
        <v>0</v>
      </c>
      <c r="AO82">
        <f>'XY 1-360 (912622)'!AO82+'XYZ 1-360 (912620)'!AO82</f>
        <v>0</v>
      </c>
      <c r="AP82">
        <f>'XY 1-360 (912622)'!AP82+'XYZ 1-360 (912620)'!AP82</f>
        <v>0</v>
      </c>
      <c r="AQ82">
        <f>'XY 1-360 (912622)'!AQ82+'XYZ 1-360 (912620)'!AQ82</f>
        <v>0</v>
      </c>
      <c r="AR82">
        <f>'XY 1-360 (912622)'!AR82+'XYZ 1-360 (912620)'!AR82</f>
        <v>0</v>
      </c>
    </row>
    <row r="83" spans="1:44" x14ac:dyDescent="0.3">
      <c r="A83">
        <f>'XY 1-360 (912622)'!A83+'XYZ 1-360 (912620)'!A83</f>
        <v>166</v>
      </c>
      <c r="B83" t="s">
        <v>46</v>
      </c>
      <c r="C83">
        <f>'XY 1-360 (912622)'!C83+'XYZ 1-360 (912620)'!C83</f>
        <v>95772</v>
      </c>
      <c r="D83">
        <f>'XY 1-360 (912622)'!D83+'XYZ 1-360 (912620)'!D83</f>
        <v>47748</v>
      </c>
      <c r="E83">
        <f>'XY 1-360 (912622)'!E83+'XYZ 1-360 (912620)'!E83</f>
        <v>33216</v>
      </c>
      <c r="F83">
        <f>'XY 1-360 (912622)'!F83+'XYZ 1-360 (912620)'!F83</f>
        <v>28624</v>
      </c>
      <c r="G83">
        <f>'XY 1-360 (912622)'!G83+'XYZ 1-360 (912620)'!G83</f>
        <v>24684</v>
      </c>
      <c r="H83">
        <f>'XY 1-360 (912622)'!H83+'XYZ 1-360 (912620)'!H83</f>
        <v>22600</v>
      </c>
      <c r="I83">
        <f>'XY 1-360 (912622)'!I83+'XYZ 1-360 (912620)'!I83</f>
        <v>20820</v>
      </c>
      <c r="J83">
        <f>'XY 1-360 (912622)'!J83+'XYZ 1-360 (912620)'!J83</f>
        <v>18144</v>
      </c>
      <c r="K83">
        <f>'XY 1-360 (912622)'!K83+'XYZ 1-360 (912620)'!K83</f>
        <v>16264</v>
      </c>
      <c r="L83">
        <f>'XY 1-360 (912622)'!L83+'XYZ 1-360 (912620)'!L83</f>
        <v>13662</v>
      </c>
      <c r="M83">
        <f>'XY 1-360 (912622)'!M83+'XYZ 1-360 (912620)'!M83</f>
        <v>7136</v>
      </c>
      <c r="N83">
        <f>'XY 1-360 (912622)'!N83+'XYZ 1-360 (912620)'!N83</f>
        <v>5315</v>
      </c>
      <c r="O83">
        <f>'XY 1-360 (912622)'!O83+'XYZ 1-360 (912620)'!O83</f>
        <v>176</v>
      </c>
      <c r="P83">
        <f>'XY 1-360 (912622)'!P83+'XYZ 1-360 (912620)'!P83</f>
        <v>0</v>
      </c>
      <c r="Q83">
        <f>'XY 1-360 (912622)'!Q83+'XYZ 1-360 (912620)'!Q83</f>
        <v>0</v>
      </c>
      <c r="R83">
        <f>'XY 1-360 (912622)'!R83+'XYZ 1-360 (912620)'!R83</f>
        <v>95772</v>
      </c>
      <c r="S83">
        <f>'XY 1-360 (912622)'!S83+'XYZ 1-360 (912620)'!S83</f>
        <v>143520</v>
      </c>
      <c r="T83">
        <f>'XY 1-360 (912622)'!T83+'XYZ 1-360 (912620)'!T83</f>
        <v>176736</v>
      </c>
      <c r="U83">
        <f>'XY 1-360 (912622)'!U83+'XYZ 1-360 (912620)'!U83</f>
        <v>205360</v>
      </c>
      <c r="V83">
        <f>'XY 1-360 (912622)'!V83+'XYZ 1-360 (912620)'!V83</f>
        <v>230044</v>
      </c>
      <c r="W83">
        <f>'XY 1-360 (912622)'!W83+'XYZ 1-360 (912620)'!W83</f>
        <v>252644</v>
      </c>
      <c r="X83">
        <f>'XY 1-360 (912622)'!X83+'XYZ 1-360 (912620)'!X83</f>
        <v>273464</v>
      </c>
      <c r="Y83">
        <f>'XY 1-360 (912622)'!Y83+'XYZ 1-360 (912620)'!Y83</f>
        <v>291608</v>
      </c>
      <c r="Z83">
        <f>'XY 1-360 (912622)'!Z83+'XYZ 1-360 (912620)'!Z83</f>
        <v>307872</v>
      </c>
      <c r="AA83">
        <f>'XY 1-360 (912622)'!AA83+'XYZ 1-360 (912620)'!AA83</f>
        <v>321534</v>
      </c>
      <c r="AB83">
        <f>'XY 1-360 (912622)'!AB83+'XYZ 1-360 (912620)'!AB83</f>
        <v>328670</v>
      </c>
      <c r="AC83">
        <f>'XY 1-360 (912622)'!AC83+'XYZ 1-360 (912620)'!AC83</f>
        <v>333985</v>
      </c>
      <c r="AD83">
        <f>'XY 1-360 (912622)'!AD83+'XYZ 1-360 (912620)'!AD83</f>
        <v>334161</v>
      </c>
      <c r="AE83" s="24">
        <f>'XY 1-360 (912622)'!AE83+'XYZ 1-360 (912620)'!AE83</f>
        <v>2627224</v>
      </c>
      <c r="AF83" s="24">
        <f>'XY 1-360 (912622)'!AF83+'XYZ 1-360 (912620)'!AF83</f>
        <v>2961209</v>
      </c>
      <c r="AG83" s="24">
        <f>'XY 1-360 (912622)'!AG83+'XYZ 1-360 (912620)'!AG83</f>
        <v>3295370</v>
      </c>
      <c r="AH83">
        <f>'XY 1-360 (912622)'!AH83+'XYZ 1-360 (912620)'!AH83</f>
        <v>1125588</v>
      </c>
      <c r="AI83">
        <f>'XY 1-360 (912622)'!AI83+'XYZ 1-360 (912620)'!AI83</f>
        <v>1447122</v>
      </c>
      <c r="AJ83">
        <f>'XY 1-360 (912622)'!AJ83+'XYZ 1-360 (912620)'!AJ83</f>
        <v>1775792</v>
      </c>
      <c r="AK83">
        <f>'XY 1-360 (912622)'!AK83+'XYZ 1-360 (912620)'!AK83</f>
        <v>2109777</v>
      </c>
      <c r="AL83">
        <f>'XY 1-360 (912622)'!AL83+'XYZ 1-360 (912620)'!AL83</f>
        <v>2443938</v>
      </c>
      <c r="AM83">
        <f>'XY 1-360 (912622)'!AM83+'XYZ 1-360 (912620)'!AM83</f>
        <v>0</v>
      </c>
      <c r="AN83">
        <f>'XY 1-360 (912622)'!AN83+'XYZ 1-360 (912620)'!AN83</f>
        <v>0</v>
      </c>
      <c r="AO83">
        <f>'XY 1-360 (912622)'!AO83+'XYZ 1-360 (912620)'!AO83</f>
        <v>0</v>
      </c>
      <c r="AP83">
        <f>'XY 1-360 (912622)'!AP83+'XYZ 1-360 (912620)'!AP83</f>
        <v>0</v>
      </c>
      <c r="AQ83">
        <f>'XY 1-360 (912622)'!AQ83+'XYZ 1-360 (912620)'!AQ83</f>
        <v>0</v>
      </c>
      <c r="AR83">
        <f>'XY 1-360 (912622)'!AR83+'XYZ 1-360 (912620)'!AR83</f>
        <v>0</v>
      </c>
    </row>
    <row r="84" spans="1:44" x14ac:dyDescent="0.3">
      <c r="A84">
        <f>'XY 1-360 (912622)'!A84+'XYZ 1-360 (912620)'!A84</f>
        <v>168</v>
      </c>
      <c r="B84" t="s">
        <v>47</v>
      </c>
      <c r="C84">
        <f>'XY 1-360 (912622)'!C84+'XYZ 1-360 (912620)'!C84</f>
        <v>100512</v>
      </c>
      <c r="D84">
        <f>'XY 1-360 (912622)'!D84+'XYZ 1-360 (912620)'!D84</f>
        <v>50112</v>
      </c>
      <c r="E84">
        <f>'XY 1-360 (912622)'!E84+'XYZ 1-360 (912620)'!E84</f>
        <v>33216</v>
      </c>
      <c r="F84">
        <f>'XY 1-360 (912622)'!F84+'XYZ 1-360 (912620)'!F84</f>
        <v>28624</v>
      </c>
      <c r="G84">
        <f>'XY 1-360 (912622)'!G84+'XYZ 1-360 (912620)'!G84</f>
        <v>24684</v>
      </c>
      <c r="H84">
        <f>'XY 1-360 (912622)'!H84+'XYZ 1-360 (912620)'!H84</f>
        <v>22600</v>
      </c>
      <c r="I84">
        <f>'XY 1-360 (912622)'!I84+'XYZ 1-360 (912620)'!I84</f>
        <v>20820</v>
      </c>
      <c r="J84">
        <f>'XY 1-360 (912622)'!J84+'XYZ 1-360 (912620)'!J84</f>
        <v>18144</v>
      </c>
      <c r="K84">
        <f>'XY 1-360 (912622)'!K84+'XYZ 1-360 (912620)'!K84</f>
        <v>16264</v>
      </c>
      <c r="L84">
        <f>'XY 1-360 (912622)'!L84+'XYZ 1-360 (912620)'!L84</f>
        <v>13662</v>
      </c>
      <c r="M84">
        <f>'XY 1-360 (912622)'!M84+'XYZ 1-360 (912620)'!M84</f>
        <v>7136</v>
      </c>
      <c r="N84">
        <f>'XY 1-360 (912622)'!N84+'XYZ 1-360 (912620)'!N84</f>
        <v>5315</v>
      </c>
      <c r="O84">
        <f>'XY 1-360 (912622)'!O84+'XYZ 1-360 (912620)'!O84</f>
        <v>176</v>
      </c>
      <c r="P84">
        <f>'XY 1-360 (912622)'!P84+'XYZ 1-360 (912620)'!P84</f>
        <v>0</v>
      </c>
      <c r="Q84">
        <f>'XY 1-360 (912622)'!Q84+'XYZ 1-360 (912620)'!Q84</f>
        <v>0</v>
      </c>
      <c r="R84">
        <f>'XY 1-360 (912622)'!R84+'XYZ 1-360 (912620)'!R84</f>
        <v>100512</v>
      </c>
      <c r="S84">
        <f>'XY 1-360 (912622)'!S84+'XYZ 1-360 (912620)'!S84</f>
        <v>150624</v>
      </c>
      <c r="T84">
        <f>'XY 1-360 (912622)'!T84+'XYZ 1-360 (912620)'!T84</f>
        <v>183840</v>
      </c>
      <c r="U84">
        <f>'XY 1-360 (912622)'!U84+'XYZ 1-360 (912620)'!U84</f>
        <v>212464</v>
      </c>
      <c r="V84">
        <f>'XY 1-360 (912622)'!V84+'XYZ 1-360 (912620)'!V84</f>
        <v>237148</v>
      </c>
      <c r="W84">
        <f>'XY 1-360 (912622)'!W84+'XYZ 1-360 (912620)'!W84</f>
        <v>259748</v>
      </c>
      <c r="X84">
        <f>'XY 1-360 (912622)'!X84+'XYZ 1-360 (912620)'!X84</f>
        <v>280568</v>
      </c>
      <c r="Y84">
        <f>'XY 1-360 (912622)'!Y84+'XYZ 1-360 (912620)'!Y84</f>
        <v>298712</v>
      </c>
      <c r="Z84">
        <f>'XY 1-360 (912622)'!Z84+'XYZ 1-360 (912620)'!Z84</f>
        <v>314976</v>
      </c>
      <c r="AA84">
        <f>'XY 1-360 (912622)'!AA84+'XYZ 1-360 (912620)'!AA84</f>
        <v>328638</v>
      </c>
      <c r="AB84">
        <f>'XY 1-360 (912622)'!AB84+'XYZ 1-360 (912620)'!AB84</f>
        <v>335774</v>
      </c>
      <c r="AC84">
        <f>'XY 1-360 (912622)'!AC84+'XYZ 1-360 (912620)'!AC84</f>
        <v>341089</v>
      </c>
      <c r="AD84">
        <f>'XY 1-360 (912622)'!AD84+'XYZ 1-360 (912620)'!AD84</f>
        <v>341265</v>
      </c>
      <c r="AE84" s="24">
        <f>'XY 1-360 (912622)'!AE84+'XYZ 1-360 (912620)'!AE84</f>
        <v>2703004</v>
      </c>
      <c r="AF84" s="24">
        <f>'XY 1-360 (912622)'!AF84+'XYZ 1-360 (912620)'!AF84</f>
        <v>3044093</v>
      </c>
      <c r="AG84" s="24">
        <f>'XY 1-360 (912622)'!AG84+'XYZ 1-360 (912620)'!AG84</f>
        <v>3385358</v>
      </c>
      <c r="AH84">
        <f>'XY 1-360 (912622)'!AH84+'XYZ 1-360 (912620)'!AH84</f>
        <v>1154004</v>
      </c>
      <c r="AI84">
        <f>'XY 1-360 (912622)'!AI84+'XYZ 1-360 (912620)'!AI84</f>
        <v>1482642</v>
      </c>
      <c r="AJ84">
        <f>'XY 1-360 (912622)'!AJ84+'XYZ 1-360 (912620)'!AJ84</f>
        <v>1818416</v>
      </c>
      <c r="AK84">
        <f>'XY 1-360 (912622)'!AK84+'XYZ 1-360 (912620)'!AK84</f>
        <v>2159505</v>
      </c>
      <c r="AL84">
        <f>'XY 1-360 (912622)'!AL84+'XYZ 1-360 (912620)'!AL84</f>
        <v>2500770</v>
      </c>
      <c r="AM84">
        <f>'XY 1-360 (912622)'!AM84+'XYZ 1-360 (912620)'!AM84</f>
        <v>0</v>
      </c>
      <c r="AN84">
        <f>'XY 1-360 (912622)'!AN84+'XYZ 1-360 (912620)'!AN84</f>
        <v>0</v>
      </c>
      <c r="AO84">
        <f>'XY 1-360 (912622)'!AO84+'XYZ 1-360 (912620)'!AO84</f>
        <v>0</v>
      </c>
      <c r="AP84">
        <f>'XY 1-360 (912622)'!AP84+'XYZ 1-360 (912620)'!AP84</f>
        <v>0</v>
      </c>
      <c r="AQ84">
        <f>'XY 1-360 (912622)'!AQ84+'XYZ 1-360 (912620)'!AQ84</f>
        <v>0</v>
      </c>
      <c r="AR84">
        <f>'XY 1-360 (912622)'!AR84+'XYZ 1-360 (912620)'!AR84</f>
        <v>0</v>
      </c>
    </row>
    <row r="85" spans="1:44" x14ac:dyDescent="0.3">
      <c r="A85">
        <f>'XY 1-360 (912622)'!A85+'XYZ 1-360 (912620)'!A85</f>
        <v>170</v>
      </c>
      <c r="B85" t="s">
        <v>48</v>
      </c>
      <c r="C85">
        <f>'XY 1-360 (912622)'!C85+'XYZ 1-360 (912620)'!C85</f>
        <v>105300</v>
      </c>
      <c r="D85">
        <f>'XY 1-360 (912622)'!D85+'XYZ 1-360 (912620)'!D85</f>
        <v>52500</v>
      </c>
      <c r="E85">
        <f>'XY 1-360 (912622)'!E85+'XYZ 1-360 (912620)'!E85</f>
        <v>35604</v>
      </c>
      <c r="F85">
        <f>'XY 1-360 (912622)'!F85+'XYZ 1-360 (912620)'!F85</f>
        <v>30554</v>
      </c>
      <c r="G85">
        <f>'XY 1-360 (912622)'!G85+'XYZ 1-360 (912620)'!G85</f>
        <v>26614</v>
      </c>
      <c r="H85">
        <f>'XY 1-360 (912622)'!H85+'XYZ 1-360 (912620)'!H85</f>
        <v>24530</v>
      </c>
      <c r="I85">
        <f>'XY 1-360 (912622)'!I85+'XYZ 1-360 (912620)'!I85</f>
        <v>22750</v>
      </c>
      <c r="J85">
        <f>'XY 1-360 (912622)'!J85+'XYZ 1-360 (912620)'!J85</f>
        <v>20074</v>
      </c>
      <c r="K85">
        <f>'XY 1-360 (912622)'!K85+'XYZ 1-360 (912620)'!K85</f>
        <v>17878</v>
      </c>
      <c r="L85">
        <f>'XY 1-360 (912622)'!L85+'XYZ 1-360 (912620)'!L85</f>
        <v>14578</v>
      </c>
      <c r="M85">
        <f>'XY 1-360 (912622)'!M85+'XYZ 1-360 (912620)'!M85</f>
        <v>7474</v>
      </c>
      <c r="N85">
        <f>'XY 1-360 (912622)'!N85+'XYZ 1-360 (912620)'!N85</f>
        <v>5653</v>
      </c>
      <c r="O85">
        <f>'XY 1-360 (912622)'!O85+'XYZ 1-360 (912620)'!O85</f>
        <v>190</v>
      </c>
      <c r="P85">
        <f>'XY 1-360 (912622)'!P85+'XYZ 1-360 (912620)'!P85</f>
        <v>0</v>
      </c>
      <c r="Q85">
        <f>'XY 1-360 (912622)'!Q85+'XYZ 1-360 (912620)'!Q85</f>
        <v>0</v>
      </c>
      <c r="R85">
        <f>'XY 1-360 (912622)'!R85+'XYZ 1-360 (912620)'!R85</f>
        <v>105300</v>
      </c>
      <c r="S85">
        <f>'XY 1-360 (912622)'!S85+'XYZ 1-360 (912620)'!S85</f>
        <v>157800</v>
      </c>
      <c r="T85">
        <f>'XY 1-360 (912622)'!T85+'XYZ 1-360 (912620)'!T85</f>
        <v>193404</v>
      </c>
      <c r="U85">
        <f>'XY 1-360 (912622)'!U85+'XYZ 1-360 (912620)'!U85</f>
        <v>223958</v>
      </c>
      <c r="V85">
        <f>'XY 1-360 (912622)'!V85+'XYZ 1-360 (912620)'!V85</f>
        <v>250572</v>
      </c>
      <c r="W85">
        <f>'XY 1-360 (912622)'!W85+'XYZ 1-360 (912620)'!W85</f>
        <v>275102</v>
      </c>
      <c r="X85">
        <f>'XY 1-360 (912622)'!X85+'XYZ 1-360 (912620)'!X85</f>
        <v>297852</v>
      </c>
      <c r="Y85">
        <f>'XY 1-360 (912622)'!Y85+'XYZ 1-360 (912620)'!Y85</f>
        <v>317926</v>
      </c>
      <c r="Z85">
        <f>'XY 1-360 (912622)'!Z85+'XYZ 1-360 (912620)'!Z85</f>
        <v>335804</v>
      </c>
      <c r="AA85">
        <f>'XY 1-360 (912622)'!AA85+'XYZ 1-360 (912620)'!AA85</f>
        <v>350382</v>
      </c>
      <c r="AB85">
        <f>'XY 1-360 (912622)'!AB85+'XYZ 1-360 (912620)'!AB85</f>
        <v>357856</v>
      </c>
      <c r="AC85">
        <f>'XY 1-360 (912622)'!AC85+'XYZ 1-360 (912620)'!AC85</f>
        <v>363509</v>
      </c>
      <c r="AD85">
        <f>'XY 1-360 (912622)'!AD85+'XYZ 1-360 (912620)'!AD85</f>
        <v>363699</v>
      </c>
      <c r="AE85" s="24">
        <f>'XY 1-360 (912622)'!AE85+'XYZ 1-360 (912620)'!AE85</f>
        <v>2865956</v>
      </c>
      <c r="AF85" s="24">
        <f>'XY 1-360 (912622)'!AF85+'XYZ 1-360 (912620)'!AF85</f>
        <v>3229465</v>
      </c>
      <c r="AG85" s="24">
        <f>'XY 1-360 (912622)'!AG85+'XYZ 1-360 (912620)'!AG85</f>
        <v>3593164</v>
      </c>
      <c r="AH85">
        <f>'XY 1-360 (912622)'!AH85+'XYZ 1-360 (912620)'!AH85</f>
        <v>1226684</v>
      </c>
      <c r="AI85">
        <f>'XY 1-360 (912622)'!AI85+'XYZ 1-360 (912620)'!AI85</f>
        <v>1577066</v>
      </c>
      <c r="AJ85">
        <f>'XY 1-360 (912622)'!AJ85+'XYZ 1-360 (912620)'!AJ85</f>
        <v>1934922</v>
      </c>
      <c r="AK85">
        <f>'XY 1-360 (912622)'!AK85+'XYZ 1-360 (912620)'!AK85</f>
        <v>2298431</v>
      </c>
      <c r="AL85">
        <f>'XY 1-360 (912622)'!AL85+'XYZ 1-360 (912620)'!AL85</f>
        <v>2662130</v>
      </c>
      <c r="AM85">
        <f>'XY 1-360 (912622)'!AM85+'XYZ 1-360 (912620)'!AM85</f>
        <v>0</v>
      </c>
      <c r="AN85">
        <f>'XY 1-360 (912622)'!AN85+'XYZ 1-360 (912620)'!AN85</f>
        <v>0</v>
      </c>
      <c r="AO85">
        <f>'XY 1-360 (912622)'!AO85+'XYZ 1-360 (912620)'!AO85</f>
        <v>0</v>
      </c>
      <c r="AP85">
        <f>'XY 1-360 (912622)'!AP85+'XYZ 1-360 (912620)'!AP85</f>
        <v>0</v>
      </c>
      <c r="AQ85">
        <f>'XY 1-360 (912622)'!AQ85+'XYZ 1-360 (912620)'!AQ85</f>
        <v>0</v>
      </c>
      <c r="AR85">
        <f>'XY 1-360 (912622)'!AR85+'XYZ 1-360 (912620)'!AR85</f>
        <v>0</v>
      </c>
    </row>
    <row r="86" spans="1:44" x14ac:dyDescent="0.3">
      <c r="A86">
        <f>'XY 1-360 (912622)'!A86+'XYZ 1-360 (912620)'!A86</f>
        <v>172</v>
      </c>
      <c r="B86" t="s">
        <v>49</v>
      </c>
      <c r="C86">
        <f>'XY 1-360 (912622)'!C86+'XYZ 1-360 (912620)'!C86</f>
        <v>110136</v>
      </c>
      <c r="D86">
        <f>'XY 1-360 (912622)'!D86+'XYZ 1-360 (912620)'!D86</f>
        <v>54912</v>
      </c>
      <c r="E86">
        <f>'XY 1-360 (912622)'!E86+'XYZ 1-360 (912620)'!E86</f>
        <v>38016</v>
      </c>
      <c r="F86">
        <f>'XY 1-360 (912622)'!F86+'XYZ 1-360 (912620)'!F86</f>
        <v>32384</v>
      </c>
      <c r="G86">
        <f>'XY 1-360 (912622)'!G86+'XYZ 1-360 (912620)'!G86</f>
        <v>28444</v>
      </c>
      <c r="H86">
        <f>'XY 1-360 (912622)'!H86+'XYZ 1-360 (912620)'!H86</f>
        <v>25658</v>
      </c>
      <c r="I86">
        <f>'XY 1-360 (912622)'!I86+'XYZ 1-360 (912620)'!I86</f>
        <v>23878</v>
      </c>
      <c r="J86">
        <f>'XY 1-360 (912622)'!J86+'XYZ 1-360 (912620)'!J86</f>
        <v>20980</v>
      </c>
      <c r="K86">
        <f>'XY 1-360 (912622)'!K86+'XYZ 1-360 (912620)'!K86</f>
        <v>18784</v>
      </c>
      <c r="L86">
        <f>'XY 1-360 (912622)'!L86+'XYZ 1-360 (912620)'!L86</f>
        <v>15040</v>
      </c>
      <c r="M86">
        <f>'XY 1-360 (912622)'!M86+'XYZ 1-360 (912620)'!M86</f>
        <v>7474</v>
      </c>
      <c r="N86">
        <f>'XY 1-360 (912622)'!N86+'XYZ 1-360 (912620)'!N86</f>
        <v>5653</v>
      </c>
      <c r="O86">
        <f>'XY 1-360 (912622)'!O86+'XYZ 1-360 (912620)'!O86</f>
        <v>190</v>
      </c>
      <c r="P86">
        <f>'XY 1-360 (912622)'!P86+'XYZ 1-360 (912620)'!P86</f>
        <v>0</v>
      </c>
      <c r="Q86">
        <f>'XY 1-360 (912622)'!Q86+'XYZ 1-360 (912620)'!Q86</f>
        <v>0</v>
      </c>
      <c r="R86">
        <f>'XY 1-360 (912622)'!R86+'XYZ 1-360 (912620)'!R86</f>
        <v>110136</v>
      </c>
      <c r="S86">
        <f>'XY 1-360 (912622)'!S86+'XYZ 1-360 (912620)'!S86</f>
        <v>165048</v>
      </c>
      <c r="T86">
        <f>'XY 1-360 (912622)'!T86+'XYZ 1-360 (912620)'!T86</f>
        <v>203064</v>
      </c>
      <c r="U86">
        <f>'XY 1-360 (912622)'!U86+'XYZ 1-360 (912620)'!U86</f>
        <v>235448</v>
      </c>
      <c r="V86">
        <f>'XY 1-360 (912622)'!V86+'XYZ 1-360 (912620)'!V86</f>
        <v>263892</v>
      </c>
      <c r="W86">
        <f>'XY 1-360 (912622)'!W86+'XYZ 1-360 (912620)'!W86</f>
        <v>289550</v>
      </c>
      <c r="X86">
        <f>'XY 1-360 (912622)'!X86+'XYZ 1-360 (912620)'!X86</f>
        <v>313428</v>
      </c>
      <c r="Y86">
        <f>'XY 1-360 (912622)'!Y86+'XYZ 1-360 (912620)'!Y86</f>
        <v>334408</v>
      </c>
      <c r="Z86">
        <f>'XY 1-360 (912622)'!Z86+'XYZ 1-360 (912620)'!Z86</f>
        <v>353192</v>
      </c>
      <c r="AA86">
        <f>'XY 1-360 (912622)'!AA86+'XYZ 1-360 (912620)'!AA86</f>
        <v>368232</v>
      </c>
      <c r="AB86">
        <f>'XY 1-360 (912622)'!AB86+'XYZ 1-360 (912620)'!AB86</f>
        <v>375706</v>
      </c>
      <c r="AC86">
        <f>'XY 1-360 (912622)'!AC86+'XYZ 1-360 (912620)'!AC86</f>
        <v>381359</v>
      </c>
      <c r="AD86">
        <f>'XY 1-360 (912622)'!AD86+'XYZ 1-360 (912620)'!AD86</f>
        <v>381549</v>
      </c>
      <c r="AE86" s="24">
        <f>'XY 1-360 (912622)'!AE86+'XYZ 1-360 (912620)'!AE86</f>
        <v>3012104</v>
      </c>
      <c r="AF86" s="24">
        <f>'XY 1-360 (912622)'!AF86+'XYZ 1-360 (912620)'!AF86</f>
        <v>3393463</v>
      </c>
      <c r="AG86" s="24">
        <f>'XY 1-360 (912622)'!AG86+'XYZ 1-360 (912620)'!AG86</f>
        <v>3775012</v>
      </c>
      <c r="AH86">
        <f>'XY 1-360 (912622)'!AH86+'XYZ 1-360 (912620)'!AH86</f>
        <v>1290578</v>
      </c>
      <c r="AI86">
        <f>'XY 1-360 (912622)'!AI86+'XYZ 1-360 (912620)'!AI86</f>
        <v>1658810</v>
      </c>
      <c r="AJ86">
        <f>'XY 1-360 (912622)'!AJ86+'XYZ 1-360 (912620)'!AJ86</f>
        <v>2034516</v>
      </c>
      <c r="AK86">
        <f>'XY 1-360 (912622)'!AK86+'XYZ 1-360 (912620)'!AK86</f>
        <v>2415875</v>
      </c>
      <c r="AL86">
        <f>'XY 1-360 (912622)'!AL86+'XYZ 1-360 (912620)'!AL86</f>
        <v>2797424</v>
      </c>
      <c r="AM86">
        <f>'XY 1-360 (912622)'!AM86+'XYZ 1-360 (912620)'!AM86</f>
        <v>0</v>
      </c>
      <c r="AN86">
        <f>'XY 1-360 (912622)'!AN86+'XYZ 1-360 (912620)'!AN86</f>
        <v>0</v>
      </c>
      <c r="AO86">
        <f>'XY 1-360 (912622)'!AO86+'XYZ 1-360 (912620)'!AO86</f>
        <v>0</v>
      </c>
      <c r="AP86">
        <f>'XY 1-360 (912622)'!AP86+'XYZ 1-360 (912620)'!AP86</f>
        <v>0</v>
      </c>
      <c r="AQ86">
        <f>'XY 1-360 (912622)'!AQ86+'XYZ 1-360 (912620)'!AQ86</f>
        <v>0</v>
      </c>
      <c r="AR86">
        <f>'XY 1-360 (912622)'!AR86+'XYZ 1-360 (912620)'!AR86</f>
        <v>0</v>
      </c>
    </row>
    <row r="87" spans="1:44" x14ac:dyDescent="0.3">
      <c r="A87">
        <f>'XY 1-360 (912622)'!A87+'XYZ 1-360 (912620)'!A87</f>
        <v>174</v>
      </c>
      <c r="B87" t="s">
        <v>50</v>
      </c>
      <c r="C87">
        <f>'XY 1-360 (912622)'!C87+'XYZ 1-360 (912620)'!C87</f>
        <v>115020</v>
      </c>
      <c r="D87">
        <f>'XY 1-360 (912622)'!D87+'XYZ 1-360 (912620)'!D87</f>
        <v>57348</v>
      </c>
      <c r="E87">
        <f>'XY 1-360 (912622)'!E87+'XYZ 1-360 (912620)'!E87</f>
        <v>38016</v>
      </c>
      <c r="F87">
        <f>'XY 1-360 (912622)'!F87+'XYZ 1-360 (912620)'!F87</f>
        <v>32384</v>
      </c>
      <c r="G87">
        <f>'XY 1-360 (912622)'!G87+'XYZ 1-360 (912620)'!G87</f>
        <v>28444</v>
      </c>
      <c r="H87">
        <f>'XY 1-360 (912622)'!H87+'XYZ 1-360 (912620)'!H87</f>
        <v>25658</v>
      </c>
      <c r="I87">
        <f>'XY 1-360 (912622)'!I87+'XYZ 1-360 (912620)'!I87</f>
        <v>23878</v>
      </c>
      <c r="J87">
        <f>'XY 1-360 (912622)'!J87+'XYZ 1-360 (912620)'!J87</f>
        <v>20980</v>
      </c>
      <c r="K87">
        <f>'XY 1-360 (912622)'!K87+'XYZ 1-360 (912620)'!K87</f>
        <v>18784</v>
      </c>
      <c r="L87">
        <f>'XY 1-360 (912622)'!L87+'XYZ 1-360 (912620)'!L87</f>
        <v>15040</v>
      </c>
      <c r="M87">
        <f>'XY 1-360 (912622)'!M87+'XYZ 1-360 (912620)'!M87</f>
        <v>7474</v>
      </c>
      <c r="N87">
        <f>'XY 1-360 (912622)'!N87+'XYZ 1-360 (912620)'!N87</f>
        <v>5653</v>
      </c>
      <c r="O87">
        <f>'XY 1-360 (912622)'!O87+'XYZ 1-360 (912620)'!O87</f>
        <v>190</v>
      </c>
      <c r="P87">
        <f>'XY 1-360 (912622)'!P87+'XYZ 1-360 (912620)'!P87</f>
        <v>0</v>
      </c>
      <c r="Q87">
        <f>'XY 1-360 (912622)'!Q87+'XYZ 1-360 (912620)'!Q87</f>
        <v>0</v>
      </c>
      <c r="R87">
        <f>'XY 1-360 (912622)'!R87+'XYZ 1-360 (912620)'!R87</f>
        <v>115020</v>
      </c>
      <c r="S87">
        <f>'XY 1-360 (912622)'!S87+'XYZ 1-360 (912620)'!S87</f>
        <v>172368</v>
      </c>
      <c r="T87">
        <f>'XY 1-360 (912622)'!T87+'XYZ 1-360 (912620)'!T87</f>
        <v>210384</v>
      </c>
      <c r="U87">
        <f>'XY 1-360 (912622)'!U87+'XYZ 1-360 (912620)'!U87</f>
        <v>242768</v>
      </c>
      <c r="V87">
        <f>'XY 1-360 (912622)'!V87+'XYZ 1-360 (912620)'!V87</f>
        <v>271212</v>
      </c>
      <c r="W87">
        <f>'XY 1-360 (912622)'!W87+'XYZ 1-360 (912620)'!W87</f>
        <v>296870</v>
      </c>
      <c r="X87">
        <f>'XY 1-360 (912622)'!X87+'XYZ 1-360 (912620)'!X87</f>
        <v>320748</v>
      </c>
      <c r="Y87">
        <f>'XY 1-360 (912622)'!Y87+'XYZ 1-360 (912620)'!Y87</f>
        <v>341728</v>
      </c>
      <c r="Z87">
        <f>'XY 1-360 (912622)'!Z87+'XYZ 1-360 (912620)'!Z87</f>
        <v>360512</v>
      </c>
      <c r="AA87">
        <f>'XY 1-360 (912622)'!AA87+'XYZ 1-360 (912620)'!AA87</f>
        <v>375552</v>
      </c>
      <c r="AB87">
        <f>'XY 1-360 (912622)'!AB87+'XYZ 1-360 (912620)'!AB87</f>
        <v>383026</v>
      </c>
      <c r="AC87">
        <f>'XY 1-360 (912622)'!AC87+'XYZ 1-360 (912620)'!AC87</f>
        <v>388679</v>
      </c>
      <c r="AD87">
        <f>'XY 1-360 (912622)'!AD87+'XYZ 1-360 (912620)'!AD87</f>
        <v>388869</v>
      </c>
      <c r="AE87" s="24">
        <f>'XY 1-360 (912622)'!AE87+'XYZ 1-360 (912620)'!AE87</f>
        <v>3090188</v>
      </c>
      <c r="AF87" s="24">
        <f>'XY 1-360 (912622)'!AF87+'XYZ 1-360 (912620)'!AF87</f>
        <v>3478867</v>
      </c>
      <c r="AG87" s="24">
        <f>'XY 1-360 (912622)'!AG87+'XYZ 1-360 (912620)'!AG87</f>
        <v>3867736</v>
      </c>
      <c r="AH87">
        <f>'XY 1-360 (912622)'!AH87+'XYZ 1-360 (912620)'!AH87</f>
        <v>1319858</v>
      </c>
      <c r="AI87">
        <f>'XY 1-360 (912622)'!AI87+'XYZ 1-360 (912620)'!AI87</f>
        <v>1695410</v>
      </c>
      <c r="AJ87">
        <f>'XY 1-360 (912622)'!AJ87+'XYZ 1-360 (912620)'!AJ87</f>
        <v>2078436</v>
      </c>
      <c r="AK87">
        <f>'XY 1-360 (912622)'!AK87+'XYZ 1-360 (912620)'!AK87</f>
        <v>2467115</v>
      </c>
      <c r="AL87">
        <f>'XY 1-360 (912622)'!AL87+'XYZ 1-360 (912620)'!AL87</f>
        <v>2855984</v>
      </c>
      <c r="AM87">
        <f>'XY 1-360 (912622)'!AM87+'XYZ 1-360 (912620)'!AM87</f>
        <v>0</v>
      </c>
      <c r="AN87">
        <f>'XY 1-360 (912622)'!AN87+'XYZ 1-360 (912620)'!AN87</f>
        <v>0</v>
      </c>
      <c r="AO87">
        <f>'XY 1-360 (912622)'!AO87+'XYZ 1-360 (912620)'!AO87</f>
        <v>0</v>
      </c>
      <c r="AP87">
        <f>'XY 1-360 (912622)'!AP87+'XYZ 1-360 (912620)'!AP87</f>
        <v>0</v>
      </c>
      <c r="AQ87">
        <f>'XY 1-360 (912622)'!AQ87+'XYZ 1-360 (912620)'!AQ87</f>
        <v>0</v>
      </c>
      <c r="AR87">
        <f>'XY 1-360 (912622)'!AR87+'XYZ 1-360 (912620)'!AR87</f>
        <v>0</v>
      </c>
    </row>
    <row r="88" spans="1:44" x14ac:dyDescent="0.3">
      <c r="A88">
        <f>'XY 1-360 (912622)'!A88+'XYZ 1-360 (912620)'!A88</f>
        <v>176</v>
      </c>
      <c r="B88" t="s">
        <v>51</v>
      </c>
      <c r="C88">
        <f>'XY 1-360 (912622)'!C88+'XYZ 1-360 (912620)'!C88</f>
        <v>119952</v>
      </c>
      <c r="D88">
        <f>'XY 1-360 (912622)'!D88+'XYZ 1-360 (912620)'!D88</f>
        <v>59808</v>
      </c>
      <c r="E88">
        <f>'XY 1-360 (912622)'!E88+'XYZ 1-360 (912620)'!E88</f>
        <v>40476</v>
      </c>
      <c r="F88">
        <f>'XY 1-360 (912622)'!F88+'XYZ 1-360 (912620)'!F88</f>
        <v>34134</v>
      </c>
      <c r="G88">
        <f>'XY 1-360 (912622)'!G88+'XYZ 1-360 (912620)'!G88</f>
        <v>30194</v>
      </c>
      <c r="H88">
        <f>'XY 1-360 (912622)'!H88+'XYZ 1-360 (912620)'!H88</f>
        <v>27408</v>
      </c>
      <c r="I88">
        <f>'XY 1-360 (912622)'!I88+'XYZ 1-360 (912620)'!I88</f>
        <v>25518</v>
      </c>
      <c r="J88">
        <f>'XY 1-360 (912622)'!J88+'XYZ 1-360 (912620)'!J88</f>
        <v>22620</v>
      </c>
      <c r="K88">
        <f>'XY 1-360 (912622)'!K88+'XYZ 1-360 (912620)'!K88</f>
        <v>20194</v>
      </c>
      <c r="L88">
        <f>'XY 1-360 (912622)'!L88+'XYZ 1-360 (912620)'!L88</f>
        <v>16100</v>
      </c>
      <c r="M88">
        <f>'XY 1-360 (912622)'!M88+'XYZ 1-360 (912620)'!M88</f>
        <v>8064</v>
      </c>
      <c r="N88">
        <f>'XY 1-360 (912622)'!N88+'XYZ 1-360 (912620)'!N88</f>
        <v>5948</v>
      </c>
      <c r="O88">
        <f>'XY 1-360 (912622)'!O88+'XYZ 1-360 (912620)'!O88</f>
        <v>197</v>
      </c>
      <c r="P88">
        <f>'XY 1-360 (912622)'!P88+'XYZ 1-360 (912620)'!P88</f>
        <v>0</v>
      </c>
      <c r="Q88">
        <f>'XY 1-360 (912622)'!Q88+'XYZ 1-360 (912620)'!Q88</f>
        <v>0</v>
      </c>
      <c r="R88">
        <f>'XY 1-360 (912622)'!R88+'XYZ 1-360 (912620)'!R88</f>
        <v>119952</v>
      </c>
      <c r="S88">
        <f>'XY 1-360 (912622)'!S88+'XYZ 1-360 (912620)'!S88</f>
        <v>179760</v>
      </c>
      <c r="T88">
        <f>'XY 1-360 (912622)'!T88+'XYZ 1-360 (912620)'!T88</f>
        <v>220236</v>
      </c>
      <c r="U88">
        <f>'XY 1-360 (912622)'!U88+'XYZ 1-360 (912620)'!U88</f>
        <v>254370</v>
      </c>
      <c r="V88">
        <f>'XY 1-360 (912622)'!V88+'XYZ 1-360 (912620)'!V88</f>
        <v>284564</v>
      </c>
      <c r="W88">
        <f>'XY 1-360 (912622)'!W88+'XYZ 1-360 (912620)'!W88</f>
        <v>311972</v>
      </c>
      <c r="X88">
        <f>'XY 1-360 (912622)'!X88+'XYZ 1-360 (912620)'!X88</f>
        <v>337490</v>
      </c>
      <c r="Y88">
        <f>'XY 1-360 (912622)'!Y88+'XYZ 1-360 (912620)'!Y88</f>
        <v>360110</v>
      </c>
      <c r="Z88">
        <f>'XY 1-360 (912622)'!Z88+'XYZ 1-360 (912620)'!Z88</f>
        <v>380304</v>
      </c>
      <c r="AA88">
        <f>'XY 1-360 (912622)'!AA88+'XYZ 1-360 (912620)'!AA88</f>
        <v>396404</v>
      </c>
      <c r="AB88">
        <f>'XY 1-360 (912622)'!AB88+'XYZ 1-360 (912620)'!AB88</f>
        <v>404468</v>
      </c>
      <c r="AC88">
        <f>'XY 1-360 (912622)'!AC88+'XYZ 1-360 (912620)'!AC88</f>
        <v>410416</v>
      </c>
      <c r="AD88">
        <f>'XY 1-360 (912622)'!AD88+'XYZ 1-360 (912620)'!AD88</f>
        <v>410613</v>
      </c>
      <c r="AE88" s="24">
        <f>'XY 1-360 (912622)'!AE88+'XYZ 1-360 (912620)'!AE88</f>
        <v>3249630</v>
      </c>
      <c r="AF88" s="24">
        <f>'XY 1-360 (912622)'!AF88+'XYZ 1-360 (912620)'!AF88</f>
        <v>3660046</v>
      </c>
      <c r="AG88" s="24">
        <f>'XY 1-360 (912622)'!AG88+'XYZ 1-360 (912620)'!AG88</f>
        <v>4070659</v>
      </c>
      <c r="AH88">
        <f>'XY 1-360 (912622)'!AH88+'XYZ 1-360 (912620)'!AH88</f>
        <v>1389876</v>
      </c>
      <c r="AI88">
        <f>'XY 1-360 (912622)'!AI88+'XYZ 1-360 (912620)'!AI88</f>
        <v>1786280</v>
      </c>
      <c r="AJ88">
        <f>'XY 1-360 (912622)'!AJ88+'XYZ 1-360 (912620)'!AJ88</f>
        <v>2190748</v>
      </c>
      <c r="AK88">
        <f>'XY 1-360 (912622)'!AK88+'XYZ 1-360 (912620)'!AK88</f>
        <v>2601164</v>
      </c>
      <c r="AL88">
        <f>'XY 1-360 (912622)'!AL88+'XYZ 1-360 (912620)'!AL88</f>
        <v>3011777</v>
      </c>
      <c r="AM88">
        <f>'XY 1-360 (912622)'!AM88+'XYZ 1-360 (912620)'!AM88</f>
        <v>0</v>
      </c>
      <c r="AN88">
        <f>'XY 1-360 (912622)'!AN88+'XYZ 1-360 (912620)'!AN88</f>
        <v>0</v>
      </c>
      <c r="AO88">
        <f>'XY 1-360 (912622)'!AO88+'XYZ 1-360 (912620)'!AO88</f>
        <v>0</v>
      </c>
      <c r="AP88">
        <f>'XY 1-360 (912622)'!AP88+'XYZ 1-360 (912620)'!AP88</f>
        <v>0</v>
      </c>
      <c r="AQ88">
        <f>'XY 1-360 (912622)'!AQ88+'XYZ 1-360 (912620)'!AQ88</f>
        <v>0</v>
      </c>
      <c r="AR88">
        <f>'XY 1-360 (912622)'!AR88+'XYZ 1-360 (912620)'!AR88</f>
        <v>0</v>
      </c>
    </row>
    <row r="89" spans="1:44" x14ac:dyDescent="0.3">
      <c r="A89">
        <f>'XY 1-360 (912622)'!A89+'XYZ 1-360 (912620)'!A89</f>
        <v>178</v>
      </c>
      <c r="B89" t="s">
        <v>52</v>
      </c>
      <c r="C89">
        <f>'XY 1-360 (912622)'!C89+'XYZ 1-360 (912620)'!C89</f>
        <v>124932</v>
      </c>
      <c r="D89">
        <f>'XY 1-360 (912622)'!D89+'XYZ 1-360 (912620)'!D89</f>
        <v>62292</v>
      </c>
      <c r="E89">
        <f>'XY 1-360 (912622)'!E89+'XYZ 1-360 (912620)'!E89</f>
        <v>42960</v>
      </c>
      <c r="F89">
        <f>'XY 1-360 (912622)'!F89+'XYZ 1-360 (912620)'!F89</f>
        <v>36618</v>
      </c>
      <c r="G89">
        <f>'XY 1-360 (912622)'!G89+'XYZ 1-360 (912620)'!G89</f>
        <v>32564</v>
      </c>
      <c r="H89">
        <f>'XY 1-360 (912622)'!H89+'XYZ 1-360 (912620)'!H89</f>
        <v>29778</v>
      </c>
      <c r="I89">
        <f>'XY 1-360 (912622)'!I89+'XYZ 1-360 (912620)'!I89</f>
        <v>27654</v>
      </c>
      <c r="J89">
        <f>'XY 1-360 (912622)'!J89+'XYZ 1-360 (912620)'!J89</f>
        <v>24282</v>
      </c>
      <c r="K89">
        <f>'XY 1-360 (912622)'!K89+'XYZ 1-360 (912620)'!K89</f>
        <v>21502</v>
      </c>
      <c r="L89">
        <f>'XY 1-360 (912622)'!L89+'XYZ 1-360 (912620)'!L89</f>
        <v>17408</v>
      </c>
      <c r="M89">
        <f>'XY 1-360 (912622)'!M89+'XYZ 1-360 (912620)'!M89</f>
        <v>8064</v>
      </c>
      <c r="N89">
        <f>'XY 1-360 (912622)'!N89+'XYZ 1-360 (912620)'!N89</f>
        <v>5948</v>
      </c>
      <c r="O89">
        <f>'XY 1-360 (912622)'!O89+'XYZ 1-360 (912620)'!O89</f>
        <v>197</v>
      </c>
      <c r="P89">
        <f>'XY 1-360 (912622)'!P89+'XYZ 1-360 (912620)'!P89</f>
        <v>0</v>
      </c>
      <c r="Q89">
        <f>'XY 1-360 (912622)'!Q89+'XYZ 1-360 (912620)'!Q89</f>
        <v>0</v>
      </c>
      <c r="R89">
        <f>'XY 1-360 (912622)'!R89+'XYZ 1-360 (912620)'!R89</f>
        <v>124932</v>
      </c>
      <c r="S89">
        <f>'XY 1-360 (912622)'!S89+'XYZ 1-360 (912620)'!S89</f>
        <v>187224</v>
      </c>
      <c r="T89">
        <f>'XY 1-360 (912622)'!T89+'XYZ 1-360 (912620)'!T89</f>
        <v>230184</v>
      </c>
      <c r="U89">
        <f>'XY 1-360 (912622)'!U89+'XYZ 1-360 (912620)'!U89</f>
        <v>266802</v>
      </c>
      <c r="V89">
        <f>'XY 1-360 (912622)'!V89+'XYZ 1-360 (912620)'!V89</f>
        <v>299366</v>
      </c>
      <c r="W89">
        <f>'XY 1-360 (912622)'!W89+'XYZ 1-360 (912620)'!W89</f>
        <v>329144</v>
      </c>
      <c r="X89">
        <f>'XY 1-360 (912622)'!X89+'XYZ 1-360 (912620)'!X89</f>
        <v>356798</v>
      </c>
      <c r="Y89">
        <f>'XY 1-360 (912622)'!Y89+'XYZ 1-360 (912620)'!Y89</f>
        <v>381080</v>
      </c>
      <c r="Z89">
        <f>'XY 1-360 (912622)'!Z89+'XYZ 1-360 (912620)'!Z89</f>
        <v>402582</v>
      </c>
      <c r="AA89">
        <f>'XY 1-360 (912622)'!AA89+'XYZ 1-360 (912620)'!AA89</f>
        <v>419990</v>
      </c>
      <c r="AB89">
        <f>'XY 1-360 (912622)'!AB89+'XYZ 1-360 (912620)'!AB89</f>
        <v>428054</v>
      </c>
      <c r="AC89">
        <f>'XY 1-360 (912622)'!AC89+'XYZ 1-360 (912620)'!AC89</f>
        <v>434002</v>
      </c>
      <c r="AD89">
        <f>'XY 1-360 (912622)'!AD89+'XYZ 1-360 (912620)'!AD89</f>
        <v>434199</v>
      </c>
      <c r="AE89" s="24">
        <f>'XY 1-360 (912622)'!AE89+'XYZ 1-360 (912620)'!AE89</f>
        <v>3426156</v>
      </c>
      <c r="AF89" s="24">
        <f>'XY 1-360 (912622)'!AF89+'XYZ 1-360 (912620)'!AF89</f>
        <v>3860158</v>
      </c>
      <c r="AG89" s="24">
        <f>'XY 1-360 (912622)'!AG89+'XYZ 1-360 (912620)'!AG89</f>
        <v>4294357</v>
      </c>
      <c r="AH89">
        <f>'XY 1-360 (912622)'!AH89+'XYZ 1-360 (912620)'!AH89</f>
        <v>1469604</v>
      </c>
      <c r="AI89">
        <f>'XY 1-360 (912622)'!AI89+'XYZ 1-360 (912620)'!AI89</f>
        <v>1889594</v>
      </c>
      <c r="AJ89">
        <f>'XY 1-360 (912622)'!AJ89+'XYZ 1-360 (912620)'!AJ89</f>
        <v>2317648</v>
      </c>
      <c r="AK89">
        <f>'XY 1-360 (912622)'!AK89+'XYZ 1-360 (912620)'!AK89</f>
        <v>2751650</v>
      </c>
      <c r="AL89">
        <f>'XY 1-360 (912622)'!AL89+'XYZ 1-360 (912620)'!AL89</f>
        <v>3185849</v>
      </c>
      <c r="AM89">
        <f>'XY 1-360 (912622)'!AM89+'XYZ 1-360 (912620)'!AM89</f>
        <v>0</v>
      </c>
      <c r="AN89">
        <f>'XY 1-360 (912622)'!AN89+'XYZ 1-360 (912620)'!AN89</f>
        <v>0</v>
      </c>
      <c r="AO89">
        <f>'XY 1-360 (912622)'!AO89+'XYZ 1-360 (912620)'!AO89</f>
        <v>0</v>
      </c>
      <c r="AP89">
        <f>'XY 1-360 (912622)'!AP89+'XYZ 1-360 (912620)'!AP89</f>
        <v>0</v>
      </c>
      <c r="AQ89">
        <f>'XY 1-360 (912622)'!AQ89+'XYZ 1-360 (912620)'!AQ89</f>
        <v>0</v>
      </c>
      <c r="AR89">
        <f>'XY 1-360 (912622)'!AR89+'XYZ 1-360 (912620)'!AR89</f>
        <v>0</v>
      </c>
    </row>
    <row r="90" spans="1:44" s="20" customFormat="1" x14ac:dyDescent="0.3">
      <c r="A90">
        <f>'XY 1-360 (912622)'!A90+'XYZ 1-360 (912620)'!A90</f>
        <v>180</v>
      </c>
      <c r="B90" s="2" t="s">
        <v>53</v>
      </c>
      <c r="C90" s="2">
        <f>'XY 1-360 (912622)'!C90+'XYZ 1-360 (912620)'!C90</f>
        <v>129960</v>
      </c>
      <c r="D90" s="2">
        <f>'XY 1-360 (912622)'!D90+'XYZ 1-360 (912620)'!D90</f>
        <v>64800</v>
      </c>
      <c r="E90" s="2">
        <f>'XY 1-360 (912622)'!E90+'XYZ 1-360 (912620)'!E90</f>
        <v>42960</v>
      </c>
      <c r="F90" s="2">
        <f>'XY 1-360 (912622)'!F90+'XYZ 1-360 (912620)'!F90</f>
        <v>36618</v>
      </c>
      <c r="G90" s="2">
        <f>'XY 1-360 (912622)'!G90+'XYZ 1-360 (912620)'!G90</f>
        <v>32564</v>
      </c>
      <c r="H90" s="2">
        <f>'XY 1-360 (912622)'!H90+'XYZ 1-360 (912620)'!H90</f>
        <v>29778</v>
      </c>
      <c r="I90" s="2">
        <f>'XY 1-360 (912622)'!I90+'XYZ 1-360 (912620)'!I90</f>
        <v>27654</v>
      </c>
      <c r="J90" s="2">
        <f>'XY 1-360 (912622)'!J90+'XYZ 1-360 (912620)'!J90</f>
        <v>24282</v>
      </c>
      <c r="K90" s="2">
        <f>'XY 1-360 (912622)'!K90+'XYZ 1-360 (912620)'!K90</f>
        <v>21502</v>
      </c>
      <c r="L90" s="2">
        <f>'XY 1-360 (912622)'!L90+'XYZ 1-360 (912620)'!L90</f>
        <v>17408</v>
      </c>
      <c r="M90" s="2">
        <f>'XY 1-360 (912622)'!M90+'XYZ 1-360 (912620)'!M90</f>
        <v>8064</v>
      </c>
      <c r="N90" s="2">
        <f>'XY 1-360 (912622)'!N90+'XYZ 1-360 (912620)'!N90</f>
        <v>5948</v>
      </c>
      <c r="O90" s="2">
        <f>'XY 1-360 (912622)'!O90+'XYZ 1-360 (912620)'!O90</f>
        <v>197</v>
      </c>
      <c r="P90" s="2">
        <f>'XY 1-360 (912622)'!P90+'XYZ 1-360 (912620)'!P90</f>
        <v>0</v>
      </c>
      <c r="Q90" s="2">
        <f>'XY 1-360 (912622)'!Q90+'XYZ 1-360 (912620)'!Q90</f>
        <v>0</v>
      </c>
      <c r="R90" s="2">
        <f>'XY 1-360 (912622)'!R90+'XYZ 1-360 (912620)'!R90</f>
        <v>129960</v>
      </c>
      <c r="S90" s="2">
        <f>'XY 1-360 (912622)'!S90+'XYZ 1-360 (912620)'!S90</f>
        <v>194760</v>
      </c>
      <c r="T90" s="2">
        <f>'XY 1-360 (912622)'!T90+'XYZ 1-360 (912620)'!T90</f>
        <v>237720</v>
      </c>
      <c r="U90" s="2">
        <f>'XY 1-360 (912622)'!U90+'XYZ 1-360 (912620)'!U90</f>
        <v>274338</v>
      </c>
      <c r="V90" s="2">
        <f>'XY 1-360 (912622)'!V90+'XYZ 1-360 (912620)'!V90</f>
        <v>306902</v>
      </c>
      <c r="W90" s="2">
        <f>'XY 1-360 (912622)'!W90+'XYZ 1-360 (912620)'!W90</f>
        <v>336680</v>
      </c>
      <c r="X90" s="2">
        <f>'XY 1-360 (912622)'!X90+'XYZ 1-360 (912620)'!X90</f>
        <v>364334</v>
      </c>
      <c r="Y90" s="2">
        <f>'XY 1-360 (912622)'!Y90+'XYZ 1-360 (912620)'!Y90</f>
        <v>388616</v>
      </c>
      <c r="Z90" s="2">
        <f>'XY 1-360 (912622)'!Z90+'XYZ 1-360 (912620)'!Z90</f>
        <v>410118</v>
      </c>
      <c r="AA90" s="2">
        <f>'XY 1-360 (912622)'!AA90+'XYZ 1-360 (912620)'!AA90</f>
        <v>427526</v>
      </c>
      <c r="AB90" s="2">
        <f>'XY 1-360 (912622)'!AB90+'XYZ 1-360 (912620)'!AB90</f>
        <v>435590</v>
      </c>
      <c r="AC90" s="2">
        <f>'XY 1-360 (912622)'!AC90+'XYZ 1-360 (912620)'!AC90</f>
        <v>441538</v>
      </c>
      <c r="AD90" s="2">
        <f>'XY 1-360 (912622)'!AD90+'XYZ 1-360 (912620)'!AD90</f>
        <v>441735</v>
      </c>
      <c r="AE90" s="3">
        <f>'XY 1-360 (912622)'!AE90+'XYZ 1-360 (912620)'!AE90</f>
        <v>3506544</v>
      </c>
      <c r="AF90" s="3">
        <f>'XY 1-360 (912622)'!AF90+'XYZ 1-360 (912620)'!AF90</f>
        <v>3948082</v>
      </c>
      <c r="AG90" s="3">
        <f>'XY 1-360 (912622)'!AG90+'XYZ 1-360 (912620)'!AG90</f>
        <v>4389817</v>
      </c>
      <c r="AH90" s="2">
        <f>'XY 1-360 (912622)'!AH90+'XYZ 1-360 (912620)'!AH90</f>
        <v>1499748</v>
      </c>
      <c r="AI90" s="2">
        <f>'XY 1-360 (912622)'!AI90+'XYZ 1-360 (912620)'!AI90</f>
        <v>1927274</v>
      </c>
      <c r="AJ90" s="2">
        <f>'XY 1-360 (912622)'!AJ90+'XYZ 1-360 (912620)'!AJ90</f>
        <v>2362864</v>
      </c>
      <c r="AK90" s="2">
        <f>'XY 1-360 (912622)'!AK90+'XYZ 1-360 (912620)'!AK90</f>
        <v>2804402</v>
      </c>
      <c r="AL90" s="2">
        <f>'XY 1-360 (912622)'!AL90+'XYZ 1-360 (912620)'!AL90</f>
        <v>3246137</v>
      </c>
      <c r="AM90" s="20">
        <f>'XY 1-360 (912622)'!AM90+'XYZ 1-360 (912620)'!AM90</f>
        <v>0</v>
      </c>
      <c r="AN90" s="20">
        <f>'XY 1-360 (912622)'!AN90+'XYZ 1-360 (912620)'!AN90</f>
        <v>0</v>
      </c>
      <c r="AO90" s="20">
        <f>'XY 1-360 (912622)'!AO90+'XYZ 1-360 (912620)'!AO90</f>
        <v>0</v>
      </c>
      <c r="AP90" s="20">
        <f>'XY 1-360 (912622)'!AP90+'XYZ 1-360 (912620)'!AP90</f>
        <v>0</v>
      </c>
      <c r="AQ90" s="20">
        <f>'XY 1-360 (912622)'!AQ90+'XYZ 1-360 (912620)'!AQ90</f>
        <v>0</v>
      </c>
      <c r="AR90" s="20">
        <f>'XY 1-360 (912622)'!AR90+'XYZ 1-360 (912620)'!AR90</f>
        <v>0</v>
      </c>
    </row>
    <row r="91" spans="1:44" x14ac:dyDescent="0.3">
      <c r="A91">
        <f>'XY 1-360 (912622)'!A91+'XYZ 1-360 (912620)'!A91</f>
        <v>182</v>
      </c>
      <c r="B91" s="20" t="s">
        <v>55</v>
      </c>
      <c r="C91" s="20">
        <f>'XY 1-360 (912622)'!C91+'XYZ 1-360 (912620)'!C91</f>
        <v>5472</v>
      </c>
      <c r="D91">
        <f>'XY 1-360 (912622)'!D91+'XYZ 1-360 (912620)'!D91</f>
        <v>3648</v>
      </c>
      <c r="E91">
        <f>'XY 1-360 (912622)'!E91+'XYZ 1-360 (912620)'!E91</f>
        <v>3648</v>
      </c>
      <c r="F91">
        <f>'XY 1-360 (912622)'!F91+'XYZ 1-360 (912620)'!F91</f>
        <v>3280</v>
      </c>
      <c r="G91">
        <f>'XY 1-360 (912622)'!G91+'XYZ 1-360 (912620)'!G91</f>
        <v>2672</v>
      </c>
      <c r="H91">
        <f>'XY 1-360 (912622)'!H91+'XYZ 1-360 (912620)'!H91</f>
        <v>2070</v>
      </c>
      <c r="I91">
        <f>'XY 1-360 (912622)'!I91+'XYZ 1-360 (912620)'!I91</f>
        <v>2070</v>
      </c>
      <c r="J91">
        <f>'XY 1-360 (912622)'!J91+'XYZ 1-360 (912620)'!J91</f>
        <v>1708</v>
      </c>
      <c r="K91">
        <f>'XY 1-360 (912622)'!K91+'XYZ 1-360 (912620)'!K91</f>
        <v>1222</v>
      </c>
      <c r="L91">
        <f>'XY 1-360 (912622)'!L91+'XYZ 1-360 (912620)'!L91</f>
        <v>740</v>
      </c>
      <c r="M91">
        <f>'XY 1-360 (912622)'!M91+'XYZ 1-360 (912620)'!M91</f>
        <v>734</v>
      </c>
      <c r="N91">
        <f>'XY 1-360 (912622)'!N91+'XYZ 1-360 (912620)'!N91</f>
        <v>671</v>
      </c>
      <c r="O91">
        <f>'XY 1-360 (912622)'!O91+'XYZ 1-360 (912620)'!O91</f>
        <v>23</v>
      </c>
      <c r="P91">
        <f>'XY 1-360 (912622)'!P91+'XYZ 1-360 (912620)'!P91</f>
        <v>0</v>
      </c>
      <c r="Q91">
        <f>'XY 1-360 (912622)'!Q91+'XYZ 1-360 (912620)'!Q91</f>
        <v>0</v>
      </c>
      <c r="R91">
        <f>'XY 1-360 (912622)'!R91+'XYZ 1-360 (912620)'!R91</f>
        <v>5472</v>
      </c>
      <c r="S91">
        <f>'XY 1-360 (912622)'!S91+'XYZ 1-360 (912620)'!S91</f>
        <v>9120</v>
      </c>
      <c r="T91">
        <f>'XY 1-360 (912622)'!T91+'XYZ 1-360 (912620)'!T91</f>
        <v>12768</v>
      </c>
      <c r="U91">
        <f>'XY 1-360 (912622)'!U91+'XYZ 1-360 (912620)'!U91</f>
        <v>16048</v>
      </c>
      <c r="V91">
        <f>'XY 1-360 (912622)'!V91+'XYZ 1-360 (912620)'!V91</f>
        <v>18720</v>
      </c>
      <c r="W91">
        <f>'XY 1-360 (912622)'!W91+'XYZ 1-360 (912620)'!W91</f>
        <v>20790</v>
      </c>
      <c r="X91">
        <f>'XY 1-360 (912622)'!X91+'XYZ 1-360 (912620)'!X91</f>
        <v>22860</v>
      </c>
      <c r="Y91">
        <f>'XY 1-360 (912622)'!Y91+'XYZ 1-360 (912620)'!Y91</f>
        <v>24568</v>
      </c>
      <c r="Z91">
        <f>'XY 1-360 (912622)'!Z91+'XYZ 1-360 (912620)'!Z91</f>
        <v>25790</v>
      </c>
      <c r="AA91">
        <f>'XY 1-360 (912622)'!AA91+'XYZ 1-360 (912620)'!AA91</f>
        <v>26530</v>
      </c>
      <c r="AB91">
        <f>'XY 1-360 (912622)'!AB91+'XYZ 1-360 (912620)'!AB91</f>
        <v>27264</v>
      </c>
      <c r="AC91">
        <f>'XY 1-360 (912622)'!AC91+'XYZ 1-360 (912620)'!AC91</f>
        <v>27935</v>
      </c>
      <c r="AD91">
        <f>'XY 1-360 (912622)'!AD91+'XYZ 1-360 (912620)'!AD91</f>
        <v>27958</v>
      </c>
      <c r="AE91" s="1">
        <f>'XY 1-360 (912622)'!AE91+'XYZ 1-360 (912620)'!AE91</f>
        <v>209930</v>
      </c>
      <c r="AF91" s="1">
        <f>'XY 1-360 (912622)'!AF91+'XYZ 1-360 (912620)'!AF91</f>
        <v>237865</v>
      </c>
      <c r="AG91" s="1">
        <f>'XY 1-360 (912622)'!AG91+'XYZ 1-360 (912620)'!AG91</f>
        <v>265823</v>
      </c>
      <c r="AH91">
        <f>'XY 1-360 (912622)'!AH91+'XYZ 1-360 (912620)'!AH91</f>
        <v>94008</v>
      </c>
      <c r="AI91">
        <f>'XY 1-360 (912622)'!AI91+'XYZ 1-360 (912620)'!AI91</f>
        <v>120538</v>
      </c>
      <c r="AJ91">
        <f>'XY 1-360 (912622)'!AJ91+'XYZ 1-360 (912620)'!AJ91</f>
        <v>147802</v>
      </c>
      <c r="AK91">
        <f>'XY 1-360 (912622)'!AK91+'XYZ 1-360 (912620)'!AK91</f>
        <v>175737</v>
      </c>
      <c r="AL91">
        <f>'XY 1-360 (912622)'!AL91+'XYZ 1-360 (912620)'!AL91</f>
        <v>203695</v>
      </c>
      <c r="AM91">
        <f>'XY 1-360 (912622)'!AM91+'XYZ 1-360 (912620)'!AM91</f>
        <v>0</v>
      </c>
      <c r="AN91">
        <f>'XY 1-360 (912622)'!AN91+'XYZ 1-360 (912620)'!AN91</f>
        <v>0</v>
      </c>
      <c r="AO91">
        <f>'XY 1-360 (912622)'!AO91+'XYZ 1-360 (912620)'!AO91</f>
        <v>0</v>
      </c>
      <c r="AP91">
        <f>'XY 1-360 (912622)'!AP91+'XYZ 1-360 (912620)'!AP91</f>
        <v>0</v>
      </c>
      <c r="AQ91">
        <f>'XY 1-360 (912622)'!AQ91+'XYZ 1-360 (912620)'!AQ91</f>
        <v>0</v>
      </c>
      <c r="AR91">
        <f>'XY 1-360 (912622)'!AR91+'XYZ 1-360 (912620)'!AR91</f>
        <v>0</v>
      </c>
    </row>
    <row r="92" spans="1:44" x14ac:dyDescent="0.3">
      <c r="A92">
        <f>'XY 1-360 (912622)'!A92+'XYZ 1-360 (912620)'!A92</f>
        <v>184</v>
      </c>
      <c r="B92" s="20" t="s">
        <v>56</v>
      </c>
      <c r="C92" s="20">
        <f>'XY 1-360 (912622)'!C92+'XYZ 1-360 (912620)'!C92</f>
        <v>11052</v>
      </c>
      <c r="D92">
        <f>'XY 1-360 (912622)'!D92+'XYZ 1-360 (912620)'!D92</f>
        <v>5508</v>
      </c>
      <c r="E92">
        <f>'XY 1-360 (912622)'!E92+'XYZ 1-360 (912620)'!E92</f>
        <v>3648</v>
      </c>
      <c r="F92">
        <f>'XY 1-360 (912622)'!F92+'XYZ 1-360 (912620)'!F92</f>
        <v>3280</v>
      </c>
      <c r="G92">
        <f>'XY 1-360 (912622)'!G92+'XYZ 1-360 (912620)'!G92</f>
        <v>2672</v>
      </c>
      <c r="H92">
        <f>'XY 1-360 (912622)'!H92+'XYZ 1-360 (912620)'!H92</f>
        <v>2070</v>
      </c>
      <c r="I92">
        <f>'XY 1-360 (912622)'!I92+'XYZ 1-360 (912620)'!I92</f>
        <v>2070</v>
      </c>
      <c r="J92">
        <f>'XY 1-360 (912622)'!J92+'XYZ 1-360 (912620)'!J92</f>
        <v>1708</v>
      </c>
      <c r="K92">
        <f>'XY 1-360 (912622)'!K92+'XYZ 1-360 (912620)'!K92</f>
        <v>1222</v>
      </c>
      <c r="L92">
        <f>'XY 1-360 (912622)'!L92+'XYZ 1-360 (912620)'!L92</f>
        <v>740</v>
      </c>
      <c r="M92">
        <f>'XY 1-360 (912622)'!M92+'XYZ 1-360 (912620)'!M92</f>
        <v>734</v>
      </c>
      <c r="N92">
        <f>'XY 1-360 (912622)'!N92+'XYZ 1-360 (912620)'!N92</f>
        <v>671</v>
      </c>
      <c r="O92">
        <f>'XY 1-360 (912622)'!O92+'XYZ 1-360 (912620)'!O92</f>
        <v>23</v>
      </c>
      <c r="P92">
        <f>'XY 1-360 (912622)'!P92+'XYZ 1-360 (912620)'!P92</f>
        <v>0</v>
      </c>
      <c r="Q92">
        <f>'XY 1-360 (912622)'!Q92+'XYZ 1-360 (912620)'!Q92</f>
        <v>0</v>
      </c>
      <c r="R92">
        <f>'XY 1-360 (912622)'!R92+'XYZ 1-360 (912620)'!R92</f>
        <v>11052</v>
      </c>
      <c r="S92">
        <f>'XY 1-360 (912622)'!S92+'XYZ 1-360 (912620)'!S92</f>
        <v>16560</v>
      </c>
      <c r="T92">
        <f>'XY 1-360 (912622)'!T92+'XYZ 1-360 (912620)'!T92</f>
        <v>20208</v>
      </c>
      <c r="U92">
        <f>'XY 1-360 (912622)'!U92+'XYZ 1-360 (912620)'!U92</f>
        <v>23488</v>
      </c>
      <c r="V92">
        <f>'XY 1-360 (912622)'!V92+'XYZ 1-360 (912620)'!V92</f>
        <v>26160</v>
      </c>
      <c r="W92">
        <f>'XY 1-360 (912622)'!W92+'XYZ 1-360 (912620)'!W92</f>
        <v>28230</v>
      </c>
      <c r="X92">
        <f>'XY 1-360 (912622)'!X92+'XYZ 1-360 (912620)'!X92</f>
        <v>30300</v>
      </c>
      <c r="Y92">
        <f>'XY 1-360 (912622)'!Y92+'XYZ 1-360 (912620)'!Y92</f>
        <v>32008</v>
      </c>
      <c r="Z92">
        <f>'XY 1-360 (912622)'!Z92+'XYZ 1-360 (912620)'!Z92</f>
        <v>33230</v>
      </c>
      <c r="AA92">
        <f>'XY 1-360 (912622)'!AA92+'XYZ 1-360 (912620)'!AA92</f>
        <v>33970</v>
      </c>
      <c r="AB92">
        <f>'XY 1-360 (912622)'!AB92+'XYZ 1-360 (912620)'!AB92</f>
        <v>34704</v>
      </c>
      <c r="AC92">
        <f>'XY 1-360 (912622)'!AC92+'XYZ 1-360 (912620)'!AC92</f>
        <v>35375</v>
      </c>
      <c r="AD92">
        <f>'XY 1-360 (912622)'!AD92+'XYZ 1-360 (912620)'!AD92</f>
        <v>35398</v>
      </c>
      <c r="AE92" s="1">
        <f>'XY 1-360 (912622)'!AE92+'XYZ 1-360 (912620)'!AE92</f>
        <v>289910</v>
      </c>
      <c r="AF92" s="1">
        <f>'XY 1-360 (912622)'!AF92+'XYZ 1-360 (912620)'!AF92</f>
        <v>325285</v>
      </c>
      <c r="AG92" s="1">
        <f>'XY 1-360 (912622)'!AG92+'XYZ 1-360 (912620)'!AG92</f>
        <v>360683</v>
      </c>
      <c r="AH92">
        <f>'XY 1-360 (912622)'!AH92+'XYZ 1-360 (912620)'!AH92</f>
        <v>123768</v>
      </c>
      <c r="AI92">
        <f>'XY 1-360 (912622)'!AI92+'XYZ 1-360 (912620)'!AI92</f>
        <v>157738</v>
      </c>
      <c r="AJ92">
        <f>'XY 1-360 (912622)'!AJ92+'XYZ 1-360 (912620)'!AJ92</f>
        <v>192442</v>
      </c>
      <c r="AK92">
        <f>'XY 1-360 (912622)'!AK92+'XYZ 1-360 (912620)'!AK92</f>
        <v>227817</v>
      </c>
      <c r="AL92">
        <f>'XY 1-360 (912622)'!AL92+'XYZ 1-360 (912620)'!AL92</f>
        <v>263215</v>
      </c>
      <c r="AM92">
        <f>'XY 1-360 (912622)'!AM92+'XYZ 1-360 (912620)'!AM92</f>
        <v>0</v>
      </c>
      <c r="AN92">
        <f>'XY 1-360 (912622)'!AN92+'XYZ 1-360 (912620)'!AN92</f>
        <v>0</v>
      </c>
      <c r="AO92">
        <f>'XY 1-360 (912622)'!AO92+'XYZ 1-360 (912620)'!AO92</f>
        <v>0</v>
      </c>
      <c r="AP92">
        <f>'XY 1-360 (912622)'!AP92+'XYZ 1-360 (912620)'!AP92</f>
        <v>0</v>
      </c>
      <c r="AQ92">
        <f>'XY 1-360 (912622)'!AQ92+'XYZ 1-360 (912620)'!AQ92</f>
        <v>0</v>
      </c>
      <c r="AR92">
        <f>'XY 1-360 (912622)'!AR92+'XYZ 1-360 (912620)'!AR92</f>
        <v>0</v>
      </c>
    </row>
    <row r="93" spans="1:44" x14ac:dyDescent="0.3">
      <c r="A93">
        <f>'XY 1-360 (912622)'!A93+'XYZ 1-360 (912620)'!A93</f>
        <v>186</v>
      </c>
      <c r="B93" s="20" t="s">
        <v>57</v>
      </c>
      <c r="C93" s="20">
        <f>'XY 1-360 (912622)'!C93+'XYZ 1-360 (912620)'!C93</f>
        <v>16740</v>
      </c>
      <c r="D93">
        <f>'XY 1-360 (912622)'!D93+'XYZ 1-360 (912620)'!D93</f>
        <v>9300</v>
      </c>
      <c r="E93">
        <f>'XY 1-360 (912622)'!E93+'XYZ 1-360 (912620)'!E93</f>
        <v>7440</v>
      </c>
      <c r="F93">
        <f>'XY 1-360 (912622)'!F93+'XYZ 1-360 (912620)'!F93</f>
        <v>6200</v>
      </c>
      <c r="G93">
        <f>'XY 1-360 (912622)'!G93+'XYZ 1-360 (912620)'!G93</f>
        <v>4480</v>
      </c>
      <c r="H93">
        <f>'XY 1-360 (912622)'!H93+'XYZ 1-360 (912620)'!H93</f>
        <v>3878</v>
      </c>
      <c r="I93">
        <f>'XY 1-360 (912622)'!I93+'XYZ 1-360 (912620)'!I93</f>
        <v>3246</v>
      </c>
      <c r="J93">
        <f>'XY 1-360 (912622)'!J93+'XYZ 1-360 (912620)'!J93</f>
        <v>2884</v>
      </c>
      <c r="K93">
        <f>'XY 1-360 (912622)'!K93+'XYZ 1-360 (912620)'!K93</f>
        <v>1526</v>
      </c>
      <c r="L93">
        <f>'XY 1-360 (912622)'!L93+'XYZ 1-360 (912620)'!L93</f>
        <v>1044</v>
      </c>
      <c r="M93">
        <f>'XY 1-360 (912622)'!M93+'XYZ 1-360 (912620)'!M93</f>
        <v>886</v>
      </c>
      <c r="N93">
        <f>'XY 1-360 (912622)'!N93+'XYZ 1-360 (912620)'!N93</f>
        <v>816</v>
      </c>
      <c r="O93">
        <f>'XY 1-360 (912622)'!O93+'XYZ 1-360 (912620)'!O93</f>
        <v>42</v>
      </c>
      <c r="P93">
        <f>'XY 1-360 (912622)'!P93+'XYZ 1-360 (912620)'!P93</f>
        <v>0</v>
      </c>
      <c r="Q93">
        <f>'XY 1-360 (912622)'!Q93+'XYZ 1-360 (912620)'!Q93</f>
        <v>0</v>
      </c>
      <c r="R93">
        <f>'XY 1-360 (912622)'!R93+'XYZ 1-360 (912620)'!R93</f>
        <v>16740</v>
      </c>
      <c r="S93">
        <f>'XY 1-360 (912622)'!S93+'XYZ 1-360 (912620)'!S93</f>
        <v>26040</v>
      </c>
      <c r="T93">
        <f>'XY 1-360 (912622)'!T93+'XYZ 1-360 (912620)'!T93</f>
        <v>33480</v>
      </c>
      <c r="U93">
        <f>'XY 1-360 (912622)'!U93+'XYZ 1-360 (912620)'!U93</f>
        <v>39680</v>
      </c>
      <c r="V93">
        <f>'XY 1-360 (912622)'!V93+'XYZ 1-360 (912620)'!V93</f>
        <v>44160</v>
      </c>
      <c r="W93">
        <f>'XY 1-360 (912622)'!W93+'XYZ 1-360 (912620)'!W93</f>
        <v>48038</v>
      </c>
      <c r="X93">
        <f>'XY 1-360 (912622)'!X93+'XYZ 1-360 (912620)'!X93</f>
        <v>51284</v>
      </c>
      <c r="Y93">
        <f>'XY 1-360 (912622)'!Y93+'XYZ 1-360 (912620)'!Y93</f>
        <v>54168</v>
      </c>
      <c r="Z93">
        <f>'XY 1-360 (912622)'!Z93+'XYZ 1-360 (912620)'!Z93</f>
        <v>55694</v>
      </c>
      <c r="AA93">
        <f>'XY 1-360 (912622)'!AA93+'XYZ 1-360 (912620)'!AA93</f>
        <v>56738</v>
      </c>
      <c r="AB93">
        <f>'XY 1-360 (912622)'!AB93+'XYZ 1-360 (912620)'!AB93</f>
        <v>57624</v>
      </c>
      <c r="AC93">
        <f>'XY 1-360 (912622)'!AC93+'XYZ 1-360 (912620)'!AC93</f>
        <v>58440</v>
      </c>
      <c r="AD93">
        <f>'XY 1-360 (912622)'!AD93+'XYZ 1-360 (912620)'!AD93</f>
        <v>58482</v>
      </c>
      <c r="AE93" s="1">
        <f>'XY 1-360 (912622)'!AE93+'XYZ 1-360 (912620)'!AE93</f>
        <v>483646</v>
      </c>
      <c r="AF93" s="1">
        <f>'XY 1-360 (912622)'!AF93+'XYZ 1-360 (912620)'!AF93</f>
        <v>542086</v>
      </c>
      <c r="AG93" s="1">
        <f>'XY 1-360 (912622)'!AG93+'XYZ 1-360 (912620)'!AG93</f>
        <v>600568</v>
      </c>
      <c r="AH93">
        <f>'XY 1-360 (912622)'!AH93+'XYZ 1-360 (912620)'!AH93</f>
        <v>209184</v>
      </c>
      <c r="AI93">
        <f>'XY 1-360 (912622)'!AI93+'XYZ 1-360 (912620)'!AI93</f>
        <v>265922</v>
      </c>
      <c r="AJ93">
        <f>'XY 1-360 (912622)'!AJ93+'XYZ 1-360 (912620)'!AJ93</f>
        <v>323546</v>
      </c>
      <c r="AK93">
        <f>'XY 1-360 (912622)'!AK93+'XYZ 1-360 (912620)'!AK93</f>
        <v>381986</v>
      </c>
      <c r="AL93">
        <f>'XY 1-360 (912622)'!AL93+'XYZ 1-360 (912620)'!AL93</f>
        <v>440468</v>
      </c>
      <c r="AM93">
        <f>'XY 1-360 (912622)'!AM93+'XYZ 1-360 (912620)'!AM93</f>
        <v>0</v>
      </c>
      <c r="AN93">
        <f>'XY 1-360 (912622)'!AN93+'XYZ 1-360 (912620)'!AN93</f>
        <v>0</v>
      </c>
      <c r="AO93">
        <f>'XY 1-360 (912622)'!AO93+'XYZ 1-360 (912620)'!AO93</f>
        <v>0</v>
      </c>
      <c r="AP93">
        <f>'XY 1-360 (912622)'!AP93+'XYZ 1-360 (912620)'!AP93</f>
        <v>0</v>
      </c>
      <c r="AQ93">
        <f>'XY 1-360 (912622)'!AQ93+'XYZ 1-360 (912620)'!AQ93</f>
        <v>0</v>
      </c>
      <c r="AR93">
        <f>'XY 1-360 (912622)'!AR93+'XYZ 1-360 (912620)'!AR93</f>
        <v>0</v>
      </c>
    </row>
    <row r="94" spans="1:44" x14ac:dyDescent="0.3">
      <c r="A94">
        <f>'XY 1-360 (912622)'!A94+'XYZ 1-360 (912620)'!A94</f>
        <v>188</v>
      </c>
      <c r="B94" t="s">
        <v>58</v>
      </c>
      <c r="C94">
        <f>'XY 1-360 (912622)'!C94+'XYZ 1-360 (912620)'!C94</f>
        <v>22536</v>
      </c>
      <c r="D94">
        <f>'XY 1-360 (912622)'!D94+'XYZ 1-360 (912620)'!D94</f>
        <v>11232</v>
      </c>
      <c r="E94">
        <f>'XY 1-360 (912622)'!E94+'XYZ 1-360 (912620)'!E94</f>
        <v>7440</v>
      </c>
      <c r="F94">
        <f>'XY 1-360 (912622)'!F94+'XYZ 1-360 (912620)'!F94</f>
        <v>6200</v>
      </c>
      <c r="G94">
        <f>'XY 1-360 (912622)'!G94+'XYZ 1-360 (912620)'!G94</f>
        <v>4480</v>
      </c>
      <c r="H94">
        <f>'XY 1-360 (912622)'!H94+'XYZ 1-360 (912620)'!H94</f>
        <v>3878</v>
      </c>
      <c r="I94">
        <f>'XY 1-360 (912622)'!I94+'XYZ 1-360 (912620)'!I94</f>
        <v>3246</v>
      </c>
      <c r="J94">
        <f>'XY 1-360 (912622)'!J94+'XYZ 1-360 (912620)'!J94</f>
        <v>2884</v>
      </c>
      <c r="K94">
        <f>'XY 1-360 (912622)'!K94+'XYZ 1-360 (912620)'!K94</f>
        <v>1526</v>
      </c>
      <c r="L94">
        <f>'XY 1-360 (912622)'!L94+'XYZ 1-360 (912620)'!L94</f>
        <v>1044</v>
      </c>
      <c r="M94">
        <f>'XY 1-360 (912622)'!M94+'XYZ 1-360 (912620)'!M94</f>
        <v>886</v>
      </c>
      <c r="N94">
        <f>'XY 1-360 (912622)'!N94+'XYZ 1-360 (912620)'!N94</f>
        <v>816</v>
      </c>
      <c r="O94">
        <f>'XY 1-360 (912622)'!O94+'XYZ 1-360 (912620)'!O94</f>
        <v>42</v>
      </c>
      <c r="P94">
        <f>'XY 1-360 (912622)'!P94+'XYZ 1-360 (912620)'!P94</f>
        <v>0</v>
      </c>
      <c r="Q94">
        <f>'XY 1-360 (912622)'!Q94+'XYZ 1-360 (912620)'!Q94</f>
        <v>0</v>
      </c>
      <c r="R94">
        <f>'XY 1-360 (912622)'!R94+'XYZ 1-360 (912620)'!R94</f>
        <v>22536</v>
      </c>
      <c r="S94">
        <f>'XY 1-360 (912622)'!S94+'XYZ 1-360 (912620)'!S94</f>
        <v>33768</v>
      </c>
      <c r="T94">
        <f>'XY 1-360 (912622)'!T94+'XYZ 1-360 (912620)'!T94</f>
        <v>41208</v>
      </c>
      <c r="U94">
        <f>'XY 1-360 (912622)'!U94+'XYZ 1-360 (912620)'!U94</f>
        <v>47408</v>
      </c>
      <c r="V94">
        <f>'XY 1-360 (912622)'!V94+'XYZ 1-360 (912620)'!V94</f>
        <v>51888</v>
      </c>
      <c r="W94">
        <f>'XY 1-360 (912622)'!W94+'XYZ 1-360 (912620)'!W94</f>
        <v>55766</v>
      </c>
      <c r="X94">
        <f>'XY 1-360 (912622)'!X94+'XYZ 1-360 (912620)'!X94</f>
        <v>59012</v>
      </c>
      <c r="Y94">
        <f>'XY 1-360 (912622)'!Y94+'XYZ 1-360 (912620)'!Y94</f>
        <v>61896</v>
      </c>
      <c r="Z94">
        <f>'XY 1-360 (912622)'!Z94+'XYZ 1-360 (912620)'!Z94</f>
        <v>63422</v>
      </c>
      <c r="AA94">
        <f>'XY 1-360 (912622)'!AA94+'XYZ 1-360 (912620)'!AA94</f>
        <v>64466</v>
      </c>
      <c r="AB94">
        <f>'XY 1-360 (912622)'!AB94+'XYZ 1-360 (912620)'!AB94</f>
        <v>65352</v>
      </c>
      <c r="AC94">
        <f>'XY 1-360 (912622)'!AC94+'XYZ 1-360 (912620)'!AC94</f>
        <v>66168</v>
      </c>
      <c r="AD94">
        <f>'XY 1-360 (912622)'!AD94+'XYZ 1-360 (912620)'!AD94</f>
        <v>66210</v>
      </c>
      <c r="AE94" s="1">
        <f>'XY 1-360 (912622)'!AE94+'XYZ 1-360 (912620)'!AE94</f>
        <v>566722</v>
      </c>
      <c r="AF94" s="1">
        <f>'XY 1-360 (912622)'!AF94+'XYZ 1-360 (912620)'!AF94</f>
        <v>632890</v>
      </c>
      <c r="AG94" s="1">
        <f>'XY 1-360 (912622)'!AG94+'XYZ 1-360 (912620)'!AG94</f>
        <v>699100</v>
      </c>
      <c r="AH94">
        <f>'XY 1-360 (912622)'!AH94+'XYZ 1-360 (912620)'!AH94</f>
        <v>240096</v>
      </c>
      <c r="AI94">
        <f>'XY 1-360 (912622)'!AI94+'XYZ 1-360 (912620)'!AI94</f>
        <v>304562</v>
      </c>
      <c r="AJ94">
        <f>'XY 1-360 (912622)'!AJ94+'XYZ 1-360 (912620)'!AJ94</f>
        <v>369914</v>
      </c>
      <c r="AK94">
        <f>'XY 1-360 (912622)'!AK94+'XYZ 1-360 (912620)'!AK94</f>
        <v>436082</v>
      </c>
      <c r="AL94">
        <f>'XY 1-360 (912622)'!AL94+'XYZ 1-360 (912620)'!AL94</f>
        <v>502292</v>
      </c>
      <c r="AM94">
        <f>'XY 1-360 (912622)'!AM94+'XYZ 1-360 (912620)'!AM94</f>
        <v>0</v>
      </c>
      <c r="AN94">
        <f>'XY 1-360 (912622)'!AN94+'XYZ 1-360 (912620)'!AN94</f>
        <v>0</v>
      </c>
      <c r="AO94">
        <f>'XY 1-360 (912622)'!AO94+'XYZ 1-360 (912620)'!AO94</f>
        <v>0</v>
      </c>
      <c r="AP94">
        <f>'XY 1-360 (912622)'!AP94+'XYZ 1-360 (912620)'!AP94</f>
        <v>0</v>
      </c>
      <c r="AQ94">
        <f>'XY 1-360 (912622)'!AQ94+'XYZ 1-360 (912620)'!AQ94</f>
        <v>0</v>
      </c>
      <c r="AR94">
        <f>'XY 1-360 (912622)'!AR94+'XYZ 1-360 (912620)'!AR94</f>
        <v>0</v>
      </c>
    </row>
    <row r="95" spans="1:44" x14ac:dyDescent="0.3">
      <c r="A95">
        <f>'XY 1-360 (912622)'!A95+'XYZ 1-360 (912620)'!A95</f>
        <v>190</v>
      </c>
      <c r="B95" t="s">
        <v>59</v>
      </c>
      <c r="C95">
        <f>'XY 1-360 (912622)'!C95+'XYZ 1-360 (912620)'!C95</f>
        <v>28440</v>
      </c>
      <c r="D95">
        <f>'XY 1-360 (912622)'!D95+'XYZ 1-360 (912620)'!D95</f>
        <v>15168</v>
      </c>
      <c r="E95">
        <f>'XY 1-360 (912622)'!E95+'XYZ 1-360 (912620)'!E95</f>
        <v>11376</v>
      </c>
      <c r="F95">
        <f>'XY 1-360 (912622)'!F95+'XYZ 1-360 (912620)'!F95</f>
        <v>9510</v>
      </c>
      <c r="G95">
        <f>'XY 1-360 (912622)'!G95+'XYZ 1-360 (912620)'!G95</f>
        <v>7790</v>
      </c>
      <c r="H95">
        <f>'XY 1-360 (912622)'!H95+'XYZ 1-360 (912620)'!H95</f>
        <v>6682</v>
      </c>
      <c r="I95">
        <f>'XY 1-360 (912622)'!I95+'XYZ 1-360 (912620)'!I95</f>
        <v>5540</v>
      </c>
      <c r="J95">
        <f>'XY 1-360 (912622)'!J95+'XYZ 1-360 (912620)'!J95</f>
        <v>5032</v>
      </c>
      <c r="K95">
        <f>'XY 1-360 (912622)'!K95+'XYZ 1-360 (912620)'!K95</f>
        <v>3674</v>
      </c>
      <c r="L95">
        <f>'XY 1-360 (912622)'!L95+'XYZ 1-360 (912620)'!L95</f>
        <v>3162</v>
      </c>
      <c r="M95">
        <f>'XY 1-360 (912622)'!M95+'XYZ 1-360 (912620)'!M95</f>
        <v>1568</v>
      </c>
      <c r="N95">
        <f>'XY 1-360 (912622)'!N95+'XYZ 1-360 (912620)'!N95</f>
        <v>1170</v>
      </c>
      <c r="O95">
        <f>'XY 1-360 (912622)'!O95+'XYZ 1-360 (912620)'!O95</f>
        <v>63</v>
      </c>
      <c r="P95">
        <f>'XY 1-360 (912622)'!P95+'XYZ 1-360 (912620)'!P95</f>
        <v>0</v>
      </c>
      <c r="Q95">
        <f>'XY 1-360 (912622)'!Q95+'XYZ 1-360 (912620)'!Q95</f>
        <v>0</v>
      </c>
      <c r="R95">
        <f>'XY 1-360 (912622)'!R95+'XYZ 1-360 (912620)'!R95</f>
        <v>28440</v>
      </c>
      <c r="S95">
        <f>'XY 1-360 (912622)'!S95+'XYZ 1-360 (912620)'!S95</f>
        <v>43608</v>
      </c>
      <c r="T95">
        <f>'XY 1-360 (912622)'!T95+'XYZ 1-360 (912620)'!T95</f>
        <v>54984</v>
      </c>
      <c r="U95">
        <f>'XY 1-360 (912622)'!U95+'XYZ 1-360 (912620)'!U95</f>
        <v>64494</v>
      </c>
      <c r="V95">
        <f>'XY 1-360 (912622)'!V95+'XYZ 1-360 (912620)'!V95</f>
        <v>72284</v>
      </c>
      <c r="W95">
        <f>'XY 1-360 (912622)'!W95+'XYZ 1-360 (912620)'!W95</f>
        <v>78966</v>
      </c>
      <c r="X95">
        <f>'XY 1-360 (912622)'!X95+'XYZ 1-360 (912620)'!X95</f>
        <v>84506</v>
      </c>
      <c r="Y95">
        <f>'XY 1-360 (912622)'!Y95+'XYZ 1-360 (912620)'!Y95</f>
        <v>89538</v>
      </c>
      <c r="Z95">
        <f>'XY 1-360 (912622)'!Z95+'XYZ 1-360 (912620)'!Z95</f>
        <v>93212</v>
      </c>
      <c r="AA95">
        <f>'XY 1-360 (912622)'!AA95+'XYZ 1-360 (912620)'!AA95</f>
        <v>96374</v>
      </c>
      <c r="AB95">
        <f>'XY 1-360 (912622)'!AB95+'XYZ 1-360 (912620)'!AB95</f>
        <v>97942</v>
      </c>
      <c r="AC95">
        <f>'XY 1-360 (912622)'!AC95+'XYZ 1-360 (912620)'!AC95</f>
        <v>99112</v>
      </c>
      <c r="AD95">
        <f>'XY 1-360 (912622)'!AD95+'XYZ 1-360 (912620)'!AD95</f>
        <v>99175</v>
      </c>
      <c r="AE95" s="1">
        <f>'XY 1-360 (912622)'!AE95+'XYZ 1-360 (912620)'!AE95</f>
        <v>804348</v>
      </c>
      <c r="AF95" s="1">
        <f>'XY 1-360 (912622)'!AF95+'XYZ 1-360 (912620)'!AF95</f>
        <v>903460</v>
      </c>
      <c r="AG95" s="1">
        <f>'XY 1-360 (912622)'!AG95+'XYZ 1-360 (912620)'!AG95</f>
        <v>1002635</v>
      </c>
      <c r="AH95">
        <f>'XY 1-360 (912622)'!AH95+'XYZ 1-360 (912620)'!AH95</f>
        <v>346222</v>
      </c>
      <c r="AI95">
        <f>'XY 1-360 (912622)'!AI95+'XYZ 1-360 (912620)'!AI95</f>
        <v>442596</v>
      </c>
      <c r="AJ95">
        <f>'XY 1-360 (912622)'!AJ95+'XYZ 1-360 (912620)'!AJ95</f>
        <v>540538</v>
      </c>
      <c r="AK95">
        <f>'XY 1-360 (912622)'!AK95+'XYZ 1-360 (912620)'!AK95</f>
        <v>639650</v>
      </c>
      <c r="AL95">
        <f>'XY 1-360 (912622)'!AL95+'XYZ 1-360 (912620)'!AL95</f>
        <v>738825</v>
      </c>
      <c r="AM95">
        <f>'XY 1-360 (912622)'!AM95+'XYZ 1-360 (912620)'!AM95</f>
        <v>0</v>
      </c>
      <c r="AN95">
        <f>'XY 1-360 (912622)'!AN95+'XYZ 1-360 (912620)'!AN95</f>
        <v>0</v>
      </c>
      <c r="AO95">
        <f>'XY 1-360 (912622)'!AO95+'XYZ 1-360 (912620)'!AO95</f>
        <v>0</v>
      </c>
      <c r="AP95">
        <f>'XY 1-360 (912622)'!AP95+'XYZ 1-360 (912620)'!AP95</f>
        <v>0</v>
      </c>
      <c r="AQ95">
        <f>'XY 1-360 (912622)'!AQ95+'XYZ 1-360 (912620)'!AQ95</f>
        <v>0</v>
      </c>
      <c r="AR95">
        <f>'XY 1-360 (912622)'!AR95+'XYZ 1-360 (912620)'!AR95</f>
        <v>0</v>
      </c>
    </row>
    <row r="96" spans="1:44" x14ac:dyDescent="0.3">
      <c r="A96">
        <f>'XY 1-360 (912622)'!A96+'XYZ 1-360 (912620)'!A96</f>
        <v>192</v>
      </c>
      <c r="B96" t="s">
        <v>60</v>
      </c>
      <c r="C96">
        <f>'XY 1-360 (912622)'!C96+'XYZ 1-360 (912620)'!C96</f>
        <v>34452</v>
      </c>
      <c r="D96">
        <f>'XY 1-360 (912622)'!D96+'XYZ 1-360 (912620)'!D96</f>
        <v>17172</v>
      </c>
      <c r="E96">
        <f>'XY 1-360 (912622)'!E96+'XYZ 1-360 (912620)'!E96</f>
        <v>11376</v>
      </c>
      <c r="F96">
        <f>'XY 1-360 (912622)'!F96+'XYZ 1-360 (912620)'!F96</f>
        <v>9510</v>
      </c>
      <c r="G96">
        <f>'XY 1-360 (912622)'!G96+'XYZ 1-360 (912620)'!G96</f>
        <v>7790</v>
      </c>
      <c r="H96">
        <f>'XY 1-360 (912622)'!H96+'XYZ 1-360 (912620)'!H96</f>
        <v>6682</v>
      </c>
      <c r="I96">
        <f>'XY 1-360 (912622)'!I96+'XYZ 1-360 (912620)'!I96</f>
        <v>5540</v>
      </c>
      <c r="J96">
        <f>'XY 1-360 (912622)'!J96+'XYZ 1-360 (912620)'!J96</f>
        <v>5032</v>
      </c>
      <c r="K96">
        <f>'XY 1-360 (912622)'!K96+'XYZ 1-360 (912620)'!K96</f>
        <v>3674</v>
      </c>
      <c r="L96">
        <f>'XY 1-360 (912622)'!L96+'XYZ 1-360 (912620)'!L96</f>
        <v>3162</v>
      </c>
      <c r="M96">
        <f>'XY 1-360 (912622)'!M96+'XYZ 1-360 (912620)'!M96</f>
        <v>1568</v>
      </c>
      <c r="N96">
        <f>'XY 1-360 (912622)'!N96+'XYZ 1-360 (912620)'!N96</f>
        <v>1170</v>
      </c>
      <c r="O96">
        <f>'XY 1-360 (912622)'!O96+'XYZ 1-360 (912620)'!O96</f>
        <v>63</v>
      </c>
      <c r="P96">
        <f>'XY 1-360 (912622)'!P96+'XYZ 1-360 (912620)'!P96</f>
        <v>0</v>
      </c>
      <c r="Q96">
        <f>'XY 1-360 (912622)'!Q96+'XYZ 1-360 (912620)'!Q96</f>
        <v>0</v>
      </c>
      <c r="R96">
        <f>'XY 1-360 (912622)'!R96+'XYZ 1-360 (912620)'!R96</f>
        <v>34452</v>
      </c>
      <c r="S96">
        <f>'XY 1-360 (912622)'!S96+'XYZ 1-360 (912620)'!S96</f>
        <v>51624</v>
      </c>
      <c r="T96">
        <f>'XY 1-360 (912622)'!T96+'XYZ 1-360 (912620)'!T96</f>
        <v>63000</v>
      </c>
      <c r="U96">
        <f>'XY 1-360 (912622)'!U96+'XYZ 1-360 (912620)'!U96</f>
        <v>72510</v>
      </c>
      <c r="V96">
        <f>'XY 1-360 (912622)'!V96+'XYZ 1-360 (912620)'!V96</f>
        <v>80300</v>
      </c>
      <c r="W96">
        <f>'XY 1-360 (912622)'!W96+'XYZ 1-360 (912620)'!W96</f>
        <v>86982</v>
      </c>
      <c r="X96">
        <f>'XY 1-360 (912622)'!X96+'XYZ 1-360 (912620)'!X96</f>
        <v>92522</v>
      </c>
      <c r="Y96">
        <f>'XY 1-360 (912622)'!Y96+'XYZ 1-360 (912620)'!Y96</f>
        <v>97554</v>
      </c>
      <c r="Z96">
        <f>'XY 1-360 (912622)'!Z96+'XYZ 1-360 (912620)'!Z96</f>
        <v>101228</v>
      </c>
      <c r="AA96">
        <f>'XY 1-360 (912622)'!AA96+'XYZ 1-360 (912620)'!AA96</f>
        <v>104390</v>
      </c>
      <c r="AB96">
        <f>'XY 1-360 (912622)'!AB96+'XYZ 1-360 (912620)'!AB96</f>
        <v>105958</v>
      </c>
      <c r="AC96">
        <f>'XY 1-360 (912622)'!AC96+'XYZ 1-360 (912620)'!AC96</f>
        <v>107128</v>
      </c>
      <c r="AD96">
        <f>'XY 1-360 (912622)'!AD96+'XYZ 1-360 (912620)'!AD96</f>
        <v>107191</v>
      </c>
      <c r="AE96" s="1">
        <f>'XY 1-360 (912622)'!AE96+'XYZ 1-360 (912620)'!AE96</f>
        <v>890520</v>
      </c>
      <c r="AF96" s="1">
        <f>'XY 1-360 (912622)'!AF96+'XYZ 1-360 (912620)'!AF96</f>
        <v>997648</v>
      </c>
      <c r="AG96" s="1">
        <f>'XY 1-360 (912622)'!AG96+'XYZ 1-360 (912620)'!AG96</f>
        <v>1104839</v>
      </c>
      <c r="AH96">
        <f>'XY 1-360 (912622)'!AH96+'XYZ 1-360 (912620)'!AH96</f>
        <v>378286</v>
      </c>
      <c r="AI96">
        <f>'XY 1-360 (912622)'!AI96+'XYZ 1-360 (912620)'!AI96</f>
        <v>482676</v>
      </c>
      <c r="AJ96">
        <f>'XY 1-360 (912622)'!AJ96+'XYZ 1-360 (912620)'!AJ96</f>
        <v>588634</v>
      </c>
      <c r="AK96">
        <f>'XY 1-360 (912622)'!AK96+'XYZ 1-360 (912620)'!AK96</f>
        <v>695762</v>
      </c>
      <c r="AL96">
        <f>'XY 1-360 (912622)'!AL96+'XYZ 1-360 (912620)'!AL96</f>
        <v>802953</v>
      </c>
      <c r="AM96">
        <f>'XY 1-360 (912622)'!AM96+'XYZ 1-360 (912620)'!AM96</f>
        <v>0</v>
      </c>
      <c r="AN96">
        <f>'XY 1-360 (912622)'!AN96+'XYZ 1-360 (912620)'!AN96</f>
        <v>0</v>
      </c>
      <c r="AO96">
        <f>'XY 1-360 (912622)'!AO96+'XYZ 1-360 (912620)'!AO96</f>
        <v>0</v>
      </c>
      <c r="AP96">
        <f>'XY 1-360 (912622)'!AP96+'XYZ 1-360 (912620)'!AP96</f>
        <v>0</v>
      </c>
      <c r="AQ96">
        <f>'XY 1-360 (912622)'!AQ96+'XYZ 1-360 (912620)'!AQ96</f>
        <v>0</v>
      </c>
      <c r="AR96">
        <f>'XY 1-360 (912622)'!AR96+'XYZ 1-360 (912620)'!AR96</f>
        <v>0</v>
      </c>
    </row>
    <row r="97" spans="1:44" x14ac:dyDescent="0.3">
      <c r="A97">
        <f>'XY 1-360 (912622)'!A97+'XYZ 1-360 (912620)'!A97</f>
        <v>194</v>
      </c>
      <c r="B97" s="20" t="s">
        <v>61</v>
      </c>
      <c r="C97" s="20">
        <f>'XY 1-360 (912622)'!C97+'XYZ 1-360 (912620)'!C97</f>
        <v>40572</v>
      </c>
      <c r="D97">
        <f>'XY 1-360 (912622)'!D97+'XYZ 1-360 (912620)'!D97</f>
        <v>21252</v>
      </c>
      <c r="E97">
        <f>'XY 1-360 (912622)'!E97+'XYZ 1-360 (912620)'!E97</f>
        <v>15456</v>
      </c>
      <c r="F97">
        <f>'XY 1-360 (912622)'!F97+'XYZ 1-360 (912620)'!F97</f>
        <v>13390</v>
      </c>
      <c r="G97">
        <f>'XY 1-360 (912622)'!G97+'XYZ 1-360 (912620)'!G97</f>
        <v>11670</v>
      </c>
      <c r="H97">
        <f>'XY 1-360 (912622)'!H97+'XYZ 1-360 (912620)'!H97</f>
        <v>10164</v>
      </c>
      <c r="I97">
        <f>'XY 1-360 (912622)'!I97+'XYZ 1-360 (912620)'!I97</f>
        <v>8384</v>
      </c>
      <c r="J97">
        <f>'XY 1-360 (912622)'!J97+'XYZ 1-360 (912620)'!J97</f>
        <v>7474</v>
      </c>
      <c r="K97">
        <f>'XY 1-360 (912622)'!K97+'XYZ 1-360 (912620)'!K97</f>
        <v>5594</v>
      </c>
      <c r="L97">
        <f>'XY 1-360 (912622)'!L97+'XYZ 1-360 (912620)'!L97</f>
        <v>4162</v>
      </c>
      <c r="M97">
        <f>'XY 1-360 (912622)'!M97+'XYZ 1-360 (912620)'!M97</f>
        <v>2526</v>
      </c>
      <c r="N97">
        <f>'XY 1-360 (912622)'!N97+'XYZ 1-360 (912620)'!N97</f>
        <v>2049</v>
      </c>
      <c r="O97">
        <f>'XY 1-360 (912622)'!O97+'XYZ 1-360 (912620)'!O97</f>
        <v>96</v>
      </c>
      <c r="P97">
        <f>'XY 1-360 (912622)'!P97+'XYZ 1-360 (912620)'!P97</f>
        <v>0</v>
      </c>
      <c r="Q97">
        <f>'XY 1-360 (912622)'!Q97+'XYZ 1-360 (912620)'!Q97</f>
        <v>0</v>
      </c>
      <c r="R97">
        <f>'XY 1-360 (912622)'!R97+'XYZ 1-360 (912620)'!R97</f>
        <v>40572</v>
      </c>
      <c r="S97">
        <f>'XY 1-360 (912622)'!S97+'XYZ 1-360 (912620)'!S97</f>
        <v>61824</v>
      </c>
      <c r="T97">
        <f>'XY 1-360 (912622)'!T97+'XYZ 1-360 (912620)'!T97</f>
        <v>77280</v>
      </c>
      <c r="U97">
        <f>'XY 1-360 (912622)'!U97+'XYZ 1-360 (912620)'!U97</f>
        <v>90670</v>
      </c>
      <c r="V97">
        <f>'XY 1-360 (912622)'!V97+'XYZ 1-360 (912620)'!V97</f>
        <v>102340</v>
      </c>
      <c r="W97">
        <f>'XY 1-360 (912622)'!W97+'XYZ 1-360 (912620)'!W97</f>
        <v>112504</v>
      </c>
      <c r="X97">
        <f>'XY 1-360 (912622)'!X97+'XYZ 1-360 (912620)'!X97</f>
        <v>120888</v>
      </c>
      <c r="Y97">
        <f>'XY 1-360 (912622)'!Y97+'XYZ 1-360 (912620)'!Y97</f>
        <v>128362</v>
      </c>
      <c r="Z97">
        <f>'XY 1-360 (912622)'!Z97+'XYZ 1-360 (912620)'!Z97</f>
        <v>133956</v>
      </c>
      <c r="AA97">
        <f>'XY 1-360 (912622)'!AA97+'XYZ 1-360 (912620)'!AA97</f>
        <v>138118</v>
      </c>
      <c r="AB97">
        <f>'XY 1-360 (912622)'!AB97+'XYZ 1-360 (912620)'!AB97</f>
        <v>140644</v>
      </c>
      <c r="AC97">
        <f>'XY 1-360 (912622)'!AC97+'XYZ 1-360 (912620)'!AC97</f>
        <v>142693</v>
      </c>
      <c r="AD97">
        <f>'XY 1-360 (912622)'!AD97+'XYZ 1-360 (912620)'!AD97</f>
        <v>142789</v>
      </c>
      <c r="AE97" s="1">
        <f>'XY 1-360 (912622)'!AE97+'XYZ 1-360 (912620)'!AE97</f>
        <v>1147158</v>
      </c>
      <c r="AF97" s="1">
        <f>'XY 1-360 (912622)'!AF97+'XYZ 1-360 (912620)'!AF97</f>
        <v>1289851</v>
      </c>
      <c r="AG97" s="1">
        <f>'XY 1-360 (912622)'!AG97+'XYZ 1-360 (912620)'!AG97</f>
        <v>1432640</v>
      </c>
      <c r="AH97">
        <f>'XY 1-360 (912622)'!AH97+'XYZ 1-360 (912620)'!AH97</f>
        <v>495710</v>
      </c>
      <c r="AI97">
        <f>'XY 1-360 (912622)'!AI97+'XYZ 1-360 (912620)'!AI97</f>
        <v>633828</v>
      </c>
      <c r="AJ97">
        <f>'XY 1-360 (912622)'!AJ97+'XYZ 1-360 (912620)'!AJ97</f>
        <v>774472</v>
      </c>
      <c r="AK97">
        <f>'XY 1-360 (912622)'!AK97+'XYZ 1-360 (912620)'!AK97</f>
        <v>917165</v>
      </c>
      <c r="AL97">
        <f>'XY 1-360 (912622)'!AL97+'XYZ 1-360 (912620)'!AL97</f>
        <v>1059954</v>
      </c>
      <c r="AM97">
        <f>'XY 1-360 (912622)'!AM97+'XYZ 1-360 (912620)'!AM97</f>
        <v>0</v>
      </c>
      <c r="AN97">
        <f>'XY 1-360 (912622)'!AN97+'XYZ 1-360 (912620)'!AN97</f>
        <v>0</v>
      </c>
      <c r="AO97">
        <f>'XY 1-360 (912622)'!AO97+'XYZ 1-360 (912620)'!AO97</f>
        <v>0</v>
      </c>
      <c r="AP97">
        <f>'XY 1-360 (912622)'!AP97+'XYZ 1-360 (912620)'!AP97</f>
        <v>0</v>
      </c>
      <c r="AQ97">
        <f>'XY 1-360 (912622)'!AQ97+'XYZ 1-360 (912620)'!AQ97</f>
        <v>0</v>
      </c>
      <c r="AR97">
        <f>'XY 1-360 (912622)'!AR97+'XYZ 1-360 (912620)'!AR97</f>
        <v>0</v>
      </c>
    </row>
    <row r="98" spans="1:44" x14ac:dyDescent="0.3">
      <c r="A98">
        <f>'XY 1-360 (912622)'!A98+'XYZ 1-360 (912620)'!A98</f>
        <v>196</v>
      </c>
      <c r="B98" t="s">
        <v>62</v>
      </c>
      <c r="C98">
        <f>'XY 1-360 (912622)'!C98+'XYZ 1-360 (912620)'!C98</f>
        <v>46800</v>
      </c>
      <c r="D98">
        <f>'XY 1-360 (912622)'!D98+'XYZ 1-360 (912620)'!D98</f>
        <v>23328</v>
      </c>
      <c r="E98">
        <f>'XY 1-360 (912622)'!E98+'XYZ 1-360 (912620)'!E98</f>
        <v>15456</v>
      </c>
      <c r="F98">
        <f>'XY 1-360 (912622)'!F98+'XYZ 1-360 (912620)'!F98</f>
        <v>13390</v>
      </c>
      <c r="G98">
        <f>'XY 1-360 (912622)'!G98+'XYZ 1-360 (912620)'!G98</f>
        <v>11670</v>
      </c>
      <c r="H98">
        <f>'XY 1-360 (912622)'!H98+'XYZ 1-360 (912620)'!H98</f>
        <v>10164</v>
      </c>
      <c r="I98">
        <f>'XY 1-360 (912622)'!I98+'XYZ 1-360 (912620)'!I98</f>
        <v>8384</v>
      </c>
      <c r="J98">
        <f>'XY 1-360 (912622)'!J98+'XYZ 1-360 (912620)'!J98</f>
        <v>7474</v>
      </c>
      <c r="K98">
        <f>'XY 1-360 (912622)'!K98+'XYZ 1-360 (912620)'!K98</f>
        <v>5594</v>
      </c>
      <c r="L98">
        <f>'XY 1-360 (912622)'!L98+'XYZ 1-360 (912620)'!L98</f>
        <v>4162</v>
      </c>
      <c r="M98">
        <f>'XY 1-360 (912622)'!M98+'XYZ 1-360 (912620)'!M98</f>
        <v>2526</v>
      </c>
      <c r="N98">
        <f>'XY 1-360 (912622)'!N98+'XYZ 1-360 (912620)'!N98</f>
        <v>2049</v>
      </c>
      <c r="O98">
        <f>'XY 1-360 (912622)'!O98+'XYZ 1-360 (912620)'!O98</f>
        <v>96</v>
      </c>
      <c r="P98">
        <f>'XY 1-360 (912622)'!P98+'XYZ 1-360 (912620)'!P98</f>
        <v>0</v>
      </c>
      <c r="Q98">
        <f>'XY 1-360 (912622)'!Q98+'XYZ 1-360 (912620)'!Q98</f>
        <v>0</v>
      </c>
      <c r="R98">
        <f>'XY 1-360 (912622)'!R98+'XYZ 1-360 (912620)'!R98</f>
        <v>46800</v>
      </c>
      <c r="S98">
        <f>'XY 1-360 (912622)'!S98+'XYZ 1-360 (912620)'!S98</f>
        <v>70128</v>
      </c>
      <c r="T98">
        <f>'XY 1-360 (912622)'!T98+'XYZ 1-360 (912620)'!T98</f>
        <v>85584</v>
      </c>
      <c r="U98">
        <f>'XY 1-360 (912622)'!U98+'XYZ 1-360 (912620)'!U98</f>
        <v>98974</v>
      </c>
      <c r="V98">
        <f>'XY 1-360 (912622)'!V98+'XYZ 1-360 (912620)'!V98</f>
        <v>110644</v>
      </c>
      <c r="W98">
        <f>'XY 1-360 (912622)'!W98+'XYZ 1-360 (912620)'!W98</f>
        <v>120808</v>
      </c>
      <c r="X98">
        <f>'XY 1-360 (912622)'!X98+'XYZ 1-360 (912620)'!X98</f>
        <v>129192</v>
      </c>
      <c r="Y98">
        <f>'XY 1-360 (912622)'!Y98+'XYZ 1-360 (912620)'!Y98</f>
        <v>136666</v>
      </c>
      <c r="Z98">
        <f>'XY 1-360 (912622)'!Z98+'XYZ 1-360 (912620)'!Z98</f>
        <v>142260</v>
      </c>
      <c r="AA98">
        <f>'XY 1-360 (912622)'!AA98+'XYZ 1-360 (912620)'!AA98</f>
        <v>146422</v>
      </c>
      <c r="AB98">
        <f>'XY 1-360 (912622)'!AB98+'XYZ 1-360 (912620)'!AB98</f>
        <v>148948</v>
      </c>
      <c r="AC98">
        <f>'XY 1-360 (912622)'!AC98+'XYZ 1-360 (912620)'!AC98</f>
        <v>150997</v>
      </c>
      <c r="AD98">
        <f>'XY 1-360 (912622)'!AD98+'XYZ 1-360 (912620)'!AD98</f>
        <v>151093</v>
      </c>
      <c r="AE98" s="1">
        <f>'XY 1-360 (912622)'!AE98+'XYZ 1-360 (912620)'!AE98</f>
        <v>1236426</v>
      </c>
      <c r="AF98" s="1">
        <f>'XY 1-360 (912622)'!AF98+'XYZ 1-360 (912620)'!AF98</f>
        <v>1387423</v>
      </c>
      <c r="AG98" s="1">
        <f>'XY 1-360 (912622)'!AG98+'XYZ 1-360 (912620)'!AG98</f>
        <v>1538516</v>
      </c>
      <c r="AH98">
        <f>'XY 1-360 (912622)'!AH98+'XYZ 1-360 (912620)'!AH98</f>
        <v>528926</v>
      </c>
      <c r="AI98">
        <f>'XY 1-360 (912622)'!AI98+'XYZ 1-360 (912620)'!AI98</f>
        <v>675348</v>
      </c>
      <c r="AJ98">
        <f>'XY 1-360 (912622)'!AJ98+'XYZ 1-360 (912620)'!AJ98</f>
        <v>824296</v>
      </c>
      <c r="AK98">
        <f>'XY 1-360 (912622)'!AK98+'XYZ 1-360 (912620)'!AK98</f>
        <v>975293</v>
      </c>
      <c r="AL98">
        <f>'XY 1-360 (912622)'!AL98+'XYZ 1-360 (912620)'!AL98</f>
        <v>1126386</v>
      </c>
      <c r="AM98">
        <f>'XY 1-360 (912622)'!AM98+'XYZ 1-360 (912620)'!AM98</f>
        <v>0</v>
      </c>
      <c r="AN98">
        <f>'XY 1-360 (912622)'!AN98+'XYZ 1-360 (912620)'!AN98</f>
        <v>0</v>
      </c>
      <c r="AO98">
        <f>'XY 1-360 (912622)'!AO98+'XYZ 1-360 (912620)'!AO98</f>
        <v>0</v>
      </c>
      <c r="AP98">
        <f>'XY 1-360 (912622)'!AP98+'XYZ 1-360 (912620)'!AP98</f>
        <v>0</v>
      </c>
      <c r="AQ98">
        <f>'XY 1-360 (912622)'!AQ98+'XYZ 1-360 (912620)'!AQ98</f>
        <v>0</v>
      </c>
      <c r="AR98">
        <f>'XY 1-360 (912622)'!AR98+'XYZ 1-360 (912620)'!AR98</f>
        <v>0</v>
      </c>
    </row>
    <row r="99" spans="1:44" x14ac:dyDescent="0.3">
      <c r="A99">
        <f>'XY 1-360 (912622)'!A99+'XYZ 1-360 (912620)'!A99</f>
        <v>198</v>
      </c>
      <c r="B99" s="20" t="s">
        <v>63</v>
      </c>
      <c r="C99" s="20">
        <f>'XY 1-360 (912622)'!C99+'XYZ 1-360 (912620)'!C99</f>
        <v>53136</v>
      </c>
      <c r="D99">
        <f>'XY 1-360 (912622)'!D99+'XYZ 1-360 (912620)'!D99</f>
        <v>27552</v>
      </c>
      <c r="E99">
        <f>'XY 1-360 (912622)'!E99+'XYZ 1-360 (912620)'!E99</f>
        <v>19680</v>
      </c>
      <c r="F99">
        <f>'XY 1-360 (912622)'!F99+'XYZ 1-360 (912620)'!F99</f>
        <v>16910</v>
      </c>
      <c r="G99">
        <f>'XY 1-360 (912622)'!G99+'XYZ 1-360 (912620)'!G99</f>
        <v>15136</v>
      </c>
      <c r="H99">
        <f>'XY 1-360 (912622)'!H99+'XYZ 1-360 (912620)'!H99</f>
        <v>13336</v>
      </c>
      <c r="I99">
        <f>'XY 1-360 (912622)'!I99+'XYZ 1-360 (912620)'!I99</f>
        <v>11556</v>
      </c>
      <c r="J99">
        <f>'XY 1-360 (912622)'!J99+'XYZ 1-360 (912620)'!J99</f>
        <v>9826</v>
      </c>
      <c r="K99">
        <f>'XY 1-360 (912622)'!K99+'XYZ 1-360 (912620)'!K99</f>
        <v>7946</v>
      </c>
      <c r="L99">
        <f>'XY 1-360 (912622)'!L99+'XYZ 1-360 (912620)'!L99</f>
        <v>6340</v>
      </c>
      <c r="M99">
        <f>'XY 1-360 (912622)'!M99+'XYZ 1-360 (912620)'!M99</f>
        <v>3764</v>
      </c>
      <c r="N99">
        <f>'XY 1-360 (912622)'!N99+'XYZ 1-360 (912620)'!N99</f>
        <v>2668</v>
      </c>
      <c r="O99">
        <f>'XY 1-360 (912622)'!O99+'XYZ 1-360 (912620)'!O99</f>
        <v>112</v>
      </c>
      <c r="P99">
        <f>'XY 1-360 (912622)'!P99+'XYZ 1-360 (912620)'!P99</f>
        <v>0</v>
      </c>
      <c r="Q99">
        <f>'XY 1-360 (912622)'!Q99+'XYZ 1-360 (912620)'!Q99</f>
        <v>0</v>
      </c>
      <c r="R99">
        <f>'XY 1-360 (912622)'!R99+'XYZ 1-360 (912620)'!R99</f>
        <v>53136</v>
      </c>
      <c r="S99">
        <f>'XY 1-360 (912622)'!S99+'XYZ 1-360 (912620)'!S99</f>
        <v>80688</v>
      </c>
      <c r="T99">
        <f>'XY 1-360 (912622)'!T99+'XYZ 1-360 (912620)'!T99</f>
        <v>100368</v>
      </c>
      <c r="U99">
        <f>'XY 1-360 (912622)'!U99+'XYZ 1-360 (912620)'!U99</f>
        <v>117278</v>
      </c>
      <c r="V99">
        <f>'XY 1-360 (912622)'!V99+'XYZ 1-360 (912620)'!V99</f>
        <v>132414</v>
      </c>
      <c r="W99">
        <f>'XY 1-360 (912622)'!W99+'XYZ 1-360 (912620)'!W99</f>
        <v>145750</v>
      </c>
      <c r="X99">
        <f>'XY 1-360 (912622)'!X99+'XYZ 1-360 (912620)'!X99</f>
        <v>157306</v>
      </c>
      <c r="Y99">
        <f>'XY 1-360 (912622)'!Y99+'XYZ 1-360 (912620)'!Y99</f>
        <v>167132</v>
      </c>
      <c r="Z99">
        <f>'XY 1-360 (912622)'!Z99+'XYZ 1-360 (912620)'!Z99</f>
        <v>175078</v>
      </c>
      <c r="AA99">
        <f>'XY 1-360 (912622)'!AA99+'XYZ 1-360 (912620)'!AA99</f>
        <v>181418</v>
      </c>
      <c r="AB99">
        <f>'XY 1-360 (912622)'!AB99+'XYZ 1-360 (912620)'!AB99</f>
        <v>185182</v>
      </c>
      <c r="AC99">
        <f>'XY 1-360 (912622)'!AC99+'XYZ 1-360 (912620)'!AC99</f>
        <v>187850</v>
      </c>
      <c r="AD99">
        <f>'XY 1-360 (912622)'!AD99+'XYZ 1-360 (912620)'!AD99</f>
        <v>187962</v>
      </c>
      <c r="AE99" s="1">
        <f>'XY 1-360 (912622)'!AE99+'XYZ 1-360 (912620)'!AE99</f>
        <v>1495750</v>
      </c>
      <c r="AF99" s="1">
        <f>'XY 1-360 (912622)'!AF99+'XYZ 1-360 (912620)'!AF99</f>
        <v>1683600</v>
      </c>
      <c r="AG99" s="1">
        <f>'XY 1-360 (912622)'!AG99+'XYZ 1-360 (912620)'!AG99</f>
        <v>1871562</v>
      </c>
      <c r="AH99">
        <f>'XY 1-360 (912622)'!AH99+'XYZ 1-360 (912620)'!AH99</f>
        <v>645266</v>
      </c>
      <c r="AI99">
        <f>'XY 1-360 (912622)'!AI99+'XYZ 1-360 (912620)'!AI99</f>
        <v>826684</v>
      </c>
      <c r="AJ99">
        <f>'XY 1-360 (912622)'!AJ99+'XYZ 1-360 (912620)'!AJ99</f>
        <v>1011866</v>
      </c>
      <c r="AK99">
        <f>'XY 1-360 (912622)'!AK99+'XYZ 1-360 (912620)'!AK99</f>
        <v>1199716</v>
      </c>
      <c r="AL99">
        <f>'XY 1-360 (912622)'!AL99+'XYZ 1-360 (912620)'!AL99</f>
        <v>1387678</v>
      </c>
      <c r="AM99">
        <f>'XY 1-360 (912622)'!AM99+'XYZ 1-360 (912620)'!AM99</f>
        <v>0</v>
      </c>
      <c r="AN99">
        <f>'XY 1-360 (912622)'!AN99+'XYZ 1-360 (912620)'!AN99</f>
        <v>0</v>
      </c>
      <c r="AO99">
        <f>'XY 1-360 (912622)'!AO99+'XYZ 1-360 (912620)'!AO99</f>
        <v>0</v>
      </c>
      <c r="AP99">
        <f>'XY 1-360 (912622)'!AP99+'XYZ 1-360 (912620)'!AP99</f>
        <v>0</v>
      </c>
      <c r="AQ99">
        <f>'XY 1-360 (912622)'!AQ99+'XYZ 1-360 (912620)'!AQ99</f>
        <v>0</v>
      </c>
      <c r="AR99">
        <f>'XY 1-360 (912622)'!AR99+'XYZ 1-360 (912620)'!AR99</f>
        <v>0</v>
      </c>
    </row>
    <row r="100" spans="1:44" x14ac:dyDescent="0.3">
      <c r="A100">
        <f>'XY 1-360 (912622)'!A100+'XYZ 1-360 (912620)'!A100</f>
        <v>200</v>
      </c>
      <c r="B100" t="s">
        <v>64</v>
      </c>
      <c r="C100">
        <f>'XY 1-360 (912622)'!C100+'XYZ 1-360 (912620)'!C100</f>
        <v>59580</v>
      </c>
      <c r="D100">
        <f>'XY 1-360 (912622)'!D100+'XYZ 1-360 (912620)'!D100</f>
        <v>29700</v>
      </c>
      <c r="E100">
        <f>'XY 1-360 (912622)'!E100+'XYZ 1-360 (912620)'!E100</f>
        <v>19680</v>
      </c>
      <c r="F100">
        <f>'XY 1-360 (912622)'!F100+'XYZ 1-360 (912620)'!F100</f>
        <v>16910</v>
      </c>
      <c r="G100">
        <f>'XY 1-360 (912622)'!G100+'XYZ 1-360 (912620)'!G100</f>
        <v>15136</v>
      </c>
      <c r="H100">
        <f>'XY 1-360 (912622)'!H100+'XYZ 1-360 (912620)'!H100</f>
        <v>13336</v>
      </c>
      <c r="I100">
        <f>'XY 1-360 (912622)'!I100+'XYZ 1-360 (912620)'!I100</f>
        <v>11556</v>
      </c>
      <c r="J100">
        <f>'XY 1-360 (912622)'!J100+'XYZ 1-360 (912620)'!J100</f>
        <v>9826</v>
      </c>
      <c r="K100">
        <f>'XY 1-360 (912622)'!K100+'XYZ 1-360 (912620)'!K100</f>
        <v>7946</v>
      </c>
      <c r="L100">
        <f>'XY 1-360 (912622)'!L100+'XYZ 1-360 (912620)'!L100</f>
        <v>6340</v>
      </c>
      <c r="M100">
        <f>'XY 1-360 (912622)'!M100+'XYZ 1-360 (912620)'!M100</f>
        <v>3764</v>
      </c>
      <c r="N100">
        <f>'XY 1-360 (912622)'!N100+'XYZ 1-360 (912620)'!N100</f>
        <v>2668</v>
      </c>
      <c r="O100">
        <f>'XY 1-360 (912622)'!O100+'XYZ 1-360 (912620)'!O100</f>
        <v>112</v>
      </c>
      <c r="P100">
        <f>'XY 1-360 (912622)'!P100+'XYZ 1-360 (912620)'!P100</f>
        <v>0</v>
      </c>
      <c r="Q100">
        <f>'XY 1-360 (912622)'!Q100+'XYZ 1-360 (912620)'!Q100</f>
        <v>0</v>
      </c>
      <c r="R100">
        <f>'XY 1-360 (912622)'!R100+'XYZ 1-360 (912620)'!R100</f>
        <v>59580</v>
      </c>
      <c r="S100">
        <f>'XY 1-360 (912622)'!S100+'XYZ 1-360 (912620)'!S100</f>
        <v>89280</v>
      </c>
      <c r="T100">
        <f>'XY 1-360 (912622)'!T100+'XYZ 1-360 (912620)'!T100</f>
        <v>108960</v>
      </c>
      <c r="U100">
        <f>'XY 1-360 (912622)'!U100+'XYZ 1-360 (912620)'!U100</f>
        <v>125870</v>
      </c>
      <c r="V100">
        <f>'XY 1-360 (912622)'!V100+'XYZ 1-360 (912620)'!V100</f>
        <v>141006</v>
      </c>
      <c r="W100">
        <f>'XY 1-360 (912622)'!W100+'XYZ 1-360 (912620)'!W100</f>
        <v>154342</v>
      </c>
      <c r="X100">
        <f>'XY 1-360 (912622)'!X100+'XYZ 1-360 (912620)'!X100</f>
        <v>165898</v>
      </c>
      <c r="Y100">
        <f>'XY 1-360 (912622)'!Y100+'XYZ 1-360 (912620)'!Y100</f>
        <v>175724</v>
      </c>
      <c r="Z100">
        <f>'XY 1-360 (912622)'!Z100+'XYZ 1-360 (912620)'!Z100</f>
        <v>183670</v>
      </c>
      <c r="AA100">
        <f>'XY 1-360 (912622)'!AA100+'XYZ 1-360 (912620)'!AA100</f>
        <v>190010</v>
      </c>
      <c r="AB100">
        <f>'XY 1-360 (912622)'!AB100+'XYZ 1-360 (912620)'!AB100</f>
        <v>193774</v>
      </c>
      <c r="AC100">
        <f>'XY 1-360 (912622)'!AC100+'XYZ 1-360 (912620)'!AC100</f>
        <v>196442</v>
      </c>
      <c r="AD100">
        <f>'XY 1-360 (912622)'!AD100+'XYZ 1-360 (912620)'!AD100</f>
        <v>196554</v>
      </c>
      <c r="AE100" s="1">
        <f>'XY 1-360 (912622)'!AE100+'XYZ 1-360 (912620)'!AE100</f>
        <v>1588114</v>
      </c>
      <c r="AF100" s="1">
        <f>'XY 1-360 (912622)'!AF100+'XYZ 1-360 (912620)'!AF100</f>
        <v>1784556</v>
      </c>
      <c r="AG100" s="1">
        <f>'XY 1-360 (912622)'!AG100+'XYZ 1-360 (912620)'!AG100</f>
        <v>1981110</v>
      </c>
      <c r="AH100">
        <f>'XY 1-360 (912622)'!AH100+'XYZ 1-360 (912620)'!AH100</f>
        <v>679634</v>
      </c>
      <c r="AI100">
        <f>'XY 1-360 (912622)'!AI100+'XYZ 1-360 (912620)'!AI100</f>
        <v>869644</v>
      </c>
      <c r="AJ100">
        <f>'XY 1-360 (912622)'!AJ100+'XYZ 1-360 (912620)'!AJ100</f>
        <v>1063418</v>
      </c>
      <c r="AK100">
        <f>'XY 1-360 (912622)'!AK100+'XYZ 1-360 (912620)'!AK100</f>
        <v>1259860</v>
      </c>
      <c r="AL100">
        <f>'XY 1-360 (912622)'!AL100+'XYZ 1-360 (912620)'!AL100</f>
        <v>1456414</v>
      </c>
      <c r="AM100">
        <f>'XY 1-360 (912622)'!AM100+'XYZ 1-360 (912620)'!AM100</f>
        <v>0</v>
      </c>
      <c r="AN100">
        <f>'XY 1-360 (912622)'!AN100+'XYZ 1-360 (912620)'!AN100</f>
        <v>0</v>
      </c>
      <c r="AO100">
        <f>'XY 1-360 (912622)'!AO100+'XYZ 1-360 (912620)'!AO100</f>
        <v>0</v>
      </c>
      <c r="AP100">
        <f>'XY 1-360 (912622)'!AP100+'XYZ 1-360 (912620)'!AP100</f>
        <v>0</v>
      </c>
      <c r="AQ100">
        <f>'XY 1-360 (912622)'!AQ100+'XYZ 1-360 (912620)'!AQ100</f>
        <v>0</v>
      </c>
      <c r="AR100">
        <f>'XY 1-360 (912622)'!AR100+'XYZ 1-360 (912620)'!AR100</f>
        <v>0</v>
      </c>
    </row>
    <row r="101" spans="1:44" x14ac:dyDescent="0.3">
      <c r="A101">
        <f>'XY 1-360 (912622)'!A101+'XYZ 1-360 (912620)'!A101</f>
        <v>202</v>
      </c>
      <c r="B101" t="s">
        <v>65</v>
      </c>
      <c r="C101">
        <f>'XY 1-360 (912622)'!C101+'XYZ 1-360 (912620)'!C101</f>
        <v>66132</v>
      </c>
      <c r="D101">
        <f>'XY 1-360 (912622)'!D101+'XYZ 1-360 (912620)'!D101</f>
        <v>34068</v>
      </c>
      <c r="E101">
        <f>'XY 1-360 (912622)'!E101+'XYZ 1-360 (912620)'!E101</f>
        <v>24048</v>
      </c>
      <c r="F101">
        <f>'XY 1-360 (912622)'!F101+'XYZ 1-360 (912620)'!F101</f>
        <v>20070</v>
      </c>
      <c r="G101">
        <f>'XY 1-360 (912622)'!G101+'XYZ 1-360 (912620)'!G101</f>
        <v>17808</v>
      </c>
      <c r="H101">
        <f>'XY 1-360 (912622)'!H101+'XYZ 1-360 (912620)'!H101</f>
        <v>16008</v>
      </c>
      <c r="I101">
        <f>'XY 1-360 (912622)'!I101+'XYZ 1-360 (912620)'!I101</f>
        <v>14228</v>
      </c>
      <c r="J101">
        <f>'XY 1-360 (912622)'!J101+'XYZ 1-360 (912620)'!J101</f>
        <v>12436</v>
      </c>
      <c r="K101">
        <f>'XY 1-360 (912622)'!K101+'XYZ 1-360 (912620)'!K101</f>
        <v>10556</v>
      </c>
      <c r="L101">
        <f>'XY 1-360 (912622)'!L101+'XYZ 1-360 (912620)'!L101</f>
        <v>8524</v>
      </c>
      <c r="M101">
        <f>'XY 1-360 (912622)'!M101+'XYZ 1-360 (912620)'!M101</f>
        <v>4186</v>
      </c>
      <c r="N101">
        <f>'XY 1-360 (912622)'!N101+'XYZ 1-360 (912620)'!N101</f>
        <v>3090</v>
      </c>
      <c r="O101">
        <f>'XY 1-360 (912622)'!O101+'XYZ 1-360 (912620)'!O101</f>
        <v>120</v>
      </c>
      <c r="P101">
        <f>'XY 1-360 (912622)'!P101+'XYZ 1-360 (912620)'!P101</f>
        <v>0</v>
      </c>
      <c r="Q101">
        <f>'XY 1-360 (912622)'!Q101+'XYZ 1-360 (912620)'!Q101</f>
        <v>0</v>
      </c>
      <c r="R101">
        <f>'XY 1-360 (912622)'!R101+'XYZ 1-360 (912620)'!R101</f>
        <v>66132</v>
      </c>
      <c r="S101">
        <f>'XY 1-360 (912622)'!S101+'XYZ 1-360 (912620)'!S101</f>
        <v>100200</v>
      </c>
      <c r="T101">
        <f>'XY 1-360 (912622)'!T101+'XYZ 1-360 (912620)'!T101</f>
        <v>124248</v>
      </c>
      <c r="U101">
        <f>'XY 1-360 (912622)'!U101+'XYZ 1-360 (912620)'!U101</f>
        <v>144318</v>
      </c>
      <c r="V101">
        <f>'XY 1-360 (912622)'!V101+'XYZ 1-360 (912620)'!V101</f>
        <v>162126</v>
      </c>
      <c r="W101">
        <f>'XY 1-360 (912622)'!W101+'XYZ 1-360 (912620)'!W101</f>
        <v>178134</v>
      </c>
      <c r="X101">
        <f>'XY 1-360 (912622)'!X101+'XYZ 1-360 (912620)'!X101</f>
        <v>192362</v>
      </c>
      <c r="Y101">
        <f>'XY 1-360 (912622)'!Y101+'XYZ 1-360 (912620)'!Y101</f>
        <v>204798</v>
      </c>
      <c r="Z101">
        <f>'XY 1-360 (912622)'!Z101+'XYZ 1-360 (912620)'!Z101</f>
        <v>215354</v>
      </c>
      <c r="AA101">
        <f>'XY 1-360 (912622)'!AA101+'XYZ 1-360 (912620)'!AA101</f>
        <v>223878</v>
      </c>
      <c r="AB101">
        <f>'XY 1-360 (912622)'!AB101+'XYZ 1-360 (912620)'!AB101</f>
        <v>228064</v>
      </c>
      <c r="AC101">
        <f>'XY 1-360 (912622)'!AC101+'XYZ 1-360 (912620)'!AC101</f>
        <v>231154</v>
      </c>
      <c r="AD101">
        <f>'XY 1-360 (912622)'!AD101+'XYZ 1-360 (912620)'!AD101</f>
        <v>231274</v>
      </c>
      <c r="AE101" s="1">
        <f>'XY 1-360 (912622)'!AE101+'XYZ 1-360 (912620)'!AE101</f>
        <v>1839614</v>
      </c>
      <c r="AF101" s="1">
        <f>'XY 1-360 (912622)'!AF101+'XYZ 1-360 (912620)'!AF101</f>
        <v>2070768</v>
      </c>
      <c r="AG101" s="1">
        <f>'XY 1-360 (912622)'!AG101+'XYZ 1-360 (912620)'!AG101</f>
        <v>2302042</v>
      </c>
      <c r="AH101">
        <f>'XY 1-360 (912622)'!AH101+'XYZ 1-360 (912620)'!AH101</f>
        <v>790648</v>
      </c>
      <c r="AI101">
        <f>'XY 1-360 (912622)'!AI101+'XYZ 1-360 (912620)'!AI101</f>
        <v>1014526</v>
      </c>
      <c r="AJ101">
        <f>'XY 1-360 (912622)'!AJ101+'XYZ 1-360 (912620)'!AJ101</f>
        <v>1242590</v>
      </c>
      <c r="AK101">
        <f>'XY 1-360 (912622)'!AK101+'XYZ 1-360 (912620)'!AK101</f>
        <v>1473744</v>
      </c>
      <c r="AL101">
        <f>'XY 1-360 (912622)'!AL101+'XYZ 1-360 (912620)'!AL101</f>
        <v>1705018</v>
      </c>
      <c r="AM101">
        <f>'XY 1-360 (912622)'!AM101+'XYZ 1-360 (912620)'!AM101</f>
        <v>0</v>
      </c>
      <c r="AN101">
        <f>'XY 1-360 (912622)'!AN101+'XYZ 1-360 (912620)'!AN101</f>
        <v>0</v>
      </c>
      <c r="AO101">
        <f>'XY 1-360 (912622)'!AO101+'XYZ 1-360 (912620)'!AO101</f>
        <v>0</v>
      </c>
      <c r="AP101">
        <f>'XY 1-360 (912622)'!AP101+'XYZ 1-360 (912620)'!AP101</f>
        <v>0</v>
      </c>
      <c r="AQ101">
        <f>'XY 1-360 (912622)'!AQ101+'XYZ 1-360 (912620)'!AQ101</f>
        <v>0</v>
      </c>
      <c r="AR101">
        <f>'XY 1-360 (912622)'!AR101+'XYZ 1-360 (912620)'!AR101</f>
        <v>0</v>
      </c>
    </row>
    <row r="102" spans="1:44" s="20" customFormat="1" x14ac:dyDescent="0.3">
      <c r="A102">
        <f>'XY 1-360 (912622)'!A102+'XYZ 1-360 (912620)'!A102</f>
        <v>204</v>
      </c>
      <c r="B102" s="26" t="s">
        <v>66</v>
      </c>
      <c r="C102" s="26">
        <f>'XY 1-360 (912622)'!C102+'XYZ 1-360 (912620)'!C102</f>
        <v>72792</v>
      </c>
      <c r="D102" s="26">
        <f>'XY 1-360 (912622)'!D102+'XYZ 1-360 (912620)'!D102</f>
        <v>36288</v>
      </c>
      <c r="E102" s="26">
        <f>'XY 1-360 (912622)'!E102+'XYZ 1-360 (912620)'!E102</f>
        <v>24048</v>
      </c>
      <c r="F102" s="26">
        <f>'XY 1-360 (912622)'!F102+'XYZ 1-360 (912620)'!F102</f>
        <v>20070</v>
      </c>
      <c r="G102" s="26">
        <f>'XY 1-360 (912622)'!G102+'XYZ 1-360 (912620)'!G102</f>
        <v>17808</v>
      </c>
      <c r="H102" s="26">
        <f>'XY 1-360 (912622)'!H102+'XYZ 1-360 (912620)'!H102</f>
        <v>16008</v>
      </c>
      <c r="I102" s="26">
        <f>'XY 1-360 (912622)'!I102+'XYZ 1-360 (912620)'!I102</f>
        <v>14228</v>
      </c>
      <c r="J102" s="26">
        <f>'XY 1-360 (912622)'!J102+'XYZ 1-360 (912620)'!J102</f>
        <v>12436</v>
      </c>
      <c r="K102" s="26">
        <f>'XY 1-360 (912622)'!K102+'XYZ 1-360 (912620)'!K102</f>
        <v>10556</v>
      </c>
      <c r="L102" s="26">
        <f>'XY 1-360 (912622)'!L102+'XYZ 1-360 (912620)'!L102</f>
        <v>8524</v>
      </c>
      <c r="M102" s="26">
        <f>'XY 1-360 (912622)'!M102+'XYZ 1-360 (912620)'!M102</f>
        <v>4186</v>
      </c>
      <c r="N102" s="26">
        <f>'XY 1-360 (912622)'!N102+'XYZ 1-360 (912620)'!N102</f>
        <v>3090</v>
      </c>
      <c r="O102" s="26">
        <f>'XY 1-360 (912622)'!O102+'XYZ 1-360 (912620)'!O102</f>
        <v>120</v>
      </c>
      <c r="P102" s="26">
        <f>'XY 1-360 (912622)'!P102+'XYZ 1-360 (912620)'!P102</f>
        <v>0</v>
      </c>
      <c r="Q102" s="26">
        <f>'XY 1-360 (912622)'!Q102+'XYZ 1-360 (912620)'!Q102</f>
        <v>0</v>
      </c>
      <c r="R102" s="26">
        <f>'XY 1-360 (912622)'!R102+'XYZ 1-360 (912620)'!R102</f>
        <v>72792</v>
      </c>
      <c r="S102" s="26">
        <f>'XY 1-360 (912622)'!S102+'XYZ 1-360 (912620)'!S102</f>
        <v>109080</v>
      </c>
      <c r="T102" s="26">
        <f>'XY 1-360 (912622)'!T102+'XYZ 1-360 (912620)'!T102</f>
        <v>133128</v>
      </c>
      <c r="U102" s="26">
        <f>'XY 1-360 (912622)'!U102+'XYZ 1-360 (912620)'!U102</f>
        <v>153198</v>
      </c>
      <c r="V102" s="26">
        <f>'XY 1-360 (912622)'!V102+'XYZ 1-360 (912620)'!V102</f>
        <v>171006</v>
      </c>
      <c r="W102" s="26">
        <f>'XY 1-360 (912622)'!W102+'XYZ 1-360 (912620)'!W102</f>
        <v>187014</v>
      </c>
      <c r="X102" s="26">
        <f>'XY 1-360 (912622)'!X102+'XYZ 1-360 (912620)'!X102</f>
        <v>201242</v>
      </c>
      <c r="Y102" s="26">
        <f>'XY 1-360 (912622)'!Y102+'XYZ 1-360 (912620)'!Y102</f>
        <v>213678</v>
      </c>
      <c r="Z102" s="26">
        <f>'XY 1-360 (912622)'!Z102+'XYZ 1-360 (912620)'!Z102</f>
        <v>224234</v>
      </c>
      <c r="AA102" s="26">
        <f>'XY 1-360 (912622)'!AA102+'XYZ 1-360 (912620)'!AA102</f>
        <v>232758</v>
      </c>
      <c r="AB102" s="26">
        <f>'XY 1-360 (912622)'!AB102+'XYZ 1-360 (912620)'!AB102</f>
        <v>236944</v>
      </c>
      <c r="AC102" s="26">
        <f>'XY 1-360 (912622)'!AC102+'XYZ 1-360 (912620)'!AC102</f>
        <v>240034</v>
      </c>
      <c r="AD102" s="26">
        <f>'XY 1-360 (912622)'!AD102+'XYZ 1-360 (912620)'!AD102</f>
        <v>240154</v>
      </c>
      <c r="AE102" s="26">
        <f>'XY 1-360 (912622)'!AE102+'XYZ 1-360 (912620)'!AE102</f>
        <v>1935074</v>
      </c>
      <c r="AF102" s="26">
        <f>'XY 1-360 (912622)'!AF102+'XYZ 1-360 (912620)'!AF102</f>
        <v>2175108</v>
      </c>
      <c r="AG102" s="26">
        <f>'XY 1-360 (912622)'!AG102+'XYZ 1-360 (912620)'!AG102</f>
        <v>2415262</v>
      </c>
      <c r="AH102" s="26">
        <f>'XY 1-360 (912622)'!AH102+'XYZ 1-360 (912620)'!AH102</f>
        <v>826168</v>
      </c>
      <c r="AI102" s="26">
        <f>'XY 1-360 (912622)'!AI102+'XYZ 1-360 (912620)'!AI102</f>
        <v>1058926</v>
      </c>
      <c r="AJ102" s="26">
        <f>'XY 1-360 (912622)'!AJ102+'XYZ 1-360 (912620)'!AJ102</f>
        <v>1295870</v>
      </c>
      <c r="AK102" s="26">
        <f>'XY 1-360 (912622)'!AK102+'XYZ 1-360 (912620)'!AK102</f>
        <v>1535904</v>
      </c>
      <c r="AL102" s="26">
        <f>'XY 1-360 (912622)'!AL102+'XYZ 1-360 (912620)'!AL102</f>
        <v>1776058</v>
      </c>
      <c r="AM102" s="20">
        <f>'XY 1-360 (912622)'!AM102+'XYZ 1-360 (912620)'!AM102</f>
        <v>0</v>
      </c>
      <c r="AN102" s="20">
        <f>'XY 1-360 (912622)'!AN102+'XYZ 1-360 (912620)'!AN102</f>
        <v>0</v>
      </c>
      <c r="AO102" s="20">
        <f>'XY 1-360 (912622)'!AO102+'XYZ 1-360 (912620)'!AO102</f>
        <v>0</v>
      </c>
      <c r="AP102" s="20">
        <f>'XY 1-360 (912622)'!AP102+'XYZ 1-360 (912620)'!AP102</f>
        <v>0</v>
      </c>
      <c r="AQ102" s="20">
        <f>'XY 1-360 (912622)'!AQ102+'XYZ 1-360 (912620)'!AQ102</f>
        <v>0</v>
      </c>
      <c r="AR102" s="20">
        <f>'XY 1-360 (912622)'!AR102+'XYZ 1-360 (912620)'!AR102</f>
        <v>0</v>
      </c>
    </row>
    <row r="103" spans="1:44" x14ac:dyDescent="0.3">
      <c r="A103">
        <f>'XY 1-360 (912622)'!A103+'XYZ 1-360 (912620)'!A103</f>
        <v>206</v>
      </c>
      <c r="B103" t="s">
        <v>67</v>
      </c>
      <c r="C103">
        <f>'XY 1-360 (912622)'!C103+'XYZ 1-360 (912620)'!C103</f>
        <v>79560</v>
      </c>
      <c r="D103">
        <f>'XY 1-360 (912622)'!D103+'XYZ 1-360 (912620)'!D103</f>
        <v>40800</v>
      </c>
      <c r="E103">
        <f>'XY 1-360 (912622)'!E103+'XYZ 1-360 (912620)'!E103</f>
        <v>28560</v>
      </c>
      <c r="F103">
        <f>'XY 1-360 (912622)'!F103+'XYZ 1-360 (912620)'!F103</f>
        <v>24504</v>
      </c>
      <c r="G103">
        <f>'XY 1-360 (912622)'!G103+'XYZ 1-360 (912620)'!G103</f>
        <v>21250</v>
      </c>
      <c r="H103">
        <f>'XY 1-360 (912622)'!H103+'XYZ 1-360 (912620)'!H103</f>
        <v>19256</v>
      </c>
      <c r="I103">
        <f>'XY 1-360 (912622)'!I103+'XYZ 1-360 (912620)'!I103</f>
        <v>17476</v>
      </c>
      <c r="J103">
        <f>'XY 1-360 (912622)'!J103+'XYZ 1-360 (912620)'!J103</f>
        <v>15366</v>
      </c>
      <c r="K103">
        <f>'XY 1-360 (912622)'!K103+'XYZ 1-360 (912620)'!K103</f>
        <v>13486</v>
      </c>
      <c r="L103">
        <f>'XY 1-360 (912622)'!L103+'XYZ 1-360 (912620)'!L103</f>
        <v>11454</v>
      </c>
      <c r="M103">
        <f>'XY 1-360 (912622)'!M103+'XYZ 1-360 (912620)'!M103</f>
        <v>6000</v>
      </c>
      <c r="N103">
        <f>'XY 1-360 (912622)'!N103+'XYZ 1-360 (912620)'!N103</f>
        <v>4747</v>
      </c>
      <c r="O103">
        <f>'XY 1-360 (912622)'!O103+'XYZ 1-360 (912620)'!O103</f>
        <v>166</v>
      </c>
      <c r="P103">
        <f>'XY 1-360 (912622)'!P103+'XYZ 1-360 (912620)'!P103</f>
        <v>0</v>
      </c>
      <c r="Q103">
        <f>'XY 1-360 (912622)'!Q103+'XYZ 1-360 (912620)'!Q103</f>
        <v>0</v>
      </c>
      <c r="R103">
        <f>'XY 1-360 (912622)'!R103+'XYZ 1-360 (912620)'!R103</f>
        <v>79560</v>
      </c>
      <c r="S103">
        <f>'XY 1-360 (912622)'!S103+'XYZ 1-360 (912620)'!S103</f>
        <v>120360</v>
      </c>
      <c r="T103">
        <f>'XY 1-360 (912622)'!T103+'XYZ 1-360 (912620)'!T103</f>
        <v>148920</v>
      </c>
      <c r="U103">
        <f>'XY 1-360 (912622)'!U103+'XYZ 1-360 (912620)'!U103</f>
        <v>173424</v>
      </c>
      <c r="V103">
        <f>'XY 1-360 (912622)'!V103+'XYZ 1-360 (912620)'!V103</f>
        <v>194674</v>
      </c>
      <c r="W103">
        <f>'XY 1-360 (912622)'!W103+'XYZ 1-360 (912620)'!W103</f>
        <v>213930</v>
      </c>
      <c r="X103">
        <f>'XY 1-360 (912622)'!X103+'XYZ 1-360 (912620)'!X103</f>
        <v>231406</v>
      </c>
      <c r="Y103">
        <f>'XY 1-360 (912622)'!Y103+'XYZ 1-360 (912620)'!Y103</f>
        <v>246772</v>
      </c>
      <c r="Z103">
        <f>'XY 1-360 (912622)'!Z103+'XYZ 1-360 (912620)'!Z103</f>
        <v>260258</v>
      </c>
      <c r="AA103">
        <f>'XY 1-360 (912622)'!AA103+'XYZ 1-360 (912620)'!AA103</f>
        <v>271712</v>
      </c>
      <c r="AB103">
        <f>'XY 1-360 (912622)'!AB103+'XYZ 1-360 (912620)'!AB103</f>
        <v>277712</v>
      </c>
      <c r="AC103">
        <f>'XY 1-360 (912622)'!AC103+'XYZ 1-360 (912620)'!AC103</f>
        <v>282459</v>
      </c>
      <c r="AD103">
        <f>'XY 1-360 (912622)'!AD103+'XYZ 1-360 (912620)'!AD103</f>
        <v>282625</v>
      </c>
      <c r="AE103" s="1">
        <f>'XY 1-360 (912622)'!AE103+'XYZ 1-360 (912620)'!AE103</f>
        <v>2218728</v>
      </c>
      <c r="AF103" s="1">
        <f>'XY 1-360 (912622)'!AF103+'XYZ 1-360 (912620)'!AF103</f>
        <v>2501187</v>
      </c>
      <c r="AG103" s="1">
        <f>'XY 1-360 (912622)'!AG103+'XYZ 1-360 (912620)'!AG103</f>
        <v>2783812</v>
      </c>
      <c r="AH103">
        <f>'XY 1-360 (912622)'!AH103+'XYZ 1-360 (912620)'!AH103</f>
        <v>952366</v>
      </c>
      <c r="AI103">
        <f>'XY 1-360 (912622)'!AI103+'XYZ 1-360 (912620)'!AI103</f>
        <v>1224078</v>
      </c>
      <c r="AJ103">
        <f>'XY 1-360 (912622)'!AJ103+'XYZ 1-360 (912620)'!AJ103</f>
        <v>1501790</v>
      </c>
      <c r="AK103">
        <f>'XY 1-360 (912622)'!AK103+'XYZ 1-360 (912620)'!AK103</f>
        <v>1784249</v>
      </c>
      <c r="AL103">
        <f>'XY 1-360 (912622)'!AL103+'XYZ 1-360 (912620)'!AL103</f>
        <v>2066874</v>
      </c>
      <c r="AM103">
        <f>'XY 1-360 (912622)'!AM103+'XYZ 1-360 (912620)'!AM103</f>
        <v>0</v>
      </c>
      <c r="AN103">
        <f>'XY 1-360 (912622)'!AN103+'XYZ 1-360 (912620)'!AN103</f>
        <v>0</v>
      </c>
      <c r="AO103">
        <f>'XY 1-360 (912622)'!AO103+'XYZ 1-360 (912620)'!AO103</f>
        <v>0</v>
      </c>
      <c r="AP103">
        <f>'XY 1-360 (912622)'!AP103+'XYZ 1-360 (912620)'!AP103</f>
        <v>0</v>
      </c>
      <c r="AQ103">
        <f>'XY 1-360 (912622)'!AQ103+'XYZ 1-360 (912620)'!AQ103</f>
        <v>0</v>
      </c>
      <c r="AR103">
        <f>'XY 1-360 (912622)'!AR103+'XYZ 1-360 (912620)'!AR103</f>
        <v>0</v>
      </c>
    </row>
    <row r="104" spans="1:44" x14ac:dyDescent="0.3">
      <c r="A104">
        <f>'XY 1-360 (912622)'!A104+'XYZ 1-360 (912620)'!A104</f>
        <v>208</v>
      </c>
      <c r="B104" t="s">
        <v>68</v>
      </c>
      <c r="C104">
        <f>'XY 1-360 (912622)'!C104+'XYZ 1-360 (912620)'!C104</f>
        <v>86436</v>
      </c>
      <c r="D104">
        <f>'XY 1-360 (912622)'!D104+'XYZ 1-360 (912620)'!D104</f>
        <v>43092</v>
      </c>
      <c r="E104">
        <f>'XY 1-360 (912622)'!E104+'XYZ 1-360 (912620)'!E104</f>
        <v>28560</v>
      </c>
      <c r="F104">
        <f>'XY 1-360 (912622)'!F104+'XYZ 1-360 (912620)'!F104</f>
        <v>24504</v>
      </c>
      <c r="G104">
        <f>'XY 1-360 (912622)'!G104+'XYZ 1-360 (912620)'!G104</f>
        <v>21250</v>
      </c>
      <c r="H104">
        <f>'XY 1-360 (912622)'!H104+'XYZ 1-360 (912620)'!H104</f>
        <v>19256</v>
      </c>
      <c r="I104">
        <f>'XY 1-360 (912622)'!I104+'XYZ 1-360 (912620)'!I104</f>
        <v>17476</v>
      </c>
      <c r="J104">
        <f>'XY 1-360 (912622)'!J104+'XYZ 1-360 (912620)'!J104</f>
        <v>15366</v>
      </c>
      <c r="K104">
        <f>'XY 1-360 (912622)'!K104+'XYZ 1-360 (912620)'!K104</f>
        <v>13486</v>
      </c>
      <c r="L104">
        <f>'XY 1-360 (912622)'!L104+'XYZ 1-360 (912620)'!L104</f>
        <v>11454</v>
      </c>
      <c r="M104">
        <f>'XY 1-360 (912622)'!M104+'XYZ 1-360 (912620)'!M104</f>
        <v>6000</v>
      </c>
      <c r="N104">
        <f>'XY 1-360 (912622)'!N104+'XYZ 1-360 (912620)'!N104</f>
        <v>4747</v>
      </c>
      <c r="O104">
        <f>'XY 1-360 (912622)'!O104+'XYZ 1-360 (912620)'!O104</f>
        <v>166</v>
      </c>
      <c r="P104">
        <f>'XY 1-360 (912622)'!P104+'XYZ 1-360 (912620)'!P104</f>
        <v>0</v>
      </c>
      <c r="Q104">
        <f>'XY 1-360 (912622)'!Q104+'XYZ 1-360 (912620)'!Q104</f>
        <v>0</v>
      </c>
      <c r="R104">
        <f>'XY 1-360 (912622)'!R104+'XYZ 1-360 (912620)'!R104</f>
        <v>86436</v>
      </c>
      <c r="S104">
        <f>'XY 1-360 (912622)'!S104+'XYZ 1-360 (912620)'!S104</f>
        <v>129528</v>
      </c>
      <c r="T104">
        <f>'XY 1-360 (912622)'!T104+'XYZ 1-360 (912620)'!T104</f>
        <v>158088</v>
      </c>
      <c r="U104">
        <f>'XY 1-360 (912622)'!U104+'XYZ 1-360 (912620)'!U104</f>
        <v>182592</v>
      </c>
      <c r="V104">
        <f>'XY 1-360 (912622)'!V104+'XYZ 1-360 (912620)'!V104</f>
        <v>203842</v>
      </c>
      <c r="W104">
        <f>'XY 1-360 (912622)'!W104+'XYZ 1-360 (912620)'!W104</f>
        <v>223098</v>
      </c>
      <c r="X104">
        <f>'XY 1-360 (912622)'!X104+'XYZ 1-360 (912620)'!X104</f>
        <v>240574</v>
      </c>
      <c r="Y104">
        <f>'XY 1-360 (912622)'!Y104+'XYZ 1-360 (912620)'!Y104</f>
        <v>255940</v>
      </c>
      <c r="Z104">
        <f>'XY 1-360 (912622)'!Z104+'XYZ 1-360 (912620)'!Z104</f>
        <v>269426</v>
      </c>
      <c r="AA104">
        <f>'XY 1-360 (912622)'!AA104+'XYZ 1-360 (912620)'!AA104</f>
        <v>280880</v>
      </c>
      <c r="AB104">
        <f>'XY 1-360 (912622)'!AB104+'XYZ 1-360 (912620)'!AB104</f>
        <v>286880</v>
      </c>
      <c r="AC104">
        <f>'XY 1-360 (912622)'!AC104+'XYZ 1-360 (912620)'!AC104</f>
        <v>291627</v>
      </c>
      <c r="AD104">
        <f>'XY 1-360 (912622)'!AD104+'XYZ 1-360 (912620)'!AD104</f>
        <v>291793</v>
      </c>
      <c r="AE104" s="1">
        <f>'XY 1-360 (912622)'!AE104+'XYZ 1-360 (912620)'!AE104</f>
        <v>2317284</v>
      </c>
      <c r="AF104" s="1">
        <f>'XY 1-360 (912622)'!AF104+'XYZ 1-360 (912620)'!AF104</f>
        <v>2608911</v>
      </c>
      <c r="AG104" s="1">
        <f>'XY 1-360 (912622)'!AG104+'XYZ 1-360 (912620)'!AG104</f>
        <v>2900704</v>
      </c>
      <c r="AH104">
        <f>'XY 1-360 (912622)'!AH104+'XYZ 1-360 (912620)'!AH104</f>
        <v>989038</v>
      </c>
      <c r="AI104">
        <f>'XY 1-360 (912622)'!AI104+'XYZ 1-360 (912620)'!AI104</f>
        <v>1269918</v>
      </c>
      <c r="AJ104">
        <f>'XY 1-360 (912622)'!AJ104+'XYZ 1-360 (912620)'!AJ104</f>
        <v>1556798</v>
      </c>
      <c r="AK104">
        <f>'XY 1-360 (912622)'!AK104+'XYZ 1-360 (912620)'!AK104</f>
        <v>1848425</v>
      </c>
      <c r="AL104">
        <f>'XY 1-360 (912622)'!AL104+'XYZ 1-360 (912620)'!AL104</f>
        <v>2140218</v>
      </c>
      <c r="AM104">
        <f>'XY 1-360 (912622)'!AM104+'XYZ 1-360 (912620)'!AM104</f>
        <v>0</v>
      </c>
      <c r="AN104">
        <f>'XY 1-360 (912622)'!AN104+'XYZ 1-360 (912620)'!AN104</f>
        <v>0</v>
      </c>
      <c r="AO104">
        <f>'XY 1-360 (912622)'!AO104+'XYZ 1-360 (912620)'!AO104</f>
        <v>0</v>
      </c>
      <c r="AP104">
        <f>'XY 1-360 (912622)'!AP104+'XYZ 1-360 (912620)'!AP104</f>
        <v>0</v>
      </c>
      <c r="AQ104">
        <f>'XY 1-360 (912622)'!AQ104+'XYZ 1-360 (912620)'!AQ104</f>
        <v>0</v>
      </c>
      <c r="AR104">
        <f>'XY 1-360 (912622)'!AR104+'XYZ 1-360 (912620)'!AR104</f>
        <v>0</v>
      </c>
    </row>
    <row r="105" spans="1:44" x14ac:dyDescent="0.3">
      <c r="A105">
        <f>'XY 1-360 (912622)'!A105+'XYZ 1-360 (912620)'!A105</f>
        <v>210</v>
      </c>
      <c r="B105" t="s">
        <v>69</v>
      </c>
      <c r="C105">
        <f>'XY 1-360 (912622)'!C105+'XYZ 1-360 (912620)'!C105</f>
        <v>93420</v>
      </c>
      <c r="D105">
        <f>'XY 1-360 (912622)'!D105+'XYZ 1-360 (912620)'!D105</f>
        <v>47748</v>
      </c>
      <c r="E105">
        <f>'XY 1-360 (912622)'!E105+'XYZ 1-360 (912620)'!E105</f>
        <v>33216</v>
      </c>
      <c r="F105">
        <f>'XY 1-360 (912622)'!F105+'XYZ 1-360 (912620)'!F105</f>
        <v>28624</v>
      </c>
      <c r="G105">
        <f>'XY 1-360 (912622)'!G105+'XYZ 1-360 (912620)'!G105</f>
        <v>24684</v>
      </c>
      <c r="H105">
        <f>'XY 1-360 (912622)'!H105+'XYZ 1-360 (912620)'!H105</f>
        <v>22600</v>
      </c>
      <c r="I105">
        <f>'XY 1-360 (912622)'!I105+'XYZ 1-360 (912620)'!I105</f>
        <v>20820</v>
      </c>
      <c r="J105">
        <f>'XY 1-360 (912622)'!J105+'XYZ 1-360 (912620)'!J105</f>
        <v>18144</v>
      </c>
      <c r="K105">
        <f>'XY 1-360 (912622)'!K105+'XYZ 1-360 (912620)'!K105</f>
        <v>16264</v>
      </c>
      <c r="L105">
        <f>'XY 1-360 (912622)'!L105+'XYZ 1-360 (912620)'!L105</f>
        <v>13662</v>
      </c>
      <c r="M105">
        <f>'XY 1-360 (912622)'!M105+'XYZ 1-360 (912620)'!M105</f>
        <v>7136</v>
      </c>
      <c r="N105">
        <f>'XY 1-360 (912622)'!N105+'XYZ 1-360 (912620)'!N105</f>
        <v>5315</v>
      </c>
      <c r="O105">
        <f>'XY 1-360 (912622)'!O105+'XYZ 1-360 (912620)'!O105</f>
        <v>176</v>
      </c>
      <c r="P105">
        <f>'XY 1-360 (912622)'!P105+'XYZ 1-360 (912620)'!P105</f>
        <v>0</v>
      </c>
      <c r="Q105">
        <f>'XY 1-360 (912622)'!Q105+'XYZ 1-360 (912620)'!Q105</f>
        <v>0</v>
      </c>
      <c r="R105">
        <f>'XY 1-360 (912622)'!R105+'XYZ 1-360 (912620)'!R105</f>
        <v>93420</v>
      </c>
      <c r="S105">
        <f>'XY 1-360 (912622)'!S105+'XYZ 1-360 (912620)'!S105</f>
        <v>141168</v>
      </c>
      <c r="T105">
        <f>'XY 1-360 (912622)'!T105+'XYZ 1-360 (912620)'!T105</f>
        <v>174384</v>
      </c>
      <c r="U105">
        <f>'XY 1-360 (912622)'!U105+'XYZ 1-360 (912620)'!U105</f>
        <v>203008</v>
      </c>
      <c r="V105">
        <f>'XY 1-360 (912622)'!V105+'XYZ 1-360 (912620)'!V105</f>
        <v>227692</v>
      </c>
      <c r="W105">
        <f>'XY 1-360 (912622)'!W105+'XYZ 1-360 (912620)'!W105</f>
        <v>250292</v>
      </c>
      <c r="X105">
        <f>'XY 1-360 (912622)'!X105+'XYZ 1-360 (912620)'!X105</f>
        <v>271112</v>
      </c>
      <c r="Y105">
        <f>'XY 1-360 (912622)'!Y105+'XYZ 1-360 (912620)'!Y105</f>
        <v>289256</v>
      </c>
      <c r="Z105">
        <f>'XY 1-360 (912622)'!Z105+'XYZ 1-360 (912620)'!Z105</f>
        <v>305520</v>
      </c>
      <c r="AA105">
        <f>'XY 1-360 (912622)'!AA105+'XYZ 1-360 (912620)'!AA105</f>
        <v>319182</v>
      </c>
      <c r="AB105">
        <f>'XY 1-360 (912622)'!AB105+'XYZ 1-360 (912620)'!AB105</f>
        <v>326318</v>
      </c>
      <c r="AC105">
        <f>'XY 1-360 (912622)'!AC105+'XYZ 1-360 (912620)'!AC105</f>
        <v>331633</v>
      </c>
      <c r="AD105">
        <f>'XY 1-360 (912622)'!AD105+'XYZ 1-360 (912620)'!AD105</f>
        <v>331809</v>
      </c>
      <c r="AE105" s="1">
        <f>'XY 1-360 (912622)'!AE105+'XYZ 1-360 (912620)'!AE105</f>
        <v>2601352</v>
      </c>
      <c r="AF105" s="1">
        <f>'XY 1-360 (912622)'!AF105+'XYZ 1-360 (912620)'!AF105</f>
        <v>2932985</v>
      </c>
      <c r="AG105" s="1">
        <f>'XY 1-360 (912622)'!AG105+'XYZ 1-360 (912620)'!AG105</f>
        <v>3264794</v>
      </c>
      <c r="AH105">
        <f>'XY 1-360 (912622)'!AH105+'XYZ 1-360 (912620)'!AH105</f>
        <v>1116180</v>
      </c>
      <c r="AI105">
        <f>'XY 1-360 (912622)'!AI105+'XYZ 1-360 (912620)'!AI105</f>
        <v>1435362</v>
      </c>
      <c r="AJ105">
        <f>'XY 1-360 (912622)'!AJ105+'XYZ 1-360 (912620)'!AJ105</f>
        <v>1761680</v>
      </c>
      <c r="AK105">
        <f>'XY 1-360 (912622)'!AK105+'XYZ 1-360 (912620)'!AK105</f>
        <v>2093313</v>
      </c>
      <c r="AL105">
        <f>'XY 1-360 (912622)'!AL105+'XYZ 1-360 (912620)'!AL105</f>
        <v>2425122</v>
      </c>
      <c r="AM105">
        <f>'XY 1-360 (912622)'!AM105+'XYZ 1-360 (912620)'!AM105</f>
        <v>0</v>
      </c>
      <c r="AN105">
        <f>'XY 1-360 (912622)'!AN105+'XYZ 1-360 (912620)'!AN105</f>
        <v>0</v>
      </c>
      <c r="AO105">
        <f>'XY 1-360 (912622)'!AO105+'XYZ 1-360 (912620)'!AO105</f>
        <v>0</v>
      </c>
      <c r="AP105">
        <f>'XY 1-360 (912622)'!AP105+'XYZ 1-360 (912620)'!AP105</f>
        <v>0</v>
      </c>
      <c r="AQ105">
        <f>'XY 1-360 (912622)'!AQ105+'XYZ 1-360 (912620)'!AQ105</f>
        <v>0</v>
      </c>
      <c r="AR105">
        <f>'XY 1-360 (912622)'!AR105+'XYZ 1-360 (912620)'!AR105</f>
        <v>0</v>
      </c>
    </row>
    <row r="106" spans="1:44" x14ac:dyDescent="0.3">
      <c r="A106">
        <f>'XY 1-360 (912622)'!A106+'XYZ 1-360 (912620)'!A106</f>
        <v>212</v>
      </c>
      <c r="B106" t="s">
        <v>70</v>
      </c>
      <c r="C106">
        <f>'XY 1-360 (912622)'!C106+'XYZ 1-360 (912620)'!C106</f>
        <v>100512</v>
      </c>
      <c r="D106">
        <f>'XY 1-360 (912622)'!D106+'XYZ 1-360 (912620)'!D106</f>
        <v>50112</v>
      </c>
      <c r="E106">
        <f>'XY 1-360 (912622)'!E106+'XYZ 1-360 (912620)'!E106</f>
        <v>33216</v>
      </c>
      <c r="F106">
        <f>'XY 1-360 (912622)'!F106+'XYZ 1-360 (912620)'!F106</f>
        <v>28624</v>
      </c>
      <c r="G106">
        <f>'XY 1-360 (912622)'!G106+'XYZ 1-360 (912620)'!G106</f>
        <v>24684</v>
      </c>
      <c r="H106">
        <f>'XY 1-360 (912622)'!H106+'XYZ 1-360 (912620)'!H106</f>
        <v>22600</v>
      </c>
      <c r="I106">
        <f>'XY 1-360 (912622)'!I106+'XYZ 1-360 (912620)'!I106</f>
        <v>20820</v>
      </c>
      <c r="J106">
        <f>'XY 1-360 (912622)'!J106+'XYZ 1-360 (912620)'!J106</f>
        <v>18144</v>
      </c>
      <c r="K106">
        <f>'XY 1-360 (912622)'!K106+'XYZ 1-360 (912620)'!K106</f>
        <v>16264</v>
      </c>
      <c r="L106">
        <f>'XY 1-360 (912622)'!L106+'XYZ 1-360 (912620)'!L106</f>
        <v>13662</v>
      </c>
      <c r="M106">
        <f>'XY 1-360 (912622)'!M106+'XYZ 1-360 (912620)'!M106</f>
        <v>7136</v>
      </c>
      <c r="N106">
        <f>'XY 1-360 (912622)'!N106+'XYZ 1-360 (912620)'!N106</f>
        <v>5315</v>
      </c>
      <c r="O106">
        <f>'XY 1-360 (912622)'!O106+'XYZ 1-360 (912620)'!O106</f>
        <v>176</v>
      </c>
      <c r="P106">
        <f>'XY 1-360 (912622)'!P106+'XYZ 1-360 (912620)'!P106</f>
        <v>0</v>
      </c>
      <c r="Q106">
        <f>'XY 1-360 (912622)'!Q106+'XYZ 1-360 (912620)'!Q106</f>
        <v>0</v>
      </c>
      <c r="R106">
        <f>'XY 1-360 (912622)'!R106+'XYZ 1-360 (912620)'!R106</f>
        <v>100512</v>
      </c>
      <c r="S106">
        <f>'XY 1-360 (912622)'!S106+'XYZ 1-360 (912620)'!S106</f>
        <v>150624</v>
      </c>
      <c r="T106">
        <f>'XY 1-360 (912622)'!T106+'XYZ 1-360 (912620)'!T106</f>
        <v>183840</v>
      </c>
      <c r="U106">
        <f>'XY 1-360 (912622)'!U106+'XYZ 1-360 (912620)'!U106</f>
        <v>212464</v>
      </c>
      <c r="V106">
        <f>'XY 1-360 (912622)'!V106+'XYZ 1-360 (912620)'!V106</f>
        <v>237148</v>
      </c>
      <c r="W106">
        <f>'XY 1-360 (912622)'!W106+'XYZ 1-360 (912620)'!W106</f>
        <v>259748</v>
      </c>
      <c r="X106">
        <f>'XY 1-360 (912622)'!X106+'XYZ 1-360 (912620)'!X106</f>
        <v>280568</v>
      </c>
      <c r="Y106">
        <f>'XY 1-360 (912622)'!Y106+'XYZ 1-360 (912620)'!Y106</f>
        <v>298712</v>
      </c>
      <c r="Z106">
        <f>'XY 1-360 (912622)'!Z106+'XYZ 1-360 (912620)'!Z106</f>
        <v>314976</v>
      </c>
      <c r="AA106">
        <f>'XY 1-360 (912622)'!AA106+'XYZ 1-360 (912620)'!AA106</f>
        <v>328638</v>
      </c>
      <c r="AB106">
        <f>'XY 1-360 (912622)'!AB106+'XYZ 1-360 (912620)'!AB106</f>
        <v>335774</v>
      </c>
      <c r="AC106">
        <f>'XY 1-360 (912622)'!AC106+'XYZ 1-360 (912620)'!AC106</f>
        <v>341089</v>
      </c>
      <c r="AD106">
        <f>'XY 1-360 (912622)'!AD106+'XYZ 1-360 (912620)'!AD106</f>
        <v>341265</v>
      </c>
      <c r="AE106" s="1">
        <f>'XY 1-360 (912622)'!AE106+'XYZ 1-360 (912620)'!AE106</f>
        <v>2703004</v>
      </c>
      <c r="AF106" s="1">
        <f>'XY 1-360 (912622)'!AF106+'XYZ 1-360 (912620)'!AF106</f>
        <v>3044093</v>
      </c>
      <c r="AG106" s="1">
        <f>'XY 1-360 (912622)'!AG106+'XYZ 1-360 (912620)'!AG106</f>
        <v>3385358</v>
      </c>
      <c r="AH106">
        <f>'XY 1-360 (912622)'!AH106+'XYZ 1-360 (912620)'!AH106</f>
        <v>1154004</v>
      </c>
      <c r="AI106">
        <f>'XY 1-360 (912622)'!AI106+'XYZ 1-360 (912620)'!AI106</f>
        <v>1482642</v>
      </c>
      <c r="AJ106">
        <f>'XY 1-360 (912622)'!AJ106+'XYZ 1-360 (912620)'!AJ106</f>
        <v>1818416</v>
      </c>
      <c r="AK106">
        <f>'XY 1-360 (912622)'!AK106+'XYZ 1-360 (912620)'!AK106</f>
        <v>2159505</v>
      </c>
      <c r="AL106">
        <f>'XY 1-360 (912622)'!AL106+'XYZ 1-360 (912620)'!AL106</f>
        <v>2500770</v>
      </c>
      <c r="AM106">
        <f>'XY 1-360 (912622)'!AM106+'XYZ 1-360 (912620)'!AM106</f>
        <v>0</v>
      </c>
      <c r="AN106">
        <f>'XY 1-360 (912622)'!AN106+'XYZ 1-360 (912620)'!AN106</f>
        <v>0</v>
      </c>
      <c r="AO106">
        <f>'XY 1-360 (912622)'!AO106+'XYZ 1-360 (912620)'!AO106</f>
        <v>0</v>
      </c>
      <c r="AP106">
        <f>'XY 1-360 (912622)'!AP106+'XYZ 1-360 (912620)'!AP106</f>
        <v>0</v>
      </c>
      <c r="AQ106">
        <f>'XY 1-360 (912622)'!AQ106+'XYZ 1-360 (912620)'!AQ106</f>
        <v>0</v>
      </c>
      <c r="AR106">
        <f>'XY 1-360 (912622)'!AR106+'XYZ 1-360 (912620)'!AR106</f>
        <v>0</v>
      </c>
    </row>
    <row r="107" spans="1:44" x14ac:dyDescent="0.3">
      <c r="A107">
        <f>'XY 1-360 (912622)'!A107+'XYZ 1-360 (912620)'!A107</f>
        <v>214</v>
      </c>
      <c r="B107" t="s">
        <v>71</v>
      </c>
      <c r="C107">
        <f>'XY 1-360 (912622)'!C107+'XYZ 1-360 (912620)'!C107</f>
        <v>107712</v>
      </c>
      <c r="D107">
        <f>'XY 1-360 (912622)'!D107+'XYZ 1-360 (912620)'!D107</f>
        <v>54912</v>
      </c>
      <c r="E107">
        <f>'XY 1-360 (912622)'!E107+'XYZ 1-360 (912620)'!E107</f>
        <v>38016</v>
      </c>
      <c r="F107">
        <f>'XY 1-360 (912622)'!F107+'XYZ 1-360 (912620)'!F107</f>
        <v>32384</v>
      </c>
      <c r="G107">
        <f>'XY 1-360 (912622)'!G107+'XYZ 1-360 (912620)'!G107</f>
        <v>28444</v>
      </c>
      <c r="H107">
        <f>'XY 1-360 (912622)'!H107+'XYZ 1-360 (912620)'!H107</f>
        <v>25658</v>
      </c>
      <c r="I107">
        <f>'XY 1-360 (912622)'!I107+'XYZ 1-360 (912620)'!I107</f>
        <v>23878</v>
      </c>
      <c r="J107">
        <f>'XY 1-360 (912622)'!J107+'XYZ 1-360 (912620)'!J107</f>
        <v>20980</v>
      </c>
      <c r="K107">
        <f>'XY 1-360 (912622)'!K107+'XYZ 1-360 (912620)'!K107</f>
        <v>18784</v>
      </c>
      <c r="L107">
        <f>'XY 1-360 (912622)'!L107+'XYZ 1-360 (912620)'!L107</f>
        <v>15040</v>
      </c>
      <c r="M107">
        <f>'XY 1-360 (912622)'!M107+'XYZ 1-360 (912620)'!M107</f>
        <v>7474</v>
      </c>
      <c r="N107">
        <f>'XY 1-360 (912622)'!N107+'XYZ 1-360 (912620)'!N107</f>
        <v>5653</v>
      </c>
      <c r="O107">
        <f>'XY 1-360 (912622)'!O107+'XYZ 1-360 (912620)'!O107</f>
        <v>190</v>
      </c>
      <c r="P107">
        <f>'XY 1-360 (912622)'!P107+'XYZ 1-360 (912620)'!P107</f>
        <v>0</v>
      </c>
      <c r="Q107">
        <f>'XY 1-360 (912622)'!Q107+'XYZ 1-360 (912620)'!Q107</f>
        <v>0</v>
      </c>
      <c r="R107">
        <f>'XY 1-360 (912622)'!R107+'XYZ 1-360 (912620)'!R107</f>
        <v>107712</v>
      </c>
      <c r="S107">
        <f>'XY 1-360 (912622)'!S107+'XYZ 1-360 (912620)'!S107</f>
        <v>162624</v>
      </c>
      <c r="T107">
        <f>'XY 1-360 (912622)'!T107+'XYZ 1-360 (912620)'!T107</f>
        <v>200640</v>
      </c>
      <c r="U107">
        <f>'XY 1-360 (912622)'!U107+'XYZ 1-360 (912620)'!U107</f>
        <v>233024</v>
      </c>
      <c r="V107">
        <f>'XY 1-360 (912622)'!V107+'XYZ 1-360 (912620)'!V107</f>
        <v>261468</v>
      </c>
      <c r="W107">
        <f>'XY 1-360 (912622)'!W107+'XYZ 1-360 (912620)'!W107</f>
        <v>287126</v>
      </c>
      <c r="X107">
        <f>'XY 1-360 (912622)'!X107+'XYZ 1-360 (912620)'!X107</f>
        <v>311004</v>
      </c>
      <c r="Y107">
        <f>'XY 1-360 (912622)'!Y107+'XYZ 1-360 (912620)'!Y107</f>
        <v>331984</v>
      </c>
      <c r="Z107">
        <f>'XY 1-360 (912622)'!Z107+'XYZ 1-360 (912620)'!Z107</f>
        <v>350768</v>
      </c>
      <c r="AA107">
        <f>'XY 1-360 (912622)'!AA107+'XYZ 1-360 (912620)'!AA107</f>
        <v>365808</v>
      </c>
      <c r="AB107">
        <f>'XY 1-360 (912622)'!AB107+'XYZ 1-360 (912620)'!AB107</f>
        <v>373282</v>
      </c>
      <c r="AC107">
        <f>'XY 1-360 (912622)'!AC107+'XYZ 1-360 (912620)'!AC107</f>
        <v>378935</v>
      </c>
      <c r="AD107">
        <f>'XY 1-360 (912622)'!AD107+'XYZ 1-360 (912620)'!AD107</f>
        <v>379125</v>
      </c>
      <c r="AE107" s="1">
        <f>'XY 1-360 (912622)'!AE107+'XYZ 1-360 (912620)'!AE107</f>
        <v>2985440</v>
      </c>
      <c r="AF107" s="1">
        <f>'XY 1-360 (912622)'!AF107+'XYZ 1-360 (912620)'!AF107</f>
        <v>3364375</v>
      </c>
      <c r="AG107" s="1">
        <f>'XY 1-360 (912622)'!AG107+'XYZ 1-360 (912620)'!AG107</f>
        <v>3743500</v>
      </c>
      <c r="AH107">
        <f>'XY 1-360 (912622)'!AH107+'XYZ 1-360 (912620)'!AH107</f>
        <v>1280882</v>
      </c>
      <c r="AI107">
        <f>'XY 1-360 (912622)'!AI107+'XYZ 1-360 (912620)'!AI107</f>
        <v>1646690</v>
      </c>
      <c r="AJ107">
        <f>'XY 1-360 (912622)'!AJ107+'XYZ 1-360 (912620)'!AJ107</f>
        <v>2019972</v>
      </c>
      <c r="AK107">
        <f>'XY 1-360 (912622)'!AK107+'XYZ 1-360 (912620)'!AK107</f>
        <v>2398907</v>
      </c>
      <c r="AL107">
        <f>'XY 1-360 (912622)'!AL107+'XYZ 1-360 (912620)'!AL107</f>
        <v>2778032</v>
      </c>
      <c r="AM107">
        <f>'XY 1-360 (912622)'!AM107+'XYZ 1-360 (912620)'!AM107</f>
        <v>0</v>
      </c>
      <c r="AN107">
        <f>'XY 1-360 (912622)'!AN107+'XYZ 1-360 (912620)'!AN107</f>
        <v>0</v>
      </c>
      <c r="AO107">
        <f>'XY 1-360 (912622)'!AO107+'XYZ 1-360 (912620)'!AO107</f>
        <v>0</v>
      </c>
      <c r="AP107">
        <f>'XY 1-360 (912622)'!AP107+'XYZ 1-360 (912620)'!AP107</f>
        <v>0</v>
      </c>
      <c r="AQ107">
        <f>'XY 1-360 (912622)'!AQ107+'XYZ 1-360 (912620)'!AQ107</f>
        <v>0</v>
      </c>
      <c r="AR107">
        <f>'XY 1-360 (912622)'!AR107+'XYZ 1-360 (912620)'!AR107</f>
        <v>0</v>
      </c>
    </row>
    <row r="108" spans="1:44" x14ac:dyDescent="0.3">
      <c r="A108">
        <f>'XY 1-360 (912622)'!A108+'XYZ 1-360 (912620)'!A108</f>
        <v>216</v>
      </c>
      <c r="B108" t="s">
        <v>72</v>
      </c>
      <c r="C108">
        <f>'XY 1-360 (912622)'!C108+'XYZ 1-360 (912620)'!C108</f>
        <v>115020</v>
      </c>
      <c r="D108">
        <f>'XY 1-360 (912622)'!D108+'XYZ 1-360 (912620)'!D108</f>
        <v>57348</v>
      </c>
      <c r="E108">
        <f>'XY 1-360 (912622)'!E108+'XYZ 1-360 (912620)'!E108</f>
        <v>38016</v>
      </c>
      <c r="F108">
        <f>'XY 1-360 (912622)'!F108+'XYZ 1-360 (912620)'!F108</f>
        <v>32384</v>
      </c>
      <c r="G108">
        <f>'XY 1-360 (912622)'!G108+'XYZ 1-360 (912620)'!G108</f>
        <v>28444</v>
      </c>
      <c r="H108">
        <f>'XY 1-360 (912622)'!H108+'XYZ 1-360 (912620)'!H108</f>
        <v>25658</v>
      </c>
      <c r="I108">
        <f>'XY 1-360 (912622)'!I108+'XYZ 1-360 (912620)'!I108</f>
        <v>23878</v>
      </c>
      <c r="J108">
        <f>'XY 1-360 (912622)'!J108+'XYZ 1-360 (912620)'!J108</f>
        <v>20980</v>
      </c>
      <c r="K108">
        <f>'XY 1-360 (912622)'!K108+'XYZ 1-360 (912620)'!K108</f>
        <v>18784</v>
      </c>
      <c r="L108">
        <f>'XY 1-360 (912622)'!L108+'XYZ 1-360 (912620)'!L108</f>
        <v>15040</v>
      </c>
      <c r="M108">
        <f>'XY 1-360 (912622)'!M108+'XYZ 1-360 (912620)'!M108</f>
        <v>7474</v>
      </c>
      <c r="N108">
        <f>'XY 1-360 (912622)'!N108+'XYZ 1-360 (912620)'!N108</f>
        <v>5653</v>
      </c>
      <c r="O108">
        <f>'XY 1-360 (912622)'!O108+'XYZ 1-360 (912620)'!O108</f>
        <v>190</v>
      </c>
      <c r="P108">
        <f>'XY 1-360 (912622)'!P108+'XYZ 1-360 (912620)'!P108</f>
        <v>0</v>
      </c>
      <c r="Q108">
        <f>'XY 1-360 (912622)'!Q108+'XYZ 1-360 (912620)'!Q108</f>
        <v>0</v>
      </c>
      <c r="R108">
        <f>'XY 1-360 (912622)'!R108+'XYZ 1-360 (912620)'!R108</f>
        <v>115020</v>
      </c>
      <c r="S108">
        <f>'XY 1-360 (912622)'!S108+'XYZ 1-360 (912620)'!S108</f>
        <v>172368</v>
      </c>
      <c r="T108">
        <f>'XY 1-360 (912622)'!T108+'XYZ 1-360 (912620)'!T108</f>
        <v>210384</v>
      </c>
      <c r="U108">
        <f>'XY 1-360 (912622)'!U108+'XYZ 1-360 (912620)'!U108</f>
        <v>242768</v>
      </c>
      <c r="V108">
        <f>'XY 1-360 (912622)'!V108+'XYZ 1-360 (912620)'!V108</f>
        <v>271212</v>
      </c>
      <c r="W108">
        <f>'XY 1-360 (912622)'!W108+'XYZ 1-360 (912620)'!W108</f>
        <v>296870</v>
      </c>
      <c r="X108">
        <f>'XY 1-360 (912622)'!X108+'XYZ 1-360 (912620)'!X108</f>
        <v>320748</v>
      </c>
      <c r="Y108">
        <f>'XY 1-360 (912622)'!Y108+'XYZ 1-360 (912620)'!Y108</f>
        <v>341728</v>
      </c>
      <c r="Z108">
        <f>'XY 1-360 (912622)'!Z108+'XYZ 1-360 (912620)'!Z108</f>
        <v>360512</v>
      </c>
      <c r="AA108">
        <f>'XY 1-360 (912622)'!AA108+'XYZ 1-360 (912620)'!AA108</f>
        <v>375552</v>
      </c>
      <c r="AB108">
        <f>'XY 1-360 (912622)'!AB108+'XYZ 1-360 (912620)'!AB108</f>
        <v>383026</v>
      </c>
      <c r="AC108">
        <f>'XY 1-360 (912622)'!AC108+'XYZ 1-360 (912620)'!AC108</f>
        <v>388679</v>
      </c>
      <c r="AD108">
        <f>'XY 1-360 (912622)'!AD108+'XYZ 1-360 (912620)'!AD108</f>
        <v>388869</v>
      </c>
      <c r="AE108" s="1">
        <f>'XY 1-360 (912622)'!AE108+'XYZ 1-360 (912620)'!AE108</f>
        <v>3090188</v>
      </c>
      <c r="AF108" s="1">
        <f>'XY 1-360 (912622)'!AF108+'XYZ 1-360 (912620)'!AF108</f>
        <v>3478867</v>
      </c>
      <c r="AG108" s="1">
        <f>'XY 1-360 (912622)'!AG108+'XYZ 1-360 (912620)'!AG108</f>
        <v>3867736</v>
      </c>
      <c r="AH108">
        <f>'XY 1-360 (912622)'!AH108+'XYZ 1-360 (912620)'!AH108</f>
        <v>1319858</v>
      </c>
      <c r="AI108">
        <f>'XY 1-360 (912622)'!AI108+'XYZ 1-360 (912620)'!AI108</f>
        <v>1695410</v>
      </c>
      <c r="AJ108">
        <f>'XY 1-360 (912622)'!AJ108+'XYZ 1-360 (912620)'!AJ108</f>
        <v>2078436</v>
      </c>
      <c r="AK108">
        <f>'XY 1-360 (912622)'!AK108+'XYZ 1-360 (912620)'!AK108</f>
        <v>2467115</v>
      </c>
      <c r="AL108">
        <f>'XY 1-360 (912622)'!AL108+'XYZ 1-360 (912620)'!AL108</f>
        <v>2855984</v>
      </c>
      <c r="AM108">
        <f>'XY 1-360 (912622)'!AM108+'XYZ 1-360 (912620)'!AM108</f>
        <v>0</v>
      </c>
      <c r="AN108">
        <f>'XY 1-360 (912622)'!AN108+'XYZ 1-360 (912620)'!AN108</f>
        <v>0</v>
      </c>
      <c r="AO108">
        <f>'XY 1-360 (912622)'!AO108+'XYZ 1-360 (912620)'!AO108</f>
        <v>0</v>
      </c>
      <c r="AP108">
        <f>'XY 1-360 (912622)'!AP108+'XYZ 1-360 (912620)'!AP108</f>
        <v>0</v>
      </c>
      <c r="AQ108">
        <f>'XY 1-360 (912622)'!AQ108+'XYZ 1-360 (912620)'!AQ108</f>
        <v>0</v>
      </c>
      <c r="AR108">
        <f>'XY 1-360 (912622)'!AR108+'XYZ 1-360 (912620)'!AR108</f>
        <v>0</v>
      </c>
    </row>
    <row r="109" spans="1:44" x14ac:dyDescent="0.3">
      <c r="A109">
        <f>'XY 1-360 (912622)'!A109+'XYZ 1-360 (912620)'!A109</f>
        <v>218</v>
      </c>
      <c r="B109" t="s">
        <v>73</v>
      </c>
      <c r="C109">
        <f>'XY 1-360 (912622)'!C109+'XYZ 1-360 (912620)'!C109</f>
        <v>122436</v>
      </c>
      <c r="D109">
        <f>'XY 1-360 (912622)'!D109+'XYZ 1-360 (912620)'!D109</f>
        <v>62292</v>
      </c>
      <c r="E109">
        <f>'XY 1-360 (912622)'!E109+'XYZ 1-360 (912620)'!E109</f>
        <v>42960</v>
      </c>
      <c r="F109">
        <f>'XY 1-360 (912622)'!F109+'XYZ 1-360 (912620)'!F109</f>
        <v>36618</v>
      </c>
      <c r="G109">
        <f>'XY 1-360 (912622)'!G109+'XYZ 1-360 (912620)'!G109</f>
        <v>32564</v>
      </c>
      <c r="H109">
        <f>'XY 1-360 (912622)'!H109+'XYZ 1-360 (912620)'!H109</f>
        <v>29778</v>
      </c>
      <c r="I109">
        <f>'XY 1-360 (912622)'!I109+'XYZ 1-360 (912620)'!I109</f>
        <v>27654</v>
      </c>
      <c r="J109">
        <f>'XY 1-360 (912622)'!J109+'XYZ 1-360 (912620)'!J109</f>
        <v>24282</v>
      </c>
      <c r="K109">
        <f>'XY 1-360 (912622)'!K109+'XYZ 1-360 (912620)'!K109</f>
        <v>21502</v>
      </c>
      <c r="L109">
        <f>'XY 1-360 (912622)'!L109+'XYZ 1-360 (912620)'!L109</f>
        <v>17408</v>
      </c>
      <c r="M109">
        <f>'XY 1-360 (912622)'!M109+'XYZ 1-360 (912620)'!M109</f>
        <v>8064</v>
      </c>
      <c r="N109">
        <f>'XY 1-360 (912622)'!N109+'XYZ 1-360 (912620)'!N109</f>
        <v>5948</v>
      </c>
      <c r="O109">
        <f>'XY 1-360 (912622)'!O109+'XYZ 1-360 (912620)'!O109</f>
        <v>197</v>
      </c>
      <c r="P109">
        <f>'XY 1-360 (912622)'!P109+'XYZ 1-360 (912620)'!P109</f>
        <v>0</v>
      </c>
      <c r="Q109">
        <f>'XY 1-360 (912622)'!Q109+'XYZ 1-360 (912620)'!Q109</f>
        <v>0</v>
      </c>
      <c r="R109">
        <f>'XY 1-360 (912622)'!R109+'XYZ 1-360 (912620)'!R109</f>
        <v>122436</v>
      </c>
      <c r="S109">
        <f>'XY 1-360 (912622)'!S109+'XYZ 1-360 (912620)'!S109</f>
        <v>184728</v>
      </c>
      <c r="T109">
        <f>'XY 1-360 (912622)'!T109+'XYZ 1-360 (912620)'!T109</f>
        <v>227688</v>
      </c>
      <c r="U109">
        <f>'XY 1-360 (912622)'!U109+'XYZ 1-360 (912620)'!U109</f>
        <v>264306</v>
      </c>
      <c r="V109">
        <f>'XY 1-360 (912622)'!V109+'XYZ 1-360 (912620)'!V109</f>
        <v>296870</v>
      </c>
      <c r="W109">
        <f>'XY 1-360 (912622)'!W109+'XYZ 1-360 (912620)'!W109</f>
        <v>326648</v>
      </c>
      <c r="X109">
        <f>'XY 1-360 (912622)'!X109+'XYZ 1-360 (912620)'!X109</f>
        <v>354302</v>
      </c>
      <c r="Y109">
        <f>'XY 1-360 (912622)'!Y109+'XYZ 1-360 (912620)'!Y109</f>
        <v>378584</v>
      </c>
      <c r="Z109">
        <f>'XY 1-360 (912622)'!Z109+'XYZ 1-360 (912620)'!Z109</f>
        <v>400086</v>
      </c>
      <c r="AA109">
        <f>'XY 1-360 (912622)'!AA109+'XYZ 1-360 (912620)'!AA109</f>
        <v>417494</v>
      </c>
      <c r="AB109">
        <f>'XY 1-360 (912622)'!AB109+'XYZ 1-360 (912620)'!AB109</f>
        <v>425558</v>
      </c>
      <c r="AC109">
        <f>'XY 1-360 (912622)'!AC109+'XYZ 1-360 (912620)'!AC109</f>
        <v>431506</v>
      </c>
      <c r="AD109">
        <f>'XY 1-360 (912622)'!AD109+'XYZ 1-360 (912620)'!AD109</f>
        <v>431703</v>
      </c>
      <c r="AE109" s="1">
        <f>'XY 1-360 (912622)'!AE109+'XYZ 1-360 (912620)'!AE109</f>
        <v>3398700</v>
      </c>
      <c r="AF109" s="1">
        <f>'XY 1-360 (912622)'!AF109+'XYZ 1-360 (912620)'!AF109</f>
        <v>3830206</v>
      </c>
      <c r="AG109" s="1">
        <f>'XY 1-360 (912622)'!AG109+'XYZ 1-360 (912620)'!AG109</f>
        <v>4261909</v>
      </c>
      <c r="AH109">
        <f>'XY 1-360 (912622)'!AH109+'XYZ 1-360 (912620)'!AH109</f>
        <v>1459620</v>
      </c>
      <c r="AI109">
        <f>'XY 1-360 (912622)'!AI109+'XYZ 1-360 (912620)'!AI109</f>
        <v>1877114</v>
      </c>
      <c r="AJ109">
        <f>'XY 1-360 (912622)'!AJ109+'XYZ 1-360 (912620)'!AJ109</f>
        <v>2302672</v>
      </c>
      <c r="AK109">
        <f>'XY 1-360 (912622)'!AK109+'XYZ 1-360 (912620)'!AK109</f>
        <v>2734178</v>
      </c>
      <c r="AL109">
        <f>'XY 1-360 (912622)'!AL109+'XYZ 1-360 (912620)'!AL109</f>
        <v>3165881</v>
      </c>
      <c r="AM109">
        <f>'XY 1-360 (912622)'!AM109+'XYZ 1-360 (912620)'!AM109</f>
        <v>0</v>
      </c>
      <c r="AN109">
        <f>'XY 1-360 (912622)'!AN109+'XYZ 1-360 (912620)'!AN109</f>
        <v>0</v>
      </c>
      <c r="AO109">
        <f>'XY 1-360 (912622)'!AO109+'XYZ 1-360 (912620)'!AO109</f>
        <v>0</v>
      </c>
      <c r="AP109">
        <f>'XY 1-360 (912622)'!AP109+'XYZ 1-360 (912620)'!AP109</f>
        <v>0</v>
      </c>
      <c r="AQ109">
        <f>'XY 1-360 (912622)'!AQ109+'XYZ 1-360 (912620)'!AQ109</f>
        <v>0</v>
      </c>
      <c r="AR109">
        <f>'XY 1-360 (912622)'!AR109+'XYZ 1-360 (912620)'!AR109</f>
        <v>0</v>
      </c>
    </row>
    <row r="110" spans="1:44" s="20" customFormat="1" x14ac:dyDescent="0.3">
      <c r="A110">
        <f>'XY 1-360 (912622)'!A110+'XYZ 1-360 (912620)'!A110</f>
        <v>220</v>
      </c>
      <c r="B110" s="2" t="s">
        <v>74</v>
      </c>
      <c r="C110" s="2">
        <f>'XY 1-360 (912622)'!C110+'XYZ 1-360 (912620)'!C110</f>
        <v>129960</v>
      </c>
      <c r="D110" s="2">
        <f>'XY 1-360 (912622)'!D110+'XYZ 1-360 (912620)'!D110</f>
        <v>64800</v>
      </c>
      <c r="E110" s="2">
        <f>'XY 1-360 (912622)'!E110+'XYZ 1-360 (912620)'!E110</f>
        <v>42960</v>
      </c>
      <c r="F110" s="2">
        <f>'XY 1-360 (912622)'!F110+'XYZ 1-360 (912620)'!F110</f>
        <v>36618</v>
      </c>
      <c r="G110" s="2">
        <f>'XY 1-360 (912622)'!G110+'XYZ 1-360 (912620)'!G110</f>
        <v>32564</v>
      </c>
      <c r="H110" s="2">
        <f>'XY 1-360 (912622)'!H110+'XYZ 1-360 (912620)'!H110</f>
        <v>29778</v>
      </c>
      <c r="I110" s="2">
        <f>'XY 1-360 (912622)'!I110+'XYZ 1-360 (912620)'!I110</f>
        <v>27654</v>
      </c>
      <c r="J110" s="2">
        <f>'XY 1-360 (912622)'!J110+'XYZ 1-360 (912620)'!J110</f>
        <v>24282</v>
      </c>
      <c r="K110" s="2">
        <f>'XY 1-360 (912622)'!K110+'XYZ 1-360 (912620)'!K110</f>
        <v>21502</v>
      </c>
      <c r="L110" s="2">
        <f>'XY 1-360 (912622)'!L110+'XYZ 1-360 (912620)'!L110</f>
        <v>17408</v>
      </c>
      <c r="M110" s="2">
        <f>'XY 1-360 (912622)'!M110+'XYZ 1-360 (912620)'!M110</f>
        <v>8064</v>
      </c>
      <c r="N110" s="2">
        <f>'XY 1-360 (912622)'!N110+'XYZ 1-360 (912620)'!N110</f>
        <v>5948</v>
      </c>
      <c r="O110" s="2">
        <f>'XY 1-360 (912622)'!O110+'XYZ 1-360 (912620)'!O110</f>
        <v>197</v>
      </c>
      <c r="P110" s="2">
        <f>'XY 1-360 (912622)'!P110+'XYZ 1-360 (912620)'!P110</f>
        <v>0</v>
      </c>
      <c r="Q110" s="2">
        <f>'XY 1-360 (912622)'!Q110+'XYZ 1-360 (912620)'!Q110</f>
        <v>0</v>
      </c>
      <c r="R110" s="2">
        <f>'XY 1-360 (912622)'!R110+'XYZ 1-360 (912620)'!R110</f>
        <v>129960</v>
      </c>
      <c r="S110" s="2">
        <f>'XY 1-360 (912622)'!S110+'XYZ 1-360 (912620)'!S110</f>
        <v>194760</v>
      </c>
      <c r="T110" s="2">
        <f>'XY 1-360 (912622)'!T110+'XYZ 1-360 (912620)'!T110</f>
        <v>237720</v>
      </c>
      <c r="U110" s="2">
        <f>'XY 1-360 (912622)'!U110+'XYZ 1-360 (912620)'!U110</f>
        <v>274338</v>
      </c>
      <c r="V110" s="2">
        <f>'XY 1-360 (912622)'!V110+'XYZ 1-360 (912620)'!V110</f>
        <v>306902</v>
      </c>
      <c r="W110" s="2">
        <f>'XY 1-360 (912622)'!W110+'XYZ 1-360 (912620)'!W110</f>
        <v>336680</v>
      </c>
      <c r="X110" s="2">
        <f>'XY 1-360 (912622)'!X110+'XYZ 1-360 (912620)'!X110</f>
        <v>364334</v>
      </c>
      <c r="Y110" s="2">
        <f>'XY 1-360 (912622)'!Y110+'XYZ 1-360 (912620)'!Y110</f>
        <v>388616</v>
      </c>
      <c r="Z110" s="2">
        <f>'XY 1-360 (912622)'!Z110+'XYZ 1-360 (912620)'!Z110</f>
        <v>410118</v>
      </c>
      <c r="AA110" s="2">
        <f>'XY 1-360 (912622)'!AA110+'XYZ 1-360 (912620)'!AA110</f>
        <v>427526</v>
      </c>
      <c r="AB110" s="2">
        <f>'XY 1-360 (912622)'!AB110+'XYZ 1-360 (912620)'!AB110</f>
        <v>435590</v>
      </c>
      <c r="AC110" s="2">
        <f>'XY 1-360 (912622)'!AC110+'XYZ 1-360 (912620)'!AC110</f>
        <v>441538</v>
      </c>
      <c r="AD110" s="2">
        <f>'XY 1-360 (912622)'!AD110+'XYZ 1-360 (912620)'!AD110</f>
        <v>441735</v>
      </c>
      <c r="AE110" s="2">
        <f>'XY 1-360 (912622)'!AE110+'XYZ 1-360 (912620)'!AE110</f>
        <v>3506544</v>
      </c>
      <c r="AF110" s="2">
        <f>'XY 1-360 (912622)'!AF110+'XYZ 1-360 (912620)'!AF110</f>
        <v>3948082</v>
      </c>
      <c r="AG110" s="2">
        <f>'XY 1-360 (912622)'!AG110+'XYZ 1-360 (912620)'!AG110</f>
        <v>4389817</v>
      </c>
      <c r="AH110" s="2">
        <f>'XY 1-360 (912622)'!AH110+'XYZ 1-360 (912620)'!AH110</f>
        <v>1499748</v>
      </c>
      <c r="AI110" s="2">
        <f>'XY 1-360 (912622)'!AI110+'XYZ 1-360 (912620)'!AI110</f>
        <v>1927274</v>
      </c>
      <c r="AJ110" s="2">
        <f>'XY 1-360 (912622)'!AJ110+'XYZ 1-360 (912620)'!AJ110</f>
        <v>2362864</v>
      </c>
      <c r="AK110" s="2">
        <f>'XY 1-360 (912622)'!AK110+'XYZ 1-360 (912620)'!AK110</f>
        <v>2804402</v>
      </c>
      <c r="AL110" s="2">
        <f>'XY 1-360 (912622)'!AL110+'XYZ 1-360 (912620)'!AL110</f>
        <v>3246137</v>
      </c>
      <c r="AM110" s="20">
        <f>'XY 1-360 (912622)'!AM110+'XYZ 1-360 (912620)'!AM110</f>
        <v>0</v>
      </c>
      <c r="AN110" s="20">
        <f>'XY 1-360 (912622)'!AN110+'XYZ 1-360 (912620)'!AN110</f>
        <v>0</v>
      </c>
      <c r="AO110" s="20">
        <f>'XY 1-360 (912622)'!AO110+'XYZ 1-360 (912620)'!AO110</f>
        <v>0</v>
      </c>
      <c r="AP110" s="20">
        <f>'XY 1-360 (912622)'!AP110+'XYZ 1-360 (912620)'!AP110</f>
        <v>0</v>
      </c>
      <c r="AQ110" s="20">
        <f>'XY 1-360 (912622)'!AQ110+'XYZ 1-360 (912620)'!AQ110</f>
        <v>0</v>
      </c>
      <c r="AR110" s="20">
        <f>'XY 1-360 (912622)'!AR110+'XYZ 1-360 (912620)'!AR110</f>
        <v>0</v>
      </c>
    </row>
    <row r="111" spans="1:44" x14ac:dyDescent="0.3">
      <c r="A111">
        <f>'XY 1-360 (912622)'!A111+'XYZ 1-360 (912620)'!A111</f>
        <v>222</v>
      </c>
      <c r="B111" t="s">
        <v>76</v>
      </c>
      <c r="C111">
        <f>'XY 1-360 (912622)'!C111+'XYZ 1-360 (912620)'!C111</f>
        <v>12936</v>
      </c>
      <c r="D111">
        <f>'XY 1-360 (912622)'!D111+'XYZ 1-360 (912620)'!D111</f>
        <v>7392</v>
      </c>
      <c r="E111">
        <f>'XY 1-360 (912622)'!E111+'XYZ 1-360 (912620)'!E111</f>
        <v>5532</v>
      </c>
      <c r="F111">
        <f>'XY 1-360 (912622)'!F111+'XYZ 1-360 (912620)'!F111</f>
        <v>4790</v>
      </c>
      <c r="G111">
        <f>'XY 1-360 (912622)'!G111+'XYZ 1-360 (912620)'!G111</f>
        <v>3688</v>
      </c>
      <c r="H111">
        <f>'XY 1-360 (912622)'!H111+'XYZ 1-360 (912620)'!H111</f>
        <v>3086</v>
      </c>
      <c r="I111">
        <f>'XY 1-360 (912622)'!I111+'XYZ 1-360 (912620)'!I111</f>
        <v>2832</v>
      </c>
      <c r="J111">
        <f>'XY 1-360 (912622)'!J111+'XYZ 1-360 (912620)'!J111</f>
        <v>2470</v>
      </c>
      <c r="K111">
        <f>'XY 1-360 (912622)'!K111+'XYZ 1-360 (912620)'!K111</f>
        <v>1370</v>
      </c>
      <c r="L111">
        <f>'XY 1-360 (912622)'!L111+'XYZ 1-360 (912620)'!L111</f>
        <v>888</v>
      </c>
      <c r="M111">
        <f>'XY 1-360 (912622)'!M111+'XYZ 1-360 (912620)'!M111</f>
        <v>748</v>
      </c>
      <c r="N111">
        <f>'XY 1-360 (912622)'!N111+'XYZ 1-360 (912620)'!N111</f>
        <v>678</v>
      </c>
      <c r="O111">
        <f>'XY 1-360 (912622)'!O111+'XYZ 1-360 (912620)'!O111</f>
        <v>30</v>
      </c>
      <c r="P111">
        <f>'XY 1-360 (912622)'!P111+'XYZ 1-360 (912620)'!P111</f>
        <v>0</v>
      </c>
      <c r="Q111">
        <f>'XY 1-360 (912622)'!Q111+'XYZ 1-360 (912620)'!Q111</f>
        <v>0</v>
      </c>
      <c r="R111">
        <f>'XY 1-360 (912622)'!R111+'XYZ 1-360 (912620)'!R111</f>
        <v>12936</v>
      </c>
      <c r="S111">
        <f>'XY 1-360 (912622)'!S111+'XYZ 1-360 (912620)'!S111</f>
        <v>20328</v>
      </c>
      <c r="T111">
        <f>'XY 1-360 (912622)'!T111+'XYZ 1-360 (912620)'!T111</f>
        <v>25860</v>
      </c>
      <c r="U111">
        <f>'XY 1-360 (912622)'!U111+'XYZ 1-360 (912620)'!U111</f>
        <v>30650</v>
      </c>
      <c r="V111">
        <f>'XY 1-360 (912622)'!V111+'XYZ 1-360 (912620)'!V111</f>
        <v>34338</v>
      </c>
      <c r="W111">
        <f>'XY 1-360 (912622)'!W111+'XYZ 1-360 (912620)'!W111</f>
        <v>37424</v>
      </c>
      <c r="X111">
        <f>'XY 1-360 (912622)'!X111+'XYZ 1-360 (912620)'!X111</f>
        <v>40256</v>
      </c>
      <c r="Y111">
        <f>'XY 1-360 (912622)'!Y111+'XYZ 1-360 (912620)'!Y111</f>
        <v>42726</v>
      </c>
      <c r="Z111">
        <f>'XY 1-360 (912622)'!Z111+'XYZ 1-360 (912620)'!Z111</f>
        <v>44096</v>
      </c>
      <c r="AA111">
        <f>'XY 1-360 (912622)'!AA111+'XYZ 1-360 (912620)'!AA111</f>
        <v>44984</v>
      </c>
      <c r="AB111">
        <f>'XY 1-360 (912622)'!AB111+'XYZ 1-360 (912620)'!AB111</f>
        <v>45732</v>
      </c>
      <c r="AC111">
        <f>'XY 1-360 (912622)'!AC111+'XYZ 1-360 (912620)'!AC111</f>
        <v>46410</v>
      </c>
      <c r="AD111">
        <f>'XY 1-360 (912622)'!AD111+'XYZ 1-360 (912620)'!AD111</f>
        <v>46440</v>
      </c>
      <c r="AE111" s="1">
        <f>'XY 1-360 (912622)'!AE111+'XYZ 1-360 (912620)'!AE111</f>
        <v>379330</v>
      </c>
      <c r="AF111" s="1">
        <f>'XY 1-360 (912622)'!AF111+'XYZ 1-360 (912620)'!AF111</f>
        <v>425740</v>
      </c>
      <c r="AG111" s="1">
        <f>'XY 1-360 (912622)'!AG111+'XYZ 1-360 (912620)'!AG111</f>
        <v>472180</v>
      </c>
      <c r="AH111">
        <f>'XY 1-360 (912622)'!AH111+'XYZ 1-360 (912620)'!AH111</f>
        <v>164502</v>
      </c>
      <c r="AI111">
        <f>'XY 1-360 (912622)'!AI111+'XYZ 1-360 (912620)'!AI111</f>
        <v>209486</v>
      </c>
      <c r="AJ111">
        <f>'XY 1-360 (912622)'!AJ111+'XYZ 1-360 (912620)'!AJ111</f>
        <v>255218</v>
      </c>
      <c r="AK111">
        <f>'XY 1-360 (912622)'!AK111+'XYZ 1-360 (912620)'!AK111</f>
        <v>301628</v>
      </c>
      <c r="AL111">
        <f>'XY 1-360 (912622)'!AL111+'XYZ 1-360 (912620)'!AL111</f>
        <v>348068</v>
      </c>
      <c r="AM111">
        <f>'XY 1-360 (912622)'!AM111+'XYZ 1-360 (912620)'!AM111</f>
        <v>0</v>
      </c>
      <c r="AN111">
        <f>'XY 1-360 (912622)'!AN111+'XYZ 1-360 (912620)'!AN111</f>
        <v>0</v>
      </c>
      <c r="AO111">
        <f>'XY 1-360 (912622)'!AO111+'XYZ 1-360 (912620)'!AO111</f>
        <v>0</v>
      </c>
      <c r="AP111">
        <f>'XY 1-360 (912622)'!AP111+'XYZ 1-360 (912620)'!AP111</f>
        <v>0</v>
      </c>
      <c r="AQ111">
        <f>'XY 1-360 (912622)'!AQ111+'XYZ 1-360 (912620)'!AQ111</f>
        <v>0</v>
      </c>
      <c r="AR111">
        <f>'XY 1-360 (912622)'!AR111+'XYZ 1-360 (912620)'!AR111</f>
        <v>0</v>
      </c>
    </row>
    <row r="112" spans="1:44" x14ac:dyDescent="0.3">
      <c r="A112">
        <f>'XY 1-360 (912622)'!A112+'XYZ 1-360 (912620)'!A112</f>
        <v>224</v>
      </c>
      <c r="B112" t="s">
        <v>77</v>
      </c>
      <c r="C112">
        <f>'XY 1-360 (912622)'!C112+'XYZ 1-360 (912620)'!C112</f>
        <v>26460</v>
      </c>
      <c r="D112">
        <f>'XY 1-360 (912622)'!D112+'XYZ 1-360 (912620)'!D112</f>
        <v>13188</v>
      </c>
      <c r="E112">
        <f>'XY 1-360 (912622)'!E112+'XYZ 1-360 (912620)'!E112</f>
        <v>9396</v>
      </c>
      <c r="F112">
        <f>'XY 1-360 (912622)'!F112+'XYZ 1-360 (912620)'!F112</f>
        <v>7530</v>
      </c>
      <c r="G112">
        <f>'XY 1-360 (912622)'!G112+'XYZ 1-360 (912620)'!G112</f>
        <v>5810</v>
      </c>
      <c r="H112">
        <f>'XY 1-360 (912622)'!H112+'XYZ 1-360 (912620)'!H112</f>
        <v>4702</v>
      </c>
      <c r="I112">
        <f>'XY 1-360 (912622)'!I112+'XYZ 1-360 (912620)'!I112</f>
        <v>4070</v>
      </c>
      <c r="J112">
        <f>'XY 1-360 (912622)'!J112+'XYZ 1-360 (912620)'!J112</f>
        <v>3562</v>
      </c>
      <c r="K112">
        <f>'XY 1-360 (912622)'!K112+'XYZ 1-360 (912620)'!K112</f>
        <v>2204</v>
      </c>
      <c r="L112">
        <f>'XY 1-360 (912622)'!L112+'XYZ 1-360 (912620)'!L112</f>
        <v>1722</v>
      </c>
      <c r="M112">
        <f>'XY 1-360 (912622)'!M112+'XYZ 1-360 (912620)'!M112</f>
        <v>1178</v>
      </c>
      <c r="N112">
        <f>'XY 1-360 (912622)'!N112+'XYZ 1-360 (912620)'!N112</f>
        <v>975</v>
      </c>
      <c r="O112">
        <f>'XY 1-360 (912622)'!O112+'XYZ 1-360 (912620)'!O112</f>
        <v>57</v>
      </c>
      <c r="P112">
        <f>'XY 1-360 (912622)'!P112+'XYZ 1-360 (912620)'!P112</f>
        <v>0</v>
      </c>
      <c r="Q112">
        <f>'XY 1-360 (912622)'!Q112+'XYZ 1-360 (912620)'!Q112</f>
        <v>0</v>
      </c>
      <c r="R112">
        <f>'XY 1-360 (912622)'!R112+'XYZ 1-360 (912620)'!R112</f>
        <v>26460</v>
      </c>
      <c r="S112">
        <f>'XY 1-360 (912622)'!S112+'XYZ 1-360 (912620)'!S112</f>
        <v>39648</v>
      </c>
      <c r="T112">
        <f>'XY 1-360 (912622)'!T112+'XYZ 1-360 (912620)'!T112</f>
        <v>49044</v>
      </c>
      <c r="U112">
        <f>'XY 1-360 (912622)'!U112+'XYZ 1-360 (912620)'!U112</f>
        <v>56574</v>
      </c>
      <c r="V112">
        <f>'XY 1-360 (912622)'!V112+'XYZ 1-360 (912620)'!V112</f>
        <v>62384</v>
      </c>
      <c r="W112">
        <f>'XY 1-360 (912622)'!W112+'XYZ 1-360 (912620)'!W112</f>
        <v>67086</v>
      </c>
      <c r="X112">
        <f>'XY 1-360 (912622)'!X112+'XYZ 1-360 (912620)'!X112</f>
        <v>71156</v>
      </c>
      <c r="Y112">
        <f>'XY 1-360 (912622)'!Y112+'XYZ 1-360 (912620)'!Y112</f>
        <v>74718</v>
      </c>
      <c r="Z112">
        <f>'XY 1-360 (912622)'!Z112+'XYZ 1-360 (912620)'!Z112</f>
        <v>76922</v>
      </c>
      <c r="AA112">
        <f>'XY 1-360 (912622)'!AA112+'XYZ 1-360 (912620)'!AA112</f>
        <v>78644</v>
      </c>
      <c r="AB112">
        <f>'XY 1-360 (912622)'!AB112+'XYZ 1-360 (912620)'!AB112</f>
        <v>79822</v>
      </c>
      <c r="AC112">
        <f>'XY 1-360 (912622)'!AC112+'XYZ 1-360 (912620)'!AC112</f>
        <v>80797</v>
      </c>
      <c r="AD112">
        <f>'XY 1-360 (912622)'!AD112+'XYZ 1-360 (912620)'!AD112</f>
        <v>80854</v>
      </c>
      <c r="AE112" s="1">
        <f>'XY 1-360 (912622)'!AE112+'XYZ 1-360 (912620)'!AE112</f>
        <v>682458</v>
      </c>
      <c r="AF112" s="1">
        <f>'XY 1-360 (912622)'!AF112+'XYZ 1-360 (912620)'!AF112</f>
        <v>763255</v>
      </c>
      <c r="AG112" s="1">
        <f>'XY 1-360 (912622)'!AG112+'XYZ 1-360 (912620)'!AG112</f>
        <v>844109</v>
      </c>
      <c r="AH112">
        <f>'XY 1-360 (912622)'!AH112+'XYZ 1-360 (912620)'!AH112</f>
        <v>289882</v>
      </c>
      <c r="AI112">
        <f>'XY 1-360 (912622)'!AI112+'XYZ 1-360 (912620)'!AI112</f>
        <v>368526</v>
      </c>
      <c r="AJ112">
        <f>'XY 1-360 (912622)'!AJ112+'XYZ 1-360 (912620)'!AJ112</f>
        <v>448348</v>
      </c>
      <c r="AK112">
        <f>'XY 1-360 (912622)'!AK112+'XYZ 1-360 (912620)'!AK112</f>
        <v>529145</v>
      </c>
      <c r="AL112">
        <f>'XY 1-360 (912622)'!AL112+'XYZ 1-360 (912620)'!AL112</f>
        <v>609999</v>
      </c>
      <c r="AM112">
        <f>'XY 1-360 (912622)'!AM112+'XYZ 1-360 (912620)'!AM112</f>
        <v>0</v>
      </c>
      <c r="AN112">
        <f>'XY 1-360 (912622)'!AN112+'XYZ 1-360 (912620)'!AN112</f>
        <v>0</v>
      </c>
      <c r="AO112">
        <f>'XY 1-360 (912622)'!AO112+'XYZ 1-360 (912620)'!AO112</f>
        <v>0</v>
      </c>
      <c r="AP112">
        <f>'XY 1-360 (912622)'!AP112+'XYZ 1-360 (912620)'!AP112</f>
        <v>0</v>
      </c>
      <c r="AQ112">
        <f>'XY 1-360 (912622)'!AQ112+'XYZ 1-360 (912620)'!AQ112</f>
        <v>0</v>
      </c>
      <c r="AR112">
        <f>'XY 1-360 (912622)'!AR112+'XYZ 1-360 (912620)'!AR112</f>
        <v>0</v>
      </c>
    </row>
    <row r="113" spans="1:44" x14ac:dyDescent="0.3">
      <c r="A113">
        <f>'XY 1-360 (912622)'!A113+'XYZ 1-360 (912620)'!A113</f>
        <v>226</v>
      </c>
      <c r="B113" t="s">
        <v>78</v>
      </c>
      <c r="C113">
        <f>'XY 1-360 (912622)'!C113+'XYZ 1-360 (912620)'!C113</f>
        <v>40572</v>
      </c>
      <c r="D113">
        <f>'XY 1-360 (912622)'!D113+'XYZ 1-360 (912620)'!D113</f>
        <v>21252</v>
      </c>
      <c r="E113">
        <f>'XY 1-360 (912622)'!E113+'XYZ 1-360 (912620)'!E113</f>
        <v>15456</v>
      </c>
      <c r="F113">
        <f>'XY 1-360 (912622)'!F113+'XYZ 1-360 (912620)'!F113</f>
        <v>13390</v>
      </c>
      <c r="G113">
        <f>'XY 1-360 (912622)'!G113+'XYZ 1-360 (912620)'!G113</f>
        <v>11670</v>
      </c>
      <c r="H113">
        <f>'XY 1-360 (912622)'!H113+'XYZ 1-360 (912620)'!H113</f>
        <v>10164</v>
      </c>
      <c r="I113">
        <f>'XY 1-360 (912622)'!I113+'XYZ 1-360 (912620)'!I113</f>
        <v>8384</v>
      </c>
      <c r="J113">
        <f>'XY 1-360 (912622)'!J113+'XYZ 1-360 (912620)'!J113</f>
        <v>7474</v>
      </c>
      <c r="K113">
        <f>'XY 1-360 (912622)'!K113+'XYZ 1-360 (912620)'!K113</f>
        <v>5594</v>
      </c>
      <c r="L113">
        <f>'XY 1-360 (912622)'!L113+'XYZ 1-360 (912620)'!L113</f>
        <v>4162</v>
      </c>
      <c r="M113">
        <f>'XY 1-360 (912622)'!M113+'XYZ 1-360 (912620)'!M113</f>
        <v>2526</v>
      </c>
      <c r="N113">
        <f>'XY 1-360 (912622)'!N113+'XYZ 1-360 (912620)'!N113</f>
        <v>2049</v>
      </c>
      <c r="O113">
        <f>'XY 1-360 (912622)'!O113+'XYZ 1-360 (912620)'!O113</f>
        <v>96</v>
      </c>
      <c r="P113">
        <f>'XY 1-360 (912622)'!P113+'XYZ 1-360 (912620)'!P113</f>
        <v>0</v>
      </c>
      <c r="Q113">
        <f>'XY 1-360 (912622)'!Q113+'XYZ 1-360 (912620)'!Q113</f>
        <v>0</v>
      </c>
      <c r="R113">
        <f>'XY 1-360 (912622)'!R113+'XYZ 1-360 (912620)'!R113</f>
        <v>40572</v>
      </c>
      <c r="S113">
        <f>'XY 1-360 (912622)'!S113+'XYZ 1-360 (912620)'!S113</f>
        <v>61824</v>
      </c>
      <c r="T113">
        <f>'XY 1-360 (912622)'!T113+'XYZ 1-360 (912620)'!T113</f>
        <v>77280</v>
      </c>
      <c r="U113">
        <f>'XY 1-360 (912622)'!U113+'XYZ 1-360 (912620)'!U113</f>
        <v>90670</v>
      </c>
      <c r="V113">
        <f>'XY 1-360 (912622)'!V113+'XYZ 1-360 (912620)'!V113</f>
        <v>102340</v>
      </c>
      <c r="W113">
        <f>'XY 1-360 (912622)'!W113+'XYZ 1-360 (912620)'!W113</f>
        <v>112504</v>
      </c>
      <c r="X113">
        <f>'XY 1-360 (912622)'!X113+'XYZ 1-360 (912620)'!X113</f>
        <v>120888</v>
      </c>
      <c r="Y113">
        <f>'XY 1-360 (912622)'!Y113+'XYZ 1-360 (912620)'!Y113</f>
        <v>128362</v>
      </c>
      <c r="Z113">
        <f>'XY 1-360 (912622)'!Z113+'XYZ 1-360 (912620)'!Z113</f>
        <v>133956</v>
      </c>
      <c r="AA113">
        <f>'XY 1-360 (912622)'!AA113+'XYZ 1-360 (912620)'!AA113</f>
        <v>138118</v>
      </c>
      <c r="AB113">
        <f>'XY 1-360 (912622)'!AB113+'XYZ 1-360 (912620)'!AB113</f>
        <v>140644</v>
      </c>
      <c r="AC113">
        <f>'XY 1-360 (912622)'!AC113+'XYZ 1-360 (912620)'!AC113</f>
        <v>142693</v>
      </c>
      <c r="AD113">
        <f>'XY 1-360 (912622)'!AD113+'XYZ 1-360 (912620)'!AD113</f>
        <v>142789</v>
      </c>
      <c r="AE113" s="1">
        <f>'XY 1-360 (912622)'!AE113+'XYZ 1-360 (912620)'!AE113</f>
        <v>1147158</v>
      </c>
      <c r="AF113" s="1">
        <f>'XY 1-360 (912622)'!AF113+'XYZ 1-360 (912620)'!AF113</f>
        <v>1289851</v>
      </c>
      <c r="AG113" s="1">
        <f>'XY 1-360 (912622)'!AG113+'XYZ 1-360 (912620)'!AG113</f>
        <v>1432640</v>
      </c>
      <c r="AH113">
        <f>'XY 1-360 (912622)'!AH113+'XYZ 1-360 (912620)'!AH113</f>
        <v>495710</v>
      </c>
      <c r="AI113">
        <f>'XY 1-360 (912622)'!AI113+'XYZ 1-360 (912620)'!AI113</f>
        <v>633828</v>
      </c>
      <c r="AJ113">
        <f>'XY 1-360 (912622)'!AJ113+'XYZ 1-360 (912620)'!AJ113</f>
        <v>774472</v>
      </c>
      <c r="AK113">
        <f>'XY 1-360 (912622)'!AK113+'XYZ 1-360 (912620)'!AK113</f>
        <v>917165</v>
      </c>
      <c r="AL113">
        <f>'XY 1-360 (912622)'!AL113+'XYZ 1-360 (912620)'!AL113</f>
        <v>1059954</v>
      </c>
      <c r="AM113">
        <f>'XY 1-360 (912622)'!AM113+'XYZ 1-360 (912620)'!AM113</f>
        <v>0</v>
      </c>
      <c r="AN113">
        <f>'XY 1-360 (912622)'!AN113+'XYZ 1-360 (912620)'!AN113</f>
        <v>0</v>
      </c>
      <c r="AO113">
        <f>'XY 1-360 (912622)'!AO113+'XYZ 1-360 (912620)'!AO113</f>
        <v>0</v>
      </c>
      <c r="AP113">
        <f>'XY 1-360 (912622)'!AP113+'XYZ 1-360 (912620)'!AP113</f>
        <v>0</v>
      </c>
      <c r="AQ113">
        <f>'XY 1-360 (912622)'!AQ113+'XYZ 1-360 (912620)'!AQ113</f>
        <v>0</v>
      </c>
      <c r="AR113">
        <f>'XY 1-360 (912622)'!AR113+'XYZ 1-360 (912620)'!AR113</f>
        <v>0</v>
      </c>
    </row>
    <row r="114" spans="1:44" x14ac:dyDescent="0.3">
      <c r="A114">
        <f>'XY 1-360 (912622)'!A114+'XYZ 1-360 (912620)'!A114</f>
        <v>228</v>
      </c>
      <c r="B114" t="s">
        <v>79</v>
      </c>
      <c r="C114">
        <f>'XY 1-360 (912622)'!C114+'XYZ 1-360 (912620)'!C114</f>
        <v>55272</v>
      </c>
      <c r="D114">
        <f>'XY 1-360 (912622)'!D114+'XYZ 1-360 (912620)'!D114</f>
        <v>27552</v>
      </c>
      <c r="E114">
        <f>'XY 1-360 (912622)'!E114+'XYZ 1-360 (912620)'!E114</f>
        <v>19680</v>
      </c>
      <c r="F114">
        <f>'XY 1-360 (912622)'!F114+'XYZ 1-360 (912620)'!F114</f>
        <v>16910</v>
      </c>
      <c r="G114">
        <f>'XY 1-360 (912622)'!G114+'XYZ 1-360 (912620)'!G114</f>
        <v>15136</v>
      </c>
      <c r="H114">
        <f>'XY 1-360 (912622)'!H114+'XYZ 1-360 (912620)'!H114</f>
        <v>13336</v>
      </c>
      <c r="I114">
        <f>'XY 1-360 (912622)'!I114+'XYZ 1-360 (912620)'!I114</f>
        <v>11556</v>
      </c>
      <c r="J114">
        <f>'XY 1-360 (912622)'!J114+'XYZ 1-360 (912620)'!J114</f>
        <v>9826</v>
      </c>
      <c r="K114">
        <f>'XY 1-360 (912622)'!K114+'XYZ 1-360 (912620)'!K114</f>
        <v>7946</v>
      </c>
      <c r="L114">
        <f>'XY 1-360 (912622)'!L114+'XYZ 1-360 (912620)'!L114</f>
        <v>6340</v>
      </c>
      <c r="M114">
        <f>'XY 1-360 (912622)'!M114+'XYZ 1-360 (912620)'!M114</f>
        <v>3764</v>
      </c>
      <c r="N114">
        <f>'XY 1-360 (912622)'!N114+'XYZ 1-360 (912620)'!N114</f>
        <v>2668</v>
      </c>
      <c r="O114">
        <f>'XY 1-360 (912622)'!O114+'XYZ 1-360 (912620)'!O114</f>
        <v>112</v>
      </c>
      <c r="P114">
        <f>'XY 1-360 (912622)'!P114+'XYZ 1-360 (912620)'!P114</f>
        <v>0</v>
      </c>
      <c r="Q114">
        <f>'XY 1-360 (912622)'!Q114+'XYZ 1-360 (912620)'!Q114</f>
        <v>0</v>
      </c>
      <c r="R114">
        <f>'XY 1-360 (912622)'!R114+'XYZ 1-360 (912620)'!R114</f>
        <v>55272</v>
      </c>
      <c r="S114">
        <f>'XY 1-360 (912622)'!S114+'XYZ 1-360 (912620)'!S114</f>
        <v>82824</v>
      </c>
      <c r="T114">
        <f>'XY 1-360 (912622)'!T114+'XYZ 1-360 (912620)'!T114</f>
        <v>102504</v>
      </c>
      <c r="U114">
        <f>'XY 1-360 (912622)'!U114+'XYZ 1-360 (912620)'!U114</f>
        <v>119414</v>
      </c>
      <c r="V114">
        <f>'XY 1-360 (912622)'!V114+'XYZ 1-360 (912620)'!V114</f>
        <v>134550</v>
      </c>
      <c r="W114">
        <f>'XY 1-360 (912622)'!W114+'XYZ 1-360 (912620)'!W114</f>
        <v>147886</v>
      </c>
      <c r="X114">
        <f>'XY 1-360 (912622)'!X114+'XYZ 1-360 (912620)'!X114</f>
        <v>159442</v>
      </c>
      <c r="Y114">
        <f>'XY 1-360 (912622)'!Y114+'XYZ 1-360 (912620)'!Y114</f>
        <v>169268</v>
      </c>
      <c r="Z114">
        <f>'XY 1-360 (912622)'!Z114+'XYZ 1-360 (912620)'!Z114</f>
        <v>177214</v>
      </c>
      <c r="AA114">
        <f>'XY 1-360 (912622)'!AA114+'XYZ 1-360 (912620)'!AA114</f>
        <v>183554</v>
      </c>
      <c r="AB114">
        <f>'XY 1-360 (912622)'!AB114+'XYZ 1-360 (912620)'!AB114</f>
        <v>187318</v>
      </c>
      <c r="AC114">
        <f>'XY 1-360 (912622)'!AC114+'XYZ 1-360 (912620)'!AC114</f>
        <v>189986</v>
      </c>
      <c r="AD114">
        <f>'XY 1-360 (912622)'!AD114+'XYZ 1-360 (912620)'!AD114</f>
        <v>190098</v>
      </c>
      <c r="AE114" s="1">
        <f>'XY 1-360 (912622)'!AE114+'XYZ 1-360 (912620)'!AE114</f>
        <v>1519246</v>
      </c>
      <c r="AF114" s="1">
        <f>'XY 1-360 (912622)'!AF114+'XYZ 1-360 (912620)'!AF114</f>
        <v>1709232</v>
      </c>
      <c r="AG114" s="1">
        <f>'XY 1-360 (912622)'!AG114+'XYZ 1-360 (912620)'!AG114</f>
        <v>1899330</v>
      </c>
      <c r="AH114">
        <f>'XY 1-360 (912622)'!AH114+'XYZ 1-360 (912620)'!AH114</f>
        <v>653810</v>
      </c>
      <c r="AI114">
        <f>'XY 1-360 (912622)'!AI114+'XYZ 1-360 (912620)'!AI114</f>
        <v>837364</v>
      </c>
      <c r="AJ114">
        <f>'XY 1-360 (912622)'!AJ114+'XYZ 1-360 (912620)'!AJ114</f>
        <v>1024682</v>
      </c>
      <c r="AK114">
        <f>'XY 1-360 (912622)'!AK114+'XYZ 1-360 (912620)'!AK114</f>
        <v>1214668</v>
      </c>
      <c r="AL114">
        <f>'XY 1-360 (912622)'!AL114+'XYZ 1-360 (912620)'!AL114</f>
        <v>1404766</v>
      </c>
      <c r="AM114">
        <f>'XY 1-360 (912622)'!AM114+'XYZ 1-360 (912620)'!AM114</f>
        <v>0</v>
      </c>
      <c r="AN114">
        <f>'XY 1-360 (912622)'!AN114+'XYZ 1-360 (912620)'!AN114</f>
        <v>0</v>
      </c>
      <c r="AO114">
        <f>'XY 1-360 (912622)'!AO114+'XYZ 1-360 (912620)'!AO114</f>
        <v>0</v>
      </c>
      <c r="AP114">
        <f>'XY 1-360 (912622)'!AP114+'XYZ 1-360 (912620)'!AP114</f>
        <v>0</v>
      </c>
      <c r="AQ114">
        <f>'XY 1-360 (912622)'!AQ114+'XYZ 1-360 (912620)'!AQ114</f>
        <v>0</v>
      </c>
      <c r="AR114">
        <f>'XY 1-360 (912622)'!AR114+'XYZ 1-360 (912620)'!AR114</f>
        <v>0</v>
      </c>
    </row>
    <row r="115" spans="1:44" x14ac:dyDescent="0.3">
      <c r="A115">
        <f>'XY 1-360 (912622)'!A115+'XYZ 1-360 (912620)'!A115</f>
        <v>230</v>
      </c>
      <c r="B115" t="s">
        <v>80</v>
      </c>
      <c r="C115">
        <f>'XY 1-360 (912622)'!C115+'XYZ 1-360 (912620)'!C115</f>
        <v>70560</v>
      </c>
      <c r="D115">
        <f>'XY 1-360 (912622)'!D115+'XYZ 1-360 (912620)'!D115</f>
        <v>36288</v>
      </c>
      <c r="E115">
        <f>'XY 1-360 (912622)'!E115+'XYZ 1-360 (912620)'!E115</f>
        <v>24048</v>
      </c>
      <c r="F115">
        <f>'XY 1-360 (912622)'!F115+'XYZ 1-360 (912620)'!F115</f>
        <v>20070</v>
      </c>
      <c r="G115">
        <f>'XY 1-360 (912622)'!G115+'XYZ 1-360 (912620)'!G115</f>
        <v>17808</v>
      </c>
      <c r="H115">
        <f>'XY 1-360 (912622)'!H115+'XYZ 1-360 (912620)'!H115</f>
        <v>16008</v>
      </c>
      <c r="I115">
        <f>'XY 1-360 (912622)'!I115+'XYZ 1-360 (912620)'!I115</f>
        <v>14228</v>
      </c>
      <c r="J115">
        <f>'XY 1-360 (912622)'!J115+'XYZ 1-360 (912620)'!J115</f>
        <v>12436</v>
      </c>
      <c r="K115">
        <f>'XY 1-360 (912622)'!K115+'XYZ 1-360 (912620)'!K115</f>
        <v>10556</v>
      </c>
      <c r="L115">
        <f>'XY 1-360 (912622)'!L115+'XYZ 1-360 (912620)'!L115</f>
        <v>8524</v>
      </c>
      <c r="M115">
        <f>'XY 1-360 (912622)'!M115+'XYZ 1-360 (912620)'!M115</f>
        <v>4186</v>
      </c>
      <c r="N115">
        <f>'XY 1-360 (912622)'!N115+'XYZ 1-360 (912620)'!N115</f>
        <v>3090</v>
      </c>
      <c r="O115">
        <f>'XY 1-360 (912622)'!O115+'XYZ 1-360 (912620)'!O115</f>
        <v>120</v>
      </c>
      <c r="P115">
        <f>'XY 1-360 (912622)'!P115+'XYZ 1-360 (912620)'!P115</f>
        <v>0</v>
      </c>
      <c r="Q115">
        <f>'XY 1-360 (912622)'!Q115+'XYZ 1-360 (912620)'!Q115</f>
        <v>0</v>
      </c>
      <c r="R115">
        <f>'XY 1-360 (912622)'!R115+'XYZ 1-360 (912620)'!R115</f>
        <v>70560</v>
      </c>
      <c r="S115">
        <f>'XY 1-360 (912622)'!S115+'XYZ 1-360 (912620)'!S115</f>
        <v>106848</v>
      </c>
      <c r="T115">
        <f>'XY 1-360 (912622)'!T115+'XYZ 1-360 (912620)'!T115</f>
        <v>130896</v>
      </c>
      <c r="U115">
        <f>'XY 1-360 (912622)'!U115+'XYZ 1-360 (912620)'!U115</f>
        <v>150966</v>
      </c>
      <c r="V115">
        <f>'XY 1-360 (912622)'!V115+'XYZ 1-360 (912620)'!V115</f>
        <v>168774</v>
      </c>
      <c r="W115">
        <f>'XY 1-360 (912622)'!W115+'XYZ 1-360 (912620)'!W115</f>
        <v>184782</v>
      </c>
      <c r="X115">
        <f>'XY 1-360 (912622)'!X115+'XYZ 1-360 (912620)'!X115</f>
        <v>199010</v>
      </c>
      <c r="Y115">
        <f>'XY 1-360 (912622)'!Y115+'XYZ 1-360 (912620)'!Y115</f>
        <v>211446</v>
      </c>
      <c r="Z115">
        <f>'XY 1-360 (912622)'!Z115+'XYZ 1-360 (912620)'!Z115</f>
        <v>222002</v>
      </c>
      <c r="AA115">
        <f>'XY 1-360 (912622)'!AA115+'XYZ 1-360 (912620)'!AA115</f>
        <v>230526</v>
      </c>
      <c r="AB115">
        <f>'XY 1-360 (912622)'!AB115+'XYZ 1-360 (912620)'!AB115</f>
        <v>234712</v>
      </c>
      <c r="AC115">
        <f>'XY 1-360 (912622)'!AC115+'XYZ 1-360 (912620)'!AC115</f>
        <v>237802</v>
      </c>
      <c r="AD115">
        <f>'XY 1-360 (912622)'!AD115+'XYZ 1-360 (912620)'!AD115</f>
        <v>237922</v>
      </c>
      <c r="AE115" s="1">
        <f>'XY 1-360 (912622)'!AE115+'XYZ 1-360 (912620)'!AE115</f>
        <v>1910522</v>
      </c>
      <c r="AF115" s="1">
        <f>'XY 1-360 (912622)'!AF115+'XYZ 1-360 (912620)'!AF115</f>
        <v>2148324</v>
      </c>
      <c r="AG115" s="1">
        <f>'XY 1-360 (912622)'!AG115+'XYZ 1-360 (912620)'!AG115</f>
        <v>2386246</v>
      </c>
      <c r="AH115">
        <f>'XY 1-360 (912622)'!AH115+'XYZ 1-360 (912620)'!AH115</f>
        <v>817240</v>
      </c>
      <c r="AI115">
        <f>'XY 1-360 (912622)'!AI115+'XYZ 1-360 (912620)'!AI115</f>
        <v>1047766</v>
      </c>
      <c r="AJ115">
        <f>'XY 1-360 (912622)'!AJ115+'XYZ 1-360 (912620)'!AJ115</f>
        <v>1282478</v>
      </c>
      <c r="AK115">
        <f>'XY 1-360 (912622)'!AK115+'XYZ 1-360 (912620)'!AK115</f>
        <v>1520280</v>
      </c>
      <c r="AL115">
        <f>'XY 1-360 (912622)'!AL115+'XYZ 1-360 (912620)'!AL115</f>
        <v>1758202</v>
      </c>
      <c r="AM115">
        <f>'XY 1-360 (912622)'!AM115+'XYZ 1-360 (912620)'!AM115</f>
        <v>0</v>
      </c>
      <c r="AN115">
        <f>'XY 1-360 (912622)'!AN115+'XYZ 1-360 (912620)'!AN115</f>
        <v>0</v>
      </c>
      <c r="AO115">
        <f>'XY 1-360 (912622)'!AO115+'XYZ 1-360 (912620)'!AO115</f>
        <v>0</v>
      </c>
      <c r="AP115">
        <f>'XY 1-360 (912622)'!AP115+'XYZ 1-360 (912620)'!AP115</f>
        <v>0</v>
      </c>
      <c r="AQ115">
        <f>'XY 1-360 (912622)'!AQ115+'XYZ 1-360 (912620)'!AQ115</f>
        <v>0</v>
      </c>
      <c r="AR115">
        <f>'XY 1-360 (912622)'!AR115+'XYZ 1-360 (912620)'!AR115</f>
        <v>0</v>
      </c>
    </row>
    <row r="116" spans="1:44" x14ac:dyDescent="0.3">
      <c r="A116">
        <f>'XY 1-360 (912622)'!A116+'XYZ 1-360 (912620)'!A116</f>
        <v>232</v>
      </c>
      <c r="B116" t="s">
        <v>81</v>
      </c>
      <c r="C116">
        <f>'XY 1-360 (912622)'!C116+'XYZ 1-360 (912620)'!C116</f>
        <v>86436</v>
      </c>
      <c r="D116">
        <f>'XY 1-360 (912622)'!D116+'XYZ 1-360 (912620)'!D116</f>
        <v>43092</v>
      </c>
      <c r="E116">
        <f>'XY 1-360 (912622)'!E116+'XYZ 1-360 (912620)'!E116</f>
        <v>28560</v>
      </c>
      <c r="F116">
        <f>'XY 1-360 (912622)'!F116+'XYZ 1-360 (912620)'!F116</f>
        <v>24504</v>
      </c>
      <c r="G116">
        <f>'XY 1-360 (912622)'!G116+'XYZ 1-360 (912620)'!G116</f>
        <v>21250</v>
      </c>
      <c r="H116">
        <f>'XY 1-360 (912622)'!H116+'XYZ 1-360 (912620)'!H116</f>
        <v>19256</v>
      </c>
      <c r="I116">
        <f>'XY 1-360 (912622)'!I116+'XYZ 1-360 (912620)'!I116</f>
        <v>17476</v>
      </c>
      <c r="J116">
        <f>'XY 1-360 (912622)'!J116+'XYZ 1-360 (912620)'!J116</f>
        <v>15366</v>
      </c>
      <c r="K116">
        <f>'XY 1-360 (912622)'!K116+'XYZ 1-360 (912620)'!K116</f>
        <v>13486</v>
      </c>
      <c r="L116">
        <f>'XY 1-360 (912622)'!L116+'XYZ 1-360 (912620)'!L116</f>
        <v>11454</v>
      </c>
      <c r="M116">
        <f>'XY 1-360 (912622)'!M116+'XYZ 1-360 (912620)'!M116</f>
        <v>6000</v>
      </c>
      <c r="N116">
        <f>'XY 1-360 (912622)'!N116+'XYZ 1-360 (912620)'!N116</f>
        <v>4747</v>
      </c>
      <c r="O116">
        <f>'XY 1-360 (912622)'!O116+'XYZ 1-360 (912620)'!O116</f>
        <v>166</v>
      </c>
      <c r="P116">
        <f>'XY 1-360 (912622)'!P116+'XYZ 1-360 (912620)'!P116</f>
        <v>0</v>
      </c>
      <c r="Q116">
        <f>'XY 1-360 (912622)'!Q116+'XYZ 1-360 (912620)'!Q116</f>
        <v>0</v>
      </c>
      <c r="R116">
        <f>'XY 1-360 (912622)'!R116+'XYZ 1-360 (912620)'!R116</f>
        <v>86436</v>
      </c>
      <c r="S116">
        <f>'XY 1-360 (912622)'!S116+'XYZ 1-360 (912620)'!S116</f>
        <v>129528</v>
      </c>
      <c r="T116">
        <f>'XY 1-360 (912622)'!T116+'XYZ 1-360 (912620)'!T116</f>
        <v>158088</v>
      </c>
      <c r="U116">
        <f>'XY 1-360 (912622)'!U116+'XYZ 1-360 (912620)'!U116</f>
        <v>182592</v>
      </c>
      <c r="V116">
        <f>'XY 1-360 (912622)'!V116+'XYZ 1-360 (912620)'!V116</f>
        <v>203842</v>
      </c>
      <c r="W116">
        <f>'XY 1-360 (912622)'!W116+'XYZ 1-360 (912620)'!W116</f>
        <v>223098</v>
      </c>
      <c r="X116">
        <f>'XY 1-360 (912622)'!X116+'XYZ 1-360 (912620)'!X116</f>
        <v>240574</v>
      </c>
      <c r="Y116">
        <f>'XY 1-360 (912622)'!Y116+'XYZ 1-360 (912620)'!Y116</f>
        <v>255940</v>
      </c>
      <c r="Z116">
        <f>'XY 1-360 (912622)'!Z116+'XYZ 1-360 (912620)'!Z116</f>
        <v>269426</v>
      </c>
      <c r="AA116">
        <f>'XY 1-360 (912622)'!AA116+'XYZ 1-360 (912620)'!AA116</f>
        <v>280880</v>
      </c>
      <c r="AB116">
        <f>'XY 1-360 (912622)'!AB116+'XYZ 1-360 (912620)'!AB116</f>
        <v>286880</v>
      </c>
      <c r="AC116">
        <f>'XY 1-360 (912622)'!AC116+'XYZ 1-360 (912620)'!AC116</f>
        <v>291627</v>
      </c>
      <c r="AD116">
        <f>'XY 1-360 (912622)'!AD116+'XYZ 1-360 (912620)'!AD116</f>
        <v>291793</v>
      </c>
      <c r="AE116" s="1">
        <f>'XY 1-360 (912622)'!AE116+'XYZ 1-360 (912620)'!AE116</f>
        <v>2317284</v>
      </c>
      <c r="AF116" s="1">
        <f>'XY 1-360 (912622)'!AF116+'XYZ 1-360 (912620)'!AF116</f>
        <v>2608911</v>
      </c>
      <c r="AG116" s="1">
        <f>'XY 1-360 (912622)'!AG116+'XYZ 1-360 (912620)'!AG116</f>
        <v>2900704</v>
      </c>
      <c r="AH116">
        <f>'XY 1-360 (912622)'!AH116+'XYZ 1-360 (912620)'!AH116</f>
        <v>989038</v>
      </c>
      <c r="AI116">
        <f>'XY 1-360 (912622)'!AI116+'XYZ 1-360 (912620)'!AI116</f>
        <v>1269918</v>
      </c>
      <c r="AJ116">
        <f>'XY 1-360 (912622)'!AJ116+'XYZ 1-360 (912620)'!AJ116</f>
        <v>1556798</v>
      </c>
      <c r="AK116">
        <f>'XY 1-360 (912622)'!AK116+'XYZ 1-360 (912620)'!AK116</f>
        <v>1848425</v>
      </c>
      <c r="AL116">
        <f>'XY 1-360 (912622)'!AL116+'XYZ 1-360 (912620)'!AL116</f>
        <v>2140218</v>
      </c>
      <c r="AM116">
        <f>'XY 1-360 (912622)'!AM116+'XYZ 1-360 (912620)'!AM116</f>
        <v>0</v>
      </c>
      <c r="AN116">
        <f>'XY 1-360 (912622)'!AN116+'XYZ 1-360 (912620)'!AN116</f>
        <v>0</v>
      </c>
      <c r="AO116">
        <f>'XY 1-360 (912622)'!AO116+'XYZ 1-360 (912620)'!AO116</f>
        <v>0</v>
      </c>
      <c r="AP116">
        <f>'XY 1-360 (912622)'!AP116+'XYZ 1-360 (912620)'!AP116</f>
        <v>0</v>
      </c>
      <c r="AQ116">
        <f>'XY 1-360 (912622)'!AQ116+'XYZ 1-360 (912620)'!AQ116</f>
        <v>0</v>
      </c>
      <c r="AR116">
        <f>'XY 1-360 (912622)'!AR116+'XYZ 1-360 (912620)'!AR116</f>
        <v>0</v>
      </c>
    </row>
    <row r="117" spans="1:44" x14ac:dyDescent="0.3">
      <c r="A117">
        <f>'XY 1-360 (912622)'!A117+'XYZ 1-360 (912620)'!A117</f>
        <v>234</v>
      </c>
      <c r="B117" t="s">
        <v>82</v>
      </c>
      <c r="C117">
        <f>'XY 1-360 (912622)'!C117+'XYZ 1-360 (912620)'!C117</f>
        <v>102900</v>
      </c>
      <c r="D117">
        <f>'XY 1-360 (912622)'!D117+'XYZ 1-360 (912620)'!D117</f>
        <v>52500</v>
      </c>
      <c r="E117">
        <f>'XY 1-360 (912622)'!E117+'XYZ 1-360 (912620)'!E117</f>
        <v>35604</v>
      </c>
      <c r="F117">
        <f>'XY 1-360 (912622)'!F117+'XYZ 1-360 (912620)'!F117</f>
        <v>30554</v>
      </c>
      <c r="G117">
        <f>'XY 1-360 (912622)'!G117+'XYZ 1-360 (912620)'!G117</f>
        <v>26614</v>
      </c>
      <c r="H117">
        <f>'XY 1-360 (912622)'!H117+'XYZ 1-360 (912620)'!H117</f>
        <v>24530</v>
      </c>
      <c r="I117">
        <f>'XY 1-360 (912622)'!I117+'XYZ 1-360 (912620)'!I117</f>
        <v>22750</v>
      </c>
      <c r="J117">
        <f>'XY 1-360 (912622)'!J117+'XYZ 1-360 (912620)'!J117</f>
        <v>20074</v>
      </c>
      <c r="K117">
        <f>'XY 1-360 (912622)'!K117+'XYZ 1-360 (912620)'!K117</f>
        <v>17878</v>
      </c>
      <c r="L117">
        <f>'XY 1-360 (912622)'!L117+'XYZ 1-360 (912620)'!L117</f>
        <v>14578</v>
      </c>
      <c r="M117">
        <f>'XY 1-360 (912622)'!M117+'XYZ 1-360 (912620)'!M117</f>
        <v>7474</v>
      </c>
      <c r="N117">
        <f>'XY 1-360 (912622)'!N117+'XYZ 1-360 (912620)'!N117</f>
        <v>5653</v>
      </c>
      <c r="O117">
        <f>'XY 1-360 (912622)'!O117+'XYZ 1-360 (912620)'!O117</f>
        <v>190</v>
      </c>
      <c r="P117">
        <f>'XY 1-360 (912622)'!P117+'XYZ 1-360 (912620)'!P117</f>
        <v>0</v>
      </c>
      <c r="Q117">
        <f>'XY 1-360 (912622)'!Q117+'XYZ 1-360 (912620)'!Q117</f>
        <v>0</v>
      </c>
      <c r="R117">
        <f>'XY 1-360 (912622)'!R117+'XYZ 1-360 (912620)'!R117</f>
        <v>102900</v>
      </c>
      <c r="S117">
        <f>'XY 1-360 (912622)'!S117+'XYZ 1-360 (912620)'!S117</f>
        <v>155400</v>
      </c>
      <c r="T117">
        <f>'XY 1-360 (912622)'!T117+'XYZ 1-360 (912620)'!T117</f>
        <v>191004</v>
      </c>
      <c r="U117">
        <f>'XY 1-360 (912622)'!U117+'XYZ 1-360 (912620)'!U117</f>
        <v>221558</v>
      </c>
      <c r="V117">
        <f>'XY 1-360 (912622)'!V117+'XYZ 1-360 (912620)'!V117</f>
        <v>248172</v>
      </c>
      <c r="W117">
        <f>'XY 1-360 (912622)'!W117+'XYZ 1-360 (912620)'!W117</f>
        <v>272702</v>
      </c>
      <c r="X117">
        <f>'XY 1-360 (912622)'!X117+'XYZ 1-360 (912620)'!X117</f>
        <v>295452</v>
      </c>
      <c r="Y117">
        <f>'XY 1-360 (912622)'!Y117+'XYZ 1-360 (912620)'!Y117</f>
        <v>315526</v>
      </c>
      <c r="Z117">
        <f>'XY 1-360 (912622)'!Z117+'XYZ 1-360 (912620)'!Z117</f>
        <v>333404</v>
      </c>
      <c r="AA117">
        <f>'XY 1-360 (912622)'!AA117+'XYZ 1-360 (912620)'!AA117</f>
        <v>347982</v>
      </c>
      <c r="AB117">
        <f>'XY 1-360 (912622)'!AB117+'XYZ 1-360 (912620)'!AB117</f>
        <v>355456</v>
      </c>
      <c r="AC117">
        <f>'XY 1-360 (912622)'!AC117+'XYZ 1-360 (912620)'!AC117</f>
        <v>361109</v>
      </c>
      <c r="AD117">
        <f>'XY 1-360 (912622)'!AD117+'XYZ 1-360 (912620)'!AD117</f>
        <v>361299</v>
      </c>
      <c r="AE117" s="1">
        <f>'XY 1-360 (912622)'!AE117+'XYZ 1-360 (912620)'!AE117</f>
        <v>2839556</v>
      </c>
      <c r="AF117" s="1">
        <f>'XY 1-360 (912622)'!AF117+'XYZ 1-360 (912620)'!AF117</f>
        <v>3200665</v>
      </c>
      <c r="AG117" s="1">
        <f>'XY 1-360 (912622)'!AG117+'XYZ 1-360 (912620)'!AG117</f>
        <v>3561964</v>
      </c>
      <c r="AH117">
        <f>'XY 1-360 (912622)'!AH117+'XYZ 1-360 (912620)'!AH117</f>
        <v>1217084</v>
      </c>
      <c r="AI117">
        <f>'XY 1-360 (912622)'!AI117+'XYZ 1-360 (912620)'!AI117</f>
        <v>1565066</v>
      </c>
      <c r="AJ117">
        <f>'XY 1-360 (912622)'!AJ117+'XYZ 1-360 (912620)'!AJ117</f>
        <v>1920522</v>
      </c>
      <c r="AK117">
        <f>'XY 1-360 (912622)'!AK117+'XYZ 1-360 (912620)'!AK117</f>
        <v>2281631</v>
      </c>
      <c r="AL117">
        <f>'XY 1-360 (912622)'!AL117+'XYZ 1-360 (912620)'!AL117</f>
        <v>2642930</v>
      </c>
      <c r="AM117">
        <f>'XY 1-360 (912622)'!AM117+'XYZ 1-360 (912620)'!AM117</f>
        <v>0</v>
      </c>
      <c r="AN117">
        <f>'XY 1-360 (912622)'!AN117+'XYZ 1-360 (912620)'!AN117</f>
        <v>0</v>
      </c>
      <c r="AO117">
        <f>'XY 1-360 (912622)'!AO117+'XYZ 1-360 (912620)'!AO117</f>
        <v>0</v>
      </c>
      <c r="AP117">
        <f>'XY 1-360 (912622)'!AP117+'XYZ 1-360 (912620)'!AP117</f>
        <v>0</v>
      </c>
      <c r="AQ117">
        <f>'XY 1-360 (912622)'!AQ117+'XYZ 1-360 (912620)'!AQ117</f>
        <v>0</v>
      </c>
      <c r="AR117">
        <f>'XY 1-360 (912622)'!AR117+'XYZ 1-360 (912620)'!AR117</f>
        <v>0</v>
      </c>
    </row>
    <row r="118" spans="1:44" x14ac:dyDescent="0.3">
      <c r="A118">
        <f>'XY 1-360 (912622)'!A118+'XYZ 1-360 (912620)'!A118</f>
        <v>236</v>
      </c>
      <c r="B118" t="s">
        <v>83</v>
      </c>
      <c r="C118">
        <f>'XY 1-360 (912622)'!C118+'XYZ 1-360 (912620)'!C118</f>
        <v>119952</v>
      </c>
      <c r="D118">
        <f>'XY 1-360 (912622)'!D118+'XYZ 1-360 (912620)'!D118</f>
        <v>59808</v>
      </c>
      <c r="E118">
        <f>'XY 1-360 (912622)'!E118+'XYZ 1-360 (912620)'!E118</f>
        <v>40476</v>
      </c>
      <c r="F118">
        <f>'XY 1-360 (912622)'!F118+'XYZ 1-360 (912620)'!F118</f>
        <v>34134</v>
      </c>
      <c r="G118">
        <f>'XY 1-360 (912622)'!G118+'XYZ 1-360 (912620)'!G118</f>
        <v>30194</v>
      </c>
      <c r="H118">
        <f>'XY 1-360 (912622)'!H118+'XYZ 1-360 (912620)'!H118</f>
        <v>27408</v>
      </c>
      <c r="I118">
        <f>'XY 1-360 (912622)'!I118+'XYZ 1-360 (912620)'!I118</f>
        <v>25518</v>
      </c>
      <c r="J118">
        <f>'XY 1-360 (912622)'!J118+'XYZ 1-360 (912620)'!J118</f>
        <v>22620</v>
      </c>
      <c r="K118">
        <f>'XY 1-360 (912622)'!K118+'XYZ 1-360 (912620)'!K118</f>
        <v>20194</v>
      </c>
      <c r="L118">
        <f>'XY 1-360 (912622)'!L118+'XYZ 1-360 (912620)'!L118</f>
        <v>16100</v>
      </c>
      <c r="M118">
        <f>'XY 1-360 (912622)'!M118+'XYZ 1-360 (912620)'!M118</f>
        <v>8064</v>
      </c>
      <c r="N118">
        <f>'XY 1-360 (912622)'!N118+'XYZ 1-360 (912620)'!N118</f>
        <v>5948</v>
      </c>
      <c r="O118">
        <f>'XY 1-360 (912622)'!O118+'XYZ 1-360 (912620)'!O118</f>
        <v>197</v>
      </c>
      <c r="P118">
        <f>'XY 1-360 (912622)'!P118+'XYZ 1-360 (912620)'!P118</f>
        <v>0</v>
      </c>
      <c r="Q118">
        <f>'XY 1-360 (912622)'!Q118+'XYZ 1-360 (912620)'!Q118</f>
        <v>0</v>
      </c>
      <c r="R118">
        <f>'XY 1-360 (912622)'!R118+'XYZ 1-360 (912620)'!R118</f>
        <v>119952</v>
      </c>
      <c r="S118">
        <f>'XY 1-360 (912622)'!S118+'XYZ 1-360 (912620)'!S118</f>
        <v>179760</v>
      </c>
      <c r="T118">
        <f>'XY 1-360 (912622)'!T118+'XYZ 1-360 (912620)'!T118</f>
        <v>220236</v>
      </c>
      <c r="U118">
        <f>'XY 1-360 (912622)'!U118+'XYZ 1-360 (912620)'!U118</f>
        <v>254370</v>
      </c>
      <c r="V118">
        <f>'XY 1-360 (912622)'!V118+'XYZ 1-360 (912620)'!V118</f>
        <v>284564</v>
      </c>
      <c r="W118">
        <f>'XY 1-360 (912622)'!W118+'XYZ 1-360 (912620)'!W118</f>
        <v>311972</v>
      </c>
      <c r="X118">
        <f>'XY 1-360 (912622)'!X118+'XYZ 1-360 (912620)'!X118</f>
        <v>337490</v>
      </c>
      <c r="Y118">
        <f>'XY 1-360 (912622)'!Y118+'XYZ 1-360 (912620)'!Y118</f>
        <v>360110</v>
      </c>
      <c r="Z118">
        <f>'XY 1-360 (912622)'!Z118+'XYZ 1-360 (912620)'!Z118</f>
        <v>380304</v>
      </c>
      <c r="AA118">
        <f>'XY 1-360 (912622)'!AA118+'XYZ 1-360 (912620)'!AA118</f>
        <v>396404</v>
      </c>
      <c r="AB118">
        <f>'XY 1-360 (912622)'!AB118+'XYZ 1-360 (912620)'!AB118</f>
        <v>404468</v>
      </c>
      <c r="AC118">
        <f>'XY 1-360 (912622)'!AC118+'XYZ 1-360 (912620)'!AC118</f>
        <v>410416</v>
      </c>
      <c r="AD118">
        <f>'XY 1-360 (912622)'!AD118+'XYZ 1-360 (912620)'!AD118</f>
        <v>410613</v>
      </c>
      <c r="AE118" s="1">
        <f>'XY 1-360 (912622)'!AE118+'XYZ 1-360 (912620)'!AE118</f>
        <v>3249630</v>
      </c>
      <c r="AF118" s="1">
        <f>'XY 1-360 (912622)'!AF118+'XYZ 1-360 (912620)'!AF118</f>
        <v>3660046</v>
      </c>
      <c r="AG118" s="1">
        <f>'XY 1-360 (912622)'!AG118+'XYZ 1-360 (912620)'!AG118</f>
        <v>4070659</v>
      </c>
      <c r="AH118">
        <f>'XY 1-360 (912622)'!AH118+'XYZ 1-360 (912620)'!AH118</f>
        <v>1389876</v>
      </c>
      <c r="AI118">
        <f>'XY 1-360 (912622)'!AI118+'XYZ 1-360 (912620)'!AI118</f>
        <v>1786280</v>
      </c>
      <c r="AJ118">
        <f>'XY 1-360 (912622)'!AJ118+'XYZ 1-360 (912620)'!AJ118</f>
        <v>2190748</v>
      </c>
      <c r="AK118">
        <f>'XY 1-360 (912622)'!AK118+'XYZ 1-360 (912620)'!AK118</f>
        <v>2601164</v>
      </c>
      <c r="AL118">
        <f>'XY 1-360 (912622)'!AL118+'XYZ 1-360 (912620)'!AL118</f>
        <v>3011777</v>
      </c>
      <c r="AM118">
        <f>'XY 1-360 (912622)'!AM118+'XYZ 1-360 (912620)'!AM118</f>
        <v>0</v>
      </c>
      <c r="AN118">
        <f>'XY 1-360 (912622)'!AN118+'XYZ 1-360 (912620)'!AN118</f>
        <v>0</v>
      </c>
      <c r="AO118">
        <f>'XY 1-360 (912622)'!AO118+'XYZ 1-360 (912620)'!AO118</f>
        <v>0</v>
      </c>
      <c r="AP118">
        <f>'XY 1-360 (912622)'!AP118+'XYZ 1-360 (912620)'!AP118</f>
        <v>0</v>
      </c>
      <c r="AQ118">
        <f>'XY 1-360 (912622)'!AQ118+'XYZ 1-360 (912620)'!AQ118</f>
        <v>0</v>
      </c>
      <c r="AR118">
        <f>'XY 1-360 (912622)'!AR118+'XYZ 1-360 (912620)'!AR118</f>
        <v>0</v>
      </c>
    </row>
    <row r="119" spans="1:44" x14ac:dyDescent="0.3">
      <c r="A119">
        <f>'XY 1-360 (912622)'!A119+'XYZ 1-360 (912620)'!A119</f>
        <v>238</v>
      </c>
      <c r="B119" s="2" t="s">
        <v>85</v>
      </c>
      <c r="C119" s="2">
        <f>'XY 1-360 (912622)'!C119+'XYZ 1-360 (912620)'!C119</f>
        <v>3714348</v>
      </c>
      <c r="D119" s="2">
        <f>'XY 1-360 (912622)'!D119+'XYZ 1-360 (912620)'!D119</f>
        <v>1866852</v>
      </c>
      <c r="E119" s="2">
        <f>'XY 1-360 (912622)'!E119+'XYZ 1-360 (912620)'!E119</f>
        <v>1279152</v>
      </c>
      <c r="F119" s="2">
        <f>'XY 1-360 (912622)'!F119+'XYZ 1-360 (912620)'!F119</f>
        <v>1090708</v>
      </c>
      <c r="G119" s="2">
        <f>'XY 1-360 (912622)'!G119+'XYZ 1-360 (912620)'!G119</f>
        <v>948052</v>
      </c>
      <c r="H119" s="2">
        <f>'XY 1-360 (912622)'!H119+'XYZ 1-360 (912620)'!H119</f>
        <v>850118</v>
      </c>
      <c r="I119" s="2">
        <f>'XY 1-360 (912622)'!I119+'XYZ 1-360 (912620)'!I119</f>
        <v>766674</v>
      </c>
      <c r="J119" s="2">
        <f>'XY 1-360 (912622)'!J119+'XYZ 1-360 (912620)'!J119</f>
        <v>671504</v>
      </c>
      <c r="K119" s="2">
        <f>'XY 1-360 (912622)'!K119+'XYZ 1-360 (912620)'!K119</f>
        <v>570634</v>
      </c>
      <c r="L119" s="2">
        <f>'XY 1-360 (912622)'!L119+'XYZ 1-360 (912620)'!L119</f>
        <v>462370</v>
      </c>
      <c r="M119" s="2">
        <f>'XY 1-360 (912622)'!M119+'XYZ 1-360 (912620)'!M119</f>
        <v>242012</v>
      </c>
      <c r="N119" s="2">
        <f>'XY 1-360 (912622)'!N119+'XYZ 1-360 (912620)'!N119</f>
        <v>184022</v>
      </c>
      <c r="O119" s="2">
        <f>'XY 1-360 (912622)'!O119+'XYZ 1-360 (912620)'!O119</f>
        <v>6812</v>
      </c>
      <c r="P119" s="2">
        <f>'XY 1-360 (912622)'!P119+'XYZ 1-360 (912620)'!P119</f>
        <v>0</v>
      </c>
      <c r="Q119" s="2">
        <f>'XY 1-360 (912622)'!Q119+'XYZ 1-360 (912620)'!Q119</f>
        <v>0</v>
      </c>
      <c r="R119" s="2">
        <f>'XY 1-360 (912622)'!R119+'XYZ 1-360 (912620)'!R119</f>
        <v>3714348</v>
      </c>
      <c r="S119" s="2">
        <f>'XY 1-360 (912622)'!S119+'XYZ 1-360 (912620)'!S119</f>
        <v>5581200</v>
      </c>
      <c r="T119" s="2">
        <f>'XY 1-360 (912622)'!T119+'XYZ 1-360 (912620)'!T119</f>
        <v>6860352</v>
      </c>
      <c r="U119" s="2">
        <f>'XY 1-360 (912622)'!U119+'XYZ 1-360 (912620)'!U119</f>
        <v>7951060</v>
      </c>
      <c r="V119" s="2">
        <f>'XY 1-360 (912622)'!V119+'XYZ 1-360 (912620)'!V119</f>
        <v>8899112</v>
      </c>
      <c r="W119" s="2">
        <f>'XY 1-360 (912622)'!W119+'XYZ 1-360 (912620)'!W119</f>
        <v>9749230</v>
      </c>
      <c r="X119" s="2">
        <f>'XY 1-360 (912622)'!X119+'XYZ 1-360 (912620)'!X119</f>
        <v>10515904</v>
      </c>
      <c r="Y119" s="2">
        <f>'XY 1-360 (912622)'!Y119+'XYZ 1-360 (912620)'!Y119</f>
        <v>11187408</v>
      </c>
      <c r="Z119" s="2">
        <f>'XY 1-360 (912622)'!Z119+'XYZ 1-360 (912620)'!Z119</f>
        <v>11758042</v>
      </c>
      <c r="AA119" s="2">
        <f>'XY 1-360 (912622)'!AA119+'XYZ 1-360 (912620)'!AA119</f>
        <v>12220412</v>
      </c>
      <c r="AB119" s="2">
        <f>'XY 1-360 (912622)'!AB119+'XYZ 1-360 (912620)'!AB119</f>
        <v>12462424</v>
      </c>
      <c r="AC119" s="2">
        <f>'XY 1-360 (912622)'!AC119+'XYZ 1-360 (912620)'!AC119</f>
        <v>12646446</v>
      </c>
      <c r="AD119" s="2">
        <f>'XY 1-360 (912622)'!AD119+'XYZ 1-360 (912620)'!AD119</f>
        <v>12653258</v>
      </c>
      <c r="AE119" s="2">
        <f>'XY 1-360 (912622)'!AE119+'XYZ 1-360 (912620)'!AE119</f>
        <v>100899492</v>
      </c>
      <c r="AF119" s="2">
        <f>'XY 1-360 (912622)'!AF119+'XYZ 1-360 (912620)'!AF119</f>
        <v>113545938</v>
      </c>
      <c r="AG119" s="2">
        <f>'XY 1-360 (912622)'!AG119+'XYZ 1-360 (912620)'!AG119</f>
        <v>126199196</v>
      </c>
      <c r="AH119" s="2">
        <f>'XY 1-360 (912622)'!AH119+'XYZ 1-360 (912620)'!AH119</f>
        <v>43210584</v>
      </c>
      <c r="AI119" s="2">
        <f>'XY 1-360 (912622)'!AI119+'XYZ 1-360 (912620)'!AI119</f>
        <v>55430996</v>
      </c>
      <c r="AJ119" s="2">
        <f>'XY 1-360 (912622)'!AJ119+'XYZ 1-360 (912620)'!AJ119</f>
        <v>67893420</v>
      </c>
      <c r="AK119" s="2">
        <f>'XY 1-360 (912622)'!AK119+'XYZ 1-360 (912620)'!AK119</f>
        <v>80539866</v>
      </c>
      <c r="AL119" s="2">
        <f>'XY 1-360 (912622)'!AL119+'XYZ 1-360 (912620)'!AL119</f>
        <v>93193124</v>
      </c>
      <c r="AM119">
        <f>'XY 1-360 (912622)'!AM119+'XYZ 1-360 (912620)'!AM119</f>
        <v>0</v>
      </c>
      <c r="AN119">
        <f>'XY 1-360 (912622)'!AN119+'XYZ 1-360 (912620)'!AN119</f>
        <v>0</v>
      </c>
      <c r="AO119">
        <f>'XY 1-360 (912622)'!AO119+'XYZ 1-360 (912620)'!AO119</f>
        <v>0</v>
      </c>
      <c r="AP119">
        <f>'XY 1-360 (912622)'!AP119+'XYZ 1-360 (912620)'!AP119</f>
        <v>0</v>
      </c>
      <c r="AQ119">
        <f>'XY 1-360 (912622)'!AQ119+'XYZ 1-360 (912620)'!AQ119</f>
        <v>0</v>
      </c>
      <c r="AR119">
        <f>'XY 1-360 (912622)'!AR119+'XYZ 1-360 (912620)'!AR119</f>
        <v>0</v>
      </c>
    </row>
    <row r="120" spans="1:44" s="7" customFormat="1" x14ac:dyDescent="0.3">
      <c r="A120">
        <f>'XY 1-360 (912622)'!A120+'XYZ 1-360 (912620)'!A120</f>
        <v>240</v>
      </c>
      <c r="B120" s="7" t="s">
        <v>54</v>
      </c>
      <c r="C120" s="7">
        <f>'XY 1-360 (912622)'!C120+'XYZ 1-360 (912620)'!C120</f>
        <v>1906500</v>
      </c>
      <c r="D120" s="7">
        <f>'XY 1-360 (912622)'!D120+'XYZ 1-360 (912620)'!D120</f>
        <v>950460</v>
      </c>
      <c r="E120" s="7">
        <f>'XY 1-360 (912622)'!E120+'XYZ 1-360 (912620)'!E120</f>
        <v>651600</v>
      </c>
      <c r="F120" s="7">
        <f>'XY 1-360 (912622)'!F120+'XYZ 1-360 (912620)'!F120</f>
        <v>555846</v>
      </c>
      <c r="G120" s="7">
        <f>'XY 1-360 (912622)'!G120+'XYZ 1-360 (912620)'!G120</f>
        <v>482886</v>
      </c>
      <c r="H120" s="7">
        <f>'XY 1-360 (912622)'!H120+'XYZ 1-360 (912620)'!H120</f>
        <v>432768</v>
      </c>
      <c r="I120" s="7">
        <f>'XY 1-360 (912622)'!I120+'XYZ 1-360 (912620)'!I120</f>
        <v>390156</v>
      </c>
      <c r="J120" s="7">
        <f>'XY 1-360 (912622)'!J120+'XYZ 1-360 (912620)'!J120</f>
        <v>341412</v>
      </c>
      <c r="K120" s="7">
        <f>'XY 1-360 (912622)'!K120+'XYZ 1-360 (912620)'!K120</f>
        <v>290298</v>
      </c>
      <c r="L120" s="7">
        <f>'XY 1-360 (912622)'!L120+'XYZ 1-360 (912620)'!L120</f>
        <v>235530</v>
      </c>
      <c r="M120" s="7">
        <f>'XY 1-360 (912622)'!M120+'XYZ 1-360 (912620)'!M120</f>
        <v>123396</v>
      </c>
      <c r="N120" s="7">
        <f>'XY 1-360 (912622)'!N120+'XYZ 1-360 (912620)'!N120</f>
        <v>93960</v>
      </c>
      <c r="O120" s="7">
        <f>'XY 1-360 (912622)'!O120+'XYZ 1-360 (912620)'!O120</f>
        <v>3474</v>
      </c>
      <c r="P120" s="7">
        <f>'XY 1-360 (912622)'!P120+'XYZ 1-360 (912620)'!P120</f>
        <v>0</v>
      </c>
      <c r="Q120" s="7">
        <f>'XY 1-360 (912622)'!Q120+'XYZ 1-360 (912620)'!Q120</f>
        <v>0</v>
      </c>
      <c r="R120" s="7">
        <f>'XY 1-360 (912622)'!R120+'XYZ 1-360 (912620)'!R120</f>
        <v>1906500</v>
      </c>
      <c r="S120" s="7">
        <f>'XY 1-360 (912622)'!S120+'XYZ 1-360 (912620)'!S120</f>
        <v>2856960</v>
      </c>
      <c r="T120" s="7">
        <f>'XY 1-360 (912622)'!T120+'XYZ 1-360 (912620)'!T120</f>
        <v>3508560</v>
      </c>
      <c r="U120" s="7">
        <f>'XY 1-360 (912622)'!U120+'XYZ 1-360 (912620)'!U120</f>
        <v>4064406</v>
      </c>
      <c r="V120" s="7">
        <f>'XY 1-360 (912622)'!V120+'XYZ 1-360 (912620)'!V120</f>
        <v>4547292</v>
      </c>
      <c r="W120" s="7">
        <f>'XY 1-360 (912622)'!W120+'XYZ 1-360 (912620)'!W120</f>
        <v>4980060</v>
      </c>
      <c r="X120" s="7">
        <f>'XY 1-360 (912622)'!X120+'XYZ 1-360 (912620)'!X120</f>
        <v>5370216</v>
      </c>
      <c r="Y120" s="7">
        <f>'XY 1-360 (912622)'!Y120+'XYZ 1-360 (912620)'!Y120</f>
        <v>5711628</v>
      </c>
      <c r="Z120" s="7">
        <f>'XY 1-360 (912622)'!Z120+'XYZ 1-360 (912620)'!Z120</f>
        <v>6001926</v>
      </c>
      <c r="AA120" s="7">
        <f>'XY 1-360 (912622)'!AA120+'XYZ 1-360 (912620)'!AA120</f>
        <v>6237456</v>
      </c>
      <c r="AB120" s="7">
        <f>'XY 1-360 (912622)'!AB120+'XYZ 1-360 (912620)'!AB120</f>
        <v>6360852</v>
      </c>
      <c r="AC120" s="7">
        <f>'XY 1-360 (912622)'!AC120+'XYZ 1-360 (912620)'!AC120</f>
        <v>6454812</v>
      </c>
      <c r="AD120" s="7">
        <f>'XY 1-360 (912622)'!AD120+'XYZ 1-360 (912620)'!AD120</f>
        <v>6458286</v>
      </c>
      <c r="AE120" s="24">
        <f>'XY 1-360 (912622)'!AE120+'XYZ 1-360 (912620)'!AE120</f>
        <v>51545856</v>
      </c>
      <c r="AF120" s="24">
        <f>'XY 1-360 (912622)'!AF120+'XYZ 1-360 (912620)'!AF120</f>
        <v>58000668</v>
      </c>
      <c r="AG120" s="24">
        <f>'XY 1-360 (912622)'!AG120+'XYZ 1-360 (912620)'!AG120</f>
        <v>64458954</v>
      </c>
      <c r="AH120" s="7">
        <f>'XY 1-360 (912622)'!AH120+'XYZ 1-360 (912620)'!AH120</f>
        <v>22063830</v>
      </c>
      <c r="AI120" s="7">
        <f>'XY 1-360 (912622)'!AI120+'XYZ 1-360 (912620)'!AI120</f>
        <v>28301286</v>
      </c>
      <c r="AJ120" s="7">
        <f>'XY 1-360 (912622)'!AJ120+'XYZ 1-360 (912620)'!AJ120</f>
        <v>34662138</v>
      </c>
      <c r="AK120" s="7">
        <f>'XY 1-360 (912622)'!AK120+'XYZ 1-360 (912620)'!AK120</f>
        <v>41116950</v>
      </c>
      <c r="AL120" s="7">
        <f>'XY 1-360 (912622)'!AL120+'XYZ 1-360 (912620)'!AL120</f>
        <v>47575236</v>
      </c>
      <c r="AM120" s="7">
        <f>'XY 1-360 (912622)'!AM120+'XYZ 1-360 (912620)'!AM120</f>
        <v>0</v>
      </c>
      <c r="AN120" s="7">
        <f>'XY 1-360 (912622)'!AN120+'XYZ 1-360 (912620)'!AN120</f>
        <v>0</v>
      </c>
      <c r="AO120" s="7">
        <f>'XY 1-360 (912622)'!AO120+'XYZ 1-360 (912620)'!AO120</f>
        <v>0</v>
      </c>
      <c r="AP120" s="7">
        <f>'XY 1-360 (912622)'!AP120+'XYZ 1-360 (912620)'!AP120</f>
        <v>0</v>
      </c>
      <c r="AQ120" s="7">
        <f>'XY 1-360 (912622)'!AQ120+'XYZ 1-360 (912620)'!AQ120</f>
        <v>0</v>
      </c>
      <c r="AR120" s="7">
        <f>'XY 1-360 (912622)'!AR120+'XYZ 1-360 (912620)'!AR120</f>
        <v>0</v>
      </c>
    </row>
    <row r="121" spans="1:44" x14ac:dyDescent="0.3">
      <c r="A121">
        <f>'XY 1-360 (912622)'!A121+'XYZ 1-360 (912620)'!A121</f>
        <v>242</v>
      </c>
      <c r="B121" t="s">
        <v>75</v>
      </c>
      <c r="C121">
        <f>'XY 1-360 (912622)'!C121+'XYZ 1-360 (912620)'!C121</f>
        <v>1292760</v>
      </c>
      <c r="D121">
        <f>'XY 1-360 (912622)'!D121+'XYZ 1-360 (912620)'!D121</f>
        <v>655320</v>
      </c>
      <c r="E121">
        <f>'XY 1-360 (912622)'!E121+'XYZ 1-360 (912620)'!E121</f>
        <v>448800</v>
      </c>
      <c r="F121">
        <f>'XY 1-360 (912622)'!F121+'XYZ 1-360 (912620)'!F121</f>
        <v>382980</v>
      </c>
      <c r="G121">
        <f>'XY 1-360 (912622)'!G121+'XYZ 1-360 (912620)'!G121</f>
        <v>332996</v>
      </c>
      <c r="H121">
        <f>'XY 1-360 (912622)'!H121+'XYZ 1-360 (912620)'!H121</f>
        <v>298860</v>
      </c>
      <c r="I121">
        <f>'XY 1-360 (912622)'!I121+'XYZ 1-360 (912620)'!I121</f>
        <v>269704</v>
      </c>
      <c r="J121">
        <f>'XY 1-360 (912622)'!J121+'XYZ 1-360 (912620)'!J121</f>
        <v>236264</v>
      </c>
      <c r="K121">
        <f>'XY 1-360 (912622)'!K121+'XYZ 1-360 (912620)'!K121</f>
        <v>201108</v>
      </c>
      <c r="L121">
        <f>'XY 1-360 (912622)'!L121+'XYZ 1-360 (912620)'!L121</f>
        <v>163072</v>
      </c>
      <c r="M121">
        <f>'XY 1-360 (912622)'!M121+'XYZ 1-360 (912620)'!M121</f>
        <v>84676</v>
      </c>
      <c r="N121">
        <f>'XY 1-360 (912622)'!N121+'XYZ 1-360 (912620)'!N121</f>
        <v>64254</v>
      </c>
      <c r="O121">
        <f>'XY 1-360 (912622)'!O121+'XYZ 1-360 (912620)'!O121</f>
        <v>2370</v>
      </c>
      <c r="P121">
        <f>'XY 1-360 (912622)'!P121+'XYZ 1-360 (912620)'!P121</f>
        <v>0</v>
      </c>
      <c r="Q121">
        <f>'XY 1-360 (912622)'!Q121+'XYZ 1-360 (912620)'!Q121</f>
        <v>0</v>
      </c>
      <c r="R121">
        <f>'XY 1-360 (912622)'!R121+'XYZ 1-360 (912620)'!R121</f>
        <v>1292760</v>
      </c>
      <c r="S121">
        <f>'XY 1-360 (912622)'!S121+'XYZ 1-360 (912620)'!S121</f>
        <v>1948080</v>
      </c>
      <c r="T121">
        <f>'XY 1-360 (912622)'!T121+'XYZ 1-360 (912620)'!T121</f>
        <v>2396880</v>
      </c>
      <c r="U121">
        <f>'XY 1-360 (912622)'!U121+'XYZ 1-360 (912620)'!U121</f>
        <v>2779860</v>
      </c>
      <c r="V121">
        <f>'XY 1-360 (912622)'!V121+'XYZ 1-360 (912620)'!V121</f>
        <v>3112856</v>
      </c>
      <c r="W121">
        <f>'XY 1-360 (912622)'!W121+'XYZ 1-360 (912620)'!W121</f>
        <v>3411716</v>
      </c>
      <c r="X121">
        <f>'XY 1-360 (912622)'!X121+'XYZ 1-360 (912620)'!X121</f>
        <v>3681420</v>
      </c>
      <c r="Y121">
        <f>'XY 1-360 (912622)'!Y121+'XYZ 1-360 (912620)'!Y121</f>
        <v>3917684</v>
      </c>
      <c r="Z121">
        <f>'XY 1-360 (912622)'!Z121+'XYZ 1-360 (912620)'!Z121</f>
        <v>4118792</v>
      </c>
      <c r="AA121">
        <f>'XY 1-360 (912622)'!AA121+'XYZ 1-360 (912620)'!AA121</f>
        <v>4281864</v>
      </c>
      <c r="AB121">
        <f>'XY 1-360 (912622)'!AB121+'XYZ 1-360 (912620)'!AB121</f>
        <v>4366540</v>
      </c>
      <c r="AC121">
        <f>'XY 1-360 (912622)'!AC121+'XYZ 1-360 (912620)'!AC121</f>
        <v>4430794</v>
      </c>
      <c r="AD121">
        <f>'XY 1-360 (912622)'!AD121+'XYZ 1-360 (912620)'!AD121</f>
        <v>4433164</v>
      </c>
      <c r="AE121" s="1">
        <f>'XY 1-360 (912622)'!AE121+'XYZ 1-360 (912620)'!AE121</f>
        <v>35308452</v>
      </c>
      <c r="AF121" s="1">
        <f>'XY 1-360 (912622)'!AF121+'XYZ 1-360 (912620)'!AF121</f>
        <v>39739246</v>
      </c>
      <c r="AG121" s="1">
        <f>'XY 1-360 (912622)'!AG121+'XYZ 1-360 (912620)'!AG121</f>
        <v>44172410</v>
      </c>
      <c r="AH121">
        <f>'XY 1-360 (912622)'!AH121+'XYZ 1-360 (912620)'!AH121</f>
        <v>15129612</v>
      </c>
      <c r="AI121">
        <f>'XY 1-360 (912622)'!AI121+'XYZ 1-360 (912620)'!AI121</f>
        <v>19411476</v>
      </c>
      <c r="AJ121">
        <f>'XY 1-360 (912622)'!AJ121+'XYZ 1-360 (912620)'!AJ121</f>
        <v>23778016</v>
      </c>
      <c r="AK121">
        <f>'XY 1-360 (912622)'!AK121+'XYZ 1-360 (912620)'!AK121</f>
        <v>28208810</v>
      </c>
      <c r="AL121">
        <f>'XY 1-360 (912622)'!AL121+'XYZ 1-360 (912620)'!AL121</f>
        <v>32641974</v>
      </c>
      <c r="AM121">
        <f>'XY 1-360 (912622)'!AM121+'XYZ 1-360 (912620)'!AM121</f>
        <v>0</v>
      </c>
      <c r="AN121">
        <f>'XY 1-360 (912622)'!AN121+'XYZ 1-360 (912620)'!AN121</f>
        <v>0</v>
      </c>
      <c r="AO121">
        <f>'XY 1-360 (912622)'!AO121+'XYZ 1-360 (912620)'!AO121</f>
        <v>0</v>
      </c>
      <c r="AP121">
        <f>'XY 1-360 (912622)'!AP121+'XYZ 1-360 (912620)'!AP121</f>
        <v>0</v>
      </c>
      <c r="AQ121">
        <f>'XY 1-360 (912622)'!AQ121+'XYZ 1-360 (912620)'!AQ121</f>
        <v>0</v>
      </c>
      <c r="AR121">
        <f>'XY 1-360 (912622)'!AR121+'XYZ 1-360 (912620)'!AR121</f>
        <v>0</v>
      </c>
    </row>
    <row r="122" spans="1:44" x14ac:dyDescent="0.3">
      <c r="A122">
        <f>'XY 1-360 (912622)'!A122+'XYZ 1-360 (912620)'!A122</f>
        <v>244</v>
      </c>
      <c r="B122" t="s">
        <v>84</v>
      </c>
      <c r="C122">
        <f>'XY 1-360 (912622)'!C122+'XYZ 1-360 (912620)'!C122</f>
        <v>515088</v>
      </c>
      <c r="D122">
        <f>'XY 1-360 (912622)'!D122+'XYZ 1-360 (912620)'!D122</f>
        <v>261072</v>
      </c>
      <c r="E122">
        <f>'XY 1-360 (912622)'!E122+'XYZ 1-360 (912620)'!E122</f>
        <v>178752</v>
      </c>
      <c r="F122">
        <f>'XY 1-360 (912622)'!F122+'XYZ 1-360 (912620)'!F122</f>
        <v>151882</v>
      </c>
      <c r="G122">
        <f>'XY 1-360 (912622)'!G122+'XYZ 1-360 (912620)'!G122</f>
        <v>132170</v>
      </c>
      <c r="H122">
        <f>'XY 1-360 (912622)'!H122+'XYZ 1-360 (912620)'!H122</f>
        <v>118490</v>
      </c>
      <c r="I122">
        <f>'XY 1-360 (912622)'!I122+'XYZ 1-360 (912620)'!I122</f>
        <v>106814</v>
      </c>
      <c r="J122">
        <f>'XY 1-360 (912622)'!J122+'XYZ 1-360 (912620)'!J122</f>
        <v>93828</v>
      </c>
      <c r="K122">
        <f>'XY 1-360 (912622)'!K122+'XYZ 1-360 (912620)'!K122</f>
        <v>79228</v>
      </c>
      <c r="L122">
        <f>'XY 1-360 (912622)'!L122+'XYZ 1-360 (912620)'!L122</f>
        <v>63768</v>
      </c>
      <c r="M122">
        <f>'XY 1-360 (912622)'!M122+'XYZ 1-360 (912620)'!M122</f>
        <v>33940</v>
      </c>
      <c r="N122">
        <f>'XY 1-360 (912622)'!N122+'XYZ 1-360 (912620)'!N122</f>
        <v>25808</v>
      </c>
      <c r="O122">
        <f>'XY 1-360 (912622)'!O122+'XYZ 1-360 (912620)'!O122</f>
        <v>968</v>
      </c>
      <c r="P122">
        <f>'XY 1-360 (912622)'!P122+'XYZ 1-360 (912620)'!P122</f>
        <v>0</v>
      </c>
      <c r="Q122">
        <f>'XY 1-360 (912622)'!Q122+'XYZ 1-360 (912620)'!Q122</f>
        <v>0</v>
      </c>
      <c r="R122">
        <f>'XY 1-360 (912622)'!R122+'XYZ 1-360 (912620)'!R122</f>
        <v>515088</v>
      </c>
      <c r="S122">
        <f>'XY 1-360 (912622)'!S122+'XYZ 1-360 (912620)'!S122</f>
        <v>776160</v>
      </c>
      <c r="T122">
        <f>'XY 1-360 (912622)'!T122+'XYZ 1-360 (912620)'!T122</f>
        <v>954912</v>
      </c>
      <c r="U122">
        <f>'XY 1-360 (912622)'!U122+'XYZ 1-360 (912620)'!U122</f>
        <v>1106794</v>
      </c>
      <c r="V122">
        <f>'XY 1-360 (912622)'!V122+'XYZ 1-360 (912620)'!V122</f>
        <v>1238964</v>
      </c>
      <c r="W122">
        <f>'XY 1-360 (912622)'!W122+'XYZ 1-360 (912620)'!W122</f>
        <v>1357454</v>
      </c>
      <c r="X122">
        <f>'XY 1-360 (912622)'!X122+'XYZ 1-360 (912620)'!X122</f>
        <v>1464268</v>
      </c>
      <c r="Y122">
        <f>'XY 1-360 (912622)'!Y122+'XYZ 1-360 (912620)'!Y122</f>
        <v>1558096</v>
      </c>
      <c r="Z122">
        <f>'XY 1-360 (912622)'!Z122+'XYZ 1-360 (912620)'!Z122</f>
        <v>1637324</v>
      </c>
      <c r="AA122">
        <f>'XY 1-360 (912622)'!AA122+'XYZ 1-360 (912620)'!AA122</f>
        <v>1701092</v>
      </c>
      <c r="AB122">
        <f>'XY 1-360 (912622)'!AB122+'XYZ 1-360 (912620)'!AB122</f>
        <v>1735032</v>
      </c>
      <c r="AC122">
        <f>'XY 1-360 (912622)'!AC122+'XYZ 1-360 (912620)'!AC122</f>
        <v>1760840</v>
      </c>
      <c r="AD122">
        <f>'XY 1-360 (912622)'!AD122+'XYZ 1-360 (912620)'!AD122</f>
        <v>1761808</v>
      </c>
      <c r="AE122" s="1">
        <f>'XY 1-360 (912622)'!AE122+'XYZ 1-360 (912620)'!AE122</f>
        <v>14045184</v>
      </c>
      <c r="AF122" s="1">
        <f>'XY 1-360 (912622)'!AF122+'XYZ 1-360 (912620)'!AF122</f>
        <v>15806024</v>
      </c>
      <c r="AG122" s="1">
        <f>'XY 1-360 (912622)'!AG122+'XYZ 1-360 (912620)'!AG122</f>
        <v>17567832</v>
      </c>
      <c r="AH122">
        <f>'XY 1-360 (912622)'!AH122+'XYZ 1-360 (912620)'!AH122</f>
        <v>6017142</v>
      </c>
      <c r="AI122">
        <f>'XY 1-360 (912622)'!AI122+'XYZ 1-360 (912620)'!AI122</f>
        <v>7718234</v>
      </c>
      <c r="AJ122">
        <f>'XY 1-360 (912622)'!AJ122+'XYZ 1-360 (912620)'!AJ122</f>
        <v>9453266</v>
      </c>
      <c r="AK122">
        <f>'XY 1-360 (912622)'!AK122+'XYZ 1-360 (912620)'!AK122</f>
        <v>11214106</v>
      </c>
      <c r="AL122">
        <f>'XY 1-360 (912622)'!AL122+'XYZ 1-360 (912620)'!AL122</f>
        <v>12975914</v>
      </c>
      <c r="AM122">
        <f>'XY 1-360 (912622)'!AM122+'XYZ 1-360 (912620)'!AM122</f>
        <v>0</v>
      </c>
      <c r="AN122">
        <f>'XY 1-360 (912622)'!AN122+'XYZ 1-360 (912620)'!AN122</f>
        <v>0</v>
      </c>
      <c r="AO122">
        <f>'XY 1-360 (912622)'!AO122+'XYZ 1-360 (912620)'!AO122</f>
        <v>0</v>
      </c>
      <c r="AP122">
        <f>'XY 1-360 (912622)'!AP122+'XYZ 1-360 (912620)'!AP122</f>
        <v>0</v>
      </c>
      <c r="AQ122">
        <f>'XY 1-360 (912622)'!AQ122+'XYZ 1-360 (912620)'!AQ122</f>
        <v>0</v>
      </c>
      <c r="AR122">
        <f>'XY 1-360 (912622)'!AR122+'XYZ 1-360 (912620)'!AR122</f>
        <v>0</v>
      </c>
    </row>
    <row r="123" spans="1:44" x14ac:dyDescent="0.3">
      <c r="A123">
        <f>'XY 1-360 (912622)'!A123+'XYZ 1-360 (912620)'!A123</f>
        <v>246</v>
      </c>
      <c r="B123" s="2" t="s">
        <v>95</v>
      </c>
      <c r="C123" s="2">
        <f>'XY 1-360 (912622)'!C123+'XYZ 1-360 (912620)'!C123</f>
        <v>7428696</v>
      </c>
      <c r="D123" s="2">
        <f>'XY 1-360 (912622)'!D123+'XYZ 1-360 (912620)'!D123</f>
        <v>3733704</v>
      </c>
      <c r="E123" s="2">
        <f>'XY 1-360 (912622)'!E123+'XYZ 1-360 (912620)'!E123</f>
        <v>2558304</v>
      </c>
      <c r="F123" s="2">
        <f>'XY 1-360 (912622)'!F123+'XYZ 1-360 (912620)'!F123</f>
        <v>2181416</v>
      </c>
      <c r="G123" s="2">
        <f>'XY 1-360 (912622)'!G123+'XYZ 1-360 (912620)'!G123</f>
        <v>1896104</v>
      </c>
      <c r="H123" s="2">
        <f>'XY 1-360 (912622)'!H123+'XYZ 1-360 (912620)'!H123</f>
        <v>1700236</v>
      </c>
      <c r="I123" s="2">
        <f>'XY 1-360 (912622)'!I123+'XYZ 1-360 (912620)'!I123</f>
        <v>1533348</v>
      </c>
      <c r="J123" s="2">
        <f>'XY 1-360 (912622)'!J123+'XYZ 1-360 (912620)'!J123</f>
        <v>1343008</v>
      </c>
      <c r="K123" s="2">
        <f>'XY 1-360 (912622)'!K123+'XYZ 1-360 (912620)'!K123</f>
        <v>1141268</v>
      </c>
      <c r="L123" s="2">
        <f>'XY 1-360 (912622)'!L123+'XYZ 1-360 (912620)'!L123</f>
        <v>924740</v>
      </c>
      <c r="M123" s="2">
        <f>'XY 1-360 (912622)'!M123+'XYZ 1-360 (912620)'!M123</f>
        <v>484024</v>
      </c>
      <c r="N123" s="2">
        <f>'XY 1-360 (912622)'!N123+'XYZ 1-360 (912620)'!N123</f>
        <v>368044</v>
      </c>
      <c r="O123" s="2">
        <f>'XY 1-360 (912622)'!O123+'XYZ 1-360 (912620)'!O123</f>
        <v>13624</v>
      </c>
      <c r="P123" s="2">
        <f>'XY 1-360 (912622)'!P123+'XYZ 1-360 (912620)'!P123</f>
        <v>0</v>
      </c>
      <c r="Q123" s="2">
        <f>'XY 1-360 (912622)'!Q123+'XYZ 1-360 (912620)'!Q123</f>
        <v>0</v>
      </c>
      <c r="R123" s="2">
        <f>'XY 1-360 (912622)'!R123+'XYZ 1-360 (912620)'!R123</f>
        <v>7428696</v>
      </c>
      <c r="S123" s="2">
        <f>'XY 1-360 (912622)'!S123+'XYZ 1-360 (912620)'!S123</f>
        <v>11162400</v>
      </c>
      <c r="T123" s="2">
        <f>'XY 1-360 (912622)'!T123+'XYZ 1-360 (912620)'!T123</f>
        <v>13720704</v>
      </c>
      <c r="U123" s="2">
        <f>'XY 1-360 (912622)'!U123+'XYZ 1-360 (912620)'!U123</f>
        <v>15902120</v>
      </c>
      <c r="V123" s="2">
        <f>'XY 1-360 (912622)'!V123+'XYZ 1-360 (912620)'!V123</f>
        <v>17798224</v>
      </c>
      <c r="W123" s="2">
        <f>'XY 1-360 (912622)'!W123+'XYZ 1-360 (912620)'!W123</f>
        <v>19498460</v>
      </c>
      <c r="X123" s="2">
        <f>'XY 1-360 (912622)'!X123+'XYZ 1-360 (912620)'!X123</f>
        <v>21031808</v>
      </c>
      <c r="Y123" s="2">
        <f>'XY 1-360 (912622)'!Y123+'XYZ 1-360 (912620)'!Y123</f>
        <v>22374816</v>
      </c>
      <c r="Z123" s="2">
        <f>'XY 1-360 (912622)'!Z123+'XYZ 1-360 (912620)'!Z123</f>
        <v>23516084</v>
      </c>
      <c r="AA123" s="2">
        <f>'XY 1-360 (912622)'!AA123+'XYZ 1-360 (912620)'!AA123</f>
        <v>24440824</v>
      </c>
      <c r="AB123" s="2">
        <f>'XY 1-360 (912622)'!AB123+'XYZ 1-360 (912620)'!AB123</f>
        <v>24924848</v>
      </c>
      <c r="AC123" s="2">
        <f>'XY 1-360 (912622)'!AC123+'XYZ 1-360 (912620)'!AC123</f>
        <v>25292892</v>
      </c>
      <c r="AD123" s="2">
        <f>'XY 1-360 (912622)'!AD123+'XYZ 1-360 (912620)'!AD123</f>
        <v>25306516</v>
      </c>
      <c r="AE123" s="2">
        <f>'XY 1-360 (912622)'!AE123+'XYZ 1-360 (912620)'!AE123</f>
        <v>201798984</v>
      </c>
      <c r="AF123" s="2">
        <f>'XY 1-360 (912622)'!AF123+'XYZ 1-360 (912620)'!AF123</f>
        <v>227091876</v>
      </c>
      <c r="AG123" s="2">
        <f>'XY 1-360 (912622)'!AG123+'XYZ 1-360 (912620)'!AG123</f>
        <v>252398392</v>
      </c>
      <c r="AH123" s="2">
        <f>'XY 1-360 (912622)'!AH123+'XYZ 1-360 (912620)'!AH123</f>
        <v>86421168</v>
      </c>
      <c r="AI123" s="2">
        <f>'XY 1-360 (912622)'!AI123+'XYZ 1-360 (912620)'!AI123</f>
        <v>110861992</v>
      </c>
      <c r="AJ123" s="2">
        <f>'XY 1-360 (912622)'!AJ123+'XYZ 1-360 (912620)'!AJ123</f>
        <v>135786840</v>
      </c>
      <c r="AK123" s="2">
        <f>'XY 1-360 (912622)'!AK123+'XYZ 1-360 (912620)'!AK123</f>
        <v>161079732</v>
      </c>
      <c r="AL123" s="2">
        <f>'XY 1-360 (912622)'!AL123+'XYZ 1-360 (912620)'!AL123</f>
        <v>186386248</v>
      </c>
      <c r="AM123">
        <f>'XY 1-360 (912622)'!AM123+'XYZ 1-360 (912620)'!AM123</f>
        <v>0</v>
      </c>
      <c r="AN123">
        <f>'XY 1-360 (912622)'!AN123+'XYZ 1-360 (912620)'!AN123</f>
        <v>0</v>
      </c>
      <c r="AO123">
        <f>'XY 1-360 (912622)'!AO123+'XYZ 1-360 (912620)'!AO123</f>
        <v>0</v>
      </c>
      <c r="AP123">
        <f>'XY 1-360 (912622)'!AP123+'XYZ 1-360 (912620)'!AP123</f>
        <v>0</v>
      </c>
      <c r="AQ123">
        <f>'XY 1-360 (912622)'!AQ123+'XYZ 1-360 (912620)'!AQ123</f>
        <v>0</v>
      </c>
      <c r="AR123">
        <f>'XY 1-360 (912622)'!AR123+'XYZ 1-360 (912620)'!AR123</f>
        <v>0</v>
      </c>
    </row>
    <row r="124" spans="1:44" x14ac:dyDescent="0.3">
      <c r="A124">
        <f>'XY 1-360 (912622)'!A124+'XYZ 1-360 (912620)'!A124</f>
        <v>248</v>
      </c>
      <c r="B124" t="s">
        <v>90</v>
      </c>
      <c r="C124">
        <f>'XY 1-360 (912622)'!C124+'XYZ 1-360 (912620)'!C124</f>
        <v>78036</v>
      </c>
      <c r="D124">
        <f>'XY 1-360 (912622)'!D124+'XYZ 1-360 (912620)'!D124</f>
        <v>38892</v>
      </c>
      <c r="E124">
        <f>'XY 1-360 (912622)'!E124+'XYZ 1-360 (912620)'!E124</f>
        <v>29520</v>
      </c>
      <c r="F124">
        <f>'XY 1-360 (912622)'!F124+'XYZ 1-360 (912620)'!F124</f>
        <v>25440</v>
      </c>
      <c r="G124">
        <f>'XY 1-360 (912622)'!G124+'XYZ 1-360 (912620)'!G124</f>
        <v>19440</v>
      </c>
      <c r="H124">
        <f>'XY 1-360 (912622)'!H124+'XYZ 1-360 (912620)'!H124</f>
        <v>15828</v>
      </c>
      <c r="I124">
        <f>'XY 1-360 (912622)'!I124+'XYZ 1-360 (912620)'!I124</f>
        <v>14310</v>
      </c>
      <c r="J124">
        <f>'XY 1-360 (912622)'!J124+'XYZ 1-360 (912620)'!J124</f>
        <v>12138</v>
      </c>
      <c r="K124">
        <f>'XY 1-360 (912622)'!K124+'XYZ 1-360 (912620)'!K124</f>
        <v>7350</v>
      </c>
      <c r="L124">
        <f>'XY 1-360 (912622)'!L124+'XYZ 1-360 (912620)'!L124</f>
        <v>4458</v>
      </c>
      <c r="M124">
        <f>'XY 1-360 (912622)'!M124+'XYZ 1-360 (912620)'!M124</f>
        <v>3990</v>
      </c>
      <c r="N124">
        <f>'XY 1-360 (912622)'!N124+'XYZ 1-360 (912620)'!N124</f>
        <v>3654</v>
      </c>
      <c r="O124">
        <f>'XY 1-360 (912622)'!O124+'XYZ 1-360 (912620)'!O124</f>
        <v>162</v>
      </c>
      <c r="P124">
        <f>'XY 1-360 (912622)'!P124+'XYZ 1-360 (912620)'!P124</f>
        <v>0</v>
      </c>
      <c r="Q124">
        <f>'XY 1-360 (912622)'!Q124+'XYZ 1-360 (912620)'!Q124</f>
        <v>0</v>
      </c>
      <c r="R124">
        <f>'XY 1-360 (912622)'!R124+'XYZ 1-360 (912620)'!R124</f>
        <v>78036</v>
      </c>
      <c r="S124">
        <f>'XY 1-360 (912622)'!S124+'XYZ 1-360 (912620)'!S124</f>
        <v>116928</v>
      </c>
      <c r="T124">
        <f>'XY 1-360 (912622)'!T124+'XYZ 1-360 (912620)'!T124</f>
        <v>146448</v>
      </c>
      <c r="U124">
        <f>'XY 1-360 (912622)'!U124+'XYZ 1-360 (912620)'!U124</f>
        <v>171888</v>
      </c>
      <c r="V124">
        <f>'XY 1-360 (912622)'!V124+'XYZ 1-360 (912620)'!V124</f>
        <v>191328</v>
      </c>
      <c r="W124">
        <f>'XY 1-360 (912622)'!W124+'XYZ 1-360 (912620)'!W124</f>
        <v>207156</v>
      </c>
      <c r="X124">
        <f>'XY 1-360 (912622)'!X124+'XYZ 1-360 (912620)'!X124</f>
        <v>221466</v>
      </c>
      <c r="Y124">
        <f>'XY 1-360 (912622)'!Y124+'XYZ 1-360 (912620)'!Y124</f>
        <v>233604</v>
      </c>
      <c r="Z124">
        <f>'XY 1-360 (912622)'!Z124+'XYZ 1-360 (912620)'!Z124</f>
        <v>240954</v>
      </c>
      <c r="AA124">
        <f>'XY 1-360 (912622)'!AA124+'XYZ 1-360 (912620)'!AA124</f>
        <v>245412</v>
      </c>
      <c r="AB124">
        <f>'XY 1-360 (912622)'!AB124+'XYZ 1-360 (912620)'!AB124</f>
        <v>249402</v>
      </c>
      <c r="AC124">
        <f>'XY 1-360 (912622)'!AC124+'XYZ 1-360 (912620)'!AC124</f>
        <v>253056</v>
      </c>
      <c r="AD124">
        <f>'XY 1-360 (912622)'!AD124+'XYZ 1-360 (912620)'!AD124</f>
        <v>253218</v>
      </c>
      <c r="AE124" s="1">
        <f>'XY 1-360 (912622)'!AE124+'XYZ 1-360 (912620)'!AE124</f>
        <v>2102622</v>
      </c>
      <c r="AF124" s="1">
        <f>'XY 1-360 (912622)'!AF124+'XYZ 1-360 (912620)'!AF124</f>
        <v>2355678</v>
      </c>
      <c r="AG124" s="1">
        <f>'XY 1-360 (912622)'!AG124+'XYZ 1-360 (912620)'!AG124</f>
        <v>2608896</v>
      </c>
      <c r="AH124">
        <f>'XY 1-360 (912622)'!AH124+'XYZ 1-360 (912620)'!AH124</f>
        <v>903180</v>
      </c>
      <c r="AI124">
        <f>'XY 1-360 (912622)'!AI124+'XYZ 1-360 (912620)'!AI124</f>
        <v>1148592</v>
      </c>
      <c r="AJ124">
        <f>'XY 1-360 (912622)'!AJ124+'XYZ 1-360 (912620)'!AJ124</f>
        <v>1397994</v>
      </c>
      <c r="AK124">
        <f>'XY 1-360 (912622)'!AK124+'XYZ 1-360 (912620)'!AK124</f>
        <v>1651050</v>
      </c>
      <c r="AL124">
        <f>'XY 1-360 (912622)'!AL124+'XYZ 1-360 (912620)'!AL124</f>
        <v>1904268</v>
      </c>
      <c r="AM124">
        <f>'XY 1-360 (912622)'!AM124+'XYZ 1-360 (912620)'!AM124</f>
        <v>0</v>
      </c>
      <c r="AN124">
        <f>'XY 1-360 (912622)'!AN124+'XYZ 1-360 (912620)'!AN124</f>
        <v>0</v>
      </c>
      <c r="AO124">
        <f>'XY 1-360 (912622)'!AO124+'XYZ 1-360 (912620)'!AO124</f>
        <v>0</v>
      </c>
      <c r="AP124">
        <f>'XY 1-360 (912622)'!AP124+'XYZ 1-360 (912620)'!AP124</f>
        <v>0</v>
      </c>
      <c r="AQ124">
        <f>'XY 1-360 (912622)'!AQ124+'XYZ 1-360 (912620)'!AQ124</f>
        <v>0</v>
      </c>
      <c r="AR124">
        <f>'XY 1-360 (912622)'!AR124+'XYZ 1-360 (912620)'!AR124</f>
        <v>0</v>
      </c>
    </row>
    <row r="125" spans="1:44" x14ac:dyDescent="0.3">
      <c r="A125">
        <f>'XY 1-360 (912622)'!A125+'XYZ 1-360 (912620)'!A125</f>
        <v>250</v>
      </c>
      <c r="B125" t="s">
        <v>91</v>
      </c>
      <c r="C125">
        <f>'XY 1-360 (912622)'!C125+'XYZ 1-360 (912620)'!C125</f>
        <v>219300</v>
      </c>
      <c r="D125">
        <f>'XY 1-360 (912622)'!D125+'XYZ 1-360 (912620)'!D125</f>
        <v>109308</v>
      </c>
      <c r="E125">
        <f>'XY 1-360 (912622)'!E125+'XYZ 1-360 (912620)'!E125</f>
        <v>76464</v>
      </c>
      <c r="F125">
        <f>'XY 1-360 (912622)'!F125+'XYZ 1-360 (912620)'!F125</f>
        <v>64830</v>
      </c>
      <c r="G125">
        <f>'XY 1-360 (912622)'!G125+'XYZ 1-360 (912620)'!G125</f>
        <v>54510</v>
      </c>
      <c r="H125">
        <f>'XY 1-360 (912622)'!H125+'XYZ 1-360 (912620)'!H125</f>
        <v>46668</v>
      </c>
      <c r="I125">
        <f>'XY 1-360 (912622)'!I125+'XYZ 1-360 (912620)'!I125</f>
        <v>38412</v>
      </c>
      <c r="J125">
        <f>'XY 1-360 (912622)'!J125+'XYZ 1-360 (912620)'!J125</f>
        <v>34560</v>
      </c>
      <c r="K125">
        <f>'XY 1-360 (912622)'!K125+'XYZ 1-360 (912620)'!K125</f>
        <v>25368</v>
      </c>
      <c r="L125">
        <f>'XY 1-360 (912622)'!L125+'XYZ 1-360 (912620)'!L125</f>
        <v>20208</v>
      </c>
      <c r="M125">
        <f>'XY 1-360 (912622)'!M125+'XYZ 1-360 (912620)'!M125</f>
        <v>11610</v>
      </c>
      <c r="N125">
        <f>'XY 1-360 (912622)'!N125+'XYZ 1-360 (912620)'!N125</f>
        <v>9180</v>
      </c>
      <c r="O125">
        <f>'XY 1-360 (912622)'!O125+'XYZ 1-360 (912620)'!O125</f>
        <v>459</v>
      </c>
      <c r="P125">
        <f>'XY 1-360 (912622)'!P125+'XYZ 1-360 (912620)'!P125</f>
        <v>0</v>
      </c>
      <c r="Q125">
        <f>'XY 1-360 (912622)'!Q125+'XYZ 1-360 (912620)'!Q125</f>
        <v>0</v>
      </c>
      <c r="R125">
        <f>'XY 1-360 (912622)'!R125+'XYZ 1-360 (912620)'!R125</f>
        <v>219300</v>
      </c>
      <c r="S125">
        <f>'XY 1-360 (912622)'!S125+'XYZ 1-360 (912620)'!S125</f>
        <v>328608</v>
      </c>
      <c r="T125">
        <f>'XY 1-360 (912622)'!T125+'XYZ 1-360 (912620)'!T125</f>
        <v>405072</v>
      </c>
      <c r="U125">
        <f>'XY 1-360 (912622)'!U125+'XYZ 1-360 (912620)'!U125</f>
        <v>469902</v>
      </c>
      <c r="V125">
        <f>'XY 1-360 (912622)'!V125+'XYZ 1-360 (912620)'!V125</f>
        <v>524412</v>
      </c>
      <c r="W125">
        <f>'XY 1-360 (912622)'!W125+'XYZ 1-360 (912620)'!W125</f>
        <v>571080</v>
      </c>
      <c r="X125">
        <f>'XY 1-360 (912622)'!X125+'XYZ 1-360 (912620)'!X125</f>
        <v>609492</v>
      </c>
      <c r="Y125">
        <f>'XY 1-360 (912622)'!Y125+'XYZ 1-360 (912620)'!Y125</f>
        <v>644052</v>
      </c>
      <c r="Z125">
        <f>'XY 1-360 (912622)'!Z125+'XYZ 1-360 (912620)'!Z125</f>
        <v>669420</v>
      </c>
      <c r="AA125">
        <f>'XY 1-360 (912622)'!AA125+'XYZ 1-360 (912620)'!AA125</f>
        <v>689628</v>
      </c>
      <c r="AB125">
        <f>'XY 1-360 (912622)'!AB125+'XYZ 1-360 (912620)'!AB125</f>
        <v>701238</v>
      </c>
      <c r="AC125">
        <f>'XY 1-360 (912622)'!AC125+'XYZ 1-360 (912620)'!AC125</f>
        <v>710418</v>
      </c>
      <c r="AD125">
        <f>'XY 1-360 (912622)'!AD125+'XYZ 1-360 (912620)'!AD125</f>
        <v>710877</v>
      </c>
      <c r="AE125" s="1">
        <f>'XY 1-360 (912622)'!AE125+'XYZ 1-360 (912620)'!AE125</f>
        <v>5832204</v>
      </c>
      <c r="AF125" s="1">
        <f>'XY 1-360 (912622)'!AF125+'XYZ 1-360 (912620)'!AF125</f>
        <v>6542622</v>
      </c>
      <c r="AG125" s="1">
        <f>'XY 1-360 (912622)'!AG125+'XYZ 1-360 (912620)'!AG125</f>
        <v>7253499</v>
      </c>
      <c r="AH125">
        <f>'XY 1-360 (912622)'!AH125+'XYZ 1-360 (912620)'!AH125</f>
        <v>2494044</v>
      </c>
      <c r="AI125">
        <f>'XY 1-360 (912622)'!AI125+'XYZ 1-360 (912620)'!AI125</f>
        <v>3183672</v>
      </c>
      <c r="AJ125">
        <f>'XY 1-360 (912622)'!AJ125+'XYZ 1-360 (912620)'!AJ125</f>
        <v>3884910</v>
      </c>
      <c r="AK125">
        <f>'XY 1-360 (912622)'!AK125+'XYZ 1-360 (912620)'!AK125</f>
        <v>4595328</v>
      </c>
      <c r="AL125">
        <f>'XY 1-360 (912622)'!AL125+'XYZ 1-360 (912620)'!AL125</f>
        <v>5306205</v>
      </c>
      <c r="AM125">
        <f>'XY 1-360 (912622)'!AM125+'XYZ 1-360 (912620)'!AM125</f>
        <v>0</v>
      </c>
      <c r="AN125">
        <f>'XY 1-360 (912622)'!AN125+'XYZ 1-360 (912620)'!AN125</f>
        <v>0</v>
      </c>
      <c r="AO125">
        <f>'XY 1-360 (912622)'!AO125+'XYZ 1-360 (912620)'!AO125</f>
        <v>0</v>
      </c>
      <c r="AP125">
        <f>'XY 1-360 (912622)'!AP125+'XYZ 1-360 (912620)'!AP125</f>
        <v>0</v>
      </c>
      <c r="AQ125">
        <f>'XY 1-360 (912622)'!AQ125+'XYZ 1-360 (912620)'!AQ125</f>
        <v>0</v>
      </c>
      <c r="AR125">
        <f>'XY 1-360 (912622)'!AR125+'XYZ 1-360 (912620)'!AR125</f>
        <v>0</v>
      </c>
    </row>
    <row r="126" spans="1:44" x14ac:dyDescent="0.3">
      <c r="A126">
        <f>'XY 1-360 (912622)'!A126+'XYZ 1-360 (912620)'!A126</f>
        <v>250</v>
      </c>
      <c r="B126" t="s">
        <v>92</v>
      </c>
      <c r="C126">
        <f>'XY 1-360 (912622)'!C126+'XYZ 1-360 (912620)'!C126</f>
        <v>370932</v>
      </c>
      <c r="D126">
        <f>'XY 1-360 (912622)'!D126+'XYZ 1-360 (912620)'!D126</f>
        <v>184908</v>
      </c>
      <c r="E126">
        <f>'XY 1-360 (912622)'!E126+'XYZ 1-360 (912620)'!E126</f>
        <v>126864</v>
      </c>
      <c r="F126">
        <f>'XY 1-360 (912622)'!F126+'XYZ 1-360 (912620)'!F126</f>
        <v>107700</v>
      </c>
      <c r="G126">
        <f>'XY 1-360 (912622)'!G126+'XYZ 1-360 (912620)'!G126</f>
        <v>95952</v>
      </c>
      <c r="H126">
        <f>'XY 1-360 (912622)'!H126+'XYZ 1-360 (912620)'!H126</f>
        <v>85446</v>
      </c>
      <c r="I126">
        <f>'XY 1-360 (912622)'!I126+'XYZ 1-360 (912620)'!I126</f>
        <v>74766</v>
      </c>
      <c r="J126">
        <f>'XY 1-360 (912622)'!J126+'XYZ 1-360 (912620)'!J126</f>
        <v>64200</v>
      </c>
      <c r="K126">
        <f>'XY 1-360 (912622)'!K126+'XYZ 1-360 (912620)'!K126</f>
        <v>52920</v>
      </c>
      <c r="L126">
        <f>'XY 1-360 (912622)'!L126+'XYZ 1-360 (912620)'!L126</f>
        <v>42606</v>
      </c>
      <c r="M126">
        <f>'XY 1-360 (912622)'!M126+'XYZ 1-360 (912620)'!M126</f>
        <v>22662</v>
      </c>
      <c r="N126">
        <f>'XY 1-360 (912622)'!N126+'XYZ 1-360 (912620)'!N126</f>
        <v>16680</v>
      </c>
      <c r="O126">
        <f>'XY 1-360 (912622)'!O126+'XYZ 1-360 (912620)'!O126</f>
        <v>687</v>
      </c>
      <c r="P126">
        <f>'XY 1-360 (912622)'!P126+'XYZ 1-360 (912620)'!P126</f>
        <v>0</v>
      </c>
      <c r="Q126">
        <f>'XY 1-360 (912622)'!Q126+'XYZ 1-360 (912620)'!Q126</f>
        <v>0</v>
      </c>
      <c r="R126">
        <f>'XY 1-360 (912622)'!R126+'XYZ 1-360 (912620)'!R126</f>
        <v>370932</v>
      </c>
      <c r="S126">
        <f>'XY 1-360 (912622)'!S126+'XYZ 1-360 (912620)'!S126</f>
        <v>555840</v>
      </c>
      <c r="T126">
        <f>'XY 1-360 (912622)'!T126+'XYZ 1-360 (912620)'!T126</f>
        <v>682704</v>
      </c>
      <c r="U126">
        <f>'XY 1-360 (912622)'!U126+'XYZ 1-360 (912620)'!U126</f>
        <v>790404</v>
      </c>
      <c r="V126">
        <f>'XY 1-360 (912622)'!V126+'XYZ 1-360 (912620)'!V126</f>
        <v>886356</v>
      </c>
      <c r="W126">
        <f>'XY 1-360 (912622)'!W126+'XYZ 1-360 (912620)'!W126</f>
        <v>971802</v>
      </c>
      <c r="X126">
        <f>'XY 1-360 (912622)'!X126+'XYZ 1-360 (912620)'!X126</f>
        <v>1046568</v>
      </c>
      <c r="Y126">
        <f>'XY 1-360 (912622)'!Y126+'XYZ 1-360 (912620)'!Y126</f>
        <v>1110768</v>
      </c>
      <c r="Z126">
        <f>'XY 1-360 (912622)'!Z126+'XYZ 1-360 (912620)'!Z126</f>
        <v>1163688</v>
      </c>
      <c r="AA126">
        <f>'XY 1-360 (912622)'!AA126+'XYZ 1-360 (912620)'!AA126</f>
        <v>1206294</v>
      </c>
      <c r="AB126">
        <f>'XY 1-360 (912622)'!AB126+'XYZ 1-360 (912620)'!AB126</f>
        <v>1228956</v>
      </c>
      <c r="AC126">
        <f>'XY 1-360 (912622)'!AC126+'XYZ 1-360 (912620)'!AC126</f>
        <v>1245636</v>
      </c>
      <c r="AD126">
        <f>'XY 1-360 (912622)'!AD126+'XYZ 1-360 (912620)'!AD126</f>
        <v>1246323</v>
      </c>
      <c r="AE126" s="1">
        <f>'XY 1-360 (912622)'!AE126+'XYZ 1-360 (912620)'!AE126</f>
        <v>10014312</v>
      </c>
      <c r="AF126" s="1">
        <f>'XY 1-360 (912622)'!AF126+'XYZ 1-360 (912620)'!AF126</f>
        <v>11259948</v>
      </c>
      <c r="AG126" s="1">
        <f>'XY 1-360 (912622)'!AG126+'XYZ 1-360 (912620)'!AG126</f>
        <v>12506271</v>
      </c>
      <c r="AH126">
        <f>'XY 1-360 (912622)'!AH126+'XYZ 1-360 (912620)'!AH126</f>
        <v>4292826</v>
      </c>
      <c r="AI126">
        <f>'XY 1-360 (912622)'!AI126+'XYZ 1-360 (912620)'!AI126</f>
        <v>5499120</v>
      </c>
      <c r="AJ126">
        <f>'XY 1-360 (912622)'!AJ126+'XYZ 1-360 (912620)'!AJ126</f>
        <v>6728076</v>
      </c>
      <c r="AK126">
        <f>'XY 1-360 (912622)'!AK126+'XYZ 1-360 (912620)'!AK126</f>
        <v>7973712</v>
      </c>
      <c r="AL126">
        <f>'XY 1-360 (912622)'!AL126+'XYZ 1-360 (912620)'!AL126</f>
        <v>9220035</v>
      </c>
      <c r="AM126">
        <f>'XY 1-360 (912622)'!AM126+'XYZ 1-360 (912620)'!AM126</f>
        <v>0</v>
      </c>
      <c r="AN126">
        <f>'XY 1-360 (912622)'!AN126+'XYZ 1-360 (912620)'!AN126</f>
        <v>0</v>
      </c>
      <c r="AO126">
        <f>'XY 1-360 (912622)'!AO126+'XYZ 1-360 (912620)'!AO126</f>
        <v>0</v>
      </c>
      <c r="AP126">
        <f>'XY 1-360 (912622)'!AP126+'XYZ 1-360 (912620)'!AP126</f>
        <v>0</v>
      </c>
      <c r="AQ126">
        <f>'XY 1-360 (912622)'!AQ126+'XYZ 1-360 (912620)'!AQ126</f>
        <v>0</v>
      </c>
      <c r="AR126">
        <f>'XY 1-360 (912622)'!AR126+'XYZ 1-360 (912620)'!AR126</f>
        <v>0</v>
      </c>
    </row>
    <row r="127" spans="1:44" x14ac:dyDescent="0.3">
      <c r="A127">
        <f>'XY 1-360 (912622)'!A127+'XYZ 1-360 (912620)'!A127</f>
        <v>254</v>
      </c>
      <c r="B127" t="s">
        <v>93</v>
      </c>
      <c r="C127">
        <f>'XY 1-360 (912622)'!C127+'XYZ 1-360 (912620)'!C127</f>
        <v>532932</v>
      </c>
      <c r="D127">
        <f>'XY 1-360 (912622)'!D127+'XYZ 1-360 (912620)'!D127</f>
        <v>265692</v>
      </c>
      <c r="E127">
        <f>'XY 1-360 (912622)'!E127+'XYZ 1-360 (912620)'!E127</f>
        <v>180720</v>
      </c>
      <c r="F127">
        <f>'XY 1-360 (912622)'!F127+'XYZ 1-360 (912620)'!F127</f>
        <v>155184</v>
      </c>
      <c r="G127">
        <f>'XY 1-360 (912622)'!G127+'XYZ 1-360 (912620)'!G127</f>
        <v>134160</v>
      </c>
      <c r="H127">
        <f>'XY 1-360 (912622)'!H127+'XYZ 1-360 (912620)'!H127</f>
        <v>122016</v>
      </c>
      <c r="I127">
        <f>'XY 1-360 (912622)'!I127+'XYZ 1-360 (912620)'!I127</f>
        <v>111336</v>
      </c>
      <c r="J127">
        <f>'XY 1-360 (912622)'!J127+'XYZ 1-360 (912620)'!J127</f>
        <v>97296</v>
      </c>
      <c r="K127">
        <f>'XY 1-360 (912622)'!K127+'XYZ 1-360 (912620)'!K127</f>
        <v>86016</v>
      </c>
      <c r="L127">
        <f>'XY 1-360 (912622)'!L127+'XYZ 1-360 (912620)'!L127</f>
        <v>72684</v>
      </c>
      <c r="M127">
        <f>'XY 1-360 (912622)'!M127+'XYZ 1-360 (912620)'!M127</f>
        <v>38520</v>
      </c>
      <c r="N127">
        <f>'XY 1-360 (912622)'!N127+'XYZ 1-360 (912620)'!N127</f>
        <v>29643</v>
      </c>
      <c r="O127">
        <f>'XY 1-360 (912622)'!O127+'XYZ 1-360 (912620)'!O127</f>
        <v>1005</v>
      </c>
      <c r="P127">
        <f>'XY 1-360 (912622)'!P127+'XYZ 1-360 (912620)'!P127</f>
        <v>0</v>
      </c>
      <c r="Q127">
        <f>'XY 1-360 (912622)'!Q127+'XYZ 1-360 (912620)'!Q127</f>
        <v>0</v>
      </c>
      <c r="R127">
        <f>'XY 1-360 (912622)'!R127+'XYZ 1-360 (912620)'!R127</f>
        <v>532932</v>
      </c>
      <c r="S127">
        <f>'XY 1-360 (912622)'!S127+'XYZ 1-360 (912620)'!S127</f>
        <v>798624</v>
      </c>
      <c r="T127">
        <f>'XY 1-360 (912622)'!T127+'XYZ 1-360 (912620)'!T127</f>
        <v>979344</v>
      </c>
      <c r="U127">
        <f>'XY 1-360 (912622)'!U127+'XYZ 1-360 (912620)'!U127</f>
        <v>1134528</v>
      </c>
      <c r="V127">
        <f>'XY 1-360 (912622)'!V127+'XYZ 1-360 (912620)'!V127</f>
        <v>1268688</v>
      </c>
      <c r="W127">
        <f>'XY 1-360 (912622)'!W127+'XYZ 1-360 (912620)'!W127</f>
        <v>1390704</v>
      </c>
      <c r="X127">
        <f>'XY 1-360 (912622)'!X127+'XYZ 1-360 (912620)'!X127</f>
        <v>1502040</v>
      </c>
      <c r="Y127">
        <f>'XY 1-360 (912622)'!Y127+'XYZ 1-360 (912620)'!Y127</f>
        <v>1599336</v>
      </c>
      <c r="Z127">
        <f>'XY 1-360 (912622)'!Z127+'XYZ 1-360 (912620)'!Z127</f>
        <v>1685352</v>
      </c>
      <c r="AA127">
        <f>'XY 1-360 (912622)'!AA127+'XYZ 1-360 (912620)'!AA127</f>
        <v>1758036</v>
      </c>
      <c r="AB127">
        <f>'XY 1-360 (912622)'!AB127+'XYZ 1-360 (912620)'!AB127</f>
        <v>1796556</v>
      </c>
      <c r="AC127">
        <f>'XY 1-360 (912622)'!AC127+'XYZ 1-360 (912620)'!AC127</f>
        <v>1826199</v>
      </c>
      <c r="AD127">
        <f>'XY 1-360 (912622)'!AD127+'XYZ 1-360 (912620)'!AD127</f>
        <v>1827204</v>
      </c>
      <c r="AE127" s="1">
        <f>'XY 1-360 (912622)'!AE127+'XYZ 1-360 (912620)'!AE127</f>
        <v>14446140</v>
      </c>
      <c r="AF127" s="1">
        <f>'XY 1-360 (912622)'!AF127+'XYZ 1-360 (912620)'!AF127</f>
        <v>16272339</v>
      </c>
      <c r="AG127" s="1">
        <f>'XY 1-360 (912622)'!AG127+'XYZ 1-360 (912620)'!AG127</f>
        <v>18099543</v>
      </c>
      <c r="AH127">
        <f>'XY 1-360 (912622)'!AH127+'XYZ 1-360 (912620)'!AH127</f>
        <v>6177432</v>
      </c>
      <c r="AI127">
        <f>'XY 1-360 (912622)'!AI127+'XYZ 1-360 (912620)'!AI127</f>
        <v>7935468</v>
      </c>
      <c r="AJ127">
        <f>'XY 1-360 (912622)'!AJ127+'XYZ 1-360 (912620)'!AJ127</f>
        <v>9732024</v>
      </c>
      <c r="AK127">
        <f>'XY 1-360 (912622)'!AK127+'XYZ 1-360 (912620)'!AK127</f>
        <v>11558223</v>
      </c>
      <c r="AL127">
        <f>'XY 1-360 (912622)'!AL127+'XYZ 1-360 (912620)'!AL127</f>
        <v>13385427</v>
      </c>
      <c r="AM127">
        <f>'XY 1-360 (912622)'!AM127+'XYZ 1-360 (912620)'!AM127</f>
        <v>0</v>
      </c>
      <c r="AN127">
        <f>'XY 1-360 (912622)'!AN127+'XYZ 1-360 (912620)'!AN127</f>
        <v>0</v>
      </c>
      <c r="AO127">
        <f>'XY 1-360 (912622)'!AO127+'XYZ 1-360 (912620)'!AO127</f>
        <v>0</v>
      </c>
      <c r="AP127">
        <f>'XY 1-360 (912622)'!AP127+'XYZ 1-360 (912620)'!AP127</f>
        <v>0</v>
      </c>
      <c r="AQ127">
        <f>'XY 1-360 (912622)'!AQ127+'XYZ 1-360 (912620)'!AQ127</f>
        <v>0</v>
      </c>
      <c r="AR127">
        <f>'XY 1-360 (912622)'!AR127+'XYZ 1-360 (912620)'!AR127</f>
        <v>0</v>
      </c>
    </row>
    <row r="128" spans="1:44" x14ac:dyDescent="0.3">
      <c r="A128">
        <f>'XY 1-360 (912622)'!A128+'XYZ 1-360 (912620)'!A128</f>
        <v>256</v>
      </c>
      <c r="B128" t="s">
        <v>94</v>
      </c>
      <c r="C128">
        <f>'XY 1-360 (912622)'!C128+'XYZ 1-360 (912620)'!C128</f>
        <v>705300</v>
      </c>
      <c r="D128">
        <f>'XY 1-360 (912622)'!D128+'XYZ 1-360 (912620)'!D128</f>
        <v>351660</v>
      </c>
      <c r="E128">
        <f>'XY 1-360 (912622)'!E128+'XYZ 1-360 (912620)'!E128</f>
        <v>238032</v>
      </c>
      <c r="F128">
        <f>'XY 1-360 (912622)'!F128+'XYZ 1-360 (912620)'!F128</f>
        <v>202692</v>
      </c>
      <c r="G128">
        <f>'XY 1-360 (912622)'!G128+'XYZ 1-360 (912620)'!G128</f>
        <v>178824</v>
      </c>
      <c r="H128">
        <f>'XY 1-360 (912622)'!H128+'XYZ 1-360 (912620)'!H128</f>
        <v>162810</v>
      </c>
      <c r="I128">
        <f>'XY 1-360 (912622)'!I128+'XYZ 1-360 (912620)'!I128</f>
        <v>151332</v>
      </c>
      <c r="J128">
        <f>'XY 1-360 (912622)'!J128+'XYZ 1-360 (912620)'!J128</f>
        <v>133218</v>
      </c>
      <c r="K128">
        <f>'XY 1-360 (912622)'!K128+'XYZ 1-360 (912620)'!K128</f>
        <v>118644</v>
      </c>
      <c r="L128">
        <f>'XY 1-360 (912622)'!L128+'XYZ 1-360 (912620)'!L128</f>
        <v>95574</v>
      </c>
      <c r="M128">
        <f>'XY 1-360 (912622)'!M128+'XYZ 1-360 (912620)'!M128</f>
        <v>46614</v>
      </c>
      <c r="N128">
        <f>'XY 1-360 (912622)'!N128+'XYZ 1-360 (912620)'!N128</f>
        <v>34803</v>
      </c>
      <c r="O128">
        <f>'XY 1-360 (912622)'!O128+'XYZ 1-360 (912620)'!O128</f>
        <v>1161</v>
      </c>
      <c r="P128">
        <f>'XY 1-360 (912622)'!P128+'XYZ 1-360 (912620)'!P128</f>
        <v>0</v>
      </c>
      <c r="Q128">
        <f>'XY 1-360 (912622)'!Q128+'XYZ 1-360 (912620)'!Q128</f>
        <v>0</v>
      </c>
      <c r="R128">
        <f>'XY 1-360 (912622)'!R128+'XYZ 1-360 (912620)'!R128</f>
        <v>705300</v>
      </c>
      <c r="S128">
        <f>'XY 1-360 (912622)'!S128+'XYZ 1-360 (912620)'!S128</f>
        <v>1056960</v>
      </c>
      <c r="T128">
        <f>'XY 1-360 (912622)'!T128+'XYZ 1-360 (912620)'!T128</f>
        <v>1294992</v>
      </c>
      <c r="U128">
        <f>'XY 1-360 (912622)'!U128+'XYZ 1-360 (912620)'!U128</f>
        <v>1497684</v>
      </c>
      <c r="V128">
        <f>'XY 1-360 (912622)'!V128+'XYZ 1-360 (912620)'!V128</f>
        <v>1676508</v>
      </c>
      <c r="W128">
        <f>'XY 1-360 (912622)'!W128+'XYZ 1-360 (912620)'!W128</f>
        <v>1839318</v>
      </c>
      <c r="X128">
        <f>'XY 1-360 (912622)'!X128+'XYZ 1-360 (912620)'!X128</f>
        <v>1990650</v>
      </c>
      <c r="Y128">
        <f>'XY 1-360 (912622)'!Y128+'XYZ 1-360 (912620)'!Y128</f>
        <v>2123868</v>
      </c>
      <c r="Z128">
        <f>'XY 1-360 (912622)'!Z128+'XYZ 1-360 (912620)'!Z128</f>
        <v>2242512</v>
      </c>
      <c r="AA128">
        <f>'XY 1-360 (912622)'!AA128+'XYZ 1-360 (912620)'!AA128</f>
        <v>2338086</v>
      </c>
      <c r="AB128">
        <f>'XY 1-360 (912622)'!AB128+'XYZ 1-360 (912620)'!AB128</f>
        <v>2384700</v>
      </c>
      <c r="AC128">
        <f>'XY 1-360 (912622)'!AC128+'XYZ 1-360 (912620)'!AC128</f>
        <v>2419503</v>
      </c>
      <c r="AD128">
        <f>'XY 1-360 (912622)'!AD128+'XYZ 1-360 (912620)'!AD128</f>
        <v>2420664</v>
      </c>
      <c r="AE128" s="1">
        <f>'XY 1-360 (912622)'!AE128+'XYZ 1-360 (912620)'!AE128</f>
        <v>19150578</v>
      </c>
      <c r="AF128" s="1">
        <f>'XY 1-360 (912622)'!AF128+'XYZ 1-360 (912620)'!AF128</f>
        <v>21570081</v>
      </c>
      <c r="AG128" s="1">
        <f>'XY 1-360 (912622)'!AG128+'XYZ 1-360 (912620)'!AG128</f>
        <v>23990745</v>
      </c>
      <c r="AH128">
        <f>'XY 1-360 (912622)'!AH128+'XYZ 1-360 (912620)'!AH128</f>
        <v>8196348</v>
      </c>
      <c r="AI128">
        <f>'XY 1-360 (912622)'!AI128+'XYZ 1-360 (912620)'!AI128</f>
        <v>10534434</v>
      </c>
      <c r="AJ128">
        <f>'XY 1-360 (912622)'!AJ128+'XYZ 1-360 (912620)'!AJ128</f>
        <v>12919134</v>
      </c>
      <c r="AK128">
        <f>'XY 1-360 (912622)'!AK128+'XYZ 1-360 (912620)'!AK128</f>
        <v>15338637</v>
      </c>
      <c r="AL128">
        <f>'XY 1-360 (912622)'!AL128+'XYZ 1-360 (912620)'!AL128</f>
        <v>17759301</v>
      </c>
      <c r="AM128">
        <f>'XY 1-360 (912622)'!AM128+'XYZ 1-360 (912620)'!AM128</f>
        <v>0</v>
      </c>
      <c r="AN128">
        <f>'XY 1-360 (912622)'!AN128+'XYZ 1-360 (912620)'!AN128</f>
        <v>0</v>
      </c>
      <c r="AO128">
        <f>'XY 1-360 (912622)'!AO128+'XYZ 1-360 (912620)'!AO128</f>
        <v>0</v>
      </c>
      <c r="AP128">
        <f>'XY 1-360 (912622)'!AP128+'XYZ 1-360 (912620)'!AP128</f>
        <v>0</v>
      </c>
      <c r="AQ128">
        <f>'XY 1-360 (912622)'!AQ128+'XYZ 1-360 (912620)'!AQ128</f>
        <v>0</v>
      </c>
      <c r="AR128">
        <f>'XY 1-360 (912622)'!AR128+'XYZ 1-360 (912620)'!AR128</f>
        <v>0</v>
      </c>
    </row>
    <row r="129" spans="1:44" s="20" customFormat="1" x14ac:dyDescent="0.3">
      <c r="A129">
        <f>'XY 1-360 (912622)'!A129+'XYZ 1-360 (912620)'!A129</f>
        <v>258</v>
      </c>
      <c r="B129" s="2" t="s">
        <v>54</v>
      </c>
      <c r="C129" s="2">
        <f>'XY 1-360 (912622)'!C129+'XYZ 1-360 (912620)'!C129</f>
        <v>1906500</v>
      </c>
      <c r="D129" s="2">
        <f>'XY 1-360 (912622)'!D129+'XYZ 1-360 (912620)'!D129</f>
        <v>950460</v>
      </c>
      <c r="E129" s="2">
        <f>'XY 1-360 (912622)'!E129+'XYZ 1-360 (912620)'!E129</f>
        <v>651600</v>
      </c>
      <c r="F129" s="2">
        <f>'XY 1-360 (912622)'!F129+'XYZ 1-360 (912620)'!F129</f>
        <v>555846</v>
      </c>
      <c r="G129" s="2">
        <f>'XY 1-360 (912622)'!G129+'XYZ 1-360 (912620)'!G129</f>
        <v>482886</v>
      </c>
      <c r="H129" s="2">
        <f>'XY 1-360 (912622)'!H129+'XYZ 1-360 (912620)'!H129</f>
        <v>432768</v>
      </c>
      <c r="I129" s="2">
        <f>'XY 1-360 (912622)'!I129+'XYZ 1-360 (912620)'!I129</f>
        <v>390156</v>
      </c>
      <c r="J129" s="2">
        <f>'XY 1-360 (912622)'!J129+'XYZ 1-360 (912620)'!J129</f>
        <v>341412</v>
      </c>
      <c r="K129" s="2">
        <f>'XY 1-360 (912622)'!K129+'XYZ 1-360 (912620)'!K129</f>
        <v>290298</v>
      </c>
      <c r="L129" s="2">
        <f>'XY 1-360 (912622)'!L129+'XYZ 1-360 (912620)'!L129</f>
        <v>235530</v>
      </c>
      <c r="M129" s="2">
        <f>'XY 1-360 (912622)'!M129+'XYZ 1-360 (912620)'!M129</f>
        <v>123396</v>
      </c>
      <c r="N129" s="2">
        <f>'XY 1-360 (912622)'!N129+'XYZ 1-360 (912620)'!N129</f>
        <v>93960</v>
      </c>
      <c r="O129" s="2">
        <f>'XY 1-360 (912622)'!O129+'XYZ 1-360 (912620)'!O129</f>
        <v>3474</v>
      </c>
      <c r="P129" s="2">
        <f>'XY 1-360 (912622)'!P129+'XYZ 1-360 (912620)'!P129</f>
        <v>0</v>
      </c>
      <c r="Q129" s="2">
        <f>'XY 1-360 (912622)'!Q129+'XYZ 1-360 (912620)'!Q129</f>
        <v>0</v>
      </c>
      <c r="R129" s="2">
        <f>'XY 1-360 (912622)'!R129+'XYZ 1-360 (912620)'!R129</f>
        <v>1906500</v>
      </c>
      <c r="S129" s="2">
        <f>'XY 1-360 (912622)'!S129+'XYZ 1-360 (912620)'!S129</f>
        <v>2856960</v>
      </c>
      <c r="T129" s="2">
        <f>'XY 1-360 (912622)'!T129+'XYZ 1-360 (912620)'!T129</f>
        <v>3508560</v>
      </c>
      <c r="U129" s="2">
        <f>'XY 1-360 (912622)'!U129+'XYZ 1-360 (912620)'!U129</f>
        <v>4064406</v>
      </c>
      <c r="V129" s="2">
        <f>'XY 1-360 (912622)'!V129+'XYZ 1-360 (912620)'!V129</f>
        <v>4547292</v>
      </c>
      <c r="W129" s="2">
        <f>'XY 1-360 (912622)'!W129+'XYZ 1-360 (912620)'!W129</f>
        <v>4980060</v>
      </c>
      <c r="X129" s="2">
        <f>'XY 1-360 (912622)'!X129+'XYZ 1-360 (912620)'!X129</f>
        <v>5370216</v>
      </c>
      <c r="Y129" s="2">
        <f>'XY 1-360 (912622)'!Y129+'XYZ 1-360 (912620)'!Y129</f>
        <v>5711628</v>
      </c>
      <c r="Z129" s="2">
        <f>'XY 1-360 (912622)'!Z129+'XYZ 1-360 (912620)'!Z129</f>
        <v>6001926</v>
      </c>
      <c r="AA129" s="2">
        <f>'XY 1-360 (912622)'!AA129+'XYZ 1-360 (912620)'!AA129</f>
        <v>6237456</v>
      </c>
      <c r="AB129" s="2">
        <f>'XY 1-360 (912622)'!AB129+'XYZ 1-360 (912620)'!AB129</f>
        <v>6360852</v>
      </c>
      <c r="AC129" s="2">
        <f>'XY 1-360 (912622)'!AC129+'XYZ 1-360 (912620)'!AC129</f>
        <v>6454812</v>
      </c>
      <c r="AD129" s="2">
        <f>'XY 1-360 (912622)'!AD129+'XYZ 1-360 (912620)'!AD129</f>
        <v>6458286</v>
      </c>
      <c r="AE129" s="2">
        <f>'XY 1-360 (912622)'!AE129+'XYZ 1-360 (912620)'!AE129</f>
        <v>51545856</v>
      </c>
      <c r="AF129" s="2">
        <f>'XY 1-360 (912622)'!AF129+'XYZ 1-360 (912620)'!AF129</f>
        <v>58000668</v>
      </c>
      <c r="AG129" s="2">
        <f>'XY 1-360 (912622)'!AG129+'XYZ 1-360 (912620)'!AG129</f>
        <v>64458954</v>
      </c>
      <c r="AH129" s="2">
        <f>'XY 1-360 (912622)'!AH129+'XYZ 1-360 (912620)'!AH129</f>
        <v>22063830</v>
      </c>
      <c r="AI129" s="2">
        <f>'XY 1-360 (912622)'!AI129+'XYZ 1-360 (912620)'!AI129</f>
        <v>28301286</v>
      </c>
      <c r="AJ129" s="2">
        <f>'XY 1-360 (912622)'!AJ129+'XYZ 1-360 (912620)'!AJ129</f>
        <v>34662138</v>
      </c>
      <c r="AK129" s="2">
        <f>'XY 1-360 (912622)'!AK129+'XYZ 1-360 (912620)'!AK129</f>
        <v>41116950</v>
      </c>
      <c r="AL129" s="2">
        <f>'XY 1-360 (912622)'!AL129+'XYZ 1-360 (912620)'!AL129</f>
        <v>47575236</v>
      </c>
      <c r="AM129" s="20">
        <f>'XY 1-360 (912622)'!AM129+'XYZ 1-360 (912620)'!AM129</f>
        <v>0</v>
      </c>
      <c r="AN129" s="20">
        <f>'XY 1-360 (912622)'!AN129+'XYZ 1-360 (912620)'!AN129</f>
        <v>0</v>
      </c>
      <c r="AO129" s="20">
        <f>'XY 1-360 (912622)'!AO129+'XYZ 1-360 (912620)'!AO129</f>
        <v>0</v>
      </c>
      <c r="AP129" s="20">
        <f>'XY 1-360 (912622)'!AP129+'XYZ 1-360 (912620)'!AP129</f>
        <v>0</v>
      </c>
      <c r="AQ129" s="20">
        <f>'XY 1-360 (912622)'!AQ129+'XYZ 1-360 (912620)'!AQ129</f>
        <v>0</v>
      </c>
      <c r="AR129" s="20">
        <f>'XY 1-360 (912622)'!AR129+'XYZ 1-360 (912620)'!AR129</f>
        <v>0</v>
      </c>
    </row>
    <row r="130" spans="1:44" x14ac:dyDescent="0.3">
      <c r="A130">
        <f>'XY 1-360 (912622)'!A130+'XYZ 1-360 (912620)'!A130</f>
        <v>260</v>
      </c>
      <c r="B130" t="s">
        <v>87</v>
      </c>
      <c r="C130">
        <f>'XY 1-360 (912622)'!C130+'XYZ 1-360 (912620)'!C130</f>
        <v>169380</v>
      </c>
      <c r="D130">
        <f>'XY 1-360 (912622)'!D130+'XYZ 1-360 (912620)'!D130</f>
        <v>84420</v>
      </c>
      <c r="E130">
        <f>'XY 1-360 (912622)'!E130+'XYZ 1-360 (912620)'!E130</f>
        <v>61668</v>
      </c>
      <c r="F130">
        <f>'XY 1-360 (912622)'!F130+'XYZ 1-360 (912620)'!F130</f>
        <v>51990</v>
      </c>
      <c r="G130">
        <f>'XY 1-360 (912622)'!G130+'XYZ 1-360 (912620)'!G130</f>
        <v>40830</v>
      </c>
      <c r="H130">
        <f>'XY 1-360 (912622)'!H130+'XYZ 1-360 (912620)'!H130</f>
        <v>33894</v>
      </c>
      <c r="I130">
        <f>'XY 1-360 (912622)'!I130+'XYZ 1-360 (912620)'!I130</f>
        <v>29460</v>
      </c>
      <c r="J130">
        <f>'XY 1-360 (912622)'!J130+'XYZ 1-360 (912620)'!J130</f>
        <v>25764</v>
      </c>
      <c r="K130">
        <f>'XY 1-360 (912622)'!K130+'XYZ 1-360 (912620)'!K130</f>
        <v>16902</v>
      </c>
      <c r="L130">
        <f>'XY 1-360 (912622)'!L130+'XYZ 1-360 (912620)'!L130</f>
        <v>12504</v>
      </c>
      <c r="M130">
        <f>'XY 1-360 (912622)'!M130+'XYZ 1-360 (912620)'!M130</f>
        <v>8304</v>
      </c>
      <c r="N130">
        <f>'XY 1-360 (912622)'!N130+'XYZ 1-360 (912620)'!N130</f>
        <v>6969</v>
      </c>
      <c r="O130">
        <f>'XY 1-360 (912622)'!O130+'XYZ 1-360 (912620)'!O130</f>
        <v>345</v>
      </c>
      <c r="P130">
        <f>'XY 1-360 (912622)'!P130+'XYZ 1-360 (912620)'!P130</f>
        <v>0</v>
      </c>
      <c r="Q130">
        <f>'XY 1-360 (912622)'!Q130+'XYZ 1-360 (912620)'!Q130</f>
        <v>0</v>
      </c>
      <c r="R130">
        <f>'XY 1-360 (912622)'!R130+'XYZ 1-360 (912620)'!R130</f>
        <v>169380</v>
      </c>
      <c r="S130">
        <f>'XY 1-360 (912622)'!S130+'XYZ 1-360 (912620)'!S130</f>
        <v>253800</v>
      </c>
      <c r="T130">
        <f>'XY 1-360 (912622)'!T130+'XYZ 1-360 (912620)'!T130</f>
        <v>315468</v>
      </c>
      <c r="U130">
        <f>'XY 1-360 (912622)'!U130+'XYZ 1-360 (912620)'!U130</f>
        <v>367458</v>
      </c>
      <c r="V130">
        <f>'XY 1-360 (912622)'!V130+'XYZ 1-360 (912620)'!V130</f>
        <v>408288</v>
      </c>
      <c r="W130">
        <f>'XY 1-360 (912622)'!W130+'XYZ 1-360 (912620)'!W130</f>
        <v>442182</v>
      </c>
      <c r="X130">
        <f>'XY 1-360 (912622)'!X130+'XYZ 1-360 (912620)'!X130</f>
        <v>471642</v>
      </c>
      <c r="Y130">
        <f>'XY 1-360 (912622)'!Y130+'XYZ 1-360 (912620)'!Y130</f>
        <v>497406</v>
      </c>
      <c r="Z130">
        <f>'XY 1-360 (912622)'!Z130+'XYZ 1-360 (912620)'!Z130</f>
        <v>514308</v>
      </c>
      <c r="AA130">
        <f>'XY 1-360 (912622)'!AA130+'XYZ 1-360 (912620)'!AA130</f>
        <v>526812</v>
      </c>
      <c r="AB130">
        <f>'XY 1-360 (912622)'!AB130+'XYZ 1-360 (912620)'!AB130</f>
        <v>535116</v>
      </c>
      <c r="AC130">
        <f>'XY 1-360 (912622)'!AC130+'XYZ 1-360 (912620)'!AC130</f>
        <v>542085</v>
      </c>
      <c r="AD130">
        <f>'XY 1-360 (912622)'!AD130+'XYZ 1-360 (912620)'!AD130</f>
        <v>542430</v>
      </c>
      <c r="AE130" s="1">
        <f>'XY 1-360 (912622)'!AE130+'XYZ 1-360 (912620)'!AE130</f>
        <v>4501860</v>
      </c>
      <c r="AF130" s="1">
        <f>'XY 1-360 (912622)'!AF130+'XYZ 1-360 (912620)'!AF130</f>
        <v>5043945</v>
      </c>
      <c r="AG130" s="1">
        <f>'XY 1-360 (912622)'!AG130+'XYZ 1-360 (912620)'!AG130</f>
        <v>5586375</v>
      </c>
      <c r="AH130">
        <f>'XY 1-360 (912622)'!AH130+'XYZ 1-360 (912620)'!AH130</f>
        <v>1925538</v>
      </c>
      <c r="AI130">
        <f>'XY 1-360 (912622)'!AI130+'XYZ 1-360 (912620)'!AI130</f>
        <v>2452350</v>
      </c>
      <c r="AJ130">
        <f>'XY 1-360 (912622)'!AJ130+'XYZ 1-360 (912620)'!AJ130</f>
        <v>2987466</v>
      </c>
      <c r="AK130">
        <f>'XY 1-360 (912622)'!AK130+'XYZ 1-360 (912620)'!AK130</f>
        <v>3529551</v>
      </c>
      <c r="AL130">
        <f>'XY 1-360 (912622)'!AL130+'XYZ 1-360 (912620)'!AL130</f>
        <v>4071981</v>
      </c>
      <c r="AM130">
        <f>'XY 1-360 (912622)'!AM130+'XYZ 1-360 (912620)'!AM130</f>
        <v>0</v>
      </c>
      <c r="AN130">
        <f>'XY 1-360 (912622)'!AN130+'XYZ 1-360 (912620)'!AN130</f>
        <v>0</v>
      </c>
      <c r="AO130">
        <f>'XY 1-360 (912622)'!AO130+'XYZ 1-360 (912620)'!AO130</f>
        <v>0</v>
      </c>
      <c r="AP130">
        <f>'XY 1-360 (912622)'!AP130+'XYZ 1-360 (912620)'!AP130</f>
        <v>0</v>
      </c>
      <c r="AQ130">
        <f>'XY 1-360 (912622)'!AQ130+'XYZ 1-360 (912620)'!AQ130</f>
        <v>0</v>
      </c>
      <c r="AR130">
        <f>'XY 1-360 (912622)'!AR130+'XYZ 1-360 (912620)'!AR130</f>
        <v>0</v>
      </c>
    </row>
    <row r="131" spans="1:44" x14ac:dyDescent="0.3">
      <c r="A131">
        <f>'XY 1-360 (912622)'!A131+'XYZ 1-360 (912620)'!A131</f>
        <v>262</v>
      </c>
      <c r="B131" t="s">
        <v>88</v>
      </c>
      <c r="C131">
        <f>'XY 1-360 (912622)'!C131+'XYZ 1-360 (912620)'!C131</f>
        <v>498888</v>
      </c>
      <c r="D131">
        <f>'XY 1-360 (912622)'!D131+'XYZ 1-360 (912620)'!D131</f>
        <v>248688</v>
      </c>
      <c r="E131">
        <f>'XY 1-360 (912622)'!E131+'XYZ 1-360 (912620)'!E131</f>
        <v>171180</v>
      </c>
      <c r="F131">
        <f>'XY 1-360 (912622)'!F131+'XYZ 1-360 (912620)'!F131</f>
        <v>145980</v>
      </c>
      <c r="G131">
        <f>'XY 1-360 (912622)'!G131+'XYZ 1-360 (912620)'!G131</f>
        <v>129072</v>
      </c>
      <c r="H131">
        <f>'XY 1-360 (912622)'!H131+'XYZ 1-360 (912620)'!H131</f>
        <v>114048</v>
      </c>
      <c r="I131">
        <f>'XY 1-360 (912622)'!I131+'XYZ 1-360 (912620)'!I131</f>
        <v>98028</v>
      </c>
      <c r="J131">
        <f>'XY 1-360 (912622)'!J131+'XYZ 1-360 (912620)'!J131</f>
        <v>85134</v>
      </c>
      <c r="K131">
        <f>'XY 1-360 (912622)'!K131+'XYZ 1-360 (912620)'!K131</f>
        <v>68736</v>
      </c>
      <c r="L131">
        <f>'XY 1-360 (912622)'!L131+'XYZ 1-360 (912620)'!L131</f>
        <v>54768</v>
      </c>
      <c r="M131">
        <f>'XY 1-360 (912622)'!M131+'XYZ 1-360 (912620)'!M131</f>
        <v>29958</v>
      </c>
      <c r="N131">
        <f>'XY 1-360 (912622)'!N131+'XYZ 1-360 (912620)'!N131</f>
        <v>22545</v>
      </c>
      <c r="O131">
        <f>'XY 1-360 (912622)'!O131+'XYZ 1-360 (912620)'!O131</f>
        <v>963</v>
      </c>
      <c r="P131">
        <f>'XY 1-360 (912622)'!P131+'XYZ 1-360 (912620)'!P131</f>
        <v>0</v>
      </c>
      <c r="Q131">
        <f>'XY 1-360 (912622)'!Q131+'XYZ 1-360 (912620)'!Q131</f>
        <v>0</v>
      </c>
      <c r="R131">
        <f>'XY 1-360 (912622)'!R131+'XYZ 1-360 (912620)'!R131</f>
        <v>498888</v>
      </c>
      <c r="S131">
        <f>'XY 1-360 (912622)'!S131+'XYZ 1-360 (912620)'!S131</f>
        <v>747576</v>
      </c>
      <c r="T131">
        <f>'XY 1-360 (912622)'!T131+'XYZ 1-360 (912620)'!T131</f>
        <v>918756</v>
      </c>
      <c r="U131">
        <f>'XY 1-360 (912622)'!U131+'XYZ 1-360 (912620)'!U131</f>
        <v>1064736</v>
      </c>
      <c r="V131">
        <f>'XY 1-360 (912622)'!V131+'XYZ 1-360 (912620)'!V131</f>
        <v>1193808</v>
      </c>
      <c r="W131">
        <f>'XY 1-360 (912622)'!W131+'XYZ 1-360 (912620)'!W131</f>
        <v>1307856</v>
      </c>
      <c r="X131">
        <f>'XY 1-360 (912622)'!X131+'XYZ 1-360 (912620)'!X131</f>
        <v>1405884</v>
      </c>
      <c r="Y131">
        <f>'XY 1-360 (912622)'!Y131+'XYZ 1-360 (912620)'!Y131</f>
        <v>1491018</v>
      </c>
      <c r="Z131">
        <f>'XY 1-360 (912622)'!Z131+'XYZ 1-360 (912620)'!Z131</f>
        <v>1559754</v>
      </c>
      <c r="AA131">
        <f>'XY 1-360 (912622)'!AA131+'XYZ 1-360 (912620)'!AA131</f>
        <v>1614522</v>
      </c>
      <c r="AB131">
        <f>'XY 1-360 (912622)'!AB131+'XYZ 1-360 (912620)'!AB131</f>
        <v>1644480</v>
      </c>
      <c r="AC131">
        <f>'XY 1-360 (912622)'!AC131+'XYZ 1-360 (912620)'!AC131</f>
        <v>1667025</v>
      </c>
      <c r="AD131">
        <f>'XY 1-360 (912622)'!AD131+'XYZ 1-360 (912620)'!AD131</f>
        <v>1667988</v>
      </c>
      <c r="AE131" s="1">
        <f>'XY 1-360 (912622)'!AE131+'XYZ 1-360 (912620)'!AE131</f>
        <v>13447278</v>
      </c>
      <c r="AF131" s="1">
        <f>'XY 1-360 (912622)'!AF131+'XYZ 1-360 (912620)'!AF131</f>
        <v>15114303</v>
      </c>
      <c r="AG131" s="1">
        <f>'XY 1-360 (912622)'!AG131+'XYZ 1-360 (912620)'!AG131</f>
        <v>16782291</v>
      </c>
      <c r="AH131">
        <f>'XY 1-360 (912622)'!AH131+'XYZ 1-360 (912620)'!AH131</f>
        <v>5764512</v>
      </c>
      <c r="AI131">
        <f>'XY 1-360 (912622)'!AI131+'XYZ 1-360 (912620)'!AI131</f>
        <v>7379034</v>
      </c>
      <c r="AJ131">
        <f>'XY 1-360 (912622)'!AJ131+'XYZ 1-360 (912620)'!AJ131</f>
        <v>9023514</v>
      </c>
      <c r="AK131">
        <f>'XY 1-360 (912622)'!AK131+'XYZ 1-360 (912620)'!AK131</f>
        <v>10690539</v>
      </c>
      <c r="AL131">
        <f>'XY 1-360 (912622)'!AL131+'XYZ 1-360 (912620)'!AL131</f>
        <v>12358527</v>
      </c>
      <c r="AM131">
        <f>'XY 1-360 (912622)'!AM131+'XYZ 1-360 (912620)'!AM131</f>
        <v>0</v>
      </c>
      <c r="AN131">
        <f>'XY 1-360 (912622)'!AN131+'XYZ 1-360 (912620)'!AN131</f>
        <v>0</v>
      </c>
      <c r="AO131">
        <f>'XY 1-360 (912622)'!AO131+'XYZ 1-360 (912620)'!AO131</f>
        <v>0</v>
      </c>
      <c r="AP131">
        <f>'XY 1-360 (912622)'!AP131+'XYZ 1-360 (912620)'!AP131</f>
        <v>0</v>
      </c>
      <c r="AQ131">
        <f>'XY 1-360 (912622)'!AQ131+'XYZ 1-360 (912620)'!AQ131</f>
        <v>0</v>
      </c>
      <c r="AR131">
        <f>'XY 1-360 (912622)'!AR131+'XYZ 1-360 (912620)'!AR131</f>
        <v>0</v>
      </c>
    </row>
    <row r="132" spans="1:44" x14ac:dyDescent="0.3">
      <c r="A132">
        <f>'XY 1-360 (912622)'!A132+'XYZ 1-360 (912620)'!A132</f>
        <v>264</v>
      </c>
      <c r="B132" t="s">
        <v>89</v>
      </c>
      <c r="C132">
        <f>'XY 1-360 (912622)'!C132+'XYZ 1-360 (912620)'!C132</f>
        <v>863388</v>
      </c>
      <c r="D132">
        <f>'XY 1-360 (912622)'!D132+'XYZ 1-360 (912620)'!D132</f>
        <v>430452</v>
      </c>
      <c r="E132">
        <f>'XY 1-360 (912622)'!E132+'XYZ 1-360 (912620)'!E132</f>
        <v>292356</v>
      </c>
      <c r="F132">
        <f>'XY 1-360 (912622)'!F132+'XYZ 1-360 (912620)'!F132</f>
        <v>250506</v>
      </c>
      <c r="G132">
        <f>'XY 1-360 (912622)'!G132+'XYZ 1-360 (912620)'!G132</f>
        <v>217662</v>
      </c>
      <c r="H132">
        <f>'XY 1-360 (912622)'!H132+'XYZ 1-360 (912620)'!H132</f>
        <v>197862</v>
      </c>
      <c r="I132">
        <f>'XY 1-360 (912622)'!I132+'XYZ 1-360 (912620)'!I132</f>
        <v>181842</v>
      </c>
      <c r="J132">
        <f>'XY 1-360 (912622)'!J132+'XYZ 1-360 (912620)'!J132</f>
        <v>159330</v>
      </c>
      <c r="K132">
        <f>'XY 1-360 (912622)'!K132+'XYZ 1-360 (912620)'!K132</f>
        <v>141462</v>
      </c>
      <c r="L132">
        <f>'XY 1-360 (912622)'!L132+'XYZ 1-360 (912620)'!L132</f>
        <v>117342</v>
      </c>
      <c r="M132">
        <f>'XY 1-360 (912622)'!M132+'XYZ 1-360 (912620)'!M132</f>
        <v>60942</v>
      </c>
      <c r="N132">
        <f>'XY 1-360 (912622)'!N132+'XYZ 1-360 (912620)'!N132</f>
        <v>46602</v>
      </c>
      <c r="O132">
        <f>'XY 1-360 (912622)'!O132+'XYZ 1-360 (912620)'!O132</f>
        <v>1575</v>
      </c>
      <c r="P132">
        <f>'XY 1-360 (912622)'!P132+'XYZ 1-360 (912620)'!P132</f>
        <v>0</v>
      </c>
      <c r="Q132">
        <f>'XY 1-360 (912622)'!Q132+'XYZ 1-360 (912620)'!Q132</f>
        <v>0</v>
      </c>
      <c r="R132">
        <f>'XY 1-360 (912622)'!R132+'XYZ 1-360 (912620)'!R132</f>
        <v>863388</v>
      </c>
      <c r="S132">
        <f>'XY 1-360 (912622)'!S132+'XYZ 1-360 (912620)'!S132</f>
        <v>1293840</v>
      </c>
      <c r="T132">
        <f>'XY 1-360 (912622)'!T132+'XYZ 1-360 (912620)'!T132</f>
        <v>1586196</v>
      </c>
      <c r="U132">
        <f>'XY 1-360 (912622)'!U132+'XYZ 1-360 (912620)'!U132</f>
        <v>1836702</v>
      </c>
      <c r="V132">
        <f>'XY 1-360 (912622)'!V132+'XYZ 1-360 (912620)'!V132</f>
        <v>2054364</v>
      </c>
      <c r="W132">
        <f>'XY 1-360 (912622)'!W132+'XYZ 1-360 (912620)'!W132</f>
        <v>2252226</v>
      </c>
      <c r="X132">
        <f>'XY 1-360 (912622)'!X132+'XYZ 1-360 (912620)'!X132</f>
        <v>2434068</v>
      </c>
      <c r="Y132">
        <f>'XY 1-360 (912622)'!Y132+'XYZ 1-360 (912620)'!Y132</f>
        <v>2593398</v>
      </c>
      <c r="Z132">
        <f>'XY 1-360 (912622)'!Z132+'XYZ 1-360 (912620)'!Z132</f>
        <v>2734860</v>
      </c>
      <c r="AA132">
        <f>'XY 1-360 (912622)'!AA132+'XYZ 1-360 (912620)'!AA132</f>
        <v>2852202</v>
      </c>
      <c r="AB132">
        <f>'XY 1-360 (912622)'!AB132+'XYZ 1-360 (912620)'!AB132</f>
        <v>2913144</v>
      </c>
      <c r="AC132">
        <f>'XY 1-360 (912622)'!AC132+'XYZ 1-360 (912620)'!AC132</f>
        <v>2959746</v>
      </c>
      <c r="AD132">
        <f>'XY 1-360 (912622)'!AD132+'XYZ 1-360 (912620)'!AD132</f>
        <v>2961321</v>
      </c>
      <c r="AE132" s="1">
        <f>'XY 1-360 (912622)'!AE132+'XYZ 1-360 (912620)'!AE132</f>
        <v>23414388</v>
      </c>
      <c r="AF132" s="1">
        <f>'XY 1-360 (912622)'!AF132+'XYZ 1-360 (912620)'!AF132</f>
        <v>26374134</v>
      </c>
      <c r="AG132" s="1">
        <f>'XY 1-360 (912622)'!AG132+'XYZ 1-360 (912620)'!AG132</f>
        <v>29335455</v>
      </c>
      <c r="AH132">
        <f>'XY 1-360 (912622)'!AH132+'XYZ 1-360 (912620)'!AH132</f>
        <v>10014552</v>
      </c>
      <c r="AI132">
        <f>'XY 1-360 (912622)'!AI132+'XYZ 1-360 (912620)'!AI132</f>
        <v>12866754</v>
      </c>
      <c r="AJ132">
        <f>'XY 1-360 (912622)'!AJ132+'XYZ 1-360 (912620)'!AJ132</f>
        <v>15779898</v>
      </c>
      <c r="AK132">
        <f>'XY 1-360 (912622)'!AK132+'XYZ 1-360 (912620)'!AK132</f>
        <v>18739644</v>
      </c>
      <c r="AL132">
        <f>'XY 1-360 (912622)'!AL132+'XYZ 1-360 (912620)'!AL132</f>
        <v>21700965</v>
      </c>
      <c r="AM132">
        <f>'XY 1-360 (912622)'!AM132+'XYZ 1-360 (912620)'!AM132</f>
        <v>0</v>
      </c>
      <c r="AN132">
        <f>'XY 1-360 (912622)'!AN132+'XYZ 1-360 (912620)'!AN132</f>
        <v>0</v>
      </c>
      <c r="AO132">
        <f>'XY 1-360 (912622)'!AO132+'XYZ 1-360 (912620)'!AO132</f>
        <v>0</v>
      </c>
      <c r="AP132">
        <f>'XY 1-360 (912622)'!AP132+'XYZ 1-360 (912620)'!AP132</f>
        <v>0</v>
      </c>
      <c r="AQ132">
        <f>'XY 1-360 (912622)'!AQ132+'XYZ 1-360 (912620)'!AQ132</f>
        <v>0</v>
      </c>
      <c r="AR132">
        <f>'XY 1-360 (912622)'!AR132+'XYZ 1-360 (912620)'!AR132</f>
        <v>0</v>
      </c>
    </row>
    <row r="133" spans="1:44" s="20" customFormat="1" x14ac:dyDescent="0.3">
      <c r="A133">
        <f>'XY 1-360 (912622)'!A133+'XYZ 1-360 (912620)'!A133</f>
        <v>266</v>
      </c>
      <c r="B133" s="2" t="s">
        <v>86</v>
      </c>
      <c r="C133" s="2">
        <f>'XY 1-360 (912622)'!C133+'XYZ 1-360 (912620)'!C133</f>
        <v>1531656</v>
      </c>
      <c r="D133" s="2">
        <f>'XY 1-360 (912622)'!D133+'XYZ 1-360 (912620)'!D133</f>
        <v>763560</v>
      </c>
      <c r="E133" s="2">
        <f>'XY 1-360 (912622)'!E133+'XYZ 1-360 (912620)'!E133</f>
        <v>525204</v>
      </c>
      <c r="F133" s="2">
        <f>'XY 1-360 (912622)'!F133+'XYZ 1-360 (912620)'!F133</f>
        <v>448476</v>
      </c>
      <c r="G133" s="2">
        <f>'XY 1-360 (912622)'!G133+'XYZ 1-360 (912620)'!G133</f>
        <v>387564</v>
      </c>
      <c r="H133" s="2">
        <f>'XY 1-360 (912622)'!H133+'XYZ 1-360 (912620)'!H133</f>
        <v>345804</v>
      </c>
      <c r="I133" s="2">
        <f>'XY 1-360 (912622)'!I133+'XYZ 1-360 (912620)'!I133</f>
        <v>309330</v>
      </c>
      <c r="J133" s="2">
        <f>'XY 1-360 (912622)'!J133+'XYZ 1-360 (912620)'!J133</f>
        <v>270228</v>
      </c>
      <c r="K133" s="2">
        <f>'XY 1-360 (912622)'!K133+'XYZ 1-360 (912620)'!K133</f>
        <v>227100</v>
      </c>
      <c r="L133" s="2">
        <f>'XY 1-360 (912622)'!L133+'XYZ 1-360 (912620)'!L133</f>
        <v>184614</v>
      </c>
      <c r="M133" s="2">
        <f>'XY 1-360 (912622)'!M133+'XYZ 1-360 (912620)'!M133</f>
        <v>99204</v>
      </c>
      <c r="N133" s="2">
        <f>'XY 1-360 (912622)'!N133+'XYZ 1-360 (912620)'!N133</f>
        <v>76116</v>
      </c>
      <c r="O133" s="2">
        <f>'XY 1-360 (912622)'!O133+'XYZ 1-360 (912620)'!O133</f>
        <v>2883</v>
      </c>
      <c r="P133" s="2">
        <f>'XY 1-360 (912622)'!P133+'XYZ 1-360 (912620)'!P133</f>
        <v>0</v>
      </c>
      <c r="Q133" s="2">
        <f>'XY 1-360 (912622)'!Q133+'XYZ 1-360 (912620)'!Q133</f>
        <v>0</v>
      </c>
      <c r="R133" s="2">
        <f>'XY 1-360 (912622)'!R133+'XYZ 1-360 (912620)'!R133</f>
        <v>1531656</v>
      </c>
      <c r="S133" s="2">
        <f>'XY 1-360 (912622)'!S133+'XYZ 1-360 (912620)'!S133</f>
        <v>2295216</v>
      </c>
      <c r="T133" s="2">
        <f>'XY 1-360 (912622)'!T133+'XYZ 1-360 (912620)'!T133</f>
        <v>2820420</v>
      </c>
      <c r="U133" s="2">
        <f>'XY 1-360 (912622)'!U133+'XYZ 1-360 (912620)'!U133</f>
        <v>3268896</v>
      </c>
      <c r="V133" s="2">
        <f>'XY 1-360 (912622)'!V133+'XYZ 1-360 (912620)'!V133</f>
        <v>3656460</v>
      </c>
      <c r="W133" s="2">
        <f>'XY 1-360 (912622)'!W133+'XYZ 1-360 (912620)'!W133</f>
        <v>4002264</v>
      </c>
      <c r="X133" s="2">
        <f>'XY 1-360 (912622)'!X133+'XYZ 1-360 (912620)'!X133</f>
        <v>4311594</v>
      </c>
      <c r="Y133" s="2">
        <f>'XY 1-360 (912622)'!Y133+'XYZ 1-360 (912620)'!Y133</f>
        <v>4581822</v>
      </c>
      <c r="Z133" s="2">
        <f>'XY 1-360 (912622)'!Z133+'XYZ 1-360 (912620)'!Z133</f>
        <v>4808922</v>
      </c>
      <c r="AA133" s="2">
        <f>'XY 1-360 (912622)'!AA133+'XYZ 1-360 (912620)'!AA133</f>
        <v>4993536</v>
      </c>
      <c r="AB133" s="2">
        <f>'XY 1-360 (912622)'!AB133+'XYZ 1-360 (912620)'!AB133</f>
        <v>5092740</v>
      </c>
      <c r="AC133" s="2">
        <f>'XY 1-360 (912622)'!AC133+'XYZ 1-360 (912620)'!AC133</f>
        <v>5168856</v>
      </c>
      <c r="AD133" s="2">
        <f>'XY 1-360 (912622)'!AD133+'XYZ 1-360 (912620)'!AD133</f>
        <v>5171739</v>
      </c>
      <c r="AE133" s="2">
        <f>'XY 1-360 (912622)'!AE133+'XYZ 1-360 (912620)'!AE133</f>
        <v>41363526</v>
      </c>
      <c r="AF133" s="2">
        <f>'XY 1-360 (912622)'!AF133+'XYZ 1-360 (912620)'!AF133</f>
        <v>46532382</v>
      </c>
      <c r="AG133" s="2">
        <f>'XY 1-360 (912622)'!AG133+'XYZ 1-360 (912620)'!AG133</f>
        <v>51704121</v>
      </c>
      <c r="AH133" s="2">
        <f>'XY 1-360 (912622)'!AH133+'XYZ 1-360 (912620)'!AH133</f>
        <v>17704602</v>
      </c>
      <c r="AI133" s="2">
        <f>'XY 1-360 (912622)'!AI133+'XYZ 1-360 (912620)'!AI133</f>
        <v>22698138</v>
      </c>
      <c r="AJ133" s="2">
        <f>'XY 1-360 (912622)'!AJ133+'XYZ 1-360 (912620)'!AJ133</f>
        <v>27790878</v>
      </c>
      <c r="AK133" s="2">
        <f>'XY 1-360 (912622)'!AK133+'XYZ 1-360 (912620)'!AK133</f>
        <v>32959734</v>
      </c>
      <c r="AL133" s="2">
        <f>'XY 1-360 (912622)'!AL133+'XYZ 1-360 (912620)'!AL133</f>
        <v>38131473</v>
      </c>
      <c r="AM133" s="20">
        <f>'XY 1-360 (912622)'!AM133+'XYZ 1-360 (912620)'!AM133</f>
        <v>0</v>
      </c>
      <c r="AN133" s="20">
        <f>'XY 1-360 (912622)'!AN133+'XYZ 1-360 (912620)'!AN133</f>
        <v>0</v>
      </c>
      <c r="AO133" s="20">
        <f>'XY 1-360 (912622)'!AO133+'XYZ 1-360 (912620)'!AO133</f>
        <v>0</v>
      </c>
      <c r="AP133" s="20">
        <f>'XY 1-360 (912622)'!AP133+'XYZ 1-360 (912620)'!AP133</f>
        <v>0</v>
      </c>
      <c r="AQ133" s="20">
        <f>'XY 1-360 (912622)'!AQ133+'XYZ 1-360 (912620)'!AQ133</f>
        <v>0</v>
      </c>
      <c r="AR133" s="20">
        <f>'XY 1-360 (912622)'!AR133+'XYZ 1-360 (912620)'!AR133</f>
        <v>0</v>
      </c>
    </row>
    <row r="134" spans="1:44" x14ac:dyDescent="0.3">
      <c r="A134">
        <f>'XY 1-360 (912622)'!A134+'XYZ 1-360 (912620)'!A134</f>
        <v>268</v>
      </c>
      <c r="B134" t="s">
        <v>97</v>
      </c>
      <c r="C134">
        <f>'XY 1-360 (912622)'!C134+'XYZ 1-360 (912620)'!C134</f>
        <v>159264</v>
      </c>
      <c r="D134">
        <f>'XY 1-360 (912622)'!D134+'XYZ 1-360 (912620)'!D134</f>
        <v>83280</v>
      </c>
      <c r="E134">
        <f>'XY 1-360 (912622)'!E134+'XYZ 1-360 (912620)'!E134</f>
        <v>60384</v>
      </c>
      <c r="F134">
        <f>'XY 1-360 (912622)'!F134+'XYZ 1-360 (912620)'!F134</f>
        <v>51370</v>
      </c>
      <c r="G134">
        <f>'XY 1-360 (912622)'!G134+'XYZ 1-360 (912620)'!G134</f>
        <v>41554</v>
      </c>
      <c r="H134">
        <f>'XY 1-360 (912622)'!H134+'XYZ 1-360 (912620)'!H134</f>
        <v>35424</v>
      </c>
      <c r="I134">
        <f>'XY 1-360 (912622)'!I134+'XYZ 1-360 (912620)'!I134</f>
        <v>30096</v>
      </c>
      <c r="J134">
        <f>'XY 1-360 (912622)'!J134+'XYZ 1-360 (912620)'!J134</f>
        <v>26722</v>
      </c>
      <c r="K134">
        <f>'XY 1-360 (912622)'!K134+'XYZ 1-360 (912620)'!K134</f>
        <v>18438</v>
      </c>
      <c r="L134">
        <f>'XY 1-360 (912622)'!L134+'XYZ 1-360 (912620)'!L134</f>
        <v>14054</v>
      </c>
      <c r="M134">
        <f>'XY 1-360 (912622)'!M134+'XYZ 1-360 (912620)'!M134</f>
        <v>8902</v>
      </c>
      <c r="N134">
        <f>'XY 1-360 (912622)'!N134+'XYZ 1-360 (912620)'!N134</f>
        <v>7363</v>
      </c>
      <c r="O134">
        <f>'XY 1-360 (912622)'!O134+'XYZ 1-360 (912620)'!O134</f>
        <v>352</v>
      </c>
      <c r="P134">
        <f>'XY 1-360 (912622)'!P134+'XYZ 1-360 (912620)'!P134</f>
        <v>0</v>
      </c>
      <c r="Q134">
        <f>'XY 1-360 (912622)'!Q134+'XYZ 1-360 (912620)'!Q134</f>
        <v>0</v>
      </c>
      <c r="R134">
        <f>'XY 1-360 (912622)'!R134+'XYZ 1-360 (912620)'!R134</f>
        <v>159264</v>
      </c>
      <c r="S134">
        <f>'XY 1-360 (912622)'!S134+'XYZ 1-360 (912620)'!S134</f>
        <v>242544</v>
      </c>
      <c r="T134">
        <f>'XY 1-360 (912622)'!T134+'XYZ 1-360 (912620)'!T134</f>
        <v>302928</v>
      </c>
      <c r="U134">
        <f>'XY 1-360 (912622)'!U134+'XYZ 1-360 (912620)'!U134</f>
        <v>354298</v>
      </c>
      <c r="V134">
        <f>'XY 1-360 (912622)'!V134+'XYZ 1-360 (912620)'!V134</f>
        <v>395852</v>
      </c>
      <c r="W134">
        <f>'XY 1-360 (912622)'!W134+'XYZ 1-360 (912620)'!W134</f>
        <v>431276</v>
      </c>
      <c r="X134">
        <f>'XY 1-360 (912622)'!X134+'XYZ 1-360 (912620)'!X134</f>
        <v>461372</v>
      </c>
      <c r="Y134">
        <f>'XY 1-360 (912622)'!Y134+'XYZ 1-360 (912620)'!Y134</f>
        <v>488094</v>
      </c>
      <c r="Z134">
        <f>'XY 1-360 (912622)'!Z134+'XYZ 1-360 (912620)'!Z134</f>
        <v>506532</v>
      </c>
      <c r="AA134">
        <f>'XY 1-360 (912622)'!AA134+'XYZ 1-360 (912620)'!AA134</f>
        <v>520586</v>
      </c>
      <c r="AB134">
        <f>'XY 1-360 (912622)'!AB134+'XYZ 1-360 (912620)'!AB134</f>
        <v>529488</v>
      </c>
      <c r="AC134">
        <f>'XY 1-360 (912622)'!AC134+'XYZ 1-360 (912620)'!AC134</f>
        <v>536851</v>
      </c>
      <c r="AD134">
        <f>'XY 1-360 (912622)'!AD134+'XYZ 1-360 (912620)'!AD134</f>
        <v>537203</v>
      </c>
      <c r="AE134" s="1">
        <f>'XY 1-360 (912622)'!AE134+'XYZ 1-360 (912620)'!AE134</f>
        <v>4392234</v>
      </c>
      <c r="AF134" s="1">
        <f>'XY 1-360 (912622)'!AF134+'XYZ 1-360 (912620)'!AF134</f>
        <v>4929085</v>
      </c>
      <c r="AG134" s="1">
        <f>'XY 1-360 (912622)'!AG134+'XYZ 1-360 (912620)'!AG134</f>
        <v>5466288</v>
      </c>
      <c r="AH134">
        <f>'XY 1-360 (912622)'!AH134+'XYZ 1-360 (912620)'!AH134</f>
        <v>1887274</v>
      </c>
      <c r="AI134">
        <f>'XY 1-360 (912622)'!AI134+'XYZ 1-360 (912620)'!AI134</f>
        <v>2407860</v>
      </c>
      <c r="AJ134">
        <f>'XY 1-360 (912622)'!AJ134+'XYZ 1-360 (912620)'!AJ134</f>
        <v>2937348</v>
      </c>
      <c r="AK134">
        <f>'XY 1-360 (912622)'!AK134+'XYZ 1-360 (912620)'!AK134</f>
        <v>3474199</v>
      </c>
      <c r="AL134">
        <f>'XY 1-360 (912622)'!AL134+'XYZ 1-360 (912620)'!AL134</f>
        <v>4011402</v>
      </c>
      <c r="AM134">
        <f>'XY 1-360 (912622)'!AM134+'XYZ 1-360 (912620)'!AM134</f>
        <v>0</v>
      </c>
      <c r="AN134">
        <f>'XY 1-360 (912622)'!AN134+'XYZ 1-360 (912620)'!AN134</f>
        <v>0</v>
      </c>
      <c r="AO134">
        <f>'XY 1-360 (912622)'!AO134+'XYZ 1-360 (912620)'!AO134</f>
        <v>0</v>
      </c>
      <c r="AP134">
        <f>'XY 1-360 (912622)'!AP134+'XYZ 1-360 (912620)'!AP134</f>
        <v>0</v>
      </c>
      <c r="AQ134">
        <f>'XY 1-360 (912622)'!AQ134+'XYZ 1-360 (912620)'!AQ134</f>
        <v>0</v>
      </c>
      <c r="AR134">
        <f>'XY 1-360 (912622)'!AR134+'XYZ 1-360 (912620)'!AR134</f>
        <v>0</v>
      </c>
    </row>
    <row r="135" spans="1:44" x14ac:dyDescent="0.3">
      <c r="A135">
        <f>'XY 1-360 (912622)'!A135+'XYZ 1-360 (912620)'!A135</f>
        <v>270</v>
      </c>
      <c r="B135" t="s">
        <v>98</v>
      </c>
      <c r="C135">
        <f>'XY 1-360 (912622)'!C135+'XYZ 1-360 (912620)'!C135</f>
        <v>464436</v>
      </c>
      <c r="D135">
        <f>'XY 1-360 (912622)'!D135+'XYZ 1-360 (912620)'!D135</f>
        <v>234828</v>
      </c>
      <c r="E135">
        <f>'XY 1-360 (912622)'!E135+'XYZ 1-360 (912620)'!E135</f>
        <v>160032</v>
      </c>
      <c r="F135">
        <f>'XY 1-360 (912622)'!F135+'XYZ 1-360 (912620)'!F135</f>
        <v>136358</v>
      </c>
      <c r="G135">
        <f>'XY 1-360 (912622)'!G135+'XYZ 1-360 (912620)'!G135</f>
        <v>120058</v>
      </c>
      <c r="H135">
        <f>'XY 1-360 (912622)'!H135+'XYZ 1-360 (912620)'!H135</f>
        <v>107364</v>
      </c>
      <c r="I135">
        <f>'XY 1-360 (912622)'!I135+'XYZ 1-360 (912620)'!I135</f>
        <v>94904</v>
      </c>
      <c r="J135">
        <f>'XY 1-360 (912622)'!J135+'XYZ 1-360 (912620)'!J135</f>
        <v>82730</v>
      </c>
      <c r="K135">
        <f>'XY 1-360 (912622)'!K135+'XYZ 1-360 (912620)'!K135</f>
        <v>69570</v>
      </c>
      <c r="L135">
        <f>'XY 1-360 (912622)'!L135+'XYZ 1-360 (912620)'!L135</f>
        <v>56798</v>
      </c>
      <c r="M135">
        <f>'XY 1-360 (912622)'!M135+'XYZ 1-360 (912620)'!M135</f>
        <v>30426</v>
      </c>
      <c r="N135">
        <f>'XY 1-360 (912622)'!N135+'XYZ 1-360 (912620)'!N135</f>
        <v>23059</v>
      </c>
      <c r="O135">
        <f>'XY 1-360 (912622)'!O135+'XYZ 1-360 (912620)'!O135</f>
        <v>892</v>
      </c>
      <c r="P135">
        <f>'XY 1-360 (912622)'!P135+'XYZ 1-360 (912620)'!P135</f>
        <v>0</v>
      </c>
      <c r="Q135">
        <f>'XY 1-360 (912622)'!Q135+'XYZ 1-360 (912620)'!Q135</f>
        <v>0</v>
      </c>
      <c r="R135">
        <f>'XY 1-360 (912622)'!R135+'XYZ 1-360 (912620)'!R135</f>
        <v>464436</v>
      </c>
      <c r="S135">
        <f>'XY 1-360 (912622)'!S135+'XYZ 1-360 (912620)'!S135</f>
        <v>699264</v>
      </c>
      <c r="T135">
        <f>'XY 1-360 (912622)'!T135+'XYZ 1-360 (912620)'!T135</f>
        <v>859296</v>
      </c>
      <c r="U135">
        <f>'XY 1-360 (912622)'!U135+'XYZ 1-360 (912620)'!U135</f>
        <v>995654</v>
      </c>
      <c r="V135">
        <f>'XY 1-360 (912622)'!V135+'XYZ 1-360 (912620)'!V135</f>
        <v>1115712</v>
      </c>
      <c r="W135">
        <f>'XY 1-360 (912622)'!W135+'XYZ 1-360 (912620)'!W135</f>
        <v>1223076</v>
      </c>
      <c r="X135">
        <f>'XY 1-360 (912622)'!X135+'XYZ 1-360 (912620)'!X135</f>
        <v>1317980</v>
      </c>
      <c r="Y135">
        <f>'XY 1-360 (912622)'!Y135+'XYZ 1-360 (912620)'!Y135</f>
        <v>1400710</v>
      </c>
      <c r="Z135">
        <f>'XY 1-360 (912622)'!Z135+'XYZ 1-360 (912620)'!Z135</f>
        <v>1470280</v>
      </c>
      <c r="AA135">
        <f>'XY 1-360 (912622)'!AA135+'XYZ 1-360 (912620)'!AA135</f>
        <v>1527078</v>
      </c>
      <c r="AB135">
        <f>'XY 1-360 (912622)'!AB135+'XYZ 1-360 (912620)'!AB135</f>
        <v>1557504</v>
      </c>
      <c r="AC135">
        <f>'XY 1-360 (912622)'!AC135+'XYZ 1-360 (912620)'!AC135</f>
        <v>1580563</v>
      </c>
      <c r="AD135">
        <f>'XY 1-360 (912622)'!AD135+'XYZ 1-360 (912620)'!AD135</f>
        <v>1581455</v>
      </c>
      <c r="AE135" s="1">
        <f>'XY 1-360 (912622)'!AE135+'XYZ 1-360 (912620)'!AE135</f>
        <v>12630990</v>
      </c>
      <c r="AF135" s="1">
        <f>'XY 1-360 (912622)'!AF135+'XYZ 1-360 (912620)'!AF135</f>
        <v>14211553</v>
      </c>
      <c r="AG135" s="1">
        <f>'XY 1-360 (912622)'!AG135+'XYZ 1-360 (912620)'!AG135</f>
        <v>15793008</v>
      </c>
      <c r="AH135">
        <f>'XY 1-360 (912622)'!AH135+'XYZ 1-360 (912620)'!AH135</f>
        <v>5412046</v>
      </c>
      <c r="AI135">
        <f>'XY 1-360 (912622)'!AI135+'XYZ 1-360 (912620)'!AI135</f>
        <v>6939124</v>
      </c>
      <c r="AJ135">
        <f>'XY 1-360 (912622)'!AJ135+'XYZ 1-360 (912620)'!AJ135</f>
        <v>8496628</v>
      </c>
      <c r="AK135">
        <f>'XY 1-360 (912622)'!AK135+'XYZ 1-360 (912620)'!AK135</f>
        <v>10077191</v>
      </c>
      <c r="AL135">
        <f>'XY 1-360 (912622)'!AL135+'XYZ 1-360 (912620)'!AL135</f>
        <v>11658646</v>
      </c>
      <c r="AM135">
        <f>'XY 1-360 (912622)'!AM135+'XYZ 1-360 (912620)'!AM135</f>
        <v>0</v>
      </c>
      <c r="AN135">
        <f>'XY 1-360 (912622)'!AN135+'XYZ 1-360 (912620)'!AN135</f>
        <v>0</v>
      </c>
      <c r="AO135">
        <f>'XY 1-360 (912622)'!AO135+'XYZ 1-360 (912620)'!AO135</f>
        <v>0</v>
      </c>
      <c r="AP135">
        <f>'XY 1-360 (912622)'!AP135+'XYZ 1-360 (912620)'!AP135</f>
        <v>0</v>
      </c>
      <c r="AQ135">
        <f>'XY 1-360 (912622)'!AQ135+'XYZ 1-360 (912620)'!AQ135</f>
        <v>0</v>
      </c>
      <c r="AR135">
        <f>'XY 1-360 (912622)'!AR135+'XYZ 1-360 (912620)'!AR135</f>
        <v>0</v>
      </c>
    </row>
    <row r="136" spans="1:44" s="11" customFormat="1" x14ac:dyDescent="0.3">
      <c r="A136">
        <f>'XY 1-360 (912622)'!A136+'XYZ 1-360 (912620)'!A136</f>
        <v>272</v>
      </c>
      <c r="B136" s="2" t="s">
        <v>96</v>
      </c>
      <c r="C136" s="2">
        <f>'XY 1-360 (912622)'!C136+'XYZ 1-360 (912620)'!C136</f>
        <v>623700</v>
      </c>
      <c r="D136" s="2">
        <f>'XY 1-360 (912622)'!D136+'XYZ 1-360 (912620)'!D136</f>
        <v>318108</v>
      </c>
      <c r="E136" s="2">
        <f>'XY 1-360 (912622)'!E136+'XYZ 1-360 (912620)'!E136</f>
        <v>220416</v>
      </c>
      <c r="F136" s="2">
        <f>'XY 1-360 (912622)'!F136+'XYZ 1-360 (912620)'!F136</f>
        <v>187728</v>
      </c>
      <c r="G136" s="2">
        <f>'XY 1-360 (912622)'!G136+'XYZ 1-360 (912620)'!G136</f>
        <v>161612</v>
      </c>
      <c r="H136" s="2">
        <f>'XY 1-360 (912622)'!H136+'XYZ 1-360 (912620)'!H136</f>
        <v>142788</v>
      </c>
      <c r="I136" s="2">
        <f>'XY 1-360 (912622)'!I136+'XYZ 1-360 (912620)'!I136</f>
        <v>125000</v>
      </c>
      <c r="J136" s="2">
        <f>'XY 1-360 (912622)'!J136+'XYZ 1-360 (912620)'!J136</f>
        <v>109452</v>
      </c>
      <c r="K136" s="2">
        <f>'XY 1-360 (912622)'!K136+'XYZ 1-360 (912620)'!K136</f>
        <v>88008</v>
      </c>
      <c r="L136" s="2">
        <f>'XY 1-360 (912622)'!L136+'XYZ 1-360 (912620)'!L136</f>
        <v>70852</v>
      </c>
      <c r="M136" s="2">
        <f>'XY 1-360 (912622)'!M136+'XYZ 1-360 (912620)'!M136</f>
        <v>39328</v>
      </c>
      <c r="N136" s="2">
        <f>'XY 1-360 (912622)'!N136+'XYZ 1-360 (912620)'!N136</f>
        <v>30422</v>
      </c>
      <c r="O136" s="2">
        <f>'XY 1-360 (912622)'!O136+'XYZ 1-360 (912620)'!O136</f>
        <v>1244</v>
      </c>
      <c r="P136" s="2">
        <f>'XY 1-360 (912622)'!P136+'XYZ 1-360 (912620)'!P136</f>
        <v>0</v>
      </c>
      <c r="Q136" s="2">
        <f>'XY 1-360 (912622)'!Q136+'XYZ 1-360 (912620)'!Q136</f>
        <v>0</v>
      </c>
      <c r="R136" s="2">
        <f>'XY 1-360 (912622)'!R136+'XYZ 1-360 (912620)'!R136</f>
        <v>623700</v>
      </c>
      <c r="S136" s="2">
        <f>'XY 1-360 (912622)'!S136+'XYZ 1-360 (912620)'!S136</f>
        <v>941808</v>
      </c>
      <c r="T136" s="2">
        <f>'XY 1-360 (912622)'!T136+'XYZ 1-360 (912620)'!T136</f>
        <v>1162224</v>
      </c>
      <c r="U136" s="2">
        <f>'XY 1-360 (912622)'!U136+'XYZ 1-360 (912620)'!U136</f>
        <v>1349952</v>
      </c>
      <c r="V136" s="2">
        <f>'XY 1-360 (912622)'!V136+'XYZ 1-360 (912620)'!V136</f>
        <v>1511564</v>
      </c>
      <c r="W136" s="2">
        <f>'XY 1-360 (912622)'!W136+'XYZ 1-360 (912620)'!W136</f>
        <v>1654352</v>
      </c>
      <c r="X136" s="2">
        <f>'XY 1-360 (912622)'!X136+'XYZ 1-360 (912620)'!X136</f>
        <v>1779352</v>
      </c>
      <c r="Y136" s="2">
        <f>'XY 1-360 (912622)'!Y136+'XYZ 1-360 (912620)'!Y136</f>
        <v>1888804</v>
      </c>
      <c r="Z136" s="2">
        <f>'XY 1-360 (912622)'!Z136+'XYZ 1-360 (912620)'!Z136</f>
        <v>1976812</v>
      </c>
      <c r="AA136" s="2">
        <f>'XY 1-360 (912622)'!AA136+'XYZ 1-360 (912620)'!AA136</f>
        <v>2047664</v>
      </c>
      <c r="AB136" s="2">
        <f>'XY 1-360 (912622)'!AB136+'XYZ 1-360 (912620)'!AB136</f>
        <v>2086992</v>
      </c>
      <c r="AC136" s="2">
        <f>'XY 1-360 (912622)'!AC136+'XYZ 1-360 (912620)'!AC136</f>
        <v>2117414</v>
      </c>
      <c r="AD136" s="2">
        <f>'XY 1-360 (912622)'!AD136+'XYZ 1-360 (912620)'!AD136</f>
        <v>2118658</v>
      </c>
      <c r="AE136" s="2">
        <f>'XY 1-360 (912622)'!AE136+'XYZ 1-360 (912620)'!AE136</f>
        <v>17023224</v>
      </c>
      <c r="AF136" s="2">
        <f>'XY 1-360 (912622)'!AF136+'XYZ 1-360 (912620)'!AF136</f>
        <v>19140638</v>
      </c>
      <c r="AG136" s="2">
        <f>'XY 1-360 (912622)'!AG136+'XYZ 1-360 (912620)'!AG136</f>
        <v>21259296</v>
      </c>
      <c r="AH136" s="2">
        <f>'XY 1-360 (912622)'!AH136+'XYZ 1-360 (912620)'!AH136</f>
        <v>7299320</v>
      </c>
      <c r="AI136" s="2">
        <f>'XY 1-360 (912622)'!AI136+'XYZ 1-360 (912620)'!AI136</f>
        <v>9346984</v>
      </c>
      <c r="AJ136" s="2">
        <f>'XY 1-360 (912622)'!AJ136+'XYZ 1-360 (912620)'!AJ136</f>
        <v>11433976</v>
      </c>
      <c r="AK136" s="2">
        <f>'XY 1-360 (912622)'!AK136+'XYZ 1-360 (912620)'!AK136</f>
        <v>13551390</v>
      </c>
      <c r="AL136" s="2">
        <f>'XY 1-360 (912622)'!AL136+'XYZ 1-360 (912620)'!AL136</f>
        <v>15670048</v>
      </c>
      <c r="AM136" s="11">
        <f>'XY 1-360 (912622)'!AM136+'XYZ 1-360 (912620)'!AM136</f>
        <v>0</v>
      </c>
      <c r="AN136" s="11">
        <f>'XY 1-360 (912622)'!AN136+'XYZ 1-360 (912620)'!AN136</f>
        <v>0</v>
      </c>
      <c r="AO136" s="11">
        <f>'XY 1-360 (912622)'!AO136+'XYZ 1-360 (912620)'!AO136</f>
        <v>0</v>
      </c>
      <c r="AP136" s="11">
        <f>'XY 1-360 (912622)'!AP136+'XYZ 1-360 (912620)'!AP136</f>
        <v>0</v>
      </c>
      <c r="AQ136" s="11">
        <f>'XY 1-360 (912622)'!AQ136+'XYZ 1-360 (912620)'!AQ136</f>
        <v>0</v>
      </c>
      <c r="AR136" s="11">
        <f>'XY 1-360 (912622)'!AR136+'XYZ 1-360 (912620)'!AR136</f>
        <v>0</v>
      </c>
    </row>
    <row r="137" spans="1:44" s="7" customFormat="1" x14ac:dyDescent="0.3">
      <c r="A137">
        <f>'XY 1-360 (912622)'!A137+'XYZ 1-360 (912620)'!A137</f>
        <v>274</v>
      </c>
      <c r="B137" t="s">
        <v>101</v>
      </c>
      <c r="C137">
        <f>'XY 1-360 (912622)'!C137+'XYZ 1-360 (912620)'!C137</f>
        <v>79968</v>
      </c>
      <c r="D137">
        <f>'XY 1-360 (912622)'!D137+'XYZ 1-360 (912620)'!D137</f>
        <v>41832</v>
      </c>
      <c r="E137">
        <f>'XY 1-360 (912622)'!E137+'XYZ 1-360 (912620)'!E137</f>
        <v>30384</v>
      </c>
      <c r="F137">
        <f>'XY 1-360 (912622)'!F137+'XYZ 1-360 (912620)'!F137</f>
        <v>25710</v>
      </c>
      <c r="G137">
        <f>'XY 1-360 (912622)'!G137+'XYZ 1-360 (912620)'!G137</f>
        <v>21168</v>
      </c>
      <c r="H137">
        <f>'XY 1-360 (912622)'!H137+'XYZ 1-360 (912620)'!H137</f>
        <v>17952</v>
      </c>
      <c r="I137">
        <f>'XY 1-360 (912622)'!I137+'XYZ 1-360 (912620)'!I137</f>
        <v>15286</v>
      </c>
      <c r="J137">
        <f>'XY 1-360 (912622)'!J137+'XYZ 1-360 (912620)'!J137</f>
        <v>13506</v>
      </c>
      <c r="K137">
        <f>'XY 1-360 (912622)'!K137+'XYZ 1-360 (912620)'!K137</f>
        <v>9168</v>
      </c>
      <c r="L137">
        <f>'XY 1-360 (912622)'!L137+'XYZ 1-360 (912620)'!L137</f>
        <v>6772</v>
      </c>
      <c r="M137">
        <f>'XY 1-360 (912622)'!M137+'XYZ 1-360 (912620)'!M137</f>
        <v>4452</v>
      </c>
      <c r="N137">
        <f>'XY 1-360 (912622)'!N137+'XYZ 1-360 (912620)'!N137</f>
        <v>3702</v>
      </c>
      <c r="O137">
        <f>'XY 1-360 (912622)'!O137+'XYZ 1-360 (912620)'!O137</f>
        <v>183</v>
      </c>
      <c r="P137">
        <f>'XY 1-360 (912622)'!P137+'XYZ 1-360 (912620)'!P137</f>
        <v>0</v>
      </c>
      <c r="Q137">
        <f>'XY 1-360 (912622)'!Q137+'XYZ 1-360 (912620)'!Q137</f>
        <v>0</v>
      </c>
      <c r="R137">
        <f>'XY 1-360 (912622)'!R137+'XYZ 1-360 (912620)'!R137</f>
        <v>79968</v>
      </c>
      <c r="S137">
        <f>'XY 1-360 (912622)'!S137+'XYZ 1-360 (912620)'!S137</f>
        <v>121800</v>
      </c>
      <c r="T137">
        <f>'XY 1-360 (912622)'!T137+'XYZ 1-360 (912620)'!T137</f>
        <v>152184</v>
      </c>
      <c r="U137">
        <f>'XY 1-360 (912622)'!U137+'XYZ 1-360 (912620)'!U137</f>
        <v>177894</v>
      </c>
      <c r="V137">
        <f>'XY 1-360 (912622)'!V137+'XYZ 1-360 (912620)'!V137</f>
        <v>199062</v>
      </c>
      <c r="W137">
        <f>'XY 1-360 (912622)'!W137+'XYZ 1-360 (912620)'!W137</f>
        <v>217014</v>
      </c>
      <c r="X137">
        <f>'XY 1-360 (912622)'!X137+'XYZ 1-360 (912620)'!X137</f>
        <v>232300</v>
      </c>
      <c r="Y137">
        <f>'XY 1-360 (912622)'!Y137+'XYZ 1-360 (912620)'!Y137</f>
        <v>245806</v>
      </c>
      <c r="Z137">
        <f>'XY 1-360 (912622)'!Z137+'XYZ 1-360 (912620)'!Z137</f>
        <v>254974</v>
      </c>
      <c r="AA137">
        <f>'XY 1-360 (912622)'!AA137+'XYZ 1-360 (912620)'!AA137</f>
        <v>261746</v>
      </c>
      <c r="AB137">
        <f>'XY 1-360 (912622)'!AB137+'XYZ 1-360 (912620)'!AB137</f>
        <v>266198</v>
      </c>
      <c r="AC137">
        <f>'XY 1-360 (912622)'!AC137+'XYZ 1-360 (912620)'!AC137</f>
        <v>269900</v>
      </c>
      <c r="AD137">
        <f>'XY 1-360 (912622)'!AD137+'XYZ 1-360 (912620)'!AD137</f>
        <v>270083</v>
      </c>
      <c r="AE137" s="1">
        <f>'XY 1-360 (912622)'!AE137+'XYZ 1-360 (912620)'!AE137</f>
        <v>2208946</v>
      </c>
      <c r="AF137" s="1">
        <f>'XY 1-360 (912622)'!AF137+'XYZ 1-360 (912620)'!AF137</f>
        <v>2478846</v>
      </c>
      <c r="AG137" s="1">
        <f>'XY 1-360 (912622)'!AG137+'XYZ 1-360 (912620)'!AG137</f>
        <v>2748929</v>
      </c>
      <c r="AH137">
        <f>'XY 1-360 (912622)'!AH137+'XYZ 1-360 (912620)'!AH137</f>
        <v>950094</v>
      </c>
      <c r="AI137">
        <f>'XY 1-360 (912622)'!AI137+'XYZ 1-360 (912620)'!AI137</f>
        <v>1211840</v>
      </c>
      <c r="AJ137">
        <f>'XY 1-360 (912622)'!AJ137+'XYZ 1-360 (912620)'!AJ137</f>
        <v>1478038</v>
      </c>
      <c r="AK137">
        <f>'XY 1-360 (912622)'!AK137+'XYZ 1-360 (912620)'!AK137</f>
        <v>1747938</v>
      </c>
      <c r="AL137">
        <f>'XY 1-360 (912622)'!AL137+'XYZ 1-360 (912620)'!AL137</f>
        <v>2018021</v>
      </c>
      <c r="AM137" s="7">
        <f>'XY 1-360 (912622)'!AM137+'XYZ 1-360 (912620)'!AM137</f>
        <v>0</v>
      </c>
      <c r="AN137" s="7">
        <f>'XY 1-360 (912622)'!AN137+'XYZ 1-360 (912620)'!AN137</f>
        <v>0</v>
      </c>
      <c r="AO137" s="7">
        <f>'XY 1-360 (912622)'!AO137+'XYZ 1-360 (912620)'!AO137</f>
        <v>0</v>
      </c>
      <c r="AP137" s="7">
        <f>'XY 1-360 (912622)'!AP137+'XYZ 1-360 (912620)'!AP137</f>
        <v>0</v>
      </c>
      <c r="AQ137" s="7">
        <f>'XY 1-360 (912622)'!AQ137+'XYZ 1-360 (912620)'!AQ137</f>
        <v>0</v>
      </c>
      <c r="AR137" s="7">
        <f>'XY 1-360 (912622)'!AR137+'XYZ 1-360 (912620)'!AR137</f>
        <v>0</v>
      </c>
    </row>
    <row r="138" spans="1:44" s="7" customFormat="1" x14ac:dyDescent="0.3">
      <c r="A138">
        <f>'XY 1-360 (912622)'!A138+'XYZ 1-360 (912620)'!A138</f>
        <v>276</v>
      </c>
      <c r="B138" t="s">
        <v>99</v>
      </c>
      <c r="C138">
        <f>'XY 1-360 (912622)'!C138+'XYZ 1-360 (912620)'!C138</f>
        <v>212268</v>
      </c>
      <c r="D138">
        <f>'XY 1-360 (912622)'!D138+'XYZ 1-360 (912620)'!D138</f>
        <v>106932</v>
      </c>
      <c r="E138">
        <f>'XY 1-360 (912622)'!E138+'XYZ 1-360 (912620)'!E138</f>
        <v>72288</v>
      </c>
      <c r="F138">
        <f>'XY 1-360 (912622)'!F138+'XYZ 1-360 (912620)'!F138</f>
        <v>61484</v>
      </c>
      <c r="G138">
        <f>'XY 1-360 (912622)'!G138+'XYZ 1-360 (912620)'!G138</f>
        <v>54194</v>
      </c>
      <c r="H138">
        <f>'XY 1-360 (912622)'!H138+'XYZ 1-360 (912620)'!H138</f>
        <v>48600</v>
      </c>
      <c r="I138">
        <f>'XY 1-360 (912622)'!I138+'XYZ 1-360 (912620)'!I138</f>
        <v>43260</v>
      </c>
      <c r="J138">
        <f>'XY 1-360 (912622)'!J138+'XYZ 1-360 (912620)'!J138</f>
        <v>37628</v>
      </c>
      <c r="K138">
        <f>'XY 1-360 (912622)'!K138+'XYZ 1-360 (912620)'!K138</f>
        <v>31988</v>
      </c>
      <c r="L138">
        <f>'XY 1-360 (912622)'!L138+'XYZ 1-360 (912620)'!L138</f>
        <v>26318</v>
      </c>
      <c r="M138">
        <f>'XY 1-360 (912622)'!M138+'XYZ 1-360 (912620)'!M138</f>
        <v>13950</v>
      </c>
      <c r="N138">
        <f>'XY 1-360 (912622)'!N138+'XYZ 1-360 (912620)'!N138</f>
        <v>10505</v>
      </c>
      <c r="O138">
        <f>'XY 1-360 (912622)'!O138+'XYZ 1-360 (912620)'!O138</f>
        <v>398</v>
      </c>
      <c r="P138">
        <f>'XY 1-360 (912622)'!P138+'XYZ 1-360 (912620)'!P138</f>
        <v>0</v>
      </c>
      <c r="Q138">
        <f>'XY 1-360 (912622)'!Q138+'XYZ 1-360 (912620)'!Q138</f>
        <v>0</v>
      </c>
      <c r="R138">
        <f>'XY 1-360 (912622)'!R138+'XYZ 1-360 (912620)'!R138</f>
        <v>212268</v>
      </c>
      <c r="S138">
        <f>'XY 1-360 (912622)'!S138+'XYZ 1-360 (912620)'!S138</f>
        <v>319200</v>
      </c>
      <c r="T138">
        <f>'XY 1-360 (912622)'!T138+'XYZ 1-360 (912620)'!T138</f>
        <v>391488</v>
      </c>
      <c r="U138">
        <f>'XY 1-360 (912622)'!U138+'XYZ 1-360 (912620)'!U138</f>
        <v>452972</v>
      </c>
      <c r="V138">
        <f>'XY 1-360 (912622)'!V138+'XYZ 1-360 (912620)'!V138</f>
        <v>507166</v>
      </c>
      <c r="W138">
        <f>'XY 1-360 (912622)'!W138+'XYZ 1-360 (912620)'!W138</f>
        <v>555766</v>
      </c>
      <c r="X138">
        <f>'XY 1-360 (912622)'!X138+'XYZ 1-360 (912620)'!X138</f>
        <v>599026</v>
      </c>
      <c r="Y138">
        <f>'XY 1-360 (912622)'!Y138+'XYZ 1-360 (912620)'!Y138</f>
        <v>636654</v>
      </c>
      <c r="Z138">
        <f>'XY 1-360 (912622)'!Z138+'XYZ 1-360 (912620)'!Z138</f>
        <v>668642</v>
      </c>
      <c r="AA138">
        <f>'XY 1-360 (912622)'!AA138+'XYZ 1-360 (912620)'!AA138</f>
        <v>694960</v>
      </c>
      <c r="AB138">
        <f>'XY 1-360 (912622)'!AB138+'XYZ 1-360 (912620)'!AB138</f>
        <v>708910</v>
      </c>
      <c r="AC138">
        <f>'XY 1-360 (912622)'!AC138+'XYZ 1-360 (912620)'!AC138</f>
        <v>719415</v>
      </c>
      <c r="AD138">
        <f>'XY 1-360 (912622)'!AD138+'XYZ 1-360 (912620)'!AD138</f>
        <v>719813</v>
      </c>
      <c r="AE138" s="1">
        <f>'XY 1-360 (912622)'!AE138+'XYZ 1-360 (912620)'!AE138</f>
        <v>5747052</v>
      </c>
      <c r="AF138" s="1">
        <f>'XY 1-360 (912622)'!AF138+'XYZ 1-360 (912620)'!AF138</f>
        <v>6466467</v>
      </c>
      <c r="AG138" s="1">
        <f>'XY 1-360 (912622)'!AG138+'XYZ 1-360 (912620)'!AG138</f>
        <v>7186280</v>
      </c>
      <c r="AH138">
        <f>'XY 1-360 (912622)'!AH138+'XYZ 1-360 (912620)'!AH138</f>
        <v>2460088</v>
      </c>
      <c r="AI138">
        <f>'XY 1-360 (912622)'!AI138+'XYZ 1-360 (912620)'!AI138</f>
        <v>3155048</v>
      </c>
      <c r="AJ138">
        <f>'XY 1-360 (912622)'!AJ138+'XYZ 1-360 (912620)'!AJ138</f>
        <v>3863958</v>
      </c>
      <c r="AK138">
        <f>'XY 1-360 (912622)'!AK138+'XYZ 1-360 (912620)'!AK138</f>
        <v>4583373</v>
      </c>
      <c r="AL138">
        <f>'XY 1-360 (912622)'!AL138+'XYZ 1-360 (912620)'!AL138</f>
        <v>5303186</v>
      </c>
      <c r="AM138" s="7">
        <f>'XY 1-360 (912622)'!AM138+'XYZ 1-360 (912620)'!AM138</f>
        <v>0</v>
      </c>
      <c r="AN138" s="7">
        <f>'XY 1-360 (912622)'!AN138+'XYZ 1-360 (912620)'!AN138</f>
        <v>0</v>
      </c>
      <c r="AO138" s="7">
        <f>'XY 1-360 (912622)'!AO138+'XYZ 1-360 (912620)'!AO138</f>
        <v>0</v>
      </c>
      <c r="AP138" s="7">
        <f>'XY 1-360 (912622)'!AP138+'XYZ 1-360 (912620)'!AP138</f>
        <v>0</v>
      </c>
      <c r="AQ138" s="7">
        <f>'XY 1-360 (912622)'!AQ138+'XYZ 1-360 (912620)'!AQ138</f>
        <v>0</v>
      </c>
      <c r="AR138" s="7">
        <f>'XY 1-360 (912622)'!AR138+'XYZ 1-360 (912620)'!AR138</f>
        <v>0</v>
      </c>
    </row>
    <row r="139" spans="1:44" s="11" customFormat="1" x14ac:dyDescent="0.3">
      <c r="A139">
        <f>'XY 1-360 (912622)'!A139+'XYZ 1-360 (912620)'!A139</f>
        <v>278</v>
      </c>
      <c r="B139" s="2" t="s">
        <v>100</v>
      </c>
      <c r="C139" s="2">
        <f>'XY 1-360 (912622)'!C139+'XYZ 1-360 (912620)'!C139</f>
        <v>292236</v>
      </c>
      <c r="D139" s="2">
        <f>'XY 1-360 (912622)'!D139+'XYZ 1-360 (912620)'!D139</f>
        <v>148764</v>
      </c>
      <c r="E139" s="2">
        <f>'XY 1-360 (912622)'!E139+'XYZ 1-360 (912620)'!E139</f>
        <v>102672</v>
      </c>
      <c r="F139" s="2">
        <f>'XY 1-360 (912622)'!F139+'XYZ 1-360 (912620)'!F139</f>
        <v>87194</v>
      </c>
      <c r="G139" s="2">
        <f>'XY 1-360 (912622)'!G139+'XYZ 1-360 (912620)'!G139</f>
        <v>75362</v>
      </c>
      <c r="H139" s="2">
        <f>'XY 1-360 (912622)'!H139+'XYZ 1-360 (912620)'!H139</f>
        <v>66552</v>
      </c>
      <c r="I139" s="2">
        <f>'XY 1-360 (912622)'!I139+'XYZ 1-360 (912620)'!I139</f>
        <v>58546</v>
      </c>
      <c r="J139" s="2">
        <f>'XY 1-360 (912622)'!J139+'XYZ 1-360 (912620)'!J139</f>
        <v>51134</v>
      </c>
      <c r="K139" s="2">
        <f>'XY 1-360 (912622)'!K139+'XYZ 1-360 (912620)'!K139</f>
        <v>41156</v>
      </c>
      <c r="L139" s="2">
        <f>'XY 1-360 (912622)'!L139+'XYZ 1-360 (912620)'!L139</f>
        <v>33090</v>
      </c>
      <c r="M139" s="2">
        <f>'XY 1-360 (912622)'!M139+'XYZ 1-360 (912620)'!M139</f>
        <v>18402</v>
      </c>
      <c r="N139" s="2">
        <f>'XY 1-360 (912622)'!N139+'XYZ 1-360 (912620)'!N139</f>
        <v>14207</v>
      </c>
      <c r="O139" s="2">
        <f>'XY 1-360 (912622)'!O139+'XYZ 1-360 (912620)'!O139</f>
        <v>581</v>
      </c>
      <c r="P139" s="2">
        <f>'XY 1-360 (912622)'!P139+'XYZ 1-360 (912620)'!P139</f>
        <v>0</v>
      </c>
      <c r="Q139" s="2">
        <f>'XY 1-360 (912622)'!Q139+'XYZ 1-360 (912620)'!Q139</f>
        <v>0</v>
      </c>
      <c r="R139" s="2">
        <f>'XY 1-360 (912622)'!R139+'XYZ 1-360 (912620)'!R139</f>
        <v>292236</v>
      </c>
      <c r="S139" s="2">
        <f>'XY 1-360 (912622)'!S139+'XYZ 1-360 (912620)'!S139</f>
        <v>441000</v>
      </c>
      <c r="T139" s="2">
        <f>'XY 1-360 (912622)'!T139+'XYZ 1-360 (912620)'!T139</f>
        <v>543672</v>
      </c>
      <c r="U139" s="2">
        <f>'XY 1-360 (912622)'!U139+'XYZ 1-360 (912620)'!U139</f>
        <v>630866</v>
      </c>
      <c r="V139" s="2">
        <f>'XY 1-360 (912622)'!V139+'XYZ 1-360 (912620)'!V139</f>
        <v>706228</v>
      </c>
      <c r="W139" s="2">
        <f>'XY 1-360 (912622)'!W139+'XYZ 1-360 (912620)'!W139</f>
        <v>772780</v>
      </c>
      <c r="X139" s="2">
        <f>'XY 1-360 (912622)'!X139+'XYZ 1-360 (912620)'!X139</f>
        <v>831326</v>
      </c>
      <c r="Y139" s="2">
        <f>'XY 1-360 (912622)'!Y139+'XYZ 1-360 (912620)'!Y139</f>
        <v>882460</v>
      </c>
      <c r="Z139" s="2">
        <f>'XY 1-360 (912622)'!Z139+'XYZ 1-360 (912620)'!Z139</f>
        <v>923616</v>
      </c>
      <c r="AA139" s="2">
        <f>'XY 1-360 (912622)'!AA139+'XYZ 1-360 (912620)'!AA139</f>
        <v>956706</v>
      </c>
      <c r="AB139" s="2">
        <f>'XY 1-360 (912622)'!AB139+'XYZ 1-360 (912620)'!AB139</f>
        <v>975108</v>
      </c>
      <c r="AC139" s="2">
        <f>'XY 1-360 (912622)'!AC139+'XYZ 1-360 (912620)'!AC139</f>
        <v>989315</v>
      </c>
      <c r="AD139" s="2">
        <f>'XY 1-360 (912622)'!AD139+'XYZ 1-360 (912620)'!AD139</f>
        <v>989896</v>
      </c>
      <c r="AE139" s="2">
        <f>'XY 1-360 (912622)'!AE139+'XYZ 1-360 (912620)'!AE139</f>
        <v>7955998</v>
      </c>
      <c r="AF139" s="2">
        <f>'XY 1-360 (912622)'!AF139+'XYZ 1-360 (912620)'!AF139</f>
        <v>8945313</v>
      </c>
      <c r="AG139" s="2">
        <f>'XY 1-360 (912622)'!AG139+'XYZ 1-360 (912620)'!AG139</f>
        <v>9935209</v>
      </c>
      <c r="AH139" s="2">
        <f>'XY 1-360 (912622)'!AH139+'XYZ 1-360 (912620)'!AH139</f>
        <v>3410182</v>
      </c>
      <c r="AI139" s="2">
        <f>'XY 1-360 (912622)'!AI139+'XYZ 1-360 (912620)'!AI139</f>
        <v>4366888</v>
      </c>
      <c r="AJ139" s="2">
        <f>'XY 1-360 (912622)'!AJ139+'XYZ 1-360 (912620)'!AJ139</f>
        <v>5341996</v>
      </c>
      <c r="AK139" s="2">
        <f>'XY 1-360 (912622)'!AK139+'XYZ 1-360 (912620)'!AK139</f>
        <v>6331311</v>
      </c>
      <c r="AL139" s="2">
        <f>'XY 1-360 (912622)'!AL139+'XYZ 1-360 (912620)'!AL139</f>
        <v>7321207</v>
      </c>
      <c r="AM139" s="11">
        <f>'XY 1-360 (912622)'!AM139+'XYZ 1-360 (912620)'!AM139</f>
        <v>0</v>
      </c>
      <c r="AN139" s="11">
        <f>'XY 1-360 (912622)'!AN139+'XYZ 1-360 (912620)'!AN139</f>
        <v>0</v>
      </c>
      <c r="AO139" s="11">
        <f>'XY 1-360 (912622)'!AO139+'XYZ 1-360 (912620)'!AO139</f>
        <v>0</v>
      </c>
      <c r="AP139" s="11">
        <f>'XY 1-360 (912622)'!AP139+'XYZ 1-360 (912620)'!AP139</f>
        <v>0</v>
      </c>
      <c r="AQ139" s="11">
        <f>'XY 1-360 (912622)'!AQ139+'XYZ 1-360 (912620)'!AQ139</f>
        <v>0</v>
      </c>
      <c r="AR139" s="11">
        <f>'XY 1-360 (912622)'!AR139+'XYZ 1-360 (912620)'!AR139</f>
        <v>0</v>
      </c>
    </row>
    <row r="140" spans="1:44" s="11" customFormat="1" x14ac:dyDescent="0.3">
      <c r="A140">
        <f>'XY 1-360 (912622)'!A140+'XYZ 1-360 (912620)'!A140</f>
        <v>280</v>
      </c>
      <c r="B140" s="2" t="s">
        <v>102</v>
      </c>
      <c r="C140" s="27">
        <f>'XY 1-360 (912622)'!C140+'XYZ 1-360 (912620)'!C140</f>
        <v>4354092</v>
      </c>
      <c r="D140" s="27">
        <f>'XY 1-360 (912622)'!D140+'XYZ 1-360 (912620)'!D140</f>
        <v>2180892</v>
      </c>
      <c r="E140" s="27">
        <f>'XY 1-360 (912622)'!E140+'XYZ 1-360 (912620)'!E140</f>
        <v>1499892</v>
      </c>
      <c r="F140" s="27">
        <f>'XY 1-360 (912622)'!F140+'XYZ 1-360 (912620)'!F140</f>
        <v>1279244</v>
      </c>
      <c r="G140" s="27">
        <f>'XY 1-360 (912622)'!G140+'XYZ 1-360 (912620)'!G140</f>
        <v>1107424</v>
      </c>
      <c r="H140" s="27">
        <f>'XY 1-360 (912622)'!H140+'XYZ 1-360 (912620)'!H140</f>
        <v>987912</v>
      </c>
      <c r="I140" s="27">
        <f>'XY 1-360 (912622)'!I140+'XYZ 1-360 (912620)'!I140</f>
        <v>883032</v>
      </c>
      <c r="J140" s="27">
        <f>'XY 1-360 (912622)'!J140+'XYZ 1-360 (912620)'!J140</f>
        <v>772226</v>
      </c>
      <c r="K140" s="27">
        <f>'XY 1-360 (912622)'!K140+'XYZ 1-360 (912620)'!K140</f>
        <v>646562</v>
      </c>
      <c r="L140" s="27">
        <f>'XY 1-360 (912622)'!L140+'XYZ 1-360 (912620)'!L140</f>
        <v>524086</v>
      </c>
      <c r="M140" s="27">
        <f>'XY 1-360 (912622)'!M140+'XYZ 1-360 (912620)'!M140</f>
        <v>280330</v>
      </c>
      <c r="N140" s="27">
        <f>'XY 1-360 (912622)'!N140+'XYZ 1-360 (912620)'!N140</f>
        <v>214705</v>
      </c>
      <c r="O140" s="27">
        <f>'XY 1-360 (912622)'!O140+'XYZ 1-360 (912620)'!O140</f>
        <v>8182</v>
      </c>
      <c r="P140" s="27">
        <f>'XY 1-360 (912622)'!P140+'XYZ 1-360 (912620)'!P140</f>
        <v>0</v>
      </c>
      <c r="Q140" s="27">
        <f>'XY 1-360 (912622)'!Q140+'XYZ 1-360 (912620)'!Q140</f>
        <v>0</v>
      </c>
      <c r="R140" s="27">
        <f>'XY 1-360 (912622)'!R140+'XYZ 1-360 (912620)'!R140</f>
        <v>4354092</v>
      </c>
      <c r="S140" s="27">
        <f>'XY 1-360 (912622)'!S140+'XYZ 1-360 (912620)'!S140</f>
        <v>6534984</v>
      </c>
      <c r="T140" s="27">
        <f>'XY 1-360 (912622)'!T140+'XYZ 1-360 (912620)'!T140</f>
        <v>8034876</v>
      </c>
      <c r="U140" s="27">
        <f>'XY 1-360 (912622)'!U140+'XYZ 1-360 (912620)'!U140</f>
        <v>9314120</v>
      </c>
      <c r="V140" s="27">
        <f>'XY 1-360 (912622)'!V140+'XYZ 1-360 (912620)'!V140</f>
        <v>10421544</v>
      </c>
      <c r="W140" s="27">
        <f>'XY 1-360 (912622)'!W140+'XYZ 1-360 (912620)'!W140</f>
        <v>11409456</v>
      </c>
      <c r="X140" s="27">
        <f>'XY 1-360 (912622)'!X140+'XYZ 1-360 (912620)'!X140</f>
        <v>12292488</v>
      </c>
      <c r="Y140" s="27">
        <f>'XY 1-360 (912622)'!Y140+'XYZ 1-360 (912620)'!Y140</f>
        <v>13064714</v>
      </c>
      <c r="Z140" s="27">
        <f>'XY 1-360 (912622)'!Z140+'XYZ 1-360 (912620)'!Z140</f>
        <v>13711276</v>
      </c>
      <c r="AA140" s="27">
        <f>'XY 1-360 (912622)'!AA140+'XYZ 1-360 (912620)'!AA140</f>
        <v>14235362</v>
      </c>
      <c r="AB140" s="27">
        <f>'XY 1-360 (912622)'!AB140+'XYZ 1-360 (912620)'!AB140</f>
        <v>14515692</v>
      </c>
      <c r="AC140" s="27">
        <f>'XY 1-360 (912622)'!AC140+'XYZ 1-360 (912620)'!AC140</f>
        <v>14730397</v>
      </c>
      <c r="AD140" s="27">
        <f>'XY 1-360 (912622)'!AD140+'XYZ 1-360 (912620)'!AD140</f>
        <v>14738579</v>
      </c>
      <c r="AE140" s="27">
        <f>'XY 1-360 (912622)'!AE140+'XYZ 1-360 (912620)'!AE140</f>
        <v>117888604</v>
      </c>
      <c r="AF140" s="27">
        <f>'XY 1-360 (912622)'!AF140+'XYZ 1-360 (912620)'!AF140</f>
        <v>132619001</v>
      </c>
      <c r="AG140" s="27">
        <f>'XY 1-360 (912622)'!AG140+'XYZ 1-360 (912620)'!AG140</f>
        <v>147357580</v>
      </c>
      <c r="AH140" s="27">
        <f>'XY 1-360 (912622)'!AH140+'XYZ 1-360 (912620)'!AH140</f>
        <v>50477934</v>
      </c>
      <c r="AI140" s="27">
        <f>'XY 1-360 (912622)'!AI140+'XYZ 1-360 (912620)'!AI140</f>
        <v>64713296</v>
      </c>
      <c r="AJ140" s="27">
        <f>'XY 1-360 (912622)'!AJ140+'XYZ 1-360 (912620)'!AJ140</f>
        <v>79228988</v>
      </c>
      <c r="AK140" s="27">
        <f>'XY 1-360 (912622)'!AK140+'XYZ 1-360 (912620)'!AK140</f>
        <v>93959385</v>
      </c>
      <c r="AL140" s="27">
        <f>'XY 1-360 (912622)'!AL140+'XYZ 1-360 (912620)'!AL140</f>
        <v>108697964</v>
      </c>
      <c r="AM140" s="11">
        <f>'XY 1-360 (912622)'!AM140+'XYZ 1-360 (912620)'!AM140</f>
        <v>0</v>
      </c>
      <c r="AN140" s="11">
        <f>'XY 1-360 (912622)'!AN140+'XYZ 1-360 (912620)'!AN140</f>
        <v>0</v>
      </c>
      <c r="AO140" s="11">
        <f>'XY 1-360 (912622)'!AO140+'XYZ 1-360 (912620)'!AO140</f>
        <v>0</v>
      </c>
      <c r="AP140" s="11">
        <f>'XY 1-360 (912622)'!AP140+'XYZ 1-360 (912620)'!AP140</f>
        <v>0</v>
      </c>
      <c r="AQ140" s="11">
        <f>'XY 1-360 (912622)'!AQ140+'XYZ 1-360 (912620)'!AQ140</f>
        <v>0</v>
      </c>
      <c r="AR140" s="11">
        <f>'XY 1-360 (912622)'!AR140+'XYZ 1-360 (912620)'!AR140</f>
        <v>0</v>
      </c>
    </row>
    <row r="141" spans="1:44" s="7" customFormat="1" x14ac:dyDescent="0.3">
      <c r="A141">
        <f>'XY 1-360 (912622)'!A141+'XYZ 1-360 (912620)'!A141</f>
        <v>282</v>
      </c>
      <c r="B141" s="2" t="s">
        <v>103</v>
      </c>
      <c r="C141" s="27">
        <f>'XY 1-360 (912622)'!C141+'XYZ 1-360 (912620)'!C141</f>
        <v>11782788</v>
      </c>
      <c r="D141" s="27">
        <f>'XY 1-360 (912622)'!D141+'XYZ 1-360 (912620)'!D141</f>
        <v>5914596</v>
      </c>
      <c r="E141" s="27">
        <f>'XY 1-360 (912622)'!E141+'XYZ 1-360 (912620)'!E141</f>
        <v>4058196</v>
      </c>
      <c r="F141" s="27">
        <f>'XY 1-360 (912622)'!F141+'XYZ 1-360 (912620)'!F141</f>
        <v>3460660</v>
      </c>
      <c r="G141" s="27">
        <f>'XY 1-360 (912622)'!G141+'XYZ 1-360 (912620)'!G141</f>
        <v>3003528</v>
      </c>
      <c r="H141" s="27">
        <f>'XY 1-360 (912622)'!H141+'XYZ 1-360 (912620)'!H141</f>
        <v>2688148</v>
      </c>
      <c r="I141" s="27">
        <f>'XY 1-360 (912622)'!I141+'XYZ 1-360 (912620)'!I141</f>
        <v>2416380</v>
      </c>
      <c r="J141" s="27">
        <f>'XY 1-360 (912622)'!J141+'XYZ 1-360 (912620)'!J141</f>
        <v>2115234</v>
      </c>
      <c r="K141" s="27">
        <f>'XY 1-360 (912622)'!K141+'XYZ 1-360 (912620)'!K141</f>
        <v>1787830</v>
      </c>
      <c r="L141" s="27">
        <f>'XY 1-360 (912622)'!L141+'XYZ 1-360 (912620)'!L141</f>
        <v>1448826</v>
      </c>
      <c r="M141" s="27">
        <f>'XY 1-360 (912622)'!M141+'XYZ 1-360 (912620)'!M141</f>
        <v>764354</v>
      </c>
      <c r="N141" s="27">
        <f>'XY 1-360 (912622)'!N141+'XYZ 1-360 (912620)'!N141</f>
        <v>582749</v>
      </c>
      <c r="O141" s="27">
        <f>'XY 1-360 (912622)'!O141+'XYZ 1-360 (912620)'!O141</f>
        <v>21806</v>
      </c>
      <c r="P141" s="27">
        <f>'XY 1-360 (912622)'!P141+'XYZ 1-360 (912620)'!P141</f>
        <v>0</v>
      </c>
      <c r="Q141" s="27">
        <f>'XY 1-360 (912622)'!Q141+'XYZ 1-360 (912620)'!Q141</f>
        <v>0</v>
      </c>
      <c r="R141" s="27">
        <f>'XY 1-360 (912622)'!R141+'XYZ 1-360 (912620)'!R141</f>
        <v>11782788</v>
      </c>
      <c r="S141" s="27">
        <f>'XY 1-360 (912622)'!S141+'XYZ 1-360 (912620)'!S141</f>
        <v>17697384</v>
      </c>
      <c r="T141" s="27">
        <f>'XY 1-360 (912622)'!T141+'XYZ 1-360 (912620)'!T141</f>
        <v>21755580</v>
      </c>
      <c r="U141" s="27">
        <f>'XY 1-360 (912622)'!U141+'XYZ 1-360 (912620)'!U141</f>
        <v>25216240</v>
      </c>
      <c r="V141" s="27">
        <f>'XY 1-360 (912622)'!V141+'XYZ 1-360 (912620)'!V141</f>
        <v>28219768</v>
      </c>
      <c r="W141" s="27">
        <f>'XY 1-360 (912622)'!W141+'XYZ 1-360 (912620)'!W141</f>
        <v>30907916</v>
      </c>
      <c r="X141" s="27">
        <f>'XY 1-360 (912622)'!X141+'XYZ 1-360 (912620)'!X141</f>
        <v>33324296</v>
      </c>
      <c r="Y141" s="27">
        <f>'XY 1-360 (912622)'!Y141+'XYZ 1-360 (912620)'!Y141</f>
        <v>35439530</v>
      </c>
      <c r="Z141" s="27">
        <f>'XY 1-360 (912622)'!Z141+'XYZ 1-360 (912620)'!Z141</f>
        <v>37227360</v>
      </c>
      <c r="AA141" s="27">
        <f>'XY 1-360 (912622)'!AA141+'XYZ 1-360 (912620)'!AA141</f>
        <v>38676186</v>
      </c>
      <c r="AB141" s="27">
        <f>'XY 1-360 (912622)'!AB141+'XYZ 1-360 (912620)'!AB141</f>
        <v>39440540</v>
      </c>
      <c r="AC141" s="27">
        <f>'XY 1-360 (912622)'!AC141+'XYZ 1-360 (912620)'!AC141</f>
        <v>40023289</v>
      </c>
      <c r="AD141" s="27">
        <f>'XY 1-360 (912622)'!AD141+'XYZ 1-360 (912620)'!AD141</f>
        <v>40045095</v>
      </c>
      <c r="AE141" s="27">
        <f>'XY 1-360 (912622)'!AE141+'XYZ 1-360 (912620)'!AE141</f>
        <v>319687588</v>
      </c>
      <c r="AF141" s="27">
        <f>'XY 1-360 (912622)'!AF141+'XYZ 1-360 (912620)'!AF141</f>
        <v>359710877</v>
      </c>
      <c r="AG141" s="27">
        <f>'XY 1-360 (912622)'!AG141+'XYZ 1-360 (912620)'!AG141</f>
        <v>399755972</v>
      </c>
      <c r="AH141" s="27">
        <f>'XY 1-360 (912622)'!AH141+'XYZ 1-360 (912620)'!AH141</f>
        <v>136899102</v>
      </c>
      <c r="AI141" s="27">
        <f>'XY 1-360 (912622)'!AI141+'XYZ 1-360 (912620)'!AI141</f>
        <v>175575288</v>
      </c>
      <c r="AJ141" s="27">
        <f>'XY 1-360 (912622)'!AJ141+'XYZ 1-360 (912620)'!AJ141</f>
        <v>215015828</v>
      </c>
      <c r="AK141" s="27">
        <f>'XY 1-360 (912622)'!AK141+'XYZ 1-360 (912620)'!AK141</f>
        <v>255039117</v>
      </c>
      <c r="AL141" s="27">
        <f>'XY 1-360 (912622)'!AL141+'XYZ 1-360 (912620)'!AL141</f>
        <v>295084212</v>
      </c>
      <c r="AM141" s="7">
        <f>'XY 1-360 (912622)'!AM141+'XYZ 1-360 (912620)'!AM141</f>
        <v>0</v>
      </c>
      <c r="AN141" s="7">
        <f>'XY 1-360 (912622)'!AN141+'XYZ 1-360 (912620)'!AN141</f>
        <v>0</v>
      </c>
      <c r="AO141" s="7">
        <f>'XY 1-360 (912622)'!AO141+'XYZ 1-360 (912620)'!AO141</f>
        <v>0</v>
      </c>
      <c r="AP141" s="7">
        <f>'XY 1-360 (912622)'!AP141+'XYZ 1-360 (912620)'!AP141</f>
        <v>0</v>
      </c>
      <c r="AQ141" s="7">
        <f>'XY 1-360 (912622)'!AQ141+'XYZ 1-360 (912620)'!AQ141</f>
        <v>0</v>
      </c>
      <c r="AR141" s="7">
        <f>'XY 1-360 (912622)'!AR141+'XYZ 1-360 (912620)'!AR141</f>
        <v>0</v>
      </c>
    </row>
    <row r="142" spans="1:44" s="7" customFormat="1" x14ac:dyDescent="0.3">
      <c r="A142">
        <f>'XY 1-360 (912622)'!A142+'XYZ 1-360 (912620)'!A142</f>
        <v>284</v>
      </c>
      <c r="B142" s="27" t="s">
        <v>149</v>
      </c>
      <c r="C142" s="27">
        <f>'XY 1-360 (912622)'!C142+'XYZ 1-360 (912620)'!C142</f>
        <v>43416804</v>
      </c>
      <c r="D142" s="27">
        <f>'XY 1-360 (912622)'!D142+'XYZ 1-360 (912620)'!D142</f>
        <v>21791532</v>
      </c>
      <c r="E142" s="27">
        <f>'XY 1-360 (912622)'!E142+'XYZ 1-360 (912620)'!E142</f>
        <v>14953632</v>
      </c>
      <c r="F142" s="27">
        <f>'XY 1-360 (912622)'!F142+'XYZ 1-360 (912620)'!F142</f>
        <v>12751932</v>
      </c>
      <c r="G142" s="27">
        <f>'XY 1-360 (912622)'!G142+'XYZ 1-360 (912620)'!G142</f>
        <v>11066060</v>
      </c>
      <c r="H142" s="27">
        <f>'XY 1-360 (912622)'!H142+'XYZ 1-360 (912620)'!H142</f>
        <v>9902474</v>
      </c>
      <c r="I142" s="27">
        <f>'XY 1-360 (912622)'!I142+'XYZ 1-360 (912620)'!I142</f>
        <v>8898846</v>
      </c>
      <c r="J142" s="27">
        <f>'XY 1-360 (912622)'!J142+'XYZ 1-360 (912620)'!J142</f>
        <v>7789432</v>
      </c>
      <c r="K142" s="27">
        <f>'XY 1-360 (912622)'!K142+'XYZ 1-360 (912620)'!K142</f>
        <v>6580686</v>
      </c>
      <c r="L142" s="27">
        <f>'XY 1-360 (912622)'!L142+'XYZ 1-360 (912620)'!L142</f>
        <v>5332934</v>
      </c>
      <c r="M142" s="27">
        <f>'XY 1-360 (912622)'!M142+'XYZ 1-360 (912620)'!M142</f>
        <v>2815404</v>
      </c>
      <c r="N142" s="27">
        <f>'XY 1-360 (912622)'!N142+'XYZ 1-360 (912620)'!N142</f>
        <v>2146974</v>
      </c>
      <c r="O142" s="27">
        <f>'XY 1-360 (912622)'!O142+'XYZ 1-360 (912620)'!O142</f>
        <v>80412</v>
      </c>
      <c r="P142" s="27">
        <f>'XY 1-360 (912622)'!P142+'XYZ 1-360 (912620)'!P142</f>
        <v>0</v>
      </c>
      <c r="Q142" s="27">
        <f>'XY 1-360 (912622)'!Q142+'XYZ 1-360 (912620)'!Q142</f>
        <v>0</v>
      </c>
      <c r="R142" s="27">
        <f>'XY 1-360 (912622)'!R142+'XYZ 1-360 (912620)'!R142</f>
        <v>43416804</v>
      </c>
      <c r="S142" s="27">
        <f>'XY 1-360 (912622)'!S142+'XYZ 1-360 (912620)'!S142</f>
        <v>65208336</v>
      </c>
      <c r="T142" s="27">
        <f>'XY 1-360 (912622)'!T142+'XYZ 1-360 (912620)'!T142</f>
        <v>80161968</v>
      </c>
      <c r="U142" s="27">
        <f>'XY 1-360 (912622)'!U142+'XYZ 1-360 (912620)'!U142</f>
        <v>92913900</v>
      </c>
      <c r="V142" s="27">
        <f>'XY 1-360 (912622)'!V142+'XYZ 1-360 (912620)'!V142</f>
        <v>103979960</v>
      </c>
      <c r="W142" s="27">
        <f>'XY 1-360 (912622)'!W142+'XYZ 1-360 (912620)'!W142</f>
        <v>113882434</v>
      </c>
      <c r="X142" s="27">
        <f>'XY 1-360 (912622)'!X142+'XYZ 1-360 (912620)'!X142</f>
        <v>122781280</v>
      </c>
      <c r="Y142" s="27">
        <f>'XY 1-360 (912622)'!Y142+'XYZ 1-360 (912620)'!Y142</f>
        <v>130570712</v>
      </c>
      <c r="Z142" s="27">
        <f>'XY 1-360 (912622)'!Z142+'XYZ 1-360 (912620)'!Z142</f>
        <v>137151398</v>
      </c>
      <c r="AA142" s="27">
        <f>'XY 1-360 (912622)'!AA142+'XYZ 1-360 (912620)'!AA142</f>
        <v>142484332</v>
      </c>
      <c r="AB142" s="27">
        <f>'XY 1-360 (912622)'!AB142+'XYZ 1-360 (912620)'!AB142</f>
        <v>145299736</v>
      </c>
      <c r="AC142" s="27">
        <f>'XY 1-360 (912622)'!AC142+'XYZ 1-360 (912620)'!AC142</f>
        <v>147446710</v>
      </c>
      <c r="AD142" s="27">
        <f>'XY 1-360 (912622)'!AD142+'XYZ 1-360 (912620)'!AD142</f>
        <v>147527122</v>
      </c>
      <c r="AE142" s="27">
        <f>'XY 1-360 (912622)'!AE142+'XYZ 1-360 (912620)'!AE142</f>
        <v>1177850860</v>
      </c>
      <c r="AF142" s="27">
        <f>'XY 1-360 (912622)'!AF142+'XYZ 1-360 (912620)'!AF142</f>
        <v>1325297570</v>
      </c>
      <c r="AG142" s="27">
        <f>'XY 1-360 (912622)'!AG142+'XYZ 1-360 (912620)'!AG142</f>
        <v>1472824692</v>
      </c>
      <c r="AH142" s="27">
        <f>'XY 1-360 (912622)'!AH142+'XYZ 1-360 (912620)'!AH142</f>
        <v>504385824</v>
      </c>
      <c r="AI142" s="27">
        <f>'XY 1-360 (912622)'!AI142+'XYZ 1-360 (912620)'!AI142</f>
        <v>646870156</v>
      </c>
      <c r="AJ142" s="27">
        <f>'XY 1-360 (912622)'!AJ142+'XYZ 1-360 (912620)'!AJ142</f>
        <v>792169892</v>
      </c>
      <c r="AK142" s="27">
        <f>'XY 1-360 (912622)'!AK142+'XYZ 1-360 (912620)'!AK142</f>
        <v>939616602</v>
      </c>
      <c r="AL142" s="27">
        <f>'XY 1-360 (912622)'!AL142+'XYZ 1-360 (912620)'!AL142</f>
        <v>1087143724</v>
      </c>
      <c r="AM142" s="7">
        <f>'XY 1-360 (912622)'!AM142+'XYZ 1-360 (912620)'!AM142</f>
        <v>0</v>
      </c>
      <c r="AN142" s="7">
        <f>'XY 1-360 (912622)'!AN142+'XYZ 1-360 (912620)'!AN142</f>
        <v>0</v>
      </c>
      <c r="AO142" s="7">
        <f>'XY 1-360 (912622)'!AO142+'XYZ 1-360 (912620)'!AO142</f>
        <v>0</v>
      </c>
      <c r="AP142" s="7">
        <f>'XY 1-360 (912622)'!AP142+'XYZ 1-360 (912620)'!AP142</f>
        <v>0</v>
      </c>
      <c r="AQ142" s="7">
        <f>'XY 1-360 (912622)'!AQ142+'XYZ 1-360 (912620)'!AQ142</f>
        <v>0</v>
      </c>
      <c r="AR142" s="7">
        <f>'XY 1-360 (912622)'!AR142+'XYZ 1-360 (912620)'!AR142</f>
        <v>0</v>
      </c>
    </row>
    <row r="143" spans="1:44" s="20" customFormat="1" x14ac:dyDescent="0.3">
      <c r="A143">
        <f>'XY 1-360 (912622)'!A143+'XYZ 1-360 (912620)'!A143</f>
        <v>143</v>
      </c>
      <c r="B143" s="2" t="s">
        <v>104</v>
      </c>
      <c r="C143" s="2">
        <f>'XY 1-360 (912622)'!C143+'XYZ 1-360 (912620)'!C143</f>
        <v>120156</v>
      </c>
      <c r="D143" s="2">
        <f>'XY 1-360 (912622)'!D143+'XYZ 1-360 (912620)'!D143</f>
        <v>59892</v>
      </c>
      <c r="E143" s="2">
        <f>'XY 1-360 (912622)'!E143+'XYZ 1-360 (912620)'!E143</f>
        <v>44220</v>
      </c>
      <c r="F143" s="2">
        <f>'XY 1-360 (912622)'!F143+'XYZ 1-360 (912620)'!F143</f>
        <v>37810</v>
      </c>
      <c r="G143" s="2">
        <f>'XY 1-360 (912622)'!G143+'XYZ 1-360 (912620)'!G143</f>
        <v>32182</v>
      </c>
      <c r="H143" s="2">
        <f>'XY 1-360 (912622)'!H143+'XYZ 1-360 (912620)'!H143</f>
        <v>27468</v>
      </c>
      <c r="I143" s="2">
        <f>'XY 1-360 (912622)'!I143+'XYZ 1-360 (912620)'!I143</f>
        <v>24292</v>
      </c>
      <c r="J143" s="2">
        <f>'XY 1-360 (912622)'!J143+'XYZ 1-360 (912620)'!J143</f>
        <v>20906</v>
      </c>
      <c r="K143" s="2">
        <f>'XY 1-360 (912622)'!K143+'XYZ 1-360 (912620)'!K143</f>
        <v>16082</v>
      </c>
      <c r="L143" s="2">
        <f>'XY 1-360 (912622)'!L143+'XYZ 1-360 (912620)'!L143</f>
        <v>12518</v>
      </c>
      <c r="M143" s="2">
        <f>'XY 1-360 (912622)'!M143+'XYZ 1-360 (912620)'!M143</f>
        <v>7238</v>
      </c>
      <c r="N143" s="2">
        <f>'XY 1-360 (912622)'!N143+'XYZ 1-360 (912620)'!N143</f>
        <v>5611</v>
      </c>
      <c r="O143" s="2">
        <f>'XY 1-360 (912622)'!O143+'XYZ 1-360 (912620)'!O143</f>
        <v>238</v>
      </c>
      <c r="P143" s="2">
        <f>'XY 1-360 (912622)'!P143+'XYZ 1-360 (912620)'!P143</f>
        <v>0</v>
      </c>
      <c r="Q143" s="2">
        <f>'XY 1-360 (912622)'!Q143+'XYZ 1-360 (912620)'!Q143</f>
        <v>0</v>
      </c>
      <c r="R143" s="2">
        <f>'XY 1-360 (912622)'!R143+'XYZ 1-360 (912620)'!R143</f>
        <v>120156</v>
      </c>
      <c r="S143" s="2">
        <f>'XY 1-360 (912622)'!S143+'XYZ 1-360 (912620)'!S143</f>
        <v>180048</v>
      </c>
      <c r="T143" s="2">
        <f>'XY 1-360 (912622)'!T143+'XYZ 1-360 (912620)'!T143</f>
        <v>224268</v>
      </c>
      <c r="U143" s="2">
        <f>'XY 1-360 (912622)'!U143+'XYZ 1-360 (912620)'!U143</f>
        <v>262078</v>
      </c>
      <c r="V143" s="2">
        <f>'XY 1-360 (912622)'!V143+'XYZ 1-360 (912620)'!V143</f>
        <v>294260</v>
      </c>
      <c r="W143" s="2">
        <f>'XY 1-360 (912622)'!W143+'XYZ 1-360 (912620)'!W143</f>
        <v>321728</v>
      </c>
      <c r="X143" s="2">
        <f>'XY 1-360 (912622)'!X143+'XYZ 1-360 (912620)'!X143</f>
        <v>346020</v>
      </c>
      <c r="Y143" s="2">
        <f>'XY 1-360 (912622)'!Y143+'XYZ 1-360 (912620)'!Y143</f>
        <v>366926</v>
      </c>
      <c r="Z143" s="2">
        <f>'XY 1-360 (912622)'!Z143+'XYZ 1-360 (912620)'!Z143</f>
        <v>383008</v>
      </c>
      <c r="AA143" s="2">
        <f>'XY 1-360 (912622)'!AA143+'XYZ 1-360 (912620)'!AA143</f>
        <v>395526</v>
      </c>
      <c r="AB143" s="2">
        <f>'XY 1-360 (912622)'!AB143+'XYZ 1-360 (912620)'!AB143</f>
        <v>402764</v>
      </c>
      <c r="AC143" s="2">
        <f>'XY 1-360 (912622)'!AC143+'XYZ 1-360 (912620)'!AC143</f>
        <v>408375</v>
      </c>
      <c r="AD143" s="2">
        <f>'XY 1-360 (912622)'!AD143+'XYZ 1-360 (912620)'!AD143</f>
        <v>408613</v>
      </c>
      <c r="AE143" s="2">
        <f>'XY 1-360 (912622)'!AE143+'XYZ 1-360 (912620)'!AE143</f>
        <v>3296782</v>
      </c>
      <c r="AF143" s="2">
        <f>'XY 1-360 (912622)'!AF143+'XYZ 1-360 (912620)'!AF143</f>
        <v>3705157</v>
      </c>
      <c r="AG143" s="2">
        <f>'XY 1-360 (912622)'!AG143+'XYZ 1-360 (912620)'!AG143</f>
        <v>4113770</v>
      </c>
      <c r="AH143" s="2">
        <f>'XY 1-360 (912622)'!AH143+'XYZ 1-360 (912620)'!AH143</f>
        <v>1417682</v>
      </c>
      <c r="AI143" s="2">
        <f>'XY 1-360 (912622)'!AI143+'XYZ 1-360 (912620)'!AI143</f>
        <v>1813208</v>
      </c>
      <c r="AJ143" s="2">
        <f>'XY 1-360 (912622)'!AJ143+'XYZ 1-360 (912620)'!AJ143</f>
        <v>2215972</v>
      </c>
      <c r="AK143" s="2">
        <f>'XY 1-360 (912622)'!AK143+'XYZ 1-360 (912620)'!AK143</f>
        <v>2624347</v>
      </c>
      <c r="AL143" s="2">
        <f>'XY 1-360 (912622)'!AL143+'XYZ 1-360 (912620)'!AL143</f>
        <v>3032960</v>
      </c>
      <c r="AM143" s="20">
        <f>'XY 1-360 (912622)'!AM143+'XYZ 1-360 (912620)'!AM143</f>
        <v>0</v>
      </c>
      <c r="AN143" s="20">
        <f>'XY 1-360 (912622)'!AN143+'XYZ 1-360 (912620)'!AN143</f>
        <v>0</v>
      </c>
      <c r="AO143" s="20">
        <f>'XY 1-360 (912622)'!AO143+'XYZ 1-360 (912620)'!AO143</f>
        <v>0</v>
      </c>
      <c r="AP143" s="20">
        <f>'XY 1-360 (912622)'!AP143+'XYZ 1-360 (912620)'!AP143</f>
        <v>0</v>
      </c>
      <c r="AQ143" s="20">
        <f>'XY 1-360 (912622)'!AQ143+'XYZ 1-360 (912620)'!AQ143</f>
        <v>0</v>
      </c>
      <c r="AR143" s="20">
        <f>'XY 1-360 (912622)'!AR143+'XYZ 1-360 (912620)'!AR143</f>
        <v>0</v>
      </c>
    </row>
    <row r="144" spans="1:44" s="20" customFormat="1" x14ac:dyDescent="0.3">
      <c r="A144">
        <f>'XY 1-360 (912622)'!A144+'XYZ 1-360 (912620)'!A144</f>
        <v>144</v>
      </c>
      <c r="B144" s="2" t="s">
        <v>105</v>
      </c>
      <c r="C144" s="2">
        <f>'XY 1-360 (912622)'!C144+'XYZ 1-360 (912620)'!C144</f>
        <v>172296</v>
      </c>
      <c r="D144" s="2">
        <f>'XY 1-360 (912622)'!D144+'XYZ 1-360 (912620)'!D144</f>
        <v>86808</v>
      </c>
      <c r="E144" s="2">
        <f>'XY 1-360 (912622)'!E144+'XYZ 1-360 (912620)'!E144</f>
        <v>58752</v>
      </c>
      <c r="F144" s="2">
        <f>'XY 1-360 (912622)'!F144+'XYZ 1-360 (912620)'!F144</f>
        <v>50654</v>
      </c>
      <c r="G144" s="2">
        <f>'XY 1-360 (912622)'!G144+'XYZ 1-360 (912620)'!G144</f>
        <v>42744</v>
      </c>
      <c r="H144" s="2">
        <f>'XY 1-360 (912622)'!H144+'XYZ 1-360 (912620)'!H144</f>
        <v>37438</v>
      </c>
      <c r="I144" s="2">
        <f>'XY 1-360 (912622)'!I144+'XYZ 1-360 (912620)'!I144</f>
        <v>33246</v>
      </c>
      <c r="J144" s="2">
        <f>'XY 1-360 (912622)'!J144+'XYZ 1-360 (912620)'!J144</f>
        <v>29140</v>
      </c>
      <c r="K144" s="2">
        <f>'XY 1-360 (912622)'!K144+'XYZ 1-360 (912620)'!K144</f>
        <v>23050</v>
      </c>
      <c r="L144" s="2">
        <f>'XY 1-360 (912622)'!L144+'XYZ 1-360 (912620)'!L144</f>
        <v>18140</v>
      </c>
      <c r="M144" s="2">
        <f>'XY 1-360 (912622)'!M144+'XYZ 1-360 (912620)'!M144</f>
        <v>10880</v>
      </c>
      <c r="N144" s="2">
        <f>'XY 1-360 (912622)'!N144+'XYZ 1-360 (912620)'!N144</f>
        <v>8954</v>
      </c>
      <c r="O144" s="2">
        <f>'XY 1-360 (912622)'!O144+'XYZ 1-360 (912620)'!O144</f>
        <v>350</v>
      </c>
      <c r="P144" s="2">
        <f>'XY 1-360 (912622)'!P144+'XYZ 1-360 (912620)'!P144</f>
        <v>0</v>
      </c>
      <c r="Q144" s="2">
        <f>'XY 1-360 (912622)'!Q144+'XYZ 1-360 (912620)'!Q144</f>
        <v>0</v>
      </c>
      <c r="R144" s="2">
        <f>'XY 1-360 (912622)'!R144+'XYZ 1-360 (912620)'!R144</f>
        <v>172296</v>
      </c>
      <c r="S144" s="2">
        <f>'XY 1-360 (912622)'!S144+'XYZ 1-360 (912620)'!S144</f>
        <v>259104</v>
      </c>
      <c r="T144" s="2">
        <f>'XY 1-360 (912622)'!T144+'XYZ 1-360 (912620)'!T144</f>
        <v>317856</v>
      </c>
      <c r="U144" s="2">
        <f>'XY 1-360 (912622)'!U144+'XYZ 1-360 (912620)'!U144</f>
        <v>368510</v>
      </c>
      <c r="V144" s="2">
        <f>'XY 1-360 (912622)'!V144+'XYZ 1-360 (912620)'!V144</f>
        <v>411254</v>
      </c>
      <c r="W144" s="2">
        <f>'XY 1-360 (912622)'!W144+'XYZ 1-360 (912620)'!W144</f>
        <v>448692</v>
      </c>
      <c r="X144" s="2">
        <f>'XY 1-360 (912622)'!X144+'XYZ 1-360 (912620)'!X144</f>
        <v>481938</v>
      </c>
      <c r="Y144" s="2">
        <f>'XY 1-360 (912622)'!Y144+'XYZ 1-360 (912620)'!Y144</f>
        <v>511078</v>
      </c>
      <c r="Z144" s="2">
        <f>'XY 1-360 (912622)'!Z144+'XYZ 1-360 (912620)'!Z144</f>
        <v>534128</v>
      </c>
      <c r="AA144" s="2">
        <f>'XY 1-360 (912622)'!AA144+'XYZ 1-360 (912620)'!AA144</f>
        <v>552268</v>
      </c>
      <c r="AB144" s="2">
        <f>'XY 1-360 (912622)'!AB144+'XYZ 1-360 (912620)'!AB144</f>
        <v>563148</v>
      </c>
      <c r="AC144" s="2">
        <f>'XY 1-360 (912622)'!AC144+'XYZ 1-360 (912620)'!AC144</f>
        <v>572102</v>
      </c>
      <c r="AD144" s="2">
        <f>'XY 1-360 (912622)'!AD144+'XYZ 1-360 (912620)'!AD144</f>
        <v>572452</v>
      </c>
      <c r="AE144" s="2">
        <f>'XY 1-360 (912622)'!AE144+'XYZ 1-360 (912620)'!AE144</f>
        <v>4620272</v>
      </c>
      <c r="AF144" s="2">
        <f>'XY 1-360 (912622)'!AF144+'XYZ 1-360 (912620)'!AF144</f>
        <v>5192374</v>
      </c>
      <c r="AG144" s="2">
        <f>'XY 1-360 (912622)'!AG144+'XYZ 1-360 (912620)'!AG144</f>
        <v>5764826</v>
      </c>
      <c r="AH144" s="2">
        <f>'XY 1-360 (912622)'!AH144+'XYZ 1-360 (912620)'!AH144</f>
        <v>1975836</v>
      </c>
      <c r="AI144" s="2">
        <f>'XY 1-360 (912622)'!AI144+'XYZ 1-360 (912620)'!AI144</f>
        <v>2528104</v>
      </c>
      <c r="AJ144" s="2">
        <f>'XY 1-360 (912622)'!AJ144+'XYZ 1-360 (912620)'!AJ144</f>
        <v>3091252</v>
      </c>
      <c r="AK144" s="2">
        <f>'XY 1-360 (912622)'!AK144+'XYZ 1-360 (912620)'!AK144</f>
        <v>3663354</v>
      </c>
      <c r="AL144" s="2">
        <f>'XY 1-360 (912622)'!AL144+'XYZ 1-360 (912620)'!AL144</f>
        <v>4235806</v>
      </c>
      <c r="AM144" s="20">
        <f>'XY 1-360 (912622)'!AM144+'XYZ 1-360 (912620)'!AM144</f>
        <v>0</v>
      </c>
      <c r="AN144" s="20">
        <f>'XY 1-360 (912622)'!AN144+'XYZ 1-360 (912620)'!AN144</f>
        <v>0</v>
      </c>
      <c r="AO144" s="20">
        <f>'XY 1-360 (912622)'!AO144+'XYZ 1-360 (912620)'!AO144</f>
        <v>0</v>
      </c>
      <c r="AP144" s="20">
        <f>'XY 1-360 (912622)'!AP144+'XYZ 1-360 (912620)'!AP144</f>
        <v>0</v>
      </c>
      <c r="AQ144" s="20">
        <f>'XY 1-360 (912622)'!AQ144+'XYZ 1-360 (912620)'!AQ144</f>
        <v>0</v>
      </c>
      <c r="AR144" s="20">
        <f>'XY 1-360 (912622)'!AR144+'XYZ 1-360 (912620)'!AR144</f>
        <v>0</v>
      </c>
    </row>
    <row r="145" spans="1:46" s="20" customFormat="1" x14ac:dyDescent="0.3">
      <c r="A145">
        <f>'XY 1-360 (912622)'!A145+'XYZ 1-360 (912620)'!A145</f>
        <v>145</v>
      </c>
      <c r="B145" s="2" t="s">
        <v>106</v>
      </c>
      <c r="C145" s="2">
        <f>'XY 1-360 (912622)'!C145+'XYZ 1-360 (912620)'!C145</f>
        <v>214620</v>
      </c>
      <c r="D145" s="2">
        <f>'XY 1-360 (912622)'!D145+'XYZ 1-360 (912620)'!D145</f>
        <v>107940</v>
      </c>
      <c r="E145" s="2">
        <f>'XY 1-360 (912622)'!E145+'XYZ 1-360 (912620)'!E145</f>
        <v>75084</v>
      </c>
      <c r="F145" s="2">
        <f>'XY 1-360 (912622)'!F145+'XYZ 1-360 (912620)'!F145</f>
        <v>63364</v>
      </c>
      <c r="G145" s="2">
        <f>'XY 1-360 (912622)'!G145+'XYZ 1-360 (912620)'!G145</f>
        <v>54828</v>
      </c>
      <c r="H145" s="2">
        <f>'XY 1-360 (912622)'!H145+'XYZ 1-360 (912620)'!H145</f>
        <v>48532</v>
      </c>
      <c r="I145" s="2">
        <f>'XY 1-360 (912622)'!I145+'XYZ 1-360 (912620)'!I145</f>
        <v>43976</v>
      </c>
      <c r="J145" s="2">
        <f>'XY 1-360 (912622)'!J145+'XYZ 1-360 (912620)'!J145</f>
        <v>38478</v>
      </c>
      <c r="K145" s="2">
        <f>'XY 1-360 (912622)'!K145+'XYZ 1-360 (912620)'!K145</f>
        <v>31714</v>
      </c>
      <c r="L145" s="2">
        <f>'XY 1-360 (912622)'!L145+'XYZ 1-360 (912620)'!L145</f>
        <v>25050</v>
      </c>
      <c r="M145" s="2">
        <f>'XY 1-360 (912622)'!M145+'XYZ 1-360 (912620)'!M145</f>
        <v>13754</v>
      </c>
      <c r="N145" s="2">
        <f>'XY 1-360 (912622)'!N145+'XYZ 1-360 (912620)'!N145</f>
        <v>10269</v>
      </c>
      <c r="O145" s="2">
        <f>'XY 1-360 (912622)'!O145+'XYZ 1-360 (912620)'!O145</f>
        <v>396</v>
      </c>
      <c r="P145" s="2">
        <f>'XY 1-360 (912622)'!P145+'XYZ 1-360 (912620)'!P145</f>
        <v>0</v>
      </c>
      <c r="Q145" s="2">
        <f>'XY 1-360 (912622)'!Q145+'XYZ 1-360 (912620)'!Q145</f>
        <v>0</v>
      </c>
      <c r="R145" s="2">
        <f>'XY 1-360 (912622)'!R145+'XYZ 1-360 (912620)'!R145</f>
        <v>214620</v>
      </c>
      <c r="S145" s="2">
        <f>'XY 1-360 (912622)'!S145+'XYZ 1-360 (912620)'!S145</f>
        <v>322560</v>
      </c>
      <c r="T145" s="2">
        <f>'XY 1-360 (912622)'!T145+'XYZ 1-360 (912620)'!T145</f>
        <v>397644</v>
      </c>
      <c r="U145" s="2">
        <f>'XY 1-360 (912622)'!U145+'XYZ 1-360 (912620)'!U145</f>
        <v>461008</v>
      </c>
      <c r="V145" s="2">
        <f>'XY 1-360 (912622)'!V145+'XYZ 1-360 (912620)'!V145</f>
        <v>515836</v>
      </c>
      <c r="W145" s="2">
        <f>'XY 1-360 (912622)'!W145+'XYZ 1-360 (912620)'!W145</f>
        <v>564368</v>
      </c>
      <c r="X145" s="2">
        <f>'XY 1-360 (912622)'!X145+'XYZ 1-360 (912620)'!X145</f>
        <v>608344</v>
      </c>
      <c r="Y145" s="2">
        <f>'XY 1-360 (912622)'!Y145+'XYZ 1-360 (912620)'!Y145</f>
        <v>646822</v>
      </c>
      <c r="Z145" s="2">
        <f>'XY 1-360 (912622)'!Z145+'XYZ 1-360 (912620)'!Z145</f>
        <v>678536</v>
      </c>
      <c r="AA145" s="2">
        <f>'XY 1-360 (912622)'!AA145+'XYZ 1-360 (912620)'!AA145</f>
        <v>703586</v>
      </c>
      <c r="AB145" s="2">
        <f>'XY 1-360 (912622)'!AB145+'XYZ 1-360 (912620)'!AB145</f>
        <v>717340</v>
      </c>
      <c r="AC145" s="2">
        <f>'XY 1-360 (912622)'!AC145+'XYZ 1-360 (912620)'!AC145</f>
        <v>727609</v>
      </c>
      <c r="AD145" s="2">
        <f>'XY 1-360 (912622)'!AD145+'XYZ 1-360 (912620)'!AD145</f>
        <v>728005</v>
      </c>
      <c r="AE145" s="2">
        <f>'XY 1-360 (912622)'!AE145+'XYZ 1-360 (912620)'!AE145</f>
        <v>5830664</v>
      </c>
      <c r="AF145" s="2">
        <f>'XY 1-360 (912622)'!AF145+'XYZ 1-360 (912620)'!AF145</f>
        <v>6558273</v>
      </c>
      <c r="AG145" s="2">
        <f>'XY 1-360 (912622)'!AG145+'XYZ 1-360 (912620)'!AG145</f>
        <v>7286278</v>
      </c>
      <c r="AH145" s="2">
        <f>'XY 1-360 (912622)'!AH145+'XYZ 1-360 (912620)'!AH145</f>
        <v>2498070</v>
      </c>
      <c r="AI145" s="2">
        <f>'XY 1-360 (912622)'!AI145+'XYZ 1-360 (912620)'!AI145</f>
        <v>3201656</v>
      </c>
      <c r="AJ145" s="2">
        <f>'XY 1-360 (912622)'!AJ145+'XYZ 1-360 (912620)'!AJ145</f>
        <v>3918996</v>
      </c>
      <c r="AK145" s="2">
        <f>'XY 1-360 (912622)'!AK145+'XYZ 1-360 (912620)'!AK145</f>
        <v>4646605</v>
      </c>
      <c r="AL145" s="2">
        <f>'XY 1-360 (912622)'!AL145+'XYZ 1-360 (912620)'!AL145</f>
        <v>5374610</v>
      </c>
      <c r="AM145" s="20">
        <f>'XY 1-360 (912622)'!AM145+'XYZ 1-360 (912620)'!AM145</f>
        <v>0</v>
      </c>
      <c r="AN145" s="20">
        <f>'XY 1-360 (912622)'!AN145+'XYZ 1-360 (912620)'!AN145</f>
        <v>0</v>
      </c>
      <c r="AO145" s="20">
        <f>'XY 1-360 (912622)'!AO145+'XYZ 1-360 (912620)'!AO145</f>
        <v>0</v>
      </c>
      <c r="AP145" s="20">
        <f>'XY 1-360 (912622)'!AP145+'XYZ 1-360 (912620)'!AP145</f>
        <v>0</v>
      </c>
      <c r="AQ145" s="20">
        <f>'XY 1-360 (912622)'!AQ145+'XYZ 1-360 (912620)'!AQ145</f>
        <v>0</v>
      </c>
      <c r="AR145" s="20">
        <f>'XY 1-360 (912622)'!AR145+'XYZ 1-360 (912620)'!AR145</f>
        <v>0</v>
      </c>
    </row>
    <row r="146" spans="1:46" s="20" customFormat="1" x14ac:dyDescent="0.3">
      <c r="A146">
        <f>'XY 1-360 (912622)'!A146+'XYZ 1-360 (912620)'!A146</f>
        <v>146</v>
      </c>
      <c r="B146" s="27" t="s">
        <v>107</v>
      </c>
      <c r="C146" s="27">
        <f>'XY 1-360 (912622)'!C146+'XYZ 1-360 (912620)'!C146</f>
        <v>507072</v>
      </c>
      <c r="D146" s="27">
        <f>'XY 1-360 (912622)'!D146+'XYZ 1-360 (912620)'!D146</f>
        <v>254640</v>
      </c>
      <c r="E146" s="27">
        <f>'XY 1-360 (912622)'!E146+'XYZ 1-360 (912620)'!E146</f>
        <v>178056</v>
      </c>
      <c r="F146" s="27">
        <f>'XY 1-360 (912622)'!F146+'XYZ 1-360 (912620)'!F146</f>
        <v>151828</v>
      </c>
      <c r="G146" s="27">
        <f>'XY 1-360 (912622)'!G146+'XYZ 1-360 (912620)'!G146</f>
        <v>129754</v>
      </c>
      <c r="H146" s="27">
        <f>'XY 1-360 (912622)'!H146+'XYZ 1-360 (912620)'!H146</f>
        <v>113438</v>
      </c>
      <c r="I146" s="27">
        <f>'XY 1-360 (912622)'!I146+'XYZ 1-360 (912620)'!I146</f>
        <v>101514</v>
      </c>
      <c r="J146" s="27">
        <f>'XY 1-360 (912622)'!J146+'XYZ 1-360 (912620)'!J146</f>
        <v>88524</v>
      </c>
      <c r="K146" s="27">
        <f>'XY 1-360 (912622)'!K146+'XYZ 1-360 (912620)'!K146</f>
        <v>70846</v>
      </c>
      <c r="L146" s="27">
        <f>'XY 1-360 (912622)'!L146+'XYZ 1-360 (912620)'!L146</f>
        <v>55708</v>
      </c>
      <c r="M146" s="27">
        <f>'XY 1-360 (912622)'!M146+'XYZ 1-360 (912620)'!M146</f>
        <v>31872</v>
      </c>
      <c r="N146" s="27">
        <f>'XY 1-360 (912622)'!N146+'XYZ 1-360 (912620)'!N146</f>
        <v>24834</v>
      </c>
      <c r="O146" s="27">
        <f>'XY 1-360 (912622)'!O146+'XYZ 1-360 (912620)'!O146</f>
        <v>984</v>
      </c>
      <c r="P146" s="27">
        <f>'XY 1-360 (912622)'!P146+'XYZ 1-360 (912620)'!P146</f>
        <v>0</v>
      </c>
      <c r="Q146" s="27">
        <f>'XY 1-360 (912622)'!Q146+'XYZ 1-360 (912620)'!Q146</f>
        <v>0</v>
      </c>
      <c r="R146" s="27">
        <f>'XY 1-360 (912622)'!R146+'XYZ 1-360 (912620)'!R146</f>
        <v>507072</v>
      </c>
      <c r="S146" s="27">
        <f>'XY 1-360 (912622)'!S146+'XYZ 1-360 (912620)'!S146</f>
        <v>761712</v>
      </c>
      <c r="T146" s="27">
        <f>'XY 1-360 (912622)'!T146+'XYZ 1-360 (912620)'!T146</f>
        <v>939768</v>
      </c>
      <c r="U146" s="27">
        <f>'XY 1-360 (912622)'!U146+'XYZ 1-360 (912620)'!U146</f>
        <v>1091596</v>
      </c>
      <c r="V146" s="27">
        <f>'XY 1-360 (912622)'!V146+'XYZ 1-360 (912620)'!V146</f>
        <v>1221350</v>
      </c>
      <c r="W146" s="27">
        <f>'XY 1-360 (912622)'!W146+'XYZ 1-360 (912620)'!W146</f>
        <v>1334788</v>
      </c>
      <c r="X146" s="27">
        <f>'XY 1-360 (912622)'!X146+'XYZ 1-360 (912620)'!X146</f>
        <v>1436302</v>
      </c>
      <c r="Y146" s="27">
        <f>'XY 1-360 (912622)'!Y146+'XYZ 1-360 (912620)'!Y146</f>
        <v>1524826</v>
      </c>
      <c r="Z146" s="27">
        <f>'XY 1-360 (912622)'!Z146+'XYZ 1-360 (912620)'!Z146</f>
        <v>1595672</v>
      </c>
      <c r="AA146" s="27">
        <f>'XY 1-360 (912622)'!AA146+'XYZ 1-360 (912620)'!AA146</f>
        <v>1651380</v>
      </c>
      <c r="AB146" s="27">
        <f>'XY 1-360 (912622)'!AB146+'XYZ 1-360 (912620)'!AB146</f>
        <v>1683252</v>
      </c>
      <c r="AC146" s="27">
        <f>'XY 1-360 (912622)'!AC146+'XYZ 1-360 (912620)'!AC146</f>
        <v>1708086</v>
      </c>
      <c r="AD146" s="27">
        <f>'XY 1-360 (912622)'!AD146+'XYZ 1-360 (912620)'!AD146</f>
        <v>1709070</v>
      </c>
      <c r="AE146" s="27">
        <f>'XY 1-360 (912622)'!AE146+'XYZ 1-360 (912620)'!AE146</f>
        <v>13747718</v>
      </c>
      <c r="AF146" s="27">
        <f>'XY 1-360 (912622)'!AF146+'XYZ 1-360 (912620)'!AF146</f>
        <v>15455804</v>
      </c>
      <c r="AG146" s="27">
        <f>'XY 1-360 (912622)'!AG146+'XYZ 1-360 (912620)'!AG146</f>
        <v>17164874</v>
      </c>
      <c r="AH146" s="27">
        <f>'XY 1-360 (912622)'!AH146+'XYZ 1-360 (912620)'!AH146</f>
        <v>5891588</v>
      </c>
      <c r="AI146" s="27">
        <f>'XY 1-360 (912622)'!AI146+'XYZ 1-360 (912620)'!AI146</f>
        <v>7542968</v>
      </c>
      <c r="AJ146" s="27">
        <f>'XY 1-360 (912622)'!AJ146+'XYZ 1-360 (912620)'!AJ146</f>
        <v>9226220</v>
      </c>
      <c r="AK146" s="27">
        <f>'XY 1-360 (912622)'!AK146+'XYZ 1-360 (912620)'!AK146</f>
        <v>10934306</v>
      </c>
      <c r="AL146" s="27">
        <f>'XY 1-360 (912622)'!AL146+'XYZ 1-360 (912620)'!AL146</f>
        <v>12643376</v>
      </c>
      <c r="AM146" s="20">
        <f>'XY 1-360 (912622)'!AM146+'XYZ 1-360 (912620)'!AM146</f>
        <v>0</v>
      </c>
      <c r="AN146" s="20">
        <f>'XY 1-360 (912622)'!AN146+'XYZ 1-360 (912620)'!AN146</f>
        <v>0</v>
      </c>
      <c r="AO146" s="20">
        <f>'XY 1-360 (912622)'!AO146+'XYZ 1-360 (912620)'!AO146</f>
        <v>0</v>
      </c>
      <c r="AP146" s="20">
        <f>'XY 1-360 (912622)'!AP146+'XYZ 1-360 (912620)'!AP146</f>
        <v>0</v>
      </c>
      <c r="AQ146" s="20">
        <f>'XY 1-360 (912622)'!AQ146+'XYZ 1-360 (912620)'!AQ146</f>
        <v>0</v>
      </c>
      <c r="AR146" s="20">
        <f>'XY 1-360 (912622)'!AR146+'XYZ 1-360 (912620)'!AR146</f>
        <v>0</v>
      </c>
    </row>
    <row r="147" spans="1:46" x14ac:dyDescent="0.3">
      <c r="A147">
        <f>'XY 1-360 (912622)'!A147+'XYZ 1-360 (912620)'!A147</f>
        <v>294</v>
      </c>
      <c r="B147" s="27" t="s">
        <v>276</v>
      </c>
      <c r="C147" s="70">
        <f>'XY 1-360 (912622)'!C147+'XYZ 1-360 (912620)'!C147</f>
        <v>60060756</v>
      </c>
      <c r="D147" s="70">
        <f>'XY 1-360 (912622)'!D147+'XYZ 1-360 (912620)'!D147</f>
        <v>30141660</v>
      </c>
      <c r="E147" s="70">
        <f>'XY 1-360 (912622)'!E147+'XYZ 1-360 (912620)'!E147</f>
        <v>20689776</v>
      </c>
      <c r="F147" s="70">
        <f>'XY 1-360 (912622)'!F147+'XYZ 1-360 (912620)'!F147</f>
        <v>17643664</v>
      </c>
      <c r="G147" s="70">
        <f>'XY 1-360 (912622)'!G147+'XYZ 1-360 (912620)'!G147</f>
        <v>15306766</v>
      </c>
      <c r="H147" s="70">
        <f>'XY 1-360 (912622)'!H147+'XYZ 1-360 (912620)'!H147</f>
        <v>13691972</v>
      </c>
      <c r="I147" s="70">
        <f>'XY 1-360 (912622)'!I147+'XYZ 1-360 (912620)'!I147</f>
        <v>12299772</v>
      </c>
      <c r="J147" s="70">
        <f>'XY 1-360 (912622)'!J147+'XYZ 1-360 (912620)'!J147</f>
        <v>10765416</v>
      </c>
      <c r="K147" s="70">
        <f>'XY 1-360 (912622)'!K147+'XYZ 1-360 (912620)'!K147</f>
        <v>9085924</v>
      </c>
      <c r="L147" s="70">
        <f>'XY 1-360 (912622)'!L147+'XYZ 1-360 (912620)'!L147</f>
        <v>7361554</v>
      </c>
      <c r="M147" s="70">
        <f>'XY 1-360 (912622)'!M147+'XYZ 1-360 (912620)'!M147</f>
        <v>3891960</v>
      </c>
      <c r="N147" s="70">
        <f>'XY 1-360 (912622)'!N147+'XYZ 1-360 (912620)'!N147</f>
        <v>2969262</v>
      </c>
      <c r="O147" s="70">
        <f>'XY 1-360 (912622)'!O147+'XYZ 1-360 (912620)'!O147</f>
        <v>111384</v>
      </c>
      <c r="P147" s="70">
        <f>'XY 1-360 (912622)'!P147+'XYZ 1-360 (912620)'!P147</f>
        <v>0</v>
      </c>
      <c r="Q147" s="70">
        <f>'XY 1-360 (912622)'!Q147+'XYZ 1-360 (912620)'!Q147</f>
        <v>0</v>
      </c>
      <c r="R147" s="70">
        <f>'XY 1-360 (912622)'!R147+'XYZ 1-360 (912620)'!R147</f>
        <v>60060756</v>
      </c>
      <c r="S147" s="70">
        <f>'XY 1-360 (912622)'!S147+'XYZ 1-360 (912620)'!S147</f>
        <v>90202416</v>
      </c>
      <c r="T147" s="70">
        <f>'XY 1-360 (912622)'!T147+'XYZ 1-360 (912620)'!T147</f>
        <v>110892192</v>
      </c>
      <c r="U147" s="70">
        <f>'XY 1-360 (912622)'!U147+'XYZ 1-360 (912620)'!U147</f>
        <v>128535856</v>
      </c>
      <c r="V147" s="70">
        <f>'XY 1-360 (912622)'!V147+'XYZ 1-360 (912620)'!V147</f>
        <v>143842622</v>
      </c>
      <c r="W147" s="70">
        <f>'XY 1-360 (912622)'!W147+'XYZ 1-360 (912620)'!W147</f>
        <v>157534594</v>
      </c>
      <c r="X147" s="70">
        <f>'XY 1-360 (912622)'!X147+'XYZ 1-360 (912620)'!X147</f>
        <v>169834366</v>
      </c>
      <c r="Y147" s="70">
        <f>'XY 1-360 (912622)'!Y147+'XYZ 1-360 (912620)'!Y147</f>
        <v>180599782</v>
      </c>
      <c r="Z147" s="70">
        <f>'XY 1-360 (912622)'!Z147+'XYZ 1-360 (912620)'!Z147</f>
        <v>189685706</v>
      </c>
      <c r="AA147" s="70">
        <f>'XY 1-360 (912622)'!AA147+'XYZ 1-360 (912620)'!AA147</f>
        <v>197047260</v>
      </c>
      <c r="AB147" s="70">
        <f>'XY 1-360 (912622)'!AB147+'XYZ 1-360 (912620)'!AB147</f>
        <v>200939220</v>
      </c>
      <c r="AC147" s="70">
        <f>'XY 1-360 (912622)'!AC147+'XYZ 1-360 (912620)'!AC147</f>
        <v>203908482</v>
      </c>
      <c r="AD147" s="70">
        <f>'XY 1-360 (912622)'!AD147+'XYZ 1-360 (912620)'!AD147</f>
        <v>204019866</v>
      </c>
      <c r="AE147" s="70">
        <f>'XY 1-360 (912622)'!AE147+'XYZ 1-360 (912620)'!AE147</f>
        <v>1629174770</v>
      </c>
      <c r="AF147" s="70">
        <f>'XY 1-360 (912622)'!AF147+'XYZ 1-360 (912620)'!AF147</f>
        <v>1833083252</v>
      </c>
      <c r="AG147" s="70">
        <f>'XY 1-360 (912622)'!AG147+'XYZ 1-360 (912620)'!AG147</f>
        <v>2037103118</v>
      </c>
      <c r="AH147" s="70">
        <f>'XY 1-360 (912622)'!AH147+'XYZ 1-360 (912620)'!AH147</f>
        <v>697654448</v>
      </c>
      <c r="AI147" s="70">
        <f>'XY 1-360 (912622)'!AI147+'XYZ 1-360 (912620)'!AI147</f>
        <v>894701708</v>
      </c>
      <c r="AJ147" s="70">
        <f>'XY 1-360 (912622)'!AJ147+'XYZ 1-360 (912620)'!AJ147</f>
        <v>1095640928</v>
      </c>
      <c r="AK147" s="70">
        <f>'XY 1-360 (912622)'!AK147+'XYZ 1-360 (912620)'!AK147</f>
        <v>1299549410</v>
      </c>
      <c r="AL147" s="70">
        <f>'XY 1-360 (912622)'!AL147+'XYZ 1-360 (912620)'!AL147</f>
        <v>1503569276</v>
      </c>
      <c r="AM147">
        <f>'XY 1-360 (912622)'!AM147+'XYZ 1-360 (912620)'!AM147</f>
        <v>0</v>
      </c>
      <c r="AN147">
        <f>'XY 1-360 (912622)'!AN147+'XYZ 1-360 (912620)'!AN147</f>
        <v>0</v>
      </c>
      <c r="AO147">
        <f>'XY 1-360 (912622)'!AO147+'XYZ 1-360 (912620)'!AO147</f>
        <v>0</v>
      </c>
      <c r="AP147">
        <f>'XY 1-360 (912622)'!AP147+'XYZ 1-360 (912620)'!AP147</f>
        <v>0</v>
      </c>
      <c r="AQ147">
        <f>'XY 1-360 (912622)'!AQ147+'XYZ 1-360 (912620)'!AQ147</f>
        <v>0</v>
      </c>
      <c r="AR147">
        <f>'XY 1-360 (912622)'!AR147+'XYZ 1-360 (912620)'!AR147</f>
        <v>0</v>
      </c>
    </row>
    <row r="148" spans="1:46" x14ac:dyDescent="0.3">
      <c r="A148">
        <f>'XY 1-360 (912622)'!A148+'XYZ 1-360 (912620)'!A148</f>
        <v>0</v>
      </c>
      <c r="C148">
        <f>SUM(C140:C145)</f>
        <v>60060756</v>
      </c>
      <c r="D148">
        <f>'XY 1-360 (912622)'!D148+'XYZ 1-360 (912620)'!D148</f>
        <v>44157144</v>
      </c>
      <c r="E148">
        <f>'XY 1-360 (912622)'!E148+'XYZ 1-360 (912620)'!E148</f>
        <v>30306336</v>
      </c>
      <c r="F148">
        <f>'XY 1-360 (912622)'!F148+'XYZ 1-360 (912620)'!F148</f>
        <v>25844138</v>
      </c>
      <c r="G148">
        <f>'XY 1-360 (912622)'!G148+'XYZ 1-360 (912620)'!G148</f>
        <v>22424192</v>
      </c>
      <c r="H148">
        <f>'XY 1-360 (912622)'!H148+'XYZ 1-360 (912620)'!H148</f>
        <v>20061602</v>
      </c>
      <c r="I148">
        <f>'XY 1-360 (912622)'!I148+'XYZ 1-360 (912620)'!I148</f>
        <v>18028374</v>
      </c>
      <c r="J148">
        <f>'XY 1-360 (912622)'!J148+'XYZ 1-360 (912620)'!J148</f>
        <v>15780194</v>
      </c>
      <c r="K148">
        <f>'XY 1-360 (912622)'!K148+'XYZ 1-360 (912620)'!K148</f>
        <v>13324566</v>
      </c>
      <c r="L148">
        <f>'XY 1-360 (912622)'!L148+'XYZ 1-360 (912620)'!L148</f>
        <v>10794692</v>
      </c>
      <c r="M148">
        <f>'XY 1-360 (912622)'!M148+'XYZ 1-360 (912620)'!M148</f>
        <v>5702616</v>
      </c>
      <c r="N148">
        <f>'XY 1-360 (912622)'!N148+'XYZ 1-360 (912620)'!N148</f>
        <v>4349564</v>
      </c>
      <c r="O148">
        <f>'XY 1-360 (912622)'!O148+'XYZ 1-360 (912620)'!O148</f>
        <v>162989</v>
      </c>
      <c r="P148">
        <f>'XY 1-360 (912622)'!P148+'XYZ 1-360 (912620)'!P148</f>
        <v>0</v>
      </c>
      <c r="Q148">
        <f>'XY 1-360 (912622)'!Q148+'XYZ 1-360 (912620)'!Q148</f>
        <v>0</v>
      </c>
      <c r="R148">
        <f>'XY 1-360 (912622)'!R148+'XYZ 1-360 (912620)'!R148</f>
        <v>87977712</v>
      </c>
      <c r="S148">
        <f>'XY 1-360 (912622)'!S148+'XYZ 1-360 (912620)'!S148</f>
        <v>132134856</v>
      </c>
      <c r="T148">
        <f>'XY 1-360 (912622)'!T148+'XYZ 1-360 (912620)'!T148</f>
        <v>162441192</v>
      </c>
      <c r="U148">
        <f>'XY 1-360 (912622)'!U148+'XYZ 1-360 (912620)'!U148</f>
        <v>188285330</v>
      </c>
      <c r="V148">
        <f>'XY 1-360 (912622)'!V148+'XYZ 1-360 (912620)'!V148</f>
        <v>210709522</v>
      </c>
      <c r="W148">
        <f>'XY 1-360 (912622)'!W148+'XYZ 1-360 (912620)'!W148</f>
        <v>230771124</v>
      </c>
      <c r="X148">
        <f>'XY 1-360 (912622)'!X148+'XYZ 1-360 (912620)'!X148</f>
        <v>248799498</v>
      </c>
      <c r="Y148">
        <f>'XY 1-360 (912622)'!Y148+'XYZ 1-360 (912620)'!Y148</f>
        <v>264579692</v>
      </c>
      <c r="Z148">
        <f>'XY 1-360 (912622)'!Z148+'XYZ 1-360 (912620)'!Z148</f>
        <v>277904258</v>
      </c>
      <c r="AA148">
        <f>'XY 1-360 (912622)'!AA148+'XYZ 1-360 (912620)'!AA148</f>
        <v>288698950</v>
      </c>
      <c r="AB148">
        <f>'XY 1-360 (912622)'!AB148+'XYZ 1-360 (912620)'!AB148</f>
        <v>294401566</v>
      </c>
      <c r="AC148">
        <f>'XY 1-360 (912622)'!AC148+'XYZ 1-360 (912620)'!AC148</f>
        <v>298751130</v>
      </c>
      <c r="AD148">
        <f>'XY 1-360 (912622)'!AD148+'XYZ 1-360 (912620)'!AD148</f>
        <v>298914119</v>
      </c>
      <c r="AE148">
        <f>'XY 1-360 (912622)'!AE148+'XYZ 1-360 (912620)'!AE148</f>
        <v>2386703700</v>
      </c>
      <c r="AF148">
        <f>'XY 1-360 (912622)'!AF148+'XYZ 1-360 (912620)'!AF148</f>
        <v>2685454830</v>
      </c>
      <c r="AG148">
        <f>'XY 1-360 (912622)'!AG148+'XYZ 1-360 (912620)'!AG148</f>
        <v>2984368949</v>
      </c>
      <c r="AH148">
        <f>'XY 1-360 (912622)'!AH148+'XYZ 1-360 (912620)'!AH148</f>
        <v>1022054572</v>
      </c>
      <c r="AI148">
        <f>'XY 1-360 (912622)'!AI148+'XYZ 1-360 (912620)'!AI148</f>
        <v>1310753522</v>
      </c>
      <c r="AJ148">
        <f>'XY 1-360 (912622)'!AJ148+'XYZ 1-360 (912620)'!AJ148</f>
        <v>1605155088</v>
      </c>
      <c r="AK148">
        <f>'XY 1-360 (912622)'!AK148+'XYZ 1-360 (912620)'!AK148</f>
        <v>1903906218</v>
      </c>
      <c r="AL148">
        <f>'XY 1-360 (912622)'!AL148+'XYZ 1-360 (912620)'!AL148</f>
        <v>2202820337</v>
      </c>
      <c r="AM148">
        <f>'XY 1-360 (912622)'!AM148+'XYZ 1-360 (912620)'!AM148</f>
        <v>2386703700</v>
      </c>
      <c r="AN148">
        <f>'XY 1-360 (912622)'!AN148+'XYZ 1-360 (912620)'!AN148</f>
        <v>0</v>
      </c>
      <c r="AO148">
        <f>'XY 1-360 (912622)'!AO148+'XYZ 1-360 (912620)'!AO148</f>
        <v>0</v>
      </c>
      <c r="AP148">
        <f>'XY 1-360 (912622)'!AP148+'XYZ 1-360 (912620)'!AP148</f>
        <v>0</v>
      </c>
      <c r="AQ148">
        <f>'XY 1-360 (912622)'!AQ148+'XYZ 1-360 (912620)'!AQ148</f>
        <v>0</v>
      </c>
      <c r="AR148">
        <f>'XY 1-360 (912622)'!AR148+'XYZ 1-360 (912620)'!AR148</f>
        <v>0</v>
      </c>
    </row>
    <row r="149" spans="1:46" x14ac:dyDescent="0.3">
      <c r="B149" s="17" t="s">
        <v>1</v>
      </c>
      <c r="C149" s="13">
        <v>1</v>
      </c>
      <c r="D149" s="13">
        <v>2</v>
      </c>
      <c r="E149" s="13">
        <v>3</v>
      </c>
      <c r="F149" s="13">
        <v>4</v>
      </c>
      <c r="G149" s="13">
        <v>5</v>
      </c>
      <c r="H149" s="13">
        <v>6</v>
      </c>
      <c r="I149" s="13">
        <v>7</v>
      </c>
      <c r="J149" s="13">
        <v>8</v>
      </c>
      <c r="K149" s="13">
        <v>9</v>
      </c>
      <c r="L149" s="13">
        <v>10</v>
      </c>
      <c r="M149" s="13">
        <v>11</v>
      </c>
      <c r="N149" s="13">
        <v>12</v>
      </c>
      <c r="O149" s="13">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4">
        <v>37</v>
      </c>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5">
        <v>0</v>
      </c>
      <c r="P151" s="14">
        <f>SUM(C151:M151)</f>
        <v>29</v>
      </c>
      <c r="Q151" s="14">
        <f>SUM(C151:N151)</f>
        <v>29</v>
      </c>
      <c r="T151" s="16"/>
      <c r="AN151"/>
      <c r="AO151"/>
      <c r="AP151"/>
      <c r="AQ151"/>
      <c r="AR151"/>
      <c r="AS151"/>
      <c r="AT15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6C55E-6FE8-461F-A829-D83B8E37C66B}">
  <dimension ref="A1:Q74"/>
  <sheetViews>
    <sheetView zoomScale="90" zoomScaleNormal="90" workbookViewId="0"/>
  </sheetViews>
  <sheetFormatPr defaultRowHeight="14.4" x14ac:dyDescent="0.3"/>
  <cols>
    <col min="1" max="1" width="8.109375" bestFit="1" customWidth="1"/>
    <col min="2" max="2" width="32.5546875" customWidth="1"/>
    <col min="3" max="3" width="12.109375" bestFit="1" customWidth="1"/>
    <col min="4" max="4" width="3.33203125" bestFit="1" customWidth="1"/>
    <col min="5" max="5" width="9.44140625" bestFit="1" customWidth="1"/>
    <col min="6" max="6" width="22.6640625" bestFit="1" customWidth="1"/>
    <col min="7" max="8" width="8.77734375" bestFit="1" customWidth="1"/>
    <col min="9" max="9" width="13.5546875" customWidth="1"/>
    <col min="10" max="10" width="14" customWidth="1"/>
    <col min="11" max="11" width="15.6640625" customWidth="1"/>
    <col min="12" max="12" width="14.6640625" customWidth="1"/>
  </cols>
  <sheetData>
    <row r="1" spans="1:13" x14ac:dyDescent="0.3">
      <c r="G1" s="15" t="s">
        <v>239</v>
      </c>
      <c r="H1" s="15" t="s">
        <v>239</v>
      </c>
      <c r="I1" s="15" t="s">
        <v>240</v>
      </c>
      <c r="J1" s="15" t="s">
        <v>240</v>
      </c>
      <c r="K1" s="15" t="s">
        <v>240</v>
      </c>
      <c r="L1" s="15"/>
    </row>
    <row r="2" spans="1:13" ht="15" thickBot="1" x14ac:dyDescent="0.35">
      <c r="A2" s="20" t="s">
        <v>311</v>
      </c>
      <c r="B2" s="20" t="s">
        <v>241</v>
      </c>
      <c r="C2" s="20" t="s">
        <v>242</v>
      </c>
      <c r="E2" s="20" t="s">
        <v>243</v>
      </c>
      <c r="F2" s="20" t="s">
        <v>244</v>
      </c>
      <c r="G2" s="30" t="s">
        <v>245</v>
      </c>
      <c r="H2" s="30" t="s">
        <v>246</v>
      </c>
      <c r="I2" s="43" t="s">
        <v>247</v>
      </c>
      <c r="J2" s="43" t="s">
        <v>247</v>
      </c>
      <c r="K2" s="43" t="s">
        <v>248</v>
      </c>
    </row>
    <row r="3" spans="1:13" ht="15" thickTop="1" x14ac:dyDescent="0.3">
      <c r="A3" s="15">
        <v>1</v>
      </c>
      <c r="B3" s="20">
        <v>1</v>
      </c>
      <c r="C3" s="49" t="s">
        <v>249</v>
      </c>
      <c r="D3" s="50">
        <v>1</v>
      </c>
      <c r="F3" s="20">
        <v>2</v>
      </c>
      <c r="G3">
        <v>2</v>
      </c>
      <c r="H3" s="87"/>
      <c r="I3">
        <v>2</v>
      </c>
      <c r="J3" s="51">
        <v>2</v>
      </c>
      <c r="K3" s="51">
        <v>2</v>
      </c>
      <c r="M3">
        <f>D3</f>
        <v>1</v>
      </c>
    </row>
    <row r="4" spans="1:13" ht="15" thickBot="1" x14ac:dyDescent="0.35">
      <c r="B4" s="20">
        <v>2</v>
      </c>
      <c r="C4" s="49" t="s">
        <v>250</v>
      </c>
      <c r="D4" s="52">
        <v>2</v>
      </c>
      <c r="F4" s="20">
        <v>3</v>
      </c>
      <c r="H4" s="88"/>
      <c r="I4">
        <v>3</v>
      </c>
      <c r="J4" s="53">
        <v>3</v>
      </c>
      <c r="K4" s="53">
        <v>3</v>
      </c>
      <c r="M4">
        <f t="shared" ref="M4:M14" si="0">D4</f>
        <v>2</v>
      </c>
    </row>
    <row r="5" spans="1:13" ht="15.6" thickTop="1" thickBot="1" x14ac:dyDescent="0.35">
      <c r="C5" s="23"/>
      <c r="D5" s="20"/>
      <c r="H5" s="88"/>
      <c r="J5" s="53"/>
      <c r="K5" s="53"/>
      <c r="M5">
        <f>D5</f>
        <v>0</v>
      </c>
    </row>
    <row r="6" spans="1:13" ht="15" thickTop="1" x14ac:dyDescent="0.3">
      <c r="B6" t="s">
        <v>251</v>
      </c>
      <c r="D6" s="20"/>
      <c r="E6" s="54">
        <v>3</v>
      </c>
      <c r="F6" s="23" t="s">
        <v>252</v>
      </c>
      <c r="H6" s="88"/>
      <c r="J6" s="53"/>
      <c r="K6" s="53"/>
      <c r="M6">
        <f t="shared" si="0"/>
        <v>0</v>
      </c>
    </row>
    <row r="7" spans="1:13" x14ac:dyDescent="0.3">
      <c r="D7" s="20"/>
      <c r="E7" s="55"/>
      <c r="H7" s="88"/>
      <c r="J7" s="53"/>
      <c r="K7" s="53"/>
      <c r="M7">
        <f t="shared" si="0"/>
        <v>0</v>
      </c>
    </row>
    <row r="8" spans="1:13" x14ac:dyDescent="0.3">
      <c r="B8" s="20"/>
      <c r="C8" s="49" t="s">
        <v>253</v>
      </c>
      <c r="D8" s="20"/>
      <c r="E8" s="55"/>
      <c r="F8" s="23" t="s">
        <v>252</v>
      </c>
      <c r="H8" s="88"/>
      <c r="J8" s="53"/>
      <c r="K8" s="53"/>
      <c r="M8">
        <f t="shared" si="0"/>
        <v>0</v>
      </c>
    </row>
    <row r="9" spans="1:13" ht="15" thickBot="1" x14ac:dyDescent="0.35">
      <c r="D9" s="20"/>
      <c r="E9" s="55"/>
      <c r="H9" s="88"/>
      <c r="J9" s="53"/>
      <c r="K9" s="53"/>
      <c r="M9">
        <f t="shared" si="0"/>
        <v>0</v>
      </c>
    </row>
    <row r="10" spans="1:13" ht="15.6" thickTop="1" thickBot="1" x14ac:dyDescent="0.35">
      <c r="B10" s="28" t="s">
        <v>313</v>
      </c>
      <c r="C10" s="49" t="s">
        <v>254</v>
      </c>
      <c r="D10" s="56">
        <v>6</v>
      </c>
      <c r="E10" s="57">
        <v>6</v>
      </c>
      <c r="F10" s="20">
        <v>7</v>
      </c>
      <c r="G10">
        <v>1</v>
      </c>
      <c r="H10" s="53">
        <v>1</v>
      </c>
      <c r="I10">
        <v>7</v>
      </c>
      <c r="J10" s="53"/>
      <c r="K10" s="53"/>
      <c r="M10">
        <f t="shared" si="0"/>
        <v>6</v>
      </c>
    </row>
    <row r="11" spans="1:13" ht="15" thickTop="1" x14ac:dyDescent="0.3">
      <c r="C11" s="49"/>
      <c r="D11" s="20"/>
      <c r="E11" s="55"/>
      <c r="F11" s="20"/>
      <c r="H11" s="53"/>
      <c r="J11" s="53"/>
      <c r="K11" s="53"/>
      <c r="M11">
        <f t="shared" si="0"/>
        <v>0</v>
      </c>
    </row>
    <row r="12" spans="1:13" x14ac:dyDescent="0.3">
      <c r="B12" s="20"/>
      <c r="C12" s="49" t="s">
        <v>250</v>
      </c>
      <c r="D12" s="20"/>
      <c r="E12" s="55"/>
      <c r="F12" s="23" t="s">
        <v>252</v>
      </c>
      <c r="H12" s="53"/>
      <c r="J12" s="53"/>
      <c r="K12" s="53"/>
      <c r="M12">
        <f t="shared" si="0"/>
        <v>0</v>
      </c>
    </row>
    <row r="13" spans="1:13" ht="15" thickBot="1" x14ac:dyDescent="0.35">
      <c r="D13" s="20"/>
      <c r="E13" s="55"/>
      <c r="F13" s="20"/>
      <c r="H13" s="53"/>
      <c r="J13" s="53"/>
      <c r="K13" s="53"/>
      <c r="M13">
        <f t="shared" si="0"/>
        <v>0</v>
      </c>
    </row>
    <row r="14" spans="1:13" ht="15" thickTop="1" x14ac:dyDescent="0.3">
      <c r="B14" t="s">
        <v>312</v>
      </c>
      <c r="C14" s="58" t="s">
        <v>255</v>
      </c>
      <c r="D14" s="59">
        <v>8</v>
      </c>
      <c r="E14" s="55"/>
      <c r="F14" s="20">
        <v>9</v>
      </c>
      <c r="G14">
        <v>9</v>
      </c>
      <c r="H14" s="53">
        <v>9</v>
      </c>
      <c r="I14">
        <v>9</v>
      </c>
      <c r="J14" s="53"/>
      <c r="K14" s="53"/>
      <c r="M14">
        <f t="shared" si="0"/>
        <v>8</v>
      </c>
    </row>
    <row r="15" spans="1:13" ht="15" thickBot="1" x14ac:dyDescent="0.35">
      <c r="B15" s="20">
        <v>5</v>
      </c>
      <c r="C15" s="60" t="s">
        <v>256</v>
      </c>
      <c r="D15" s="61">
        <v>3</v>
      </c>
      <c r="E15" s="62">
        <v>11</v>
      </c>
      <c r="F15" s="20">
        <v>13</v>
      </c>
      <c r="G15">
        <v>4</v>
      </c>
      <c r="H15" s="53">
        <v>4</v>
      </c>
      <c r="I15">
        <v>4</v>
      </c>
      <c r="J15" s="63">
        <v>20</v>
      </c>
      <c r="K15" s="53"/>
      <c r="M15">
        <v>12</v>
      </c>
    </row>
    <row r="16" spans="1:13" ht="15.6" thickTop="1" thickBot="1" x14ac:dyDescent="0.35">
      <c r="B16" s="20">
        <v>6</v>
      </c>
      <c r="C16" s="60" t="s">
        <v>257</v>
      </c>
      <c r="D16" s="61">
        <v>5</v>
      </c>
      <c r="E16" s="55"/>
      <c r="F16" s="20">
        <v>15</v>
      </c>
      <c r="G16">
        <v>6</v>
      </c>
      <c r="H16" s="64">
        <v>8</v>
      </c>
      <c r="I16">
        <v>6</v>
      </c>
      <c r="J16">
        <v>6</v>
      </c>
      <c r="K16" s="64">
        <v>8</v>
      </c>
      <c r="M16">
        <v>14</v>
      </c>
    </row>
    <row r="17" spans="1:17" ht="15.6" thickTop="1" thickBot="1" x14ac:dyDescent="0.35">
      <c r="B17" s="20">
        <v>7</v>
      </c>
      <c r="C17" s="65" t="s">
        <v>258</v>
      </c>
      <c r="D17" s="61">
        <v>2</v>
      </c>
      <c r="E17" s="66">
        <v>7</v>
      </c>
      <c r="F17" s="20">
        <v>21</v>
      </c>
      <c r="M17">
        <v>20</v>
      </c>
    </row>
    <row r="18" spans="1:17" ht="15" thickTop="1" x14ac:dyDescent="0.3">
      <c r="B18" s="20">
        <v>8</v>
      </c>
      <c r="C18" s="49" t="s">
        <v>259</v>
      </c>
      <c r="D18" s="67">
        <v>6</v>
      </c>
      <c r="F18" s="20">
        <v>25</v>
      </c>
      <c r="M18">
        <v>24</v>
      </c>
    </row>
    <row r="19" spans="1:17" x14ac:dyDescent="0.3">
      <c r="B19" s="20">
        <v>9</v>
      </c>
      <c r="C19" s="49" t="s">
        <v>260</v>
      </c>
      <c r="D19" s="68">
        <v>3</v>
      </c>
      <c r="F19" s="20">
        <v>31</v>
      </c>
      <c r="M19">
        <v>30</v>
      </c>
    </row>
    <row r="20" spans="1:17" x14ac:dyDescent="0.3">
      <c r="B20" s="20">
        <v>10</v>
      </c>
      <c r="C20" s="49" t="s">
        <v>261</v>
      </c>
      <c r="D20" s="68">
        <v>5</v>
      </c>
      <c r="E20" s="12">
        <v>5</v>
      </c>
      <c r="F20" s="20">
        <v>33</v>
      </c>
      <c r="M20">
        <v>32</v>
      </c>
    </row>
    <row r="21" spans="1:17" ht="15" thickBot="1" x14ac:dyDescent="0.35">
      <c r="B21" s="20">
        <v>11</v>
      </c>
      <c r="C21" s="49" t="s">
        <v>262</v>
      </c>
      <c r="D21" s="69">
        <v>9</v>
      </c>
      <c r="F21" s="20">
        <v>37</v>
      </c>
      <c r="M21">
        <v>36</v>
      </c>
    </row>
    <row r="22" spans="1:17" ht="15" thickTop="1" x14ac:dyDescent="0.3"/>
    <row r="23" spans="1:17" x14ac:dyDescent="0.3">
      <c r="B23" s="20" t="s">
        <v>263</v>
      </c>
      <c r="C23" s="12">
        <f>M23</f>
        <v>185</v>
      </c>
      <c r="D23" s="12">
        <f>SUM(D3:D22)</f>
        <v>50</v>
      </c>
      <c r="E23" s="20"/>
      <c r="F23" s="8">
        <f>SUM(F3:F22)</f>
        <v>196</v>
      </c>
      <c r="M23">
        <f>SUM(M3:M22)</f>
        <v>185</v>
      </c>
    </row>
    <row r="25" spans="1:17" x14ac:dyDescent="0.3">
      <c r="B25" s="23" t="s">
        <v>314</v>
      </c>
      <c r="C25" s="49" t="s">
        <v>264</v>
      </c>
      <c r="E25" s="23" t="s">
        <v>315</v>
      </c>
      <c r="F25">
        <f>F23-C23</f>
        <v>11</v>
      </c>
    </row>
    <row r="26" spans="1:17" x14ac:dyDescent="0.3">
      <c r="B26" s="23"/>
      <c r="C26" s="49"/>
    </row>
    <row r="27" spans="1:17" x14ac:dyDescent="0.3">
      <c r="C27" s="49"/>
    </row>
    <row r="28" spans="1:17" x14ac:dyDescent="0.3">
      <c r="A28" s="27" t="s">
        <v>305</v>
      </c>
      <c r="B28" s="17" t="s">
        <v>1</v>
      </c>
      <c r="C28" s="13">
        <v>1</v>
      </c>
      <c r="D28" s="13">
        <v>2</v>
      </c>
      <c r="E28" s="13">
        <v>3</v>
      </c>
      <c r="F28" s="13">
        <v>4</v>
      </c>
      <c r="G28" s="13">
        <v>5</v>
      </c>
      <c r="H28" s="13">
        <v>6</v>
      </c>
      <c r="I28" s="13">
        <v>7</v>
      </c>
      <c r="J28" s="13">
        <v>8</v>
      </c>
      <c r="K28" s="13">
        <v>9</v>
      </c>
      <c r="L28" s="13">
        <v>10</v>
      </c>
      <c r="M28" s="13">
        <v>11</v>
      </c>
      <c r="N28" s="22">
        <v>12</v>
      </c>
      <c r="O28" s="22">
        <v>13</v>
      </c>
      <c r="P28" s="13">
        <f>SUM(C28:M28)</f>
        <v>66</v>
      </c>
      <c r="Q28" s="13">
        <f>SUM(C28:N28)</f>
        <v>78</v>
      </c>
    </row>
    <row r="29" spans="1:17" x14ac:dyDescent="0.3">
      <c r="B29" s="16" t="s">
        <v>10</v>
      </c>
      <c r="C29" s="14">
        <v>0</v>
      </c>
      <c r="D29" s="14">
        <v>2</v>
      </c>
      <c r="E29" s="14">
        <v>3</v>
      </c>
      <c r="F29" s="14">
        <v>7</v>
      </c>
      <c r="G29" s="14">
        <v>9</v>
      </c>
      <c r="H29" s="14">
        <v>13</v>
      </c>
      <c r="I29" s="14">
        <v>15</v>
      </c>
      <c r="J29" s="14">
        <v>21</v>
      </c>
      <c r="K29" s="14">
        <v>25</v>
      </c>
      <c r="L29" s="14">
        <v>31</v>
      </c>
      <c r="M29" s="14">
        <v>33</v>
      </c>
      <c r="N29" s="18">
        <v>37</v>
      </c>
      <c r="O29" s="18"/>
      <c r="P29" s="23">
        <f>SUM(C29:M29)</f>
        <v>159</v>
      </c>
      <c r="Q29" s="23">
        <f>SUM(C29:N29)</f>
        <v>196</v>
      </c>
    </row>
    <row r="30" spans="1:17" x14ac:dyDescent="0.3">
      <c r="B30" s="16" t="s">
        <v>11</v>
      </c>
      <c r="C30" s="14"/>
      <c r="D30" s="14"/>
      <c r="E30" s="14"/>
      <c r="F30" s="14"/>
      <c r="G30" s="14"/>
      <c r="H30" s="14"/>
      <c r="I30" s="14"/>
      <c r="J30" s="15">
        <v>9</v>
      </c>
      <c r="K30" s="15">
        <v>12</v>
      </c>
      <c r="L30" s="15">
        <v>6</v>
      </c>
      <c r="M30" s="15">
        <v>2</v>
      </c>
      <c r="N30" s="19">
        <v>0</v>
      </c>
      <c r="O30" s="18"/>
      <c r="P30" s="23">
        <f>SUM(C30:M30)</f>
        <v>29</v>
      </c>
      <c r="Q30" s="23">
        <f>SUM(C30:N30)</f>
        <v>29</v>
      </c>
    </row>
    <row r="31" spans="1:17" x14ac:dyDescent="0.3">
      <c r="B31" s="16" t="s">
        <v>12</v>
      </c>
      <c r="C31" s="14"/>
      <c r="D31" s="14"/>
      <c r="E31" s="14"/>
      <c r="F31" s="14"/>
      <c r="G31" s="14"/>
      <c r="H31" s="14"/>
      <c r="I31" s="14"/>
      <c r="J31" s="14"/>
      <c r="K31" s="14"/>
      <c r="L31" s="14"/>
      <c r="M31" s="14"/>
      <c r="N31" s="18"/>
      <c r="O31" s="18"/>
      <c r="P31" s="23">
        <f>SUM(P28:P30)</f>
        <v>254</v>
      </c>
      <c r="Q31" s="23">
        <f>SUM(Q28:Q30)</f>
        <v>303</v>
      </c>
    </row>
    <row r="32" spans="1:17" x14ac:dyDescent="0.3">
      <c r="B32" s="16"/>
      <c r="C32" s="14"/>
      <c r="D32" s="14"/>
      <c r="E32" s="14"/>
      <c r="F32" s="14"/>
      <c r="G32" s="14"/>
      <c r="H32" s="14"/>
      <c r="I32" s="14"/>
      <c r="J32" s="14"/>
      <c r="K32" s="14"/>
      <c r="L32" s="14"/>
      <c r="M32" s="14"/>
      <c r="N32" s="18"/>
      <c r="O32" s="18"/>
      <c r="P32" s="23"/>
      <c r="Q32" s="23"/>
    </row>
    <row r="33" spans="2:17" x14ac:dyDescent="0.3">
      <c r="B33" s="16" t="s">
        <v>279</v>
      </c>
      <c r="C33" s="14"/>
      <c r="D33" s="14">
        <v>2</v>
      </c>
      <c r="E33" s="14"/>
      <c r="F33" s="14">
        <v>7</v>
      </c>
      <c r="G33" s="14"/>
      <c r="H33" s="14"/>
      <c r="I33" s="14"/>
      <c r="J33" s="14"/>
      <c r="K33" s="14"/>
      <c r="L33" s="14"/>
      <c r="M33" s="14"/>
      <c r="N33" s="18"/>
      <c r="O33" s="18"/>
      <c r="P33" s="23">
        <v>27</v>
      </c>
      <c r="Q33" s="23">
        <v>27</v>
      </c>
    </row>
    <row r="34" spans="2:17" x14ac:dyDescent="0.3">
      <c r="B34" s="16" t="s">
        <v>13</v>
      </c>
      <c r="C34" s="14"/>
      <c r="D34" s="14"/>
      <c r="E34" s="14">
        <v>3</v>
      </c>
      <c r="F34" s="14"/>
      <c r="G34" s="14">
        <v>9</v>
      </c>
      <c r="H34" s="14"/>
      <c r="I34" s="14">
        <v>6</v>
      </c>
      <c r="J34" s="14"/>
      <c r="K34" s="14"/>
      <c r="L34" s="14"/>
      <c r="M34" s="14"/>
      <c r="N34" s="18"/>
      <c r="O34" s="18"/>
      <c r="P34" s="23">
        <v>396</v>
      </c>
      <c r="Q34" s="23">
        <v>396</v>
      </c>
    </row>
    <row r="35" spans="2:17" x14ac:dyDescent="0.3">
      <c r="B35" s="16" t="s">
        <v>15</v>
      </c>
      <c r="C35" s="14"/>
      <c r="D35" s="14"/>
      <c r="E35" s="14"/>
      <c r="F35" s="14"/>
      <c r="G35" s="14"/>
      <c r="H35" s="14">
        <v>4</v>
      </c>
      <c r="I35" s="14"/>
      <c r="J35" s="14"/>
      <c r="K35" s="14"/>
      <c r="L35" s="14"/>
      <c r="M35" s="14">
        <v>2</v>
      </c>
      <c r="N35" s="18"/>
      <c r="O35" s="18"/>
      <c r="P35" s="23">
        <v>42</v>
      </c>
      <c r="Q35" s="23">
        <v>42</v>
      </c>
    </row>
    <row r="36" spans="2:17" x14ac:dyDescent="0.3">
      <c r="B36" s="16" t="s">
        <v>14</v>
      </c>
      <c r="C36" s="14"/>
      <c r="D36" s="14"/>
      <c r="E36" s="14"/>
      <c r="F36" s="14"/>
      <c r="G36" s="14"/>
      <c r="H36" s="14"/>
      <c r="I36" s="14"/>
      <c r="J36" s="14">
        <v>9</v>
      </c>
      <c r="K36" s="14">
        <v>3</v>
      </c>
      <c r="L36" s="14">
        <v>6</v>
      </c>
      <c r="M36" s="14"/>
      <c r="N36" s="18"/>
      <c r="O36" s="18"/>
      <c r="P36" s="23">
        <v>936</v>
      </c>
      <c r="Q36" s="23">
        <v>936</v>
      </c>
    </row>
    <row r="37" spans="2:17" x14ac:dyDescent="0.3">
      <c r="B37" s="16" t="s">
        <v>280</v>
      </c>
      <c r="C37" s="14"/>
      <c r="D37" s="14"/>
      <c r="E37" s="14"/>
      <c r="F37" s="14"/>
      <c r="G37" s="14"/>
      <c r="H37" s="14"/>
      <c r="I37" s="14"/>
      <c r="J37" s="14"/>
      <c r="K37" s="14"/>
      <c r="L37" s="14"/>
      <c r="M37" s="14"/>
      <c r="N37" s="18"/>
      <c r="O37" s="18"/>
      <c r="P37" s="23">
        <f>SUM(P29:P36)</f>
        <v>1843</v>
      </c>
      <c r="Q37" s="23">
        <f>SUM(Q29:Q36)</f>
        <v>1929</v>
      </c>
    </row>
    <row r="38" spans="2:17" x14ac:dyDescent="0.3">
      <c r="B38" s="16" t="s">
        <v>21</v>
      </c>
      <c r="C38" s="14"/>
      <c r="D38" s="14"/>
      <c r="E38" s="14"/>
      <c r="F38" s="14"/>
      <c r="G38" s="14"/>
      <c r="H38" s="14"/>
      <c r="I38" s="14"/>
      <c r="J38" s="14"/>
      <c r="K38" s="14"/>
      <c r="L38" s="14"/>
      <c r="M38" s="14"/>
      <c r="N38" s="18"/>
      <c r="O38" s="18"/>
      <c r="P38" s="38">
        <f>SUM(P28:P36)-P31</f>
        <v>1655</v>
      </c>
      <c r="Q38" s="38">
        <f>SUM(Q28:Q36)-Q31</f>
        <v>1704</v>
      </c>
    </row>
    <row r="39" spans="2:17" x14ac:dyDescent="0.3">
      <c r="B39" s="16"/>
      <c r="C39" s="14"/>
      <c r="D39" s="14"/>
      <c r="E39" s="14"/>
      <c r="F39" s="14"/>
      <c r="G39" s="14"/>
      <c r="H39" s="14"/>
      <c r="I39" s="14"/>
      <c r="J39" s="14"/>
      <c r="K39" s="14"/>
      <c r="L39" s="14"/>
      <c r="M39" s="14"/>
      <c r="N39" s="18"/>
      <c r="O39" s="18"/>
      <c r="P39" s="18"/>
      <c r="Q39" s="18"/>
    </row>
    <row r="40" spans="2:17" x14ac:dyDescent="0.3">
      <c r="B40" s="16" t="s">
        <v>16</v>
      </c>
      <c r="C40" s="14">
        <f t="shared" ref="C40" si="1">SUM(C29:C36)</f>
        <v>0</v>
      </c>
      <c r="D40" s="14">
        <f t="shared" ref="D40:N40" si="2">SUM(D29:D36)</f>
        <v>4</v>
      </c>
      <c r="E40" s="14">
        <f t="shared" si="2"/>
        <v>6</v>
      </c>
      <c r="F40" s="14">
        <f t="shared" si="2"/>
        <v>14</v>
      </c>
      <c r="G40" s="14">
        <f t="shared" si="2"/>
        <v>18</v>
      </c>
      <c r="H40" s="14">
        <f t="shared" si="2"/>
        <v>17</v>
      </c>
      <c r="I40" s="14">
        <f t="shared" si="2"/>
        <v>21</v>
      </c>
      <c r="J40" s="14">
        <f t="shared" si="2"/>
        <v>39</v>
      </c>
      <c r="K40" s="14">
        <f t="shared" si="2"/>
        <v>40</v>
      </c>
      <c r="L40" s="14">
        <f t="shared" si="2"/>
        <v>43</v>
      </c>
      <c r="M40" s="14">
        <f t="shared" si="2"/>
        <v>37</v>
      </c>
      <c r="N40" s="18">
        <f t="shared" si="2"/>
        <v>37</v>
      </c>
      <c r="O40" s="18"/>
      <c r="P40" s="25">
        <f>SUM(C40:M40)</f>
        <v>239</v>
      </c>
      <c r="Q40" s="25">
        <f>SUM(C40:N40)</f>
        <v>276</v>
      </c>
    </row>
    <row r="41" spans="2:17" x14ac:dyDescent="0.3">
      <c r="B41" s="16" t="s">
        <v>17</v>
      </c>
      <c r="C41" s="14">
        <f t="shared" ref="C41:M41" si="3">SUM(C28:C36)</f>
        <v>1</v>
      </c>
      <c r="D41" s="14">
        <f t="shared" si="3"/>
        <v>6</v>
      </c>
      <c r="E41" s="14">
        <f t="shared" si="3"/>
        <v>9</v>
      </c>
      <c r="F41" s="14">
        <f t="shared" si="3"/>
        <v>18</v>
      </c>
      <c r="G41" s="14">
        <f t="shared" si="3"/>
        <v>23</v>
      </c>
      <c r="H41" s="14">
        <f t="shared" si="3"/>
        <v>23</v>
      </c>
      <c r="I41" s="14">
        <f t="shared" si="3"/>
        <v>28</v>
      </c>
      <c r="J41" s="14">
        <f t="shared" si="3"/>
        <v>47</v>
      </c>
      <c r="K41" s="14">
        <f t="shared" si="3"/>
        <v>49</v>
      </c>
      <c r="L41" s="14">
        <f t="shared" si="3"/>
        <v>53</v>
      </c>
      <c r="M41" s="14">
        <f t="shared" si="3"/>
        <v>48</v>
      </c>
      <c r="N41" s="18">
        <f>SUM(N28:N36)</f>
        <v>49</v>
      </c>
      <c r="O41" s="18"/>
      <c r="P41" s="25">
        <f>SUM(C41:M41)</f>
        <v>305</v>
      </c>
      <c r="Q41" s="25">
        <f>SUM(C41:N41)</f>
        <v>354</v>
      </c>
    </row>
    <row r="42" spans="2:17" x14ac:dyDescent="0.3">
      <c r="B42" s="16" t="s">
        <v>18</v>
      </c>
      <c r="N42" s="7"/>
      <c r="O42" s="7"/>
      <c r="P42" s="38">
        <f>SUM(P29:P36)+P40+P41-P31</f>
        <v>2133</v>
      </c>
      <c r="Q42" s="38">
        <f>SUM(Q29:Q36)+Q40+Q41-Q31</f>
        <v>2256</v>
      </c>
    </row>
    <row r="43" spans="2:17" x14ac:dyDescent="0.3">
      <c r="B43" s="16" t="s">
        <v>20</v>
      </c>
      <c r="N43" s="7"/>
      <c r="O43" s="7"/>
      <c r="P43" s="38">
        <f>SUM(P28:P36)+P40+P41-P31</f>
        <v>2199</v>
      </c>
      <c r="Q43" s="38">
        <f>SUM(Q28:Q36)+Q40+Q41-Q31</f>
        <v>2334</v>
      </c>
    </row>
    <row r="44" spans="2:17" x14ac:dyDescent="0.3">
      <c r="B44" s="16"/>
      <c r="N44" s="7"/>
      <c r="O44" s="7"/>
      <c r="P44" s="25"/>
      <c r="Q44" s="25"/>
    </row>
    <row r="45" spans="2:17" x14ac:dyDescent="0.3">
      <c r="B45" t="s">
        <v>9</v>
      </c>
      <c r="C45" s="14">
        <f t="shared" ref="C45:N45" si="4">SUM(C29:C30)</f>
        <v>0</v>
      </c>
      <c r="D45" s="14">
        <f t="shared" si="4"/>
        <v>2</v>
      </c>
      <c r="E45" s="14">
        <f t="shared" si="4"/>
        <v>3</v>
      </c>
      <c r="F45" s="14">
        <f t="shared" si="4"/>
        <v>7</v>
      </c>
      <c r="G45" s="14">
        <f t="shared" si="4"/>
        <v>9</v>
      </c>
      <c r="H45" s="14">
        <f t="shared" si="4"/>
        <v>13</v>
      </c>
      <c r="I45" s="14">
        <f t="shared" si="4"/>
        <v>15</v>
      </c>
      <c r="J45" s="14">
        <f t="shared" si="4"/>
        <v>30</v>
      </c>
      <c r="K45" s="14">
        <f t="shared" si="4"/>
        <v>37</v>
      </c>
      <c r="L45" s="14">
        <f t="shared" si="4"/>
        <v>37</v>
      </c>
      <c r="M45" s="14">
        <f t="shared" si="4"/>
        <v>35</v>
      </c>
      <c r="N45" s="18">
        <f t="shared" si="4"/>
        <v>37</v>
      </c>
      <c r="O45" s="18"/>
      <c r="P45" s="25">
        <f>SUM(C45:M45)</f>
        <v>188</v>
      </c>
      <c r="Q45" s="25">
        <f>SUM(C45:N45)</f>
        <v>225</v>
      </c>
    </row>
    <row r="46" spans="2:17" x14ac:dyDescent="0.3">
      <c r="B46" t="s">
        <v>19</v>
      </c>
      <c r="C46" s="14">
        <f t="shared" ref="C46:N46" si="5">SUM(C28:C30)</f>
        <v>1</v>
      </c>
      <c r="D46" s="14">
        <f t="shared" si="5"/>
        <v>4</v>
      </c>
      <c r="E46" s="14">
        <f t="shared" si="5"/>
        <v>6</v>
      </c>
      <c r="F46" s="14">
        <f t="shared" si="5"/>
        <v>11</v>
      </c>
      <c r="G46" s="14">
        <f t="shared" si="5"/>
        <v>14</v>
      </c>
      <c r="H46" s="14">
        <f t="shared" si="5"/>
        <v>19</v>
      </c>
      <c r="I46" s="14">
        <f t="shared" si="5"/>
        <v>22</v>
      </c>
      <c r="J46" s="14">
        <f t="shared" si="5"/>
        <v>38</v>
      </c>
      <c r="K46" s="14">
        <f t="shared" si="5"/>
        <v>46</v>
      </c>
      <c r="L46" s="14">
        <f t="shared" si="5"/>
        <v>47</v>
      </c>
      <c r="M46" s="14">
        <f t="shared" si="5"/>
        <v>46</v>
      </c>
      <c r="N46" s="18">
        <f t="shared" si="5"/>
        <v>49</v>
      </c>
      <c r="O46" s="18"/>
      <c r="P46" s="25">
        <f>SUM(C46:M46)</f>
        <v>254</v>
      </c>
      <c r="Q46" s="25">
        <f>SUM(C46:N46)</f>
        <v>303</v>
      </c>
    </row>
    <row r="47" spans="2:17" x14ac:dyDescent="0.3">
      <c r="C47" s="14"/>
      <c r="D47" s="14"/>
      <c r="E47" s="14"/>
      <c r="F47" s="14"/>
      <c r="G47" s="14"/>
      <c r="H47" s="14"/>
      <c r="I47" s="14"/>
      <c r="J47" s="14"/>
      <c r="K47" s="14"/>
      <c r="L47" s="14"/>
      <c r="M47" s="14"/>
      <c r="N47" s="7"/>
      <c r="O47" s="18"/>
      <c r="P47" s="38">
        <f>P46+P45</f>
        <v>442</v>
      </c>
      <c r="Q47" s="38">
        <f>Q46+Q45</f>
        <v>528</v>
      </c>
    </row>
    <row r="48" spans="2:17" x14ac:dyDescent="0.3">
      <c r="C48" s="14"/>
      <c r="D48" s="14"/>
      <c r="E48" s="14"/>
      <c r="F48" s="14"/>
      <c r="G48" s="14"/>
      <c r="H48" s="14"/>
      <c r="I48" s="14"/>
      <c r="J48" s="14"/>
      <c r="K48" s="14"/>
      <c r="L48" s="14"/>
      <c r="M48" s="14"/>
      <c r="N48" s="7"/>
      <c r="O48" s="18"/>
      <c r="P48" s="38">
        <f>P47+P38</f>
        <v>2097</v>
      </c>
      <c r="Q48" s="38">
        <f>Q47+Q38</f>
        <v>2232</v>
      </c>
    </row>
    <row r="49" spans="1:17" x14ac:dyDescent="0.3">
      <c r="I49" s="16" t="s">
        <v>308</v>
      </c>
      <c r="P49" s="23"/>
      <c r="Q49" s="23"/>
    </row>
    <row r="50" spans="1:17" x14ac:dyDescent="0.3">
      <c r="J50" s="16" t="s">
        <v>304</v>
      </c>
      <c r="P50" s="23"/>
      <c r="Q50" s="23"/>
    </row>
    <row r="52" spans="1:17" x14ac:dyDescent="0.3">
      <c r="A52" s="27" t="s">
        <v>306</v>
      </c>
      <c r="B52" s="17" t="s">
        <v>1</v>
      </c>
      <c r="C52" s="13">
        <v>1</v>
      </c>
      <c r="D52" s="13">
        <v>2</v>
      </c>
      <c r="E52" s="13">
        <v>3</v>
      </c>
      <c r="F52" s="13">
        <v>4</v>
      </c>
      <c r="G52" s="13">
        <v>5</v>
      </c>
      <c r="H52" s="13">
        <v>6</v>
      </c>
      <c r="I52" s="13">
        <v>7</v>
      </c>
      <c r="J52" s="13">
        <v>8</v>
      </c>
      <c r="K52" s="13">
        <v>9</v>
      </c>
      <c r="L52" s="13">
        <v>10</v>
      </c>
      <c r="M52" s="13">
        <v>11</v>
      </c>
      <c r="N52" s="22">
        <v>12</v>
      </c>
      <c r="O52" s="22">
        <v>13</v>
      </c>
      <c r="P52" s="13">
        <f>SUM(C52:M52)</f>
        <v>66</v>
      </c>
      <c r="Q52" s="13">
        <f>SUM(C52:N52)</f>
        <v>78</v>
      </c>
    </row>
    <row r="53" spans="1:17" x14ac:dyDescent="0.3">
      <c r="B53" s="16" t="s">
        <v>10</v>
      </c>
      <c r="C53" s="14">
        <v>0</v>
      </c>
      <c r="D53" s="14">
        <v>2</v>
      </c>
      <c r="E53" s="14">
        <v>3</v>
      </c>
      <c r="F53" s="14">
        <v>7</v>
      </c>
      <c r="G53" s="14">
        <v>9</v>
      </c>
      <c r="H53" s="14">
        <v>13</v>
      </c>
      <c r="I53" s="14">
        <v>15</v>
      </c>
      <c r="J53" s="14">
        <v>21</v>
      </c>
      <c r="K53" s="14">
        <v>25</v>
      </c>
      <c r="L53" s="14">
        <v>31</v>
      </c>
      <c r="M53" s="14">
        <v>33</v>
      </c>
      <c r="N53" s="18">
        <v>37</v>
      </c>
      <c r="O53" s="18"/>
      <c r="P53" s="23">
        <f>SUM(C53:M53)</f>
        <v>159</v>
      </c>
      <c r="Q53" s="23">
        <f>SUM(C53:N53)</f>
        <v>196</v>
      </c>
    </row>
    <row r="54" spans="1:17" x14ac:dyDescent="0.3">
      <c r="B54" s="16" t="s">
        <v>11</v>
      </c>
      <c r="C54" s="14"/>
      <c r="D54" s="14"/>
      <c r="E54" s="14"/>
      <c r="F54" s="14"/>
      <c r="G54" s="14"/>
      <c r="H54" s="14"/>
      <c r="I54" s="14"/>
      <c r="J54" s="15">
        <v>9</v>
      </c>
      <c r="K54" s="15">
        <v>12</v>
      </c>
      <c r="L54" s="15">
        <v>6</v>
      </c>
      <c r="M54" s="15">
        <v>2</v>
      </c>
      <c r="N54" s="19">
        <v>2</v>
      </c>
      <c r="O54" s="18"/>
      <c r="P54" s="23">
        <f>SUM(C54:M54)</f>
        <v>29</v>
      </c>
      <c r="Q54" s="23">
        <f>SUM(C54:N54)</f>
        <v>31</v>
      </c>
    </row>
    <row r="55" spans="1:17" x14ac:dyDescent="0.3">
      <c r="B55" s="16" t="s">
        <v>12</v>
      </c>
      <c r="C55" s="14"/>
      <c r="D55" s="14"/>
      <c r="E55" s="14"/>
      <c r="F55" s="14"/>
      <c r="G55" s="14"/>
      <c r="H55" s="14"/>
      <c r="I55" s="14"/>
      <c r="J55" s="14"/>
      <c r="K55" s="14"/>
      <c r="L55" s="14"/>
      <c r="M55" s="14"/>
      <c r="N55" s="18"/>
      <c r="O55" s="18"/>
      <c r="P55" s="23">
        <f>SUM(P52:P54)</f>
        <v>254</v>
      </c>
      <c r="Q55" s="23">
        <f>SUM(Q52:Q54)</f>
        <v>305</v>
      </c>
    </row>
    <row r="56" spans="1:17" x14ac:dyDescent="0.3">
      <c r="B56" s="16"/>
      <c r="C56" s="14"/>
      <c r="D56" s="14"/>
      <c r="E56" s="14"/>
      <c r="F56" s="14"/>
      <c r="G56" s="14"/>
      <c r="H56" s="14"/>
      <c r="I56" s="14"/>
      <c r="J56" s="14"/>
      <c r="K56" s="14"/>
      <c r="L56" s="14"/>
      <c r="M56" s="14"/>
      <c r="N56" s="18"/>
      <c r="O56" s="18"/>
      <c r="P56" s="23"/>
      <c r="Q56" s="23"/>
    </row>
    <row r="57" spans="1:17" x14ac:dyDescent="0.3">
      <c r="B57" s="16" t="s">
        <v>279</v>
      </c>
      <c r="C57" s="14"/>
      <c r="D57" s="14">
        <v>2</v>
      </c>
      <c r="E57" s="14"/>
      <c r="F57" s="14">
        <v>7</v>
      </c>
      <c r="G57" s="14"/>
      <c r="H57" s="14"/>
      <c r="I57" s="14"/>
      <c r="J57" s="14"/>
      <c r="K57" s="14"/>
      <c r="L57" s="14"/>
      <c r="M57" s="14"/>
      <c r="N57" s="18"/>
      <c r="O57" s="18"/>
      <c r="P57" s="23">
        <v>27</v>
      </c>
      <c r="Q57" s="23">
        <v>27</v>
      </c>
    </row>
    <row r="58" spans="1:17" x14ac:dyDescent="0.3">
      <c r="B58" s="16" t="s">
        <v>13</v>
      </c>
      <c r="C58" s="14"/>
      <c r="D58" s="14"/>
      <c r="E58" s="14">
        <v>3</v>
      </c>
      <c r="F58" s="14"/>
      <c r="G58" s="14">
        <v>9</v>
      </c>
      <c r="H58" s="14"/>
      <c r="I58" s="14">
        <v>6</v>
      </c>
      <c r="J58" s="14"/>
      <c r="K58" s="14"/>
      <c r="L58" s="14"/>
      <c r="M58" s="14"/>
      <c r="N58" s="18"/>
      <c r="O58" s="18"/>
      <c r="P58" s="23">
        <v>396</v>
      </c>
      <c r="Q58" s="23">
        <v>396</v>
      </c>
    </row>
    <row r="59" spans="1:17" x14ac:dyDescent="0.3">
      <c r="B59" s="16" t="s">
        <v>15</v>
      </c>
      <c r="C59" s="14"/>
      <c r="D59" s="14"/>
      <c r="E59" s="14"/>
      <c r="F59" s="14"/>
      <c r="G59" s="14"/>
      <c r="H59" s="14">
        <v>4</v>
      </c>
      <c r="I59" s="14"/>
      <c r="J59" s="14"/>
      <c r="K59" s="14"/>
      <c r="L59" s="14"/>
      <c r="M59" s="14">
        <v>2</v>
      </c>
      <c r="N59" s="18">
        <v>2</v>
      </c>
      <c r="O59" s="18"/>
      <c r="P59" s="23">
        <v>44</v>
      </c>
      <c r="Q59" s="23">
        <v>44</v>
      </c>
    </row>
    <row r="60" spans="1:17" x14ac:dyDescent="0.3">
      <c r="B60" s="16" t="s">
        <v>14</v>
      </c>
      <c r="C60" s="14"/>
      <c r="D60" s="14"/>
      <c r="E60" s="14"/>
      <c r="F60" s="14"/>
      <c r="G60" s="14"/>
      <c r="H60" s="14"/>
      <c r="I60" s="14"/>
      <c r="J60" s="14">
        <v>9</v>
      </c>
      <c r="K60" s="14">
        <v>3</v>
      </c>
      <c r="L60" s="14">
        <v>6</v>
      </c>
      <c r="M60" s="14"/>
      <c r="N60" s="18"/>
      <c r="O60" s="18"/>
      <c r="P60" s="23">
        <v>936</v>
      </c>
      <c r="Q60" s="23">
        <v>936</v>
      </c>
    </row>
    <row r="61" spans="1:17" x14ac:dyDescent="0.3">
      <c r="B61" s="16" t="s">
        <v>280</v>
      </c>
      <c r="C61" s="14"/>
      <c r="D61" s="14"/>
      <c r="E61" s="14"/>
      <c r="F61" s="14"/>
      <c r="G61" s="14"/>
      <c r="H61" s="14"/>
      <c r="I61" s="14"/>
      <c r="J61" s="14"/>
      <c r="K61" s="14"/>
      <c r="L61" s="14"/>
      <c r="M61" s="14"/>
      <c r="N61" s="18"/>
      <c r="O61" s="18"/>
      <c r="P61" s="23">
        <f>SUM(P53:P60)</f>
        <v>1845</v>
      </c>
      <c r="Q61" s="23">
        <f>SUM(Q53:Q60)</f>
        <v>1935</v>
      </c>
    </row>
    <row r="62" spans="1:17" x14ac:dyDescent="0.3">
      <c r="B62" s="16" t="s">
        <v>21</v>
      </c>
      <c r="C62" s="14"/>
      <c r="D62" s="14"/>
      <c r="E62" s="14"/>
      <c r="F62" s="14"/>
      <c r="G62" s="14"/>
      <c r="H62" s="14"/>
      <c r="I62" s="14"/>
      <c r="J62" s="14"/>
      <c r="K62" s="14"/>
      <c r="L62" s="14"/>
      <c r="M62" s="14"/>
      <c r="N62" s="18"/>
      <c r="O62" s="18"/>
      <c r="P62" s="38">
        <f>SUM(P52:P60)-P55</f>
        <v>1657</v>
      </c>
      <c r="Q62" s="38">
        <f>SUM(Q52:Q60)-Q55</f>
        <v>1708</v>
      </c>
    </row>
    <row r="63" spans="1:17" x14ac:dyDescent="0.3">
      <c r="B63" s="16"/>
      <c r="C63" s="14"/>
      <c r="D63" s="14"/>
      <c r="E63" s="14"/>
      <c r="F63" s="14"/>
      <c r="G63" s="14"/>
      <c r="H63" s="14"/>
      <c r="I63" s="14"/>
      <c r="J63" s="14"/>
      <c r="K63" s="14"/>
      <c r="L63" s="14"/>
      <c r="M63" s="14"/>
      <c r="N63" s="18"/>
      <c r="O63" s="18"/>
      <c r="P63" s="18"/>
      <c r="Q63" s="18"/>
    </row>
    <row r="64" spans="1:17" x14ac:dyDescent="0.3">
      <c r="B64" s="16" t="s">
        <v>16</v>
      </c>
      <c r="C64" s="14">
        <f t="shared" ref="C64:M64" si="6">SUM(C53:C60)</f>
        <v>0</v>
      </c>
      <c r="D64" s="14">
        <f t="shared" si="6"/>
        <v>4</v>
      </c>
      <c r="E64" s="14">
        <f t="shared" si="6"/>
        <v>6</v>
      </c>
      <c r="F64" s="14">
        <f t="shared" si="6"/>
        <v>14</v>
      </c>
      <c r="G64" s="14">
        <f t="shared" si="6"/>
        <v>18</v>
      </c>
      <c r="H64" s="14">
        <f t="shared" si="6"/>
        <v>17</v>
      </c>
      <c r="I64" s="14">
        <f t="shared" si="6"/>
        <v>21</v>
      </c>
      <c r="J64" s="14">
        <f t="shared" si="6"/>
        <v>39</v>
      </c>
      <c r="K64" s="14">
        <f t="shared" si="6"/>
        <v>40</v>
      </c>
      <c r="L64" s="14">
        <f t="shared" si="6"/>
        <v>43</v>
      </c>
      <c r="M64" s="14">
        <f t="shared" si="6"/>
        <v>37</v>
      </c>
      <c r="N64" s="18">
        <f>SUM(N53:N60)</f>
        <v>41</v>
      </c>
      <c r="O64" s="18"/>
      <c r="P64" s="25">
        <f>SUM(C64:M64)</f>
        <v>239</v>
      </c>
      <c r="Q64" s="25">
        <f>SUM(C64:N64)</f>
        <v>280</v>
      </c>
    </row>
    <row r="65" spans="2:17" x14ac:dyDescent="0.3">
      <c r="B65" s="16" t="s">
        <v>17</v>
      </c>
      <c r="C65" s="14">
        <f t="shared" ref="C65:M65" si="7">SUM(C52:C60)</f>
        <v>1</v>
      </c>
      <c r="D65" s="14">
        <f t="shared" si="7"/>
        <v>6</v>
      </c>
      <c r="E65" s="14">
        <f t="shared" si="7"/>
        <v>9</v>
      </c>
      <c r="F65" s="14">
        <f t="shared" si="7"/>
        <v>18</v>
      </c>
      <c r="G65" s="14">
        <f t="shared" si="7"/>
        <v>23</v>
      </c>
      <c r="H65" s="14">
        <f t="shared" si="7"/>
        <v>23</v>
      </c>
      <c r="I65" s="14">
        <f t="shared" si="7"/>
        <v>28</v>
      </c>
      <c r="J65" s="14">
        <f t="shared" si="7"/>
        <v>47</v>
      </c>
      <c r="K65" s="14">
        <f t="shared" si="7"/>
        <v>49</v>
      </c>
      <c r="L65" s="14">
        <f t="shared" si="7"/>
        <v>53</v>
      </c>
      <c r="M65" s="14">
        <f t="shared" si="7"/>
        <v>48</v>
      </c>
      <c r="N65" s="18">
        <f>SUM(N52:N60)</f>
        <v>53</v>
      </c>
      <c r="O65" s="18"/>
      <c r="P65" s="25">
        <f>SUM(C65:M65)</f>
        <v>305</v>
      </c>
      <c r="Q65" s="25">
        <f>SUM(C65:N65)</f>
        <v>358</v>
      </c>
    </row>
    <row r="66" spans="2:17" x14ac:dyDescent="0.3">
      <c r="B66" s="16" t="s">
        <v>18</v>
      </c>
      <c r="N66" s="7"/>
      <c r="O66" s="7"/>
      <c r="P66" s="38">
        <f>SUM(P53:P60)+P64+P65-P55</f>
        <v>2135</v>
      </c>
      <c r="Q66" s="38">
        <f>SUM(Q53:Q60)+Q64+Q65-Q55</f>
        <v>2268</v>
      </c>
    </row>
    <row r="67" spans="2:17" x14ac:dyDescent="0.3">
      <c r="B67" s="16" t="s">
        <v>20</v>
      </c>
      <c r="N67" s="7"/>
      <c r="O67" s="7"/>
      <c r="P67" s="38">
        <f>SUM(P52:P60)+P64+P65-P55</f>
        <v>2201</v>
      </c>
      <c r="Q67" s="38">
        <f>SUM(Q52:Q60)+Q64+Q65-Q55</f>
        <v>2346</v>
      </c>
    </row>
    <row r="68" spans="2:17" x14ac:dyDescent="0.3">
      <c r="B68" s="16"/>
      <c r="N68" s="7"/>
      <c r="O68" s="7"/>
      <c r="P68" s="25"/>
      <c r="Q68" s="25"/>
    </row>
    <row r="69" spans="2:17" x14ac:dyDescent="0.3">
      <c r="B69" t="s">
        <v>9</v>
      </c>
      <c r="C69" s="14">
        <f t="shared" ref="C69:N69" si="8">SUM(C53:C54)</f>
        <v>0</v>
      </c>
      <c r="D69" s="14">
        <f t="shared" si="8"/>
        <v>2</v>
      </c>
      <c r="E69" s="14">
        <f t="shared" si="8"/>
        <v>3</v>
      </c>
      <c r="F69" s="14">
        <f t="shared" si="8"/>
        <v>7</v>
      </c>
      <c r="G69" s="14">
        <f t="shared" si="8"/>
        <v>9</v>
      </c>
      <c r="H69" s="14">
        <f t="shared" si="8"/>
        <v>13</v>
      </c>
      <c r="I69" s="14">
        <f t="shared" si="8"/>
        <v>15</v>
      </c>
      <c r="J69" s="14">
        <f t="shared" si="8"/>
        <v>30</v>
      </c>
      <c r="K69" s="14">
        <f t="shared" si="8"/>
        <v>37</v>
      </c>
      <c r="L69" s="14">
        <f t="shared" si="8"/>
        <v>37</v>
      </c>
      <c r="M69" s="14">
        <f t="shared" si="8"/>
        <v>35</v>
      </c>
      <c r="N69" s="18">
        <f t="shared" si="8"/>
        <v>39</v>
      </c>
      <c r="O69" s="18"/>
      <c r="P69" s="25">
        <f>SUM(C69:M69)</f>
        <v>188</v>
      </c>
      <c r="Q69" s="25">
        <f>SUM(C69:N69)</f>
        <v>227</v>
      </c>
    </row>
    <row r="70" spans="2:17" x14ac:dyDescent="0.3">
      <c r="B70" t="s">
        <v>19</v>
      </c>
      <c r="C70" s="14">
        <f t="shared" ref="C70:N70" si="9">SUM(C52:C54)</f>
        <v>1</v>
      </c>
      <c r="D70" s="14">
        <f t="shared" si="9"/>
        <v>4</v>
      </c>
      <c r="E70" s="14">
        <f t="shared" si="9"/>
        <v>6</v>
      </c>
      <c r="F70" s="14">
        <f t="shared" si="9"/>
        <v>11</v>
      </c>
      <c r="G70" s="14">
        <f t="shared" si="9"/>
        <v>14</v>
      </c>
      <c r="H70" s="14">
        <f t="shared" si="9"/>
        <v>19</v>
      </c>
      <c r="I70" s="14">
        <f t="shared" si="9"/>
        <v>22</v>
      </c>
      <c r="J70" s="14">
        <f t="shared" si="9"/>
        <v>38</v>
      </c>
      <c r="K70" s="14">
        <f t="shared" si="9"/>
        <v>46</v>
      </c>
      <c r="L70" s="14">
        <f t="shared" si="9"/>
        <v>47</v>
      </c>
      <c r="M70" s="14">
        <f t="shared" si="9"/>
        <v>46</v>
      </c>
      <c r="N70" s="18">
        <f t="shared" si="9"/>
        <v>51</v>
      </c>
      <c r="O70" s="18"/>
      <c r="P70" s="25">
        <f>SUM(C70:M70)</f>
        <v>254</v>
      </c>
      <c r="Q70" s="25">
        <f>SUM(C70:N70)</f>
        <v>305</v>
      </c>
    </row>
    <row r="71" spans="2:17" x14ac:dyDescent="0.3">
      <c r="C71" s="14"/>
      <c r="D71" s="14"/>
      <c r="E71" s="14"/>
      <c r="F71" s="14"/>
      <c r="G71" s="14"/>
      <c r="H71" s="14"/>
      <c r="I71" s="14"/>
      <c r="J71" s="14"/>
      <c r="K71" s="14"/>
      <c r="L71" s="14"/>
      <c r="M71" s="14"/>
      <c r="N71" s="7"/>
      <c r="O71" s="18"/>
      <c r="P71" s="38">
        <f>P70+P69</f>
        <v>442</v>
      </c>
      <c r="Q71" s="38">
        <f>Q70+Q69</f>
        <v>532</v>
      </c>
    </row>
    <row r="72" spans="2:17" x14ac:dyDescent="0.3">
      <c r="C72" s="14"/>
      <c r="D72" s="14"/>
      <c r="E72" s="14"/>
      <c r="F72" s="14"/>
      <c r="G72" s="14"/>
      <c r="H72" s="14"/>
      <c r="I72" s="14"/>
      <c r="J72" s="14"/>
      <c r="K72" s="14"/>
      <c r="L72" s="14"/>
      <c r="M72" s="14"/>
      <c r="N72" s="7"/>
      <c r="O72" s="18"/>
      <c r="P72" s="38">
        <f>P71+P62</f>
        <v>2099</v>
      </c>
      <c r="Q72" s="38">
        <f>Q71+Q62</f>
        <v>2240</v>
      </c>
    </row>
    <row r="73" spans="2:17" x14ac:dyDescent="0.3">
      <c r="I73" s="16" t="s">
        <v>309</v>
      </c>
      <c r="P73" s="23"/>
      <c r="Q73" s="23"/>
    </row>
    <row r="74" spans="2:17" x14ac:dyDescent="0.3">
      <c r="J74" s="16" t="s">
        <v>307</v>
      </c>
      <c r="P74" s="23"/>
      <c r="Q74" s="23"/>
    </row>
  </sheetData>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E1C29-0EB3-4353-AF0F-73F2F234673D}">
  <dimension ref="A1:N152"/>
  <sheetViews>
    <sheetView workbookViewId="0">
      <pane xSplit="2" ySplit="1" topLeftCell="C2" activePane="bottomRight" state="frozen"/>
      <selection pane="topRight" activeCell="C1" sqref="C1"/>
      <selection pane="bottomLeft" activeCell="A2" sqref="A2"/>
      <selection pane="bottomRight"/>
    </sheetView>
  </sheetViews>
  <sheetFormatPr defaultRowHeight="14.4" x14ac:dyDescent="0.3"/>
  <cols>
    <col min="2" max="2" width="31.33203125" customWidth="1"/>
    <col min="3" max="3" width="7" bestFit="1" customWidth="1"/>
    <col min="4" max="4" width="8" bestFit="1" customWidth="1"/>
    <col min="5" max="5" width="8.6640625" bestFit="1" customWidth="1"/>
    <col min="6" max="8" width="9" bestFit="1" customWidth="1"/>
    <col min="9" max="9" width="11.21875" bestFit="1" customWidth="1"/>
    <col min="10" max="13" width="11.5546875" bestFit="1" customWidth="1"/>
    <col min="14" max="14" width="13.6640625" bestFit="1" customWidth="1"/>
  </cols>
  <sheetData>
    <row r="1" spans="1:14" s="28" customFormat="1" x14ac:dyDescent="0.3">
      <c r="B1" s="28" t="s">
        <v>137</v>
      </c>
      <c r="C1" s="28" t="s">
        <v>131</v>
      </c>
      <c r="D1" s="28" t="s">
        <v>132</v>
      </c>
      <c r="E1" s="28" t="s">
        <v>133</v>
      </c>
      <c r="F1" s="28" t="s">
        <v>134</v>
      </c>
      <c r="G1" s="28" t="s">
        <v>135</v>
      </c>
      <c r="H1" s="28" t="s">
        <v>136</v>
      </c>
      <c r="I1" s="28" t="s">
        <v>267</v>
      </c>
      <c r="J1" s="28" t="s">
        <v>268</v>
      </c>
      <c r="K1" s="28" t="s">
        <v>269</v>
      </c>
      <c r="L1" s="28" t="s">
        <v>270</v>
      </c>
      <c r="M1" s="28" t="s">
        <v>266</v>
      </c>
      <c r="N1" s="28" t="s">
        <v>271</v>
      </c>
    </row>
    <row r="2" spans="1:14" x14ac:dyDescent="0.3">
      <c r="A2" s="23" t="s">
        <v>122</v>
      </c>
      <c r="B2" t="s">
        <v>121</v>
      </c>
      <c r="C2">
        <f>'XY 1-60 (912620)'!C1</f>
        <v>1</v>
      </c>
      <c r="D2">
        <f>'XY 61-120 (912620)'!C1</f>
        <v>61</v>
      </c>
      <c r="E2">
        <f>'XY 121-180 (912620)'!C1</f>
        <v>121</v>
      </c>
      <c r="F2">
        <f>'XY 181-240 (912620)'!C1</f>
        <v>181</v>
      </c>
      <c r="G2">
        <f>'XY 241-300 (912620)'!C1</f>
        <v>241</v>
      </c>
      <c r="H2">
        <f>'XY 301-360 (912620)'!C1</f>
        <v>301</v>
      </c>
      <c r="I2">
        <f>SUM(C2:D2)</f>
        <v>62</v>
      </c>
      <c r="J2">
        <f>SUM(C2:E2)</f>
        <v>183</v>
      </c>
      <c r="K2">
        <f>SUM(C2:F2)</f>
        <v>364</v>
      </c>
      <c r="L2">
        <f>SUM(C2:G2)</f>
        <v>605</v>
      </c>
      <c r="M2">
        <f>SUM(C2:H2)</f>
        <v>906</v>
      </c>
      <c r="N2">
        <f>SUM(D2:H2)</f>
        <v>905</v>
      </c>
    </row>
    <row r="3" spans="1:14" x14ac:dyDescent="0.3">
      <c r="A3">
        <v>2</v>
      </c>
      <c r="B3" t="s">
        <v>124</v>
      </c>
      <c r="C3">
        <f>'XY 1-60 (912620)'!C2</f>
        <v>2</v>
      </c>
      <c r="D3">
        <f>'XY 61-120 (912620)'!C2</f>
        <v>62</v>
      </c>
      <c r="E3">
        <f>'XY 121-180 (912620)'!C2</f>
        <v>122</v>
      </c>
      <c r="F3">
        <f>'XY 181-240 (912620)'!C2</f>
        <v>182</v>
      </c>
      <c r="G3">
        <f>'XY 241-300 (912620)'!C2</f>
        <v>242</v>
      </c>
      <c r="H3">
        <f>'XY 301-360 (912620)'!C2</f>
        <v>302</v>
      </c>
      <c r="I3">
        <f t="shared" ref="I3:I5" si="0">SUM(C3:D3)</f>
        <v>64</v>
      </c>
      <c r="J3">
        <f t="shared" ref="J3:J5" si="1">SUM(C3:E3)</f>
        <v>186</v>
      </c>
      <c r="K3">
        <f t="shared" ref="K3:K5" si="2">SUM(C3:F3)</f>
        <v>368</v>
      </c>
      <c r="L3">
        <f t="shared" ref="L3:L5" si="3">SUM(C3:G3)</f>
        <v>610</v>
      </c>
      <c r="M3">
        <f t="shared" ref="M3:M5" si="4">SUM(C3:H3)</f>
        <v>912</v>
      </c>
      <c r="N3">
        <f t="shared" ref="N3:N5" si="5">SUM(D3:H3)</f>
        <v>910</v>
      </c>
    </row>
    <row r="4" spans="1:14" x14ac:dyDescent="0.3">
      <c r="A4">
        <v>3</v>
      </c>
      <c r="B4" t="s">
        <v>125</v>
      </c>
      <c r="C4">
        <f>'XY 1-60 (912620)'!C3</f>
        <v>3</v>
      </c>
      <c r="D4">
        <f>'XY 61-120 (912620)'!C3</f>
        <v>63</v>
      </c>
      <c r="E4">
        <f>'XY 121-180 (912620)'!C3</f>
        <v>123</v>
      </c>
      <c r="F4">
        <f>'XY 181-240 (912620)'!C3</f>
        <v>183</v>
      </c>
      <c r="G4">
        <f>'XY 241-300 (912620)'!C3</f>
        <v>243</v>
      </c>
      <c r="H4">
        <f>'XY 301-360 (912620)'!C3</f>
        <v>303</v>
      </c>
      <c r="I4">
        <f t="shared" si="0"/>
        <v>66</v>
      </c>
      <c r="J4">
        <f t="shared" si="1"/>
        <v>189</v>
      </c>
      <c r="K4">
        <f t="shared" si="2"/>
        <v>372</v>
      </c>
      <c r="L4">
        <f t="shared" si="3"/>
        <v>615</v>
      </c>
      <c r="M4">
        <f t="shared" si="4"/>
        <v>918</v>
      </c>
      <c r="N4">
        <f t="shared" si="5"/>
        <v>915</v>
      </c>
    </row>
    <row r="5" spans="1:14" x14ac:dyDescent="0.3">
      <c r="A5">
        <v>4</v>
      </c>
      <c r="B5" t="s">
        <v>123</v>
      </c>
      <c r="C5">
        <f>'XY 1-60 (912620)'!C4</f>
        <v>4</v>
      </c>
      <c r="D5">
        <f>'XY 61-120 (912620)'!C4</f>
        <v>64</v>
      </c>
      <c r="E5">
        <f>'XY 121-180 (912620)'!C4</f>
        <v>124</v>
      </c>
      <c r="F5">
        <f>'XY 181-240 (912620)'!C4</f>
        <v>184</v>
      </c>
      <c r="G5">
        <f>'XY 241-300 (912620)'!C4</f>
        <v>244</v>
      </c>
      <c r="H5">
        <f>'XY 301-360 (912620)'!C4</f>
        <v>304</v>
      </c>
      <c r="I5">
        <f t="shared" si="0"/>
        <v>68</v>
      </c>
      <c r="J5">
        <f t="shared" si="1"/>
        <v>192</v>
      </c>
      <c r="K5">
        <f t="shared" si="2"/>
        <v>376</v>
      </c>
      <c r="L5">
        <f t="shared" si="3"/>
        <v>620</v>
      </c>
      <c r="M5">
        <f t="shared" si="4"/>
        <v>924</v>
      </c>
      <c r="N5">
        <f t="shared" si="5"/>
        <v>920</v>
      </c>
    </row>
    <row r="6" spans="1:14" x14ac:dyDescent="0.3">
      <c r="A6">
        <v>5</v>
      </c>
      <c r="C6">
        <f>'XY 1-60 (912620)'!C5</f>
        <v>5</v>
      </c>
      <c r="D6">
        <f>'XY 61-120 (912620)'!C5</f>
        <v>65</v>
      </c>
      <c r="E6">
        <f>'XY 121-180 (912620)'!C5</f>
        <v>125</v>
      </c>
      <c r="F6">
        <f>'XY 181-240 (912620)'!C5</f>
        <v>185</v>
      </c>
      <c r="G6">
        <f>'XY 241-300 (912620)'!C5</f>
        <v>245</v>
      </c>
      <c r="H6">
        <f>'XY 301-360 (912620)'!C5</f>
        <v>305</v>
      </c>
      <c r="I6">
        <f>SUM(C6:D6)</f>
        <v>70</v>
      </c>
      <c r="J6">
        <f>SUM(C6:E6)</f>
        <v>195</v>
      </c>
      <c r="K6">
        <f>SUM(C6:F6)</f>
        <v>380</v>
      </c>
      <c r="L6">
        <f>SUM(C6:G6)</f>
        <v>625</v>
      </c>
      <c r="M6">
        <f>SUM(C6:H6)</f>
        <v>930</v>
      </c>
      <c r="N6">
        <f>SUM(D6:H6)</f>
        <v>925</v>
      </c>
    </row>
    <row r="7" spans="1:14" x14ac:dyDescent="0.3">
      <c r="A7">
        <v>6</v>
      </c>
      <c r="C7">
        <f>'XY 1-60 (912620)'!C6</f>
        <v>6</v>
      </c>
      <c r="D7">
        <f>'XY 61-120 (912620)'!C6</f>
        <v>66</v>
      </c>
      <c r="E7">
        <f>'XY 121-180 (912620)'!C6</f>
        <v>126</v>
      </c>
      <c r="F7">
        <f>'XY 181-240 (912620)'!C6</f>
        <v>186</v>
      </c>
      <c r="G7">
        <f>'XY 241-300 (912620)'!C6</f>
        <v>246</v>
      </c>
      <c r="H7">
        <f>'XY 301-360 (912620)'!C6</f>
        <v>306</v>
      </c>
      <c r="I7">
        <f t="shared" ref="I7:I70" si="6">SUM(C7:D7)</f>
        <v>72</v>
      </c>
      <c r="J7">
        <f t="shared" ref="J7:J70" si="7">SUM(C7:E7)</f>
        <v>198</v>
      </c>
      <c r="K7">
        <f t="shared" ref="K7:K70" si="8">SUM(C7:F7)</f>
        <v>384</v>
      </c>
      <c r="L7">
        <f t="shared" ref="L7:L70" si="9">SUM(C7:G7)</f>
        <v>630</v>
      </c>
      <c r="M7">
        <f t="shared" ref="M7:M70" si="10">SUM(C7:H7)</f>
        <v>936</v>
      </c>
      <c r="N7">
        <f t="shared" ref="N7:N70" si="11">SUM(D7:H7)</f>
        <v>930</v>
      </c>
    </row>
    <row r="8" spans="1:14" x14ac:dyDescent="0.3">
      <c r="A8">
        <v>7</v>
      </c>
      <c r="C8">
        <f>'XY 1-60 (912620)'!C7</f>
        <v>7</v>
      </c>
      <c r="D8">
        <f>'XY 61-120 (912620)'!C7</f>
        <v>67</v>
      </c>
      <c r="E8">
        <f>'XY 121-180 (912620)'!C7</f>
        <v>127</v>
      </c>
      <c r="F8">
        <f>'XY 181-240 (912620)'!C7</f>
        <v>187</v>
      </c>
      <c r="G8">
        <f>'XY 241-300 (912620)'!C7</f>
        <v>247</v>
      </c>
      <c r="H8">
        <f>'XY 301-360 (912620)'!C7</f>
        <v>307</v>
      </c>
      <c r="I8">
        <f t="shared" si="6"/>
        <v>74</v>
      </c>
      <c r="J8">
        <f t="shared" si="7"/>
        <v>201</v>
      </c>
      <c r="K8">
        <f t="shared" si="8"/>
        <v>388</v>
      </c>
      <c r="L8">
        <f t="shared" si="9"/>
        <v>635</v>
      </c>
      <c r="M8">
        <f t="shared" si="10"/>
        <v>942</v>
      </c>
      <c r="N8">
        <f t="shared" si="11"/>
        <v>935</v>
      </c>
    </row>
    <row r="9" spans="1:14" x14ac:dyDescent="0.3">
      <c r="A9">
        <v>8</v>
      </c>
      <c r="C9">
        <f>'XY 1-60 (912620)'!C8</f>
        <v>8</v>
      </c>
      <c r="D9">
        <f>'XY 61-120 (912620)'!C8</f>
        <v>68</v>
      </c>
      <c r="E9">
        <f>'XY 121-180 (912620)'!C8</f>
        <v>128</v>
      </c>
      <c r="F9">
        <f>'XY 181-240 (912620)'!C8</f>
        <v>188</v>
      </c>
      <c r="G9">
        <f>'XY 241-300 (912620)'!C8</f>
        <v>248</v>
      </c>
      <c r="H9">
        <f>'XY 301-360 (912620)'!C8</f>
        <v>308</v>
      </c>
      <c r="I9">
        <f t="shared" si="6"/>
        <v>76</v>
      </c>
      <c r="J9">
        <f t="shared" si="7"/>
        <v>204</v>
      </c>
      <c r="K9">
        <f t="shared" si="8"/>
        <v>392</v>
      </c>
      <c r="L9">
        <f t="shared" si="9"/>
        <v>640</v>
      </c>
      <c r="M9">
        <f t="shared" si="10"/>
        <v>948</v>
      </c>
      <c r="N9">
        <f t="shared" si="11"/>
        <v>940</v>
      </c>
    </row>
    <row r="10" spans="1:14" x14ac:dyDescent="0.3">
      <c r="A10">
        <v>9</v>
      </c>
      <c r="C10">
        <f>'XY 1-60 (912620)'!C9</f>
        <v>9</v>
      </c>
      <c r="D10">
        <f>'XY 61-120 (912620)'!C9</f>
        <v>69</v>
      </c>
      <c r="E10">
        <f>'XY 121-180 (912620)'!C9</f>
        <v>129</v>
      </c>
      <c r="F10">
        <f>'XY 181-240 (912620)'!C9</f>
        <v>189</v>
      </c>
      <c r="G10">
        <f>'XY 241-300 (912620)'!C9</f>
        <v>249</v>
      </c>
      <c r="H10">
        <f>'XY 301-360 (912620)'!C9</f>
        <v>309</v>
      </c>
      <c r="I10">
        <f t="shared" si="6"/>
        <v>78</v>
      </c>
      <c r="J10">
        <f t="shared" si="7"/>
        <v>207</v>
      </c>
      <c r="K10">
        <f t="shared" si="8"/>
        <v>396</v>
      </c>
      <c r="L10">
        <f t="shared" si="9"/>
        <v>645</v>
      </c>
      <c r="M10">
        <f t="shared" si="10"/>
        <v>954</v>
      </c>
      <c r="N10">
        <f t="shared" si="11"/>
        <v>945</v>
      </c>
    </row>
    <row r="11" spans="1:14" x14ac:dyDescent="0.3">
      <c r="A11">
        <v>10</v>
      </c>
      <c r="C11">
        <f>'XY 1-60 (912620)'!C10</f>
        <v>10</v>
      </c>
      <c r="D11">
        <f>'XY 61-120 (912620)'!C10</f>
        <v>70</v>
      </c>
      <c r="E11">
        <f>'XY 121-180 (912620)'!C10</f>
        <v>130</v>
      </c>
      <c r="F11">
        <f>'XY 181-240 (912620)'!C10</f>
        <v>190</v>
      </c>
      <c r="G11">
        <f>'XY 241-300 (912620)'!C10</f>
        <v>250</v>
      </c>
      <c r="H11">
        <f>'XY 301-360 (912620)'!C10</f>
        <v>310</v>
      </c>
      <c r="I11">
        <f t="shared" si="6"/>
        <v>80</v>
      </c>
      <c r="J11">
        <f t="shared" si="7"/>
        <v>210</v>
      </c>
      <c r="K11">
        <f t="shared" si="8"/>
        <v>400</v>
      </c>
      <c r="L11">
        <f t="shared" si="9"/>
        <v>650</v>
      </c>
      <c r="M11">
        <f t="shared" si="10"/>
        <v>960</v>
      </c>
      <c r="N11">
        <f t="shared" si="11"/>
        <v>950</v>
      </c>
    </row>
    <row r="12" spans="1:14" x14ac:dyDescent="0.3">
      <c r="A12">
        <v>11</v>
      </c>
      <c r="C12">
        <f>'XY 1-60 (912620)'!C11</f>
        <v>11</v>
      </c>
      <c r="D12">
        <f>'XY 61-120 (912620)'!C11</f>
        <v>71</v>
      </c>
      <c r="E12">
        <f>'XY 121-180 (912620)'!C11</f>
        <v>131</v>
      </c>
      <c r="F12">
        <f>'XY 181-240 (912620)'!C11</f>
        <v>191</v>
      </c>
      <c r="G12">
        <f>'XY 241-300 (912620)'!C11</f>
        <v>251</v>
      </c>
      <c r="H12">
        <f>'XY 301-360 (912620)'!C11</f>
        <v>311</v>
      </c>
      <c r="I12">
        <f t="shared" si="6"/>
        <v>82</v>
      </c>
      <c r="J12">
        <f t="shared" si="7"/>
        <v>213</v>
      </c>
      <c r="K12">
        <f t="shared" si="8"/>
        <v>404</v>
      </c>
      <c r="L12">
        <f t="shared" si="9"/>
        <v>655</v>
      </c>
      <c r="M12">
        <f t="shared" si="10"/>
        <v>966</v>
      </c>
      <c r="N12">
        <f t="shared" si="11"/>
        <v>955</v>
      </c>
    </row>
    <row r="13" spans="1:14" x14ac:dyDescent="0.3">
      <c r="A13">
        <v>12</v>
      </c>
      <c r="C13">
        <f>'XY 1-60 (912620)'!C12</f>
        <v>12</v>
      </c>
      <c r="D13">
        <f>'XY 61-120 (912620)'!C12</f>
        <v>72</v>
      </c>
      <c r="E13">
        <f>'XY 121-180 (912620)'!C12</f>
        <v>132</v>
      </c>
      <c r="F13">
        <f>'XY 181-240 (912620)'!C12</f>
        <v>192</v>
      </c>
      <c r="G13">
        <f>'XY 241-300 (912620)'!C12</f>
        <v>252</v>
      </c>
      <c r="H13">
        <f>'XY 301-360 (912620)'!C12</f>
        <v>312</v>
      </c>
      <c r="I13">
        <f t="shared" si="6"/>
        <v>84</v>
      </c>
      <c r="J13">
        <f t="shared" si="7"/>
        <v>216</v>
      </c>
      <c r="K13">
        <f t="shared" si="8"/>
        <v>408</v>
      </c>
      <c r="L13">
        <f t="shared" si="9"/>
        <v>660</v>
      </c>
      <c r="M13">
        <f t="shared" si="10"/>
        <v>972</v>
      </c>
      <c r="N13">
        <f t="shared" si="11"/>
        <v>960</v>
      </c>
    </row>
    <row r="14" spans="1:14" x14ac:dyDescent="0.3">
      <c r="A14">
        <v>13</v>
      </c>
      <c r="C14">
        <f>'XY 1-60 (912620)'!C13</f>
        <v>13</v>
      </c>
      <c r="D14">
        <f>'XY 61-120 (912620)'!C13</f>
        <v>73</v>
      </c>
      <c r="E14">
        <f>'XY 121-180 (912620)'!C13</f>
        <v>133</v>
      </c>
      <c r="F14">
        <f>'XY 181-240 (912620)'!C13</f>
        <v>193</v>
      </c>
      <c r="G14">
        <f>'XY 241-300 (912620)'!C13</f>
        <v>253</v>
      </c>
      <c r="H14">
        <f>'XY 301-360 (912620)'!C13</f>
        <v>313</v>
      </c>
      <c r="I14">
        <f t="shared" si="6"/>
        <v>86</v>
      </c>
      <c r="J14">
        <f t="shared" si="7"/>
        <v>219</v>
      </c>
      <c r="K14">
        <f t="shared" si="8"/>
        <v>412</v>
      </c>
      <c r="L14">
        <f t="shared" si="9"/>
        <v>665</v>
      </c>
      <c r="M14">
        <f t="shared" si="10"/>
        <v>978</v>
      </c>
      <c r="N14">
        <f t="shared" si="11"/>
        <v>965</v>
      </c>
    </row>
    <row r="15" spans="1:14" x14ac:dyDescent="0.3">
      <c r="A15">
        <v>14</v>
      </c>
      <c r="C15">
        <f>'XY 1-60 (912620)'!C14</f>
        <v>14</v>
      </c>
      <c r="D15">
        <f>'XY 61-120 (912620)'!C14</f>
        <v>74</v>
      </c>
      <c r="E15">
        <f>'XY 121-180 (912620)'!C14</f>
        <v>134</v>
      </c>
      <c r="F15">
        <f>'XY 181-240 (912620)'!C14</f>
        <v>194</v>
      </c>
      <c r="G15">
        <f>'XY 241-300 (912620)'!C14</f>
        <v>254</v>
      </c>
      <c r="H15">
        <f>'XY 301-360 (912620)'!C14</f>
        <v>314</v>
      </c>
      <c r="I15">
        <f t="shared" si="6"/>
        <v>88</v>
      </c>
      <c r="J15">
        <f t="shared" si="7"/>
        <v>222</v>
      </c>
      <c r="K15">
        <f t="shared" si="8"/>
        <v>416</v>
      </c>
      <c r="L15">
        <f t="shared" si="9"/>
        <v>670</v>
      </c>
      <c r="M15">
        <f t="shared" si="10"/>
        <v>984</v>
      </c>
      <c r="N15">
        <f t="shared" si="11"/>
        <v>970</v>
      </c>
    </row>
    <row r="16" spans="1:14" x14ac:dyDescent="0.3">
      <c r="A16">
        <v>15</v>
      </c>
      <c r="C16">
        <f>'XY 1-60 (912620)'!C15</f>
        <v>15</v>
      </c>
      <c r="D16">
        <f>'XY 61-120 (912620)'!C15</f>
        <v>75</v>
      </c>
      <c r="E16">
        <f>'XY 121-180 (912620)'!C15</f>
        <v>135</v>
      </c>
      <c r="F16">
        <f>'XY 181-240 (912620)'!C15</f>
        <v>195</v>
      </c>
      <c r="G16">
        <f>'XY 241-300 (912620)'!C15</f>
        <v>255</v>
      </c>
      <c r="H16">
        <f>'XY 301-360 (912620)'!C15</f>
        <v>315</v>
      </c>
      <c r="I16">
        <f t="shared" si="6"/>
        <v>90</v>
      </c>
      <c r="J16">
        <f t="shared" si="7"/>
        <v>225</v>
      </c>
      <c r="K16">
        <f t="shared" si="8"/>
        <v>420</v>
      </c>
      <c r="L16">
        <f t="shared" si="9"/>
        <v>675</v>
      </c>
      <c r="M16">
        <f t="shared" si="10"/>
        <v>990</v>
      </c>
      <c r="N16">
        <f t="shared" si="11"/>
        <v>975</v>
      </c>
    </row>
    <row r="17" spans="1:14" x14ac:dyDescent="0.3">
      <c r="A17">
        <v>16</v>
      </c>
      <c r="C17">
        <f>'XY 1-60 (912620)'!C16</f>
        <v>16</v>
      </c>
      <c r="D17">
        <f>'XY 61-120 (912620)'!C16</f>
        <v>76</v>
      </c>
      <c r="E17">
        <f>'XY 121-180 (912620)'!C16</f>
        <v>136</v>
      </c>
      <c r="F17">
        <f>'XY 181-240 (912620)'!C16</f>
        <v>196</v>
      </c>
      <c r="G17">
        <f>'XY 241-300 (912620)'!C16</f>
        <v>256</v>
      </c>
      <c r="H17">
        <f>'XY 301-360 (912620)'!C16</f>
        <v>316</v>
      </c>
      <c r="I17">
        <f t="shared" si="6"/>
        <v>92</v>
      </c>
      <c r="J17">
        <f t="shared" si="7"/>
        <v>228</v>
      </c>
      <c r="K17">
        <f t="shared" si="8"/>
        <v>424</v>
      </c>
      <c r="L17">
        <f t="shared" si="9"/>
        <v>680</v>
      </c>
      <c r="M17">
        <f t="shared" si="10"/>
        <v>996</v>
      </c>
      <c r="N17">
        <f t="shared" si="11"/>
        <v>980</v>
      </c>
    </row>
    <row r="18" spans="1:14" x14ac:dyDescent="0.3">
      <c r="A18">
        <v>17</v>
      </c>
      <c r="C18">
        <f>'XY 1-60 (912620)'!C17</f>
        <v>17</v>
      </c>
      <c r="D18">
        <f>'XY 61-120 (912620)'!C17</f>
        <v>77</v>
      </c>
      <c r="E18">
        <f>'XY 121-180 (912620)'!C17</f>
        <v>137</v>
      </c>
      <c r="F18">
        <f>'XY 181-240 (912620)'!C17</f>
        <v>197</v>
      </c>
      <c r="G18">
        <f>'XY 241-300 (912620)'!C17</f>
        <v>257</v>
      </c>
      <c r="H18">
        <f>'XY 301-360 (912620)'!C17</f>
        <v>317</v>
      </c>
      <c r="I18">
        <f t="shared" si="6"/>
        <v>94</v>
      </c>
      <c r="J18">
        <f t="shared" si="7"/>
        <v>231</v>
      </c>
      <c r="K18">
        <f t="shared" si="8"/>
        <v>428</v>
      </c>
      <c r="L18">
        <f t="shared" si="9"/>
        <v>685</v>
      </c>
      <c r="M18">
        <f t="shared" si="10"/>
        <v>1002</v>
      </c>
      <c r="N18">
        <f t="shared" si="11"/>
        <v>985</v>
      </c>
    </row>
    <row r="19" spans="1:14" x14ac:dyDescent="0.3">
      <c r="A19">
        <v>18</v>
      </c>
      <c r="C19">
        <f>'XY 1-60 (912620)'!C18</f>
        <v>18</v>
      </c>
      <c r="D19">
        <f>'XY 61-120 (912620)'!C18</f>
        <v>78</v>
      </c>
      <c r="E19">
        <f>'XY 121-180 (912620)'!C18</f>
        <v>138</v>
      </c>
      <c r="F19">
        <f>'XY 181-240 (912620)'!C18</f>
        <v>198</v>
      </c>
      <c r="G19">
        <f>'XY 241-300 (912620)'!C18</f>
        <v>258</v>
      </c>
      <c r="H19">
        <f>'XY 301-360 (912620)'!C18</f>
        <v>318</v>
      </c>
      <c r="I19">
        <f t="shared" si="6"/>
        <v>96</v>
      </c>
      <c r="J19">
        <f t="shared" si="7"/>
        <v>234</v>
      </c>
      <c r="K19">
        <f t="shared" si="8"/>
        <v>432</v>
      </c>
      <c r="L19">
        <f t="shared" si="9"/>
        <v>690</v>
      </c>
      <c r="M19">
        <f t="shared" si="10"/>
        <v>1008</v>
      </c>
      <c r="N19">
        <f t="shared" si="11"/>
        <v>990</v>
      </c>
    </row>
    <row r="20" spans="1:14" x14ac:dyDescent="0.3">
      <c r="A20">
        <v>19</v>
      </c>
      <c r="C20">
        <f>'XY 1-60 (912620)'!C19</f>
        <v>19</v>
      </c>
      <c r="D20">
        <f>'XY 61-120 (912620)'!C19</f>
        <v>79</v>
      </c>
      <c r="E20">
        <f>'XY 121-180 (912620)'!C19</f>
        <v>139</v>
      </c>
      <c r="F20">
        <f>'XY 181-240 (912620)'!C19</f>
        <v>199</v>
      </c>
      <c r="G20">
        <f>'XY 241-300 (912620)'!C19</f>
        <v>259</v>
      </c>
      <c r="H20">
        <f>'XY 301-360 (912620)'!C19</f>
        <v>319</v>
      </c>
      <c r="I20">
        <f t="shared" si="6"/>
        <v>98</v>
      </c>
      <c r="J20">
        <f t="shared" si="7"/>
        <v>237</v>
      </c>
      <c r="K20">
        <f t="shared" si="8"/>
        <v>436</v>
      </c>
      <c r="L20">
        <f t="shared" si="9"/>
        <v>695</v>
      </c>
      <c r="M20">
        <f t="shared" si="10"/>
        <v>1014</v>
      </c>
      <c r="N20">
        <f t="shared" si="11"/>
        <v>995</v>
      </c>
    </row>
    <row r="21" spans="1:14" x14ac:dyDescent="0.3">
      <c r="A21">
        <v>20</v>
      </c>
      <c r="C21">
        <f>'XY 1-60 (912620)'!C20</f>
        <v>20</v>
      </c>
      <c r="D21">
        <f>'XY 61-120 (912620)'!C20</f>
        <v>80</v>
      </c>
      <c r="E21">
        <f>'XY 121-180 (912620)'!C20</f>
        <v>140</v>
      </c>
      <c r="F21">
        <f>'XY 181-240 (912620)'!C20</f>
        <v>200</v>
      </c>
      <c r="G21">
        <f>'XY 241-300 (912620)'!C20</f>
        <v>260</v>
      </c>
      <c r="H21">
        <f>'XY 301-360 (912620)'!C20</f>
        <v>320</v>
      </c>
      <c r="I21">
        <f t="shared" si="6"/>
        <v>100</v>
      </c>
      <c r="J21">
        <f t="shared" si="7"/>
        <v>240</v>
      </c>
      <c r="K21">
        <f t="shared" si="8"/>
        <v>440</v>
      </c>
      <c r="L21">
        <f t="shared" si="9"/>
        <v>700</v>
      </c>
      <c r="M21">
        <f t="shared" si="10"/>
        <v>1020</v>
      </c>
      <c r="N21">
        <f t="shared" si="11"/>
        <v>1000</v>
      </c>
    </row>
    <row r="22" spans="1:14" x14ac:dyDescent="0.3">
      <c r="A22">
        <v>21</v>
      </c>
      <c r="C22">
        <f>'XY 1-60 (912620)'!C21</f>
        <v>21</v>
      </c>
      <c r="D22">
        <f>'XY 61-120 (912620)'!C21</f>
        <v>81</v>
      </c>
      <c r="E22">
        <f>'XY 121-180 (912620)'!C21</f>
        <v>141</v>
      </c>
      <c r="F22">
        <f>'XY 181-240 (912620)'!C21</f>
        <v>201</v>
      </c>
      <c r="G22">
        <f>'XY 241-300 (912620)'!C21</f>
        <v>261</v>
      </c>
      <c r="H22">
        <f>'XY 301-360 (912620)'!C21</f>
        <v>321</v>
      </c>
      <c r="I22">
        <f t="shared" si="6"/>
        <v>102</v>
      </c>
      <c r="J22">
        <f t="shared" si="7"/>
        <v>243</v>
      </c>
      <c r="K22">
        <f t="shared" si="8"/>
        <v>444</v>
      </c>
      <c r="L22">
        <f t="shared" si="9"/>
        <v>705</v>
      </c>
      <c r="M22">
        <f t="shared" si="10"/>
        <v>1026</v>
      </c>
      <c r="N22">
        <f t="shared" si="11"/>
        <v>1005</v>
      </c>
    </row>
    <row r="23" spans="1:14" x14ac:dyDescent="0.3">
      <c r="A23">
        <v>22</v>
      </c>
      <c r="C23">
        <f>'XY 1-60 (912620)'!C22</f>
        <v>22</v>
      </c>
      <c r="D23">
        <f>'XY 61-120 (912620)'!C22</f>
        <v>82</v>
      </c>
      <c r="E23">
        <f>'XY 121-180 (912620)'!C22</f>
        <v>142</v>
      </c>
      <c r="F23">
        <f>'XY 181-240 (912620)'!C22</f>
        <v>202</v>
      </c>
      <c r="G23">
        <f>'XY 241-300 (912620)'!C22</f>
        <v>262</v>
      </c>
      <c r="H23">
        <f>'XY 301-360 (912620)'!C22</f>
        <v>322</v>
      </c>
      <c r="I23">
        <f t="shared" si="6"/>
        <v>104</v>
      </c>
      <c r="J23">
        <f t="shared" si="7"/>
        <v>246</v>
      </c>
      <c r="K23">
        <f t="shared" si="8"/>
        <v>448</v>
      </c>
      <c r="L23">
        <f t="shared" si="9"/>
        <v>710</v>
      </c>
      <c r="M23">
        <f t="shared" si="10"/>
        <v>1032</v>
      </c>
      <c r="N23">
        <f t="shared" si="11"/>
        <v>1010</v>
      </c>
    </row>
    <row r="24" spans="1:14" x14ac:dyDescent="0.3">
      <c r="A24">
        <v>23</v>
      </c>
      <c r="C24">
        <f>'XY 1-60 (912620)'!C23</f>
        <v>23</v>
      </c>
      <c r="D24">
        <f>'XY 61-120 (912620)'!C23</f>
        <v>83</v>
      </c>
      <c r="E24">
        <f>'XY 121-180 (912620)'!C23</f>
        <v>143</v>
      </c>
      <c r="F24">
        <f>'XY 181-240 (912620)'!C23</f>
        <v>203</v>
      </c>
      <c r="G24">
        <f>'XY 241-300 (912620)'!C23</f>
        <v>263</v>
      </c>
      <c r="H24">
        <f>'XY 301-360 (912620)'!C23</f>
        <v>323</v>
      </c>
      <c r="I24">
        <f t="shared" si="6"/>
        <v>106</v>
      </c>
      <c r="J24">
        <f t="shared" si="7"/>
        <v>249</v>
      </c>
      <c r="K24">
        <f t="shared" si="8"/>
        <v>452</v>
      </c>
      <c r="L24">
        <f t="shared" si="9"/>
        <v>715</v>
      </c>
      <c r="M24">
        <f t="shared" si="10"/>
        <v>1038</v>
      </c>
      <c r="N24">
        <f t="shared" si="11"/>
        <v>1015</v>
      </c>
    </row>
    <row r="25" spans="1:14" x14ac:dyDescent="0.3">
      <c r="A25">
        <v>24</v>
      </c>
      <c r="C25">
        <f>'XY 1-60 (912620)'!C24</f>
        <v>24</v>
      </c>
      <c r="D25">
        <f>'XY 61-120 (912620)'!C24</f>
        <v>84</v>
      </c>
      <c r="E25">
        <f>'XY 121-180 (912620)'!C24</f>
        <v>144</v>
      </c>
      <c r="F25">
        <f>'XY 181-240 (912620)'!C24</f>
        <v>204</v>
      </c>
      <c r="G25">
        <f>'XY 241-300 (912620)'!C24</f>
        <v>264</v>
      </c>
      <c r="H25">
        <f>'XY 301-360 (912620)'!C24</f>
        <v>324</v>
      </c>
      <c r="I25">
        <f t="shared" si="6"/>
        <v>108</v>
      </c>
      <c r="J25">
        <f t="shared" si="7"/>
        <v>252</v>
      </c>
      <c r="K25">
        <f t="shared" si="8"/>
        <v>456</v>
      </c>
      <c r="L25">
        <f t="shared" si="9"/>
        <v>720</v>
      </c>
      <c r="M25">
        <f t="shared" si="10"/>
        <v>1044</v>
      </c>
      <c r="N25">
        <f t="shared" si="11"/>
        <v>1020</v>
      </c>
    </row>
    <row r="26" spans="1:14" x14ac:dyDescent="0.3">
      <c r="A26">
        <v>25</v>
      </c>
      <c r="C26">
        <f>'XY 1-60 (912620)'!C25</f>
        <v>25</v>
      </c>
      <c r="D26">
        <f>'XY 61-120 (912620)'!C25</f>
        <v>85</v>
      </c>
      <c r="E26">
        <f>'XY 121-180 (912620)'!C25</f>
        <v>145</v>
      </c>
      <c r="F26">
        <f>'XY 181-240 (912620)'!C25</f>
        <v>205</v>
      </c>
      <c r="G26">
        <f>'XY 241-300 (912620)'!C25</f>
        <v>265</v>
      </c>
      <c r="H26">
        <f>'XY 301-360 (912620)'!C25</f>
        <v>325</v>
      </c>
      <c r="I26">
        <f t="shared" si="6"/>
        <v>110</v>
      </c>
      <c r="J26">
        <f t="shared" si="7"/>
        <v>255</v>
      </c>
      <c r="K26">
        <f t="shared" si="8"/>
        <v>460</v>
      </c>
      <c r="L26">
        <f t="shared" si="9"/>
        <v>725</v>
      </c>
      <c r="M26">
        <f t="shared" si="10"/>
        <v>1050</v>
      </c>
      <c r="N26">
        <f t="shared" si="11"/>
        <v>1025</v>
      </c>
    </row>
    <row r="27" spans="1:14" x14ac:dyDescent="0.3">
      <c r="A27">
        <v>26</v>
      </c>
      <c r="C27">
        <f>'XY 1-60 (912620)'!C26</f>
        <v>26</v>
      </c>
      <c r="D27">
        <f>'XY 61-120 (912620)'!C26</f>
        <v>86</v>
      </c>
      <c r="E27">
        <f>'XY 121-180 (912620)'!C26</f>
        <v>146</v>
      </c>
      <c r="F27">
        <f>'XY 181-240 (912620)'!C26</f>
        <v>206</v>
      </c>
      <c r="G27">
        <f>'XY 241-300 (912620)'!C26</f>
        <v>266</v>
      </c>
      <c r="H27">
        <f>'XY 301-360 (912620)'!C26</f>
        <v>326</v>
      </c>
      <c r="I27">
        <f t="shared" si="6"/>
        <v>112</v>
      </c>
      <c r="J27">
        <f t="shared" si="7"/>
        <v>258</v>
      </c>
      <c r="K27">
        <f t="shared" si="8"/>
        <v>464</v>
      </c>
      <c r="L27">
        <f t="shared" si="9"/>
        <v>730</v>
      </c>
      <c r="M27">
        <f t="shared" si="10"/>
        <v>1056</v>
      </c>
      <c r="N27">
        <f t="shared" si="11"/>
        <v>1030</v>
      </c>
    </row>
    <row r="28" spans="1:14" x14ac:dyDescent="0.3">
      <c r="A28">
        <v>27</v>
      </c>
      <c r="C28">
        <f>'XY 1-60 (912620)'!C27</f>
        <v>27</v>
      </c>
      <c r="D28">
        <f>'XY 61-120 (912620)'!C27</f>
        <v>87</v>
      </c>
      <c r="E28">
        <f>'XY 121-180 (912620)'!C27</f>
        <v>147</v>
      </c>
      <c r="F28">
        <f>'XY 181-240 (912620)'!C27</f>
        <v>207</v>
      </c>
      <c r="G28">
        <f>'XY 241-300 (912620)'!C27</f>
        <v>267</v>
      </c>
      <c r="H28">
        <f>'XY 301-360 (912620)'!C27</f>
        <v>327</v>
      </c>
      <c r="I28">
        <f t="shared" si="6"/>
        <v>114</v>
      </c>
      <c r="J28">
        <f t="shared" si="7"/>
        <v>261</v>
      </c>
      <c r="K28">
        <f t="shared" si="8"/>
        <v>468</v>
      </c>
      <c r="L28">
        <f t="shared" si="9"/>
        <v>735</v>
      </c>
      <c r="M28">
        <f t="shared" si="10"/>
        <v>1062</v>
      </c>
      <c r="N28">
        <f t="shared" si="11"/>
        <v>1035</v>
      </c>
    </row>
    <row r="29" spans="1:14" x14ac:dyDescent="0.3">
      <c r="A29">
        <v>28</v>
      </c>
      <c r="C29">
        <f>'XY 1-60 (912620)'!C28</f>
        <v>28</v>
      </c>
      <c r="D29">
        <f>'XY 61-120 (912620)'!C28</f>
        <v>88</v>
      </c>
      <c r="E29">
        <f>'XY 121-180 (912620)'!C28</f>
        <v>148</v>
      </c>
      <c r="F29">
        <f>'XY 181-240 (912620)'!C28</f>
        <v>208</v>
      </c>
      <c r="G29">
        <f>'XY 241-300 (912620)'!C28</f>
        <v>268</v>
      </c>
      <c r="H29">
        <f>'XY 301-360 (912620)'!C28</f>
        <v>328</v>
      </c>
      <c r="I29">
        <f t="shared" si="6"/>
        <v>116</v>
      </c>
      <c r="J29">
        <f t="shared" si="7"/>
        <v>264</v>
      </c>
      <c r="K29">
        <f t="shared" si="8"/>
        <v>472</v>
      </c>
      <c r="L29">
        <f t="shared" si="9"/>
        <v>740</v>
      </c>
      <c r="M29">
        <f t="shared" si="10"/>
        <v>1068</v>
      </c>
      <c r="N29">
        <f t="shared" si="11"/>
        <v>1040</v>
      </c>
    </row>
    <row r="30" spans="1:14" x14ac:dyDescent="0.3">
      <c r="A30">
        <v>29</v>
      </c>
      <c r="C30">
        <f>'XY 1-60 (912620)'!C29</f>
        <v>29</v>
      </c>
      <c r="D30">
        <f>'XY 61-120 (912620)'!C29</f>
        <v>89</v>
      </c>
      <c r="E30">
        <f>'XY 121-180 (912620)'!C29</f>
        <v>149</v>
      </c>
      <c r="F30">
        <f>'XY 181-240 (912620)'!C29</f>
        <v>209</v>
      </c>
      <c r="G30">
        <f>'XY 241-300 (912620)'!C29</f>
        <v>269</v>
      </c>
      <c r="H30">
        <f>'XY 301-360 (912620)'!C29</f>
        <v>329</v>
      </c>
      <c r="I30">
        <f t="shared" si="6"/>
        <v>118</v>
      </c>
      <c r="J30">
        <f t="shared" si="7"/>
        <v>267</v>
      </c>
      <c r="K30">
        <f t="shared" si="8"/>
        <v>476</v>
      </c>
      <c r="L30">
        <f t="shared" si="9"/>
        <v>745</v>
      </c>
      <c r="M30">
        <f t="shared" si="10"/>
        <v>1074</v>
      </c>
      <c r="N30">
        <f t="shared" si="11"/>
        <v>1045</v>
      </c>
    </row>
    <row r="31" spans="1:14" x14ac:dyDescent="0.3">
      <c r="A31">
        <v>30</v>
      </c>
      <c r="C31">
        <f>'XY 1-60 (912620)'!C30</f>
        <v>30</v>
      </c>
      <c r="D31">
        <f>'XY 61-120 (912620)'!C30</f>
        <v>90</v>
      </c>
      <c r="E31">
        <f>'XY 121-180 (912620)'!C30</f>
        <v>150</v>
      </c>
      <c r="F31">
        <f>'XY 181-240 (912620)'!C30</f>
        <v>210</v>
      </c>
      <c r="G31">
        <f>'XY 241-300 (912620)'!C30</f>
        <v>270</v>
      </c>
      <c r="H31">
        <f>'XY 301-360 (912620)'!C30</f>
        <v>330</v>
      </c>
      <c r="I31">
        <f t="shared" si="6"/>
        <v>120</v>
      </c>
      <c r="J31">
        <f t="shared" si="7"/>
        <v>270</v>
      </c>
      <c r="K31">
        <f t="shared" si="8"/>
        <v>480</v>
      </c>
      <c r="L31">
        <f t="shared" si="9"/>
        <v>750</v>
      </c>
      <c r="M31">
        <f t="shared" si="10"/>
        <v>1080</v>
      </c>
      <c r="N31">
        <f t="shared" si="11"/>
        <v>1050</v>
      </c>
    </row>
    <row r="32" spans="1:14" x14ac:dyDescent="0.3">
      <c r="A32">
        <v>31</v>
      </c>
      <c r="C32">
        <f>'XY 1-60 (912620)'!C31</f>
        <v>31</v>
      </c>
      <c r="D32">
        <f>'XY 61-120 (912620)'!C31</f>
        <v>91</v>
      </c>
      <c r="E32">
        <f>'XY 121-180 (912620)'!C31</f>
        <v>151</v>
      </c>
      <c r="F32">
        <f>'XY 181-240 (912620)'!C31</f>
        <v>211</v>
      </c>
      <c r="G32">
        <f>'XY 241-300 (912620)'!C31</f>
        <v>271</v>
      </c>
      <c r="H32">
        <f>'XY 301-360 (912620)'!C31</f>
        <v>331</v>
      </c>
      <c r="I32">
        <f t="shared" si="6"/>
        <v>122</v>
      </c>
      <c r="J32">
        <f t="shared" si="7"/>
        <v>273</v>
      </c>
      <c r="K32">
        <f t="shared" si="8"/>
        <v>484</v>
      </c>
      <c r="L32">
        <f t="shared" si="9"/>
        <v>755</v>
      </c>
      <c r="M32">
        <f t="shared" si="10"/>
        <v>1086</v>
      </c>
      <c r="N32">
        <f t="shared" si="11"/>
        <v>1055</v>
      </c>
    </row>
    <row r="33" spans="1:14" x14ac:dyDescent="0.3">
      <c r="A33">
        <v>32</v>
      </c>
      <c r="C33">
        <f>'XY 1-60 (912620)'!C32</f>
        <v>32</v>
      </c>
      <c r="D33">
        <f>'XY 61-120 (912620)'!C32</f>
        <v>92</v>
      </c>
      <c r="E33">
        <f>'XY 121-180 (912620)'!C32</f>
        <v>152</v>
      </c>
      <c r="F33">
        <f>'XY 181-240 (912620)'!C32</f>
        <v>212</v>
      </c>
      <c r="G33">
        <f>'XY 241-300 (912620)'!C32</f>
        <v>272</v>
      </c>
      <c r="H33">
        <f>'XY 301-360 (912620)'!C32</f>
        <v>332</v>
      </c>
      <c r="I33">
        <f t="shared" si="6"/>
        <v>124</v>
      </c>
      <c r="J33">
        <f t="shared" si="7"/>
        <v>276</v>
      </c>
      <c r="K33">
        <f t="shared" si="8"/>
        <v>488</v>
      </c>
      <c r="L33">
        <f t="shared" si="9"/>
        <v>760</v>
      </c>
      <c r="M33">
        <f t="shared" si="10"/>
        <v>1092</v>
      </c>
      <c r="N33">
        <f t="shared" si="11"/>
        <v>1060</v>
      </c>
    </row>
    <row r="34" spans="1:14" x14ac:dyDescent="0.3">
      <c r="A34">
        <v>33</v>
      </c>
      <c r="C34">
        <f>'XY 1-60 (912620)'!C33</f>
        <v>33</v>
      </c>
      <c r="D34">
        <f>'XY 61-120 (912620)'!C33</f>
        <v>93</v>
      </c>
      <c r="E34">
        <f>'XY 121-180 (912620)'!C33</f>
        <v>153</v>
      </c>
      <c r="F34">
        <f>'XY 181-240 (912620)'!C33</f>
        <v>213</v>
      </c>
      <c r="G34">
        <f>'XY 241-300 (912620)'!C33</f>
        <v>273</v>
      </c>
      <c r="H34">
        <f>'XY 301-360 (912620)'!C33</f>
        <v>333</v>
      </c>
      <c r="I34">
        <f t="shared" si="6"/>
        <v>126</v>
      </c>
      <c r="J34">
        <f t="shared" si="7"/>
        <v>279</v>
      </c>
      <c r="K34">
        <f t="shared" si="8"/>
        <v>492</v>
      </c>
      <c r="L34">
        <f t="shared" si="9"/>
        <v>765</v>
      </c>
      <c r="M34">
        <f t="shared" si="10"/>
        <v>1098</v>
      </c>
      <c r="N34">
        <f t="shared" si="11"/>
        <v>1065</v>
      </c>
    </row>
    <row r="35" spans="1:14" x14ac:dyDescent="0.3">
      <c r="A35">
        <v>34</v>
      </c>
      <c r="C35">
        <f>'XY 1-60 (912620)'!C34</f>
        <v>34</v>
      </c>
      <c r="D35">
        <f>'XY 61-120 (912620)'!C34</f>
        <v>94</v>
      </c>
      <c r="E35">
        <f>'XY 121-180 (912620)'!C34</f>
        <v>154</v>
      </c>
      <c r="F35">
        <f>'XY 181-240 (912620)'!C34</f>
        <v>214</v>
      </c>
      <c r="G35">
        <f>'XY 241-300 (912620)'!C34</f>
        <v>274</v>
      </c>
      <c r="H35">
        <f>'XY 301-360 (912620)'!C34</f>
        <v>334</v>
      </c>
      <c r="I35">
        <f t="shared" si="6"/>
        <v>128</v>
      </c>
      <c r="J35">
        <f t="shared" si="7"/>
        <v>282</v>
      </c>
      <c r="K35">
        <f t="shared" si="8"/>
        <v>496</v>
      </c>
      <c r="L35">
        <f t="shared" si="9"/>
        <v>770</v>
      </c>
      <c r="M35">
        <f t="shared" si="10"/>
        <v>1104</v>
      </c>
      <c r="N35">
        <f t="shared" si="11"/>
        <v>1070</v>
      </c>
    </row>
    <row r="36" spans="1:14" x14ac:dyDescent="0.3">
      <c r="A36">
        <v>35</v>
      </c>
      <c r="C36">
        <f>'XY 1-60 (912620)'!C35</f>
        <v>35</v>
      </c>
      <c r="D36">
        <f>'XY 61-120 (912620)'!C35</f>
        <v>95</v>
      </c>
      <c r="E36">
        <f>'XY 121-180 (912620)'!C35</f>
        <v>155</v>
      </c>
      <c r="F36">
        <f>'XY 181-240 (912620)'!C35</f>
        <v>215</v>
      </c>
      <c r="G36">
        <f>'XY 241-300 (912620)'!C35</f>
        <v>275</v>
      </c>
      <c r="H36">
        <f>'XY 301-360 (912620)'!C35</f>
        <v>335</v>
      </c>
      <c r="I36">
        <f t="shared" si="6"/>
        <v>130</v>
      </c>
      <c r="J36">
        <f t="shared" si="7"/>
        <v>285</v>
      </c>
      <c r="K36">
        <f t="shared" si="8"/>
        <v>500</v>
      </c>
      <c r="L36">
        <f t="shared" si="9"/>
        <v>775</v>
      </c>
      <c r="M36">
        <f t="shared" si="10"/>
        <v>1110</v>
      </c>
      <c r="N36">
        <f t="shared" si="11"/>
        <v>1075</v>
      </c>
    </row>
    <row r="37" spans="1:14" x14ac:dyDescent="0.3">
      <c r="A37">
        <v>36</v>
      </c>
      <c r="C37">
        <f>'XY 1-60 (912620)'!C36</f>
        <v>36</v>
      </c>
      <c r="D37">
        <f>'XY 61-120 (912620)'!C36</f>
        <v>96</v>
      </c>
      <c r="E37">
        <f>'XY 121-180 (912620)'!C36</f>
        <v>156</v>
      </c>
      <c r="F37">
        <f>'XY 181-240 (912620)'!C36</f>
        <v>216</v>
      </c>
      <c r="G37">
        <f>'XY 241-300 (912620)'!C36</f>
        <v>276</v>
      </c>
      <c r="H37">
        <f>'XY 301-360 (912620)'!C36</f>
        <v>336</v>
      </c>
      <c r="I37">
        <f t="shared" si="6"/>
        <v>132</v>
      </c>
      <c r="J37">
        <f t="shared" si="7"/>
        <v>288</v>
      </c>
      <c r="K37">
        <f t="shared" si="8"/>
        <v>504</v>
      </c>
      <c r="L37">
        <f t="shared" si="9"/>
        <v>780</v>
      </c>
      <c r="M37">
        <f t="shared" si="10"/>
        <v>1116</v>
      </c>
      <c r="N37">
        <f t="shared" si="11"/>
        <v>1080</v>
      </c>
    </row>
    <row r="38" spans="1:14" x14ac:dyDescent="0.3">
      <c r="A38">
        <v>37</v>
      </c>
      <c r="C38">
        <f>'XY 1-60 (912620)'!C37</f>
        <v>37</v>
      </c>
      <c r="D38">
        <f>'XY 61-120 (912620)'!C37</f>
        <v>97</v>
      </c>
      <c r="E38">
        <f>'XY 121-180 (912620)'!C37</f>
        <v>157</v>
      </c>
      <c r="F38">
        <f>'XY 181-240 (912620)'!C37</f>
        <v>217</v>
      </c>
      <c r="G38">
        <f>'XY 241-300 (912620)'!C37</f>
        <v>277</v>
      </c>
      <c r="H38">
        <f>'XY 301-360 (912620)'!C37</f>
        <v>337</v>
      </c>
      <c r="I38">
        <f t="shared" si="6"/>
        <v>134</v>
      </c>
      <c r="J38">
        <f t="shared" si="7"/>
        <v>291</v>
      </c>
      <c r="K38">
        <f t="shared" si="8"/>
        <v>508</v>
      </c>
      <c r="L38">
        <f t="shared" si="9"/>
        <v>785</v>
      </c>
      <c r="M38">
        <f t="shared" si="10"/>
        <v>1122</v>
      </c>
      <c r="N38">
        <f t="shared" si="11"/>
        <v>1085</v>
      </c>
    </row>
    <row r="39" spans="1:14" x14ac:dyDescent="0.3">
      <c r="A39">
        <v>38</v>
      </c>
      <c r="C39">
        <f>'XY 1-60 (912620)'!C38</f>
        <v>38</v>
      </c>
      <c r="D39">
        <f>'XY 61-120 (912620)'!C38</f>
        <v>98</v>
      </c>
      <c r="E39">
        <f>'XY 121-180 (912620)'!C38</f>
        <v>158</v>
      </c>
      <c r="F39">
        <f>'XY 181-240 (912620)'!C38</f>
        <v>218</v>
      </c>
      <c r="G39">
        <f>'XY 241-300 (912620)'!C38</f>
        <v>278</v>
      </c>
      <c r="H39">
        <f>'XY 301-360 (912620)'!C38</f>
        <v>338</v>
      </c>
      <c r="I39">
        <f t="shared" si="6"/>
        <v>136</v>
      </c>
      <c r="J39">
        <f t="shared" si="7"/>
        <v>294</v>
      </c>
      <c r="K39">
        <f t="shared" si="8"/>
        <v>512</v>
      </c>
      <c r="L39">
        <f t="shared" si="9"/>
        <v>790</v>
      </c>
      <c r="M39">
        <f t="shared" si="10"/>
        <v>1128</v>
      </c>
      <c r="N39">
        <f t="shared" si="11"/>
        <v>1090</v>
      </c>
    </row>
    <row r="40" spans="1:14" x14ac:dyDescent="0.3">
      <c r="A40">
        <v>39</v>
      </c>
      <c r="C40">
        <f>'XY 1-60 (912620)'!C39</f>
        <v>39</v>
      </c>
      <c r="D40">
        <f>'XY 61-120 (912620)'!C39</f>
        <v>99</v>
      </c>
      <c r="E40">
        <f>'XY 121-180 (912620)'!C39</f>
        <v>159</v>
      </c>
      <c r="F40">
        <f>'XY 181-240 (912620)'!C39</f>
        <v>219</v>
      </c>
      <c r="G40">
        <f>'XY 241-300 (912620)'!C39</f>
        <v>279</v>
      </c>
      <c r="H40">
        <f>'XY 301-360 (912620)'!C39</f>
        <v>339</v>
      </c>
      <c r="I40">
        <f t="shared" si="6"/>
        <v>138</v>
      </c>
      <c r="J40">
        <f t="shared" si="7"/>
        <v>297</v>
      </c>
      <c r="K40">
        <f t="shared" si="8"/>
        <v>516</v>
      </c>
      <c r="L40">
        <f t="shared" si="9"/>
        <v>795</v>
      </c>
      <c r="M40">
        <f t="shared" si="10"/>
        <v>1134</v>
      </c>
      <c r="N40">
        <f t="shared" si="11"/>
        <v>1095</v>
      </c>
    </row>
    <row r="41" spans="1:14" x14ac:dyDescent="0.3">
      <c r="A41">
        <v>40</v>
      </c>
      <c r="C41">
        <f>'XY 1-60 (912620)'!C40</f>
        <v>40</v>
      </c>
      <c r="D41">
        <f>'XY 61-120 (912620)'!C40</f>
        <v>100</v>
      </c>
      <c r="E41">
        <f>'XY 121-180 (912620)'!C40</f>
        <v>160</v>
      </c>
      <c r="F41">
        <f>'XY 181-240 (912620)'!C40</f>
        <v>220</v>
      </c>
      <c r="G41">
        <f>'XY 241-300 (912620)'!C40</f>
        <v>280</v>
      </c>
      <c r="H41">
        <f>'XY 301-360 (912620)'!C40</f>
        <v>340</v>
      </c>
      <c r="I41">
        <f t="shared" si="6"/>
        <v>140</v>
      </c>
      <c r="J41">
        <f t="shared" si="7"/>
        <v>300</v>
      </c>
      <c r="K41">
        <f t="shared" si="8"/>
        <v>520</v>
      </c>
      <c r="L41">
        <f t="shared" si="9"/>
        <v>800</v>
      </c>
      <c r="M41">
        <f t="shared" si="10"/>
        <v>1140</v>
      </c>
      <c r="N41">
        <f t="shared" si="11"/>
        <v>1100</v>
      </c>
    </row>
    <row r="42" spans="1:14" x14ac:dyDescent="0.3">
      <c r="A42">
        <v>41</v>
      </c>
      <c r="C42">
        <f>'XY 1-60 (912620)'!C41</f>
        <v>41</v>
      </c>
      <c r="D42">
        <f>'XY 61-120 (912620)'!C41</f>
        <v>101</v>
      </c>
      <c r="E42">
        <f>'XY 121-180 (912620)'!C41</f>
        <v>161</v>
      </c>
      <c r="F42">
        <f>'XY 181-240 (912620)'!C41</f>
        <v>221</v>
      </c>
      <c r="G42">
        <f>'XY 241-300 (912620)'!C41</f>
        <v>281</v>
      </c>
      <c r="H42">
        <f>'XY 301-360 (912620)'!C41</f>
        <v>341</v>
      </c>
      <c r="I42">
        <f t="shared" si="6"/>
        <v>142</v>
      </c>
      <c r="J42">
        <f t="shared" si="7"/>
        <v>303</v>
      </c>
      <c r="K42">
        <f t="shared" si="8"/>
        <v>524</v>
      </c>
      <c r="L42">
        <f t="shared" si="9"/>
        <v>805</v>
      </c>
      <c r="M42">
        <f t="shared" si="10"/>
        <v>1146</v>
      </c>
      <c r="N42">
        <f t="shared" si="11"/>
        <v>1105</v>
      </c>
    </row>
    <row r="43" spans="1:14" x14ac:dyDescent="0.3">
      <c r="A43">
        <v>42</v>
      </c>
      <c r="C43">
        <f>'XY 1-60 (912620)'!C42</f>
        <v>42</v>
      </c>
      <c r="D43">
        <f>'XY 61-120 (912620)'!C42</f>
        <v>102</v>
      </c>
      <c r="E43">
        <f>'XY 121-180 (912620)'!C42</f>
        <v>162</v>
      </c>
      <c r="F43">
        <f>'XY 181-240 (912620)'!C42</f>
        <v>222</v>
      </c>
      <c r="G43">
        <f>'XY 241-300 (912620)'!C42</f>
        <v>282</v>
      </c>
      <c r="H43">
        <f>'XY 301-360 (912620)'!C42</f>
        <v>342</v>
      </c>
      <c r="I43">
        <f t="shared" si="6"/>
        <v>144</v>
      </c>
      <c r="J43">
        <f t="shared" si="7"/>
        <v>306</v>
      </c>
      <c r="K43">
        <f t="shared" si="8"/>
        <v>528</v>
      </c>
      <c r="L43">
        <f t="shared" si="9"/>
        <v>810</v>
      </c>
      <c r="M43">
        <f t="shared" si="10"/>
        <v>1152</v>
      </c>
      <c r="N43">
        <f t="shared" si="11"/>
        <v>1110</v>
      </c>
    </row>
    <row r="44" spans="1:14" x14ac:dyDescent="0.3">
      <c r="A44">
        <v>43</v>
      </c>
      <c r="C44">
        <f>'XY 1-60 (912620)'!C43</f>
        <v>43</v>
      </c>
      <c r="D44">
        <f>'XY 61-120 (912620)'!C43</f>
        <v>103</v>
      </c>
      <c r="E44">
        <f>'XY 121-180 (912620)'!C43</f>
        <v>163</v>
      </c>
      <c r="F44">
        <f>'XY 181-240 (912620)'!C43</f>
        <v>223</v>
      </c>
      <c r="G44">
        <f>'XY 241-300 (912620)'!C43</f>
        <v>283</v>
      </c>
      <c r="H44">
        <f>'XY 301-360 (912620)'!C43</f>
        <v>343</v>
      </c>
      <c r="I44">
        <f t="shared" si="6"/>
        <v>146</v>
      </c>
      <c r="J44">
        <f t="shared" si="7"/>
        <v>309</v>
      </c>
      <c r="K44">
        <f t="shared" si="8"/>
        <v>532</v>
      </c>
      <c r="L44">
        <f t="shared" si="9"/>
        <v>815</v>
      </c>
      <c r="M44">
        <f t="shared" si="10"/>
        <v>1158</v>
      </c>
      <c r="N44">
        <f t="shared" si="11"/>
        <v>1115</v>
      </c>
    </row>
    <row r="45" spans="1:14" x14ac:dyDescent="0.3">
      <c r="A45">
        <v>44</v>
      </c>
      <c r="C45">
        <f>'XY 1-60 (912620)'!C44</f>
        <v>44</v>
      </c>
      <c r="D45">
        <f>'XY 61-120 (912620)'!C44</f>
        <v>104</v>
      </c>
      <c r="E45">
        <f>'XY 121-180 (912620)'!C44</f>
        <v>164</v>
      </c>
      <c r="F45">
        <f>'XY 181-240 (912620)'!C44</f>
        <v>224</v>
      </c>
      <c r="G45">
        <f>'XY 241-300 (912620)'!C44</f>
        <v>284</v>
      </c>
      <c r="H45">
        <f>'XY 301-360 (912620)'!C44</f>
        <v>344</v>
      </c>
      <c r="I45">
        <f t="shared" si="6"/>
        <v>148</v>
      </c>
      <c r="J45">
        <f t="shared" si="7"/>
        <v>312</v>
      </c>
      <c r="K45">
        <f t="shared" si="8"/>
        <v>536</v>
      </c>
      <c r="L45">
        <f t="shared" si="9"/>
        <v>820</v>
      </c>
      <c r="M45">
        <f t="shared" si="10"/>
        <v>1164</v>
      </c>
      <c r="N45">
        <f t="shared" si="11"/>
        <v>1120</v>
      </c>
    </row>
    <row r="46" spans="1:14" x14ac:dyDescent="0.3">
      <c r="A46">
        <v>45</v>
      </c>
      <c r="C46">
        <f>'XY 1-60 (912620)'!C45</f>
        <v>45</v>
      </c>
      <c r="D46">
        <f>'XY 61-120 (912620)'!C45</f>
        <v>105</v>
      </c>
      <c r="E46">
        <f>'XY 121-180 (912620)'!C45</f>
        <v>165</v>
      </c>
      <c r="F46">
        <f>'XY 181-240 (912620)'!C45</f>
        <v>225</v>
      </c>
      <c r="G46">
        <f>'XY 241-300 (912620)'!C45</f>
        <v>285</v>
      </c>
      <c r="H46">
        <f>'XY 301-360 (912620)'!C45</f>
        <v>345</v>
      </c>
      <c r="I46">
        <f t="shared" si="6"/>
        <v>150</v>
      </c>
      <c r="J46">
        <f t="shared" si="7"/>
        <v>315</v>
      </c>
      <c r="K46">
        <f t="shared" si="8"/>
        <v>540</v>
      </c>
      <c r="L46">
        <f t="shared" si="9"/>
        <v>825</v>
      </c>
      <c r="M46">
        <f t="shared" si="10"/>
        <v>1170</v>
      </c>
      <c r="N46">
        <f t="shared" si="11"/>
        <v>1125</v>
      </c>
    </row>
    <row r="47" spans="1:14" x14ac:dyDescent="0.3">
      <c r="A47">
        <v>46</v>
      </c>
      <c r="C47">
        <f>'XY 1-60 (912620)'!C46</f>
        <v>46</v>
      </c>
      <c r="D47">
        <f>'XY 61-120 (912620)'!C46</f>
        <v>106</v>
      </c>
      <c r="E47">
        <f>'XY 121-180 (912620)'!C46</f>
        <v>166</v>
      </c>
      <c r="F47">
        <f>'XY 181-240 (912620)'!C46</f>
        <v>226</v>
      </c>
      <c r="G47">
        <f>'XY 241-300 (912620)'!C46</f>
        <v>286</v>
      </c>
      <c r="H47">
        <f>'XY 301-360 (912620)'!C46</f>
        <v>346</v>
      </c>
      <c r="I47">
        <f t="shared" si="6"/>
        <v>152</v>
      </c>
      <c r="J47">
        <f t="shared" si="7"/>
        <v>318</v>
      </c>
      <c r="K47">
        <f t="shared" si="8"/>
        <v>544</v>
      </c>
      <c r="L47">
        <f t="shared" si="9"/>
        <v>830</v>
      </c>
      <c r="M47">
        <f t="shared" si="10"/>
        <v>1176</v>
      </c>
      <c r="N47">
        <f t="shared" si="11"/>
        <v>1130</v>
      </c>
    </row>
    <row r="48" spans="1:14" x14ac:dyDescent="0.3">
      <c r="A48">
        <v>47</v>
      </c>
      <c r="C48">
        <f>'XY 1-60 (912620)'!C47</f>
        <v>47</v>
      </c>
      <c r="D48">
        <f>'XY 61-120 (912620)'!C47</f>
        <v>107</v>
      </c>
      <c r="E48">
        <f>'XY 121-180 (912620)'!C47</f>
        <v>167</v>
      </c>
      <c r="F48">
        <f>'XY 181-240 (912620)'!C47</f>
        <v>227</v>
      </c>
      <c r="G48">
        <f>'XY 241-300 (912620)'!C47</f>
        <v>287</v>
      </c>
      <c r="H48">
        <f>'XY 301-360 (912620)'!C47</f>
        <v>347</v>
      </c>
      <c r="I48">
        <f t="shared" si="6"/>
        <v>154</v>
      </c>
      <c r="J48">
        <f t="shared" si="7"/>
        <v>321</v>
      </c>
      <c r="K48">
        <f t="shared" si="8"/>
        <v>548</v>
      </c>
      <c r="L48">
        <f t="shared" si="9"/>
        <v>835</v>
      </c>
      <c r="M48">
        <f t="shared" si="10"/>
        <v>1182</v>
      </c>
      <c r="N48">
        <f t="shared" si="11"/>
        <v>1135</v>
      </c>
    </row>
    <row r="49" spans="1:14" x14ac:dyDescent="0.3">
      <c r="A49">
        <v>48</v>
      </c>
      <c r="C49">
        <f>'XY 1-60 (912620)'!C48</f>
        <v>48</v>
      </c>
      <c r="D49">
        <f>'XY 61-120 (912620)'!C48</f>
        <v>108</v>
      </c>
      <c r="E49">
        <f>'XY 121-180 (912620)'!C48</f>
        <v>168</v>
      </c>
      <c r="F49">
        <f>'XY 181-240 (912620)'!C48</f>
        <v>228</v>
      </c>
      <c r="G49">
        <f>'XY 241-300 (912620)'!C48</f>
        <v>288</v>
      </c>
      <c r="H49">
        <f>'XY 301-360 (912620)'!C48</f>
        <v>348</v>
      </c>
      <c r="I49">
        <f t="shared" si="6"/>
        <v>156</v>
      </c>
      <c r="J49">
        <f t="shared" si="7"/>
        <v>324</v>
      </c>
      <c r="K49">
        <f t="shared" si="8"/>
        <v>552</v>
      </c>
      <c r="L49">
        <f t="shared" si="9"/>
        <v>840</v>
      </c>
      <c r="M49">
        <f t="shared" si="10"/>
        <v>1188</v>
      </c>
      <c r="N49">
        <f t="shared" si="11"/>
        <v>1140</v>
      </c>
    </row>
    <row r="50" spans="1:14" x14ac:dyDescent="0.3">
      <c r="A50">
        <v>49</v>
      </c>
      <c r="C50">
        <f>'XY 1-60 (912620)'!C49</f>
        <v>49</v>
      </c>
      <c r="D50">
        <f>'XY 61-120 (912620)'!C49</f>
        <v>109</v>
      </c>
      <c r="E50">
        <f>'XY 121-180 (912620)'!C49</f>
        <v>169</v>
      </c>
      <c r="F50">
        <f>'XY 181-240 (912620)'!C49</f>
        <v>229</v>
      </c>
      <c r="G50">
        <f>'XY 241-300 (912620)'!C49</f>
        <v>289</v>
      </c>
      <c r="H50">
        <f>'XY 301-360 (912620)'!C49</f>
        <v>349</v>
      </c>
      <c r="I50">
        <f t="shared" si="6"/>
        <v>158</v>
      </c>
      <c r="J50">
        <f t="shared" si="7"/>
        <v>327</v>
      </c>
      <c r="K50">
        <f t="shared" si="8"/>
        <v>556</v>
      </c>
      <c r="L50">
        <f t="shared" si="9"/>
        <v>845</v>
      </c>
      <c r="M50">
        <f t="shared" si="10"/>
        <v>1194</v>
      </c>
      <c r="N50">
        <f t="shared" si="11"/>
        <v>1145</v>
      </c>
    </row>
    <row r="51" spans="1:14" x14ac:dyDescent="0.3">
      <c r="A51">
        <v>50</v>
      </c>
      <c r="C51">
        <f>'XY 1-60 (912620)'!C50</f>
        <v>50</v>
      </c>
      <c r="D51">
        <f>'XY 61-120 (912620)'!C50</f>
        <v>110</v>
      </c>
      <c r="E51">
        <f>'XY 121-180 (912620)'!C50</f>
        <v>170</v>
      </c>
      <c r="F51">
        <f>'XY 181-240 (912620)'!C50</f>
        <v>230</v>
      </c>
      <c r="G51">
        <f>'XY 241-300 (912620)'!C50</f>
        <v>290</v>
      </c>
      <c r="H51">
        <f>'XY 301-360 (912620)'!C50</f>
        <v>350</v>
      </c>
      <c r="I51">
        <f t="shared" si="6"/>
        <v>160</v>
      </c>
      <c r="J51">
        <f t="shared" si="7"/>
        <v>330</v>
      </c>
      <c r="K51">
        <f t="shared" si="8"/>
        <v>560</v>
      </c>
      <c r="L51">
        <f t="shared" si="9"/>
        <v>850</v>
      </c>
      <c r="M51">
        <f t="shared" si="10"/>
        <v>1200</v>
      </c>
      <c r="N51">
        <f t="shared" si="11"/>
        <v>1150</v>
      </c>
    </row>
    <row r="52" spans="1:14" x14ac:dyDescent="0.3">
      <c r="A52">
        <v>51</v>
      </c>
      <c r="C52">
        <f>'XY 1-60 (912620)'!C51</f>
        <v>51</v>
      </c>
      <c r="D52">
        <f>'XY 61-120 (912620)'!C51</f>
        <v>111</v>
      </c>
      <c r="E52">
        <f>'XY 121-180 (912620)'!C51</f>
        <v>171</v>
      </c>
      <c r="F52">
        <f>'XY 181-240 (912620)'!C51</f>
        <v>231</v>
      </c>
      <c r="G52">
        <f>'XY 241-300 (912620)'!C51</f>
        <v>291</v>
      </c>
      <c r="H52">
        <f>'XY 301-360 (912620)'!C51</f>
        <v>351</v>
      </c>
      <c r="I52">
        <f t="shared" si="6"/>
        <v>162</v>
      </c>
      <c r="J52">
        <f t="shared" si="7"/>
        <v>333</v>
      </c>
      <c r="K52">
        <f t="shared" si="8"/>
        <v>564</v>
      </c>
      <c r="L52">
        <f t="shared" si="9"/>
        <v>855</v>
      </c>
      <c r="M52">
        <f t="shared" si="10"/>
        <v>1206</v>
      </c>
      <c r="N52">
        <f t="shared" si="11"/>
        <v>1155</v>
      </c>
    </row>
    <row r="53" spans="1:14" x14ac:dyDescent="0.3">
      <c r="A53">
        <v>52</v>
      </c>
      <c r="C53">
        <f>'XY 1-60 (912620)'!C52</f>
        <v>52</v>
      </c>
      <c r="D53">
        <f>'XY 61-120 (912620)'!C52</f>
        <v>112</v>
      </c>
      <c r="E53">
        <f>'XY 121-180 (912620)'!C52</f>
        <v>172</v>
      </c>
      <c r="F53">
        <f>'XY 181-240 (912620)'!C52</f>
        <v>232</v>
      </c>
      <c r="G53">
        <f>'XY 241-300 (912620)'!C52</f>
        <v>292</v>
      </c>
      <c r="H53">
        <f>'XY 301-360 (912620)'!C52</f>
        <v>352</v>
      </c>
      <c r="I53">
        <f t="shared" si="6"/>
        <v>164</v>
      </c>
      <c r="J53">
        <f t="shared" si="7"/>
        <v>336</v>
      </c>
      <c r="K53">
        <f t="shared" si="8"/>
        <v>568</v>
      </c>
      <c r="L53">
        <f t="shared" si="9"/>
        <v>860</v>
      </c>
      <c r="M53">
        <f t="shared" si="10"/>
        <v>1212</v>
      </c>
      <c r="N53">
        <f t="shared" si="11"/>
        <v>1160</v>
      </c>
    </row>
    <row r="54" spans="1:14" x14ac:dyDescent="0.3">
      <c r="A54">
        <v>53</v>
      </c>
      <c r="C54">
        <f>'XY 1-60 (912620)'!C53</f>
        <v>53</v>
      </c>
      <c r="D54">
        <f>'XY 61-120 (912620)'!C53</f>
        <v>113</v>
      </c>
      <c r="E54">
        <f>'XY 121-180 (912620)'!C53</f>
        <v>173</v>
      </c>
      <c r="F54">
        <f>'XY 181-240 (912620)'!C53</f>
        <v>233</v>
      </c>
      <c r="G54">
        <f>'XY 241-300 (912620)'!C53</f>
        <v>293</v>
      </c>
      <c r="H54">
        <f>'XY 301-360 (912620)'!C53</f>
        <v>353</v>
      </c>
      <c r="I54">
        <f t="shared" si="6"/>
        <v>166</v>
      </c>
      <c r="J54">
        <f t="shared" si="7"/>
        <v>339</v>
      </c>
      <c r="K54">
        <f t="shared" si="8"/>
        <v>572</v>
      </c>
      <c r="L54">
        <f t="shared" si="9"/>
        <v>865</v>
      </c>
      <c r="M54">
        <f t="shared" si="10"/>
        <v>1218</v>
      </c>
      <c r="N54">
        <f t="shared" si="11"/>
        <v>1165</v>
      </c>
    </row>
    <row r="55" spans="1:14" x14ac:dyDescent="0.3">
      <c r="A55">
        <v>54</v>
      </c>
      <c r="C55">
        <f>'XY 1-60 (912620)'!C54</f>
        <v>54</v>
      </c>
      <c r="D55">
        <f>'XY 61-120 (912620)'!C54</f>
        <v>114</v>
      </c>
      <c r="E55">
        <f>'XY 121-180 (912620)'!C54</f>
        <v>174</v>
      </c>
      <c r="F55">
        <f>'XY 181-240 (912620)'!C54</f>
        <v>234</v>
      </c>
      <c r="G55">
        <f>'XY 241-300 (912620)'!C54</f>
        <v>294</v>
      </c>
      <c r="H55">
        <f>'XY 301-360 (912620)'!C54</f>
        <v>354</v>
      </c>
      <c r="I55">
        <f t="shared" si="6"/>
        <v>168</v>
      </c>
      <c r="J55">
        <f t="shared" si="7"/>
        <v>342</v>
      </c>
      <c r="K55">
        <f t="shared" si="8"/>
        <v>576</v>
      </c>
      <c r="L55">
        <f t="shared" si="9"/>
        <v>870</v>
      </c>
      <c r="M55">
        <f t="shared" si="10"/>
        <v>1224</v>
      </c>
      <c r="N55">
        <f t="shared" si="11"/>
        <v>1170</v>
      </c>
    </row>
    <row r="56" spans="1:14" x14ac:dyDescent="0.3">
      <c r="A56">
        <v>55</v>
      </c>
      <c r="C56">
        <f>'XY 1-60 (912620)'!C55</f>
        <v>55</v>
      </c>
      <c r="D56">
        <f>'XY 61-120 (912620)'!C55</f>
        <v>115</v>
      </c>
      <c r="E56">
        <f>'XY 121-180 (912620)'!C55</f>
        <v>175</v>
      </c>
      <c r="F56">
        <f>'XY 181-240 (912620)'!C55</f>
        <v>235</v>
      </c>
      <c r="G56">
        <f>'XY 241-300 (912620)'!C55</f>
        <v>295</v>
      </c>
      <c r="H56">
        <f>'XY 301-360 (912620)'!C55</f>
        <v>355</v>
      </c>
      <c r="I56">
        <f t="shared" si="6"/>
        <v>170</v>
      </c>
      <c r="J56">
        <f t="shared" si="7"/>
        <v>345</v>
      </c>
      <c r="K56">
        <f t="shared" si="8"/>
        <v>580</v>
      </c>
      <c r="L56">
        <f t="shared" si="9"/>
        <v>875</v>
      </c>
      <c r="M56">
        <f t="shared" si="10"/>
        <v>1230</v>
      </c>
      <c r="N56">
        <f t="shared" si="11"/>
        <v>1175</v>
      </c>
    </row>
    <row r="57" spans="1:14" x14ac:dyDescent="0.3">
      <c r="A57">
        <v>56</v>
      </c>
      <c r="C57">
        <f>'XY 1-60 (912620)'!C56</f>
        <v>56</v>
      </c>
      <c r="D57">
        <f>'XY 61-120 (912620)'!C56</f>
        <v>116</v>
      </c>
      <c r="E57">
        <f>'XY 121-180 (912620)'!C56</f>
        <v>176</v>
      </c>
      <c r="F57">
        <f>'XY 181-240 (912620)'!C56</f>
        <v>236</v>
      </c>
      <c r="G57">
        <f>'XY 241-300 (912620)'!C56</f>
        <v>296</v>
      </c>
      <c r="H57">
        <f>'XY 301-360 (912620)'!C56</f>
        <v>356</v>
      </c>
      <c r="I57">
        <f t="shared" si="6"/>
        <v>172</v>
      </c>
      <c r="J57">
        <f t="shared" si="7"/>
        <v>348</v>
      </c>
      <c r="K57">
        <f t="shared" si="8"/>
        <v>584</v>
      </c>
      <c r="L57">
        <f t="shared" si="9"/>
        <v>880</v>
      </c>
      <c r="M57">
        <f t="shared" si="10"/>
        <v>1236</v>
      </c>
      <c r="N57">
        <f t="shared" si="11"/>
        <v>1180</v>
      </c>
    </row>
    <row r="58" spans="1:14" x14ac:dyDescent="0.3">
      <c r="A58">
        <v>57</v>
      </c>
      <c r="C58">
        <f>'XY 1-60 (912620)'!C57</f>
        <v>57</v>
      </c>
      <c r="D58">
        <f>'XY 61-120 (912620)'!C57</f>
        <v>117</v>
      </c>
      <c r="E58">
        <f>'XY 121-180 (912620)'!C57</f>
        <v>177</v>
      </c>
      <c r="F58">
        <f>'XY 181-240 (912620)'!C57</f>
        <v>237</v>
      </c>
      <c r="G58">
        <f>'XY 241-300 (912620)'!C57</f>
        <v>297</v>
      </c>
      <c r="H58">
        <f>'XY 301-360 (912620)'!C57</f>
        <v>357</v>
      </c>
      <c r="I58">
        <f t="shared" si="6"/>
        <v>174</v>
      </c>
      <c r="J58">
        <f t="shared" si="7"/>
        <v>351</v>
      </c>
      <c r="K58">
        <f t="shared" si="8"/>
        <v>588</v>
      </c>
      <c r="L58">
        <f t="shared" si="9"/>
        <v>885</v>
      </c>
      <c r="M58">
        <f t="shared" si="10"/>
        <v>1242</v>
      </c>
      <c r="N58">
        <f t="shared" si="11"/>
        <v>1185</v>
      </c>
    </row>
    <row r="59" spans="1:14" x14ac:dyDescent="0.3">
      <c r="A59">
        <v>58</v>
      </c>
      <c r="C59">
        <f>'XY 1-60 (912620)'!C58</f>
        <v>58</v>
      </c>
      <c r="D59">
        <f>'XY 61-120 (912620)'!C58</f>
        <v>118</v>
      </c>
      <c r="E59">
        <f>'XY 121-180 (912620)'!C58</f>
        <v>178</v>
      </c>
      <c r="F59">
        <f>'XY 181-240 (912620)'!C58</f>
        <v>238</v>
      </c>
      <c r="G59">
        <f>'XY 241-300 (912620)'!C58</f>
        <v>298</v>
      </c>
      <c r="H59">
        <f>'XY 301-360 (912620)'!C58</f>
        <v>358</v>
      </c>
      <c r="I59">
        <f t="shared" si="6"/>
        <v>176</v>
      </c>
      <c r="J59">
        <f t="shared" si="7"/>
        <v>354</v>
      </c>
      <c r="K59">
        <f t="shared" si="8"/>
        <v>592</v>
      </c>
      <c r="L59">
        <f t="shared" si="9"/>
        <v>890</v>
      </c>
      <c r="M59">
        <f t="shared" si="10"/>
        <v>1248</v>
      </c>
      <c r="N59">
        <f t="shared" si="11"/>
        <v>1190</v>
      </c>
    </row>
    <row r="60" spans="1:14" x14ac:dyDescent="0.3">
      <c r="A60">
        <v>59</v>
      </c>
      <c r="C60">
        <f>'XY 1-60 (912620)'!C59</f>
        <v>59</v>
      </c>
      <c r="D60">
        <f>'XY 61-120 (912620)'!C59</f>
        <v>119</v>
      </c>
      <c r="E60">
        <f>'XY 121-180 (912620)'!C59</f>
        <v>179</v>
      </c>
      <c r="F60">
        <f>'XY 181-240 (912620)'!C59</f>
        <v>239</v>
      </c>
      <c r="G60">
        <f>'XY 241-300 (912620)'!C59</f>
        <v>299</v>
      </c>
      <c r="H60">
        <f>'XY 301-360 (912620)'!C59</f>
        <v>359</v>
      </c>
      <c r="I60">
        <f t="shared" si="6"/>
        <v>178</v>
      </c>
      <c r="J60">
        <f t="shared" si="7"/>
        <v>357</v>
      </c>
      <c r="K60">
        <f t="shared" si="8"/>
        <v>596</v>
      </c>
      <c r="L60">
        <f t="shared" si="9"/>
        <v>895</v>
      </c>
      <c r="M60">
        <f t="shared" si="10"/>
        <v>1254</v>
      </c>
      <c r="N60">
        <f t="shared" si="11"/>
        <v>1195</v>
      </c>
    </row>
    <row r="61" spans="1:14" x14ac:dyDescent="0.3">
      <c r="A61">
        <v>60</v>
      </c>
      <c r="C61">
        <f>'XY 1-60 (912620)'!C60</f>
        <v>60</v>
      </c>
      <c r="D61">
        <f>'XY 61-120 (912620)'!C60</f>
        <v>120</v>
      </c>
      <c r="E61">
        <f>'XY 121-180 (912620)'!C60</f>
        <v>180</v>
      </c>
      <c r="F61">
        <f>'XY 181-240 (912620)'!C60</f>
        <v>240</v>
      </c>
      <c r="G61">
        <f>'XY 241-300 (912620)'!C60</f>
        <v>300</v>
      </c>
      <c r="H61">
        <f>'XY 301-360 (912620)'!C60</f>
        <v>360</v>
      </c>
      <c r="I61">
        <f t="shared" si="6"/>
        <v>180</v>
      </c>
      <c r="J61">
        <f t="shared" si="7"/>
        <v>360</v>
      </c>
      <c r="K61">
        <f t="shared" si="8"/>
        <v>600</v>
      </c>
      <c r="L61">
        <f t="shared" si="9"/>
        <v>900</v>
      </c>
      <c r="M61">
        <f t="shared" si="10"/>
        <v>1260</v>
      </c>
      <c r="N61">
        <f t="shared" si="11"/>
        <v>1200</v>
      </c>
    </row>
    <row r="62" spans="1:14" x14ac:dyDescent="0.3">
      <c r="A62">
        <v>61</v>
      </c>
      <c r="B62" t="s">
        <v>24</v>
      </c>
      <c r="C62">
        <f>SUM(C$2:C3)</f>
        <v>3</v>
      </c>
      <c r="D62">
        <f>SUM(D$2:D3)</f>
        <v>123</v>
      </c>
      <c r="E62">
        <f>SUM(E$2:E3)</f>
        <v>243</v>
      </c>
      <c r="F62">
        <f>SUM(F$2:F3)</f>
        <v>363</v>
      </c>
      <c r="G62">
        <f>SUM(G$2:G3)</f>
        <v>483</v>
      </c>
      <c r="H62">
        <f>SUM(H$2:H3)</f>
        <v>603</v>
      </c>
      <c r="I62">
        <f t="shared" si="6"/>
        <v>126</v>
      </c>
      <c r="J62">
        <f t="shared" si="7"/>
        <v>369</v>
      </c>
      <c r="K62">
        <f t="shared" si="8"/>
        <v>732</v>
      </c>
      <c r="L62">
        <f t="shared" si="9"/>
        <v>1215</v>
      </c>
      <c r="M62">
        <f t="shared" si="10"/>
        <v>1818</v>
      </c>
      <c r="N62">
        <f t="shared" si="11"/>
        <v>1815</v>
      </c>
    </row>
    <row r="63" spans="1:14" x14ac:dyDescent="0.3">
      <c r="A63">
        <v>62</v>
      </c>
      <c r="B63" t="s">
        <v>25</v>
      </c>
      <c r="C63">
        <f>SUM(C$2:C5)</f>
        <v>10</v>
      </c>
      <c r="D63">
        <f>SUM(D$2:D5)</f>
        <v>250</v>
      </c>
      <c r="E63">
        <f>SUM(E$2:E5)</f>
        <v>490</v>
      </c>
      <c r="F63">
        <f>SUM(F$2:F5)</f>
        <v>730</v>
      </c>
      <c r="G63">
        <f>SUM(G$2:G5)</f>
        <v>970</v>
      </c>
      <c r="H63">
        <f>SUM(H$2:H5)</f>
        <v>1210</v>
      </c>
      <c r="I63">
        <f t="shared" si="6"/>
        <v>260</v>
      </c>
      <c r="J63">
        <f t="shared" si="7"/>
        <v>750</v>
      </c>
      <c r="K63">
        <f t="shared" si="8"/>
        <v>1480</v>
      </c>
      <c r="L63">
        <f t="shared" si="9"/>
        <v>2450</v>
      </c>
      <c r="M63">
        <f t="shared" si="10"/>
        <v>3660</v>
      </c>
      <c r="N63">
        <f t="shared" si="11"/>
        <v>3650</v>
      </c>
    </row>
    <row r="64" spans="1:14" x14ac:dyDescent="0.3">
      <c r="A64">
        <v>63</v>
      </c>
      <c r="B64" s="20" t="s">
        <v>26</v>
      </c>
      <c r="C64" s="20">
        <f>SUM(C$2:C7)</f>
        <v>21</v>
      </c>
      <c r="D64" s="20">
        <f>SUM(D$2:D7)</f>
        <v>381</v>
      </c>
      <c r="E64" s="20">
        <f>SUM(E$2:E7)</f>
        <v>741</v>
      </c>
      <c r="F64" s="20">
        <f>SUM(F$2:F7)</f>
        <v>1101</v>
      </c>
      <c r="G64" s="20">
        <f>SUM(G$2:G7)</f>
        <v>1461</v>
      </c>
      <c r="H64" s="20">
        <f>SUM(H$2:H7)</f>
        <v>1821</v>
      </c>
      <c r="I64" s="20">
        <f t="shared" si="6"/>
        <v>402</v>
      </c>
      <c r="J64" s="20">
        <f t="shared" si="7"/>
        <v>1143</v>
      </c>
      <c r="K64" s="20">
        <f t="shared" si="8"/>
        <v>2244</v>
      </c>
      <c r="L64" s="20">
        <f t="shared" si="9"/>
        <v>3705</v>
      </c>
      <c r="M64" s="20">
        <f t="shared" si="10"/>
        <v>5526</v>
      </c>
      <c r="N64" s="20">
        <f t="shared" si="11"/>
        <v>5505</v>
      </c>
    </row>
    <row r="65" spans="1:14" x14ac:dyDescent="0.3">
      <c r="A65">
        <v>64</v>
      </c>
      <c r="B65" t="s">
        <v>27</v>
      </c>
      <c r="C65">
        <f>SUM(C$2:C9)</f>
        <v>36</v>
      </c>
      <c r="D65">
        <f>SUM(D$2:D9)</f>
        <v>516</v>
      </c>
      <c r="E65">
        <f>SUM(E$2:E9)</f>
        <v>996</v>
      </c>
      <c r="F65">
        <f>SUM(F$2:F9)</f>
        <v>1476</v>
      </c>
      <c r="G65">
        <f>SUM(G$2:G9)</f>
        <v>1956</v>
      </c>
      <c r="H65">
        <f>SUM(H$2:H9)</f>
        <v>2436</v>
      </c>
      <c r="I65">
        <f t="shared" si="6"/>
        <v>552</v>
      </c>
      <c r="J65">
        <f t="shared" si="7"/>
        <v>1548</v>
      </c>
      <c r="K65">
        <f t="shared" si="8"/>
        <v>3024</v>
      </c>
      <c r="L65">
        <f t="shared" si="9"/>
        <v>4980</v>
      </c>
      <c r="M65">
        <f t="shared" si="10"/>
        <v>7416</v>
      </c>
      <c r="N65">
        <f t="shared" si="11"/>
        <v>7380</v>
      </c>
    </row>
    <row r="66" spans="1:14" x14ac:dyDescent="0.3">
      <c r="A66">
        <v>65</v>
      </c>
      <c r="B66" s="20" t="s">
        <v>28</v>
      </c>
      <c r="C66" s="20">
        <f>SUM(C$2:C11)</f>
        <v>55</v>
      </c>
      <c r="D66" s="20">
        <f>SUM(D$2:D11)</f>
        <v>655</v>
      </c>
      <c r="E66" s="20">
        <f>SUM(E$2:E11)</f>
        <v>1255</v>
      </c>
      <c r="F66" s="20">
        <f>SUM(F$2:F11)</f>
        <v>1855</v>
      </c>
      <c r="G66" s="20">
        <f>SUM(G$2:G11)</f>
        <v>2455</v>
      </c>
      <c r="H66" s="20">
        <f>SUM(H$2:H11)</f>
        <v>3055</v>
      </c>
      <c r="I66" s="20">
        <f t="shared" si="6"/>
        <v>710</v>
      </c>
      <c r="J66" s="20">
        <f t="shared" si="7"/>
        <v>1965</v>
      </c>
      <c r="K66" s="20">
        <f t="shared" si="8"/>
        <v>3820</v>
      </c>
      <c r="L66" s="20">
        <f t="shared" si="9"/>
        <v>6275</v>
      </c>
      <c r="M66" s="20">
        <f t="shared" si="10"/>
        <v>9330</v>
      </c>
      <c r="N66" s="20">
        <f t="shared" si="11"/>
        <v>9275</v>
      </c>
    </row>
    <row r="67" spans="1:14" x14ac:dyDescent="0.3">
      <c r="A67">
        <v>66</v>
      </c>
      <c r="B67" s="20" t="s">
        <v>29</v>
      </c>
      <c r="C67" s="20">
        <f>SUM(C$2:C13)</f>
        <v>78</v>
      </c>
      <c r="D67" s="20">
        <f>SUM(D$2:D13)</f>
        <v>798</v>
      </c>
      <c r="E67" s="20">
        <f>SUM(E$2:E13)</f>
        <v>1518</v>
      </c>
      <c r="F67" s="20">
        <f>SUM(F$2:F13)</f>
        <v>2238</v>
      </c>
      <c r="G67" s="20">
        <f>SUM(G$2:G13)</f>
        <v>2958</v>
      </c>
      <c r="H67" s="20">
        <f>SUM(H$2:H13)</f>
        <v>3678</v>
      </c>
      <c r="I67" s="20">
        <f t="shared" si="6"/>
        <v>876</v>
      </c>
      <c r="J67" s="20">
        <f t="shared" si="7"/>
        <v>2394</v>
      </c>
      <c r="K67" s="20">
        <f t="shared" si="8"/>
        <v>4632</v>
      </c>
      <c r="L67" s="20">
        <f t="shared" si="9"/>
        <v>7590</v>
      </c>
      <c r="M67" s="20">
        <f t="shared" si="10"/>
        <v>11268</v>
      </c>
      <c r="N67" s="20">
        <f t="shared" si="11"/>
        <v>11190</v>
      </c>
    </row>
    <row r="68" spans="1:14" x14ac:dyDescent="0.3">
      <c r="A68">
        <v>67</v>
      </c>
      <c r="B68" t="s">
        <v>30</v>
      </c>
      <c r="C68">
        <f>SUM(C$2:C15)</f>
        <v>105</v>
      </c>
      <c r="D68">
        <f>SUM(D$2:D15)</f>
        <v>945</v>
      </c>
      <c r="E68">
        <f>SUM(E$2:E15)</f>
        <v>1785</v>
      </c>
      <c r="F68">
        <f>SUM(F$2:F15)</f>
        <v>2625</v>
      </c>
      <c r="G68">
        <f>SUM(G$2:G15)</f>
        <v>3465</v>
      </c>
      <c r="H68">
        <f>SUM(H$2:H15)</f>
        <v>4305</v>
      </c>
      <c r="I68">
        <f t="shared" si="6"/>
        <v>1050</v>
      </c>
      <c r="J68">
        <f t="shared" si="7"/>
        <v>2835</v>
      </c>
      <c r="K68">
        <f t="shared" si="8"/>
        <v>5460</v>
      </c>
      <c r="L68">
        <f t="shared" si="9"/>
        <v>8925</v>
      </c>
      <c r="M68">
        <f t="shared" si="10"/>
        <v>13230</v>
      </c>
      <c r="N68">
        <f t="shared" si="11"/>
        <v>13125</v>
      </c>
    </row>
    <row r="69" spans="1:14" x14ac:dyDescent="0.3">
      <c r="A69">
        <v>68</v>
      </c>
      <c r="B69" t="s">
        <v>31</v>
      </c>
      <c r="C69">
        <f>SUM(C$2:C17)</f>
        <v>136</v>
      </c>
      <c r="D69">
        <f>SUM(D$2:D17)</f>
        <v>1096</v>
      </c>
      <c r="E69">
        <f>SUM(E$2:E17)</f>
        <v>2056</v>
      </c>
      <c r="F69">
        <f>SUM(F$2:F17)</f>
        <v>3016</v>
      </c>
      <c r="G69">
        <f>SUM(G$2:G17)</f>
        <v>3976</v>
      </c>
      <c r="H69">
        <f>SUM(H$2:H17)</f>
        <v>4936</v>
      </c>
      <c r="I69">
        <f t="shared" si="6"/>
        <v>1232</v>
      </c>
      <c r="J69">
        <f t="shared" si="7"/>
        <v>3288</v>
      </c>
      <c r="K69">
        <f t="shared" si="8"/>
        <v>6304</v>
      </c>
      <c r="L69">
        <f t="shared" si="9"/>
        <v>10280</v>
      </c>
      <c r="M69">
        <f t="shared" si="10"/>
        <v>15216</v>
      </c>
      <c r="N69">
        <f t="shared" si="11"/>
        <v>15080</v>
      </c>
    </row>
    <row r="70" spans="1:14" x14ac:dyDescent="0.3">
      <c r="A70">
        <v>69</v>
      </c>
      <c r="B70" s="20" t="s">
        <v>32</v>
      </c>
      <c r="C70" s="20">
        <f>SUM(C$2:C19)</f>
        <v>171</v>
      </c>
      <c r="D70" s="20">
        <f>SUM(D$2:D19)</f>
        <v>1251</v>
      </c>
      <c r="E70" s="20">
        <f>SUM(E$2:E19)</f>
        <v>2331</v>
      </c>
      <c r="F70" s="20">
        <f>SUM(F$2:F19)</f>
        <v>3411</v>
      </c>
      <c r="G70" s="20">
        <f>SUM(G$2:G19)</f>
        <v>4491</v>
      </c>
      <c r="H70" s="20">
        <f>SUM(H$2:H19)</f>
        <v>5571</v>
      </c>
      <c r="I70" s="20">
        <f t="shared" si="6"/>
        <v>1422</v>
      </c>
      <c r="J70" s="20">
        <f t="shared" si="7"/>
        <v>3753</v>
      </c>
      <c r="K70" s="20">
        <f t="shared" si="8"/>
        <v>7164</v>
      </c>
      <c r="L70" s="20">
        <f t="shared" si="9"/>
        <v>11655</v>
      </c>
      <c r="M70" s="20">
        <f t="shared" si="10"/>
        <v>17226</v>
      </c>
      <c r="N70" s="20">
        <f t="shared" si="11"/>
        <v>17055</v>
      </c>
    </row>
    <row r="71" spans="1:14" x14ac:dyDescent="0.3">
      <c r="A71">
        <v>70</v>
      </c>
      <c r="B71" t="s">
        <v>33</v>
      </c>
      <c r="C71">
        <f>SUM(C$2:C21)</f>
        <v>210</v>
      </c>
      <c r="D71">
        <f>SUM(D$2:D21)</f>
        <v>1410</v>
      </c>
      <c r="E71">
        <f>SUM(E$2:E21)</f>
        <v>2610</v>
      </c>
      <c r="F71">
        <f>SUM(F$2:F21)</f>
        <v>3810</v>
      </c>
      <c r="G71">
        <f>SUM(G$2:G21)</f>
        <v>5010</v>
      </c>
      <c r="H71">
        <f>SUM(H$2:H21)</f>
        <v>6210</v>
      </c>
      <c r="I71">
        <f t="shared" ref="I71:I134" si="12">SUM(C71:D71)</f>
        <v>1620</v>
      </c>
      <c r="J71">
        <f t="shared" ref="J71:J134" si="13">SUM(C71:E71)</f>
        <v>4230</v>
      </c>
      <c r="K71">
        <f t="shared" ref="K71:K134" si="14">SUM(C71:F71)</f>
        <v>8040</v>
      </c>
      <c r="L71">
        <f t="shared" ref="L71:L134" si="15">SUM(C71:G71)</f>
        <v>13050</v>
      </c>
      <c r="M71">
        <f t="shared" ref="M71:M134" si="16">SUM(C71:H71)</f>
        <v>19260</v>
      </c>
      <c r="N71">
        <f t="shared" ref="N71:N134" si="17">SUM(D71:H71)</f>
        <v>19050</v>
      </c>
    </row>
    <row r="72" spans="1:14" x14ac:dyDescent="0.3">
      <c r="A72">
        <v>71</v>
      </c>
      <c r="B72" t="s">
        <v>34</v>
      </c>
      <c r="C72">
        <f>SUM(C$2:C23)</f>
        <v>253</v>
      </c>
      <c r="D72">
        <f>SUM(D$2:D23)</f>
        <v>1573</v>
      </c>
      <c r="E72">
        <f>SUM(E$2:E23)</f>
        <v>2893</v>
      </c>
      <c r="F72">
        <f>SUM(F$2:F23)</f>
        <v>4213</v>
      </c>
      <c r="G72">
        <f>SUM(G$2:G23)</f>
        <v>5533</v>
      </c>
      <c r="H72">
        <f>SUM(H$2:H23)</f>
        <v>6853</v>
      </c>
      <c r="I72">
        <f t="shared" si="12"/>
        <v>1826</v>
      </c>
      <c r="J72">
        <f t="shared" si="13"/>
        <v>4719</v>
      </c>
      <c r="K72">
        <f t="shared" si="14"/>
        <v>8932</v>
      </c>
      <c r="L72">
        <f t="shared" si="15"/>
        <v>14465</v>
      </c>
      <c r="M72">
        <f t="shared" si="16"/>
        <v>21318</v>
      </c>
      <c r="N72">
        <f t="shared" si="17"/>
        <v>21065</v>
      </c>
    </row>
    <row r="73" spans="1:14" x14ac:dyDescent="0.3">
      <c r="A73">
        <v>72</v>
      </c>
      <c r="B73" s="20" t="s">
        <v>35</v>
      </c>
      <c r="C73" s="20">
        <f>SUM(C$2:C25)</f>
        <v>300</v>
      </c>
      <c r="D73" s="20">
        <f>SUM(D$2:D25)</f>
        <v>1740</v>
      </c>
      <c r="E73" s="20">
        <f>SUM(E$2:E25)</f>
        <v>3180</v>
      </c>
      <c r="F73" s="20">
        <f>SUM(F$2:F25)</f>
        <v>4620</v>
      </c>
      <c r="G73" s="20">
        <f>SUM(G$2:G25)</f>
        <v>6060</v>
      </c>
      <c r="H73" s="20">
        <f>SUM(H$2:H25)</f>
        <v>7500</v>
      </c>
      <c r="I73" s="20">
        <f t="shared" si="12"/>
        <v>2040</v>
      </c>
      <c r="J73" s="20">
        <f t="shared" si="13"/>
        <v>5220</v>
      </c>
      <c r="K73" s="20">
        <f t="shared" si="14"/>
        <v>9840</v>
      </c>
      <c r="L73" s="20">
        <f t="shared" si="15"/>
        <v>15900</v>
      </c>
      <c r="M73" s="20">
        <f t="shared" si="16"/>
        <v>23400</v>
      </c>
      <c r="N73" s="20">
        <f t="shared" si="17"/>
        <v>23100</v>
      </c>
    </row>
    <row r="74" spans="1:14" x14ac:dyDescent="0.3">
      <c r="A74">
        <v>73</v>
      </c>
      <c r="B74" t="s">
        <v>36</v>
      </c>
      <c r="C74">
        <f>SUM(C$2:C27)</f>
        <v>351</v>
      </c>
      <c r="D74">
        <f>SUM(D$2:D27)</f>
        <v>1911</v>
      </c>
      <c r="E74">
        <f>SUM(E$2:E27)</f>
        <v>3471</v>
      </c>
      <c r="F74">
        <f>SUM(F$2:F27)</f>
        <v>5031</v>
      </c>
      <c r="G74">
        <f>SUM(G$2:G27)</f>
        <v>6591</v>
      </c>
      <c r="H74">
        <f>SUM(H$2:H27)</f>
        <v>8151</v>
      </c>
      <c r="I74">
        <f t="shared" si="12"/>
        <v>2262</v>
      </c>
      <c r="J74">
        <f t="shared" si="13"/>
        <v>5733</v>
      </c>
      <c r="K74">
        <f t="shared" si="14"/>
        <v>10764</v>
      </c>
      <c r="L74">
        <f t="shared" si="15"/>
        <v>17355</v>
      </c>
      <c r="M74">
        <f t="shared" si="16"/>
        <v>25506</v>
      </c>
      <c r="N74">
        <f t="shared" si="17"/>
        <v>25155</v>
      </c>
    </row>
    <row r="75" spans="1:14" x14ac:dyDescent="0.3">
      <c r="A75">
        <v>74</v>
      </c>
      <c r="B75" t="s">
        <v>37</v>
      </c>
      <c r="C75">
        <f>SUM(C$2:C29)</f>
        <v>406</v>
      </c>
      <c r="D75">
        <f>SUM(D$2:D29)</f>
        <v>2086</v>
      </c>
      <c r="E75">
        <f>SUM(E$2:E29)</f>
        <v>3766</v>
      </c>
      <c r="F75">
        <f>SUM(F$2:F29)</f>
        <v>5446</v>
      </c>
      <c r="G75">
        <f>SUM(G$2:G29)</f>
        <v>7126</v>
      </c>
      <c r="H75">
        <f>SUM(H$2:H29)</f>
        <v>8806</v>
      </c>
      <c r="I75">
        <f t="shared" si="12"/>
        <v>2492</v>
      </c>
      <c r="J75">
        <f t="shared" si="13"/>
        <v>6258</v>
      </c>
      <c r="K75">
        <f t="shared" si="14"/>
        <v>11704</v>
      </c>
      <c r="L75">
        <f t="shared" si="15"/>
        <v>18830</v>
      </c>
      <c r="M75">
        <f t="shared" si="16"/>
        <v>27636</v>
      </c>
      <c r="N75">
        <f t="shared" si="17"/>
        <v>27230</v>
      </c>
    </row>
    <row r="76" spans="1:14" x14ac:dyDescent="0.3">
      <c r="A76">
        <v>75</v>
      </c>
      <c r="B76" t="s">
        <v>38</v>
      </c>
      <c r="C76">
        <f>SUM(C$2:C31)</f>
        <v>465</v>
      </c>
      <c r="D76">
        <f>SUM(D$2:D31)</f>
        <v>2265</v>
      </c>
      <c r="E76">
        <f>SUM(E$2:E31)</f>
        <v>4065</v>
      </c>
      <c r="F76">
        <f>SUM(F$2:F31)</f>
        <v>5865</v>
      </c>
      <c r="G76">
        <f>SUM(G$2:G31)</f>
        <v>7665</v>
      </c>
      <c r="H76">
        <f>SUM(H$2:H31)</f>
        <v>9465</v>
      </c>
      <c r="I76">
        <f t="shared" si="12"/>
        <v>2730</v>
      </c>
      <c r="J76">
        <f t="shared" si="13"/>
        <v>6795</v>
      </c>
      <c r="K76">
        <f t="shared" si="14"/>
        <v>12660</v>
      </c>
      <c r="L76">
        <f t="shared" si="15"/>
        <v>20325</v>
      </c>
      <c r="M76">
        <f t="shared" si="16"/>
        <v>29790</v>
      </c>
      <c r="N76">
        <f t="shared" si="17"/>
        <v>29325</v>
      </c>
    </row>
    <row r="77" spans="1:14" x14ac:dyDescent="0.3">
      <c r="A77">
        <v>76</v>
      </c>
      <c r="B77" s="20" t="s">
        <v>39</v>
      </c>
      <c r="C77" s="20">
        <f>SUM(C$2:C33)</f>
        <v>528</v>
      </c>
      <c r="D77" s="20">
        <f>SUM(D$2:D33)</f>
        <v>2448</v>
      </c>
      <c r="E77" s="20">
        <f>SUM(E$2:E33)</f>
        <v>4368</v>
      </c>
      <c r="F77" s="20">
        <f>SUM(F$2:F33)</f>
        <v>6288</v>
      </c>
      <c r="G77" s="20">
        <f>SUM(G$2:G33)</f>
        <v>8208</v>
      </c>
      <c r="H77" s="20">
        <f>SUM(H$2:H33)</f>
        <v>10128</v>
      </c>
      <c r="I77" s="20">
        <f t="shared" si="12"/>
        <v>2976</v>
      </c>
      <c r="J77" s="20">
        <f t="shared" si="13"/>
        <v>7344</v>
      </c>
      <c r="K77" s="20">
        <f t="shared" si="14"/>
        <v>13632</v>
      </c>
      <c r="L77" s="20">
        <f t="shared" si="15"/>
        <v>21840</v>
      </c>
      <c r="M77" s="20">
        <f t="shared" si="16"/>
        <v>31968</v>
      </c>
      <c r="N77" s="20">
        <f t="shared" si="17"/>
        <v>31440</v>
      </c>
    </row>
    <row r="78" spans="1:14" x14ac:dyDescent="0.3">
      <c r="A78">
        <v>77</v>
      </c>
      <c r="B78" t="s">
        <v>40</v>
      </c>
      <c r="C78">
        <f>SUM(C$2:C35)</f>
        <v>595</v>
      </c>
      <c r="D78">
        <f>SUM(D$2:D35)</f>
        <v>2635</v>
      </c>
      <c r="E78">
        <f>SUM(E$2:E35)</f>
        <v>4675</v>
      </c>
      <c r="F78">
        <f>SUM(F$2:F35)</f>
        <v>6715</v>
      </c>
      <c r="G78">
        <f>SUM(G$2:G35)</f>
        <v>8755</v>
      </c>
      <c r="H78">
        <f>SUM(H$2:H35)</f>
        <v>10795</v>
      </c>
      <c r="I78">
        <f t="shared" si="12"/>
        <v>3230</v>
      </c>
      <c r="J78">
        <f t="shared" si="13"/>
        <v>7905</v>
      </c>
      <c r="K78">
        <f t="shared" si="14"/>
        <v>14620</v>
      </c>
      <c r="L78">
        <f t="shared" si="15"/>
        <v>23375</v>
      </c>
      <c r="M78">
        <f t="shared" si="16"/>
        <v>34170</v>
      </c>
      <c r="N78">
        <f t="shared" si="17"/>
        <v>33575</v>
      </c>
    </row>
    <row r="79" spans="1:14" x14ac:dyDescent="0.3">
      <c r="A79">
        <v>78</v>
      </c>
      <c r="B79" s="20" t="s">
        <v>41</v>
      </c>
      <c r="C79" s="11">
        <f>SUM(C$2:C37)</f>
        <v>666</v>
      </c>
      <c r="D79" s="11">
        <f>SUM(D$2:D37)</f>
        <v>2826</v>
      </c>
      <c r="E79" s="11">
        <f>SUM(E$2:E37)</f>
        <v>4986</v>
      </c>
      <c r="F79" s="11">
        <f>SUM(F$2:F37)</f>
        <v>7146</v>
      </c>
      <c r="G79" s="11">
        <f>SUM(G$2:G37)</f>
        <v>9306</v>
      </c>
      <c r="H79" s="11">
        <f>SUM(H$2:H37)</f>
        <v>11466</v>
      </c>
      <c r="I79" s="11">
        <f t="shared" si="12"/>
        <v>3492</v>
      </c>
      <c r="J79" s="11">
        <f t="shared" si="13"/>
        <v>8478</v>
      </c>
      <c r="K79" s="11">
        <f t="shared" si="14"/>
        <v>15624</v>
      </c>
      <c r="L79" s="11">
        <f t="shared" si="15"/>
        <v>24930</v>
      </c>
      <c r="M79" s="11">
        <f t="shared" si="16"/>
        <v>36396</v>
      </c>
      <c r="N79" s="11">
        <f t="shared" si="17"/>
        <v>35730</v>
      </c>
    </row>
    <row r="80" spans="1:14" x14ac:dyDescent="0.3">
      <c r="A80">
        <v>79</v>
      </c>
      <c r="B80" s="20" t="s">
        <v>42</v>
      </c>
      <c r="C80" s="20">
        <f>SUM(C$2:C39)</f>
        <v>741</v>
      </c>
      <c r="D80" s="20">
        <f>SUM(D$2:D39)</f>
        <v>3021</v>
      </c>
      <c r="E80" s="20">
        <f>SUM(E$2:E39)</f>
        <v>5301</v>
      </c>
      <c r="F80" s="20">
        <f>SUM(F$2:F39)</f>
        <v>7581</v>
      </c>
      <c r="G80" s="20">
        <f>SUM(G$2:G39)</f>
        <v>9861</v>
      </c>
      <c r="H80" s="20">
        <f>SUM(H$2:H39)</f>
        <v>12141</v>
      </c>
      <c r="I80" s="20">
        <f t="shared" si="12"/>
        <v>3762</v>
      </c>
      <c r="J80" s="20">
        <f t="shared" si="13"/>
        <v>9063</v>
      </c>
      <c r="K80" s="20">
        <f t="shared" si="14"/>
        <v>16644</v>
      </c>
      <c r="L80" s="20">
        <f t="shared" si="15"/>
        <v>26505</v>
      </c>
      <c r="M80" s="20">
        <f t="shared" si="16"/>
        <v>38646</v>
      </c>
      <c r="N80" s="20">
        <f t="shared" si="17"/>
        <v>37905</v>
      </c>
    </row>
    <row r="81" spans="1:14" x14ac:dyDescent="0.3">
      <c r="A81">
        <v>80</v>
      </c>
      <c r="B81" t="s">
        <v>43</v>
      </c>
      <c r="C81">
        <f>SUM(C$2:C41)</f>
        <v>820</v>
      </c>
      <c r="D81">
        <f>SUM(D$2:D41)</f>
        <v>3220</v>
      </c>
      <c r="E81">
        <f>SUM(E$2:E41)</f>
        <v>5620</v>
      </c>
      <c r="F81">
        <f>SUM(F$2:F41)</f>
        <v>8020</v>
      </c>
      <c r="G81">
        <f>SUM(G$2:G41)</f>
        <v>10420</v>
      </c>
      <c r="H81">
        <f>SUM(H$2:H41)</f>
        <v>12820</v>
      </c>
      <c r="I81">
        <f t="shared" si="12"/>
        <v>4040</v>
      </c>
      <c r="J81">
        <f t="shared" si="13"/>
        <v>9660</v>
      </c>
      <c r="K81">
        <f t="shared" si="14"/>
        <v>17680</v>
      </c>
      <c r="L81">
        <f t="shared" si="15"/>
        <v>28100</v>
      </c>
      <c r="M81">
        <f t="shared" si="16"/>
        <v>40920</v>
      </c>
      <c r="N81">
        <f t="shared" si="17"/>
        <v>40100</v>
      </c>
    </row>
    <row r="82" spans="1:14" x14ac:dyDescent="0.3">
      <c r="A82">
        <v>81</v>
      </c>
      <c r="B82" t="s">
        <v>44</v>
      </c>
      <c r="C82">
        <f>SUM(C$2:C43)</f>
        <v>903</v>
      </c>
      <c r="D82">
        <f>SUM(D$2:D43)</f>
        <v>3423</v>
      </c>
      <c r="E82">
        <f>SUM(E$2:E43)</f>
        <v>5943</v>
      </c>
      <c r="F82">
        <f>SUM(F$2:F43)</f>
        <v>8463</v>
      </c>
      <c r="G82">
        <f>SUM(G$2:G43)</f>
        <v>10983</v>
      </c>
      <c r="H82">
        <f>SUM(H$2:H43)</f>
        <v>13503</v>
      </c>
      <c r="I82">
        <f t="shared" si="12"/>
        <v>4326</v>
      </c>
      <c r="J82">
        <f t="shared" si="13"/>
        <v>10269</v>
      </c>
      <c r="K82">
        <f t="shared" si="14"/>
        <v>18732</v>
      </c>
      <c r="L82">
        <f t="shared" si="15"/>
        <v>29715</v>
      </c>
      <c r="M82">
        <f t="shared" si="16"/>
        <v>43218</v>
      </c>
      <c r="N82">
        <f t="shared" si="17"/>
        <v>42315</v>
      </c>
    </row>
    <row r="83" spans="1:14" x14ac:dyDescent="0.3">
      <c r="A83">
        <v>82</v>
      </c>
      <c r="B83" t="s">
        <v>45</v>
      </c>
      <c r="C83">
        <f>SUM(C$2:C45)</f>
        <v>990</v>
      </c>
      <c r="D83">
        <f>SUM(D$2:D45)</f>
        <v>3630</v>
      </c>
      <c r="E83">
        <f>SUM(E$2:E45)</f>
        <v>6270</v>
      </c>
      <c r="F83">
        <f>SUM(F$2:F45)</f>
        <v>8910</v>
      </c>
      <c r="G83">
        <f>SUM(G$2:G45)</f>
        <v>11550</v>
      </c>
      <c r="H83">
        <f>SUM(H$2:H45)</f>
        <v>14190</v>
      </c>
      <c r="I83">
        <f t="shared" si="12"/>
        <v>4620</v>
      </c>
      <c r="J83">
        <f t="shared" si="13"/>
        <v>10890</v>
      </c>
      <c r="K83">
        <f t="shared" si="14"/>
        <v>19800</v>
      </c>
      <c r="L83">
        <f t="shared" si="15"/>
        <v>31350</v>
      </c>
      <c r="M83">
        <f t="shared" si="16"/>
        <v>45540</v>
      </c>
      <c r="N83">
        <f t="shared" si="17"/>
        <v>44550</v>
      </c>
    </row>
    <row r="84" spans="1:14" x14ac:dyDescent="0.3">
      <c r="A84">
        <v>83</v>
      </c>
      <c r="B84" t="s">
        <v>46</v>
      </c>
      <c r="C84">
        <f>SUM(C$2:C47)</f>
        <v>1081</v>
      </c>
      <c r="D84">
        <f>SUM(D$2:D47)</f>
        <v>3841</v>
      </c>
      <c r="E84">
        <f>SUM(E$2:E47)</f>
        <v>6601</v>
      </c>
      <c r="F84">
        <f>SUM(F$2:F47)</f>
        <v>9361</v>
      </c>
      <c r="G84">
        <f>SUM(G$2:G47)</f>
        <v>12121</v>
      </c>
      <c r="H84">
        <f>SUM(H$2:H47)</f>
        <v>14881</v>
      </c>
      <c r="I84">
        <f t="shared" si="12"/>
        <v>4922</v>
      </c>
      <c r="J84">
        <f t="shared" si="13"/>
        <v>11523</v>
      </c>
      <c r="K84">
        <f t="shared" si="14"/>
        <v>20884</v>
      </c>
      <c r="L84">
        <f t="shared" si="15"/>
        <v>33005</v>
      </c>
      <c r="M84">
        <f t="shared" si="16"/>
        <v>47886</v>
      </c>
      <c r="N84">
        <f t="shared" si="17"/>
        <v>46805</v>
      </c>
    </row>
    <row r="85" spans="1:14" x14ac:dyDescent="0.3">
      <c r="A85">
        <v>84</v>
      </c>
      <c r="B85" t="s">
        <v>47</v>
      </c>
      <c r="C85">
        <f>SUM(C$2:C49)</f>
        <v>1176</v>
      </c>
      <c r="D85">
        <f>SUM(D$2:D49)</f>
        <v>4056</v>
      </c>
      <c r="E85">
        <f>SUM(E$2:E49)</f>
        <v>6936</v>
      </c>
      <c r="F85">
        <f>SUM(F$2:F49)</f>
        <v>9816</v>
      </c>
      <c r="G85">
        <f>SUM(G$2:G49)</f>
        <v>12696</v>
      </c>
      <c r="H85">
        <f>SUM(H$2:H49)</f>
        <v>15576</v>
      </c>
      <c r="I85">
        <f t="shared" si="12"/>
        <v>5232</v>
      </c>
      <c r="J85">
        <f t="shared" si="13"/>
        <v>12168</v>
      </c>
      <c r="K85">
        <f t="shared" si="14"/>
        <v>21984</v>
      </c>
      <c r="L85">
        <f t="shared" si="15"/>
        <v>34680</v>
      </c>
      <c r="M85">
        <f t="shared" si="16"/>
        <v>50256</v>
      </c>
      <c r="N85">
        <f t="shared" si="17"/>
        <v>49080</v>
      </c>
    </row>
    <row r="86" spans="1:14" x14ac:dyDescent="0.3">
      <c r="A86">
        <v>85</v>
      </c>
      <c r="B86" t="s">
        <v>48</v>
      </c>
      <c r="C86">
        <f>SUM(C$2:C51)</f>
        <v>1275</v>
      </c>
      <c r="D86">
        <f>SUM(D$2:D51)</f>
        <v>4275</v>
      </c>
      <c r="E86">
        <f>SUM(E$2:E51)</f>
        <v>7275</v>
      </c>
      <c r="F86">
        <f>SUM(F$2:F51)</f>
        <v>10275</v>
      </c>
      <c r="G86">
        <f>SUM(G$2:G51)</f>
        <v>13275</v>
      </c>
      <c r="H86">
        <f>SUM(H$2:H51)</f>
        <v>16275</v>
      </c>
      <c r="I86">
        <f t="shared" si="12"/>
        <v>5550</v>
      </c>
      <c r="J86">
        <f t="shared" si="13"/>
        <v>12825</v>
      </c>
      <c r="K86">
        <f t="shared" si="14"/>
        <v>23100</v>
      </c>
      <c r="L86">
        <f t="shared" si="15"/>
        <v>36375</v>
      </c>
      <c r="M86">
        <f t="shared" si="16"/>
        <v>52650</v>
      </c>
      <c r="N86">
        <f t="shared" si="17"/>
        <v>51375</v>
      </c>
    </row>
    <row r="87" spans="1:14" x14ac:dyDescent="0.3">
      <c r="A87">
        <v>86</v>
      </c>
      <c r="B87" t="s">
        <v>49</v>
      </c>
      <c r="C87">
        <f>SUM(C$2:C53)</f>
        <v>1378</v>
      </c>
      <c r="D87">
        <f>SUM(D$2:D53)</f>
        <v>4498</v>
      </c>
      <c r="E87">
        <f>SUM(E$2:E53)</f>
        <v>7618</v>
      </c>
      <c r="F87">
        <f>SUM(F$2:F53)</f>
        <v>10738</v>
      </c>
      <c r="G87">
        <f>SUM(G$2:G53)</f>
        <v>13858</v>
      </c>
      <c r="H87">
        <f>SUM(H$2:H53)</f>
        <v>16978</v>
      </c>
      <c r="I87">
        <f t="shared" si="12"/>
        <v>5876</v>
      </c>
      <c r="J87">
        <f t="shared" si="13"/>
        <v>13494</v>
      </c>
      <c r="K87">
        <f t="shared" si="14"/>
        <v>24232</v>
      </c>
      <c r="L87">
        <f t="shared" si="15"/>
        <v>38090</v>
      </c>
      <c r="M87">
        <f t="shared" si="16"/>
        <v>55068</v>
      </c>
      <c r="N87">
        <f t="shared" si="17"/>
        <v>53690</v>
      </c>
    </row>
    <row r="88" spans="1:14" x14ac:dyDescent="0.3">
      <c r="A88">
        <v>87</v>
      </c>
      <c r="B88" t="s">
        <v>50</v>
      </c>
      <c r="C88">
        <f>SUM(C$2:C55)</f>
        <v>1485</v>
      </c>
      <c r="D88">
        <f>SUM(D$2:D55)</f>
        <v>4725</v>
      </c>
      <c r="E88">
        <f>SUM(E$2:E55)</f>
        <v>7965</v>
      </c>
      <c r="F88">
        <f>SUM(F$2:F55)</f>
        <v>11205</v>
      </c>
      <c r="G88">
        <f>SUM(G$2:G55)</f>
        <v>14445</v>
      </c>
      <c r="H88">
        <f>SUM(H$2:H55)</f>
        <v>17685</v>
      </c>
      <c r="I88">
        <f t="shared" si="12"/>
        <v>6210</v>
      </c>
      <c r="J88">
        <f t="shared" si="13"/>
        <v>14175</v>
      </c>
      <c r="K88">
        <f t="shared" si="14"/>
        <v>25380</v>
      </c>
      <c r="L88">
        <f t="shared" si="15"/>
        <v>39825</v>
      </c>
      <c r="M88">
        <f t="shared" si="16"/>
        <v>57510</v>
      </c>
      <c r="N88">
        <f t="shared" si="17"/>
        <v>56025</v>
      </c>
    </row>
    <row r="89" spans="1:14" x14ac:dyDescent="0.3">
      <c r="A89">
        <v>88</v>
      </c>
      <c r="B89" t="s">
        <v>51</v>
      </c>
      <c r="C89">
        <f>SUM(C$2:C57)</f>
        <v>1596</v>
      </c>
      <c r="D89">
        <f>SUM(D$2:D57)</f>
        <v>4956</v>
      </c>
      <c r="E89">
        <f>SUM(E$2:E57)</f>
        <v>8316</v>
      </c>
      <c r="F89">
        <f>SUM(F$2:F57)</f>
        <v>11676</v>
      </c>
      <c r="G89">
        <f>SUM(G$2:G57)</f>
        <v>15036</v>
      </c>
      <c r="H89">
        <f>SUM(H$2:H57)</f>
        <v>18396</v>
      </c>
      <c r="I89">
        <f t="shared" si="12"/>
        <v>6552</v>
      </c>
      <c r="J89">
        <f t="shared" si="13"/>
        <v>14868</v>
      </c>
      <c r="K89">
        <f t="shared" si="14"/>
        <v>26544</v>
      </c>
      <c r="L89">
        <f t="shared" si="15"/>
        <v>41580</v>
      </c>
      <c r="M89">
        <f t="shared" si="16"/>
        <v>59976</v>
      </c>
      <c r="N89">
        <f t="shared" si="17"/>
        <v>58380</v>
      </c>
    </row>
    <row r="90" spans="1:14" x14ac:dyDescent="0.3">
      <c r="A90">
        <v>89</v>
      </c>
      <c r="B90" t="s">
        <v>52</v>
      </c>
      <c r="C90">
        <f>SUM(C$2:C59)</f>
        <v>1711</v>
      </c>
      <c r="D90">
        <f>SUM(D$2:D59)</f>
        <v>5191</v>
      </c>
      <c r="E90">
        <f>SUM(E$2:E59)</f>
        <v>8671</v>
      </c>
      <c r="F90">
        <f>SUM(F$2:F59)</f>
        <v>12151</v>
      </c>
      <c r="G90">
        <f>SUM(G$2:G59)</f>
        <v>15631</v>
      </c>
      <c r="H90">
        <f>SUM(H$2:H59)</f>
        <v>19111</v>
      </c>
      <c r="I90">
        <f t="shared" si="12"/>
        <v>6902</v>
      </c>
      <c r="J90">
        <f t="shared" si="13"/>
        <v>15573</v>
      </c>
      <c r="K90">
        <f t="shared" si="14"/>
        <v>27724</v>
      </c>
      <c r="L90">
        <f t="shared" si="15"/>
        <v>43355</v>
      </c>
      <c r="M90">
        <f t="shared" si="16"/>
        <v>62466</v>
      </c>
      <c r="N90">
        <f t="shared" si="17"/>
        <v>60755</v>
      </c>
    </row>
    <row r="91" spans="1:14" x14ac:dyDescent="0.3">
      <c r="A91">
        <v>90</v>
      </c>
      <c r="B91" s="2" t="s">
        <v>53</v>
      </c>
      <c r="C91" s="2">
        <f>SUM(C$2:C61)</f>
        <v>1830</v>
      </c>
      <c r="D91" s="2">
        <f>SUM(D$2:D61)</f>
        <v>5430</v>
      </c>
      <c r="E91" s="2">
        <f>SUM(E$2:E61)</f>
        <v>9030</v>
      </c>
      <c r="F91" s="2">
        <f>SUM(F$2:F61)</f>
        <v>12630</v>
      </c>
      <c r="G91" s="2">
        <f>SUM(G$2:G61)</f>
        <v>16230</v>
      </c>
      <c r="H91" s="2">
        <f>SUM(H$2:H61)</f>
        <v>19830</v>
      </c>
      <c r="I91" s="2">
        <f t="shared" si="12"/>
        <v>7260</v>
      </c>
      <c r="J91" s="2">
        <f t="shared" si="13"/>
        <v>16290</v>
      </c>
      <c r="K91" s="2">
        <f t="shared" si="14"/>
        <v>28920</v>
      </c>
      <c r="L91" s="2">
        <f t="shared" si="15"/>
        <v>45150</v>
      </c>
      <c r="M91" s="2">
        <f t="shared" si="16"/>
        <v>64980</v>
      </c>
      <c r="N91" s="2">
        <f t="shared" si="17"/>
        <v>63150</v>
      </c>
    </row>
    <row r="92" spans="1:14" x14ac:dyDescent="0.3">
      <c r="A92">
        <v>91</v>
      </c>
      <c r="B92" s="20" t="s">
        <v>55</v>
      </c>
      <c r="C92" s="20">
        <f>SUM(C$2:C4)</f>
        <v>6</v>
      </c>
      <c r="D92" s="20">
        <f>SUM(D$2:D4)</f>
        <v>186</v>
      </c>
      <c r="E92" s="20">
        <f>SUM(E$2:E4)</f>
        <v>366</v>
      </c>
      <c r="F92" s="20">
        <f>SUM(F$2:F4)</f>
        <v>546</v>
      </c>
      <c r="G92" s="20">
        <f>SUM(G$2:G4)</f>
        <v>726</v>
      </c>
      <c r="H92" s="20">
        <f>SUM(H$2:H4)</f>
        <v>906</v>
      </c>
      <c r="I92" s="20">
        <f t="shared" si="12"/>
        <v>192</v>
      </c>
      <c r="J92" s="20">
        <f t="shared" si="13"/>
        <v>558</v>
      </c>
      <c r="K92" s="20">
        <f t="shared" si="14"/>
        <v>1104</v>
      </c>
      <c r="L92" s="20">
        <f t="shared" si="15"/>
        <v>1830</v>
      </c>
      <c r="M92" s="20">
        <f t="shared" si="16"/>
        <v>2736</v>
      </c>
      <c r="N92" s="20">
        <f t="shared" si="17"/>
        <v>2730</v>
      </c>
    </row>
    <row r="93" spans="1:14" x14ac:dyDescent="0.3">
      <c r="A93">
        <v>92</v>
      </c>
      <c r="B93" s="20" t="s">
        <v>56</v>
      </c>
      <c r="C93" s="20">
        <f>SUM(C$2:C7)</f>
        <v>21</v>
      </c>
      <c r="D93" s="20">
        <f>SUM(D$2:D7)</f>
        <v>381</v>
      </c>
      <c r="E93" s="20">
        <f>SUM(E$2:E7)</f>
        <v>741</v>
      </c>
      <c r="F93" s="20">
        <f>SUM(F$2:F7)</f>
        <v>1101</v>
      </c>
      <c r="G93" s="20">
        <f>SUM(G$2:G7)</f>
        <v>1461</v>
      </c>
      <c r="H93" s="20">
        <f>SUM(H$2:H7)</f>
        <v>1821</v>
      </c>
      <c r="I93" s="20">
        <f t="shared" si="12"/>
        <v>402</v>
      </c>
      <c r="J93" s="20">
        <f t="shared" si="13"/>
        <v>1143</v>
      </c>
      <c r="K93" s="20">
        <f t="shared" si="14"/>
        <v>2244</v>
      </c>
      <c r="L93" s="20">
        <f t="shared" si="15"/>
        <v>3705</v>
      </c>
      <c r="M93" s="20">
        <f t="shared" si="16"/>
        <v>5526</v>
      </c>
      <c r="N93" s="20">
        <f t="shared" si="17"/>
        <v>5505</v>
      </c>
    </row>
    <row r="94" spans="1:14" x14ac:dyDescent="0.3">
      <c r="A94">
        <v>93</v>
      </c>
      <c r="B94" s="20" t="s">
        <v>57</v>
      </c>
      <c r="C94" s="20">
        <f>SUM(C$2:C10)</f>
        <v>45</v>
      </c>
      <c r="D94" s="20">
        <f>SUM(D$2:D10)</f>
        <v>585</v>
      </c>
      <c r="E94" s="20">
        <f>SUM(E$2:E10)</f>
        <v>1125</v>
      </c>
      <c r="F94" s="20">
        <f>SUM(F$2:F10)</f>
        <v>1665</v>
      </c>
      <c r="G94" s="20">
        <f>SUM(G$2:G10)</f>
        <v>2205</v>
      </c>
      <c r="H94" s="20">
        <f>SUM(H$2:H10)</f>
        <v>2745</v>
      </c>
      <c r="I94" s="20">
        <f t="shared" si="12"/>
        <v>630</v>
      </c>
      <c r="J94" s="20">
        <f t="shared" si="13"/>
        <v>1755</v>
      </c>
      <c r="K94" s="20">
        <f t="shared" si="14"/>
        <v>3420</v>
      </c>
      <c r="L94" s="20">
        <f t="shared" si="15"/>
        <v>5625</v>
      </c>
      <c r="M94" s="20">
        <f t="shared" si="16"/>
        <v>8370</v>
      </c>
      <c r="N94" s="20">
        <f t="shared" si="17"/>
        <v>8325</v>
      </c>
    </row>
    <row r="95" spans="1:14" x14ac:dyDescent="0.3">
      <c r="A95">
        <v>94</v>
      </c>
      <c r="B95" t="s">
        <v>58</v>
      </c>
      <c r="C95">
        <f>SUM(C$2:C13)</f>
        <v>78</v>
      </c>
      <c r="D95">
        <f>SUM(D$2:D13)</f>
        <v>798</v>
      </c>
      <c r="E95">
        <f>SUM(E$2:E13)</f>
        <v>1518</v>
      </c>
      <c r="F95">
        <f>SUM(F$2:F13)</f>
        <v>2238</v>
      </c>
      <c r="G95">
        <f>SUM(G$2:G13)</f>
        <v>2958</v>
      </c>
      <c r="H95">
        <f>SUM(H$2:H13)</f>
        <v>3678</v>
      </c>
      <c r="I95">
        <f t="shared" si="12"/>
        <v>876</v>
      </c>
      <c r="J95">
        <f t="shared" si="13"/>
        <v>2394</v>
      </c>
      <c r="K95">
        <f t="shared" si="14"/>
        <v>4632</v>
      </c>
      <c r="L95">
        <f t="shared" si="15"/>
        <v>7590</v>
      </c>
      <c r="M95">
        <f t="shared" si="16"/>
        <v>11268</v>
      </c>
      <c r="N95">
        <f t="shared" si="17"/>
        <v>11190</v>
      </c>
    </row>
    <row r="96" spans="1:14" x14ac:dyDescent="0.3">
      <c r="A96">
        <v>95</v>
      </c>
      <c r="B96" t="s">
        <v>59</v>
      </c>
      <c r="C96">
        <f>SUM(C$2:C16)</f>
        <v>120</v>
      </c>
      <c r="D96">
        <f>SUM(D$2:D16)</f>
        <v>1020</v>
      </c>
      <c r="E96">
        <f>SUM(E$2:E16)</f>
        <v>1920</v>
      </c>
      <c r="F96">
        <f>SUM(F$2:F16)</f>
        <v>2820</v>
      </c>
      <c r="G96">
        <f>SUM(G$2:G16)</f>
        <v>3720</v>
      </c>
      <c r="H96">
        <f>SUM(H$2:H16)</f>
        <v>4620</v>
      </c>
      <c r="I96">
        <f t="shared" si="12"/>
        <v>1140</v>
      </c>
      <c r="J96">
        <f t="shared" si="13"/>
        <v>3060</v>
      </c>
      <c r="K96">
        <f t="shared" si="14"/>
        <v>5880</v>
      </c>
      <c r="L96">
        <f t="shared" si="15"/>
        <v>9600</v>
      </c>
      <c r="M96">
        <f t="shared" si="16"/>
        <v>14220</v>
      </c>
      <c r="N96">
        <f t="shared" si="17"/>
        <v>14100</v>
      </c>
    </row>
    <row r="97" spans="1:14" x14ac:dyDescent="0.3">
      <c r="A97">
        <v>96</v>
      </c>
      <c r="B97" t="s">
        <v>60</v>
      </c>
      <c r="C97">
        <f>SUM(C$2:C19)</f>
        <v>171</v>
      </c>
      <c r="D97">
        <f>SUM(D$2:D19)</f>
        <v>1251</v>
      </c>
      <c r="E97">
        <f>SUM(E$2:E19)</f>
        <v>2331</v>
      </c>
      <c r="F97">
        <f>SUM(F$2:F19)</f>
        <v>3411</v>
      </c>
      <c r="G97">
        <f>SUM(G$2:G19)</f>
        <v>4491</v>
      </c>
      <c r="H97">
        <f>SUM(H$2:H19)</f>
        <v>5571</v>
      </c>
      <c r="I97">
        <f t="shared" si="12"/>
        <v>1422</v>
      </c>
      <c r="J97">
        <f t="shared" si="13"/>
        <v>3753</v>
      </c>
      <c r="K97">
        <f t="shared" si="14"/>
        <v>7164</v>
      </c>
      <c r="L97">
        <f t="shared" si="15"/>
        <v>11655</v>
      </c>
      <c r="M97">
        <f t="shared" si="16"/>
        <v>17226</v>
      </c>
      <c r="N97">
        <f t="shared" si="17"/>
        <v>17055</v>
      </c>
    </row>
    <row r="98" spans="1:14" x14ac:dyDescent="0.3">
      <c r="A98">
        <v>97</v>
      </c>
      <c r="B98" s="20" t="s">
        <v>61</v>
      </c>
      <c r="C98" s="20">
        <f>SUM(C$2:C22)</f>
        <v>231</v>
      </c>
      <c r="D98" s="20">
        <f>SUM(D$2:D22)</f>
        <v>1491</v>
      </c>
      <c r="E98" s="20">
        <f>SUM(E$2:E22)</f>
        <v>2751</v>
      </c>
      <c r="F98" s="20">
        <f>SUM(F$2:F22)</f>
        <v>4011</v>
      </c>
      <c r="G98" s="20">
        <f>SUM(G$2:G22)</f>
        <v>5271</v>
      </c>
      <c r="H98" s="20">
        <f>SUM(H$2:H22)</f>
        <v>6531</v>
      </c>
      <c r="I98" s="20">
        <f t="shared" si="12"/>
        <v>1722</v>
      </c>
      <c r="J98" s="20">
        <f t="shared" si="13"/>
        <v>4473</v>
      </c>
      <c r="K98" s="20">
        <f t="shared" si="14"/>
        <v>8484</v>
      </c>
      <c r="L98" s="20">
        <f t="shared" si="15"/>
        <v>13755</v>
      </c>
      <c r="M98" s="20">
        <f t="shared" si="16"/>
        <v>20286</v>
      </c>
      <c r="N98" s="20">
        <f t="shared" si="17"/>
        <v>20055</v>
      </c>
    </row>
    <row r="99" spans="1:14" x14ac:dyDescent="0.3">
      <c r="A99">
        <v>98</v>
      </c>
      <c r="B99" t="s">
        <v>62</v>
      </c>
      <c r="C99">
        <f>SUM(C$2:C25)</f>
        <v>300</v>
      </c>
      <c r="D99">
        <f>SUM(D$2:D25)</f>
        <v>1740</v>
      </c>
      <c r="E99">
        <f>SUM(E$2:E25)</f>
        <v>3180</v>
      </c>
      <c r="F99">
        <f>SUM(F$2:F25)</f>
        <v>4620</v>
      </c>
      <c r="G99">
        <f>SUM(G$2:G25)</f>
        <v>6060</v>
      </c>
      <c r="H99">
        <f>SUM(H$2:H25)</f>
        <v>7500</v>
      </c>
      <c r="I99">
        <f t="shared" si="12"/>
        <v>2040</v>
      </c>
      <c r="J99">
        <f t="shared" si="13"/>
        <v>5220</v>
      </c>
      <c r="K99">
        <f t="shared" si="14"/>
        <v>9840</v>
      </c>
      <c r="L99">
        <f t="shared" si="15"/>
        <v>15900</v>
      </c>
      <c r="M99">
        <f t="shared" si="16"/>
        <v>23400</v>
      </c>
      <c r="N99">
        <f t="shared" si="17"/>
        <v>23100</v>
      </c>
    </row>
    <row r="100" spans="1:14" x14ac:dyDescent="0.3">
      <c r="A100">
        <v>99</v>
      </c>
      <c r="B100" s="20" t="s">
        <v>63</v>
      </c>
      <c r="C100" s="20">
        <f>SUM(C$2:C28)</f>
        <v>378</v>
      </c>
      <c r="D100" s="20">
        <f>SUM(D$2:D28)</f>
        <v>1998</v>
      </c>
      <c r="E100" s="20">
        <f>SUM(E$2:E28)</f>
        <v>3618</v>
      </c>
      <c r="F100" s="20">
        <f>SUM(F$2:F28)</f>
        <v>5238</v>
      </c>
      <c r="G100" s="20">
        <f>SUM(G$2:G28)</f>
        <v>6858</v>
      </c>
      <c r="H100" s="20">
        <f>SUM(H$2:H28)</f>
        <v>8478</v>
      </c>
      <c r="I100" s="20">
        <f t="shared" si="12"/>
        <v>2376</v>
      </c>
      <c r="J100" s="20">
        <f t="shared" si="13"/>
        <v>5994</v>
      </c>
      <c r="K100" s="20">
        <f t="shared" si="14"/>
        <v>11232</v>
      </c>
      <c r="L100" s="20">
        <f t="shared" si="15"/>
        <v>18090</v>
      </c>
      <c r="M100" s="20">
        <f t="shared" si="16"/>
        <v>26568</v>
      </c>
      <c r="N100" s="20">
        <f t="shared" si="17"/>
        <v>26190</v>
      </c>
    </row>
    <row r="101" spans="1:14" x14ac:dyDescent="0.3">
      <c r="A101">
        <v>100</v>
      </c>
      <c r="B101" t="s">
        <v>64</v>
      </c>
      <c r="C101">
        <f>SUM(C$2:C31)</f>
        <v>465</v>
      </c>
      <c r="D101">
        <f>SUM(D$2:D31)</f>
        <v>2265</v>
      </c>
      <c r="E101">
        <f>SUM(E$2:E31)</f>
        <v>4065</v>
      </c>
      <c r="F101">
        <f>SUM(F$2:F31)</f>
        <v>5865</v>
      </c>
      <c r="G101">
        <f>SUM(G$2:G31)</f>
        <v>7665</v>
      </c>
      <c r="H101">
        <f>SUM(H$2:H31)</f>
        <v>9465</v>
      </c>
      <c r="I101">
        <f t="shared" si="12"/>
        <v>2730</v>
      </c>
      <c r="J101">
        <f t="shared" si="13"/>
        <v>6795</v>
      </c>
      <c r="K101">
        <f t="shared" si="14"/>
        <v>12660</v>
      </c>
      <c r="L101">
        <f t="shared" si="15"/>
        <v>20325</v>
      </c>
      <c r="M101">
        <f t="shared" si="16"/>
        <v>29790</v>
      </c>
      <c r="N101">
        <f t="shared" si="17"/>
        <v>29325</v>
      </c>
    </row>
    <row r="102" spans="1:14" x14ac:dyDescent="0.3">
      <c r="A102">
        <v>101</v>
      </c>
      <c r="B102" t="s">
        <v>65</v>
      </c>
      <c r="C102">
        <f>SUM(C$2:C34)</f>
        <v>561</v>
      </c>
      <c r="D102">
        <f>SUM(D$2:D34)</f>
        <v>2541</v>
      </c>
      <c r="E102">
        <f>SUM(E$2:E34)</f>
        <v>4521</v>
      </c>
      <c r="F102">
        <f>SUM(F$2:F34)</f>
        <v>6501</v>
      </c>
      <c r="G102">
        <f>SUM(G$2:G34)</f>
        <v>8481</v>
      </c>
      <c r="H102">
        <f>SUM(H$2:H34)</f>
        <v>10461</v>
      </c>
      <c r="I102">
        <f t="shared" si="12"/>
        <v>3102</v>
      </c>
      <c r="J102">
        <f t="shared" si="13"/>
        <v>7623</v>
      </c>
      <c r="K102">
        <f t="shared" si="14"/>
        <v>14124</v>
      </c>
      <c r="L102">
        <f t="shared" si="15"/>
        <v>22605</v>
      </c>
      <c r="M102">
        <f t="shared" si="16"/>
        <v>33066</v>
      </c>
      <c r="N102">
        <f t="shared" si="17"/>
        <v>32505</v>
      </c>
    </row>
    <row r="103" spans="1:14" x14ac:dyDescent="0.3">
      <c r="A103">
        <v>102</v>
      </c>
      <c r="B103" s="26" t="s">
        <v>66</v>
      </c>
      <c r="C103" s="26">
        <f>SUM(C$2:C37)</f>
        <v>666</v>
      </c>
      <c r="D103" s="26">
        <f>SUM(D$2:D37)</f>
        <v>2826</v>
      </c>
      <c r="E103" s="26">
        <f>SUM(E$2:E37)</f>
        <v>4986</v>
      </c>
      <c r="F103" s="26">
        <f>SUM(F$2:F37)</f>
        <v>7146</v>
      </c>
      <c r="G103" s="26">
        <f>SUM(G$2:G37)</f>
        <v>9306</v>
      </c>
      <c r="H103" s="26">
        <f>SUM(H$2:H37)</f>
        <v>11466</v>
      </c>
      <c r="I103" s="26">
        <f t="shared" si="12"/>
        <v>3492</v>
      </c>
      <c r="J103" s="26">
        <f t="shared" si="13"/>
        <v>8478</v>
      </c>
      <c r="K103" s="26">
        <f t="shared" si="14"/>
        <v>15624</v>
      </c>
      <c r="L103" s="26">
        <f t="shared" si="15"/>
        <v>24930</v>
      </c>
      <c r="M103" s="26">
        <f t="shared" si="16"/>
        <v>36396</v>
      </c>
      <c r="N103" s="26">
        <f t="shared" si="17"/>
        <v>35730</v>
      </c>
    </row>
    <row r="104" spans="1:14" x14ac:dyDescent="0.3">
      <c r="A104">
        <v>103</v>
      </c>
      <c r="B104" t="s">
        <v>67</v>
      </c>
      <c r="C104">
        <f>SUM(C$2:C40)</f>
        <v>780</v>
      </c>
      <c r="D104">
        <f>SUM(D$2:D40)</f>
        <v>3120</v>
      </c>
      <c r="E104">
        <f>SUM(E$2:E40)</f>
        <v>5460</v>
      </c>
      <c r="F104">
        <f>SUM(F$2:F40)</f>
        <v>7800</v>
      </c>
      <c r="G104">
        <f>SUM(G$2:G40)</f>
        <v>10140</v>
      </c>
      <c r="H104">
        <f>SUM(H$2:H40)</f>
        <v>12480</v>
      </c>
      <c r="I104">
        <f t="shared" si="12"/>
        <v>3900</v>
      </c>
      <c r="J104">
        <f t="shared" si="13"/>
        <v>9360</v>
      </c>
      <c r="K104">
        <f t="shared" si="14"/>
        <v>17160</v>
      </c>
      <c r="L104">
        <f t="shared" si="15"/>
        <v>27300</v>
      </c>
      <c r="M104">
        <f t="shared" si="16"/>
        <v>39780</v>
      </c>
      <c r="N104">
        <f t="shared" si="17"/>
        <v>39000</v>
      </c>
    </row>
    <row r="105" spans="1:14" x14ac:dyDescent="0.3">
      <c r="A105">
        <v>104</v>
      </c>
      <c r="B105" t="s">
        <v>68</v>
      </c>
      <c r="C105">
        <f>SUM(C$2:C43)</f>
        <v>903</v>
      </c>
      <c r="D105">
        <f>SUM(D$2:D43)</f>
        <v>3423</v>
      </c>
      <c r="E105">
        <f>SUM(E$2:E43)</f>
        <v>5943</v>
      </c>
      <c r="F105">
        <f>SUM(F$2:F43)</f>
        <v>8463</v>
      </c>
      <c r="G105">
        <f>SUM(G$2:G43)</f>
        <v>10983</v>
      </c>
      <c r="H105">
        <f>SUM(H$2:H43)</f>
        <v>13503</v>
      </c>
      <c r="I105">
        <f t="shared" si="12"/>
        <v>4326</v>
      </c>
      <c r="J105">
        <f t="shared" si="13"/>
        <v>10269</v>
      </c>
      <c r="K105">
        <f t="shared" si="14"/>
        <v>18732</v>
      </c>
      <c r="L105">
        <f t="shared" si="15"/>
        <v>29715</v>
      </c>
      <c r="M105">
        <f t="shared" si="16"/>
        <v>43218</v>
      </c>
      <c r="N105">
        <f t="shared" si="17"/>
        <v>42315</v>
      </c>
    </row>
    <row r="106" spans="1:14" x14ac:dyDescent="0.3">
      <c r="A106">
        <v>105</v>
      </c>
      <c r="B106" t="s">
        <v>69</v>
      </c>
      <c r="C106">
        <f>SUM(C$2:C46)</f>
        <v>1035</v>
      </c>
      <c r="D106">
        <f>SUM(D$2:D46)</f>
        <v>3735</v>
      </c>
      <c r="E106">
        <f>SUM(E$2:E46)</f>
        <v>6435</v>
      </c>
      <c r="F106">
        <f>SUM(F$2:F46)</f>
        <v>9135</v>
      </c>
      <c r="G106">
        <f>SUM(G$2:G46)</f>
        <v>11835</v>
      </c>
      <c r="H106">
        <f>SUM(H$2:H46)</f>
        <v>14535</v>
      </c>
      <c r="I106">
        <f t="shared" si="12"/>
        <v>4770</v>
      </c>
      <c r="J106">
        <f t="shared" si="13"/>
        <v>11205</v>
      </c>
      <c r="K106">
        <f t="shared" si="14"/>
        <v>20340</v>
      </c>
      <c r="L106">
        <f t="shared" si="15"/>
        <v>32175</v>
      </c>
      <c r="M106">
        <f t="shared" si="16"/>
        <v>46710</v>
      </c>
      <c r="N106">
        <f t="shared" si="17"/>
        <v>45675</v>
      </c>
    </row>
    <row r="107" spans="1:14" x14ac:dyDescent="0.3">
      <c r="A107">
        <v>106</v>
      </c>
      <c r="B107" t="s">
        <v>70</v>
      </c>
      <c r="C107">
        <f>SUM(C$2:C49)</f>
        <v>1176</v>
      </c>
      <c r="D107">
        <f>SUM(D$2:D49)</f>
        <v>4056</v>
      </c>
      <c r="E107">
        <f>SUM(E$2:E49)</f>
        <v>6936</v>
      </c>
      <c r="F107">
        <f>SUM(F$2:F49)</f>
        <v>9816</v>
      </c>
      <c r="G107">
        <f>SUM(G$2:G49)</f>
        <v>12696</v>
      </c>
      <c r="H107">
        <f>SUM(H$2:H49)</f>
        <v>15576</v>
      </c>
      <c r="I107">
        <f t="shared" si="12"/>
        <v>5232</v>
      </c>
      <c r="J107">
        <f t="shared" si="13"/>
        <v>12168</v>
      </c>
      <c r="K107">
        <f t="shared" si="14"/>
        <v>21984</v>
      </c>
      <c r="L107">
        <f t="shared" si="15"/>
        <v>34680</v>
      </c>
      <c r="M107">
        <f t="shared" si="16"/>
        <v>50256</v>
      </c>
      <c r="N107">
        <f t="shared" si="17"/>
        <v>49080</v>
      </c>
    </row>
    <row r="108" spans="1:14" x14ac:dyDescent="0.3">
      <c r="A108">
        <v>107</v>
      </c>
      <c r="B108" t="s">
        <v>71</v>
      </c>
      <c r="C108">
        <f>SUM(C$2:C52)</f>
        <v>1326</v>
      </c>
      <c r="D108">
        <f>SUM(D$2:D52)</f>
        <v>4386</v>
      </c>
      <c r="E108">
        <f>SUM(E$2:E52)</f>
        <v>7446</v>
      </c>
      <c r="F108">
        <f>SUM(F$2:F52)</f>
        <v>10506</v>
      </c>
      <c r="G108">
        <f>SUM(G$2:G52)</f>
        <v>13566</v>
      </c>
      <c r="H108">
        <f>SUM(H$2:H52)</f>
        <v>16626</v>
      </c>
      <c r="I108">
        <f t="shared" si="12"/>
        <v>5712</v>
      </c>
      <c r="J108">
        <f t="shared" si="13"/>
        <v>13158</v>
      </c>
      <c r="K108">
        <f t="shared" si="14"/>
        <v>23664</v>
      </c>
      <c r="L108">
        <f t="shared" si="15"/>
        <v>37230</v>
      </c>
      <c r="M108">
        <f t="shared" si="16"/>
        <v>53856</v>
      </c>
      <c r="N108">
        <f t="shared" si="17"/>
        <v>52530</v>
      </c>
    </row>
    <row r="109" spans="1:14" x14ac:dyDescent="0.3">
      <c r="A109">
        <v>108</v>
      </c>
      <c r="B109" t="s">
        <v>72</v>
      </c>
      <c r="C109">
        <f>SUM(C$2:C55)</f>
        <v>1485</v>
      </c>
      <c r="D109">
        <f>SUM(D$2:D55)</f>
        <v>4725</v>
      </c>
      <c r="E109">
        <f>SUM(E$2:E55)</f>
        <v>7965</v>
      </c>
      <c r="F109">
        <f>SUM(F$2:F55)</f>
        <v>11205</v>
      </c>
      <c r="G109">
        <f>SUM(G$2:G55)</f>
        <v>14445</v>
      </c>
      <c r="H109">
        <f>SUM(H$2:H55)</f>
        <v>17685</v>
      </c>
      <c r="I109">
        <f t="shared" si="12"/>
        <v>6210</v>
      </c>
      <c r="J109">
        <f t="shared" si="13"/>
        <v>14175</v>
      </c>
      <c r="K109">
        <f t="shared" si="14"/>
        <v>25380</v>
      </c>
      <c r="L109">
        <f t="shared" si="15"/>
        <v>39825</v>
      </c>
      <c r="M109">
        <f t="shared" si="16"/>
        <v>57510</v>
      </c>
      <c r="N109">
        <f t="shared" si="17"/>
        <v>56025</v>
      </c>
    </row>
    <row r="110" spans="1:14" x14ac:dyDescent="0.3">
      <c r="A110">
        <v>109</v>
      </c>
      <c r="B110" t="s">
        <v>73</v>
      </c>
      <c r="C110">
        <f>SUM(C$2:C58)</f>
        <v>1653</v>
      </c>
      <c r="D110">
        <f>SUM(D$2:D58)</f>
        <v>5073</v>
      </c>
      <c r="E110">
        <f>SUM(E$2:E58)</f>
        <v>8493</v>
      </c>
      <c r="F110">
        <f>SUM(F$2:F58)</f>
        <v>11913</v>
      </c>
      <c r="G110">
        <f>SUM(G$2:G58)</f>
        <v>15333</v>
      </c>
      <c r="H110">
        <f>SUM(H$2:H58)</f>
        <v>18753</v>
      </c>
      <c r="I110">
        <f t="shared" si="12"/>
        <v>6726</v>
      </c>
      <c r="J110">
        <f t="shared" si="13"/>
        <v>15219</v>
      </c>
      <c r="K110">
        <f t="shared" si="14"/>
        <v>27132</v>
      </c>
      <c r="L110">
        <f t="shared" si="15"/>
        <v>42465</v>
      </c>
      <c r="M110">
        <f t="shared" si="16"/>
        <v>61218</v>
      </c>
      <c r="N110">
        <f t="shared" si="17"/>
        <v>59565</v>
      </c>
    </row>
    <row r="111" spans="1:14" x14ac:dyDescent="0.3">
      <c r="A111">
        <v>110</v>
      </c>
      <c r="B111" s="2" t="s">
        <v>74</v>
      </c>
      <c r="C111" s="2">
        <f>SUM(C$2:C61)</f>
        <v>1830</v>
      </c>
      <c r="D111" s="2">
        <f>SUM(D$2:D61)</f>
        <v>5430</v>
      </c>
      <c r="E111" s="2">
        <f>SUM(E$2:E61)</f>
        <v>9030</v>
      </c>
      <c r="F111" s="2">
        <f>SUM(F$2:F61)</f>
        <v>12630</v>
      </c>
      <c r="G111" s="2">
        <f>SUM(G$2:G61)</f>
        <v>16230</v>
      </c>
      <c r="H111" s="2">
        <f>SUM(H$2:H61)</f>
        <v>19830</v>
      </c>
      <c r="I111" s="2">
        <f t="shared" si="12"/>
        <v>7260</v>
      </c>
      <c r="J111" s="2">
        <f t="shared" si="13"/>
        <v>16290</v>
      </c>
      <c r="K111" s="2">
        <f t="shared" si="14"/>
        <v>28920</v>
      </c>
      <c r="L111" s="2">
        <f t="shared" si="15"/>
        <v>45150</v>
      </c>
      <c r="M111" s="2">
        <f t="shared" si="16"/>
        <v>64980</v>
      </c>
      <c r="N111" s="2">
        <f t="shared" si="17"/>
        <v>63150</v>
      </c>
    </row>
    <row r="112" spans="1:14" x14ac:dyDescent="0.3">
      <c r="A112">
        <v>111</v>
      </c>
      <c r="B112" t="s">
        <v>76</v>
      </c>
      <c r="C112">
        <f>SUM(C$2:C8)</f>
        <v>28</v>
      </c>
      <c r="D112">
        <f>SUM(D$2:D8)</f>
        <v>448</v>
      </c>
      <c r="E112">
        <f>SUM(E$2:E8)</f>
        <v>868</v>
      </c>
      <c r="F112">
        <f>SUM(F$2:F8)</f>
        <v>1288</v>
      </c>
      <c r="G112">
        <f>SUM(G$2:G8)</f>
        <v>1708</v>
      </c>
      <c r="H112">
        <f>SUM(H$2:H8)</f>
        <v>2128</v>
      </c>
      <c r="I112">
        <f t="shared" si="12"/>
        <v>476</v>
      </c>
      <c r="J112">
        <f t="shared" si="13"/>
        <v>1344</v>
      </c>
      <c r="K112">
        <f t="shared" si="14"/>
        <v>2632</v>
      </c>
      <c r="L112">
        <f t="shared" si="15"/>
        <v>4340</v>
      </c>
      <c r="M112">
        <f t="shared" si="16"/>
        <v>6468</v>
      </c>
      <c r="N112">
        <f t="shared" si="17"/>
        <v>6440</v>
      </c>
    </row>
    <row r="113" spans="1:14" x14ac:dyDescent="0.3">
      <c r="A113">
        <v>112</v>
      </c>
      <c r="B113" t="s">
        <v>77</v>
      </c>
      <c r="C113">
        <f>SUM(C$2:C15)</f>
        <v>105</v>
      </c>
      <c r="D113">
        <f>SUM(D$2:D15)</f>
        <v>945</v>
      </c>
      <c r="E113">
        <f>SUM(E$2:E15)</f>
        <v>1785</v>
      </c>
      <c r="F113">
        <f>SUM(F$2:F15)</f>
        <v>2625</v>
      </c>
      <c r="G113">
        <f>SUM(G$2:G15)</f>
        <v>3465</v>
      </c>
      <c r="H113">
        <f>SUM(H$2:H15)</f>
        <v>4305</v>
      </c>
      <c r="I113">
        <f t="shared" si="12"/>
        <v>1050</v>
      </c>
      <c r="J113">
        <f t="shared" si="13"/>
        <v>2835</v>
      </c>
      <c r="K113">
        <f t="shared" si="14"/>
        <v>5460</v>
      </c>
      <c r="L113">
        <f t="shared" si="15"/>
        <v>8925</v>
      </c>
      <c r="M113">
        <f t="shared" si="16"/>
        <v>13230</v>
      </c>
      <c r="N113">
        <f t="shared" si="17"/>
        <v>13125</v>
      </c>
    </row>
    <row r="114" spans="1:14" x14ac:dyDescent="0.3">
      <c r="A114">
        <v>113</v>
      </c>
      <c r="B114" t="s">
        <v>78</v>
      </c>
      <c r="C114">
        <f>SUM(C$2:C22)</f>
        <v>231</v>
      </c>
      <c r="D114">
        <f>SUM(D$2:D22)</f>
        <v>1491</v>
      </c>
      <c r="E114">
        <f>SUM(E$2:E22)</f>
        <v>2751</v>
      </c>
      <c r="F114">
        <f>SUM(F$2:F22)</f>
        <v>4011</v>
      </c>
      <c r="G114">
        <f>SUM(G$2:G22)</f>
        <v>5271</v>
      </c>
      <c r="H114">
        <f>SUM(H$2:H22)</f>
        <v>6531</v>
      </c>
      <c r="I114">
        <f t="shared" si="12"/>
        <v>1722</v>
      </c>
      <c r="J114">
        <f t="shared" si="13"/>
        <v>4473</v>
      </c>
      <c r="K114">
        <f t="shared" si="14"/>
        <v>8484</v>
      </c>
      <c r="L114">
        <f t="shared" si="15"/>
        <v>13755</v>
      </c>
      <c r="M114">
        <f t="shared" si="16"/>
        <v>20286</v>
      </c>
      <c r="N114">
        <f t="shared" si="17"/>
        <v>20055</v>
      </c>
    </row>
    <row r="115" spans="1:14" x14ac:dyDescent="0.3">
      <c r="A115">
        <v>114</v>
      </c>
      <c r="B115" t="s">
        <v>79</v>
      </c>
      <c r="C115">
        <f>SUM(C$2:C29)</f>
        <v>406</v>
      </c>
      <c r="D115">
        <f>SUM(D$2:D29)</f>
        <v>2086</v>
      </c>
      <c r="E115">
        <f>SUM(E$2:E29)</f>
        <v>3766</v>
      </c>
      <c r="F115">
        <f>SUM(F$2:F29)</f>
        <v>5446</v>
      </c>
      <c r="G115">
        <f>SUM(G$2:G29)</f>
        <v>7126</v>
      </c>
      <c r="H115">
        <f>SUM(H$2:H29)</f>
        <v>8806</v>
      </c>
      <c r="I115">
        <f t="shared" si="12"/>
        <v>2492</v>
      </c>
      <c r="J115">
        <f t="shared" si="13"/>
        <v>6258</v>
      </c>
      <c r="K115">
        <f t="shared" si="14"/>
        <v>11704</v>
      </c>
      <c r="L115">
        <f t="shared" si="15"/>
        <v>18830</v>
      </c>
      <c r="M115">
        <f t="shared" si="16"/>
        <v>27636</v>
      </c>
      <c r="N115">
        <f t="shared" si="17"/>
        <v>27230</v>
      </c>
    </row>
    <row r="116" spans="1:14" x14ac:dyDescent="0.3">
      <c r="A116">
        <v>115</v>
      </c>
      <c r="B116" t="s">
        <v>80</v>
      </c>
      <c r="C116">
        <f>SUM(C$2:C36)</f>
        <v>630</v>
      </c>
      <c r="D116">
        <f>SUM(D$2:D36)</f>
        <v>2730</v>
      </c>
      <c r="E116">
        <f>SUM(E$2:E36)</f>
        <v>4830</v>
      </c>
      <c r="F116">
        <f>SUM(F$2:F36)</f>
        <v>6930</v>
      </c>
      <c r="G116">
        <f>SUM(G$2:G36)</f>
        <v>9030</v>
      </c>
      <c r="H116">
        <f>SUM(H$2:H36)</f>
        <v>11130</v>
      </c>
      <c r="I116">
        <f t="shared" si="12"/>
        <v>3360</v>
      </c>
      <c r="J116">
        <f t="shared" si="13"/>
        <v>8190</v>
      </c>
      <c r="K116">
        <f t="shared" si="14"/>
        <v>15120</v>
      </c>
      <c r="L116">
        <f t="shared" si="15"/>
        <v>24150</v>
      </c>
      <c r="M116">
        <f t="shared" si="16"/>
        <v>35280</v>
      </c>
      <c r="N116">
        <f t="shared" si="17"/>
        <v>34650</v>
      </c>
    </row>
    <row r="117" spans="1:14" x14ac:dyDescent="0.3">
      <c r="A117">
        <v>116</v>
      </c>
      <c r="B117" t="s">
        <v>81</v>
      </c>
      <c r="C117">
        <f>SUM(C$2:C43)</f>
        <v>903</v>
      </c>
      <c r="D117">
        <f>SUM(D$2:D43)</f>
        <v>3423</v>
      </c>
      <c r="E117">
        <f>SUM(E$2:E43)</f>
        <v>5943</v>
      </c>
      <c r="F117">
        <f>SUM(F$2:F43)</f>
        <v>8463</v>
      </c>
      <c r="G117">
        <f>SUM(G$2:G43)</f>
        <v>10983</v>
      </c>
      <c r="H117">
        <f>SUM(H$2:H43)</f>
        <v>13503</v>
      </c>
      <c r="I117">
        <f t="shared" si="12"/>
        <v>4326</v>
      </c>
      <c r="J117">
        <f t="shared" si="13"/>
        <v>10269</v>
      </c>
      <c r="K117">
        <f t="shared" si="14"/>
        <v>18732</v>
      </c>
      <c r="L117">
        <f t="shared" si="15"/>
        <v>29715</v>
      </c>
      <c r="M117">
        <f t="shared" si="16"/>
        <v>43218</v>
      </c>
      <c r="N117">
        <f t="shared" si="17"/>
        <v>42315</v>
      </c>
    </row>
    <row r="118" spans="1:14" x14ac:dyDescent="0.3">
      <c r="A118">
        <v>117</v>
      </c>
      <c r="B118" t="s">
        <v>82</v>
      </c>
      <c r="C118">
        <f>SUM(C$2:C50)</f>
        <v>1225</v>
      </c>
      <c r="D118">
        <f>SUM(D$2:D50)</f>
        <v>4165</v>
      </c>
      <c r="E118">
        <f>SUM(E$2:E50)</f>
        <v>7105</v>
      </c>
      <c r="F118">
        <f>SUM(F$2:F50)</f>
        <v>10045</v>
      </c>
      <c r="G118">
        <f>SUM(G$2:G50)</f>
        <v>12985</v>
      </c>
      <c r="H118">
        <f>SUM(H$2:H50)</f>
        <v>15925</v>
      </c>
      <c r="I118">
        <f t="shared" si="12"/>
        <v>5390</v>
      </c>
      <c r="J118">
        <f t="shared" si="13"/>
        <v>12495</v>
      </c>
      <c r="K118">
        <f t="shared" si="14"/>
        <v>22540</v>
      </c>
      <c r="L118">
        <f t="shared" si="15"/>
        <v>35525</v>
      </c>
      <c r="M118">
        <f t="shared" si="16"/>
        <v>51450</v>
      </c>
      <c r="N118">
        <f t="shared" si="17"/>
        <v>50225</v>
      </c>
    </row>
    <row r="119" spans="1:14" x14ac:dyDescent="0.3">
      <c r="A119">
        <v>118</v>
      </c>
      <c r="B119" t="s">
        <v>83</v>
      </c>
      <c r="C119">
        <f>SUM(C$2:C57)</f>
        <v>1596</v>
      </c>
      <c r="D119">
        <f>SUM(D$2:D57)</f>
        <v>4956</v>
      </c>
      <c r="E119">
        <f>SUM(E$2:E57)</f>
        <v>8316</v>
      </c>
      <c r="F119">
        <f>SUM(F$2:F57)</f>
        <v>11676</v>
      </c>
      <c r="G119">
        <f>SUM(G$2:G57)</f>
        <v>15036</v>
      </c>
      <c r="H119">
        <f>SUM(H$2:H57)</f>
        <v>18396</v>
      </c>
      <c r="I119">
        <f t="shared" si="12"/>
        <v>6552</v>
      </c>
      <c r="J119">
        <f t="shared" si="13"/>
        <v>14868</v>
      </c>
      <c r="K119">
        <f t="shared" si="14"/>
        <v>26544</v>
      </c>
      <c r="L119">
        <f t="shared" si="15"/>
        <v>41580</v>
      </c>
      <c r="M119">
        <f t="shared" si="16"/>
        <v>59976</v>
      </c>
      <c r="N119">
        <f t="shared" si="17"/>
        <v>58380</v>
      </c>
    </row>
    <row r="120" spans="1:14" x14ac:dyDescent="0.3">
      <c r="A120">
        <v>119</v>
      </c>
      <c r="B120" s="2" t="s">
        <v>129</v>
      </c>
      <c r="C120" s="2">
        <f t="shared" ref="C120:H120" si="18">SUM(C62:C119)</f>
        <v>37729</v>
      </c>
      <c r="D120" s="2">
        <f t="shared" si="18"/>
        <v>146449</v>
      </c>
      <c r="E120" s="2">
        <f t="shared" si="18"/>
        <v>255169</v>
      </c>
      <c r="F120" s="2">
        <f t="shared" si="18"/>
        <v>363889</v>
      </c>
      <c r="G120" s="2">
        <f t="shared" si="18"/>
        <v>472609</v>
      </c>
      <c r="H120" s="2">
        <f t="shared" si="18"/>
        <v>581329</v>
      </c>
      <c r="I120" s="2">
        <f t="shared" si="12"/>
        <v>184178</v>
      </c>
      <c r="J120" s="2">
        <f t="shared" si="13"/>
        <v>439347</v>
      </c>
      <c r="K120" s="2">
        <f t="shared" si="14"/>
        <v>803236</v>
      </c>
      <c r="L120" s="2">
        <f t="shared" si="15"/>
        <v>1275845</v>
      </c>
      <c r="M120" s="2">
        <f t="shared" si="16"/>
        <v>1857174</v>
      </c>
      <c r="N120" s="2">
        <f t="shared" si="17"/>
        <v>1819445</v>
      </c>
    </row>
    <row r="121" spans="1:14" x14ac:dyDescent="0.3">
      <c r="A121">
        <v>120</v>
      </c>
      <c r="B121" s="7" t="s">
        <v>54</v>
      </c>
      <c r="C121" s="7">
        <f>SUM(C62:C91)</f>
        <v>19375</v>
      </c>
      <c r="D121" s="7">
        <f t="shared" ref="D121:H121" si="19">SUM(D62:D91)</f>
        <v>75175</v>
      </c>
      <c r="E121" s="7">
        <f t="shared" si="19"/>
        <v>130975</v>
      </c>
      <c r="F121" s="7">
        <f t="shared" si="19"/>
        <v>186775</v>
      </c>
      <c r="G121" s="7">
        <f t="shared" si="19"/>
        <v>242575</v>
      </c>
      <c r="H121" s="7">
        <f t="shared" si="19"/>
        <v>298375</v>
      </c>
      <c r="I121" s="7">
        <f t="shared" si="12"/>
        <v>94550</v>
      </c>
      <c r="J121" s="7">
        <f t="shared" si="13"/>
        <v>225525</v>
      </c>
      <c r="K121" s="7">
        <f t="shared" si="14"/>
        <v>412300</v>
      </c>
      <c r="L121" s="7">
        <f t="shared" si="15"/>
        <v>654875</v>
      </c>
      <c r="M121" s="7">
        <f t="shared" si="16"/>
        <v>953250</v>
      </c>
      <c r="N121" s="7">
        <f t="shared" si="17"/>
        <v>933875</v>
      </c>
    </row>
    <row r="122" spans="1:14" x14ac:dyDescent="0.3">
      <c r="A122">
        <v>121</v>
      </c>
      <c r="B122" t="s">
        <v>75</v>
      </c>
      <c r="C122">
        <f>SUM(C92:C111)</f>
        <v>13230</v>
      </c>
      <c r="D122">
        <f t="shared" ref="D122:H122" si="20">SUM(D92:D111)</f>
        <v>51030</v>
      </c>
      <c r="E122">
        <f t="shared" si="20"/>
        <v>88830</v>
      </c>
      <c r="F122">
        <f t="shared" si="20"/>
        <v>126630</v>
      </c>
      <c r="G122">
        <f t="shared" si="20"/>
        <v>164430</v>
      </c>
      <c r="H122">
        <f t="shared" si="20"/>
        <v>202230</v>
      </c>
      <c r="I122">
        <f t="shared" si="12"/>
        <v>64260</v>
      </c>
      <c r="J122">
        <f t="shared" si="13"/>
        <v>153090</v>
      </c>
      <c r="K122">
        <f t="shared" si="14"/>
        <v>279720</v>
      </c>
      <c r="L122">
        <f t="shared" si="15"/>
        <v>444150</v>
      </c>
      <c r="M122">
        <f t="shared" si="16"/>
        <v>646380</v>
      </c>
      <c r="N122">
        <f t="shared" si="17"/>
        <v>633150</v>
      </c>
    </row>
    <row r="123" spans="1:14" x14ac:dyDescent="0.3">
      <c r="A123">
        <v>122</v>
      </c>
      <c r="B123" t="s">
        <v>84</v>
      </c>
      <c r="C123">
        <f t="shared" ref="C123" si="21">SUM(C112:C119)</f>
        <v>5124</v>
      </c>
      <c r="D123">
        <f t="shared" ref="D123:H123" si="22">SUM(D112:D119)</f>
        <v>20244</v>
      </c>
      <c r="E123">
        <f t="shared" si="22"/>
        <v>35364</v>
      </c>
      <c r="F123">
        <f t="shared" si="22"/>
        <v>50484</v>
      </c>
      <c r="G123">
        <f t="shared" si="22"/>
        <v>65604</v>
      </c>
      <c r="H123">
        <f t="shared" si="22"/>
        <v>80724</v>
      </c>
      <c r="I123">
        <f t="shared" si="12"/>
        <v>25368</v>
      </c>
      <c r="J123">
        <f t="shared" si="13"/>
        <v>60732</v>
      </c>
      <c r="K123">
        <f t="shared" si="14"/>
        <v>111216</v>
      </c>
      <c r="L123">
        <f t="shared" si="15"/>
        <v>176820</v>
      </c>
      <c r="M123">
        <f t="shared" si="16"/>
        <v>257544</v>
      </c>
      <c r="N123">
        <f t="shared" si="17"/>
        <v>252420</v>
      </c>
    </row>
    <row r="124" spans="1:14" x14ac:dyDescent="0.3">
      <c r="A124">
        <v>123</v>
      </c>
      <c r="B124" s="2" t="s">
        <v>95</v>
      </c>
      <c r="C124" s="2">
        <f>SUM(C120:C123)</f>
        <v>75458</v>
      </c>
      <c r="D124" s="2">
        <f t="shared" ref="D124:H124" si="23">SUM(D120:D123)</f>
        <v>292898</v>
      </c>
      <c r="E124" s="2">
        <f t="shared" si="23"/>
        <v>510338</v>
      </c>
      <c r="F124" s="2">
        <f t="shared" si="23"/>
        <v>727778</v>
      </c>
      <c r="G124" s="2">
        <f t="shared" si="23"/>
        <v>945218</v>
      </c>
      <c r="H124" s="2">
        <f t="shared" si="23"/>
        <v>1162658</v>
      </c>
      <c r="I124" s="2">
        <f t="shared" si="12"/>
        <v>368356</v>
      </c>
      <c r="J124" s="2">
        <f t="shared" si="13"/>
        <v>878694</v>
      </c>
      <c r="K124" s="2">
        <f t="shared" si="14"/>
        <v>1606472</v>
      </c>
      <c r="L124" s="2">
        <f t="shared" si="15"/>
        <v>2551690</v>
      </c>
      <c r="M124" s="2">
        <f t="shared" si="16"/>
        <v>3714348</v>
      </c>
      <c r="N124" s="2">
        <f t="shared" si="17"/>
        <v>3638890</v>
      </c>
    </row>
    <row r="125" spans="1:14" x14ac:dyDescent="0.3">
      <c r="A125">
        <v>124</v>
      </c>
      <c r="B125" t="s">
        <v>90</v>
      </c>
      <c r="C125">
        <f t="shared" ref="C125:H125" si="24">SUM(C62:C67)</f>
        <v>203</v>
      </c>
      <c r="D125">
        <f t="shared" si="24"/>
        <v>2723</v>
      </c>
      <c r="E125">
        <f t="shared" si="24"/>
        <v>5243</v>
      </c>
      <c r="F125">
        <f t="shared" si="24"/>
        <v>7763</v>
      </c>
      <c r="G125">
        <f t="shared" si="24"/>
        <v>10283</v>
      </c>
      <c r="H125">
        <f t="shared" si="24"/>
        <v>12803</v>
      </c>
      <c r="I125">
        <f t="shared" si="12"/>
        <v>2926</v>
      </c>
      <c r="J125">
        <f t="shared" si="13"/>
        <v>8169</v>
      </c>
      <c r="K125">
        <f t="shared" si="14"/>
        <v>15932</v>
      </c>
      <c r="L125">
        <f t="shared" si="15"/>
        <v>26215</v>
      </c>
      <c r="M125">
        <f t="shared" si="16"/>
        <v>39018</v>
      </c>
      <c r="N125">
        <f t="shared" si="17"/>
        <v>38815</v>
      </c>
    </row>
    <row r="126" spans="1:14" x14ac:dyDescent="0.3">
      <c r="A126">
        <v>125</v>
      </c>
      <c r="B126" t="s">
        <v>91</v>
      </c>
      <c r="C126">
        <f t="shared" ref="C126:H126" si="25">SUM(C68:C73)</f>
        <v>1175</v>
      </c>
      <c r="D126">
        <f t="shared" si="25"/>
        <v>8015</v>
      </c>
      <c r="E126">
        <f t="shared" si="25"/>
        <v>14855</v>
      </c>
      <c r="F126">
        <f t="shared" si="25"/>
        <v>21695</v>
      </c>
      <c r="G126">
        <f t="shared" si="25"/>
        <v>28535</v>
      </c>
      <c r="H126">
        <f t="shared" si="25"/>
        <v>35375</v>
      </c>
      <c r="I126">
        <f t="shared" si="12"/>
        <v>9190</v>
      </c>
      <c r="J126">
        <f t="shared" si="13"/>
        <v>24045</v>
      </c>
      <c r="K126">
        <f t="shared" si="14"/>
        <v>45740</v>
      </c>
      <c r="L126">
        <f t="shared" si="15"/>
        <v>74275</v>
      </c>
      <c r="M126">
        <f t="shared" si="16"/>
        <v>109650</v>
      </c>
      <c r="N126">
        <f t="shared" si="17"/>
        <v>108475</v>
      </c>
    </row>
    <row r="127" spans="1:14" x14ac:dyDescent="0.3">
      <c r="A127">
        <v>125</v>
      </c>
      <c r="B127" t="s">
        <v>92</v>
      </c>
      <c r="C127">
        <f t="shared" ref="C127:H127" si="26">SUM(C74:C79)</f>
        <v>3011</v>
      </c>
      <c r="D127">
        <f t="shared" si="26"/>
        <v>14171</v>
      </c>
      <c r="E127">
        <f t="shared" si="26"/>
        <v>25331</v>
      </c>
      <c r="F127">
        <f t="shared" si="26"/>
        <v>36491</v>
      </c>
      <c r="G127">
        <f t="shared" si="26"/>
        <v>47651</v>
      </c>
      <c r="H127">
        <f t="shared" si="26"/>
        <v>58811</v>
      </c>
      <c r="I127">
        <f t="shared" si="12"/>
        <v>17182</v>
      </c>
      <c r="J127">
        <f t="shared" si="13"/>
        <v>42513</v>
      </c>
      <c r="K127">
        <f t="shared" si="14"/>
        <v>79004</v>
      </c>
      <c r="L127">
        <f t="shared" si="15"/>
        <v>126655</v>
      </c>
      <c r="M127">
        <f t="shared" si="16"/>
        <v>185466</v>
      </c>
      <c r="N127">
        <f t="shared" si="17"/>
        <v>182455</v>
      </c>
    </row>
    <row r="128" spans="1:14" x14ac:dyDescent="0.3">
      <c r="A128">
        <v>127</v>
      </c>
      <c r="B128" t="s">
        <v>93</v>
      </c>
      <c r="C128">
        <f t="shared" ref="C128:H128" si="27">SUM(C80:C85)</f>
        <v>5711</v>
      </c>
      <c r="D128">
        <f t="shared" si="27"/>
        <v>21191</v>
      </c>
      <c r="E128">
        <f t="shared" si="27"/>
        <v>36671</v>
      </c>
      <c r="F128">
        <f t="shared" si="27"/>
        <v>52151</v>
      </c>
      <c r="G128">
        <f t="shared" si="27"/>
        <v>67631</v>
      </c>
      <c r="H128">
        <f t="shared" si="27"/>
        <v>83111</v>
      </c>
      <c r="I128">
        <f t="shared" si="12"/>
        <v>26902</v>
      </c>
      <c r="J128">
        <f t="shared" si="13"/>
        <v>63573</v>
      </c>
      <c r="K128">
        <f t="shared" si="14"/>
        <v>115724</v>
      </c>
      <c r="L128">
        <f t="shared" si="15"/>
        <v>183355</v>
      </c>
      <c r="M128">
        <f t="shared" si="16"/>
        <v>266466</v>
      </c>
      <c r="N128">
        <f t="shared" si="17"/>
        <v>260755</v>
      </c>
    </row>
    <row r="129" spans="1:14" x14ac:dyDescent="0.3">
      <c r="A129">
        <v>128</v>
      </c>
      <c r="B129" t="s">
        <v>94</v>
      </c>
      <c r="C129">
        <f t="shared" ref="C129:H129" si="28">SUM(C86:C91)</f>
        <v>9275</v>
      </c>
      <c r="D129">
        <f t="shared" si="28"/>
        <v>29075</v>
      </c>
      <c r="E129">
        <f t="shared" si="28"/>
        <v>48875</v>
      </c>
      <c r="F129">
        <f t="shared" si="28"/>
        <v>68675</v>
      </c>
      <c r="G129">
        <f t="shared" si="28"/>
        <v>88475</v>
      </c>
      <c r="H129">
        <f t="shared" si="28"/>
        <v>108275</v>
      </c>
      <c r="I129">
        <f t="shared" si="12"/>
        <v>38350</v>
      </c>
      <c r="J129">
        <f t="shared" si="13"/>
        <v>87225</v>
      </c>
      <c r="K129">
        <f t="shared" si="14"/>
        <v>155900</v>
      </c>
      <c r="L129">
        <f t="shared" si="15"/>
        <v>244375</v>
      </c>
      <c r="M129">
        <f t="shared" si="16"/>
        <v>352650</v>
      </c>
      <c r="N129">
        <f t="shared" si="17"/>
        <v>343375</v>
      </c>
    </row>
    <row r="130" spans="1:14" x14ac:dyDescent="0.3">
      <c r="A130">
        <v>129</v>
      </c>
      <c r="B130" s="2" t="s">
        <v>54</v>
      </c>
      <c r="C130" s="2">
        <f>SUM(C125:C129)</f>
        <v>19375</v>
      </c>
      <c r="D130" s="2">
        <f t="shared" ref="D130:H130" si="29">SUM(D125:D129)</f>
        <v>75175</v>
      </c>
      <c r="E130" s="2">
        <f t="shared" si="29"/>
        <v>130975</v>
      </c>
      <c r="F130" s="2">
        <f t="shared" si="29"/>
        <v>186775</v>
      </c>
      <c r="G130" s="2">
        <f t="shared" si="29"/>
        <v>242575</v>
      </c>
      <c r="H130" s="2">
        <f t="shared" si="29"/>
        <v>298375</v>
      </c>
      <c r="I130" s="2">
        <f t="shared" si="12"/>
        <v>94550</v>
      </c>
      <c r="J130" s="2">
        <f t="shared" si="13"/>
        <v>225525</v>
      </c>
      <c r="K130" s="2">
        <f t="shared" si="14"/>
        <v>412300</v>
      </c>
      <c r="L130" s="2">
        <f t="shared" si="15"/>
        <v>654875</v>
      </c>
      <c r="M130" s="2">
        <f t="shared" si="16"/>
        <v>953250</v>
      </c>
      <c r="N130" s="2">
        <f t="shared" si="17"/>
        <v>933875</v>
      </c>
    </row>
    <row r="131" spans="1:14" x14ac:dyDescent="0.3">
      <c r="A131">
        <v>130</v>
      </c>
      <c r="B131" t="s">
        <v>87</v>
      </c>
      <c r="C131">
        <f t="shared" ref="C131" si="30">SUM(C62:C70)</f>
        <v>615</v>
      </c>
      <c r="D131">
        <f t="shared" ref="D131:H131" si="31">SUM(D62:D70)</f>
        <v>6015</v>
      </c>
      <c r="E131">
        <f t="shared" si="31"/>
        <v>11415</v>
      </c>
      <c r="F131">
        <f t="shared" si="31"/>
        <v>16815</v>
      </c>
      <c r="G131">
        <f t="shared" si="31"/>
        <v>22215</v>
      </c>
      <c r="H131">
        <f t="shared" si="31"/>
        <v>27615</v>
      </c>
      <c r="I131">
        <f t="shared" si="12"/>
        <v>6630</v>
      </c>
      <c r="J131">
        <f t="shared" si="13"/>
        <v>18045</v>
      </c>
      <c r="K131">
        <f t="shared" si="14"/>
        <v>34860</v>
      </c>
      <c r="L131">
        <f t="shared" si="15"/>
        <v>57075</v>
      </c>
      <c r="M131">
        <f t="shared" si="16"/>
        <v>84690</v>
      </c>
      <c r="N131">
        <f t="shared" si="17"/>
        <v>84075</v>
      </c>
    </row>
    <row r="132" spans="1:14" x14ac:dyDescent="0.3">
      <c r="A132">
        <v>131</v>
      </c>
      <c r="B132" t="s">
        <v>88</v>
      </c>
      <c r="C132">
        <f t="shared" ref="C132" si="32">SUM(C71:C79)</f>
        <v>3774</v>
      </c>
      <c r="D132">
        <f t="shared" ref="D132:H132" si="33">SUM(D71:D79)</f>
        <v>18894</v>
      </c>
      <c r="E132">
        <f t="shared" si="33"/>
        <v>34014</v>
      </c>
      <c r="F132">
        <f t="shared" si="33"/>
        <v>49134</v>
      </c>
      <c r="G132">
        <f t="shared" si="33"/>
        <v>64254</v>
      </c>
      <c r="H132">
        <f t="shared" si="33"/>
        <v>79374</v>
      </c>
      <c r="I132">
        <f t="shared" si="12"/>
        <v>22668</v>
      </c>
      <c r="J132">
        <f t="shared" si="13"/>
        <v>56682</v>
      </c>
      <c r="K132">
        <f t="shared" si="14"/>
        <v>105816</v>
      </c>
      <c r="L132">
        <f t="shared" si="15"/>
        <v>170070</v>
      </c>
      <c r="M132">
        <f t="shared" si="16"/>
        <v>249444</v>
      </c>
      <c r="N132">
        <f t="shared" si="17"/>
        <v>245670</v>
      </c>
    </row>
    <row r="133" spans="1:14" x14ac:dyDescent="0.3">
      <c r="A133">
        <v>132</v>
      </c>
      <c r="B133" t="s">
        <v>89</v>
      </c>
      <c r="C133">
        <f t="shared" ref="C133" si="34">SUM(C80:C88)</f>
        <v>9849</v>
      </c>
      <c r="D133">
        <f t="shared" ref="D133:H133" si="35">SUM(D80:D88)</f>
        <v>34689</v>
      </c>
      <c r="E133">
        <f t="shared" si="35"/>
        <v>59529</v>
      </c>
      <c r="F133">
        <f t="shared" si="35"/>
        <v>84369</v>
      </c>
      <c r="G133">
        <f t="shared" si="35"/>
        <v>109209</v>
      </c>
      <c r="H133">
        <f t="shared" si="35"/>
        <v>134049</v>
      </c>
      <c r="I133">
        <f t="shared" si="12"/>
        <v>44538</v>
      </c>
      <c r="J133">
        <f t="shared" si="13"/>
        <v>104067</v>
      </c>
      <c r="K133">
        <f t="shared" si="14"/>
        <v>188436</v>
      </c>
      <c r="L133">
        <f t="shared" si="15"/>
        <v>297645</v>
      </c>
      <c r="M133">
        <f t="shared" si="16"/>
        <v>431694</v>
      </c>
      <c r="N133">
        <f t="shared" si="17"/>
        <v>421845</v>
      </c>
    </row>
    <row r="134" spans="1:14" x14ac:dyDescent="0.3">
      <c r="A134">
        <v>133</v>
      </c>
      <c r="B134" s="2" t="s">
        <v>126</v>
      </c>
      <c r="C134" s="2">
        <f>SUM(C131:C133)</f>
        <v>14238</v>
      </c>
      <c r="D134" s="2">
        <f t="shared" ref="D134:H134" si="36">SUM(D131:D133)</f>
        <v>59598</v>
      </c>
      <c r="E134" s="2">
        <f t="shared" si="36"/>
        <v>104958</v>
      </c>
      <c r="F134" s="2">
        <f t="shared" si="36"/>
        <v>150318</v>
      </c>
      <c r="G134" s="2">
        <f t="shared" si="36"/>
        <v>195678</v>
      </c>
      <c r="H134" s="2">
        <f t="shared" si="36"/>
        <v>241038</v>
      </c>
      <c r="I134" s="2">
        <f t="shared" si="12"/>
        <v>73836</v>
      </c>
      <c r="J134" s="2">
        <f t="shared" si="13"/>
        <v>178794</v>
      </c>
      <c r="K134" s="2">
        <f t="shared" si="14"/>
        <v>329112</v>
      </c>
      <c r="L134" s="2">
        <f t="shared" si="15"/>
        <v>524790</v>
      </c>
      <c r="M134" s="2">
        <f t="shared" si="16"/>
        <v>765828</v>
      </c>
      <c r="N134" s="2">
        <f t="shared" si="17"/>
        <v>751590</v>
      </c>
    </row>
    <row r="135" spans="1:14" x14ac:dyDescent="0.3">
      <c r="A135">
        <v>134</v>
      </c>
      <c r="B135" t="s">
        <v>97</v>
      </c>
      <c r="C135">
        <f>SUM(C92:C98)</f>
        <v>672</v>
      </c>
      <c r="D135">
        <f t="shared" ref="D135:H135" si="37">SUM(D92:D98)</f>
        <v>5712</v>
      </c>
      <c r="E135">
        <f t="shared" si="37"/>
        <v>10752</v>
      </c>
      <c r="F135">
        <f t="shared" si="37"/>
        <v>15792</v>
      </c>
      <c r="G135">
        <f t="shared" si="37"/>
        <v>20832</v>
      </c>
      <c r="H135">
        <f t="shared" si="37"/>
        <v>25872</v>
      </c>
      <c r="I135">
        <f t="shared" ref="I135:I143" si="38">SUM(C135:D135)</f>
        <v>6384</v>
      </c>
      <c r="J135">
        <f t="shared" ref="J135:J143" si="39">SUM(C135:E135)</f>
        <v>17136</v>
      </c>
      <c r="K135">
        <f t="shared" ref="K135:K143" si="40">SUM(C135:F135)</f>
        <v>32928</v>
      </c>
      <c r="L135">
        <f t="shared" ref="L135:L143" si="41">SUM(C135:G135)</f>
        <v>53760</v>
      </c>
      <c r="M135">
        <f t="shared" ref="M135:M143" si="42">SUM(C135:H135)</f>
        <v>79632</v>
      </c>
      <c r="N135">
        <f t="shared" ref="N135:N143" si="43">SUM(D135:H135)</f>
        <v>78960</v>
      </c>
    </row>
    <row r="136" spans="1:14" x14ac:dyDescent="0.3">
      <c r="A136">
        <v>135</v>
      </c>
      <c r="B136" t="s">
        <v>98</v>
      </c>
      <c r="C136">
        <f t="shared" ref="C136" si="44">SUM(C99:C105)</f>
        <v>4053</v>
      </c>
      <c r="D136">
        <f t="shared" ref="D136:H136" si="45">SUM(D99:D105)</f>
        <v>17913</v>
      </c>
      <c r="E136">
        <f t="shared" si="45"/>
        <v>31773</v>
      </c>
      <c r="F136">
        <f t="shared" si="45"/>
        <v>45633</v>
      </c>
      <c r="G136">
        <f t="shared" si="45"/>
        <v>59493</v>
      </c>
      <c r="H136">
        <f t="shared" si="45"/>
        <v>73353</v>
      </c>
      <c r="I136">
        <f t="shared" si="38"/>
        <v>21966</v>
      </c>
      <c r="J136">
        <f t="shared" si="39"/>
        <v>53739</v>
      </c>
      <c r="K136">
        <f t="shared" si="40"/>
        <v>99372</v>
      </c>
      <c r="L136">
        <f t="shared" si="41"/>
        <v>158865</v>
      </c>
      <c r="M136">
        <f t="shared" si="42"/>
        <v>232218</v>
      </c>
      <c r="N136">
        <f t="shared" si="43"/>
        <v>228165</v>
      </c>
    </row>
    <row r="137" spans="1:14" x14ac:dyDescent="0.3">
      <c r="A137">
        <v>136</v>
      </c>
      <c r="B137" s="2" t="s">
        <v>127</v>
      </c>
      <c r="C137" s="2">
        <f>SUM(C135:C136)</f>
        <v>4725</v>
      </c>
      <c r="D137" s="2">
        <f t="shared" ref="D137:H137" si="46">SUM(D135:D136)</f>
        <v>23625</v>
      </c>
      <c r="E137" s="2">
        <f t="shared" si="46"/>
        <v>42525</v>
      </c>
      <c r="F137" s="2">
        <f t="shared" si="46"/>
        <v>61425</v>
      </c>
      <c r="G137" s="2">
        <f t="shared" si="46"/>
        <v>80325</v>
      </c>
      <c r="H137" s="2">
        <f t="shared" si="46"/>
        <v>99225</v>
      </c>
      <c r="I137" s="2">
        <f t="shared" si="38"/>
        <v>28350</v>
      </c>
      <c r="J137" s="2">
        <f t="shared" si="39"/>
        <v>70875</v>
      </c>
      <c r="K137" s="2">
        <f t="shared" si="40"/>
        <v>132300</v>
      </c>
      <c r="L137" s="2">
        <f t="shared" si="41"/>
        <v>212625</v>
      </c>
      <c r="M137" s="2">
        <f t="shared" si="42"/>
        <v>311850</v>
      </c>
      <c r="N137" s="2">
        <f t="shared" si="43"/>
        <v>307125</v>
      </c>
    </row>
    <row r="138" spans="1:14" x14ac:dyDescent="0.3">
      <c r="A138">
        <v>137</v>
      </c>
      <c r="B138" t="s">
        <v>101</v>
      </c>
      <c r="C138">
        <f>SUM(C112:C114)</f>
        <v>364</v>
      </c>
      <c r="D138">
        <f t="shared" ref="D138:H138" si="47">SUM(D112:D114)</f>
        <v>2884</v>
      </c>
      <c r="E138">
        <f t="shared" si="47"/>
        <v>5404</v>
      </c>
      <c r="F138">
        <f t="shared" si="47"/>
        <v>7924</v>
      </c>
      <c r="G138">
        <f t="shared" si="47"/>
        <v>10444</v>
      </c>
      <c r="H138">
        <f t="shared" si="47"/>
        <v>12964</v>
      </c>
      <c r="I138">
        <f t="shared" si="38"/>
        <v>3248</v>
      </c>
      <c r="J138">
        <f t="shared" si="39"/>
        <v>8652</v>
      </c>
      <c r="K138">
        <f t="shared" si="40"/>
        <v>16576</v>
      </c>
      <c r="L138">
        <f t="shared" si="41"/>
        <v>27020</v>
      </c>
      <c r="M138">
        <f t="shared" si="42"/>
        <v>39984</v>
      </c>
      <c r="N138">
        <f t="shared" si="43"/>
        <v>39620</v>
      </c>
    </row>
    <row r="139" spans="1:14" x14ac:dyDescent="0.3">
      <c r="A139">
        <v>138</v>
      </c>
      <c r="B139" t="s">
        <v>99</v>
      </c>
      <c r="C139">
        <f>SUM(C115:C117)</f>
        <v>1939</v>
      </c>
      <c r="D139">
        <f t="shared" ref="D139:H139" si="48">SUM(D115:D117)</f>
        <v>8239</v>
      </c>
      <c r="E139">
        <f t="shared" si="48"/>
        <v>14539</v>
      </c>
      <c r="F139">
        <f t="shared" si="48"/>
        <v>20839</v>
      </c>
      <c r="G139">
        <f t="shared" si="48"/>
        <v>27139</v>
      </c>
      <c r="H139">
        <f t="shared" si="48"/>
        <v>33439</v>
      </c>
      <c r="I139">
        <f t="shared" si="38"/>
        <v>10178</v>
      </c>
      <c r="J139">
        <f t="shared" si="39"/>
        <v>24717</v>
      </c>
      <c r="K139">
        <f t="shared" si="40"/>
        <v>45556</v>
      </c>
      <c r="L139">
        <f t="shared" si="41"/>
        <v>72695</v>
      </c>
      <c r="M139">
        <f t="shared" si="42"/>
        <v>106134</v>
      </c>
      <c r="N139">
        <f t="shared" si="43"/>
        <v>104195</v>
      </c>
    </row>
    <row r="140" spans="1:14" x14ac:dyDescent="0.3">
      <c r="A140">
        <v>139</v>
      </c>
      <c r="B140" s="2" t="s">
        <v>128</v>
      </c>
      <c r="C140" s="2">
        <f>SUM(C138:C139)</f>
        <v>2303</v>
      </c>
      <c r="D140" s="2">
        <f t="shared" ref="D140:H140" si="49">SUM(D138:D139)</f>
        <v>11123</v>
      </c>
      <c r="E140" s="2">
        <f t="shared" si="49"/>
        <v>19943</v>
      </c>
      <c r="F140" s="2">
        <f t="shared" si="49"/>
        <v>28763</v>
      </c>
      <c r="G140" s="2">
        <f t="shared" si="49"/>
        <v>37583</v>
      </c>
      <c r="H140" s="2">
        <f t="shared" si="49"/>
        <v>46403</v>
      </c>
      <c r="I140" s="2">
        <f t="shared" si="38"/>
        <v>13426</v>
      </c>
      <c r="J140" s="2">
        <f t="shared" si="39"/>
        <v>33369</v>
      </c>
      <c r="K140" s="2">
        <f t="shared" si="40"/>
        <v>62132</v>
      </c>
      <c r="L140" s="2">
        <f t="shared" si="41"/>
        <v>99715</v>
      </c>
      <c r="M140" s="2">
        <f t="shared" si="42"/>
        <v>146118</v>
      </c>
      <c r="N140" s="2">
        <f t="shared" si="43"/>
        <v>143815</v>
      </c>
    </row>
    <row r="141" spans="1:14" x14ac:dyDescent="0.3">
      <c r="A141">
        <v>140</v>
      </c>
      <c r="B141" s="27" t="s">
        <v>102</v>
      </c>
      <c r="C141" s="27">
        <f t="shared" ref="C141:H141" si="50">C130+C134+C137+C140</f>
        <v>40641</v>
      </c>
      <c r="D141" s="27">
        <f t="shared" si="50"/>
        <v>169521</v>
      </c>
      <c r="E141" s="27">
        <f t="shared" si="50"/>
        <v>298401</v>
      </c>
      <c r="F141" s="27">
        <f t="shared" si="50"/>
        <v>427281</v>
      </c>
      <c r="G141" s="27">
        <f t="shared" si="50"/>
        <v>556161</v>
      </c>
      <c r="H141" s="27">
        <f t="shared" si="50"/>
        <v>685041</v>
      </c>
      <c r="I141" s="27">
        <f t="shared" si="38"/>
        <v>210162</v>
      </c>
      <c r="J141" s="27">
        <f t="shared" si="39"/>
        <v>508563</v>
      </c>
      <c r="K141" s="27">
        <f t="shared" si="40"/>
        <v>935844</v>
      </c>
      <c r="L141" s="27">
        <f t="shared" si="41"/>
        <v>1492005</v>
      </c>
      <c r="M141" s="27">
        <f t="shared" si="42"/>
        <v>2177046</v>
      </c>
      <c r="N141" s="27">
        <f t="shared" si="43"/>
        <v>2136405</v>
      </c>
    </row>
    <row r="142" spans="1:14" x14ac:dyDescent="0.3">
      <c r="A142">
        <v>141</v>
      </c>
      <c r="B142" s="27" t="s">
        <v>103</v>
      </c>
      <c r="C142" s="27">
        <f t="shared" ref="C142:H142" si="51">C141+C124</f>
        <v>116099</v>
      </c>
      <c r="D142" s="27">
        <f t="shared" si="51"/>
        <v>462419</v>
      </c>
      <c r="E142" s="27">
        <f t="shared" si="51"/>
        <v>808739</v>
      </c>
      <c r="F142" s="27">
        <f t="shared" si="51"/>
        <v>1155059</v>
      </c>
      <c r="G142" s="27">
        <f t="shared" si="51"/>
        <v>1501379</v>
      </c>
      <c r="H142" s="27">
        <f t="shared" si="51"/>
        <v>1847699</v>
      </c>
      <c r="I142" s="27">
        <f t="shared" si="38"/>
        <v>578518</v>
      </c>
      <c r="J142" s="27">
        <f t="shared" si="39"/>
        <v>1387257</v>
      </c>
      <c r="K142" s="27">
        <f t="shared" si="40"/>
        <v>2542316</v>
      </c>
      <c r="L142" s="27">
        <f t="shared" si="41"/>
        <v>4043695</v>
      </c>
      <c r="M142" s="27">
        <f t="shared" si="42"/>
        <v>5891394</v>
      </c>
      <c r="N142" s="27">
        <f t="shared" si="43"/>
        <v>5775295</v>
      </c>
    </row>
    <row r="143" spans="1:14" x14ac:dyDescent="0.3">
      <c r="A143">
        <v>142</v>
      </c>
      <c r="B143" s="27" t="s">
        <v>149</v>
      </c>
      <c r="C143" s="27">
        <f>SUM(C62:C142)</f>
        <v>426667</v>
      </c>
      <c r="D143" s="27">
        <f t="shared" ref="D143:H143" si="52">SUM(D62:D142)</f>
        <v>1703227</v>
      </c>
      <c r="E143" s="27">
        <f t="shared" si="52"/>
        <v>2979787</v>
      </c>
      <c r="F143" s="27">
        <f t="shared" si="52"/>
        <v>4256347</v>
      </c>
      <c r="G143" s="27">
        <f t="shared" si="52"/>
        <v>5532907</v>
      </c>
      <c r="H143" s="27">
        <f t="shared" si="52"/>
        <v>6809467</v>
      </c>
      <c r="I143" s="27">
        <f t="shared" si="38"/>
        <v>2129894</v>
      </c>
      <c r="J143" s="27">
        <f t="shared" si="39"/>
        <v>5109681</v>
      </c>
      <c r="K143" s="27">
        <f t="shared" si="40"/>
        <v>9366028</v>
      </c>
      <c r="L143" s="27">
        <f t="shared" si="41"/>
        <v>14898935</v>
      </c>
      <c r="M143" s="27">
        <f t="shared" si="42"/>
        <v>21708402</v>
      </c>
      <c r="N143" s="27">
        <f t="shared" si="43"/>
        <v>21281735</v>
      </c>
    </row>
    <row r="144" spans="1:14" x14ac:dyDescent="0.3">
      <c r="A144">
        <v>143</v>
      </c>
      <c r="B144" s="2" t="s">
        <v>104</v>
      </c>
      <c r="C144" s="2">
        <f>C62+C63+C65+++C69+C77</f>
        <v>713</v>
      </c>
      <c r="D144" s="2">
        <f t="shared" ref="D144:G144" si="53">D62+D63+D65+++D69+D77</f>
        <v>4433</v>
      </c>
      <c r="E144" s="2">
        <f t="shared" si="53"/>
        <v>8153</v>
      </c>
      <c r="F144" s="2">
        <f t="shared" si="53"/>
        <v>11873</v>
      </c>
      <c r="G144" s="2">
        <f t="shared" si="53"/>
        <v>15593</v>
      </c>
      <c r="H144" s="2">
        <f t="shared" ref="H144:N144" si="54">H62+H63+H65+++H69+H77</f>
        <v>19313</v>
      </c>
      <c r="I144" s="2">
        <f t="shared" si="54"/>
        <v>5146</v>
      </c>
      <c r="J144" s="2">
        <f t="shared" si="54"/>
        <v>13299</v>
      </c>
      <c r="K144" s="2">
        <f t="shared" si="54"/>
        <v>25172</v>
      </c>
      <c r="L144" s="2">
        <f t="shared" si="54"/>
        <v>40765</v>
      </c>
      <c r="M144" s="2">
        <f t="shared" si="54"/>
        <v>60078</v>
      </c>
      <c r="N144" s="2">
        <f t="shared" si="54"/>
        <v>59365</v>
      </c>
    </row>
    <row r="145" spans="1:14" x14ac:dyDescent="0.3">
      <c r="A145">
        <v>144</v>
      </c>
      <c r="B145" s="2" t="s">
        <v>105</v>
      </c>
      <c r="C145" s="2">
        <f>+C92+C93+C95+C99+C105</f>
        <v>1308</v>
      </c>
      <c r="D145" s="2">
        <f t="shared" ref="D145:G145" si="55">+D92+D93+D95+D99+D105</f>
        <v>6528</v>
      </c>
      <c r="E145" s="2">
        <f t="shared" si="55"/>
        <v>11748</v>
      </c>
      <c r="F145" s="2">
        <f t="shared" si="55"/>
        <v>16968</v>
      </c>
      <c r="G145" s="2">
        <f t="shared" si="55"/>
        <v>22188</v>
      </c>
      <c r="H145" s="2">
        <f t="shared" ref="H145:N145" si="56">+H92+H93+H95+H99+H105</f>
        <v>27408</v>
      </c>
      <c r="I145" s="2">
        <f t="shared" si="56"/>
        <v>7836</v>
      </c>
      <c r="J145" s="2">
        <f t="shared" si="56"/>
        <v>19584</v>
      </c>
      <c r="K145" s="2">
        <f t="shared" si="56"/>
        <v>36552</v>
      </c>
      <c r="L145" s="2">
        <f t="shared" si="56"/>
        <v>58740</v>
      </c>
      <c r="M145" s="2">
        <f t="shared" si="56"/>
        <v>86148</v>
      </c>
      <c r="N145" s="2">
        <f t="shared" si="56"/>
        <v>84840</v>
      </c>
    </row>
    <row r="146" spans="1:14" x14ac:dyDescent="0.3">
      <c r="A146">
        <v>145</v>
      </c>
      <c r="B146" s="2" t="s">
        <v>106</v>
      </c>
      <c r="C146" s="2">
        <f>+C112+C113+C115+C119</f>
        <v>2135</v>
      </c>
      <c r="D146" s="2">
        <f t="shared" ref="D146:G146" si="57">+D112+D113+D115+D119</f>
        <v>8435</v>
      </c>
      <c r="E146" s="2">
        <f t="shared" si="57"/>
        <v>14735</v>
      </c>
      <c r="F146" s="2">
        <f t="shared" si="57"/>
        <v>21035</v>
      </c>
      <c r="G146" s="2">
        <f t="shared" si="57"/>
        <v>27335</v>
      </c>
      <c r="H146" s="2">
        <f t="shared" ref="H146:N146" si="58">+H112+H113+H115+H119</f>
        <v>33635</v>
      </c>
      <c r="I146" s="2">
        <f t="shared" si="58"/>
        <v>10570</v>
      </c>
      <c r="J146" s="2">
        <f t="shared" si="58"/>
        <v>25305</v>
      </c>
      <c r="K146" s="2">
        <f t="shared" si="58"/>
        <v>46340</v>
      </c>
      <c r="L146" s="2">
        <f t="shared" si="58"/>
        <v>73675</v>
      </c>
      <c r="M146" s="2">
        <f t="shared" si="58"/>
        <v>107310</v>
      </c>
      <c r="N146" s="2">
        <f t="shared" si="58"/>
        <v>105175</v>
      </c>
    </row>
    <row r="147" spans="1:14" x14ac:dyDescent="0.3">
      <c r="A147">
        <v>146</v>
      </c>
      <c r="B147" s="27" t="s">
        <v>130</v>
      </c>
      <c r="C147" s="27">
        <f>SUM(C144:C146)</f>
        <v>4156</v>
      </c>
      <c r="D147" s="27">
        <f t="shared" ref="D147:N147" si="59">SUM(D144:D146)</f>
        <v>19396</v>
      </c>
      <c r="E147" s="27">
        <f t="shared" si="59"/>
        <v>34636</v>
      </c>
      <c r="F147" s="27">
        <f t="shared" si="59"/>
        <v>49876</v>
      </c>
      <c r="G147" s="27">
        <f t="shared" si="59"/>
        <v>65116</v>
      </c>
      <c r="H147" s="27">
        <f t="shared" si="59"/>
        <v>80356</v>
      </c>
      <c r="I147" s="27">
        <f t="shared" si="59"/>
        <v>23552</v>
      </c>
      <c r="J147" s="27">
        <f t="shared" si="59"/>
        <v>58188</v>
      </c>
      <c r="K147" s="27">
        <f t="shared" si="59"/>
        <v>108064</v>
      </c>
      <c r="L147" s="27">
        <f t="shared" si="59"/>
        <v>173180</v>
      </c>
      <c r="M147" s="27">
        <f t="shared" si="59"/>
        <v>253536</v>
      </c>
      <c r="N147" s="27">
        <f t="shared" si="59"/>
        <v>249380</v>
      </c>
    </row>
    <row r="148" spans="1:14" x14ac:dyDescent="0.3">
      <c r="A148">
        <v>147</v>
      </c>
      <c r="B148" s="27" t="s">
        <v>276</v>
      </c>
      <c r="C148" s="27">
        <f>SUM(C141:C146)</f>
        <v>587563</v>
      </c>
      <c r="D148" s="27">
        <f t="shared" ref="D148:N148" si="60">SUM(D141:D146)</f>
        <v>2354563</v>
      </c>
      <c r="E148" s="27">
        <f>SUM(E141:E146)</f>
        <v>4121563</v>
      </c>
      <c r="F148" s="27">
        <f t="shared" si="60"/>
        <v>5888563</v>
      </c>
      <c r="G148" s="27">
        <f t="shared" si="60"/>
        <v>7655563</v>
      </c>
      <c r="H148" s="27">
        <f t="shared" si="60"/>
        <v>9422563</v>
      </c>
      <c r="I148" s="27">
        <f t="shared" si="60"/>
        <v>2942126</v>
      </c>
      <c r="J148" s="27">
        <f t="shared" si="60"/>
        <v>7063689</v>
      </c>
      <c r="K148" s="27">
        <f t="shared" si="60"/>
        <v>12952252</v>
      </c>
      <c r="L148" s="27">
        <f t="shared" si="60"/>
        <v>20607815</v>
      </c>
      <c r="M148" s="27">
        <f t="shared" si="60"/>
        <v>30030378</v>
      </c>
      <c r="N148" s="27">
        <f t="shared" si="60"/>
        <v>29442815</v>
      </c>
    </row>
    <row r="152" spans="1:14" x14ac:dyDescent="0.3">
      <c r="D152" s="23"/>
      <c r="E152" s="23"/>
      <c r="F152" s="23"/>
      <c r="G152" s="23"/>
      <c r="H152" s="23"/>
      <c r="I152" s="23"/>
      <c r="J152" s="23"/>
      <c r="K152" s="23"/>
      <c r="L152" s="23"/>
      <c r="M152" s="23"/>
      <c r="N152" s="23"/>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166D-86BD-408F-BB0A-9521300C688C}">
  <dimension ref="A1:N149"/>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RowHeight="14.4" x14ac:dyDescent="0.3"/>
  <cols>
    <col min="2" max="2" width="37.21875" bestFit="1" customWidth="1"/>
    <col min="3" max="4" width="8" bestFit="1" customWidth="1"/>
    <col min="5" max="8" width="9" bestFit="1" customWidth="1"/>
    <col min="9" max="9" width="11.33203125" bestFit="1" customWidth="1"/>
    <col min="10" max="13" width="11.77734375" bestFit="1" customWidth="1"/>
    <col min="14" max="14" width="13.88671875" bestFit="1" customWidth="1"/>
  </cols>
  <sheetData>
    <row r="1" spans="1:14" s="28" customFormat="1" x14ac:dyDescent="0.3">
      <c r="A1" s="28" t="s">
        <v>145</v>
      </c>
      <c r="B1" s="28" t="s">
        <v>143</v>
      </c>
      <c r="C1" s="28" t="s">
        <v>131</v>
      </c>
      <c r="D1" s="28" t="s">
        <v>138</v>
      </c>
      <c r="E1" s="28" t="s">
        <v>139</v>
      </c>
      <c r="F1" s="28" t="s">
        <v>140</v>
      </c>
      <c r="G1" s="28" t="s">
        <v>141</v>
      </c>
      <c r="H1" s="28" t="s">
        <v>142</v>
      </c>
      <c r="I1" s="28" t="s">
        <v>267</v>
      </c>
      <c r="J1" s="28" t="s">
        <v>268</v>
      </c>
      <c r="K1" s="28" t="s">
        <v>269</v>
      </c>
      <c r="L1" s="28" t="s">
        <v>270</v>
      </c>
      <c r="M1" s="28" t="s">
        <v>266</v>
      </c>
      <c r="N1" s="28" t="s">
        <v>271</v>
      </c>
    </row>
    <row r="2" spans="1:14" x14ac:dyDescent="0.3">
      <c r="A2" s="23" t="s">
        <v>144</v>
      </c>
      <c r="C2">
        <f>'XY 1-60 (912620)'!C1</f>
        <v>1</v>
      </c>
      <c r="D2">
        <f>'XYZ 1-120 (912620)'!C1</f>
        <v>62</v>
      </c>
      <c r="E2">
        <f>'XYZ 1-180 (912620)'!C1</f>
        <v>183</v>
      </c>
      <c r="F2">
        <f>'XYZ 1-240 (912620)'!C1</f>
        <v>364</v>
      </c>
      <c r="G2">
        <f>'XYZ 1-300 (912620)'!C1</f>
        <v>605</v>
      </c>
      <c r="H2">
        <f>'XYZ 1-360 (912620)'!C1</f>
        <v>906</v>
      </c>
      <c r="I2">
        <f>SUM(C2:D2)</f>
        <v>63</v>
      </c>
      <c r="J2">
        <f>SUM(C2:E2)</f>
        <v>246</v>
      </c>
      <c r="K2">
        <f>SUM(C2:F2)</f>
        <v>610</v>
      </c>
      <c r="L2">
        <f>SUM(C2:G2)</f>
        <v>1215</v>
      </c>
      <c r="M2">
        <f>SUM(C2:H2)</f>
        <v>2121</v>
      </c>
      <c r="N2">
        <f>SUM(D2:H2)</f>
        <v>2120</v>
      </c>
    </row>
    <row r="3" spans="1:14" x14ac:dyDescent="0.3">
      <c r="A3">
        <v>2</v>
      </c>
      <c r="C3">
        <f>'XY 1-60 (912620)'!C2</f>
        <v>2</v>
      </c>
      <c r="D3">
        <f>'XYZ 1-120 (912620)'!C2</f>
        <v>64</v>
      </c>
      <c r="E3">
        <f>'XYZ 1-180 (912620)'!C2</f>
        <v>186</v>
      </c>
      <c r="F3">
        <f>'XYZ 1-240 (912620)'!C2</f>
        <v>368</v>
      </c>
      <c r="G3">
        <f>'XYZ 1-300 (912620)'!C2</f>
        <v>610</v>
      </c>
      <c r="H3">
        <f>'XYZ 1-360 (912620)'!C2</f>
        <v>912</v>
      </c>
      <c r="I3">
        <f t="shared" ref="I3:I66" si="0">SUM(C3:D3)</f>
        <v>66</v>
      </c>
      <c r="J3">
        <f t="shared" ref="J3:J66" si="1">SUM(C3:E3)</f>
        <v>252</v>
      </c>
      <c r="K3">
        <f t="shared" ref="K3:K66" si="2">SUM(C3:F3)</f>
        <v>620</v>
      </c>
      <c r="L3">
        <f t="shared" ref="L3:L66" si="3">SUM(C3:G3)</f>
        <v>1230</v>
      </c>
      <c r="M3">
        <f t="shared" ref="M3:M66" si="4">SUM(C3:H3)</f>
        <v>2142</v>
      </c>
      <c r="N3">
        <f t="shared" ref="N3:N66" si="5">SUM(D3:H3)</f>
        <v>2140</v>
      </c>
    </row>
    <row r="4" spans="1:14" x14ac:dyDescent="0.3">
      <c r="A4">
        <v>3</v>
      </c>
      <c r="C4">
        <f>'XY 1-60 (912620)'!C3</f>
        <v>3</v>
      </c>
      <c r="D4">
        <f>'XYZ 1-120 (912620)'!C3</f>
        <v>66</v>
      </c>
      <c r="E4">
        <f>'XYZ 1-180 (912620)'!C3</f>
        <v>189</v>
      </c>
      <c r="F4">
        <f>'XYZ 1-240 (912620)'!C3</f>
        <v>372</v>
      </c>
      <c r="G4">
        <f>'XYZ 1-300 (912620)'!C3</f>
        <v>615</v>
      </c>
      <c r="H4">
        <f>'XYZ 1-360 (912620)'!C3</f>
        <v>918</v>
      </c>
      <c r="I4">
        <f t="shared" si="0"/>
        <v>69</v>
      </c>
      <c r="J4">
        <f t="shared" si="1"/>
        <v>258</v>
      </c>
      <c r="K4">
        <f t="shared" si="2"/>
        <v>630</v>
      </c>
      <c r="L4">
        <f t="shared" si="3"/>
        <v>1245</v>
      </c>
      <c r="M4">
        <f t="shared" si="4"/>
        <v>2163</v>
      </c>
      <c r="N4">
        <f t="shared" si="5"/>
        <v>2160</v>
      </c>
    </row>
    <row r="5" spans="1:14" x14ac:dyDescent="0.3">
      <c r="A5">
        <v>4</v>
      </c>
      <c r="C5">
        <f>'XY 1-60 (912620)'!C4</f>
        <v>4</v>
      </c>
      <c r="D5">
        <f>'XYZ 1-120 (912620)'!C4</f>
        <v>68</v>
      </c>
      <c r="E5">
        <f>'XYZ 1-180 (912620)'!C4</f>
        <v>192</v>
      </c>
      <c r="F5">
        <f>'XYZ 1-240 (912620)'!C4</f>
        <v>376</v>
      </c>
      <c r="G5">
        <f>'XYZ 1-300 (912620)'!C4</f>
        <v>620</v>
      </c>
      <c r="H5">
        <f>'XYZ 1-360 (912620)'!C4</f>
        <v>924</v>
      </c>
      <c r="I5">
        <f t="shared" si="0"/>
        <v>72</v>
      </c>
      <c r="J5">
        <f t="shared" si="1"/>
        <v>264</v>
      </c>
      <c r="K5">
        <f t="shared" si="2"/>
        <v>640</v>
      </c>
      <c r="L5">
        <f t="shared" si="3"/>
        <v>1260</v>
      </c>
      <c r="M5">
        <f t="shared" si="4"/>
        <v>2184</v>
      </c>
      <c r="N5">
        <f t="shared" si="5"/>
        <v>2180</v>
      </c>
    </row>
    <row r="6" spans="1:14" x14ac:dyDescent="0.3">
      <c r="A6">
        <v>5</v>
      </c>
      <c r="C6">
        <f>'XY 1-60 (912620)'!C5</f>
        <v>5</v>
      </c>
      <c r="D6">
        <f>'XYZ 1-120 (912620)'!C5</f>
        <v>70</v>
      </c>
      <c r="E6">
        <f>'XYZ 1-180 (912620)'!C5</f>
        <v>195</v>
      </c>
      <c r="F6">
        <f>'XYZ 1-240 (912620)'!C5</f>
        <v>380</v>
      </c>
      <c r="G6">
        <f>'XYZ 1-300 (912620)'!C5</f>
        <v>625</v>
      </c>
      <c r="H6">
        <f>'XYZ 1-360 (912620)'!C5</f>
        <v>930</v>
      </c>
      <c r="I6">
        <f t="shared" si="0"/>
        <v>75</v>
      </c>
      <c r="J6">
        <f t="shared" si="1"/>
        <v>270</v>
      </c>
      <c r="K6">
        <f t="shared" si="2"/>
        <v>650</v>
      </c>
      <c r="L6">
        <f t="shared" si="3"/>
        <v>1275</v>
      </c>
      <c r="M6">
        <f t="shared" si="4"/>
        <v>2205</v>
      </c>
      <c r="N6">
        <f t="shared" si="5"/>
        <v>2200</v>
      </c>
    </row>
    <row r="7" spans="1:14" x14ac:dyDescent="0.3">
      <c r="A7">
        <v>6</v>
      </c>
      <c r="C7">
        <f>'XY 1-60 (912620)'!C6</f>
        <v>6</v>
      </c>
      <c r="D7">
        <f>'XYZ 1-120 (912620)'!C6</f>
        <v>72</v>
      </c>
      <c r="E7">
        <f>'XYZ 1-180 (912620)'!C6</f>
        <v>198</v>
      </c>
      <c r="F7">
        <f>'XYZ 1-240 (912620)'!C6</f>
        <v>384</v>
      </c>
      <c r="G7">
        <f>'XYZ 1-300 (912620)'!C6</f>
        <v>630</v>
      </c>
      <c r="H7">
        <f>'XYZ 1-360 (912620)'!C6</f>
        <v>936</v>
      </c>
      <c r="I7">
        <f t="shared" si="0"/>
        <v>78</v>
      </c>
      <c r="J7">
        <f t="shared" si="1"/>
        <v>276</v>
      </c>
      <c r="K7">
        <f t="shared" si="2"/>
        <v>660</v>
      </c>
      <c r="L7">
        <f t="shared" si="3"/>
        <v>1290</v>
      </c>
      <c r="M7">
        <f t="shared" si="4"/>
        <v>2226</v>
      </c>
      <c r="N7">
        <f t="shared" si="5"/>
        <v>2220</v>
      </c>
    </row>
    <row r="8" spans="1:14" x14ac:dyDescent="0.3">
      <c r="A8">
        <v>7</v>
      </c>
      <c r="C8">
        <f>'XY 1-60 (912620)'!C7</f>
        <v>7</v>
      </c>
      <c r="D8">
        <f>'XYZ 1-120 (912620)'!C7</f>
        <v>74</v>
      </c>
      <c r="E8">
        <f>'XYZ 1-180 (912620)'!C7</f>
        <v>201</v>
      </c>
      <c r="F8">
        <f>'XYZ 1-240 (912620)'!C7</f>
        <v>388</v>
      </c>
      <c r="G8">
        <f>'XYZ 1-300 (912620)'!C7</f>
        <v>635</v>
      </c>
      <c r="H8">
        <f>'XYZ 1-360 (912620)'!C7</f>
        <v>942</v>
      </c>
      <c r="I8">
        <f t="shared" si="0"/>
        <v>81</v>
      </c>
      <c r="J8">
        <f t="shared" si="1"/>
        <v>282</v>
      </c>
      <c r="K8">
        <f t="shared" si="2"/>
        <v>670</v>
      </c>
      <c r="L8">
        <f t="shared" si="3"/>
        <v>1305</v>
      </c>
      <c r="M8">
        <f t="shared" si="4"/>
        <v>2247</v>
      </c>
      <c r="N8">
        <f t="shared" si="5"/>
        <v>2240</v>
      </c>
    </row>
    <row r="9" spans="1:14" x14ac:dyDescent="0.3">
      <c r="A9">
        <v>8</v>
      </c>
      <c r="C9">
        <f>'XY 1-60 (912620)'!C8</f>
        <v>8</v>
      </c>
      <c r="D9">
        <f>'XYZ 1-120 (912620)'!C8</f>
        <v>76</v>
      </c>
      <c r="E9">
        <f>'XYZ 1-180 (912620)'!C8</f>
        <v>204</v>
      </c>
      <c r="F9">
        <f>'XYZ 1-240 (912620)'!C8</f>
        <v>392</v>
      </c>
      <c r="G9">
        <f>'XYZ 1-300 (912620)'!C8</f>
        <v>640</v>
      </c>
      <c r="H9">
        <f>'XYZ 1-360 (912620)'!C8</f>
        <v>948</v>
      </c>
      <c r="I9">
        <f t="shared" si="0"/>
        <v>84</v>
      </c>
      <c r="J9">
        <f t="shared" si="1"/>
        <v>288</v>
      </c>
      <c r="K9">
        <f t="shared" si="2"/>
        <v>680</v>
      </c>
      <c r="L9">
        <f t="shared" si="3"/>
        <v>1320</v>
      </c>
      <c r="M9">
        <f t="shared" si="4"/>
        <v>2268</v>
      </c>
      <c r="N9">
        <f t="shared" si="5"/>
        <v>2260</v>
      </c>
    </row>
    <row r="10" spans="1:14" x14ac:dyDescent="0.3">
      <c r="A10">
        <v>9</v>
      </c>
      <c r="C10">
        <f>'XY 1-60 (912620)'!C9</f>
        <v>9</v>
      </c>
      <c r="D10">
        <f>'XYZ 1-120 (912620)'!C9</f>
        <v>78</v>
      </c>
      <c r="E10">
        <f>'XYZ 1-180 (912620)'!C9</f>
        <v>207</v>
      </c>
      <c r="F10">
        <f>'XYZ 1-240 (912620)'!C9</f>
        <v>396</v>
      </c>
      <c r="G10">
        <f>'XYZ 1-300 (912620)'!C9</f>
        <v>645</v>
      </c>
      <c r="H10">
        <f>'XYZ 1-360 (912620)'!C9</f>
        <v>954</v>
      </c>
      <c r="I10">
        <f t="shared" si="0"/>
        <v>87</v>
      </c>
      <c r="J10">
        <f t="shared" si="1"/>
        <v>294</v>
      </c>
      <c r="K10">
        <f t="shared" si="2"/>
        <v>690</v>
      </c>
      <c r="L10">
        <f t="shared" si="3"/>
        <v>1335</v>
      </c>
      <c r="M10">
        <f t="shared" si="4"/>
        <v>2289</v>
      </c>
      <c r="N10">
        <f t="shared" si="5"/>
        <v>2280</v>
      </c>
    </row>
    <row r="11" spans="1:14" x14ac:dyDescent="0.3">
      <c r="A11">
        <v>10</v>
      </c>
      <c r="C11">
        <f>'XY 1-60 (912620)'!C10</f>
        <v>10</v>
      </c>
      <c r="D11">
        <f>'XYZ 1-120 (912620)'!C10</f>
        <v>80</v>
      </c>
      <c r="E11">
        <f>'XYZ 1-180 (912620)'!C10</f>
        <v>210</v>
      </c>
      <c r="F11">
        <f>'XYZ 1-240 (912620)'!C10</f>
        <v>400</v>
      </c>
      <c r="G11">
        <f>'XYZ 1-300 (912620)'!C10</f>
        <v>650</v>
      </c>
      <c r="H11">
        <f>'XYZ 1-360 (912620)'!C10</f>
        <v>960</v>
      </c>
      <c r="I11">
        <f t="shared" si="0"/>
        <v>90</v>
      </c>
      <c r="J11">
        <f t="shared" si="1"/>
        <v>300</v>
      </c>
      <c r="K11">
        <f t="shared" si="2"/>
        <v>700</v>
      </c>
      <c r="L11">
        <f t="shared" si="3"/>
        <v>1350</v>
      </c>
      <c r="M11">
        <f t="shared" si="4"/>
        <v>2310</v>
      </c>
      <c r="N11">
        <f t="shared" si="5"/>
        <v>2300</v>
      </c>
    </row>
    <row r="12" spans="1:14" x14ac:dyDescent="0.3">
      <c r="A12">
        <v>11</v>
      </c>
      <c r="C12">
        <f>'XY 1-60 (912620)'!C11</f>
        <v>11</v>
      </c>
      <c r="D12">
        <f>'XYZ 1-120 (912620)'!C11</f>
        <v>82</v>
      </c>
      <c r="E12">
        <f>'XYZ 1-180 (912620)'!C11</f>
        <v>213</v>
      </c>
      <c r="F12">
        <f>'XYZ 1-240 (912620)'!C11</f>
        <v>404</v>
      </c>
      <c r="G12">
        <f>'XYZ 1-300 (912620)'!C11</f>
        <v>655</v>
      </c>
      <c r="H12">
        <f>'XYZ 1-360 (912620)'!C11</f>
        <v>966</v>
      </c>
      <c r="I12">
        <f t="shared" si="0"/>
        <v>93</v>
      </c>
      <c r="J12">
        <f t="shared" si="1"/>
        <v>306</v>
      </c>
      <c r="K12">
        <f t="shared" si="2"/>
        <v>710</v>
      </c>
      <c r="L12">
        <f t="shared" si="3"/>
        <v>1365</v>
      </c>
      <c r="M12">
        <f t="shared" si="4"/>
        <v>2331</v>
      </c>
      <c r="N12">
        <f t="shared" si="5"/>
        <v>2320</v>
      </c>
    </row>
    <row r="13" spans="1:14" x14ac:dyDescent="0.3">
      <c r="A13">
        <v>12</v>
      </c>
      <c r="C13">
        <f>'XY 1-60 (912620)'!C12</f>
        <v>12</v>
      </c>
      <c r="D13">
        <f>'XYZ 1-120 (912620)'!C12</f>
        <v>84</v>
      </c>
      <c r="E13">
        <f>'XYZ 1-180 (912620)'!C12</f>
        <v>216</v>
      </c>
      <c r="F13">
        <f>'XYZ 1-240 (912620)'!C12</f>
        <v>408</v>
      </c>
      <c r="G13">
        <f>'XYZ 1-300 (912620)'!C12</f>
        <v>660</v>
      </c>
      <c r="H13">
        <f>'XYZ 1-360 (912620)'!C12</f>
        <v>972</v>
      </c>
      <c r="I13">
        <f t="shared" si="0"/>
        <v>96</v>
      </c>
      <c r="J13">
        <f t="shared" si="1"/>
        <v>312</v>
      </c>
      <c r="K13">
        <f t="shared" si="2"/>
        <v>720</v>
      </c>
      <c r="L13">
        <f t="shared" si="3"/>
        <v>1380</v>
      </c>
      <c r="M13">
        <f t="shared" si="4"/>
        <v>2352</v>
      </c>
      <c r="N13">
        <f t="shared" si="5"/>
        <v>2340</v>
      </c>
    </row>
    <row r="14" spans="1:14" x14ac:dyDescent="0.3">
      <c r="A14">
        <v>13</v>
      </c>
      <c r="C14">
        <f>'XY 1-60 (912620)'!C13</f>
        <v>13</v>
      </c>
      <c r="D14">
        <f>'XYZ 1-120 (912620)'!C13</f>
        <v>86</v>
      </c>
      <c r="E14">
        <f>'XYZ 1-180 (912620)'!C13</f>
        <v>219</v>
      </c>
      <c r="F14">
        <f>'XYZ 1-240 (912620)'!C13</f>
        <v>412</v>
      </c>
      <c r="G14">
        <f>'XYZ 1-300 (912620)'!C13</f>
        <v>665</v>
      </c>
      <c r="H14">
        <f>'XYZ 1-360 (912620)'!C13</f>
        <v>978</v>
      </c>
      <c r="I14">
        <f t="shared" si="0"/>
        <v>99</v>
      </c>
      <c r="J14">
        <f t="shared" si="1"/>
        <v>318</v>
      </c>
      <c r="K14">
        <f t="shared" si="2"/>
        <v>730</v>
      </c>
      <c r="L14">
        <f t="shared" si="3"/>
        <v>1395</v>
      </c>
      <c r="M14">
        <f t="shared" si="4"/>
        <v>2373</v>
      </c>
      <c r="N14">
        <f t="shared" si="5"/>
        <v>2360</v>
      </c>
    </row>
    <row r="15" spans="1:14" x14ac:dyDescent="0.3">
      <c r="A15">
        <v>14</v>
      </c>
      <c r="C15">
        <f>'XY 1-60 (912620)'!C14</f>
        <v>14</v>
      </c>
      <c r="D15">
        <f>'XYZ 1-120 (912620)'!C14</f>
        <v>88</v>
      </c>
      <c r="E15">
        <f>'XYZ 1-180 (912620)'!C14</f>
        <v>222</v>
      </c>
      <c r="F15">
        <f>'XYZ 1-240 (912620)'!C14</f>
        <v>416</v>
      </c>
      <c r="G15">
        <f>'XYZ 1-300 (912620)'!C14</f>
        <v>670</v>
      </c>
      <c r="H15">
        <f>'XYZ 1-360 (912620)'!C14</f>
        <v>984</v>
      </c>
      <c r="I15">
        <f t="shared" si="0"/>
        <v>102</v>
      </c>
      <c r="J15">
        <f t="shared" si="1"/>
        <v>324</v>
      </c>
      <c r="K15">
        <f t="shared" si="2"/>
        <v>740</v>
      </c>
      <c r="L15">
        <f t="shared" si="3"/>
        <v>1410</v>
      </c>
      <c r="M15">
        <f t="shared" si="4"/>
        <v>2394</v>
      </c>
      <c r="N15">
        <f t="shared" si="5"/>
        <v>2380</v>
      </c>
    </row>
    <row r="16" spans="1:14" x14ac:dyDescent="0.3">
      <c r="A16">
        <v>15</v>
      </c>
      <c r="C16">
        <f>'XY 1-60 (912620)'!C15</f>
        <v>15</v>
      </c>
      <c r="D16">
        <f>'XYZ 1-120 (912620)'!C15</f>
        <v>90</v>
      </c>
      <c r="E16">
        <f>'XYZ 1-180 (912620)'!C15</f>
        <v>225</v>
      </c>
      <c r="F16">
        <f>'XYZ 1-240 (912620)'!C15</f>
        <v>420</v>
      </c>
      <c r="G16">
        <f>'XYZ 1-300 (912620)'!C15</f>
        <v>675</v>
      </c>
      <c r="H16">
        <f>'XYZ 1-360 (912620)'!C15</f>
        <v>990</v>
      </c>
      <c r="I16">
        <f t="shared" si="0"/>
        <v>105</v>
      </c>
      <c r="J16">
        <f t="shared" si="1"/>
        <v>330</v>
      </c>
      <c r="K16">
        <f t="shared" si="2"/>
        <v>750</v>
      </c>
      <c r="L16">
        <f t="shared" si="3"/>
        <v>1425</v>
      </c>
      <c r="M16">
        <f t="shared" si="4"/>
        <v>2415</v>
      </c>
      <c r="N16">
        <f t="shared" si="5"/>
        <v>2400</v>
      </c>
    </row>
    <row r="17" spans="1:14" x14ac:dyDescent="0.3">
      <c r="A17">
        <v>16</v>
      </c>
      <c r="C17">
        <f>'XY 1-60 (912620)'!C16</f>
        <v>16</v>
      </c>
      <c r="D17">
        <f>'XYZ 1-120 (912620)'!C16</f>
        <v>92</v>
      </c>
      <c r="E17">
        <f>'XYZ 1-180 (912620)'!C16</f>
        <v>228</v>
      </c>
      <c r="F17">
        <f>'XYZ 1-240 (912620)'!C16</f>
        <v>424</v>
      </c>
      <c r="G17">
        <f>'XYZ 1-300 (912620)'!C16</f>
        <v>680</v>
      </c>
      <c r="H17">
        <f>'XYZ 1-360 (912620)'!C16</f>
        <v>996</v>
      </c>
      <c r="I17">
        <f t="shared" si="0"/>
        <v>108</v>
      </c>
      <c r="J17">
        <f t="shared" si="1"/>
        <v>336</v>
      </c>
      <c r="K17">
        <f t="shared" si="2"/>
        <v>760</v>
      </c>
      <c r="L17">
        <f t="shared" si="3"/>
        <v>1440</v>
      </c>
      <c r="M17">
        <f t="shared" si="4"/>
        <v>2436</v>
      </c>
      <c r="N17">
        <f t="shared" si="5"/>
        <v>2420</v>
      </c>
    </row>
    <row r="18" spans="1:14" x14ac:dyDescent="0.3">
      <c r="A18">
        <v>17</v>
      </c>
      <c r="C18">
        <f>'XY 1-60 (912620)'!C17</f>
        <v>17</v>
      </c>
      <c r="D18">
        <f>'XYZ 1-120 (912620)'!C17</f>
        <v>94</v>
      </c>
      <c r="E18">
        <f>'XYZ 1-180 (912620)'!C17</f>
        <v>231</v>
      </c>
      <c r="F18">
        <f>'XYZ 1-240 (912620)'!C17</f>
        <v>428</v>
      </c>
      <c r="G18">
        <f>'XYZ 1-300 (912620)'!C17</f>
        <v>685</v>
      </c>
      <c r="H18">
        <f>'XYZ 1-360 (912620)'!C17</f>
        <v>1002</v>
      </c>
      <c r="I18">
        <f t="shared" si="0"/>
        <v>111</v>
      </c>
      <c r="J18">
        <f t="shared" si="1"/>
        <v>342</v>
      </c>
      <c r="K18">
        <f t="shared" si="2"/>
        <v>770</v>
      </c>
      <c r="L18">
        <f t="shared" si="3"/>
        <v>1455</v>
      </c>
      <c r="M18">
        <f t="shared" si="4"/>
        <v>2457</v>
      </c>
      <c r="N18">
        <f t="shared" si="5"/>
        <v>2440</v>
      </c>
    </row>
    <row r="19" spans="1:14" x14ac:dyDescent="0.3">
      <c r="A19">
        <v>18</v>
      </c>
      <c r="C19">
        <f>'XY 1-60 (912620)'!C18</f>
        <v>18</v>
      </c>
      <c r="D19">
        <f>'XYZ 1-120 (912620)'!C18</f>
        <v>96</v>
      </c>
      <c r="E19">
        <f>'XYZ 1-180 (912620)'!C18</f>
        <v>234</v>
      </c>
      <c r="F19">
        <f>'XYZ 1-240 (912620)'!C18</f>
        <v>432</v>
      </c>
      <c r="G19">
        <f>'XYZ 1-300 (912620)'!C18</f>
        <v>690</v>
      </c>
      <c r="H19">
        <f>'XYZ 1-360 (912620)'!C18</f>
        <v>1008</v>
      </c>
      <c r="I19">
        <f t="shared" si="0"/>
        <v>114</v>
      </c>
      <c r="J19">
        <f t="shared" si="1"/>
        <v>348</v>
      </c>
      <c r="K19">
        <f t="shared" si="2"/>
        <v>780</v>
      </c>
      <c r="L19">
        <f t="shared" si="3"/>
        <v>1470</v>
      </c>
      <c r="M19">
        <f t="shared" si="4"/>
        <v>2478</v>
      </c>
      <c r="N19">
        <f t="shared" si="5"/>
        <v>2460</v>
      </c>
    </row>
    <row r="20" spans="1:14" x14ac:dyDescent="0.3">
      <c r="A20">
        <v>19</v>
      </c>
      <c r="C20">
        <f>'XY 1-60 (912620)'!C19</f>
        <v>19</v>
      </c>
      <c r="D20">
        <f>'XYZ 1-120 (912620)'!C19</f>
        <v>98</v>
      </c>
      <c r="E20">
        <f>'XYZ 1-180 (912620)'!C19</f>
        <v>237</v>
      </c>
      <c r="F20">
        <f>'XYZ 1-240 (912620)'!C19</f>
        <v>436</v>
      </c>
      <c r="G20">
        <f>'XYZ 1-300 (912620)'!C19</f>
        <v>695</v>
      </c>
      <c r="H20">
        <f>'XYZ 1-360 (912620)'!C19</f>
        <v>1014</v>
      </c>
      <c r="I20">
        <f t="shared" si="0"/>
        <v>117</v>
      </c>
      <c r="J20">
        <f t="shared" si="1"/>
        <v>354</v>
      </c>
      <c r="K20">
        <f t="shared" si="2"/>
        <v>790</v>
      </c>
      <c r="L20">
        <f t="shared" si="3"/>
        <v>1485</v>
      </c>
      <c r="M20">
        <f t="shared" si="4"/>
        <v>2499</v>
      </c>
      <c r="N20">
        <f t="shared" si="5"/>
        <v>2480</v>
      </c>
    </row>
    <row r="21" spans="1:14" x14ac:dyDescent="0.3">
      <c r="A21">
        <v>20</v>
      </c>
      <c r="C21">
        <f>'XY 1-60 (912620)'!C20</f>
        <v>20</v>
      </c>
      <c r="D21">
        <f>'XYZ 1-120 (912620)'!C20</f>
        <v>100</v>
      </c>
      <c r="E21">
        <f>'XYZ 1-180 (912620)'!C20</f>
        <v>240</v>
      </c>
      <c r="F21">
        <f>'XYZ 1-240 (912620)'!C20</f>
        <v>440</v>
      </c>
      <c r="G21">
        <f>'XYZ 1-300 (912620)'!C20</f>
        <v>700</v>
      </c>
      <c r="H21">
        <f>'XYZ 1-360 (912620)'!C20</f>
        <v>1020</v>
      </c>
      <c r="I21">
        <f t="shared" si="0"/>
        <v>120</v>
      </c>
      <c r="J21">
        <f t="shared" si="1"/>
        <v>360</v>
      </c>
      <c r="K21">
        <f t="shared" si="2"/>
        <v>800</v>
      </c>
      <c r="L21">
        <f t="shared" si="3"/>
        <v>1500</v>
      </c>
      <c r="M21">
        <f t="shared" si="4"/>
        <v>2520</v>
      </c>
      <c r="N21">
        <f t="shared" si="5"/>
        <v>2500</v>
      </c>
    </row>
    <row r="22" spans="1:14" x14ac:dyDescent="0.3">
      <c r="A22">
        <v>21</v>
      </c>
      <c r="C22">
        <f>'XY 1-60 (912620)'!C21</f>
        <v>21</v>
      </c>
      <c r="D22">
        <f>'XYZ 1-120 (912620)'!C21</f>
        <v>102</v>
      </c>
      <c r="E22">
        <f>'XYZ 1-180 (912620)'!C21</f>
        <v>243</v>
      </c>
      <c r="F22">
        <f>'XYZ 1-240 (912620)'!C21</f>
        <v>444</v>
      </c>
      <c r="G22">
        <f>'XYZ 1-300 (912620)'!C21</f>
        <v>705</v>
      </c>
      <c r="H22">
        <f>'XYZ 1-360 (912620)'!C21</f>
        <v>1026</v>
      </c>
      <c r="I22">
        <f t="shared" si="0"/>
        <v>123</v>
      </c>
      <c r="J22">
        <f t="shared" si="1"/>
        <v>366</v>
      </c>
      <c r="K22">
        <f t="shared" si="2"/>
        <v>810</v>
      </c>
      <c r="L22">
        <f t="shared" si="3"/>
        <v>1515</v>
      </c>
      <c r="M22">
        <f t="shared" si="4"/>
        <v>2541</v>
      </c>
      <c r="N22">
        <f t="shared" si="5"/>
        <v>2520</v>
      </c>
    </row>
    <row r="23" spans="1:14" x14ac:dyDescent="0.3">
      <c r="A23">
        <v>22</v>
      </c>
      <c r="C23">
        <f>'XY 1-60 (912620)'!C22</f>
        <v>22</v>
      </c>
      <c r="D23">
        <f>'XYZ 1-120 (912620)'!C22</f>
        <v>104</v>
      </c>
      <c r="E23">
        <f>'XYZ 1-180 (912620)'!C22</f>
        <v>246</v>
      </c>
      <c r="F23">
        <f>'XYZ 1-240 (912620)'!C22</f>
        <v>448</v>
      </c>
      <c r="G23">
        <f>'XYZ 1-300 (912620)'!C22</f>
        <v>710</v>
      </c>
      <c r="H23">
        <f>'XYZ 1-360 (912620)'!C22</f>
        <v>1032</v>
      </c>
      <c r="I23">
        <f t="shared" si="0"/>
        <v>126</v>
      </c>
      <c r="J23">
        <f t="shared" si="1"/>
        <v>372</v>
      </c>
      <c r="K23">
        <f t="shared" si="2"/>
        <v>820</v>
      </c>
      <c r="L23">
        <f t="shared" si="3"/>
        <v>1530</v>
      </c>
      <c r="M23">
        <f t="shared" si="4"/>
        <v>2562</v>
      </c>
      <c r="N23">
        <f t="shared" si="5"/>
        <v>2540</v>
      </c>
    </row>
    <row r="24" spans="1:14" x14ac:dyDescent="0.3">
      <c r="A24">
        <v>23</v>
      </c>
      <c r="C24">
        <f>'XY 1-60 (912620)'!C23</f>
        <v>23</v>
      </c>
      <c r="D24">
        <f>'XYZ 1-120 (912620)'!C23</f>
        <v>106</v>
      </c>
      <c r="E24">
        <f>'XYZ 1-180 (912620)'!C23</f>
        <v>249</v>
      </c>
      <c r="F24">
        <f>'XYZ 1-240 (912620)'!C23</f>
        <v>452</v>
      </c>
      <c r="G24">
        <f>'XYZ 1-300 (912620)'!C23</f>
        <v>715</v>
      </c>
      <c r="H24">
        <f>'XYZ 1-360 (912620)'!C23</f>
        <v>1038</v>
      </c>
      <c r="I24">
        <f t="shared" si="0"/>
        <v>129</v>
      </c>
      <c r="J24">
        <f t="shared" si="1"/>
        <v>378</v>
      </c>
      <c r="K24">
        <f t="shared" si="2"/>
        <v>830</v>
      </c>
      <c r="L24">
        <f t="shared" si="3"/>
        <v>1545</v>
      </c>
      <c r="M24">
        <f t="shared" si="4"/>
        <v>2583</v>
      </c>
      <c r="N24">
        <f t="shared" si="5"/>
        <v>2560</v>
      </c>
    </row>
    <row r="25" spans="1:14" x14ac:dyDescent="0.3">
      <c r="A25">
        <v>24</v>
      </c>
      <c r="C25">
        <f>'XY 1-60 (912620)'!C24</f>
        <v>24</v>
      </c>
      <c r="D25">
        <f>'XYZ 1-120 (912620)'!C24</f>
        <v>108</v>
      </c>
      <c r="E25">
        <f>'XYZ 1-180 (912620)'!C24</f>
        <v>252</v>
      </c>
      <c r="F25">
        <f>'XYZ 1-240 (912620)'!C24</f>
        <v>456</v>
      </c>
      <c r="G25">
        <f>'XYZ 1-300 (912620)'!C24</f>
        <v>720</v>
      </c>
      <c r="H25">
        <f>'XYZ 1-360 (912620)'!C24</f>
        <v>1044</v>
      </c>
      <c r="I25">
        <f t="shared" si="0"/>
        <v>132</v>
      </c>
      <c r="J25">
        <f t="shared" si="1"/>
        <v>384</v>
      </c>
      <c r="K25">
        <f t="shared" si="2"/>
        <v>840</v>
      </c>
      <c r="L25">
        <f t="shared" si="3"/>
        <v>1560</v>
      </c>
      <c r="M25">
        <f t="shared" si="4"/>
        <v>2604</v>
      </c>
      <c r="N25">
        <f t="shared" si="5"/>
        <v>2580</v>
      </c>
    </row>
    <row r="26" spans="1:14" x14ac:dyDescent="0.3">
      <c r="A26">
        <v>25</v>
      </c>
      <c r="C26">
        <f>'XY 1-60 (912620)'!C25</f>
        <v>25</v>
      </c>
      <c r="D26">
        <f>'XYZ 1-120 (912620)'!C25</f>
        <v>110</v>
      </c>
      <c r="E26">
        <f>'XYZ 1-180 (912620)'!C25</f>
        <v>255</v>
      </c>
      <c r="F26">
        <f>'XYZ 1-240 (912620)'!C25</f>
        <v>460</v>
      </c>
      <c r="G26">
        <f>'XYZ 1-300 (912620)'!C25</f>
        <v>725</v>
      </c>
      <c r="H26">
        <f>'XYZ 1-360 (912620)'!C25</f>
        <v>1050</v>
      </c>
      <c r="I26">
        <f t="shared" si="0"/>
        <v>135</v>
      </c>
      <c r="J26">
        <f t="shared" si="1"/>
        <v>390</v>
      </c>
      <c r="K26">
        <f t="shared" si="2"/>
        <v>850</v>
      </c>
      <c r="L26">
        <f t="shared" si="3"/>
        <v>1575</v>
      </c>
      <c r="M26">
        <f t="shared" si="4"/>
        <v>2625</v>
      </c>
      <c r="N26">
        <f t="shared" si="5"/>
        <v>2600</v>
      </c>
    </row>
    <row r="27" spans="1:14" x14ac:dyDescent="0.3">
      <c r="A27">
        <v>26</v>
      </c>
      <c r="C27">
        <f>'XY 1-60 (912620)'!C26</f>
        <v>26</v>
      </c>
      <c r="D27">
        <f>'XYZ 1-120 (912620)'!C26</f>
        <v>112</v>
      </c>
      <c r="E27">
        <f>'XYZ 1-180 (912620)'!C26</f>
        <v>258</v>
      </c>
      <c r="F27">
        <f>'XYZ 1-240 (912620)'!C26</f>
        <v>464</v>
      </c>
      <c r="G27">
        <f>'XYZ 1-300 (912620)'!C26</f>
        <v>730</v>
      </c>
      <c r="H27">
        <f>'XYZ 1-360 (912620)'!C26</f>
        <v>1056</v>
      </c>
      <c r="I27">
        <f t="shared" si="0"/>
        <v>138</v>
      </c>
      <c r="J27">
        <f t="shared" si="1"/>
        <v>396</v>
      </c>
      <c r="K27">
        <f t="shared" si="2"/>
        <v>860</v>
      </c>
      <c r="L27">
        <f t="shared" si="3"/>
        <v>1590</v>
      </c>
      <c r="M27">
        <f t="shared" si="4"/>
        <v>2646</v>
      </c>
      <c r="N27">
        <f t="shared" si="5"/>
        <v>2620</v>
      </c>
    </row>
    <row r="28" spans="1:14" x14ac:dyDescent="0.3">
      <c r="A28">
        <v>27</v>
      </c>
      <c r="C28">
        <f>'XY 1-60 (912620)'!C27</f>
        <v>27</v>
      </c>
      <c r="D28">
        <f>'XYZ 1-120 (912620)'!C27</f>
        <v>114</v>
      </c>
      <c r="E28">
        <f>'XYZ 1-180 (912620)'!C27</f>
        <v>261</v>
      </c>
      <c r="F28">
        <f>'XYZ 1-240 (912620)'!C27</f>
        <v>468</v>
      </c>
      <c r="G28">
        <f>'XYZ 1-300 (912620)'!C27</f>
        <v>735</v>
      </c>
      <c r="H28">
        <f>'XYZ 1-360 (912620)'!C27</f>
        <v>1062</v>
      </c>
      <c r="I28">
        <f t="shared" si="0"/>
        <v>141</v>
      </c>
      <c r="J28">
        <f t="shared" si="1"/>
        <v>402</v>
      </c>
      <c r="K28">
        <f t="shared" si="2"/>
        <v>870</v>
      </c>
      <c r="L28">
        <f t="shared" si="3"/>
        <v>1605</v>
      </c>
      <c r="M28">
        <f t="shared" si="4"/>
        <v>2667</v>
      </c>
      <c r="N28">
        <f t="shared" si="5"/>
        <v>2640</v>
      </c>
    </row>
    <row r="29" spans="1:14" x14ac:dyDescent="0.3">
      <c r="A29">
        <v>28</v>
      </c>
      <c r="C29">
        <f>'XY 1-60 (912620)'!C28</f>
        <v>28</v>
      </c>
      <c r="D29">
        <f>'XYZ 1-120 (912620)'!C28</f>
        <v>116</v>
      </c>
      <c r="E29">
        <f>'XYZ 1-180 (912620)'!C28</f>
        <v>264</v>
      </c>
      <c r="F29">
        <f>'XYZ 1-240 (912620)'!C28</f>
        <v>472</v>
      </c>
      <c r="G29">
        <f>'XYZ 1-300 (912620)'!C28</f>
        <v>740</v>
      </c>
      <c r="H29">
        <f>'XYZ 1-360 (912620)'!C28</f>
        <v>1068</v>
      </c>
      <c r="I29">
        <f t="shared" si="0"/>
        <v>144</v>
      </c>
      <c r="J29">
        <f t="shared" si="1"/>
        <v>408</v>
      </c>
      <c r="K29">
        <f t="shared" si="2"/>
        <v>880</v>
      </c>
      <c r="L29">
        <f t="shared" si="3"/>
        <v>1620</v>
      </c>
      <c r="M29">
        <f t="shared" si="4"/>
        <v>2688</v>
      </c>
      <c r="N29">
        <f t="shared" si="5"/>
        <v>2660</v>
      </c>
    </row>
    <row r="30" spans="1:14" x14ac:dyDescent="0.3">
      <c r="A30">
        <v>29</v>
      </c>
      <c r="C30">
        <f>'XY 1-60 (912620)'!C29</f>
        <v>29</v>
      </c>
      <c r="D30">
        <f>'XYZ 1-120 (912620)'!C29</f>
        <v>118</v>
      </c>
      <c r="E30">
        <f>'XYZ 1-180 (912620)'!C29</f>
        <v>267</v>
      </c>
      <c r="F30">
        <f>'XYZ 1-240 (912620)'!C29</f>
        <v>476</v>
      </c>
      <c r="G30">
        <f>'XYZ 1-300 (912620)'!C29</f>
        <v>745</v>
      </c>
      <c r="H30">
        <f>'XYZ 1-360 (912620)'!C29</f>
        <v>1074</v>
      </c>
      <c r="I30">
        <f t="shared" si="0"/>
        <v>147</v>
      </c>
      <c r="J30">
        <f t="shared" si="1"/>
        <v>414</v>
      </c>
      <c r="K30">
        <f t="shared" si="2"/>
        <v>890</v>
      </c>
      <c r="L30">
        <f t="shared" si="3"/>
        <v>1635</v>
      </c>
      <c r="M30">
        <f t="shared" si="4"/>
        <v>2709</v>
      </c>
      <c r="N30">
        <f t="shared" si="5"/>
        <v>2680</v>
      </c>
    </row>
    <row r="31" spans="1:14" x14ac:dyDescent="0.3">
      <c r="A31">
        <v>30</v>
      </c>
      <c r="C31">
        <f>'XY 1-60 (912620)'!C30</f>
        <v>30</v>
      </c>
      <c r="D31">
        <f>'XYZ 1-120 (912620)'!C30</f>
        <v>120</v>
      </c>
      <c r="E31">
        <f>'XYZ 1-180 (912620)'!C30</f>
        <v>270</v>
      </c>
      <c r="F31">
        <f>'XYZ 1-240 (912620)'!C30</f>
        <v>480</v>
      </c>
      <c r="G31">
        <f>'XYZ 1-300 (912620)'!C30</f>
        <v>750</v>
      </c>
      <c r="H31">
        <f>'XYZ 1-360 (912620)'!C30</f>
        <v>1080</v>
      </c>
      <c r="I31">
        <f t="shared" si="0"/>
        <v>150</v>
      </c>
      <c r="J31">
        <f t="shared" si="1"/>
        <v>420</v>
      </c>
      <c r="K31">
        <f t="shared" si="2"/>
        <v>900</v>
      </c>
      <c r="L31">
        <f t="shared" si="3"/>
        <v>1650</v>
      </c>
      <c r="M31">
        <f t="shared" si="4"/>
        <v>2730</v>
      </c>
      <c r="N31">
        <f t="shared" si="5"/>
        <v>2700</v>
      </c>
    </row>
    <row r="32" spans="1:14" x14ac:dyDescent="0.3">
      <c r="A32">
        <v>31</v>
      </c>
      <c r="C32">
        <f>'XY 1-60 (912620)'!C31</f>
        <v>31</v>
      </c>
      <c r="D32">
        <f>'XYZ 1-120 (912620)'!C31</f>
        <v>122</v>
      </c>
      <c r="E32">
        <f>'XYZ 1-180 (912620)'!C31</f>
        <v>273</v>
      </c>
      <c r="F32">
        <f>'XYZ 1-240 (912620)'!C31</f>
        <v>484</v>
      </c>
      <c r="G32">
        <f>'XYZ 1-300 (912620)'!C31</f>
        <v>755</v>
      </c>
      <c r="H32">
        <f>'XYZ 1-360 (912620)'!C31</f>
        <v>1086</v>
      </c>
      <c r="I32">
        <f t="shared" si="0"/>
        <v>153</v>
      </c>
      <c r="J32">
        <f t="shared" si="1"/>
        <v>426</v>
      </c>
      <c r="K32">
        <f t="shared" si="2"/>
        <v>910</v>
      </c>
      <c r="L32">
        <f t="shared" si="3"/>
        <v>1665</v>
      </c>
      <c r="M32">
        <f t="shared" si="4"/>
        <v>2751</v>
      </c>
      <c r="N32">
        <f t="shared" si="5"/>
        <v>2720</v>
      </c>
    </row>
    <row r="33" spans="1:14" x14ac:dyDescent="0.3">
      <c r="A33">
        <v>32</v>
      </c>
      <c r="C33">
        <f>'XY 1-60 (912620)'!C32</f>
        <v>32</v>
      </c>
      <c r="D33">
        <f>'XYZ 1-120 (912620)'!C32</f>
        <v>124</v>
      </c>
      <c r="E33">
        <f>'XYZ 1-180 (912620)'!C32</f>
        <v>276</v>
      </c>
      <c r="F33">
        <f>'XYZ 1-240 (912620)'!C32</f>
        <v>488</v>
      </c>
      <c r="G33">
        <f>'XYZ 1-300 (912620)'!C32</f>
        <v>760</v>
      </c>
      <c r="H33">
        <f>'XYZ 1-360 (912620)'!C32</f>
        <v>1092</v>
      </c>
      <c r="I33">
        <f t="shared" si="0"/>
        <v>156</v>
      </c>
      <c r="J33">
        <f t="shared" si="1"/>
        <v>432</v>
      </c>
      <c r="K33">
        <f t="shared" si="2"/>
        <v>920</v>
      </c>
      <c r="L33">
        <f t="shared" si="3"/>
        <v>1680</v>
      </c>
      <c r="M33">
        <f t="shared" si="4"/>
        <v>2772</v>
      </c>
      <c r="N33">
        <f t="shared" si="5"/>
        <v>2740</v>
      </c>
    </row>
    <row r="34" spans="1:14" x14ac:dyDescent="0.3">
      <c r="A34">
        <v>33</v>
      </c>
      <c r="C34">
        <f>'XY 1-60 (912620)'!C33</f>
        <v>33</v>
      </c>
      <c r="D34">
        <f>'XYZ 1-120 (912620)'!C33</f>
        <v>126</v>
      </c>
      <c r="E34">
        <f>'XYZ 1-180 (912620)'!C33</f>
        <v>279</v>
      </c>
      <c r="F34">
        <f>'XYZ 1-240 (912620)'!C33</f>
        <v>492</v>
      </c>
      <c r="G34">
        <f>'XYZ 1-300 (912620)'!C33</f>
        <v>765</v>
      </c>
      <c r="H34">
        <f>'XYZ 1-360 (912620)'!C33</f>
        <v>1098</v>
      </c>
      <c r="I34">
        <f t="shared" si="0"/>
        <v>159</v>
      </c>
      <c r="J34">
        <f t="shared" si="1"/>
        <v>438</v>
      </c>
      <c r="K34">
        <f t="shared" si="2"/>
        <v>930</v>
      </c>
      <c r="L34">
        <f t="shared" si="3"/>
        <v>1695</v>
      </c>
      <c r="M34">
        <f t="shared" si="4"/>
        <v>2793</v>
      </c>
      <c r="N34">
        <f t="shared" si="5"/>
        <v>2760</v>
      </c>
    </row>
    <row r="35" spans="1:14" x14ac:dyDescent="0.3">
      <c r="A35">
        <v>34</v>
      </c>
      <c r="C35">
        <f>'XY 1-60 (912620)'!C34</f>
        <v>34</v>
      </c>
      <c r="D35">
        <f>'XYZ 1-120 (912620)'!C34</f>
        <v>128</v>
      </c>
      <c r="E35">
        <f>'XYZ 1-180 (912620)'!C34</f>
        <v>282</v>
      </c>
      <c r="F35">
        <f>'XYZ 1-240 (912620)'!C34</f>
        <v>496</v>
      </c>
      <c r="G35">
        <f>'XYZ 1-300 (912620)'!C34</f>
        <v>770</v>
      </c>
      <c r="H35">
        <f>'XYZ 1-360 (912620)'!C34</f>
        <v>1104</v>
      </c>
      <c r="I35">
        <f t="shared" si="0"/>
        <v>162</v>
      </c>
      <c r="J35">
        <f t="shared" si="1"/>
        <v>444</v>
      </c>
      <c r="K35">
        <f t="shared" si="2"/>
        <v>940</v>
      </c>
      <c r="L35">
        <f t="shared" si="3"/>
        <v>1710</v>
      </c>
      <c r="M35">
        <f t="shared" si="4"/>
        <v>2814</v>
      </c>
      <c r="N35">
        <f t="shared" si="5"/>
        <v>2780</v>
      </c>
    </row>
    <row r="36" spans="1:14" x14ac:dyDescent="0.3">
      <c r="A36">
        <v>35</v>
      </c>
      <c r="C36">
        <f>'XY 1-60 (912620)'!C35</f>
        <v>35</v>
      </c>
      <c r="D36">
        <f>'XYZ 1-120 (912620)'!C35</f>
        <v>130</v>
      </c>
      <c r="E36">
        <f>'XYZ 1-180 (912620)'!C35</f>
        <v>285</v>
      </c>
      <c r="F36">
        <f>'XYZ 1-240 (912620)'!C35</f>
        <v>500</v>
      </c>
      <c r="G36">
        <f>'XYZ 1-300 (912620)'!C35</f>
        <v>775</v>
      </c>
      <c r="H36">
        <f>'XYZ 1-360 (912620)'!C35</f>
        <v>1110</v>
      </c>
      <c r="I36">
        <f t="shared" si="0"/>
        <v>165</v>
      </c>
      <c r="J36">
        <f t="shared" si="1"/>
        <v>450</v>
      </c>
      <c r="K36">
        <f t="shared" si="2"/>
        <v>950</v>
      </c>
      <c r="L36">
        <f t="shared" si="3"/>
        <v>1725</v>
      </c>
      <c r="M36">
        <f t="shared" si="4"/>
        <v>2835</v>
      </c>
      <c r="N36">
        <f t="shared" si="5"/>
        <v>2800</v>
      </c>
    </row>
    <row r="37" spans="1:14" x14ac:dyDescent="0.3">
      <c r="A37">
        <v>36</v>
      </c>
      <c r="C37">
        <f>'XY 1-60 (912620)'!C36</f>
        <v>36</v>
      </c>
      <c r="D37">
        <f>'XYZ 1-120 (912620)'!C36</f>
        <v>132</v>
      </c>
      <c r="E37">
        <f>'XYZ 1-180 (912620)'!C36</f>
        <v>288</v>
      </c>
      <c r="F37">
        <f>'XYZ 1-240 (912620)'!C36</f>
        <v>504</v>
      </c>
      <c r="G37">
        <f>'XYZ 1-300 (912620)'!C36</f>
        <v>780</v>
      </c>
      <c r="H37">
        <f>'XYZ 1-360 (912620)'!C36</f>
        <v>1116</v>
      </c>
      <c r="I37">
        <f t="shared" si="0"/>
        <v>168</v>
      </c>
      <c r="J37">
        <f t="shared" si="1"/>
        <v>456</v>
      </c>
      <c r="K37">
        <f t="shared" si="2"/>
        <v>960</v>
      </c>
      <c r="L37">
        <f t="shared" si="3"/>
        <v>1740</v>
      </c>
      <c r="M37">
        <f t="shared" si="4"/>
        <v>2856</v>
      </c>
      <c r="N37">
        <f t="shared" si="5"/>
        <v>2820</v>
      </c>
    </row>
    <row r="38" spans="1:14" x14ac:dyDescent="0.3">
      <c r="A38">
        <v>37</v>
      </c>
      <c r="C38">
        <f>'XY 1-60 (912620)'!C37</f>
        <v>37</v>
      </c>
      <c r="D38">
        <f>'XYZ 1-120 (912620)'!C37</f>
        <v>134</v>
      </c>
      <c r="E38">
        <f>'XYZ 1-180 (912620)'!C37</f>
        <v>291</v>
      </c>
      <c r="F38">
        <f>'XYZ 1-240 (912620)'!C37</f>
        <v>508</v>
      </c>
      <c r="G38">
        <f>'XYZ 1-300 (912620)'!C37</f>
        <v>785</v>
      </c>
      <c r="H38">
        <f>'XYZ 1-360 (912620)'!C37</f>
        <v>1122</v>
      </c>
      <c r="I38">
        <f t="shared" si="0"/>
        <v>171</v>
      </c>
      <c r="J38">
        <f t="shared" si="1"/>
        <v>462</v>
      </c>
      <c r="K38">
        <f t="shared" si="2"/>
        <v>970</v>
      </c>
      <c r="L38">
        <f t="shared" si="3"/>
        <v>1755</v>
      </c>
      <c r="M38">
        <f t="shared" si="4"/>
        <v>2877</v>
      </c>
      <c r="N38">
        <f t="shared" si="5"/>
        <v>2840</v>
      </c>
    </row>
    <row r="39" spans="1:14" x14ac:dyDescent="0.3">
      <c r="A39">
        <v>38</v>
      </c>
      <c r="C39">
        <f>'XY 1-60 (912620)'!C38</f>
        <v>38</v>
      </c>
      <c r="D39">
        <f>'XYZ 1-120 (912620)'!C38</f>
        <v>136</v>
      </c>
      <c r="E39">
        <f>'XYZ 1-180 (912620)'!C38</f>
        <v>294</v>
      </c>
      <c r="F39">
        <f>'XYZ 1-240 (912620)'!C38</f>
        <v>512</v>
      </c>
      <c r="G39">
        <f>'XYZ 1-300 (912620)'!C38</f>
        <v>790</v>
      </c>
      <c r="H39">
        <f>'XYZ 1-360 (912620)'!C38</f>
        <v>1128</v>
      </c>
      <c r="I39">
        <f t="shared" si="0"/>
        <v>174</v>
      </c>
      <c r="J39">
        <f t="shared" si="1"/>
        <v>468</v>
      </c>
      <c r="K39">
        <f t="shared" si="2"/>
        <v>980</v>
      </c>
      <c r="L39">
        <f t="shared" si="3"/>
        <v>1770</v>
      </c>
      <c r="M39">
        <f t="shared" si="4"/>
        <v>2898</v>
      </c>
      <c r="N39">
        <f t="shared" si="5"/>
        <v>2860</v>
      </c>
    </row>
    <row r="40" spans="1:14" x14ac:dyDescent="0.3">
      <c r="A40">
        <v>39</v>
      </c>
      <c r="C40">
        <f>'XY 1-60 (912620)'!C39</f>
        <v>39</v>
      </c>
      <c r="D40">
        <f>'XYZ 1-120 (912620)'!C39</f>
        <v>138</v>
      </c>
      <c r="E40">
        <f>'XYZ 1-180 (912620)'!C39</f>
        <v>297</v>
      </c>
      <c r="F40">
        <f>'XYZ 1-240 (912620)'!C39</f>
        <v>516</v>
      </c>
      <c r="G40">
        <f>'XYZ 1-300 (912620)'!C39</f>
        <v>795</v>
      </c>
      <c r="H40">
        <f>'XYZ 1-360 (912620)'!C39</f>
        <v>1134</v>
      </c>
      <c r="I40">
        <f t="shared" si="0"/>
        <v>177</v>
      </c>
      <c r="J40">
        <f t="shared" si="1"/>
        <v>474</v>
      </c>
      <c r="K40">
        <f t="shared" si="2"/>
        <v>990</v>
      </c>
      <c r="L40">
        <f t="shared" si="3"/>
        <v>1785</v>
      </c>
      <c r="M40">
        <f t="shared" si="4"/>
        <v>2919</v>
      </c>
      <c r="N40">
        <f t="shared" si="5"/>
        <v>2880</v>
      </c>
    </row>
    <row r="41" spans="1:14" x14ac:dyDescent="0.3">
      <c r="A41">
        <v>40</v>
      </c>
      <c r="C41">
        <f>'XY 1-60 (912620)'!C40</f>
        <v>40</v>
      </c>
      <c r="D41">
        <f>'XYZ 1-120 (912620)'!C40</f>
        <v>140</v>
      </c>
      <c r="E41">
        <f>'XYZ 1-180 (912620)'!C40</f>
        <v>300</v>
      </c>
      <c r="F41">
        <f>'XYZ 1-240 (912620)'!C40</f>
        <v>520</v>
      </c>
      <c r="G41">
        <f>'XYZ 1-300 (912620)'!C40</f>
        <v>800</v>
      </c>
      <c r="H41">
        <f>'XYZ 1-360 (912620)'!C40</f>
        <v>1140</v>
      </c>
      <c r="I41">
        <f t="shared" si="0"/>
        <v>180</v>
      </c>
      <c r="J41">
        <f t="shared" si="1"/>
        <v>480</v>
      </c>
      <c r="K41">
        <f t="shared" si="2"/>
        <v>1000</v>
      </c>
      <c r="L41">
        <f t="shared" si="3"/>
        <v>1800</v>
      </c>
      <c r="M41">
        <f t="shared" si="4"/>
        <v>2940</v>
      </c>
      <c r="N41">
        <f t="shared" si="5"/>
        <v>2900</v>
      </c>
    </row>
    <row r="42" spans="1:14" x14ac:dyDescent="0.3">
      <c r="A42">
        <v>41</v>
      </c>
      <c r="C42">
        <f>'XY 1-60 (912620)'!C41</f>
        <v>41</v>
      </c>
      <c r="D42">
        <f>'XYZ 1-120 (912620)'!C41</f>
        <v>142</v>
      </c>
      <c r="E42">
        <f>'XYZ 1-180 (912620)'!C41</f>
        <v>303</v>
      </c>
      <c r="F42">
        <f>'XYZ 1-240 (912620)'!C41</f>
        <v>524</v>
      </c>
      <c r="G42">
        <f>'XYZ 1-300 (912620)'!C41</f>
        <v>805</v>
      </c>
      <c r="H42">
        <f>'XYZ 1-360 (912620)'!C41</f>
        <v>1146</v>
      </c>
      <c r="I42">
        <f t="shared" si="0"/>
        <v>183</v>
      </c>
      <c r="J42">
        <f t="shared" si="1"/>
        <v>486</v>
      </c>
      <c r="K42">
        <f t="shared" si="2"/>
        <v>1010</v>
      </c>
      <c r="L42">
        <f t="shared" si="3"/>
        <v>1815</v>
      </c>
      <c r="M42">
        <f t="shared" si="4"/>
        <v>2961</v>
      </c>
      <c r="N42">
        <f t="shared" si="5"/>
        <v>2920</v>
      </c>
    </row>
    <row r="43" spans="1:14" x14ac:dyDescent="0.3">
      <c r="A43">
        <v>42</v>
      </c>
      <c r="C43">
        <f>'XY 1-60 (912620)'!C42</f>
        <v>42</v>
      </c>
      <c r="D43">
        <f>'XYZ 1-120 (912620)'!C42</f>
        <v>144</v>
      </c>
      <c r="E43">
        <f>'XYZ 1-180 (912620)'!C42</f>
        <v>306</v>
      </c>
      <c r="F43">
        <f>'XYZ 1-240 (912620)'!C42</f>
        <v>528</v>
      </c>
      <c r="G43">
        <f>'XYZ 1-300 (912620)'!C42</f>
        <v>810</v>
      </c>
      <c r="H43">
        <f>'XYZ 1-360 (912620)'!C42</f>
        <v>1152</v>
      </c>
      <c r="I43">
        <f t="shared" si="0"/>
        <v>186</v>
      </c>
      <c r="J43">
        <f t="shared" si="1"/>
        <v>492</v>
      </c>
      <c r="K43">
        <f t="shared" si="2"/>
        <v>1020</v>
      </c>
      <c r="L43">
        <f t="shared" si="3"/>
        <v>1830</v>
      </c>
      <c r="M43">
        <f t="shared" si="4"/>
        <v>2982</v>
      </c>
      <c r="N43">
        <f t="shared" si="5"/>
        <v>2940</v>
      </c>
    </row>
    <row r="44" spans="1:14" x14ac:dyDescent="0.3">
      <c r="A44">
        <v>43</v>
      </c>
      <c r="C44">
        <f>'XY 1-60 (912620)'!C43</f>
        <v>43</v>
      </c>
      <c r="D44">
        <f>'XYZ 1-120 (912620)'!C43</f>
        <v>146</v>
      </c>
      <c r="E44">
        <f>'XYZ 1-180 (912620)'!C43</f>
        <v>309</v>
      </c>
      <c r="F44">
        <f>'XYZ 1-240 (912620)'!C43</f>
        <v>532</v>
      </c>
      <c r="G44">
        <f>'XYZ 1-300 (912620)'!C43</f>
        <v>815</v>
      </c>
      <c r="H44">
        <f>'XYZ 1-360 (912620)'!C43</f>
        <v>1158</v>
      </c>
      <c r="I44">
        <f t="shared" si="0"/>
        <v>189</v>
      </c>
      <c r="J44">
        <f t="shared" si="1"/>
        <v>498</v>
      </c>
      <c r="K44">
        <f t="shared" si="2"/>
        <v>1030</v>
      </c>
      <c r="L44">
        <f t="shared" si="3"/>
        <v>1845</v>
      </c>
      <c r="M44">
        <f t="shared" si="4"/>
        <v>3003</v>
      </c>
      <c r="N44">
        <f t="shared" si="5"/>
        <v>2960</v>
      </c>
    </row>
    <row r="45" spans="1:14" x14ac:dyDescent="0.3">
      <c r="A45">
        <v>44</v>
      </c>
      <c r="C45">
        <f>'XY 1-60 (912620)'!C44</f>
        <v>44</v>
      </c>
      <c r="D45">
        <f>'XYZ 1-120 (912620)'!C44</f>
        <v>148</v>
      </c>
      <c r="E45">
        <f>'XYZ 1-180 (912620)'!C44</f>
        <v>312</v>
      </c>
      <c r="F45">
        <f>'XYZ 1-240 (912620)'!C44</f>
        <v>536</v>
      </c>
      <c r="G45">
        <f>'XYZ 1-300 (912620)'!C44</f>
        <v>820</v>
      </c>
      <c r="H45">
        <f>'XYZ 1-360 (912620)'!C44</f>
        <v>1164</v>
      </c>
      <c r="I45">
        <f t="shared" si="0"/>
        <v>192</v>
      </c>
      <c r="J45">
        <f t="shared" si="1"/>
        <v>504</v>
      </c>
      <c r="K45">
        <f t="shared" si="2"/>
        <v>1040</v>
      </c>
      <c r="L45">
        <f t="shared" si="3"/>
        <v>1860</v>
      </c>
      <c r="M45">
        <f t="shared" si="4"/>
        <v>3024</v>
      </c>
      <c r="N45">
        <f t="shared" si="5"/>
        <v>2980</v>
      </c>
    </row>
    <row r="46" spans="1:14" x14ac:dyDescent="0.3">
      <c r="A46">
        <v>45</v>
      </c>
      <c r="C46">
        <f>'XY 1-60 (912620)'!C45</f>
        <v>45</v>
      </c>
      <c r="D46">
        <f>'XYZ 1-120 (912620)'!C45</f>
        <v>150</v>
      </c>
      <c r="E46">
        <f>'XYZ 1-180 (912620)'!C45</f>
        <v>315</v>
      </c>
      <c r="F46">
        <f>'XYZ 1-240 (912620)'!C45</f>
        <v>540</v>
      </c>
      <c r="G46">
        <f>'XYZ 1-300 (912620)'!C45</f>
        <v>825</v>
      </c>
      <c r="H46">
        <f>'XYZ 1-360 (912620)'!C45</f>
        <v>1170</v>
      </c>
      <c r="I46">
        <f t="shared" si="0"/>
        <v>195</v>
      </c>
      <c r="J46">
        <f t="shared" si="1"/>
        <v>510</v>
      </c>
      <c r="K46">
        <f t="shared" si="2"/>
        <v>1050</v>
      </c>
      <c r="L46">
        <f t="shared" si="3"/>
        <v>1875</v>
      </c>
      <c r="M46">
        <f t="shared" si="4"/>
        <v>3045</v>
      </c>
      <c r="N46">
        <f t="shared" si="5"/>
        <v>3000</v>
      </c>
    </row>
    <row r="47" spans="1:14" x14ac:dyDescent="0.3">
      <c r="A47">
        <v>46</v>
      </c>
      <c r="C47">
        <f>'XY 1-60 (912620)'!C46</f>
        <v>46</v>
      </c>
      <c r="D47">
        <f>'XYZ 1-120 (912620)'!C46</f>
        <v>152</v>
      </c>
      <c r="E47">
        <f>'XYZ 1-180 (912620)'!C46</f>
        <v>318</v>
      </c>
      <c r="F47">
        <f>'XYZ 1-240 (912620)'!C46</f>
        <v>544</v>
      </c>
      <c r="G47">
        <f>'XYZ 1-300 (912620)'!C46</f>
        <v>830</v>
      </c>
      <c r="H47">
        <f>'XYZ 1-360 (912620)'!C46</f>
        <v>1176</v>
      </c>
      <c r="I47">
        <f t="shared" si="0"/>
        <v>198</v>
      </c>
      <c r="J47">
        <f t="shared" si="1"/>
        <v>516</v>
      </c>
      <c r="K47">
        <f t="shared" si="2"/>
        <v>1060</v>
      </c>
      <c r="L47">
        <f t="shared" si="3"/>
        <v>1890</v>
      </c>
      <c r="M47">
        <f t="shared" si="4"/>
        <v>3066</v>
      </c>
      <c r="N47">
        <f t="shared" si="5"/>
        <v>3020</v>
      </c>
    </row>
    <row r="48" spans="1:14" x14ac:dyDescent="0.3">
      <c r="A48">
        <v>47</v>
      </c>
      <c r="C48">
        <f>'XY 1-60 (912620)'!C47</f>
        <v>47</v>
      </c>
      <c r="D48">
        <f>'XYZ 1-120 (912620)'!C47</f>
        <v>154</v>
      </c>
      <c r="E48">
        <f>'XYZ 1-180 (912620)'!C47</f>
        <v>321</v>
      </c>
      <c r="F48">
        <f>'XYZ 1-240 (912620)'!C47</f>
        <v>548</v>
      </c>
      <c r="G48">
        <f>'XYZ 1-300 (912620)'!C47</f>
        <v>835</v>
      </c>
      <c r="H48">
        <f>'XYZ 1-360 (912620)'!C47</f>
        <v>1182</v>
      </c>
      <c r="I48">
        <f t="shared" si="0"/>
        <v>201</v>
      </c>
      <c r="J48">
        <f t="shared" si="1"/>
        <v>522</v>
      </c>
      <c r="K48">
        <f t="shared" si="2"/>
        <v>1070</v>
      </c>
      <c r="L48">
        <f t="shared" si="3"/>
        <v>1905</v>
      </c>
      <c r="M48">
        <f t="shared" si="4"/>
        <v>3087</v>
      </c>
      <c r="N48">
        <f t="shared" si="5"/>
        <v>3040</v>
      </c>
    </row>
    <row r="49" spans="1:14" x14ac:dyDescent="0.3">
      <c r="A49">
        <v>48</v>
      </c>
      <c r="C49">
        <f>'XY 1-60 (912620)'!C48</f>
        <v>48</v>
      </c>
      <c r="D49">
        <f>'XYZ 1-120 (912620)'!C48</f>
        <v>156</v>
      </c>
      <c r="E49">
        <f>'XYZ 1-180 (912620)'!C48</f>
        <v>324</v>
      </c>
      <c r="F49">
        <f>'XYZ 1-240 (912620)'!C48</f>
        <v>552</v>
      </c>
      <c r="G49">
        <f>'XYZ 1-300 (912620)'!C48</f>
        <v>840</v>
      </c>
      <c r="H49">
        <f>'XYZ 1-360 (912620)'!C48</f>
        <v>1188</v>
      </c>
      <c r="I49">
        <f t="shared" si="0"/>
        <v>204</v>
      </c>
      <c r="J49">
        <f t="shared" si="1"/>
        <v>528</v>
      </c>
      <c r="K49">
        <f t="shared" si="2"/>
        <v>1080</v>
      </c>
      <c r="L49">
        <f t="shared" si="3"/>
        <v>1920</v>
      </c>
      <c r="M49">
        <f t="shared" si="4"/>
        <v>3108</v>
      </c>
      <c r="N49">
        <f t="shared" si="5"/>
        <v>3060</v>
      </c>
    </row>
    <row r="50" spans="1:14" x14ac:dyDescent="0.3">
      <c r="A50">
        <v>49</v>
      </c>
      <c r="C50">
        <f>'XY 1-60 (912620)'!C49</f>
        <v>49</v>
      </c>
      <c r="D50">
        <f>'XYZ 1-120 (912620)'!C49</f>
        <v>158</v>
      </c>
      <c r="E50">
        <f>'XYZ 1-180 (912620)'!C49</f>
        <v>327</v>
      </c>
      <c r="F50">
        <f>'XYZ 1-240 (912620)'!C49</f>
        <v>556</v>
      </c>
      <c r="G50">
        <f>'XYZ 1-300 (912620)'!C49</f>
        <v>845</v>
      </c>
      <c r="H50">
        <f>'XYZ 1-360 (912620)'!C49</f>
        <v>1194</v>
      </c>
      <c r="I50">
        <f t="shared" si="0"/>
        <v>207</v>
      </c>
      <c r="J50">
        <f t="shared" si="1"/>
        <v>534</v>
      </c>
      <c r="K50">
        <f t="shared" si="2"/>
        <v>1090</v>
      </c>
      <c r="L50">
        <f t="shared" si="3"/>
        <v>1935</v>
      </c>
      <c r="M50">
        <f t="shared" si="4"/>
        <v>3129</v>
      </c>
      <c r="N50">
        <f t="shared" si="5"/>
        <v>3080</v>
      </c>
    </row>
    <row r="51" spans="1:14" x14ac:dyDescent="0.3">
      <c r="A51">
        <v>50</v>
      </c>
      <c r="C51">
        <f>'XY 1-60 (912620)'!C50</f>
        <v>50</v>
      </c>
      <c r="D51">
        <f>'XYZ 1-120 (912620)'!C50</f>
        <v>160</v>
      </c>
      <c r="E51">
        <f>'XYZ 1-180 (912620)'!C50</f>
        <v>330</v>
      </c>
      <c r="F51">
        <f>'XYZ 1-240 (912620)'!C50</f>
        <v>560</v>
      </c>
      <c r="G51">
        <f>'XYZ 1-300 (912620)'!C50</f>
        <v>850</v>
      </c>
      <c r="H51">
        <f>'XYZ 1-360 (912620)'!C50</f>
        <v>1200</v>
      </c>
      <c r="I51">
        <f t="shared" si="0"/>
        <v>210</v>
      </c>
      <c r="J51">
        <f t="shared" si="1"/>
        <v>540</v>
      </c>
      <c r="K51">
        <f t="shared" si="2"/>
        <v>1100</v>
      </c>
      <c r="L51">
        <f t="shared" si="3"/>
        <v>1950</v>
      </c>
      <c r="M51">
        <f t="shared" si="4"/>
        <v>3150</v>
      </c>
      <c r="N51">
        <f t="shared" si="5"/>
        <v>3100</v>
      </c>
    </row>
    <row r="52" spans="1:14" x14ac:dyDescent="0.3">
      <c r="A52">
        <v>51</v>
      </c>
      <c r="C52">
        <f>'XY 1-60 (912620)'!C51</f>
        <v>51</v>
      </c>
      <c r="D52">
        <f>'XYZ 1-120 (912620)'!C51</f>
        <v>162</v>
      </c>
      <c r="E52">
        <f>'XYZ 1-180 (912620)'!C51</f>
        <v>333</v>
      </c>
      <c r="F52">
        <f>'XYZ 1-240 (912620)'!C51</f>
        <v>564</v>
      </c>
      <c r="G52">
        <f>'XYZ 1-300 (912620)'!C51</f>
        <v>855</v>
      </c>
      <c r="H52">
        <f>'XYZ 1-360 (912620)'!C51</f>
        <v>1206</v>
      </c>
      <c r="I52">
        <f t="shared" si="0"/>
        <v>213</v>
      </c>
      <c r="J52">
        <f t="shared" si="1"/>
        <v>546</v>
      </c>
      <c r="K52">
        <f t="shared" si="2"/>
        <v>1110</v>
      </c>
      <c r="L52">
        <f t="shared" si="3"/>
        <v>1965</v>
      </c>
      <c r="M52">
        <f t="shared" si="4"/>
        <v>3171</v>
      </c>
      <c r="N52">
        <f t="shared" si="5"/>
        <v>3120</v>
      </c>
    </row>
    <row r="53" spans="1:14" x14ac:dyDescent="0.3">
      <c r="A53">
        <v>52</v>
      </c>
      <c r="C53">
        <f>'XY 1-60 (912620)'!C52</f>
        <v>52</v>
      </c>
      <c r="D53">
        <f>'XYZ 1-120 (912620)'!C52</f>
        <v>164</v>
      </c>
      <c r="E53">
        <f>'XYZ 1-180 (912620)'!C52</f>
        <v>336</v>
      </c>
      <c r="F53">
        <f>'XYZ 1-240 (912620)'!C52</f>
        <v>568</v>
      </c>
      <c r="G53">
        <f>'XYZ 1-300 (912620)'!C52</f>
        <v>860</v>
      </c>
      <c r="H53">
        <f>'XYZ 1-360 (912620)'!C52</f>
        <v>1212</v>
      </c>
      <c r="I53">
        <f t="shared" si="0"/>
        <v>216</v>
      </c>
      <c r="J53">
        <f t="shared" si="1"/>
        <v>552</v>
      </c>
      <c r="K53">
        <f t="shared" si="2"/>
        <v>1120</v>
      </c>
      <c r="L53">
        <f t="shared" si="3"/>
        <v>1980</v>
      </c>
      <c r="M53">
        <f t="shared" si="4"/>
        <v>3192</v>
      </c>
      <c r="N53">
        <f t="shared" si="5"/>
        <v>3140</v>
      </c>
    </row>
    <row r="54" spans="1:14" x14ac:dyDescent="0.3">
      <c r="A54">
        <v>53</v>
      </c>
      <c r="C54">
        <f>'XY 1-60 (912620)'!C53</f>
        <v>53</v>
      </c>
      <c r="D54">
        <f>'XYZ 1-120 (912620)'!C53</f>
        <v>166</v>
      </c>
      <c r="E54">
        <f>'XYZ 1-180 (912620)'!C53</f>
        <v>339</v>
      </c>
      <c r="F54">
        <f>'XYZ 1-240 (912620)'!C53</f>
        <v>572</v>
      </c>
      <c r="G54">
        <f>'XYZ 1-300 (912620)'!C53</f>
        <v>865</v>
      </c>
      <c r="H54">
        <f>'XYZ 1-360 (912620)'!C53</f>
        <v>1218</v>
      </c>
      <c r="I54">
        <f t="shared" si="0"/>
        <v>219</v>
      </c>
      <c r="J54">
        <f t="shared" si="1"/>
        <v>558</v>
      </c>
      <c r="K54">
        <f t="shared" si="2"/>
        <v>1130</v>
      </c>
      <c r="L54">
        <f t="shared" si="3"/>
        <v>1995</v>
      </c>
      <c r="M54">
        <f t="shared" si="4"/>
        <v>3213</v>
      </c>
      <c r="N54">
        <f t="shared" si="5"/>
        <v>3160</v>
      </c>
    </row>
    <row r="55" spans="1:14" x14ac:dyDescent="0.3">
      <c r="A55">
        <v>54</v>
      </c>
      <c r="C55">
        <f>'XY 1-60 (912620)'!C54</f>
        <v>54</v>
      </c>
      <c r="D55">
        <f>'XYZ 1-120 (912620)'!C54</f>
        <v>168</v>
      </c>
      <c r="E55">
        <f>'XYZ 1-180 (912620)'!C54</f>
        <v>342</v>
      </c>
      <c r="F55">
        <f>'XYZ 1-240 (912620)'!C54</f>
        <v>576</v>
      </c>
      <c r="G55">
        <f>'XYZ 1-300 (912620)'!C54</f>
        <v>870</v>
      </c>
      <c r="H55">
        <f>'XYZ 1-360 (912620)'!C54</f>
        <v>1224</v>
      </c>
      <c r="I55">
        <f t="shared" si="0"/>
        <v>222</v>
      </c>
      <c r="J55">
        <f t="shared" si="1"/>
        <v>564</v>
      </c>
      <c r="K55">
        <f t="shared" si="2"/>
        <v>1140</v>
      </c>
      <c r="L55">
        <f t="shared" si="3"/>
        <v>2010</v>
      </c>
      <c r="M55">
        <f t="shared" si="4"/>
        <v>3234</v>
      </c>
      <c r="N55">
        <f t="shared" si="5"/>
        <v>3180</v>
      </c>
    </row>
    <row r="56" spans="1:14" x14ac:dyDescent="0.3">
      <c r="A56">
        <v>55</v>
      </c>
      <c r="C56">
        <f>'XY 1-60 (912620)'!C55</f>
        <v>55</v>
      </c>
      <c r="D56">
        <f>'XYZ 1-120 (912620)'!C55</f>
        <v>170</v>
      </c>
      <c r="E56">
        <f>'XYZ 1-180 (912620)'!C55</f>
        <v>345</v>
      </c>
      <c r="F56">
        <f>'XYZ 1-240 (912620)'!C55</f>
        <v>580</v>
      </c>
      <c r="G56">
        <f>'XYZ 1-300 (912620)'!C55</f>
        <v>875</v>
      </c>
      <c r="H56">
        <f>'XYZ 1-360 (912620)'!C55</f>
        <v>1230</v>
      </c>
      <c r="I56">
        <f t="shared" si="0"/>
        <v>225</v>
      </c>
      <c r="J56">
        <f t="shared" si="1"/>
        <v>570</v>
      </c>
      <c r="K56">
        <f t="shared" si="2"/>
        <v>1150</v>
      </c>
      <c r="L56">
        <f t="shared" si="3"/>
        <v>2025</v>
      </c>
      <c r="M56">
        <f t="shared" si="4"/>
        <v>3255</v>
      </c>
      <c r="N56">
        <f t="shared" si="5"/>
        <v>3200</v>
      </c>
    </row>
    <row r="57" spans="1:14" x14ac:dyDescent="0.3">
      <c r="A57">
        <v>56</v>
      </c>
      <c r="C57">
        <f>'XY 1-60 (912620)'!C56</f>
        <v>56</v>
      </c>
      <c r="D57">
        <f>'XYZ 1-120 (912620)'!C56</f>
        <v>172</v>
      </c>
      <c r="E57">
        <f>'XYZ 1-180 (912620)'!C56</f>
        <v>348</v>
      </c>
      <c r="F57">
        <f>'XYZ 1-240 (912620)'!C56</f>
        <v>584</v>
      </c>
      <c r="G57">
        <f>'XYZ 1-300 (912620)'!C56</f>
        <v>880</v>
      </c>
      <c r="H57">
        <f>'XYZ 1-360 (912620)'!C56</f>
        <v>1236</v>
      </c>
      <c r="I57">
        <f t="shared" si="0"/>
        <v>228</v>
      </c>
      <c r="J57">
        <f t="shared" si="1"/>
        <v>576</v>
      </c>
      <c r="K57">
        <f t="shared" si="2"/>
        <v>1160</v>
      </c>
      <c r="L57">
        <f t="shared" si="3"/>
        <v>2040</v>
      </c>
      <c r="M57">
        <f t="shared" si="4"/>
        <v>3276</v>
      </c>
      <c r="N57">
        <f t="shared" si="5"/>
        <v>3220</v>
      </c>
    </row>
    <row r="58" spans="1:14" x14ac:dyDescent="0.3">
      <c r="A58">
        <v>57</v>
      </c>
      <c r="C58">
        <f>'XY 1-60 (912620)'!C57</f>
        <v>57</v>
      </c>
      <c r="D58">
        <f>'XYZ 1-120 (912620)'!C57</f>
        <v>174</v>
      </c>
      <c r="E58">
        <f>'XYZ 1-180 (912620)'!C57</f>
        <v>351</v>
      </c>
      <c r="F58">
        <f>'XYZ 1-240 (912620)'!C57</f>
        <v>588</v>
      </c>
      <c r="G58">
        <f>'XYZ 1-300 (912620)'!C57</f>
        <v>885</v>
      </c>
      <c r="H58">
        <f>'XYZ 1-360 (912620)'!C57</f>
        <v>1242</v>
      </c>
      <c r="I58">
        <f t="shared" si="0"/>
        <v>231</v>
      </c>
      <c r="J58">
        <f t="shared" si="1"/>
        <v>582</v>
      </c>
      <c r="K58">
        <f t="shared" si="2"/>
        <v>1170</v>
      </c>
      <c r="L58">
        <f t="shared" si="3"/>
        <v>2055</v>
      </c>
      <c r="M58">
        <f t="shared" si="4"/>
        <v>3297</v>
      </c>
      <c r="N58">
        <f t="shared" si="5"/>
        <v>3240</v>
      </c>
    </row>
    <row r="59" spans="1:14" x14ac:dyDescent="0.3">
      <c r="A59">
        <v>58</v>
      </c>
      <c r="C59">
        <f>'XY 1-60 (912620)'!C58</f>
        <v>58</v>
      </c>
      <c r="D59">
        <f>'XYZ 1-120 (912620)'!C58</f>
        <v>176</v>
      </c>
      <c r="E59">
        <f>'XYZ 1-180 (912620)'!C58</f>
        <v>354</v>
      </c>
      <c r="F59">
        <f>'XYZ 1-240 (912620)'!C58</f>
        <v>592</v>
      </c>
      <c r="G59">
        <f>'XYZ 1-300 (912620)'!C58</f>
        <v>890</v>
      </c>
      <c r="H59">
        <f>'XYZ 1-360 (912620)'!C58</f>
        <v>1248</v>
      </c>
      <c r="I59">
        <f t="shared" si="0"/>
        <v>234</v>
      </c>
      <c r="J59">
        <f t="shared" si="1"/>
        <v>588</v>
      </c>
      <c r="K59">
        <f t="shared" si="2"/>
        <v>1180</v>
      </c>
      <c r="L59">
        <f t="shared" si="3"/>
        <v>2070</v>
      </c>
      <c r="M59">
        <f t="shared" si="4"/>
        <v>3318</v>
      </c>
      <c r="N59">
        <f t="shared" si="5"/>
        <v>3260</v>
      </c>
    </row>
    <row r="60" spans="1:14" x14ac:dyDescent="0.3">
      <c r="A60">
        <v>59</v>
      </c>
      <c r="C60">
        <f>'XY 1-60 (912620)'!C59</f>
        <v>59</v>
      </c>
      <c r="D60">
        <f>'XYZ 1-120 (912620)'!C59</f>
        <v>178</v>
      </c>
      <c r="E60">
        <f>'XYZ 1-180 (912620)'!C59</f>
        <v>357</v>
      </c>
      <c r="F60">
        <f>'XYZ 1-240 (912620)'!C59</f>
        <v>596</v>
      </c>
      <c r="G60">
        <f>'XYZ 1-300 (912620)'!C59</f>
        <v>895</v>
      </c>
      <c r="H60">
        <f>'XYZ 1-360 (912620)'!C59</f>
        <v>1254</v>
      </c>
      <c r="I60">
        <f t="shared" si="0"/>
        <v>237</v>
      </c>
      <c r="J60">
        <f t="shared" si="1"/>
        <v>594</v>
      </c>
      <c r="K60">
        <f t="shared" si="2"/>
        <v>1190</v>
      </c>
      <c r="L60">
        <f t="shared" si="3"/>
        <v>2085</v>
      </c>
      <c r="M60">
        <f t="shared" si="4"/>
        <v>3339</v>
      </c>
      <c r="N60">
        <f t="shared" si="5"/>
        <v>3280</v>
      </c>
    </row>
    <row r="61" spans="1:14" x14ac:dyDescent="0.3">
      <c r="A61">
        <v>60</v>
      </c>
      <c r="C61">
        <f>'XY 1-60 (912620)'!C60</f>
        <v>60</v>
      </c>
      <c r="D61">
        <f>'XYZ 1-120 (912620)'!C60</f>
        <v>180</v>
      </c>
      <c r="E61">
        <f>'XYZ 1-180 (912620)'!C60</f>
        <v>360</v>
      </c>
      <c r="F61">
        <f>'XYZ 1-240 (912620)'!C60</f>
        <v>600</v>
      </c>
      <c r="G61">
        <f>'XYZ 1-300 (912620)'!C60</f>
        <v>900</v>
      </c>
      <c r="H61">
        <f>'XYZ 1-360 (912620)'!C60</f>
        <v>1260</v>
      </c>
      <c r="I61">
        <f t="shared" si="0"/>
        <v>240</v>
      </c>
      <c r="J61">
        <f t="shared" si="1"/>
        <v>600</v>
      </c>
      <c r="K61">
        <f t="shared" si="2"/>
        <v>1200</v>
      </c>
      <c r="L61">
        <f t="shared" si="3"/>
        <v>2100</v>
      </c>
      <c r="M61">
        <f t="shared" si="4"/>
        <v>3360</v>
      </c>
      <c r="N61">
        <f t="shared" si="5"/>
        <v>3300</v>
      </c>
    </row>
    <row r="62" spans="1:14" x14ac:dyDescent="0.3">
      <c r="A62">
        <v>61</v>
      </c>
      <c r="B62" t="s">
        <v>24</v>
      </c>
      <c r="C62">
        <f>SUM(C$2:C3)</f>
        <v>3</v>
      </c>
      <c r="D62">
        <f>SUM(D$2:D3)</f>
        <v>126</v>
      </c>
      <c r="E62">
        <f>SUM(E$2:E3)</f>
        <v>369</v>
      </c>
      <c r="F62">
        <f>SUM(F$2:F3)</f>
        <v>732</v>
      </c>
      <c r="G62">
        <f>SUM(G$2:G3)</f>
        <v>1215</v>
      </c>
      <c r="H62">
        <f>SUM(H$2:H3)</f>
        <v>1818</v>
      </c>
      <c r="I62">
        <f t="shared" si="0"/>
        <v>129</v>
      </c>
      <c r="J62">
        <f t="shared" si="1"/>
        <v>498</v>
      </c>
      <c r="K62">
        <f t="shared" si="2"/>
        <v>1230</v>
      </c>
      <c r="L62">
        <f t="shared" si="3"/>
        <v>2445</v>
      </c>
      <c r="M62">
        <f t="shared" si="4"/>
        <v>4263</v>
      </c>
      <c r="N62">
        <f t="shared" si="5"/>
        <v>4260</v>
      </c>
    </row>
    <row r="63" spans="1:14" x14ac:dyDescent="0.3">
      <c r="A63">
        <v>62</v>
      </c>
      <c r="B63" t="s">
        <v>25</v>
      </c>
      <c r="C63">
        <f>SUM(C$2:C5)</f>
        <v>10</v>
      </c>
      <c r="D63">
        <f>SUM(D$2:D5)</f>
        <v>260</v>
      </c>
      <c r="E63">
        <f>SUM(E$2:E5)</f>
        <v>750</v>
      </c>
      <c r="F63">
        <f>SUM(F$2:F5)</f>
        <v>1480</v>
      </c>
      <c r="G63">
        <f>SUM(G$2:G5)</f>
        <v>2450</v>
      </c>
      <c r="H63">
        <f>SUM(H$2:H5)</f>
        <v>3660</v>
      </c>
      <c r="I63">
        <f t="shared" si="0"/>
        <v>270</v>
      </c>
      <c r="J63">
        <f t="shared" si="1"/>
        <v>1020</v>
      </c>
      <c r="K63">
        <f t="shared" si="2"/>
        <v>2500</v>
      </c>
      <c r="L63">
        <f t="shared" si="3"/>
        <v>4950</v>
      </c>
      <c r="M63">
        <f t="shared" si="4"/>
        <v>8610</v>
      </c>
      <c r="N63">
        <f t="shared" si="5"/>
        <v>8600</v>
      </c>
    </row>
    <row r="64" spans="1:14" x14ac:dyDescent="0.3">
      <c r="A64">
        <v>63</v>
      </c>
      <c r="B64" s="20" t="s">
        <v>26</v>
      </c>
      <c r="C64" s="20">
        <f>SUM(C$2:C7)</f>
        <v>21</v>
      </c>
      <c r="D64" s="20">
        <f>SUM(D$2:D7)</f>
        <v>402</v>
      </c>
      <c r="E64" s="20">
        <f>SUM(E$2:E7)</f>
        <v>1143</v>
      </c>
      <c r="F64" s="20">
        <f>SUM(F$2:F7)</f>
        <v>2244</v>
      </c>
      <c r="G64" s="20">
        <f>SUM(G$2:G7)</f>
        <v>3705</v>
      </c>
      <c r="H64" s="20">
        <f>SUM(H$2:H7)</f>
        <v>5526</v>
      </c>
      <c r="I64" s="20">
        <f t="shared" si="0"/>
        <v>423</v>
      </c>
      <c r="J64" s="20">
        <f t="shared" si="1"/>
        <v>1566</v>
      </c>
      <c r="K64" s="20">
        <f t="shared" si="2"/>
        <v>3810</v>
      </c>
      <c r="L64" s="20">
        <f t="shared" si="3"/>
        <v>7515</v>
      </c>
      <c r="M64" s="20">
        <f t="shared" si="4"/>
        <v>13041</v>
      </c>
      <c r="N64" s="20">
        <f t="shared" si="5"/>
        <v>13020</v>
      </c>
    </row>
    <row r="65" spans="1:14" x14ac:dyDescent="0.3">
      <c r="A65">
        <v>64</v>
      </c>
      <c r="B65" t="s">
        <v>27</v>
      </c>
      <c r="C65">
        <f>SUM(C$2:C9)</f>
        <v>36</v>
      </c>
      <c r="D65">
        <f>SUM(D$2:D9)</f>
        <v>552</v>
      </c>
      <c r="E65">
        <f>SUM(E$2:E9)</f>
        <v>1548</v>
      </c>
      <c r="F65">
        <f>SUM(F$2:F9)</f>
        <v>3024</v>
      </c>
      <c r="G65">
        <f>SUM(G$2:G9)</f>
        <v>4980</v>
      </c>
      <c r="H65">
        <f>SUM(H$2:H9)</f>
        <v>7416</v>
      </c>
      <c r="I65">
        <f t="shared" si="0"/>
        <v>588</v>
      </c>
      <c r="J65">
        <f t="shared" si="1"/>
        <v>2136</v>
      </c>
      <c r="K65">
        <f t="shared" si="2"/>
        <v>5160</v>
      </c>
      <c r="L65">
        <f t="shared" si="3"/>
        <v>10140</v>
      </c>
      <c r="M65">
        <f t="shared" si="4"/>
        <v>17556</v>
      </c>
      <c r="N65">
        <f t="shared" si="5"/>
        <v>17520</v>
      </c>
    </row>
    <row r="66" spans="1:14" x14ac:dyDescent="0.3">
      <c r="A66">
        <v>65</v>
      </c>
      <c r="B66" s="20" t="s">
        <v>28</v>
      </c>
      <c r="C66" s="20">
        <f>SUM(C$2:C11)</f>
        <v>55</v>
      </c>
      <c r="D66" s="20">
        <f>SUM(D$2:D11)</f>
        <v>710</v>
      </c>
      <c r="E66" s="20">
        <f>SUM(E$2:E11)</f>
        <v>1965</v>
      </c>
      <c r="F66" s="20">
        <f>SUM(F$2:F11)</f>
        <v>3820</v>
      </c>
      <c r="G66" s="20">
        <f>SUM(G$2:G11)</f>
        <v>6275</v>
      </c>
      <c r="H66" s="20">
        <f>SUM(H$2:H11)</f>
        <v>9330</v>
      </c>
      <c r="I66" s="20">
        <f t="shared" si="0"/>
        <v>765</v>
      </c>
      <c r="J66" s="20">
        <f t="shared" si="1"/>
        <v>2730</v>
      </c>
      <c r="K66" s="20">
        <f t="shared" si="2"/>
        <v>6550</v>
      </c>
      <c r="L66" s="20">
        <f t="shared" si="3"/>
        <v>12825</v>
      </c>
      <c r="M66" s="20">
        <f t="shared" si="4"/>
        <v>22155</v>
      </c>
      <c r="N66" s="20">
        <f t="shared" si="5"/>
        <v>22100</v>
      </c>
    </row>
    <row r="67" spans="1:14" x14ac:dyDescent="0.3">
      <c r="A67">
        <v>66</v>
      </c>
      <c r="B67" s="20" t="s">
        <v>29</v>
      </c>
      <c r="C67" s="20">
        <f>SUM(C$2:C13)</f>
        <v>78</v>
      </c>
      <c r="D67" s="20">
        <f>SUM(D$2:D13)</f>
        <v>876</v>
      </c>
      <c r="E67" s="20">
        <f>SUM(E$2:E13)</f>
        <v>2394</v>
      </c>
      <c r="F67" s="20">
        <f>SUM(F$2:F13)</f>
        <v>4632</v>
      </c>
      <c r="G67" s="20">
        <f>SUM(G$2:G13)</f>
        <v>7590</v>
      </c>
      <c r="H67" s="20">
        <f>SUM(H$2:H13)</f>
        <v>11268</v>
      </c>
      <c r="I67" s="20">
        <f t="shared" ref="I67:I130" si="6">SUM(C67:D67)</f>
        <v>954</v>
      </c>
      <c r="J67" s="20">
        <f t="shared" ref="J67:J130" si="7">SUM(C67:E67)</f>
        <v>3348</v>
      </c>
      <c r="K67" s="20">
        <f t="shared" ref="K67:K130" si="8">SUM(C67:F67)</f>
        <v>7980</v>
      </c>
      <c r="L67" s="20">
        <f t="shared" ref="L67:L130" si="9">SUM(C67:G67)</f>
        <v>15570</v>
      </c>
      <c r="M67" s="20">
        <f t="shared" ref="M67:M130" si="10">SUM(C67:H67)</f>
        <v>26838</v>
      </c>
      <c r="N67" s="20">
        <f t="shared" ref="N67:N130" si="11">SUM(D67:H67)</f>
        <v>26760</v>
      </c>
    </row>
    <row r="68" spans="1:14" x14ac:dyDescent="0.3">
      <c r="A68">
        <v>67</v>
      </c>
      <c r="B68" t="s">
        <v>30</v>
      </c>
      <c r="C68">
        <f>SUM(C$2:C15)</f>
        <v>105</v>
      </c>
      <c r="D68">
        <f>SUM(D$2:D15)</f>
        <v>1050</v>
      </c>
      <c r="E68">
        <f>SUM(E$2:E15)</f>
        <v>2835</v>
      </c>
      <c r="F68">
        <f>SUM(F$2:F15)</f>
        <v>5460</v>
      </c>
      <c r="G68">
        <f>SUM(G$2:G15)</f>
        <v>8925</v>
      </c>
      <c r="H68">
        <f>SUM(H$2:H15)</f>
        <v>13230</v>
      </c>
      <c r="I68">
        <f t="shared" si="6"/>
        <v>1155</v>
      </c>
      <c r="J68">
        <f t="shared" si="7"/>
        <v>3990</v>
      </c>
      <c r="K68">
        <f t="shared" si="8"/>
        <v>9450</v>
      </c>
      <c r="L68">
        <f t="shared" si="9"/>
        <v>18375</v>
      </c>
      <c r="M68">
        <f t="shared" si="10"/>
        <v>31605</v>
      </c>
      <c r="N68">
        <f t="shared" si="11"/>
        <v>31500</v>
      </c>
    </row>
    <row r="69" spans="1:14" x14ac:dyDescent="0.3">
      <c r="A69">
        <v>68</v>
      </c>
      <c r="B69" t="s">
        <v>31</v>
      </c>
      <c r="C69">
        <f>SUM(C$2:C17)</f>
        <v>136</v>
      </c>
      <c r="D69">
        <f>SUM(D$2:D17)</f>
        <v>1232</v>
      </c>
      <c r="E69">
        <f>SUM(E$2:E17)</f>
        <v>3288</v>
      </c>
      <c r="F69">
        <f>SUM(F$2:F17)</f>
        <v>6304</v>
      </c>
      <c r="G69">
        <f>SUM(G$2:G17)</f>
        <v>10280</v>
      </c>
      <c r="H69">
        <f>SUM(H$2:H17)</f>
        <v>15216</v>
      </c>
      <c r="I69">
        <f t="shared" si="6"/>
        <v>1368</v>
      </c>
      <c r="J69">
        <f t="shared" si="7"/>
        <v>4656</v>
      </c>
      <c r="K69">
        <f t="shared" si="8"/>
        <v>10960</v>
      </c>
      <c r="L69">
        <f t="shared" si="9"/>
        <v>21240</v>
      </c>
      <c r="M69">
        <f t="shared" si="10"/>
        <v>36456</v>
      </c>
      <c r="N69">
        <f t="shared" si="11"/>
        <v>36320</v>
      </c>
    </row>
    <row r="70" spans="1:14" x14ac:dyDescent="0.3">
      <c r="A70">
        <v>69</v>
      </c>
      <c r="B70" s="20" t="s">
        <v>32</v>
      </c>
      <c r="C70" s="20">
        <f>SUM(C$2:C19)</f>
        <v>171</v>
      </c>
      <c r="D70" s="20">
        <f>SUM(D$2:D19)</f>
        <v>1422</v>
      </c>
      <c r="E70" s="20">
        <f>SUM(E$2:E19)</f>
        <v>3753</v>
      </c>
      <c r="F70" s="20">
        <f>SUM(F$2:F19)</f>
        <v>7164</v>
      </c>
      <c r="G70" s="20">
        <f>SUM(G$2:G19)</f>
        <v>11655</v>
      </c>
      <c r="H70" s="20">
        <f>SUM(H$2:H19)</f>
        <v>17226</v>
      </c>
      <c r="I70" s="20">
        <f t="shared" si="6"/>
        <v>1593</v>
      </c>
      <c r="J70" s="20">
        <f t="shared" si="7"/>
        <v>5346</v>
      </c>
      <c r="K70" s="20">
        <f t="shared" si="8"/>
        <v>12510</v>
      </c>
      <c r="L70" s="20">
        <f t="shared" si="9"/>
        <v>24165</v>
      </c>
      <c r="M70" s="20">
        <f t="shared" si="10"/>
        <v>41391</v>
      </c>
      <c r="N70" s="20">
        <f t="shared" si="11"/>
        <v>41220</v>
      </c>
    </row>
    <row r="71" spans="1:14" x14ac:dyDescent="0.3">
      <c r="A71">
        <v>70</v>
      </c>
      <c r="B71" t="s">
        <v>33</v>
      </c>
      <c r="C71">
        <f>SUM(C$2:C21)</f>
        <v>210</v>
      </c>
      <c r="D71">
        <f>SUM(D$2:D21)</f>
        <v>1620</v>
      </c>
      <c r="E71">
        <f>SUM(E$2:E21)</f>
        <v>4230</v>
      </c>
      <c r="F71">
        <f>SUM(F$2:F21)</f>
        <v>8040</v>
      </c>
      <c r="G71">
        <f>SUM(G$2:G21)</f>
        <v>13050</v>
      </c>
      <c r="H71">
        <f>SUM(H$2:H21)</f>
        <v>19260</v>
      </c>
      <c r="I71">
        <f t="shared" si="6"/>
        <v>1830</v>
      </c>
      <c r="J71">
        <f t="shared" si="7"/>
        <v>6060</v>
      </c>
      <c r="K71">
        <f t="shared" si="8"/>
        <v>14100</v>
      </c>
      <c r="L71">
        <f t="shared" si="9"/>
        <v>27150</v>
      </c>
      <c r="M71">
        <f t="shared" si="10"/>
        <v>46410</v>
      </c>
      <c r="N71">
        <f t="shared" si="11"/>
        <v>46200</v>
      </c>
    </row>
    <row r="72" spans="1:14" x14ac:dyDescent="0.3">
      <c r="A72">
        <v>71</v>
      </c>
      <c r="B72" t="s">
        <v>34</v>
      </c>
      <c r="C72">
        <f>SUM(C$2:C23)</f>
        <v>253</v>
      </c>
      <c r="D72">
        <f>SUM(D$2:D23)</f>
        <v>1826</v>
      </c>
      <c r="E72">
        <f>SUM(E$2:E23)</f>
        <v>4719</v>
      </c>
      <c r="F72">
        <f>SUM(F$2:F23)</f>
        <v>8932</v>
      </c>
      <c r="G72">
        <f>SUM(G$2:G23)</f>
        <v>14465</v>
      </c>
      <c r="H72">
        <f>SUM(H$2:H23)</f>
        <v>21318</v>
      </c>
      <c r="I72">
        <f t="shared" si="6"/>
        <v>2079</v>
      </c>
      <c r="J72">
        <f t="shared" si="7"/>
        <v>6798</v>
      </c>
      <c r="K72">
        <f t="shared" si="8"/>
        <v>15730</v>
      </c>
      <c r="L72">
        <f t="shared" si="9"/>
        <v>30195</v>
      </c>
      <c r="M72">
        <f t="shared" si="10"/>
        <v>51513</v>
      </c>
      <c r="N72">
        <f t="shared" si="11"/>
        <v>51260</v>
      </c>
    </row>
    <row r="73" spans="1:14" x14ac:dyDescent="0.3">
      <c r="A73">
        <v>72</v>
      </c>
      <c r="B73" s="20" t="s">
        <v>35</v>
      </c>
      <c r="C73" s="20">
        <f>SUM(C$2:C25)</f>
        <v>300</v>
      </c>
      <c r="D73" s="20">
        <f>SUM(D$2:D25)</f>
        <v>2040</v>
      </c>
      <c r="E73" s="20">
        <f>SUM(E$2:E25)</f>
        <v>5220</v>
      </c>
      <c r="F73" s="20">
        <f>SUM(F$2:F25)</f>
        <v>9840</v>
      </c>
      <c r="G73" s="20">
        <f>SUM(G$2:G25)</f>
        <v>15900</v>
      </c>
      <c r="H73" s="20">
        <f>SUM(H$2:H25)</f>
        <v>23400</v>
      </c>
      <c r="I73" s="20">
        <f t="shared" si="6"/>
        <v>2340</v>
      </c>
      <c r="J73" s="20">
        <f t="shared" si="7"/>
        <v>7560</v>
      </c>
      <c r="K73" s="20">
        <f t="shared" si="8"/>
        <v>17400</v>
      </c>
      <c r="L73" s="20">
        <f t="shared" si="9"/>
        <v>33300</v>
      </c>
      <c r="M73" s="20">
        <f t="shared" si="10"/>
        <v>56700</v>
      </c>
      <c r="N73" s="20">
        <f t="shared" si="11"/>
        <v>56400</v>
      </c>
    </row>
    <row r="74" spans="1:14" x14ac:dyDescent="0.3">
      <c r="A74">
        <v>73</v>
      </c>
      <c r="B74" t="s">
        <v>36</v>
      </c>
      <c r="C74">
        <f>SUM(C$2:C27)</f>
        <v>351</v>
      </c>
      <c r="D74">
        <f>SUM(D$2:D27)</f>
        <v>2262</v>
      </c>
      <c r="E74">
        <f>SUM(E$2:E27)</f>
        <v>5733</v>
      </c>
      <c r="F74">
        <f>SUM(F$2:F27)</f>
        <v>10764</v>
      </c>
      <c r="G74">
        <f>SUM(G$2:G27)</f>
        <v>17355</v>
      </c>
      <c r="H74">
        <f>SUM(H$2:H27)</f>
        <v>25506</v>
      </c>
      <c r="I74">
        <f t="shared" si="6"/>
        <v>2613</v>
      </c>
      <c r="J74">
        <f t="shared" si="7"/>
        <v>8346</v>
      </c>
      <c r="K74">
        <f t="shared" si="8"/>
        <v>19110</v>
      </c>
      <c r="L74">
        <f t="shared" si="9"/>
        <v>36465</v>
      </c>
      <c r="M74">
        <f t="shared" si="10"/>
        <v>61971</v>
      </c>
      <c r="N74">
        <f t="shared" si="11"/>
        <v>61620</v>
      </c>
    </row>
    <row r="75" spans="1:14" x14ac:dyDescent="0.3">
      <c r="A75">
        <v>74</v>
      </c>
      <c r="B75" t="s">
        <v>37</v>
      </c>
      <c r="C75">
        <f>SUM(C$2:C29)</f>
        <v>406</v>
      </c>
      <c r="D75">
        <f>SUM(D$2:D29)</f>
        <v>2492</v>
      </c>
      <c r="E75">
        <f>SUM(E$2:E29)</f>
        <v>6258</v>
      </c>
      <c r="F75">
        <f>SUM(F$2:F29)</f>
        <v>11704</v>
      </c>
      <c r="G75">
        <f>SUM(G$2:G29)</f>
        <v>18830</v>
      </c>
      <c r="H75">
        <f>SUM(H$2:H29)</f>
        <v>27636</v>
      </c>
      <c r="I75">
        <f t="shared" si="6"/>
        <v>2898</v>
      </c>
      <c r="J75">
        <f t="shared" si="7"/>
        <v>9156</v>
      </c>
      <c r="K75">
        <f t="shared" si="8"/>
        <v>20860</v>
      </c>
      <c r="L75">
        <f t="shared" si="9"/>
        <v>39690</v>
      </c>
      <c r="M75">
        <f t="shared" si="10"/>
        <v>67326</v>
      </c>
      <c r="N75">
        <f t="shared" si="11"/>
        <v>66920</v>
      </c>
    </row>
    <row r="76" spans="1:14" x14ac:dyDescent="0.3">
      <c r="A76">
        <v>75</v>
      </c>
      <c r="B76" t="s">
        <v>38</v>
      </c>
      <c r="C76">
        <f>SUM(C$2:C31)</f>
        <v>465</v>
      </c>
      <c r="D76">
        <f>SUM(D$2:D31)</f>
        <v>2730</v>
      </c>
      <c r="E76">
        <f>SUM(E$2:E31)</f>
        <v>6795</v>
      </c>
      <c r="F76">
        <f>SUM(F$2:F31)</f>
        <v>12660</v>
      </c>
      <c r="G76">
        <f>SUM(G$2:G31)</f>
        <v>20325</v>
      </c>
      <c r="H76">
        <f>SUM(H$2:H31)</f>
        <v>29790</v>
      </c>
      <c r="I76">
        <f t="shared" si="6"/>
        <v>3195</v>
      </c>
      <c r="J76">
        <f t="shared" si="7"/>
        <v>9990</v>
      </c>
      <c r="K76">
        <f t="shared" si="8"/>
        <v>22650</v>
      </c>
      <c r="L76">
        <f t="shared" si="9"/>
        <v>42975</v>
      </c>
      <c r="M76">
        <f t="shared" si="10"/>
        <v>72765</v>
      </c>
      <c r="N76">
        <f t="shared" si="11"/>
        <v>72300</v>
      </c>
    </row>
    <row r="77" spans="1:14" x14ac:dyDescent="0.3">
      <c r="A77">
        <v>76</v>
      </c>
      <c r="B77" s="20" t="s">
        <v>39</v>
      </c>
      <c r="C77" s="20">
        <f>SUM(C$2:C33)</f>
        <v>528</v>
      </c>
      <c r="D77" s="20">
        <f>SUM(D$2:D33)</f>
        <v>2976</v>
      </c>
      <c r="E77" s="20">
        <f>SUM(E$2:E33)</f>
        <v>7344</v>
      </c>
      <c r="F77" s="20">
        <f>SUM(F$2:F33)</f>
        <v>13632</v>
      </c>
      <c r="G77" s="20">
        <f>SUM(G$2:G33)</f>
        <v>21840</v>
      </c>
      <c r="H77" s="20">
        <f>SUM(H$2:H33)</f>
        <v>31968</v>
      </c>
      <c r="I77" s="20">
        <f t="shared" si="6"/>
        <v>3504</v>
      </c>
      <c r="J77" s="20">
        <f t="shared" si="7"/>
        <v>10848</v>
      </c>
      <c r="K77" s="20">
        <f t="shared" si="8"/>
        <v>24480</v>
      </c>
      <c r="L77" s="20">
        <f t="shared" si="9"/>
        <v>46320</v>
      </c>
      <c r="M77" s="20">
        <f t="shared" si="10"/>
        <v>78288</v>
      </c>
      <c r="N77" s="20">
        <f t="shared" si="11"/>
        <v>77760</v>
      </c>
    </row>
    <row r="78" spans="1:14" x14ac:dyDescent="0.3">
      <c r="A78">
        <v>77</v>
      </c>
      <c r="B78" t="s">
        <v>40</v>
      </c>
      <c r="C78">
        <f>SUM(C$2:C35)</f>
        <v>595</v>
      </c>
      <c r="D78">
        <f>SUM(D$2:D35)</f>
        <v>3230</v>
      </c>
      <c r="E78">
        <f>SUM(E$2:E35)</f>
        <v>7905</v>
      </c>
      <c r="F78">
        <f>SUM(F$2:F35)</f>
        <v>14620</v>
      </c>
      <c r="G78">
        <f>SUM(G$2:G35)</f>
        <v>23375</v>
      </c>
      <c r="H78">
        <f>SUM(H$2:H35)</f>
        <v>34170</v>
      </c>
      <c r="I78">
        <f t="shared" si="6"/>
        <v>3825</v>
      </c>
      <c r="J78">
        <f t="shared" si="7"/>
        <v>11730</v>
      </c>
      <c r="K78">
        <f t="shared" si="8"/>
        <v>26350</v>
      </c>
      <c r="L78">
        <f t="shared" si="9"/>
        <v>49725</v>
      </c>
      <c r="M78">
        <f t="shared" si="10"/>
        <v>83895</v>
      </c>
      <c r="N78">
        <f t="shared" si="11"/>
        <v>83300</v>
      </c>
    </row>
    <row r="79" spans="1:14" x14ac:dyDescent="0.3">
      <c r="A79">
        <v>78</v>
      </c>
      <c r="B79" s="20" t="s">
        <v>41</v>
      </c>
      <c r="C79" s="11">
        <f>SUM(C$2:C37)</f>
        <v>666</v>
      </c>
      <c r="D79" s="11">
        <f>SUM(D$2:D37)</f>
        <v>3492</v>
      </c>
      <c r="E79" s="11">
        <f>SUM(E$2:E37)</f>
        <v>8478</v>
      </c>
      <c r="F79" s="11">
        <f>SUM(F$2:F37)</f>
        <v>15624</v>
      </c>
      <c r="G79" s="11">
        <f>SUM(G$2:G37)</f>
        <v>24930</v>
      </c>
      <c r="H79" s="11">
        <f>SUM(H$2:H37)</f>
        <v>36396</v>
      </c>
      <c r="I79" s="11">
        <f t="shared" si="6"/>
        <v>4158</v>
      </c>
      <c r="J79" s="11">
        <f t="shared" si="7"/>
        <v>12636</v>
      </c>
      <c r="K79" s="11">
        <f t="shared" si="8"/>
        <v>28260</v>
      </c>
      <c r="L79" s="11">
        <f t="shared" si="9"/>
        <v>53190</v>
      </c>
      <c r="M79" s="11">
        <f t="shared" si="10"/>
        <v>89586</v>
      </c>
      <c r="N79" s="11">
        <f t="shared" si="11"/>
        <v>88920</v>
      </c>
    </row>
    <row r="80" spans="1:14" x14ac:dyDescent="0.3">
      <c r="A80">
        <v>79</v>
      </c>
      <c r="B80" s="20" t="s">
        <v>42</v>
      </c>
      <c r="C80" s="20">
        <f>SUM(C$2:C39)</f>
        <v>741</v>
      </c>
      <c r="D80" s="20">
        <f>SUM(D$2:D39)</f>
        <v>3762</v>
      </c>
      <c r="E80" s="20">
        <f>SUM(E$2:E39)</f>
        <v>9063</v>
      </c>
      <c r="F80" s="20">
        <f>SUM(F$2:F39)</f>
        <v>16644</v>
      </c>
      <c r="G80" s="20">
        <f>SUM(G$2:G39)</f>
        <v>26505</v>
      </c>
      <c r="H80" s="20">
        <f>SUM(H$2:H39)</f>
        <v>38646</v>
      </c>
      <c r="I80" s="20">
        <f t="shared" si="6"/>
        <v>4503</v>
      </c>
      <c r="J80" s="20">
        <f t="shared" si="7"/>
        <v>13566</v>
      </c>
      <c r="K80" s="20">
        <f t="shared" si="8"/>
        <v>30210</v>
      </c>
      <c r="L80" s="20">
        <f t="shared" si="9"/>
        <v>56715</v>
      </c>
      <c r="M80" s="20">
        <f t="shared" si="10"/>
        <v>95361</v>
      </c>
      <c r="N80" s="20">
        <f t="shared" si="11"/>
        <v>94620</v>
      </c>
    </row>
    <row r="81" spans="1:14" x14ac:dyDescent="0.3">
      <c r="A81">
        <v>80</v>
      </c>
      <c r="B81" t="s">
        <v>43</v>
      </c>
      <c r="C81">
        <f>SUM(C$2:C41)</f>
        <v>820</v>
      </c>
      <c r="D81">
        <f>SUM(D$2:D41)</f>
        <v>4040</v>
      </c>
      <c r="E81">
        <f>SUM(E$2:E41)</f>
        <v>9660</v>
      </c>
      <c r="F81">
        <f>SUM(F$2:F41)</f>
        <v>17680</v>
      </c>
      <c r="G81">
        <f>SUM(G$2:G41)</f>
        <v>28100</v>
      </c>
      <c r="H81">
        <f>SUM(H$2:H41)</f>
        <v>40920</v>
      </c>
      <c r="I81">
        <f t="shared" si="6"/>
        <v>4860</v>
      </c>
      <c r="J81">
        <f t="shared" si="7"/>
        <v>14520</v>
      </c>
      <c r="K81">
        <f t="shared" si="8"/>
        <v>32200</v>
      </c>
      <c r="L81">
        <f t="shared" si="9"/>
        <v>60300</v>
      </c>
      <c r="M81">
        <f t="shared" si="10"/>
        <v>101220</v>
      </c>
      <c r="N81">
        <f t="shared" si="11"/>
        <v>100400</v>
      </c>
    </row>
    <row r="82" spans="1:14" x14ac:dyDescent="0.3">
      <c r="A82">
        <v>81</v>
      </c>
      <c r="B82" t="s">
        <v>44</v>
      </c>
      <c r="C82">
        <f>SUM(C$2:C43)</f>
        <v>903</v>
      </c>
      <c r="D82">
        <f>SUM(D$2:D43)</f>
        <v>4326</v>
      </c>
      <c r="E82">
        <f>SUM(E$2:E43)</f>
        <v>10269</v>
      </c>
      <c r="F82">
        <f>SUM(F$2:F43)</f>
        <v>18732</v>
      </c>
      <c r="G82">
        <f>SUM(G$2:G43)</f>
        <v>29715</v>
      </c>
      <c r="H82">
        <f>SUM(H$2:H43)</f>
        <v>43218</v>
      </c>
      <c r="I82">
        <f t="shared" si="6"/>
        <v>5229</v>
      </c>
      <c r="J82">
        <f t="shared" si="7"/>
        <v>15498</v>
      </c>
      <c r="K82">
        <f t="shared" si="8"/>
        <v>34230</v>
      </c>
      <c r="L82">
        <f t="shared" si="9"/>
        <v>63945</v>
      </c>
      <c r="M82">
        <f t="shared" si="10"/>
        <v>107163</v>
      </c>
      <c r="N82">
        <f t="shared" si="11"/>
        <v>106260</v>
      </c>
    </row>
    <row r="83" spans="1:14" x14ac:dyDescent="0.3">
      <c r="A83">
        <v>82</v>
      </c>
      <c r="B83" t="s">
        <v>45</v>
      </c>
      <c r="C83">
        <f>SUM(C$2:C45)</f>
        <v>990</v>
      </c>
      <c r="D83">
        <f>SUM(D$2:D45)</f>
        <v>4620</v>
      </c>
      <c r="E83">
        <f>SUM(E$2:E45)</f>
        <v>10890</v>
      </c>
      <c r="F83">
        <f>SUM(F$2:F45)</f>
        <v>19800</v>
      </c>
      <c r="G83">
        <f>SUM(G$2:G45)</f>
        <v>31350</v>
      </c>
      <c r="H83">
        <f>SUM(H$2:H45)</f>
        <v>45540</v>
      </c>
      <c r="I83">
        <f t="shared" si="6"/>
        <v>5610</v>
      </c>
      <c r="J83">
        <f t="shared" si="7"/>
        <v>16500</v>
      </c>
      <c r="K83">
        <f t="shared" si="8"/>
        <v>36300</v>
      </c>
      <c r="L83">
        <f t="shared" si="9"/>
        <v>67650</v>
      </c>
      <c r="M83">
        <f t="shared" si="10"/>
        <v>113190</v>
      </c>
      <c r="N83">
        <f t="shared" si="11"/>
        <v>112200</v>
      </c>
    </row>
    <row r="84" spans="1:14" x14ac:dyDescent="0.3">
      <c r="A84">
        <v>83</v>
      </c>
      <c r="B84" t="s">
        <v>46</v>
      </c>
      <c r="C84">
        <f>SUM(C$2:C47)</f>
        <v>1081</v>
      </c>
      <c r="D84">
        <f>SUM(D$2:D47)</f>
        <v>4922</v>
      </c>
      <c r="E84">
        <f>SUM(E$2:E47)</f>
        <v>11523</v>
      </c>
      <c r="F84">
        <f>SUM(F$2:F47)</f>
        <v>20884</v>
      </c>
      <c r="G84">
        <f>SUM(G$2:G47)</f>
        <v>33005</v>
      </c>
      <c r="H84">
        <f>SUM(H$2:H47)</f>
        <v>47886</v>
      </c>
      <c r="I84">
        <f t="shared" si="6"/>
        <v>6003</v>
      </c>
      <c r="J84">
        <f t="shared" si="7"/>
        <v>17526</v>
      </c>
      <c r="K84">
        <f t="shared" si="8"/>
        <v>38410</v>
      </c>
      <c r="L84">
        <f t="shared" si="9"/>
        <v>71415</v>
      </c>
      <c r="M84">
        <f t="shared" si="10"/>
        <v>119301</v>
      </c>
      <c r="N84">
        <f t="shared" si="11"/>
        <v>118220</v>
      </c>
    </row>
    <row r="85" spans="1:14" x14ac:dyDescent="0.3">
      <c r="A85">
        <v>84</v>
      </c>
      <c r="B85" t="s">
        <v>47</v>
      </c>
      <c r="C85">
        <f>SUM(C$2:C49)</f>
        <v>1176</v>
      </c>
      <c r="D85">
        <f>SUM(D$2:D49)</f>
        <v>5232</v>
      </c>
      <c r="E85">
        <f>SUM(E$2:E49)</f>
        <v>12168</v>
      </c>
      <c r="F85">
        <f>SUM(F$2:F49)</f>
        <v>21984</v>
      </c>
      <c r="G85">
        <f>SUM(G$2:G49)</f>
        <v>34680</v>
      </c>
      <c r="H85">
        <f>SUM(H$2:H49)</f>
        <v>50256</v>
      </c>
      <c r="I85">
        <f t="shared" si="6"/>
        <v>6408</v>
      </c>
      <c r="J85">
        <f t="shared" si="7"/>
        <v>18576</v>
      </c>
      <c r="K85">
        <f t="shared" si="8"/>
        <v>40560</v>
      </c>
      <c r="L85">
        <f t="shared" si="9"/>
        <v>75240</v>
      </c>
      <c r="M85">
        <f t="shared" si="10"/>
        <v>125496</v>
      </c>
      <c r="N85">
        <f t="shared" si="11"/>
        <v>124320</v>
      </c>
    </row>
    <row r="86" spans="1:14" x14ac:dyDescent="0.3">
      <c r="A86">
        <v>85</v>
      </c>
      <c r="B86" t="s">
        <v>48</v>
      </c>
      <c r="C86">
        <f>SUM(C$2:C51)</f>
        <v>1275</v>
      </c>
      <c r="D86">
        <f>SUM(D$2:D51)</f>
        <v>5550</v>
      </c>
      <c r="E86">
        <f>SUM(E$2:E51)</f>
        <v>12825</v>
      </c>
      <c r="F86">
        <f>SUM(F$2:F51)</f>
        <v>23100</v>
      </c>
      <c r="G86">
        <f>SUM(G$2:G51)</f>
        <v>36375</v>
      </c>
      <c r="H86">
        <f>SUM(H$2:H51)</f>
        <v>52650</v>
      </c>
      <c r="I86">
        <f t="shared" si="6"/>
        <v>6825</v>
      </c>
      <c r="J86">
        <f t="shared" si="7"/>
        <v>19650</v>
      </c>
      <c r="K86">
        <f t="shared" si="8"/>
        <v>42750</v>
      </c>
      <c r="L86">
        <f t="shared" si="9"/>
        <v>79125</v>
      </c>
      <c r="M86">
        <f t="shared" si="10"/>
        <v>131775</v>
      </c>
      <c r="N86">
        <f t="shared" si="11"/>
        <v>130500</v>
      </c>
    </row>
    <row r="87" spans="1:14" x14ac:dyDescent="0.3">
      <c r="A87">
        <v>86</v>
      </c>
      <c r="B87" t="s">
        <v>49</v>
      </c>
      <c r="C87">
        <f>SUM(C$2:C53)</f>
        <v>1378</v>
      </c>
      <c r="D87">
        <f>SUM(D$2:D53)</f>
        <v>5876</v>
      </c>
      <c r="E87">
        <f>SUM(E$2:E53)</f>
        <v>13494</v>
      </c>
      <c r="F87">
        <f>SUM(F$2:F53)</f>
        <v>24232</v>
      </c>
      <c r="G87">
        <f>SUM(G$2:G53)</f>
        <v>38090</v>
      </c>
      <c r="H87">
        <f>SUM(H$2:H53)</f>
        <v>55068</v>
      </c>
      <c r="I87">
        <f t="shared" si="6"/>
        <v>7254</v>
      </c>
      <c r="J87">
        <f t="shared" si="7"/>
        <v>20748</v>
      </c>
      <c r="K87">
        <f t="shared" si="8"/>
        <v>44980</v>
      </c>
      <c r="L87">
        <f t="shared" si="9"/>
        <v>83070</v>
      </c>
      <c r="M87">
        <f t="shared" si="10"/>
        <v>138138</v>
      </c>
      <c r="N87">
        <f t="shared" si="11"/>
        <v>136760</v>
      </c>
    </row>
    <row r="88" spans="1:14" x14ac:dyDescent="0.3">
      <c r="A88">
        <v>87</v>
      </c>
      <c r="B88" t="s">
        <v>50</v>
      </c>
      <c r="C88">
        <f>SUM(C$2:C55)</f>
        <v>1485</v>
      </c>
      <c r="D88">
        <f>SUM(D$2:D55)</f>
        <v>6210</v>
      </c>
      <c r="E88">
        <f>SUM(E$2:E55)</f>
        <v>14175</v>
      </c>
      <c r="F88">
        <f>SUM(F$2:F55)</f>
        <v>25380</v>
      </c>
      <c r="G88">
        <f>SUM(G$2:G55)</f>
        <v>39825</v>
      </c>
      <c r="H88">
        <f>SUM(H$2:H55)</f>
        <v>57510</v>
      </c>
      <c r="I88">
        <f t="shared" si="6"/>
        <v>7695</v>
      </c>
      <c r="J88">
        <f t="shared" si="7"/>
        <v>21870</v>
      </c>
      <c r="K88">
        <f t="shared" si="8"/>
        <v>47250</v>
      </c>
      <c r="L88">
        <f t="shared" si="9"/>
        <v>87075</v>
      </c>
      <c r="M88">
        <f t="shared" si="10"/>
        <v>144585</v>
      </c>
      <c r="N88">
        <f t="shared" si="11"/>
        <v>143100</v>
      </c>
    </row>
    <row r="89" spans="1:14" x14ac:dyDescent="0.3">
      <c r="A89">
        <v>88</v>
      </c>
      <c r="B89" t="s">
        <v>51</v>
      </c>
      <c r="C89">
        <f>SUM(C$2:C57)</f>
        <v>1596</v>
      </c>
      <c r="D89">
        <f>SUM(D$2:D57)</f>
        <v>6552</v>
      </c>
      <c r="E89">
        <f>SUM(E$2:E57)</f>
        <v>14868</v>
      </c>
      <c r="F89">
        <f>SUM(F$2:F57)</f>
        <v>26544</v>
      </c>
      <c r="G89">
        <f>SUM(G$2:G57)</f>
        <v>41580</v>
      </c>
      <c r="H89">
        <f>SUM(H$2:H57)</f>
        <v>59976</v>
      </c>
      <c r="I89">
        <f t="shared" si="6"/>
        <v>8148</v>
      </c>
      <c r="J89">
        <f t="shared" si="7"/>
        <v>23016</v>
      </c>
      <c r="K89">
        <f t="shared" si="8"/>
        <v>49560</v>
      </c>
      <c r="L89">
        <f t="shared" si="9"/>
        <v>91140</v>
      </c>
      <c r="M89">
        <f t="shared" si="10"/>
        <v>151116</v>
      </c>
      <c r="N89">
        <f t="shared" si="11"/>
        <v>149520</v>
      </c>
    </row>
    <row r="90" spans="1:14" x14ac:dyDescent="0.3">
      <c r="A90">
        <v>89</v>
      </c>
      <c r="B90" t="s">
        <v>52</v>
      </c>
      <c r="C90">
        <f>SUM(C$2:C59)</f>
        <v>1711</v>
      </c>
      <c r="D90">
        <f>SUM(D$2:D59)</f>
        <v>6902</v>
      </c>
      <c r="E90">
        <f>SUM(E$2:E59)</f>
        <v>15573</v>
      </c>
      <c r="F90">
        <f>SUM(F$2:F59)</f>
        <v>27724</v>
      </c>
      <c r="G90">
        <f>SUM(G$2:G59)</f>
        <v>43355</v>
      </c>
      <c r="H90">
        <f>SUM(H$2:H59)</f>
        <v>62466</v>
      </c>
      <c r="I90">
        <f t="shared" si="6"/>
        <v>8613</v>
      </c>
      <c r="J90">
        <f t="shared" si="7"/>
        <v>24186</v>
      </c>
      <c r="K90">
        <f t="shared" si="8"/>
        <v>51910</v>
      </c>
      <c r="L90">
        <f t="shared" si="9"/>
        <v>95265</v>
      </c>
      <c r="M90">
        <f t="shared" si="10"/>
        <v>157731</v>
      </c>
      <c r="N90">
        <f t="shared" si="11"/>
        <v>156020</v>
      </c>
    </row>
    <row r="91" spans="1:14" x14ac:dyDescent="0.3">
      <c r="A91">
        <v>90</v>
      </c>
      <c r="B91" s="2" t="s">
        <v>53</v>
      </c>
      <c r="C91" s="2">
        <f>SUM(C$2:C61)</f>
        <v>1830</v>
      </c>
      <c r="D91" s="2">
        <f>SUM(D$2:D61)</f>
        <v>7260</v>
      </c>
      <c r="E91" s="2">
        <f>SUM(E$2:E61)</f>
        <v>16290</v>
      </c>
      <c r="F91" s="2">
        <f>SUM(F$2:F61)</f>
        <v>28920</v>
      </c>
      <c r="G91" s="2">
        <f>SUM(G$2:G61)</f>
        <v>45150</v>
      </c>
      <c r="H91" s="2">
        <f>SUM(H$2:H61)</f>
        <v>64980</v>
      </c>
      <c r="I91" s="2">
        <f t="shared" si="6"/>
        <v>9090</v>
      </c>
      <c r="J91" s="2">
        <f t="shared" si="7"/>
        <v>25380</v>
      </c>
      <c r="K91" s="2">
        <f t="shared" si="8"/>
        <v>54300</v>
      </c>
      <c r="L91" s="2">
        <f t="shared" si="9"/>
        <v>99450</v>
      </c>
      <c r="M91" s="2">
        <f t="shared" si="10"/>
        <v>164430</v>
      </c>
      <c r="N91" s="2">
        <f t="shared" si="11"/>
        <v>162600</v>
      </c>
    </row>
    <row r="92" spans="1:14" x14ac:dyDescent="0.3">
      <c r="A92">
        <v>91</v>
      </c>
      <c r="B92" s="20" t="s">
        <v>55</v>
      </c>
      <c r="C92" s="20">
        <f>SUM(C$2:C4)</f>
        <v>6</v>
      </c>
      <c r="D92" s="20">
        <f>SUM(D$2:D4)</f>
        <v>192</v>
      </c>
      <c r="E92" s="20">
        <f>SUM(E$2:E4)</f>
        <v>558</v>
      </c>
      <c r="F92" s="20">
        <f>SUM(F$2:F4)</f>
        <v>1104</v>
      </c>
      <c r="G92" s="20">
        <f>SUM(G$2:G4)</f>
        <v>1830</v>
      </c>
      <c r="H92" s="20">
        <f>SUM(H$2:H4)</f>
        <v>2736</v>
      </c>
      <c r="I92" s="20">
        <f t="shared" si="6"/>
        <v>198</v>
      </c>
      <c r="J92" s="20">
        <f t="shared" si="7"/>
        <v>756</v>
      </c>
      <c r="K92" s="20">
        <f t="shared" si="8"/>
        <v>1860</v>
      </c>
      <c r="L92" s="20">
        <f t="shared" si="9"/>
        <v>3690</v>
      </c>
      <c r="M92" s="20">
        <f t="shared" si="10"/>
        <v>6426</v>
      </c>
      <c r="N92" s="20">
        <f t="shared" si="11"/>
        <v>6420</v>
      </c>
    </row>
    <row r="93" spans="1:14" x14ac:dyDescent="0.3">
      <c r="A93">
        <v>92</v>
      </c>
      <c r="B93" s="20" t="s">
        <v>56</v>
      </c>
      <c r="C93" s="20">
        <f>SUM(C$2:C7)</f>
        <v>21</v>
      </c>
      <c r="D93" s="20">
        <f>SUM(D$2:D7)</f>
        <v>402</v>
      </c>
      <c r="E93" s="20">
        <f>SUM(E$2:E7)</f>
        <v>1143</v>
      </c>
      <c r="F93" s="20">
        <f>SUM(F$2:F7)</f>
        <v>2244</v>
      </c>
      <c r="G93" s="20">
        <f>SUM(G$2:G7)</f>
        <v>3705</v>
      </c>
      <c r="H93" s="20">
        <f>SUM(H$2:H7)</f>
        <v>5526</v>
      </c>
      <c r="I93" s="20">
        <f t="shared" si="6"/>
        <v>423</v>
      </c>
      <c r="J93" s="20">
        <f t="shared" si="7"/>
        <v>1566</v>
      </c>
      <c r="K93" s="20">
        <f t="shared" si="8"/>
        <v>3810</v>
      </c>
      <c r="L93" s="20">
        <f t="shared" si="9"/>
        <v>7515</v>
      </c>
      <c r="M93" s="20">
        <f t="shared" si="10"/>
        <v>13041</v>
      </c>
      <c r="N93" s="20">
        <f t="shared" si="11"/>
        <v>13020</v>
      </c>
    </row>
    <row r="94" spans="1:14" x14ac:dyDescent="0.3">
      <c r="A94">
        <v>93</v>
      </c>
      <c r="B94" s="20" t="s">
        <v>57</v>
      </c>
      <c r="C94" s="20">
        <f>SUM(C$2:C10)</f>
        <v>45</v>
      </c>
      <c r="D94" s="20">
        <f>SUM(D$2:D10)</f>
        <v>630</v>
      </c>
      <c r="E94" s="20">
        <f>SUM(E$2:E10)</f>
        <v>1755</v>
      </c>
      <c r="F94" s="20">
        <f>SUM(F$2:F10)</f>
        <v>3420</v>
      </c>
      <c r="G94" s="20">
        <f>SUM(G$2:G10)</f>
        <v>5625</v>
      </c>
      <c r="H94" s="20">
        <f>SUM(H$2:H10)</f>
        <v>8370</v>
      </c>
      <c r="I94" s="20">
        <f t="shared" si="6"/>
        <v>675</v>
      </c>
      <c r="J94" s="20">
        <f t="shared" si="7"/>
        <v>2430</v>
      </c>
      <c r="K94" s="20">
        <f t="shared" si="8"/>
        <v>5850</v>
      </c>
      <c r="L94" s="20">
        <f t="shared" si="9"/>
        <v>11475</v>
      </c>
      <c r="M94" s="20">
        <f t="shared" si="10"/>
        <v>19845</v>
      </c>
      <c r="N94" s="20">
        <f t="shared" si="11"/>
        <v>19800</v>
      </c>
    </row>
    <row r="95" spans="1:14" x14ac:dyDescent="0.3">
      <c r="A95">
        <v>94</v>
      </c>
      <c r="B95" t="s">
        <v>58</v>
      </c>
      <c r="C95">
        <f>SUM(C$2:C13)</f>
        <v>78</v>
      </c>
      <c r="D95">
        <f>SUM(D$2:D13)</f>
        <v>876</v>
      </c>
      <c r="E95">
        <f>SUM(E$2:E13)</f>
        <v>2394</v>
      </c>
      <c r="F95">
        <f>SUM(F$2:F13)</f>
        <v>4632</v>
      </c>
      <c r="G95">
        <f>SUM(G$2:G13)</f>
        <v>7590</v>
      </c>
      <c r="H95">
        <f>SUM(H$2:H13)</f>
        <v>11268</v>
      </c>
      <c r="I95">
        <f t="shared" si="6"/>
        <v>954</v>
      </c>
      <c r="J95">
        <f t="shared" si="7"/>
        <v>3348</v>
      </c>
      <c r="K95">
        <f t="shared" si="8"/>
        <v>7980</v>
      </c>
      <c r="L95">
        <f t="shared" si="9"/>
        <v>15570</v>
      </c>
      <c r="M95">
        <f t="shared" si="10"/>
        <v>26838</v>
      </c>
      <c r="N95">
        <f t="shared" si="11"/>
        <v>26760</v>
      </c>
    </row>
    <row r="96" spans="1:14" x14ac:dyDescent="0.3">
      <c r="A96">
        <v>95</v>
      </c>
      <c r="B96" t="s">
        <v>59</v>
      </c>
      <c r="C96">
        <f>SUM(C$2:C16)</f>
        <v>120</v>
      </c>
      <c r="D96">
        <f>SUM(D$2:D16)</f>
        <v>1140</v>
      </c>
      <c r="E96">
        <f>SUM(E$2:E16)</f>
        <v>3060</v>
      </c>
      <c r="F96">
        <f>SUM(F$2:F16)</f>
        <v>5880</v>
      </c>
      <c r="G96">
        <f>SUM(G$2:G16)</f>
        <v>9600</v>
      </c>
      <c r="H96">
        <f>SUM(H$2:H16)</f>
        <v>14220</v>
      </c>
      <c r="I96">
        <f t="shared" si="6"/>
        <v>1260</v>
      </c>
      <c r="J96">
        <f t="shared" si="7"/>
        <v>4320</v>
      </c>
      <c r="K96">
        <f t="shared" si="8"/>
        <v>10200</v>
      </c>
      <c r="L96">
        <f t="shared" si="9"/>
        <v>19800</v>
      </c>
      <c r="M96">
        <f t="shared" si="10"/>
        <v>34020</v>
      </c>
      <c r="N96">
        <f t="shared" si="11"/>
        <v>33900</v>
      </c>
    </row>
    <row r="97" spans="1:14" x14ac:dyDescent="0.3">
      <c r="A97">
        <v>96</v>
      </c>
      <c r="B97" t="s">
        <v>60</v>
      </c>
      <c r="C97">
        <f>SUM(C$2:C19)</f>
        <v>171</v>
      </c>
      <c r="D97">
        <f>SUM(D$2:D19)</f>
        <v>1422</v>
      </c>
      <c r="E97">
        <f>SUM(E$2:E19)</f>
        <v>3753</v>
      </c>
      <c r="F97">
        <f>SUM(F$2:F19)</f>
        <v>7164</v>
      </c>
      <c r="G97">
        <f>SUM(G$2:G19)</f>
        <v>11655</v>
      </c>
      <c r="H97">
        <f>SUM(H$2:H19)</f>
        <v>17226</v>
      </c>
      <c r="I97">
        <f t="shared" si="6"/>
        <v>1593</v>
      </c>
      <c r="J97">
        <f t="shared" si="7"/>
        <v>5346</v>
      </c>
      <c r="K97">
        <f t="shared" si="8"/>
        <v>12510</v>
      </c>
      <c r="L97">
        <f t="shared" si="9"/>
        <v>24165</v>
      </c>
      <c r="M97">
        <f t="shared" si="10"/>
        <v>41391</v>
      </c>
      <c r="N97">
        <f t="shared" si="11"/>
        <v>41220</v>
      </c>
    </row>
    <row r="98" spans="1:14" x14ac:dyDescent="0.3">
      <c r="A98">
        <v>97</v>
      </c>
      <c r="B98" s="20" t="s">
        <v>61</v>
      </c>
      <c r="C98" s="20">
        <f>SUM(C$2:C22)</f>
        <v>231</v>
      </c>
      <c r="D98" s="20">
        <f>SUM(D$2:D22)</f>
        <v>1722</v>
      </c>
      <c r="E98" s="20">
        <f>SUM(E$2:E22)</f>
        <v>4473</v>
      </c>
      <c r="F98" s="20">
        <f>SUM(F$2:F22)</f>
        <v>8484</v>
      </c>
      <c r="G98" s="20">
        <f>SUM(G$2:G22)</f>
        <v>13755</v>
      </c>
      <c r="H98" s="20">
        <f>SUM(H$2:H22)</f>
        <v>20286</v>
      </c>
      <c r="I98" s="20">
        <f t="shared" si="6"/>
        <v>1953</v>
      </c>
      <c r="J98" s="20">
        <f t="shared" si="7"/>
        <v>6426</v>
      </c>
      <c r="K98" s="20">
        <f t="shared" si="8"/>
        <v>14910</v>
      </c>
      <c r="L98" s="20">
        <f t="shared" si="9"/>
        <v>28665</v>
      </c>
      <c r="M98" s="20">
        <f t="shared" si="10"/>
        <v>48951</v>
      </c>
      <c r="N98" s="20">
        <f t="shared" si="11"/>
        <v>48720</v>
      </c>
    </row>
    <row r="99" spans="1:14" x14ac:dyDescent="0.3">
      <c r="A99">
        <v>98</v>
      </c>
      <c r="B99" t="s">
        <v>62</v>
      </c>
      <c r="C99">
        <f>SUM(C$2:C25)</f>
        <v>300</v>
      </c>
      <c r="D99">
        <f>SUM(D$2:D25)</f>
        <v>2040</v>
      </c>
      <c r="E99">
        <f>SUM(E$2:E25)</f>
        <v>5220</v>
      </c>
      <c r="F99">
        <f>SUM(F$2:F25)</f>
        <v>9840</v>
      </c>
      <c r="G99">
        <f>SUM(G$2:G25)</f>
        <v>15900</v>
      </c>
      <c r="H99">
        <f>SUM(H$2:H25)</f>
        <v>23400</v>
      </c>
      <c r="I99">
        <f t="shared" si="6"/>
        <v>2340</v>
      </c>
      <c r="J99">
        <f t="shared" si="7"/>
        <v>7560</v>
      </c>
      <c r="K99">
        <f t="shared" si="8"/>
        <v>17400</v>
      </c>
      <c r="L99">
        <f t="shared" si="9"/>
        <v>33300</v>
      </c>
      <c r="M99">
        <f t="shared" si="10"/>
        <v>56700</v>
      </c>
      <c r="N99">
        <f t="shared" si="11"/>
        <v>56400</v>
      </c>
    </row>
    <row r="100" spans="1:14" x14ac:dyDescent="0.3">
      <c r="A100">
        <v>99</v>
      </c>
      <c r="B100" s="20" t="s">
        <v>63</v>
      </c>
      <c r="C100" s="20">
        <f>SUM(C$2:C28)</f>
        <v>378</v>
      </c>
      <c r="D100" s="20">
        <f>SUM(D$2:D28)</f>
        <v>2376</v>
      </c>
      <c r="E100" s="20">
        <f>SUM(E$2:E28)</f>
        <v>5994</v>
      </c>
      <c r="F100" s="20">
        <f>SUM(F$2:F28)</f>
        <v>11232</v>
      </c>
      <c r="G100" s="20">
        <f>SUM(G$2:G28)</f>
        <v>18090</v>
      </c>
      <c r="H100" s="20">
        <f>SUM(H$2:H28)</f>
        <v>26568</v>
      </c>
      <c r="I100" s="20">
        <f t="shared" si="6"/>
        <v>2754</v>
      </c>
      <c r="J100" s="20">
        <f t="shared" si="7"/>
        <v>8748</v>
      </c>
      <c r="K100" s="20">
        <f t="shared" si="8"/>
        <v>19980</v>
      </c>
      <c r="L100" s="20">
        <f t="shared" si="9"/>
        <v>38070</v>
      </c>
      <c r="M100" s="20">
        <f t="shared" si="10"/>
        <v>64638</v>
      </c>
      <c r="N100" s="20">
        <f t="shared" si="11"/>
        <v>64260</v>
      </c>
    </row>
    <row r="101" spans="1:14" x14ac:dyDescent="0.3">
      <c r="A101">
        <v>100</v>
      </c>
      <c r="B101" t="s">
        <v>64</v>
      </c>
      <c r="C101">
        <f>SUM(C$2:C31)</f>
        <v>465</v>
      </c>
      <c r="D101">
        <f>SUM(D$2:D31)</f>
        <v>2730</v>
      </c>
      <c r="E101">
        <f>SUM(E$2:E31)</f>
        <v>6795</v>
      </c>
      <c r="F101">
        <f>SUM(F$2:F31)</f>
        <v>12660</v>
      </c>
      <c r="G101">
        <f>SUM(G$2:G31)</f>
        <v>20325</v>
      </c>
      <c r="H101">
        <f>SUM(H$2:H31)</f>
        <v>29790</v>
      </c>
      <c r="I101">
        <f t="shared" si="6"/>
        <v>3195</v>
      </c>
      <c r="J101">
        <f t="shared" si="7"/>
        <v>9990</v>
      </c>
      <c r="K101">
        <f t="shared" si="8"/>
        <v>22650</v>
      </c>
      <c r="L101">
        <f t="shared" si="9"/>
        <v>42975</v>
      </c>
      <c r="M101">
        <f t="shared" si="10"/>
        <v>72765</v>
      </c>
      <c r="N101">
        <f t="shared" si="11"/>
        <v>72300</v>
      </c>
    </row>
    <row r="102" spans="1:14" x14ac:dyDescent="0.3">
      <c r="A102">
        <v>101</v>
      </c>
      <c r="B102" t="s">
        <v>65</v>
      </c>
      <c r="C102">
        <f>SUM(C$2:C34)</f>
        <v>561</v>
      </c>
      <c r="D102">
        <f>SUM(D$2:D34)</f>
        <v>3102</v>
      </c>
      <c r="E102">
        <f>SUM(E$2:E34)</f>
        <v>7623</v>
      </c>
      <c r="F102">
        <f>SUM(F$2:F34)</f>
        <v>14124</v>
      </c>
      <c r="G102">
        <f>SUM(G$2:G34)</f>
        <v>22605</v>
      </c>
      <c r="H102">
        <f>SUM(H$2:H34)</f>
        <v>33066</v>
      </c>
      <c r="I102">
        <f t="shared" si="6"/>
        <v>3663</v>
      </c>
      <c r="J102">
        <f t="shared" si="7"/>
        <v>11286</v>
      </c>
      <c r="K102">
        <f t="shared" si="8"/>
        <v>25410</v>
      </c>
      <c r="L102">
        <f t="shared" si="9"/>
        <v>48015</v>
      </c>
      <c r="M102">
        <f t="shared" si="10"/>
        <v>81081</v>
      </c>
      <c r="N102">
        <f t="shared" si="11"/>
        <v>80520</v>
      </c>
    </row>
    <row r="103" spans="1:14" x14ac:dyDescent="0.3">
      <c r="A103">
        <v>102</v>
      </c>
      <c r="B103" s="26" t="s">
        <v>66</v>
      </c>
      <c r="C103" s="26">
        <f>SUM(C$2:C37)</f>
        <v>666</v>
      </c>
      <c r="D103" s="26">
        <f>SUM(D$2:D37)</f>
        <v>3492</v>
      </c>
      <c r="E103" s="26">
        <f>SUM(E$2:E37)</f>
        <v>8478</v>
      </c>
      <c r="F103" s="26">
        <f>SUM(F$2:F37)</f>
        <v>15624</v>
      </c>
      <c r="G103" s="26">
        <f>SUM(G$2:G37)</f>
        <v>24930</v>
      </c>
      <c r="H103" s="26">
        <f>SUM(H$2:H37)</f>
        <v>36396</v>
      </c>
      <c r="I103" s="26">
        <f t="shared" si="6"/>
        <v>4158</v>
      </c>
      <c r="J103" s="26">
        <f t="shared" si="7"/>
        <v>12636</v>
      </c>
      <c r="K103" s="26">
        <f t="shared" si="8"/>
        <v>28260</v>
      </c>
      <c r="L103" s="26">
        <f t="shared" si="9"/>
        <v>53190</v>
      </c>
      <c r="M103" s="26">
        <f t="shared" si="10"/>
        <v>89586</v>
      </c>
      <c r="N103" s="26">
        <f t="shared" si="11"/>
        <v>88920</v>
      </c>
    </row>
    <row r="104" spans="1:14" x14ac:dyDescent="0.3">
      <c r="A104">
        <v>103</v>
      </c>
      <c r="B104" t="s">
        <v>67</v>
      </c>
      <c r="C104">
        <f>SUM(C$2:C40)</f>
        <v>780</v>
      </c>
      <c r="D104">
        <f>SUM(D$2:D40)</f>
        <v>3900</v>
      </c>
      <c r="E104">
        <f>SUM(E$2:E40)</f>
        <v>9360</v>
      </c>
      <c r="F104">
        <f>SUM(F$2:F40)</f>
        <v>17160</v>
      </c>
      <c r="G104">
        <f>SUM(G$2:G40)</f>
        <v>27300</v>
      </c>
      <c r="H104">
        <f>SUM(H$2:H40)</f>
        <v>39780</v>
      </c>
      <c r="I104">
        <f t="shared" si="6"/>
        <v>4680</v>
      </c>
      <c r="J104">
        <f t="shared" si="7"/>
        <v>14040</v>
      </c>
      <c r="K104">
        <f t="shared" si="8"/>
        <v>31200</v>
      </c>
      <c r="L104">
        <f t="shared" si="9"/>
        <v>58500</v>
      </c>
      <c r="M104">
        <f t="shared" si="10"/>
        <v>98280</v>
      </c>
      <c r="N104">
        <f t="shared" si="11"/>
        <v>97500</v>
      </c>
    </row>
    <row r="105" spans="1:14" x14ac:dyDescent="0.3">
      <c r="A105">
        <v>104</v>
      </c>
      <c r="B105" t="s">
        <v>68</v>
      </c>
      <c r="C105">
        <f>SUM(C$2:C43)</f>
        <v>903</v>
      </c>
      <c r="D105">
        <f>SUM(D$2:D43)</f>
        <v>4326</v>
      </c>
      <c r="E105">
        <f>SUM(E$2:E43)</f>
        <v>10269</v>
      </c>
      <c r="F105">
        <f>SUM(F$2:F43)</f>
        <v>18732</v>
      </c>
      <c r="G105">
        <f>SUM(G$2:G43)</f>
        <v>29715</v>
      </c>
      <c r="H105">
        <f>SUM(H$2:H43)</f>
        <v>43218</v>
      </c>
      <c r="I105">
        <f t="shared" si="6"/>
        <v>5229</v>
      </c>
      <c r="J105">
        <f t="shared" si="7"/>
        <v>15498</v>
      </c>
      <c r="K105">
        <f t="shared" si="8"/>
        <v>34230</v>
      </c>
      <c r="L105">
        <f t="shared" si="9"/>
        <v>63945</v>
      </c>
      <c r="M105">
        <f t="shared" si="10"/>
        <v>107163</v>
      </c>
      <c r="N105">
        <f t="shared" si="11"/>
        <v>106260</v>
      </c>
    </row>
    <row r="106" spans="1:14" x14ac:dyDescent="0.3">
      <c r="A106">
        <v>105</v>
      </c>
      <c r="B106" t="s">
        <v>69</v>
      </c>
      <c r="C106">
        <f>SUM(C$2:C46)</f>
        <v>1035</v>
      </c>
      <c r="D106">
        <f>SUM(D$2:D46)</f>
        <v>4770</v>
      </c>
      <c r="E106">
        <f>SUM(E$2:E46)</f>
        <v>11205</v>
      </c>
      <c r="F106">
        <f>SUM(F$2:F46)</f>
        <v>20340</v>
      </c>
      <c r="G106">
        <f>SUM(G$2:G46)</f>
        <v>32175</v>
      </c>
      <c r="H106">
        <f>SUM(H$2:H46)</f>
        <v>46710</v>
      </c>
      <c r="I106">
        <f t="shared" si="6"/>
        <v>5805</v>
      </c>
      <c r="J106">
        <f t="shared" si="7"/>
        <v>17010</v>
      </c>
      <c r="K106">
        <f t="shared" si="8"/>
        <v>37350</v>
      </c>
      <c r="L106">
        <f t="shared" si="9"/>
        <v>69525</v>
      </c>
      <c r="M106">
        <f t="shared" si="10"/>
        <v>116235</v>
      </c>
      <c r="N106">
        <f t="shared" si="11"/>
        <v>115200</v>
      </c>
    </row>
    <row r="107" spans="1:14" x14ac:dyDescent="0.3">
      <c r="A107">
        <v>106</v>
      </c>
      <c r="B107" t="s">
        <v>70</v>
      </c>
      <c r="C107">
        <f>SUM(C$2:C49)</f>
        <v>1176</v>
      </c>
      <c r="D107">
        <f>SUM(D$2:D49)</f>
        <v>5232</v>
      </c>
      <c r="E107">
        <f>SUM(E$2:E49)</f>
        <v>12168</v>
      </c>
      <c r="F107">
        <f>SUM(F$2:F49)</f>
        <v>21984</v>
      </c>
      <c r="G107">
        <f>SUM(G$2:G49)</f>
        <v>34680</v>
      </c>
      <c r="H107">
        <f>SUM(H$2:H49)</f>
        <v>50256</v>
      </c>
      <c r="I107">
        <f t="shared" si="6"/>
        <v>6408</v>
      </c>
      <c r="J107">
        <f t="shared" si="7"/>
        <v>18576</v>
      </c>
      <c r="K107">
        <f t="shared" si="8"/>
        <v>40560</v>
      </c>
      <c r="L107">
        <f t="shared" si="9"/>
        <v>75240</v>
      </c>
      <c r="M107">
        <f t="shared" si="10"/>
        <v>125496</v>
      </c>
      <c r="N107">
        <f t="shared" si="11"/>
        <v>124320</v>
      </c>
    </row>
    <row r="108" spans="1:14" x14ac:dyDescent="0.3">
      <c r="A108">
        <v>107</v>
      </c>
      <c r="B108" t="s">
        <v>71</v>
      </c>
      <c r="C108">
        <f>SUM(C$2:C52)</f>
        <v>1326</v>
      </c>
      <c r="D108">
        <f>SUM(D$2:D52)</f>
        <v>5712</v>
      </c>
      <c r="E108">
        <f>SUM(E$2:E52)</f>
        <v>13158</v>
      </c>
      <c r="F108">
        <f>SUM(F$2:F52)</f>
        <v>23664</v>
      </c>
      <c r="G108">
        <f>SUM(G$2:G52)</f>
        <v>37230</v>
      </c>
      <c r="H108">
        <f>SUM(H$2:H52)</f>
        <v>53856</v>
      </c>
      <c r="I108">
        <f t="shared" si="6"/>
        <v>7038</v>
      </c>
      <c r="J108">
        <f t="shared" si="7"/>
        <v>20196</v>
      </c>
      <c r="K108">
        <f t="shared" si="8"/>
        <v>43860</v>
      </c>
      <c r="L108">
        <f t="shared" si="9"/>
        <v>81090</v>
      </c>
      <c r="M108">
        <f t="shared" si="10"/>
        <v>134946</v>
      </c>
      <c r="N108">
        <f t="shared" si="11"/>
        <v>133620</v>
      </c>
    </row>
    <row r="109" spans="1:14" x14ac:dyDescent="0.3">
      <c r="A109">
        <v>108</v>
      </c>
      <c r="B109" t="s">
        <v>72</v>
      </c>
      <c r="C109">
        <f>SUM(C$2:C55)</f>
        <v>1485</v>
      </c>
      <c r="D109">
        <f>SUM(D$2:D55)</f>
        <v>6210</v>
      </c>
      <c r="E109">
        <f>SUM(E$2:E55)</f>
        <v>14175</v>
      </c>
      <c r="F109">
        <f>SUM(F$2:F55)</f>
        <v>25380</v>
      </c>
      <c r="G109">
        <f>SUM(G$2:G55)</f>
        <v>39825</v>
      </c>
      <c r="H109">
        <f>SUM(H$2:H55)</f>
        <v>57510</v>
      </c>
      <c r="I109">
        <f t="shared" si="6"/>
        <v>7695</v>
      </c>
      <c r="J109">
        <f t="shared" si="7"/>
        <v>21870</v>
      </c>
      <c r="K109">
        <f t="shared" si="8"/>
        <v>47250</v>
      </c>
      <c r="L109">
        <f t="shared" si="9"/>
        <v>87075</v>
      </c>
      <c r="M109">
        <f t="shared" si="10"/>
        <v>144585</v>
      </c>
      <c r="N109">
        <f t="shared" si="11"/>
        <v>143100</v>
      </c>
    </row>
    <row r="110" spans="1:14" x14ac:dyDescent="0.3">
      <c r="A110">
        <v>109</v>
      </c>
      <c r="B110" t="s">
        <v>73</v>
      </c>
      <c r="C110">
        <f>SUM(C$2:C58)</f>
        <v>1653</v>
      </c>
      <c r="D110">
        <f>SUM(D$2:D58)</f>
        <v>6726</v>
      </c>
      <c r="E110">
        <f>SUM(E$2:E58)</f>
        <v>15219</v>
      </c>
      <c r="F110">
        <f>SUM(F$2:F58)</f>
        <v>27132</v>
      </c>
      <c r="G110">
        <f>SUM(G$2:G58)</f>
        <v>42465</v>
      </c>
      <c r="H110">
        <f>SUM(H$2:H58)</f>
        <v>61218</v>
      </c>
      <c r="I110">
        <f t="shared" si="6"/>
        <v>8379</v>
      </c>
      <c r="J110">
        <f t="shared" si="7"/>
        <v>23598</v>
      </c>
      <c r="K110">
        <f t="shared" si="8"/>
        <v>50730</v>
      </c>
      <c r="L110">
        <f t="shared" si="9"/>
        <v>93195</v>
      </c>
      <c r="M110">
        <f t="shared" si="10"/>
        <v>154413</v>
      </c>
      <c r="N110">
        <f t="shared" si="11"/>
        <v>152760</v>
      </c>
    </row>
    <row r="111" spans="1:14" x14ac:dyDescent="0.3">
      <c r="A111">
        <v>110</v>
      </c>
      <c r="B111" s="2" t="s">
        <v>74</v>
      </c>
      <c r="C111" s="2">
        <f>SUM(C$2:C61)</f>
        <v>1830</v>
      </c>
      <c r="D111" s="2">
        <f>SUM(D$2:D61)</f>
        <v>7260</v>
      </c>
      <c r="E111" s="2">
        <f>SUM(E$2:E61)</f>
        <v>16290</v>
      </c>
      <c r="F111" s="2">
        <f>SUM(F$2:F61)</f>
        <v>28920</v>
      </c>
      <c r="G111" s="2">
        <f>SUM(G$2:G61)</f>
        <v>45150</v>
      </c>
      <c r="H111" s="2">
        <f>SUM(H$2:H61)</f>
        <v>64980</v>
      </c>
      <c r="I111" s="2">
        <f t="shared" si="6"/>
        <v>9090</v>
      </c>
      <c r="J111" s="2">
        <f t="shared" si="7"/>
        <v>25380</v>
      </c>
      <c r="K111" s="2">
        <f t="shared" si="8"/>
        <v>54300</v>
      </c>
      <c r="L111" s="2">
        <f t="shared" si="9"/>
        <v>99450</v>
      </c>
      <c r="M111" s="2">
        <f t="shared" si="10"/>
        <v>164430</v>
      </c>
      <c r="N111" s="2">
        <f t="shared" si="11"/>
        <v>162600</v>
      </c>
    </row>
    <row r="112" spans="1:14" x14ac:dyDescent="0.3">
      <c r="A112">
        <v>111</v>
      </c>
      <c r="B112" t="s">
        <v>76</v>
      </c>
      <c r="C112">
        <f>SUM(C$2:C8)</f>
        <v>28</v>
      </c>
      <c r="D112">
        <f>SUM(D$2:D8)</f>
        <v>476</v>
      </c>
      <c r="E112">
        <f>SUM(E$2:E8)</f>
        <v>1344</v>
      </c>
      <c r="F112">
        <f>SUM(F$2:F8)</f>
        <v>2632</v>
      </c>
      <c r="G112">
        <f>SUM(G$2:G8)</f>
        <v>4340</v>
      </c>
      <c r="H112">
        <f>SUM(H$2:H8)</f>
        <v>6468</v>
      </c>
      <c r="I112">
        <f t="shared" si="6"/>
        <v>504</v>
      </c>
      <c r="J112">
        <f t="shared" si="7"/>
        <v>1848</v>
      </c>
      <c r="K112">
        <f t="shared" si="8"/>
        <v>4480</v>
      </c>
      <c r="L112">
        <f t="shared" si="9"/>
        <v>8820</v>
      </c>
      <c r="M112">
        <f t="shared" si="10"/>
        <v>15288</v>
      </c>
      <c r="N112">
        <f t="shared" si="11"/>
        <v>15260</v>
      </c>
    </row>
    <row r="113" spans="1:14" x14ac:dyDescent="0.3">
      <c r="A113">
        <v>112</v>
      </c>
      <c r="B113" t="s">
        <v>77</v>
      </c>
      <c r="C113">
        <f>SUM(C$2:C15)</f>
        <v>105</v>
      </c>
      <c r="D113">
        <f>SUM(D$2:D15)</f>
        <v>1050</v>
      </c>
      <c r="E113">
        <f>SUM(E$2:E15)</f>
        <v>2835</v>
      </c>
      <c r="F113">
        <f>SUM(F$2:F15)</f>
        <v>5460</v>
      </c>
      <c r="G113">
        <f>SUM(G$2:G15)</f>
        <v>8925</v>
      </c>
      <c r="H113">
        <f>SUM(H$2:H15)</f>
        <v>13230</v>
      </c>
      <c r="I113">
        <f t="shared" si="6"/>
        <v>1155</v>
      </c>
      <c r="J113">
        <f t="shared" si="7"/>
        <v>3990</v>
      </c>
      <c r="K113">
        <f t="shared" si="8"/>
        <v>9450</v>
      </c>
      <c r="L113">
        <f t="shared" si="9"/>
        <v>18375</v>
      </c>
      <c r="M113">
        <f t="shared" si="10"/>
        <v>31605</v>
      </c>
      <c r="N113">
        <f t="shared" si="11"/>
        <v>31500</v>
      </c>
    </row>
    <row r="114" spans="1:14" x14ac:dyDescent="0.3">
      <c r="A114">
        <v>113</v>
      </c>
      <c r="B114" t="s">
        <v>78</v>
      </c>
      <c r="C114">
        <f>SUM(C$2:C22)</f>
        <v>231</v>
      </c>
      <c r="D114">
        <f>SUM(D$2:D22)</f>
        <v>1722</v>
      </c>
      <c r="E114">
        <f>SUM(E$2:E22)</f>
        <v>4473</v>
      </c>
      <c r="F114">
        <f>SUM(F$2:F22)</f>
        <v>8484</v>
      </c>
      <c r="G114">
        <f>SUM(G$2:G22)</f>
        <v>13755</v>
      </c>
      <c r="H114">
        <f>SUM(H$2:H22)</f>
        <v>20286</v>
      </c>
      <c r="I114">
        <f t="shared" si="6"/>
        <v>1953</v>
      </c>
      <c r="J114">
        <f t="shared" si="7"/>
        <v>6426</v>
      </c>
      <c r="K114">
        <f t="shared" si="8"/>
        <v>14910</v>
      </c>
      <c r="L114">
        <f t="shared" si="9"/>
        <v>28665</v>
      </c>
      <c r="M114">
        <f t="shared" si="10"/>
        <v>48951</v>
      </c>
      <c r="N114">
        <f t="shared" si="11"/>
        <v>48720</v>
      </c>
    </row>
    <row r="115" spans="1:14" x14ac:dyDescent="0.3">
      <c r="A115">
        <v>114</v>
      </c>
      <c r="B115" t="s">
        <v>79</v>
      </c>
      <c r="C115">
        <f>SUM(C$2:C29)</f>
        <v>406</v>
      </c>
      <c r="D115">
        <f>SUM(D$2:D29)</f>
        <v>2492</v>
      </c>
      <c r="E115">
        <f>SUM(E$2:E29)</f>
        <v>6258</v>
      </c>
      <c r="F115">
        <f>SUM(F$2:F29)</f>
        <v>11704</v>
      </c>
      <c r="G115">
        <f>SUM(G$2:G29)</f>
        <v>18830</v>
      </c>
      <c r="H115">
        <f>SUM(H$2:H29)</f>
        <v>27636</v>
      </c>
      <c r="I115">
        <f t="shared" si="6"/>
        <v>2898</v>
      </c>
      <c r="J115">
        <f t="shared" si="7"/>
        <v>9156</v>
      </c>
      <c r="K115">
        <f t="shared" si="8"/>
        <v>20860</v>
      </c>
      <c r="L115">
        <f t="shared" si="9"/>
        <v>39690</v>
      </c>
      <c r="M115">
        <f t="shared" si="10"/>
        <v>67326</v>
      </c>
      <c r="N115">
        <f t="shared" si="11"/>
        <v>66920</v>
      </c>
    </row>
    <row r="116" spans="1:14" x14ac:dyDescent="0.3">
      <c r="A116">
        <v>115</v>
      </c>
      <c r="B116" t="s">
        <v>80</v>
      </c>
      <c r="C116">
        <f>SUM(C$2:C36)</f>
        <v>630</v>
      </c>
      <c r="D116">
        <f>SUM(D$2:D36)</f>
        <v>3360</v>
      </c>
      <c r="E116">
        <f>SUM(E$2:E36)</f>
        <v>8190</v>
      </c>
      <c r="F116">
        <f>SUM(F$2:F36)</f>
        <v>15120</v>
      </c>
      <c r="G116">
        <f>SUM(G$2:G36)</f>
        <v>24150</v>
      </c>
      <c r="H116">
        <f>SUM(H$2:H36)</f>
        <v>35280</v>
      </c>
      <c r="I116">
        <f t="shared" si="6"/>
        <v>3990</v>
      </c>
      <c r="J116">
        <f t="shared" si="7"/>
        <v>12180</v>
      </c>
      <c r="K116">
        <f t="shared" si="8"/>
        <v>27300</v>
      </c>
      <c r="L116">
        <f t="shared" si="9"/>
        <v>51450</v>
      </c>
      <c r="M116">
        <f t="shared" si="10"/>
        <v>86730</v>
      </c>
      <c r="N116">
        <f t="shared" si="11"/>
        <v>86100</v>
      </c>
    </row>
    <row r="117" spans="1:14" x14ac:dyDescent="0.3">
      <c r="A117">
        <v>116</v>
      </c>
      <c r="B117" t="s">
        <v>81</v>
      </c>
      <c r="C117">
        <f>SUM(C$2:C43)</f>
        <v>903</v>
      </c>
      <c r="D117">
        <f>SUM(D$2:D43)</f>
        <v>4326</v>
      </c>
      <c r="E117">
        <f>SUM(E$2:E43)</f>
        <v>10269</v>
      </c>
      <c r="F117">
        <f>SUM(F$2:F43)</f>
        <v>18732</v>
      </c>
      <c r="G117">
        <f>SUM(G$2:G43)</f>
        <v>29715</v>
      </c>
      <c r="H117">
        <f>SUM(H$2:H43)</f>
        <v>43218</v>
      </c>
      <c r="I117">
        <f t="shared" si="6"/>
        <v>5229</v>
      </c>
      <c r="J117">
        <f t="shared" si="7"/>
        <v>15498</v>
      </c>
      <c r="K117">
        <f t="shared" si="8"/>
        <v>34230</v>
      </c>
      <c r="L117">
        <f t="shared" si="9"/>
        <v>63945</v>
      </c>
      <c r="M117">
        <f t="shared" si="10"/>
        <v>107163</v>
      </c>
      <c r="N117">
        <f t="shared" si="11"/>
        <v>106260</v>
      </c>
    </row>
    <row r="118" spans="1:14" x14ac:dyDescent="0.3">
      <c r="A118">
        <v>117</v>
      </c>
      <c r="B118" t="s">
        <v>82</v>
      </c>
      <c r="C118">
        <f>SUM(C$2:C50)</f>
        <v>1225</v>
      </c>
      <c r="D118">
        <f>SUM(D$2:D50)</f>
        <v>5390</v>
      </c>
      <c r="E118">
        <f>SUM(E$2:E50)</f>
        <v>12495</v>
      </c>
      <c r="F118">
        <f>SUM(F$2:F50)</f>
        <v>22540</v>
      </c>
      <c r="G118">
        <f>SUM(G$2:G50)</f>
        <v>35525</v>
      </c>
      <c r="H118">
        <f>SUM(H$2:H50)</f>
        <v>51450</v>
      </c>
      <c r="I118">
        <f t="shared" si="6"/>
        <v>6615</v>
      </c>
      <c r="J118">
        <f t="shared" si="7"/>
        <v>19110</v>
      </c>
      <c r="K118">
        <f t="shared" si="8"/>
        <v>41650</v>
      </c>
      <c r="L118">
        <f t="shared" si="9"/>
        <v>77175</v>
      </c>
      <c r="M118">
        <f t="shared" si="10"/>
        <v>128625</v>
      </c>
      <c r="N118">
        <f t="shared" si="11"/>
        <v>127400</v>
      </c>
    </row>
    <row r="119" spans="1:14" x14ac:dyDescent="0.3">
      <c r="A119">
        <v>118</v>
      </c>
      <c r="B119" t="s">
        <v>83</v>
      </c>
      <c r="C119">
        <f>SUM(C$2:C57)</f>
        <v>1596</v>
      </c>
      <c r="D119">
        <f>SUM(D$2:D57)</f>
        <v>6552</v>
      </c>
      <c r="E119">
        <f>SUM(E$2:E57)</f>
        <v>14868</v>
      </c>
      <c r="F119">
        <f>SUM(F$2:F57)</f>
        <v>26544</v>
      </c>
      <c r="G119">
        <f>SUM(G$2:G57)</f>
        <v>41580</v>
      </c>
      <c r="H119">
        <f>SUM(H$2:H57)</f>
        <v>59976</v>
      </c>
      <c r="I119">
        <f t="shared" si="6"/>
        <v>8148</v>
      </c>
      <c r="J119">
        <f t="shared" si="7"/>
        <v>23016</v>
      </c>
      <c r="K119">
        <f t="shared" si="8"/>
        <v>49560</v>
      </c>
      <c r="L119">
        <f t="shared" si="9"/>
        <v>91140</v>
      </c>
      <c r="M119">
        <f t="shared" si="10"/>
        <v>151116</v>
      </c>
      <c r="N119">
        <f t="shared" si="11"/>
        <v>149520</v>
      </c>
    </row>
    <row r="120" spans="1:14" x14ac:dyDescent="0.3">
      <c r="A120">
        <v>119</v>
      </c>
      <c r="B120" s="2" t="s">
        <v>85</v>
      </c>
      <c r="C120" s="2">
        <f t="shared" ref="C120:H120" si="12">SUM(C62:C119)</f>
        <v>37729</v>
      </c>
      <c r="D120" s="2">
        <f t="shared" si="12"/>
        <v>184178</v>
      </c>
      <c r="E120" s="2">
        <f t="shared" si="12"/>
        <v>439347</v>
      </c>
      <c r="F120" s="2">
        <f t="shared" si="12"/>
        <v>803236</v>
      </c>
      <c r="G120" s="2">
        <f t="shared" si="12"/>
        <v>1275845</v>
      </c>
      <c r="H120" s="2">
        <f t="shared" si="12"/>
        <v>1857174</v>
      </c>
      <c r="I120" s="2">
        <f t="shared" si="6"/>
        <v>221907</v>
      </c>
      <c r="J120" s="2">
        <f t="shared" si="7"/>
        <v>661254</v>
      </c>
      <c r="K120" s="2">
        <f t="shared" si="8"/>
        <v>1464490</v>
      </c>
      <c r="L120" s="2">
        <f t="shared" si="9"/>
        <v>2740335</v>
      </c>
      <c r="M120" s="2">
        <f t="shared" si="10"/>
        <v>4597509</v>
      </c>
      <c r="N120" s="2">
        <f t="shared" si="11"/>
        <v>4559780</v>
      </c>
    </row>
    <row r="121" spans="1:14" x14ac:dyDescent="0.3">
      <c r="A121">
        <v>120</v>
      </c>
      <c r="B121" s="7" t="s">
        <v>54</v>
      </c>
      <c r="C121" s="7">
        <f>SUM(C62:C91)</f>
        <v>19375</v>
      </c>
      <c r="D121" s="7">
        <f t="shared" ref="D121:H121" si="13">SUM(D62:D91)</f>
        <v>94550</v>
      </c>
      <c r="E121" s="7">
        <f t="shared" si="13"/>
        <v>225525</v>
      </c>
      <c r="F121" s="7">
        <f t="shared" si="13"/>
        <v>412300</v>
      </c>
      <c r="G121" s="7">
        <f t="shared" si="13"/>
        <v>654875</v>
      </c>
      <c r="H121" s="7">
        <f t="shared" si="13"/>
        <v>953250</v>
      </c>
      <c r="I121" s="7">
        <f t="shared" si="6"/>
        <v>113925</v>
      </c>
      <c r="J121" s="7">
        <f t="shared" si="7"/>
        <v>339450</v>
      </c>
      <c r="K121" s="7">
        <f t="shared" si="8"/>
        <v>751750</v>
      </c>
      <c r="L121" s="7">
        <f t="shared" si="9"/>
        <v>1406625</v>
      </c>
      <c r="M121" s="7">
        <f t="shared" si="10"/>
        <v>2359875</v>
      </c>
      <c r="N121" s="7">
        <f t="shared" si="11"/>
        <v>2340500</v>
      </c>
    </row>
    <row r="122" spans="1:14" x14ac:dyDescent="0.3">
      <c r="A122">
        <v>121</v>
      </c>
      <c r="B122" t="s">
        <v>75</v>
      </c>
      <c r="C122">
        <f>SUM(C92:C111)</f>
        <v>13230</v>
      </c>
      <c r="D122">
        <f t="shared" ref="D122:H122" si="14">SUM(D92:D111)</f>
        <v>64260</v>
      </c>
      <c r="E122">
        <f t="shared" si="14"/>
        <v>153090</v>
      </c>
      <c r="F122">
        <f t="shared" si="14"/>
        <v>279720</v>
      </c>
      <c r="G122">
        <f t="shared" si="14"/>
        <v>444150</v>
      </c>
      <c r="H122">
        <f t="shared" si="14"/>
        <v>646380</v>
      </c>
      <c r="I122">
        <f t="shared" si="6"/>
        <v>77490</v>
      </c>
      <c r="J122">
        <f t="shared" si="7"/>
        <v>230580</v>
      </c>
      <c r="K122">
        <f t="shared" si="8"/>
        <v>510300</v>
      </c>
      <c r="L122">
        <f t="shared" si="9"/>
        <v>954450</v>
      </c>
      <c r="M122">
        <f t="shared" si="10"/>
        <v>1600830</v>
      </c>
      <c r="N122">
        <f t="shared" si="11"/>
        <v>1587600</v>
      </c>
    </row>
    <row r="123" spans="1:14" x14ac:dyDescent="0.3">
      <c r="A123">
        <v>122</v>
      </c>
      <c r="B123" t="s">
        <v>84</v>
      </c>
      <c r="C123">
        <f t="shared" ref="C123:H123" si="15">SUM(C112:C119)</f>
        <v>5124</v>
      </c>
      <c r="D123">
        <f t="shared" si="15"/>
        <v>25368</v>
      </c>
      <c r="E123">
        <f t="shared" si="15"/>
        <v>60732</v>
      </c>
      <c r="F123">
        <f t="shared" si="15"/>
        <v>111216</v>
      </c>
      <c r="G123">
        <f t="shared" si="15"/>
        <v>176820</v>
      </c>
      <c r="H123">
        <f t="shared" si="15"/>
        <v>257544</v>
      </c>
      <c r="I123">
        <f t="shared" si="6"/>
        <v>30492</v>
      </c>
      <c r="J123">
        <f t="shared" si="7"/>
        <v>91224</v>
      </c>
      <c r="K123">
        <f t="shared" si="8"/>
        <v>202440</v>
      </c>
      <c r="L123">
        <f t="shared" si="9"/>
        <v>379260</v>
      </c>
      <c r="M123">
        <f t="shared" si="10"/>
        <v>636804</v>
      </c>
      <c r="N123">
        <f t="shared" si="11"/>
        <v>631680</v>
      </c>
    </row>
    <row r="124" spans="1:14" x14ac:dyDescent="0.3">
      <c r="A124">
        <v>123</v>
      </c>
      <c r="B124" s="2" t="s">
        <v>95</v>
      </c>
      <c r="C124" s="2">
        <f>SUM(C120:C123)</f>
        <v>75458</v>
      </c>
      <c r="D124" s="2">
        <f t="shared" ref="D124:H124" si="16">SUM(D120:D123)</f>
        <v>368356</v>
      </c>
      <c r="E124" s="2">
        <f t="shared" si="16"/>
        <v>878694</v>
      </c>
      <c r="F124" s="2">
        <f t="shared" si="16"/>
        <v>1606472</v>
      </c>
      <c r="G124" s="2">
        <f t="shared" si="16"/>
        <v>2551690</v>
      </c>
      <c r="H124" s="2">
        <f t="shared" si="16"/>
        <v>3714348</v>
      </c>
      <c r="I124" s="2">
        <f t="shared" si="6"/>
        <v>443814</v>
      </c>
      <c r="J124" s="2">
        <f t="shared" si="7"/>
        <v>1322508</v>
      </c>
      <c r="K124" s="2">
        <f t="shared" si="8"/>
        <v>2928980</v>
      </c>
      <c r="L124" s="2">
        <f t="shared" si="9"/>
        <v>5480670</v>
      </c>
      <c r="M124" s="2">
        <f t="shared" si="10"/>
        <v>9195018</v>
      </c>
      <c r="N124" s="2">
        <f t="shared" si="11"/>
        <v>9119560</v>
      </c>
    </row>
    <row r="125" spans="1:14" x14ac:dyDescent="0.3">
      <c r="A125">
        <v>124</v>
      </c>
      <c r="B125" t="s">
        <v>90</v>
      </c>
      <c r="C125">
        <f t="shared" ref="C125:H125" si="17">SUM(C62:C67)</f>
        <v>203</v>
      </c>
      <c r="D125">
        <f t="shared" si="17"/>
        <v>2926</v>
      </c>
      <c r="E125">
        <f t="shared" si="17"/>
        <v>8169</v>
      </c>
      <c r="F125">
        <f t="shared" si="17"/>
        <v>15932</v>
      </c>
      <c r="G125">
        <f t="shared" si="17"/>
        <v>26215</v>
      </c>
      <c r="H125">
        <f t="shared" si="17"/>
        <v>39018</v>
      </c>
      <c r="I125">
        <f t="shared" si="6"/>
        <v>3129</v>
      </c>
      <c r="J125">
        <f t="shared" si="7"/>
        <v>11298</v>
      </c>
      <c r="K125">
        <f t="shared" si="8"/>
        <v>27230</v>
      </c>
      <c r="L125">
        <f t="shared" si="9"/>
        <v>53445</v>
      </c>
      <c r="M125">
        <f t="shared" si="10"/>
        <v>92463</v>
      </c>
      <c r="N125">
        <f t="shared" si="11"/>
        <v>92260</v>
      </c>
    </row>
    <row r="126" spans="1:14" x14ac:dyDescent="0.3">
      <c r="A126">
        <v>125</v>
      </c>
      <c r="B126" t="s">
        <v>91</v>
      </c>
      <c r="C126">
        <f t="shared" ref="C126:H126" si="18">SUM(C68:C73)</f>
        <v>1175</v>
      </c>
      <c r="D126">
        <f t="shared" si="18"/>
        <v>9190</v>
      </c>
      <c r="E126">
        <f t="shared" si="18"/>
        <v>24045</v>
      </c>
      <c r="F126">
        <f t="shared" si="18"/>
        <v>45740</v>
      </c>
      <c r="G126">
        <f t="shared" si="18"/>
        <v>74275</v>
      </c>
      <c r="H126">
        <f t="shared" si="18"/>
        <v>109650</v>
      </c>
      <c r="I126">
        <f t="shared" si="6"/>
        <v>10365</v>
      </c>
      <c r="J126">
        <f t="shared" si="7"/>
        <v>34410</v>
      </c>
      <c r="K126">
        <f t="shared" si="8"/>
        <v>80150</v>
      </c>
      <c r="L126">
        <f t="shared" si="9"/>
        <v>154425</v>
      </c>
      <c r="M126">
        <f t="shared" si="10"/>
        <v>264075</v>
      </c>
      <c r="N126">
        <f t="shared" si="11"/>
        <v>262900</v>
      </c>
    </row>
    <row r="127" spans="1:14" x14ac:dyDescent="0.3">
      <c r="A127">
        <v>125</v>
      </c>
      <c r="B127" t="s">
        <v>92</v>
      </c>
      <c r="C127">
        <f t="shared" ref="C127:H127" si="19">SUM(C74:C79)</f>
        <v>3011</v>
      </c>
      <c r="D127">
        <f t="shared" si="19"/>
        <v>17182</v>
      </c>
      <c r="E127">
        <f t="shared" si="19"/>
        <v>42513</v>
      </c>
      <c r="F127">
        <f t="shared" si="19"/>
        <v>79004</v>
      </c>
      <c r="G127">
        <f t="shared" si="19"/>
        <v>126655</v>
      </c>
      <c r="H127">
        <f t="shared" si="19"/>
        <v>185466</v>
      </c>
      <c r="I127">
        <f t="shared" si="6"/>
        <v>20193</v>
      </c>
      <c r="J127">
        <f t="shared" si="7"/>
        <v>62706</v>
      </c>
      <c r="K127">
        <f t="shared" si="8"/>
        <v>141710</v>
      </c>
      <c r="L127">
        <f t="shared" si="9"/>
        <v>268365</v>
      </c>
      <c r="M127">
        <f t="shared" si="10"/>
        <v>453831</v>
      </c>
      <c r="N127">
        <f t="shared" si="11"/>
        <v>450820</v>
      </c>
    </row>
    <row r="128" spans="1:14" x14ac:dyDescent="0.3">
      <c r="A128">
        <v>127</v>
      </c>
      <c r="B128" t="s">
        <v>93</v>
      </c>
      <c r="C128">
        <f t="shared" ref="C128:H128" si="20">SUM(C80:C85)</f>
        <v>5711</v>
      </c>
      <c r="D128">
        <f t="shared" si="20"/>
        <v>26902</v>
      </c>
      <c r="E128">
        <f t="shared" si="20"/>
        <v>63573</v>
      </c>
      <c r="F128">
        <f t="shared" si="20"/>
        <v>115724</v>
      </c>
      <c r="G128">
        <f t="shared" si="20"/>
        <v>183355</v>
      </c>
      <c r="H128">
        <f t="shared" si="20"/>
        <v>266466</v>
      </c>
      <c r="I128">
        <f t="shared" si="6"/>
        <v>32613</v>
      </c>
      <c r="J128">
        <f t="shared" si="7"/>
        <v>96186</v>
      </c>
      <c r="K128">
        <f t="shared" si="8"/>
        <v>211910</v>
      </c>
      <c r="L128">
        <f t="shared" si="9"/>
        <v>395265</v>
      </c>
      <c r="M128">
        <f t="shared" si="10"/>
        <v>661731</v>
      </c>
      <c r="N128">
        <f t="shared" si="11"/>
        <v>656020</v>
      </c>
    </row>
    <row r="129" spans="1:14" x14ac:dyDescent="0.3">
      <c r="A129">
        <v>128</v>
      </c>
      <c r="B129" t="s">
        <v>94</v>
      </c>
      <c r="C129">
        <f t="shared" ref="C129:H129" si="21">SUM(C86:C91)</f>
        <v>9275</v>
      </c>
      <c r="D129">
        <f t="shared" si="21"/>
        <v>38350</v>
      </c>
      <c r="E129">
        <f t="shared" si="21"/>
        <v>87225</v>
      </c>
      <c r="F129">
        <f t="shared" si="21"/>
        <v>155900</v>
      </c>
      <c r="G129">
        <f t="shared" si="21"/>
        <v>244375</v>
      </c>
      <c r="H129">
        <f t="shared" si="21"/>
        <v>352650</v>
      </c>
      <c r="I129">
        <f t="shared" si="6"/>
        <v>47625</v>
      </c>
      <c r="J129">
        <f t="shared" si="7"/>
        <v>134850</v>
      </c>
      <c r="K129">
        <f t="shared" si="8"/>
        <v>290750</v>
      </c>
      <c r="L129">
        <f t="shared" si="9"/>
        <v>535125</v>
      </c>
      <c r="M129">
        <f t="shared" si="10"/>
        <v>887775</v>
      </c>
      <c r="N129">
        <f t="shared" si="11"/>
        <v>878500</v>
      </c>
    </row>
    <row r="130" spans="1:14" x14ac:dyDescent="0.3">
      <c r="A130">
        <v>129</v>
      </c>
      <c r="B130" s="2" t="s">
        <v>54</v>
      </c>
      <c r="C130" s="2">
        <f>SUM(C125:C129)</f>
        <v>19375</v>
      </c>
      <c r="D130" s="2">
        <f t="shared" ref="D130:H130" si="22">SUM(D125:D129)</f>
        <v>94550</v>
      </c>
      <c r="E130" s="2">
        <f t="shared" si="22"/>
        <v>225525</v>
      </c>
      <c r="F130" s="2">
        <f t="shared" si="22"/>
        <v>412300</v>
      </c>
      <c r="G130" s="2">
        <f t="shared" si="22"/>
        <v>654875</v>
      </c>
      <c r="H130" s="2">
        <f t="shared" si="22"/>
        <v>953250</v>
      </c>
      <c r="I130" s="2">
        <f t="shared" si="6"/>
        <v>113925</v>
      </c>
      <c r="J130" s="2">
        <f t="shared" si="7"/>
        <v>339450</v>
      </c>
      <c r="K130" s="2">
        <f t="shared" si="8"/>
        <v>751750</v>
      </c>
      <c r="L130" s="2">
        <f t="shared" si="9"/>
        <v>1406625</v>
      </c>
      <c r="M130" s="2">
        <f t="shared" si="10"/>
        <v>2359875</v>
      </c>
      <c r="N130" s="2">
        <f t="shared" si="11"/>
        <v>2340500</v>
      </c>
    </row>
    <row r="131" spans="1:14" x14ac:dyDescent="0.3">
      <c r="A131">
        <v>130</v>
      </c>
      <c r="B131" t="s">
        <v>87</v>
      </c>
      <c r="C131">
        <f t="shared" ref="C131:H131" si="23">SUM(C62:C70)</f>
        <v>615</v>
      </c>
      <c r="D131">
        <f t="shared" si="23"/>
        <v>6630</v>
      </c>
      <c r="E131">
        <f t="shared" si="23"/>
        <v>18045</v>
      </c>
      <c r="F131">
        <f t="shared" si="23"/>
        <v>34860</v>
      </c>
      <c r="G131">
        <f t="shared" si="23"/>
        <v>57075</v>
      </c>
      <c r="H131">
        <f t="shared" si="23"/>
        <v>84690</v>
      </c>
      <c r="I131">
        <f t="shared" ref="I131:I143" si="24">SUM(C131:D131)</f>
        <v>7245</v>
      </c>
      <c r="J131">
        <f t="shared" ref="J131:J143" si="25">SUM(C131:E131)</f>
        <v>25290</v>
      </c>
      <c r="K131">
        <f t="shared" ref="K131:K143" si="26">SUM(C131:F131)</f>
        <v>60150</v>
      </c>
      <c r="L131">
        <f t="shared" ref="L131:L143" si="27">SUM(C131:G131)</f>
        <v>117225</v>
      </c>
      <c r="M131">
        <f t="shared" ref="M131:M143" si="28">SUM(C131:H131)</f>
        <v>201915</v>
      </c>
      <c r="N131">
        <f t="shared" ref="N131:N143" si="29">SUM(D131:H131)</f>
        <v>201300</v>
      </c>
    </row>
    <row r="132" spans="1:14" x14ac:dyDescent="0.3">
      <c r="A132">
        <v>131</v>
      </c>
      <c r="B132" t="s">
        <v>88</v>
      </c>
      <c r="C132">
        <f t="shared" ref="C132:H132" si="30">SUM(C71:C79)</f>
        <v>3774</v>
      </c>
      <c r="D132">
        <f t="shared" si="30"/>
        <v>22668</v>
      </c>
      <c r="E132">
        <f t="shared" si="30"/>
        <v>56682</v>
      </c>
      <c r="F132">
        <f t="shared" si="30"/>
        <v>105816</v>
      </c>
      <c r="G132">
        <f t="shared" si="30"/>
        <v>170070</v>
      </c>
      <c r="H132">
        <f t="shared" si="30"/>
        <v>249444</v>
      </c>
      <c r="I132">
        <f t="shared" si="24"/>
        <v>26442</v>
      </c>
      <c r="J132">
        <f t="shared" si="25"/>
        <v>83124</v>
      </c>
      <c r="K132">
        <f t="shared" si="26"/>
        <v>188940</v>
      </c>
      <c r="L132">
        <f t="shared" si="27"/>
        <v>359010</v>
      </c>
      <c r="M132">
        <f t="shared" si="28"/>
        <v>608454</v>
      </c>
      <c r="N132">
        <f t="shared" si="29"/>
        <v>604680</v>
      </c>
    </row>
    <row r="133" spans="1:14" x14ac:dyDescent="0.3">
      <c r="A133">
        <v>132</v>
      </c>
      <c r="B133" t="s">
        <v>89</v>
      </c>
      <c r="C133">
        <f t="shared" ref="C133:H133" si="31">SUM(C80:C88)</f>
        <v>9849</v>
      </c>
      <c r="D133">
        <f t="shared" si="31"/>
        <v>44538</v>
      </c>
      <c r="E133">
        <f t="shared" si="31"/>
        <v>104067</v>
      </c>
      <c r="F133">
        <f t="shared" si="31"/>
        <v>188436</v>
      </c>
      <c r="G133">
        <f t="shared" si="31"/>
        <v>297645</v>
      </c>
      <c r="H133">
        <f t="shared" si="31"/>
        <v>431694</v>
      </c>
      <c r="I133">
        <f t="shared" si="24"/>
        <v>54387</v>
      </c>
      <c r="J133">
        <f t="shared" si="25"/>
        <v>158454</v>
      </c>
      <c r="K133">
        <f t="shared" si="26"/>
        <v>346890</v>
      </c>
      <c r="L133">
        <f t="shared" si="27"/>
        <v>644535</v>
      </c>
      <c r="M133">
        <f t="shared" si="28"/>
        <v>1076229</v>
      </c>
      <c r="N133">
        <f t="shared" si="29"/>
        <v>1066380</v>
      </c>
    </row>
    <row r="134" spans="1:14" x14ac:dyDescent="0.3">
      <c r="A134">
        <v>133</v>
      </c>
      <c r="B134" s="2" t="s">
        <v>86</v>
      </c>
      <c r="C134" s="2">
        <f>SUM(C131:C133)</f>
        <v>14238</v>
      </c>
      <c r="D134" s="2">
        <f t="shared" ref="D134:H134" si="32">SUM(D131:D133)</f>
        <v>73836</v>
      </c>
      <c r="E134" s="2">
        <f t="shared" si="32"/>
        <v>178794</v>
      </c>
      <c r="F134" s="2">
        <f t="shared" si="32"/>
        <v>329112</v>
      </c>
      <c r="G134" s="2">
        <f t="shared" si="32"/>
        <v>524790</v>
      </c>
      <c r="H134" s="2">
        <f t="shared" si="32"/>
        <v>765828</v>
      </c>
      <c r="I134" s="2">
        <f t="shared" si="24"/>
        <v>88074</v>
      </c>
      <c r="J134" s="2">
        <f t="shared" si="25"/>
        <v>266868</v>
      </c>
      <c r="K134" s="2">
        <f t="shared" si="26"/>
        <v>595980</v>
      </c>
      <c r="L134" s="2">
        <f t="shared" si="27"/>
        <v>1120770</v>
      </c>
      <c r="M134" s="2">
        <f t="shared" si="28"/>
        <v>1886598</v>
      </c>
      <c r="N134" s="2">
        <f t="shared" si="29"/>
        <v>1872360</v>
      </c>
    </row>
    <row r="135" spans="1:14" x14ac:dyDescent="0.3">
      <c r="A135">
        <v>134</v>
      </c>
      <c r="B135" t="s">
        <v>97</v>
      </c>
      <c r="C135">
        <f>SUM(C92:C98)</f>
        <v>672</v>
      </c>
      <c r="D135">
        <f t="shared" ref="D135:H135" si="33">SUM(D92:D98)</f>
        <v>6384</v>
      </c>
      <c r="E135">
        <f t="shared" si="33"/>
        <v>17136</v>
      </c>
      <c r="F135">
        <f t="shared" si="33"/>
        <v>32928</v>
      </c>
      <c r="G135">
        <f t="shared" si="33"/>
        <v>53760</v>
      </c>
      <c r="H135">
        <f t="shared" si="33"/>
        <v>79632</v>
      </c>
      <c r="I135">
        <f t="shared" si="24"/>
        <v>7056</v>
      </c>
      <c r="J135">
        <f t="shared" si="25"/>
        <v>24192</v>
      </c>
      <c r="K135">
        <f t="shared" si="26"/>
        <v>57120</v>
      </c>
      <c r="L135">
        <f t="shared" si="27"/>
        <v>110880</v>
      </c>
      <c r="M135">
        <f t="shared" si="28"/>
        <v>190512</v>
      </c>
      <c r="N135">
        <f t="shared" si="29"/>
        <v>189840</v>
      </c>
    </row>
    <row r="136" spans="1:14" x14ac:dyDescent="0.3">
      <c r="A136">
        <v>135</v>
      </c>
      <c r="B136" t="s">
        <v>98</v>
      </c>
      <c r="C136">
        <f t="shared" ref="C136:H136" si="34">SUM(C99:C105)</f>
        <v>4053</v>
      </c>
      <c r="D136">
        <f t="shared" si="34"/>
        <v>21966</v>
      </c>
      <c r="E136">
        <f t="shared" si="34"/>
        <v>53739</v>
      </c>
      <c r="F136">
        <f t="shared" si="34"/>
        <v>99372</v>
      </c>
      <c r="G136">
        <f t="shared" si="34"/>
        <v>158865</v>
      </c>
      <c r="H136">
        <f t="shared" si="34"/>
        <v>232218</v>
      </c>
      <c r="I136">
        <f t="shared" si="24"/>
        <v>26019</v>
      </c>
      <c r="J136">
        <f t="shared" si="25"/>
        <v>79758</v>
      </c>
      <c r="K136">
        <f t="shared" si="26"/>
        <v>179130</v>
      </c>
      <c r="L136">
        <f t="shared" si="27"/>
        <v>337995</v>
      </c>
      <c r="M136">
        <f t="shared" si="28"/>
        <v>570213</v>
      </c>
      <c r="N136">
        <f t="shared" si="29"/>
        <v>566160</v>
      </c>
    </row>
    <row r="137" spans="1:14" x14ac:dyDescent="0.3">
      <c r="A137">
        <v>136</v>
      </c>
      <c r="B137" s="2" t="s">
        <v>96</v>
      </c>
      <c r="C137" s="2">
        <f>SUM(C135:C136)</f>
        <v>4725</v>
      </c>
      <c r="D137" s="2">
        <f t="shared" ref="D137:H137" si="35">SUM(D135:D136)</f>
        <v>28350</v>
      </c>
      <c r="E137" s="2">
        <f t="shared" si="35"/>
        <v>70875</v>
      </c>
      <c r="F137" s="2">
        <f t="shared" si="35"/>
        <v>132300</v>
      </c>
      <c r="G137" s="2">
        <f t="shared" si="35"/>
        <v>212625</v>
      </c>
      <c r="H137" s="2">
        <f t="shared" si="35"/>
        <v>311850</v>
      </c>
      <c r="I137" s="2">
        <f t="shared" si="24"/>
        <v>33075</v>
      </c>
      <c r="J137" s="2">
        <f t="shared" si="25"/>
        <v>103950</v>
      </c>
      <c r="K137" s="2">
        <f t="shared" si="26"/>
        <v>236250</v>
      </c>
      <c r="L137" s="2">
        <f t="shared" si="27"/>
        <v>448875</v>
      </c>
      <c r="M137" s="2">
        <f t="shared" si="28"/>
        <v>760725</v>
      </c>
      <c r="N137" s="2">
        <f t="shared" si="29"/>
        <v>756000</v>
      </c>
    </row>
    <row r="138" spans="1:14" x14ac:dyDescent="0.3">
      <c r="A138">
        <v>137</v>
      </c>
      <c r="B138" t="s">
        <v>101</v>
      </c>
      <c r="C138">
        <f>SUM(C112:C114)</f>
        <v>364</v>
      </c>
      <c r="D138">
        <f t="shared" ref="D138:H138" si="36">SUM(D112:D114)</f>
        <v>3248</v>
      </c>
      <c r="E138">
        <f t="shared" si="36"/>
        <v>8652</v>
      </c>
      <c r="F138">
        <f t="shared" si="36"/>
        <v>16576</v>
      </c>
      <c r="G138">
        <f t="shared" si="36"/>
        <v>27020</v>
      </c>
      <c r="H138">
        <f t="shared" si="36"/>
        <v>39984</v>
      </c>
      <c r="I138">
        <f t="shared" si="24"/>
        <v>3612</v>
      </c>
      <c r="J138">
        <f t="shared" si="25"/>
        <v>12264</v>
      </c>
      <c r="K138">
        <f t="shared" si="26"/>
        <v>28840</v>
      </c>
      <c r="L138">
        <f t="shared" si="27"/>
        <v>55860</v>
      </c>
      <c r="M138">
        <f t="shared" si="28"/>
        <v>95844</v>
      </c>
      <c r="N138">
        <f t="shared" si="29"/>
        <v>95480</v>
      </c>
    </row>
    <row r="139" spans="1:14" x14ac:dyDescent="0.3">
      <c r="A139">
        <v>138</v>
      </c>
      <c r="B139" t="s">
        <v>99</v>
      </c>
      <c r="C139">
        <f>SUM(C115:C117)</f>
        <v>1939</v>
      </c>
      <c r="D139">
        <f t="shared" ref="D139:H139" si="37">SUM(D115:D117)</f>
        <v>10178</v>
      </c>
      <c r="E139">
        <f t="shared" si="37"/>
        <v>24717</v>
      </c>
      <c r="F139">
        <f t="shared" si="37"/>
        <v>45556</v>
      </c>
      <c r="G139">
        <f t="shared" si="37"/>
        <v>72695</v>
      </c>
      <c r="H139">
        <f t="shared" si="37"/>
        <v>106134</v>
      </c>
      <c r="I139">
        <f t="shared" si="24"/>
        <v>12117</v>
      </c>
      <c r="J139">
        <f t="shared" si="25"/>
        <v>36834</v>
      </c>
      <c r="K139">
        <f t="shared" si="26"/>
        <v>82390</v>
      </c>
      <c r="L139">
        <f t="shared" si="27"/>
        <v>155085</v>
      </c>
      <c r="M139">
        <f t="shared" si="28"/>
        <v>261219</v>
      </c>
      <c r="N139">
        <f t="shared" si="29"/>
        <v>259280</v>
      </c>
    </row>
    <row r="140" spans="1:14" x14ac:dyDescent="0.3">
      <c r="A140">
        <v>139</v>
      </c>
      <c r="B140" s="2" t="s">
        <v>128</v>
      </c>
      <c r="C140" s="2">
        <f>SUM(C138:C139)</f>
        <v>2303</v>
      </c>
      <c r="D140" s="2">
        <f t="shared" ref="D140:H140" si="38">SUM(D138:D139)</f>
        <v>13426</v>
      </c>
      <c r="E140" s="2">
        <f t="shared" si="38"/>
        <v>33369</v>
      </c>
      <c r="F140" s="2">
        <f t="shared" si="38"/>
        <v>62132</v>
      </c>
      <c r="G140" s="2">
        <f t="shared" si="38"/>
        <v>99715</v>
      </c>
      <c r="H140" s="2">
        <f t="shared" si="38"/>
        <v>146118</v>
      </c>
      <c r="I140" s="2">
        <f t="shared" si="24"/>
        <v>15729</v>
      </c>
      <c r="J140" s="2">
        <f t="shared" si="25"/>
        <v>49098</v>
      </c>
      <c r="K140" s="2">
        <f t="shared" si="26"/>
        <v>111230</v>
      </c>
      <c r="L140" s="2">
        <f t="shared" si="27"/>
        <v>210945</v>
      </c>
      <c r="M140" s="2">
        <f t="shared" si="28"/>
        <v>357063</v>
      </c>
      <c r="N140" s="2">
        <f t="shared" si="29"/>
        <v>354760</v>
      </c>
    </row>
    <row r="141" spans="1:14" x14ac:dyDescent="0.3">
      <c r="A141">
        <v>140</v>
      </c>
      <c r="B141" s="27" t="s">
        <v>102</v>
      </c>
      <c r="C141" s="27">
        <f>C130+C134+C137+C140</f>
        <v>40641</v>
      </c>
      <c r="D141" s="27">
        <f t="shared" ref="D141:H141" si="39">D130+D134+D137+D140</f>
        <v>210162</v>
      </c>
      <c r="E141" s="27">
        <f t="shared" si="39"/>
        <v>508563</v>
      </c>
      <c r="F141" s="27">
        <f t="shared" si="39"/>
        <v>935844</v>
      </c>
      <c r="G141" s="27">
        <f t="shared" si="39"/>
        <v>1492005</v>
      </c>
      <c r="H141" s="27">
        <f t="shared" si="39"/>
        <v>2177046</v>
      </c>
      <c r="I141" s="27">
        <f t="shared" si="24"/>
        <v>250803</v>
      </c>
      <c r="J141" s="27">
        <f t="shared" si="25"/>
        <v>759366</v>
      </c>
      <c r="K141" s="27">
        <f t="shared" si="26"/>
        <v>1695210</v>
      </c>
      <c r="L141" s="27">
        <f t="shared" si="27"/>
        <v>3187215</v>
      </c>
      <c r="M141" s="27">
        <f t="shared" si="28"/>
        <v>5364261</v>
      </c>
      <c r="N141" s="27">
        <f t="shared" si="29"/>
        <v>5323620</v>
      </c>
    </row>
    <row r="142" spans="1:14" x14ac:dyDescent="0.3">
      <c r="A142">
        <v>141</v>
      </c>
      <c r="B142" s="27" t="s">
        <v>103</v>
      </c>
      <c r="C142" s="27">
        <f t="shared" ref="C142:H142" si="40">C141+C124</f>
        <v>116099</v>
      </c>
      <c r="D142" s="27">
        <f t="shared" si="40"/>
        <v>578518</v>
      </c>
      <c r="E142" s="27">
        <f t="shared" si="40"/>
        <v>1387257</v>
      </c>
      <c r="F142" s="27">
        <f t="shared" si="40"/>
        <v>2542316</v>
      </c>
      <c r="G142" s="27">
        <f t="shared" si="40"/>
        <v>4043695</v>
      </c>
      <c r="H142" s="27">
        <f t="shared" si="40"/>
        <v>5891394</v>
      </c>
      <c r="I142" s="27">
        <f t="shared" si="24"/>
        <v>694617</v>
      </c>
      <c r="J142" s="27">
        <f t="shared" si="25"/>
        <v>2081874</v>
      </c>
      <c r="K142" s="27">
        <f t="shared" si="26"/>
        <v>4624190</v>
      </c>
      <c r="L142" s="27">
        <f t="shared" si="27"/>
        <v>8667885</v>
      </c>
      <c r="M142" s="27">
        <f t="shared" si="28"/>
        <v>14559279</v>
      </c>
      <c r="N142" s="27">
        <f t="shared" si="29"/>
        <v>14443180</v>
      </c>
    </row>
    <row r="143" spans="1:14" x14ac:dyDescent="0.3">
      <c r="A143">
        <v>142</v>
      </c>
      <c r="B143" s="27" t="s">
        <v>149</v>
      </c>
      <c r="C143" s="27">
        <f>SUM(C62:C142)</f>
        <v>426667</v>
      </c>
      <c r="D143" s="27">
        <f t="shared" ref="D143:H143" si="41">SUM(D62:D142)</f>
        <v>2129894</v>
      </c>
      <c r="E143" s="27">
        <f t="shared" si="41"/>
        <v>5109681</v>
      </c>
      <c r="F143" s="27">
        <f t="shared" si="41"/>
        <v>9366028</v>
      </c>
      <c r="G143" s="27">
        <f>SUM(G62:G142)</f>
        <v>14898935</v>
      </c>
      <c r="H143" s="27">
        <f t="shared" si="41"/>
        <v>21708402</v>
      </c>
      <c r="I143" s="27">
        <f t="shared" si="24"/>
        <v>2556561</v>
      </c>
      <c r="J143" s="27">
        <f t="shared" si="25"/>
        <v>7666242</v>
      </c>
      <c r="K143" s="27">
        <f t="shared" si="26"/>
        <v>17032270</v>
      </c>
      <c r="L143" s="27">
        <f t="shared" si="27"/>
        <v>31931205</v>
      </c>
      <c r="M143" s="27">
        <f t="shared" si="28"/>
        <v>53639607</v>
      </c>
      <c r="N143" s="27">
        <f t="shared" si="29"/>
        <v>53212940</v>
      </c>
    </row>
    <row r="144" spans="1:14" x14ac:dyDescent="0.3">
      <c r="A144">
        <v>143</v>
      </c>
      <c r="B144" s="2" t="s">
        <v>104</v>
      </c>
      <c r="C144" s="2">
        <f>C62+C63+C65+++C69+C77</f>
        <v>713</v>
      </c>
      <c r="D144" s="2">
        <f t="shared" ref="D144:N144" si="42">D62+D63+D65+++D69+D77</f>
        <v>5146</v>
      </c>
      <c r="E144" s="2">
        <f t="shared" si="42"/>
        <v>13299</v>
      </c>
      <c r="F144" s="2">
        <f t="shared" si="42"/>
        <v>25172</v>
      </c>
      <c r="G144" s="2">
        <f t="shared" si="42"/>
        <v>40765</v>
      </c>
      <c r="H144" s="2">
        <f t="shared" si="42"/>
        <v>60078</v>
      </c>
      <c r="I144" s="2">
        <f t="shared" si="42"/>
        <v>5859</v>
      </c>
      <c r="J144" s="2">
        <f t="shared" si="42"/>
        <v>19158</v>
      </c>
      <c r="K144" s="2">
        <f t="shared" si="42"/>
        <v>44330</v>
      </c>
      <c r="L144" s="2">
        <f t="shared" si="42"/>
        <v>85095</v>
      </c>
      <c r="M144" s="2">
        <f t="shared" si="42"/>
        <v>145173</v>
      </c>
      <c r="N144" s="2">
        <f t="shared" si="42"/>
        <v>144460</v>
      </c>
    </row>
    <row r="145" spans="1:14" x14ac:dyDescent="0.3">
      <c r="A145">
        <v>144</v>
      </c>
      <c r="B145" s="2" t="s">
        <v>105</v>
      </c>
      <c r="C145" s="2">
        <f>+C92+C93+C95+C99+C105</f>
        <v>1308</v>
      </c>
      <c r="D145" s="2">
        <f t="shared" ref="D145:N145" si="43">+D92+D93+D95+D99+D105</f>
        <v>7836</v>
      </c>
      <c r="E145" s="2">
        <f t="shared" si="43"/>
        <v>19584</v>
      </c>
      <c r="F145" s="2">
        <f t="shared" si="43"/>
        <v>36552</v>
      </c>
      <c r="G145" s="2">
        <f t="shared" si="43"/>
        <v>58740</v>
      </c>
      <c r="H145" s="2">
        <f t="shared" si="43"/>
        <v>86148</v>
      </c>
      <c r="I145" s="2">
        <f t="shared" si="43"/>
        <v>9144</v>
      </c>
      <c r="J145" s="2">
        <f t="shared" si="43"/>
        <v>28728</v>
      </c>
      <c r="K145" s="2">
        <f t="shared" si="43"/>
        <v>65280</v>
      </c>
      <c r="L145" s="2">
        <f t="shared" si="43"/>
        <v>124020</v>
      </c>
      <c r="M145" s="2">
        <f t="shared" si="43"/>
        <v>210168</v>
      </c>
      <c r="N145" s="2">
        <f t="shared" si="43"/>
        <v>208860</v>
      </c>
    </row>
    <row r="146" spans="1:14" x14ac:dyDescent="0.3">
      <c r="A146">
        <v>145</v>
      </c>
      <c r="B146" s="2" t="s">
        <v>106</v>
      </c>
      <c r="C146" s="2">
        <f>+C112+C113+C115+C119</f>
        <v>2135</v>
      </c>
      <c r="D146" s="2">
        <f t="shared" ref="D146:N146" si="44">+D112+D113+D115+D119</f>
        <v>10570</v>
      </c>
      <c r="E146" s="2">
        <f>+E112+E113+E115+E119</f>
        <v>25305</v>
      </c>
      <c r="F146" s="2">
        <f t="shared" si="44"/>
        <v>46340</v>
      </c>
      <c r="G146" s="2">
        <f t="shared" si="44"/>
        <v>73675</v>
      </c>
      <c r="H146" s="2">
        <f t="shared" si="44"/>
        <v>107310</v>
      </c>
      <c r="I146" s="2">
        <f t="shared" si="44"/>
        <v>12705</v>
      </c>
      <c r="J146" s="2">
        <f t="shared" si="44"/>
        <v>38010</v>
      </c>
      <c r="K146" s="2">
        <f t="shared" si="44"/>
        <v>84350</v>
      </c>
      <c r="L146" s="2">
        <f t="shared" si="44"/>
        <v>158025</v>
      </c>
      <c r="M146" s="2">
        <f t="shared" si="44"/>
        <v>265335</v>
      </c>
      <c r="N146" s="2">
        <f t="shared" si="44"/>
        <v>263200</v>
      </c>
    </row>
    <row r="147" spans="1:14" x14ac:dyDescent="0.3">
      <c r="A147">
        <v>146</v>
      </c>
      <c r="B147" s="27" t="s">
        <v>130</v>
      </c>
      <c r="C147" s="27">
        <f>SUM(C144:C146)</f>
        <v>4156</v>
      </c>
      <c r="D147" s="27">
        <f t="shared" ref="D147:N147" si="45">SUM(D144:D146)</f>
        <v>23552</v>
      </c>
      <c r="E147" s="27">
        <f>SUM(E144:E146)</f>
        <v>58188</v>
      </c>
      <c r="F147" s="27">
        <f t="shared" si="45"/>
        <v>108064</v>
      </c>
      <c r="G147" s="27">
        <f t="shared" si="45"/>
        <v>173180</v>
      </c>
      <c r="H147" s="27">
        <f t="shared" si="45"/>
        <v>253536</v>
      </c>
      <c r="I147" s="27">
        <f t="shared" si="45"/>
        <v>27708</v>
      </c>
      <c r="J147" s="27">
        <f t="shared" si="45"/>
        <v>85896</v>
      </c>
      <c r="K147" s="27">
        <f t="shared" si="45"/>
        <v>193960</v>
      </c>
      <c r="L147" s="27">
        <f t="shared" si="45"/>
        <v>367140</v>
      </c>
      <c r="M147" s="27">
        <f t="shared" si="45"/>
        <v>620676</v>
      </c>
      <c r="N147" s="27">
        <f t="shared" si="45"/>
        <v>616520</v>
      </c>
    </row>
    <row r="148" spans="1:14" x14ac:dyDescent="0.3">
      <c r="A148">
        <v>147</v>
      </c>
      <c r="B148" s="27" t="s">
        <v>276</v>
      </c>
      <c r="C148" s="27">
        <f>SUM(C141:C146)</f>
        <v>587563</v>
      </c>
      <c r="D148" s="27">
        <f t="shared" ref="D148:N148" si="46">SUM(D141:D146)</f>
        <v>2942126</v>
      </c>
      <c r="E148" s="27">
        <f t="shared" si="46"/>
        <v>7063689</v>
      </c>
      <c r="F148" s="27">
        <f t="shared" si="46"/>
        <v>12952252</v>
      </c>
      <c r="G148" s="27">
        <f t="shared" si="46"/>
        <v>20607815</v>
      </c>
      <c r="H148" s="27">
        <f t="shared" si="46"/>
        <v>30030378</v>
      </c>
      <c r="I148" s="27">
        <f t="shared" si="46"/>
        <v>3529689</v>
      </c>
      <c r="J148" s="27">
        <f t="shared" si="46"/>
        <v>10593378</v>
      </c>
      <c r="K148" s="73">
        <f t="shared" si="46"/>
        <v>23545630</v>
      </c>
      <c r="L148" s="73">
        <f t="shared" si="46"/>
        <v>44153445</v>
      </c>
      <c r="M148" s="73">
        <f t="shared" si="46"/>
        <v>74183823</v>
      </c>
      <c r="N148" s="73">
        <f t="shared" si="46"/>
        <v>73596260</v>
      </c>
    </row>
    <row r="149" spans="1:14" x14ac:dyDescent="0.3">
      <c r="K149" s="8">
        <v>55</v>
      </c>
      <c r="L149" s="8">
        <v>21</v>
      </c>
      <c r="M149" s="74" t="s">
        <v>275</v>
      </c>
      <c r="N149" s="74" t="s">
        <v>274</v>
      </c>
    </row>
  </sheetData>
  <phoneticPr fontId="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335574-5FF3-4EB6-B4C2-FE75A0439681}">
  <dimension ref="A1:AO140"/>
  <sheetViews>
    <sheetView zoomScaleNormal="100" workbookViewId="0">
      <pane xSplit="2" ySplit="1" topLeftCell="C2" activePane="bottomRight" state="frozen"/>
      <selection pane="topRight" activeCell="C1" sqref="C1"/>
      <selection pane="bottomLeft" activeCell="A2" sqref="A2"/>
      <selection pane="bottomRight"/>
    </sheetView>
  </sheetViews>
  <sheetFormatPr defaultRowHeight="14.4" x14ac:dyDescent="0.3"/>
  <cols>
    <col min="2" max="2" width="25.109375" customWidth="1"/>
    <col min="3" max="25" width="8.88671875" customWidth="1"/>
    <col min="29" max="32" width="10" bestFit="1" customWidth="1"/>
    <col min="33" max="33" width="11" bestFit="1" customWidth="1"/>
    <col min="34" max="38" width="10" bestFit="1" customWidth="1"/>
    <col min="40" max="40" width="11" bestFit="1" customWidth="1"/>
    <col min="41" max="41" width="12" bestFit="1" customWidth="1"/>
  </cols>
  <sheetData>
    <row r="1" spans="1:41" s="20" customFormat="1" x14ac:dyDescent="0.3">
      <c r="A1" s="20" t="s">
        <v>165</v>
      </c>
      <c r="B1" s="20" t="s">
        <v>180</v>
      </c>
      <c r="C1" s="20">
        <v>1</v>
      </c>
      <c r="D1" s="20">
        <v>2</v>
      </c>
      <c r="E1" s="20">
        <v>3</v>
      </c>
      <c r="F1" s="20">
        <v>4</v>
      </c>
      <c r="G1" s="20">
        <v>5</v>
      </c>
      <c r="H1" s="20">
        <v>6</v>
      </c>
      <c r="I1" s="20">
        <v>7</v>
      </c>
      <c r="J1" s="20">
        <v>8</v>
      </c>
      <c r="K1" s="20">
        <v>9</v>
      </c>
      <c r="L1" s="20">
        <v>10</v>
      </c>
      <c r="M1" s="20">
        <v>11</v>
      </c>
      <c r="N1" s="20">
        <v>12</v>
      </c>
      <c r="O1" s="20">
        <v>13</v>
      </c>
      <c r="R1" s="35">
        <v>1</v>
      </c>
      <c r="S1" s="36" t="s">
        <v>150</v>
      </c>
      <c r="T1" s="36" t="s">
        <v>151</v>
      </c>
      <c r="U1" s="36" t="s">
        <v>152</v>
      </c>
      <c r="V1" s="36" t="s">
        <v>153</v>
      </c>
      <c r="W1" s="36" t="s">
        <v>154</v>
      </c>
      <c r="X1" s="36" t="s">
        <v>155</v>
      </c>
      <c r="Y1" s="36" t="s">
        <v>156</v>
      </c>
      <c r="Z1" s="36" t="s">
        <v>157</v>
      </c>
      <c r="AA1" s="36" t="s">
        <v>158</v>
      </c>
      <c r="AB1" s="36" t="s">
        <v>159</v>
      </c>
      <c r="AC1" s="36" t="s">
        <v>160</v>
      </c>
      <c r="AD1" s="36" t="s">
        <v>161</v>
      </c>
      <c r="AE1" s="72" t="s">
        <v>162</v>
      </c>
      <c r="AF1" s="72" t="s">
        <v>163</v>
      </c>
      <c r="AG1" s="72" t="s">
        <v>164</v>
      </c>
      <c r="AH1" s="28"/>
      <c r="AI1" s="28"/>
      <c r="AJ1" s="28"/>
      <c r="AK1" s="28"/>
      <c r="AL1" s="28"/>
      <c r="AM1" s="28"/>
      <c r="AN1" s="28"/>
      <c r="AO1" s="28"/>
    </row>
    <row r="2" spans="1:41" x14ac:dyDescent="0.3">
      <c r="A2">
        <v>140</v>
      </c>
      <c r="B2" t="s">
        <v>102</v>
      </c>
      <c r="C2">
        <f>'XY 1-60 (912620)'!C140</f>
        <v>40641</v>
      </c>
      <c r="D2">
        <f>'XY 1-60 (912620)'!D140</f>
        <v>19891</v>
      </c>
      <c r="E2">
        <f>'XY 1-60 (912620)'!E140</f>
        <v>13241</v>
      </c>
      <c r="F2">
        <f>'XY 1-60 (912620)'!F140</f>
        <v>11414</v>
      </c>
      <c r="G2">
        <f>'XY 1-60 (912620)'!G140</f>
        <v>10220</v>
      </c>
      <c r="H2">
        <f>'XY 1-60 (912620)'!H140</f>
        <v>9635</v>
      </c>
      <c r="I2">
        <f>'XY 1-60 (912620)'!I140</f>
        <v>9470</v>
      </c>
      <c r="J2">
        <f>'XY 1-60 (912620)'!J140</f>
        <v>8447</v>
      </c>
      <c r="K2">
        <f>'XY 1-60 (912620)'!K140</f>
        <v>8006</v>
      </c>
      <c r="L2">
        <f>'XY 1-60 (912620)'!L140</f>
        <v>6794</v>
      </c>
      <c r="M2">
        <f>'XY 1-60 (912620)'!M140</f>
        <v>3278</v>
      </c>
      <c r="N2">
        <f>'XY 1-60 (912620)'!N140</f>
        <v>3278</v>
      </c>
      <c r="O2">
        <f>'XY 1-60 (912620)'!O140</f>
        <v>1118</v>
      </c>
      <c r="P2">
        <f>'XY 1-60 (912620)'!P140</f>
        <v>0</v>
      </c>
      <c r="Q2">
        <f>'XY 1-60 (912620)'!Q140</f>
        <v>0</v>
      </c>
      <c r="R2">
        <f>'XY 1-60 (912620)'!R140</f>
        <v>40641</v>
      </c>
      <c r="S2">
        <f>'XY 1-60 (912620)'!S140</f>
        <v>60532</v>
      </c>
      <c r="T2">
        <f>'XY 1-60 (912620)'!T140</f>
        <v>73773</v>
      </c>
      <c r="U2">
        <f>'XY 1-60 (912620)'!U140</f>
        <v>85187</v>
      </c>
      <c r="V2">
        <f>'XY 1-60 (912620)'!V140</f>
        <v>95407</v>
      </c>
      <c r="W2">
        <f>'XY 1-60 (912620)'!W140</f>
        <v>105042</v>
      </c>
      <c r="X2">
        <f>'XY 1-60 (912620)'!X140</f>
        <v>114512</v>
      </c>
      <c r="Y2">
        <f>'XY 1-60 (912620)'!Y140</f>
        <v>122959</v>
      </c>
      <c r="Z2">
        <f>'XY 1-60 (912620)'!Z140</f>
        <v>130965</v>
      </c>
      <c r="AA2">
        <f>'XY 1-60 (912620)'!AA140</f>
        <v>137759</v>
      </c>
      <c r="AB2">
        <f>'XY 1-60 (912620)'!AB140</f>
        <v>141037</v>
      </c>
      <c r="AC2">
        <f>'XY 1-60 (912620)'!AC140</f>
        <v>144315</v>
      </c>
      <c r="AD2">
        <f>'XY 1-60 (912620)'!AD140</f>
        <v>145433</v>
      </c>
      <c r="AE2" s="21">
        <f>'XY 1-60 (912620)'!AE140</f>
        <v>1107814</v>
      </c>
      <c r="AF2" s="21">
        <f>'XY 1-60 (912620)'!AF140</f>
        <v>1252129</v>
      </c>
      <c r="AG2" s="21">
        <f>'XY 1-60 (912620)'!AG140</f>
        <v>1397562</v>
      </c>
      <c r="AH2">
        <f>'XY 1-60 (912620)'!AH140</f>
        <v>473478</v>
      </c>
      <c r="AI2">
        <f>'XY 1-60 (912620)'!AI140</f>
        <v>611237</v>
      </c>
      <c r="AJ2">
        <f>'XY 1-60 (912620)'!AJ140</f>
        <v>752274</v>
      </c>
      <c r="AK2">
        <f>'XY 1-60 (912620)'!AK140</f>
        <v>896589</v>
      </c>
      <c r="AL2">
        <f>'XY 1-60 (912620)'!AL140</f>
        <v>1042022</v>
      </c>
      <c r="AN2">
        <f>SUM(R2:AG2)</f>
        <v>5155067</v>
      </c>
      <c r="AO2">
        <f>SUM(C2:AN2)</f>
        <v>14231167</v>
      </c>
    </row>
    <row r="3" spans="1:41" x14ac:dyDescent="0.3">
      <c r="A3">
        <v>141</v>
      </c>
      <c r="B3" t="s">
        <v>103</v>
      </c>
      <c r="C3">
        <f>'XY 1-60 (912620)'!C141</f>
        <v>116099</v>
      </c>
      <c r="D3">
        <f>'XY 1-60 (912620)'!D141</f>
        <v>57133</v>
      </c>
      <c r="E3">
        <f>'XY 1-60 (912620)'!E141</f>
        <v>38033</v>
      </c>
      <c r="F3">
        <f>'XY 1-60 (912620)'!F141</f>
        <v>32932</v>
      </c>
      <c r="G3">
        <f>'XY 1-60 (912620)'!G141</f>
        <v>29446</v>
      </c>
      <c r="H3">
        <f>'XY 1-60 (912620)'!H141</f>
        <v>27421</v>
      </c>
      <c r="I3">
        <f>'XY 1-60 (912620)'!I141</f>
        <v>26596</v>
      </c>
      <c r="J3">
        <f>'XY 1-60 (912620)'!J141</f>
        <v>23775</v>
      </c>
      <c r="K3">
        <f>'XY 1-60 (912620)'!K141</f>
        <v>22158</v>
      </c>
      <c r="L3">
        <f>'XY 1-60 (912620)'!L141</f>
        <v>18576</v>
      </c>
      <c r="M3">
        <f>'XY 1-60 (912620)'!M141</f>
        <v>8810</v>
      </c>
      <c r="N3">
        <f>'XY 1-60 (912620)'!N141</f>
        <v>8810</v>
      </c>
      <c r="O3">
        <f>'XY 1-60 (912620)'!O141</f>
        <v>2888</v>
      </c>
      <c r="P3">
        <f>'XY 1-60 (912620)'!P141</f>
        <v>0</v>
      </c>
      <c r="Q3">
        <f>'XY 1-60 (912620)'!Q141</f>
        <v>0</v>
      </c>
      <c r="R3">
        <f>'XY 1-60 (912620)'!R141</f>
        <v>116099</v>
      </c>
      <c r="S3">
        <f>'XY 1-60 (912620)'!S141</f>
        <v>173232</v>
      </c>
      <c r="T3">
        <f>'XY 1-60 (912620)'!T141</f>
        <v>211265</v>
      </c>
      <c r="U3">
        <f>'XY 1-60 (912620)'!U141</f>
        <v>244197</v>
      </c>
      <c r="V3">
        <f>'XY 1-60 (912620)'!V141</f>
        <v>273643</v>
      </c>
      <c r="W3">
        <f>'XY 1-60 (912620)'!W141</f>
        <v>301064</v>
      </c>
      <c r="X3">
        <f>'XY 1-60 (912620)'!X141</f>
        <v>327660</v>
      </c>
      <c r="Y3">
        <f>'XY 1-60 (912620)'!Y141</f>
        <v>351435</v>
      </c>
      <c r="Z3">
        <f>'XY 1-60 (912620)'!Z141</f>
        <v>373593</v>
      </c>
      <c r="AA3">
        <f>'XY 1-60 (912620)'!AA141</f>
        <v>392169</v>
      </c>
      <c r="AB3">
        <f>'XY 1-60 (912620)'!AB141</f>
        <v>400979</v>
      </c>
      <c r="AC3">
        <f>'XY 1-60 (912620)'!AC141</f>
        <v>409789</v>
      </c>
      <c r="AD3">
        <f>'XY 1-60 (912620)'!AD141</f>
        <v>412677</v>
      </c>
      <c r="AE3" s="21">
        <f>'XY 1-60 (912620)'!AE141</f>
        <v>3165336</v>
      </c>
      <c r="AF3" s="21">
        <f>'XY 1-60 (912620)'!AF141</f>
        <v>3575125</v>
      </c>
      <c r="AG3" s="21">
        <f>'XY 1-60 (912620)'!AG141</f>
        <v>3987802</v>
      </c>
      <c r="AH3">
        <f>'XY 1-60 (912620)'!AH141</f>
        <v>1353752</v>
      </c>
      <c r="AI3">
        <f>'XY 1-60 (912620)'!AI141</f>
        <v>1745921</v>
      </c>
      <c r="AJ3">
        <f>'XY 1-60 (912620)'!AJ141</f>
        <v>2146900</v>
      </c>
      <c r="AK3">
        <f>'XY 1-60 (912620)'!AK141</f>
        <v>2556689</v>
      </c>
      <c r="AL3">
        <f>'XY 1-60 (912620)'!AL141</f>
        <v>2969366</v>
      </c>
      <c r="AN3">
        <f t="shared" ref="AN3:AN29" si="0">SUM(R3:AG3)</f>
        <v>14716065</v>
      </c>
      <c r="AO3">
        <f t="shared" ref="AO3:AO29" si="1">SUM(C3:AN3)</f>
        <v>40617435</v>
      </c>
    </row>
    <row r="4" spans="1:41" x14ac:dyDescent="0.3">
      <c r="A4">
        <v>142</v>
      </c>
      <c r="B4" t="s">
        <v>149</v>
      </c>
      <c r="C4">
        <f>'XY 1-60 (912620)'!C142</f>
        <v>426667</v>
      </c>
      <c r="D4">
        <f>'XY 1-60 (912620)'!D142</f>
        <v>209911</v>
      </c>
      <c r="E4">
        <f>'XY 1-60 (912620)'!E142</f>
        <v>139736</v>
      </c>
      <c r="F4">
        <f>'XY 1-60 (912620)'!F142</f>
        <v>120969</v>
      </c>
      <c r="G4">
        <f>'XY 1-60 (912620)'!G142</f>
        <v>108171</v>
      </c>
      <c r="H4">
        <f>'XY 1-60 (912620)'!H142</f>
        <v>100791</v>
      </c>
      <c r="I4">
        <f>'XY 1-60 (912620)'!I142</f>
        <v>97821</v>
      </c>
      <c r="J4">
        <f>'XY 1-60 (912620)'!J142</f>
        <v>87436</v>
      </c>
      <c r="K4">
        <f>'XY 1-60 (912620)'!K142</f>
        <v>81556</v>
      </c>
      <c r="L4">
        <f>'XY 1-60 (912620)'!L142</f>
        <v>68413</v>
      </c>
      <c r="M4">
        <f>'XY 1-60 (912620)'!M142</f>
        <v>32474</v>
      </c>
      <c r="N4">
        <f>'XY 1-60 (912620)'!N142</f>
        <v>32474</v>
      </c>
      <c r="O4">
        <f>'XY 1-60 (912620)'!O142</f>
        <v>10667</v>
      </c>
      <c r="P4">
        <f>'XY 1-60 (912620)'!P142</f>
        <v>0</v>
      </c>
      <c r="Q4">
        <f>'XY 1-60 (912620)'!Q142</f>
        <v>0</v>
      </c>
      <c r="R4">
        <f>'XY 1-60 (912620)'!R142</f>
        <v>426667</v>
      </c>
      <c r="S4">
        <f>'XY 1-60 (912620)'!S142</f>
        <v>636578</v>
      </c>
      <c r="T4">
        <f>'XY 1-60 (912620)'!T142</f>
        <v>776314</v>
      </c>
      <c r="U4">
        <f>'XY 1-60 (912620)'!U142</f>
        <v>897283</v>
      </c>
      <c r="V4">
        <f>'XY 1-60 (912620)'!V142</f>
        <v>1005454</v>
      </c>
      <c r="W4">
        <f>'XY 1-60 (912620)'!W142</f>
        <v>1106245</v>
      </c>
      <c r="X4">
        <f>'XY 1-60 (912620)'!X142</f>
        <v>1204066</v>
      </c>
      <c r="Y4">
        <f>'XY 1-60 (912620)'!Y142</f>
        <v>1291502</v>
      </c>
      <c r="Z4">
        <f>'XY 1-60 (912620)'!Z142</f>
        <v>1373058</v>
      </c>
      <c r="AA4">
        <f>'XY 1-60 (912620)'!AA142</f>
        <v>1441471</v>
      </c>
      <c r="AB4">
        <f>'XY 1-60 (912620)'!AB142</f>
        <v>1473945</v>
      </c>
      <c r="AC4">
        <f>'XY 1-60 (912620)'!AC142</f>
        <v>1506419</v>
      </c>
      <c r="AD4">
        <f>'XY 1-60 (912620)'!AD142</f>
        <v>1517086</v>
      </c>
      <c r="AE4" s="21">
        <f>'XY 1-60 (912620)'!AE142</f>
        <v>11632583</v>
      </c>
      <c r="AF4" s="21">
        <f>'XY 1-60 (912620)'!AF142</f>
        <v>13139002</v>
      </c>
      <c r="AG4" s="21">
        <f>'XY 1-60 (912620)'!AG142</f>
        <v>14656088</v>
      </c>
      <c r="AH4">
        <f>'XY 1-60 (912620)'!AH142</f>
        <v>4974871</v>
      </c>
      <c r="AI4">
        <f>'XY 1-60 (912620)'!AI142</f>
        <v>6416342</v>
      </c>
      <c r="AJ4">
        <f>'XY 1-60 (912620)'!AJ142</f>
        <v>7890287</v>
      </c>
      <c r="AK4">
        <f>'XY 1-60 (912620)'!AK142</f>
        <v>9396706</v>
      </c>
      <c r="AL4">
        <f>'XY 1-60 (912620)'!AL142</f>
        <v>10913792</v>
      </c>
      <c r="AN4">
        <f t="shared" si="0"/>
        <v>54083761</v>
      </c>
      <c r="AO4">
        <f t="shared" si="1"/>
        <v>149276606</v>
      </c>
    </row>
    <row r="5" spans="1:41" x14ac:dyDescent="0.3">
      <c r="B5" s="20" t="s">
        <v>174</v>
      </c>
      <c r="D5" s="20"/>
      <c r="E5" s="20"/>
      <c r="F5" s="20"/>
      <c r="G5" s="20"/>
      <c r="H5" s="20"/>
      <c r="I5" s="20"/>
      <c r="J5" s="20"/>
      <c r="K5" s="20"/>
      <c r="L5" s="20"/>
      <c r="M5" s="20"/>
      <c r="N5" s="20"/>
      <c r="O5" s="20"/>
      <c r="P5" s="20"/>
      <c r="Q5" s="20"/>
      <c r="R5">
        <f t="shared" ref="R5" si="2">C5</f>
        <v>0</v>
      </c>
      <c r="S5">
        <f t="shared" ref="S5" si="3">C5+D5</f>
        <v>0</v>
      </c>
      <c r="T5">
        <f t="shared" ref="T5" si="4">SUM(C5:E5)</f>
        <v>0</v>
      </c>
      <c r="U5">
        <f t="shared" ref="U5" si="5">SUM(C5:F5)</f>
        <v>0</v>
      </c>
      <c r="V5">
        <f t="shared" ref="V5" si="6">SUM(C5:G5)</f>
        <v>0</v>
      </c>
      <c r="W5">
        <f t="shared" ref="W5" si="7">SUM(C5:H5)</f>
        <v>0</v>
      </c>
      <c r="X5">
        <f t="shared" ref="X5" si="8">SUM(C5:I5)</f>
        <v>0</v>
      </c>
      <c r="Y5">
        <f t="shared" ref="Y5" si="9">SUM(C5:J5)</f>
        <v>0</v>
      </c>
      <c r="Z5">
        <f t="shared" ref="Z5" si="10">SUM(C5:K5)</f>
        <v>0</v>
      </c>
      <c r="AA5">
        <f t="shared" ref="AA5" si="11">SUM(C5:L5)</f>
        <v>0</v>
      </c>
      <c r="AB5">
        <f t="shared" ref="AB5" si="12">SUM(C5:M5)</f>
        <v>0</v>
      </c>
      <c r="AC5">
        <f t="shared" ref="AC5" si="13">SUM(C5:N5)</f>
        <v>0</v>
      </c>
      <c r="AD5">
        <f t="shared" ref="AD5" si="14">SUM(C5:O5)</f>
        <v>0</v>
      </c>
      <c r="AE5" s="21">
        <f t="shared" ref="AE5" si="15">SUM(R5:AB5)</f>
        <v>0</v>
      </c>
      <c r="AF5" s="21">
        <f t="shared" ref="AF5" si="16">SUM(R5:AC5)</f>
        <v>0</v>
      </c>
      <c r="AG5" s="21">
        <f t="shared" ref="AG5" si="17">SUM(R5:AD5)</f>
        <v>0</v>
      </c>
      <c r="AH5" s="20"/>
      <c r="AI5" s="20"/>
      <c r="AJ5" s="20"/>
      <c r="AK5" s="20"/>
      <c r="AL5" s="20"/>
      <c r="AN5">
        <f t="shared" si="0"/>
        <v>0</v>
      </c>
      <c r="AO5">
        <f t="shared" si="1"/>
        <v>0</v>
      </c>
    </row>
    <row r="6" spans="1:41" x14ac:dyDescent="0.3">
      <c r="A6">
        <v>140</v>
      </c>
      <c r="B6" t="s">
        <v>102</v>
      </c>
      <c r="C6">
        <f>'XY 61-120 (912620)'!C140</f>
        <v>169521</v>
      </c>
      <c r="D6">
        <f>'XY 61-120 (912620)'!D140</f>
        <v>84631</v>
      </c>
      <c r="E6">
        <f>'XY 61-120 (912620)'!E140</f>
        <v>57941</v>
      </c>
      <c r="F6">
        <f>'XY 61-120 (912620)'!F140</f>
        <v>47730</v>
      </c>
      <c r="G6">
        <f>'XY 61-120 (912620)'!G140</f>
        <v>44727</v>
      </c>
      <c r="H6">
        <f>'XY 61-120 (912620)'!H140</f>
        <v>42399</v>
      </c>
      <c r="I6">
        <f>'XY 61-120 (912620)'!I140</f>
        <v>42165</v>
      </c>
      <c r="J6">
        <f>'XY 61-120 (912620)'!J140</f>
        <v>33438</v>
      </c>
      <c r="K6">
        <f>'XY 61-120 (912620)'!K140</f>
        <v>32112</v>
      </c>
      <c r="L6">
        <f>'XY 61-120 (912620)'!L140</f>
        <v>28632</v>
      </c>
      <c r="M6">
        <f>'XY 61-120 (912620)'!M140</f>
        <v>15486</v>
      </c>
      <c r="N6">
        <f>'XY 61-120 (912620)'!N140</f>
        <v>15486</v>
      </c>
      <c r="O6">
        <f>'XY 61-120 (912620)'!O140</f>
        <v>1626</v>
      </c>
      <c r="P6">
        <f>'XY 61-120 (912620)'!P140</f>
        <v>0</v>
      </c>
      <c r="Q6">
        <f>'XY 61-120 (912620)'!Q140</f>
        <v>0</v>
      </c>
      <c r="R6">
        <f>'XY 61-120 (912620)'!R140</f>
        <v>169521</v>
      </c>
      <c r="S6">
        <f>'XY 61-120 (912620)'!S140</f>
        <v>254152</v>
      </c>
      <c r="T6">
        <f>'XY 61-120 (912620)'!T140</f>
        <v>312093</v>
      </c>
      <c r="U6">
        <f>'XY 61-120 (912620)'!U140</f>
        <v>359823</v>
      </c>
      <c r="V6">
        <f>'XY 61-120 (912620)'!V140</f>
        <v>404550</v>
      </c>
      <c r="W6">
        <f>'XY 61-120 (912620)'!W140</f>
        <v>446949</v>
      </c>
      <c r="X6">
        <f>'XY 61-120 (912620)'!X140</f>
        <v>489114</v>
      </c>
      <c r="Y6">
        <f>'XY 61-120 (912620)'!Y140</f>
        <v>522552</v>
      </c>
      <c r="Z6">
        <f>'XY 61-120 (912620)'!Z140</f>
        <v>554664</v>
      </c>
      <c r="AA6">
        <f>'XY 61-120 (912620)'!AA140</f>
        <v>583296</v>
      </c>
      <c r="AB6">
        <f>'XY 61-120 (912620)'!AB140</f>
        <v>598782</v>
      </c>
      <c r="AC6">
        <f>'XY 61-120 (912620)'!AC140</f>
        <v>614268</v>
      </c>
      <c r="AD6">
        <f>'XY 61-120 (912620)'!AD140</f>
        <v>615894</v>
      </c>
      <c r="AE6" s="21">
        <f>'XY 61-120 (912620)'!AE140</f>
        <v>4695496</v>
      </c>
      <c r="AF6" s="21">
        <f>'XY 61-120 (912620)'!AF140</f>
        <v>5309764</v>
      </c>
      <c r="AG6" s="21">
        <f>'XY 61-120 (912620)'!AG140</f>
        <v>5925658</v>
      </c>
      <c r="AH6">
        <f>'XY 61-120 (912620)'!AH140</f>
        <v>2013279</v>
      </c>
      <c r="AI6">
        <f>'XY 61-120 (912620)'!AI140</f>
        <v>2596575</v>
      </c>
      <c r="AJ6">
        <f>'XY 61-120 (912620)'!AJ140</f>
        <v>3195357</v>
      </c>
      <c r="AK6">
        <f>'XY 61-120 (912620)'!AK140</f>
        <v>3809625</v>
      </c>
      <c r="AL6">
        <f>'XY 61-120 (912620)'!AL140</f>
        <v>4425519</v>
      </c>
      <c r="AN6">
        <f>SUM(R6:AG6)</f>
        <v>21856576</v>
      </c>
      <c r="AO6">
        <f t="shared" si="1"/>
        <v>60369401</v>
      </c>
    </row>
    <row r="7" spans="1:41" x14ac:dyDescent="0.3">
      <c r="A7">
        <v>141</v>
      </c>
      <c r="B7" t="s">
        <v>103</v>
      </c>
      <c r="C7">
        <f>'XY 61-120 (912620)'!C141</f>
        <v>462419</v>
      </c>
      <c r="D7">
        <f>'XY 61-120 (912620)'!D141</f>
        <v>231433</v>
      </c>
      <c r="E7">
        <f>'XY 61-120 (912620)'!E141</f>
        <v>158093</v>
      </c>
      <c r="F7">
        <f>'XY 61-120 (912620)'!F141</f>
        <v>130824</v>
      </c>
      <c r="G7">
        <f>'XY 61-120 (912620)'!G141</f>
        <v>122543</v>
      </c>
      <c r="H7">
        <f>'XY 61-120 (912620)'!H141</f>
        <v>115753</v>
      </c>
      <c r="I7">
        <f>'XY 61-120 (912620)'!I141</f>
        <v>114583</v>
      </c>
      <c r="J7">
        <f>'XY 61-120 (912620)'!J141</f>
        <v>90824</v>
      </c>
      <c r="K7">
        <f>'XY 61-120 (912620)'!K141</f>
        <v>85502</v>
      </c>
      <c r="L7">
        <f>'XY 61-120 (912620)'!L141</f>
        <v>76106</v>
      </c>
      <c r="M7">
        <f>'XY 61-120 (912620)'!M141</f>
        <v>40540</v>
      </c>
      <c r="N7">
        <f>'XY 61-120 (912620)'!N141</f>
        <v>40540</v>
      </c>
      <c r="O7">
        <f>'XY 61-120 (912620)'!O141</f>
        <v>4234</v>
      </c>
      <c r="P7">
        <f>'XY 61-120 (912620)'!P141</f>
        <v>0</v>
      </c>
      <c r="Q7">
        <f>'XY 61-120 (912620)'!Q141</f>
        <v>0</v>
      </c>
      <c r="R7">
        <f>'XY 61-120 (912620)'!R141</f>
        <v>462419</v>
      </c>
      <c r="S7">
        <f>'XY 61-120 (912620)'!S141</f>
        <v>693852</v>
      </c>
      <c r="T7">
        <f>'XY 61-120 (912620)'!T141</f>
        <v>851945</v>
      </c>
      <c r="U7">
        <f>'XY 61-120 (912620)'!U141</f>
        <v>982769</v>
      </c>
      <c r="V7">
        <f>'XY 61-120 (912620)'!V141</f>
        <v>1105312</v>
      </c>
      <c r="W7">
        <f>'XY 61-120 (912620)'!W141</f>
        <v>1221065</v>
      </c>
      <c r="X7">
        <f>'XY 61-120 (912620)'!X141</f>
        <v>1335648</v>
      </c>
      <c r="Y7">
        <f>'XY 61-120 (912620)'!Y141</f>
        <v>1426472</v>
      </c>
      <c r="Z7">
        <f>'XY 61-120 (912620)'!Z141</f>
        <v>1511974</v>
      </c>
      <c r="AA7">
        <f>'XY 61-120 (912620)'!AA141</f>
        <v>1588080</v>
      </c>
      <c r="AB7">
        <f>'XY 61-120 (912620)'!AB141</f>
        <v>1628620</v>
      </c>
      <c r="AC7">
        <f>'XY 61-120 (912620)'!AC141</f>
        <v>1669160</v>
      </c>
      <c r="AD7">
        <f>'XY 61-120 (912620)'!AD141</f>
        <v>1673394</v>
      </c>
      <c r="AE7" s="21">
        <f>'XY 61-120 (912620)'!AE141</f>
        <v>12808156</v>
      </c>
      <c r="AF7" s="21">
        <f>'XY 61-120 (912620)'!AF141</f>
        <v>14477316</v>
      </c>
      <c r="AG7" s="21">
        <f>'XY 61-120 (912620)'!AG141</f>
        <v>16150710</v>
      </c>
      <c r="AH7">
        <f>'XY 61-120 (912620)'!AH141</f>
        <v>5495159</v>
      </c>
      <c r="AI7">
        <f>'XY 61-120 (912620)'!AI141</f>
        <v>7083239</v>
      </c>
      <c r="AJ7">
        <f>'XY 61-120 (912620)'!AJ141</f>
        <v>8711859</v>
      </c>
      <c r="AK7">
        <f>'XY 61-120 (912620)'!AK141</f>
        <v>10381019</v>
      </c>
      <c r="AL7">
        <f>'XY 61-120 (912620)'!AL141</f>
        <v>12054413</v>
      </c>
      <c r="AN7">
        <f t="shared" si="0"/>
        <v>59586892</v>
      </c>
      <c r="AO7">
        <f t="shared" si="1"/>
        <v>164572867</v>
      </c>
    </row>
    <row r="8" spans="1:41" x14ac:dyDescent="0.3">
      <c r="A8">
        <v>142</v>
      </c>
      <c r="B8" t="s">
        <v>149</v>
      </c>
      <c r="C8">
        <f>'XY 61-120 (912620)'!C142</f>
        <v>1703227</v>
      </c>
      <c r="D8">
        <f>'XY 61-120 (912620)'!D142</f>
        <v>852331</v>
      </c>
      <c r="E8">
        <f>'XY 61-120 (912620)'!E142</f>
        <v>582296</v>
      </c>
      <c r="F8">
        <f>'XY 61-120 (912620)'!F142</f>
        <v>481749</v>
      </c>
      <c r="G8">
        <f>'XY 61-120 (912620)'!G142</f>
        <v>451264</v>
      </c>
      <c r="H8">
        <f>'XY 61-120 (912620)'!H142</f>
        <v>426335</v>
      </c>
      <c r="I8">
        <f>'XY 61-120 (912620)'!I142</f>
        <v>422123</v>
      </c>
      <c r="J8">
        <f>'XY 61-120 (912620)'!J142</f>
        <v>334603</v>
      </c>
      <c r="K8">
        <f>'XY 61-120 (912620)'!K142</f>
        <v>315313</v>
      </c>
      <c r="L8">
        <f>'XY 61-120 (912620)'!L142</f>
        <v>280687</v>
      </c>
      <c r="M8">
        <f>'XY 61-120 (912620)'!M142</f>
        <v>149633</v>
      </c>
      <c r="N8">
        <f>'XY 61-120 (912620)'!N142</f>
        <v>149633</v>
      </c>
      <c r="O8">
        <f>'XY 61-120 (912620)'!O142</f>
        <v>15632</v>
      </c>
      <c r="P8">
        <f>'XY 61-120 (912620)'!P142</f>
        <v>0</v>
      </c>
      <c r="Q8">
        <f>'XY 61-120 (912620)'!Q142</f>
        <v>0</v>
      </c>
      <c r="R8">
        <f>'XY 61-120 (912620)'!R142</f>
        <v>1703227</v>
      </c>
      <c r="S8">
        <f>'XY 61-120 (912620)'!S142</f>
        <v>2555558</v>
      </c>
      <c r="T8">
        <f>'XY 61-120 (912620)'!T142</f>
        <v>3137854</v>
      </c>
      <c r="U8">
        <f>'XY 61-120 (912620)'!U142</f>
        <v>3619603</v>
      </c>
      <c r="V8">
        <f>'XY 61-120 (912620)'!V142</f>
        <v>4070867</v>
      </c>
      <c r="W8">
        <f>'XY 61-120 (912620)'!W142</f>
        <v>4497202</v>
      </c>
      <c r="X8">
        <f>'XY 61-120 (912620)'!X142</f>
        <v>4919325</v>
      </c>
      <c r="Y8">
        <f>'XY 61-120 (912620)'!Y142</f>
        <v>5253928</v>
      </c>
      <c r="Z8">
        <f>'XY 61-120 (912620)'!Z142</f>
        <v>5569241</v>
      </c>
      <c r="AA8">
        <f>'XY 61-120 (912620)'!AA142</f>
        <v>5849928</v>
      </c>
      <c r="AB8">
        <f>'XY 61-120 (912620)'!AB142</f>
        <v>5999561</v>
      </c>
      <c r="AC8">
        <f>'XY 61-120 (912620)'!AC142</f>
        <v>6149194</v>
      </c>
      <c r="AD8">
        <f>'XY 61-120 (912620)'!AD142</f>
        <v>6164826</v>
      </c>
      <c r="AE8" s="21">
        <f>'XY 61-120 (912620)'!AE142</f>
        <v>47176294</v>
      </c>
      <c r="AF8" s="21">
        <f>'XY 61-120 (912620)'!AF142</f>
        <v>53325488</v>
      </c>
      <c r="AG8" s="21">
        <f>'XY 61-120 (912620)'!AG142</f>
        <v>59490314</v>
      </c>
      <c r="AH8">
        <f>'XY 61-120 (912620)'!AH142</f>
        <v>20239696</v>
      </c>
      <c r="AI8">
        <f>'XY 61-120 (912620)'!AI142</f>
        <v>26089624</v>
      </c>
      <c r="AJ8">
        <f>'XY 61-120 (912620)'!AJ142</f>
        <v>32089185</v>
      </c>
      <c r="AK8">
        <f>'XY 61-120 (912620)'!AK142</f>
        <v>38238379</v>
      </c>
      <c r="AL8">
        <f>'XY 61-120 (912620)'!AL142</f>
        <v>44403205</v>
      </c>
      <c r="AN8">
        <f>SUM(R8:AG8)</f>
        <v>219482410</v>
      </c>
      <c r="AO8">
        <f t="shared" si="1"/>
        <v>606189735</v>
      </c>
    </row>
    <row r="9" spans="1:41" x14ac:dyDescent="0.3">
      <c r="B9" s="20" t="s">
        <v>175</v>
      </c>
      <c r="R9">
        <f t="shared" ref="R9" si="18">C9</f>
        <v>0</v>
      </c>
      <c r="S9">
        <f t="shared" ref="S9" si="19">C9+D9</f>
        <v>0</v>
      </c>
      <c r="T9">
        <f t="shared" ref="T9" si="20">SUM(C9:E9)</f>
        <v>0</v>
      </c>
      <c r="U9">
        <f t="shared" ref="U9" si="21">SUM(C9:F9)</f>
        <v>0</v>
      </c>
      <c r="V9">
        <f t="shared" ref="V9" si="22">SUM(C9:G9)</f>
        <v>0</v>
      </c>
      <c r="W9">
        <f t="shared" ref="W9" si="23">SUM(C9:H9)</f>
        <v>0</v>
      </c>
      <c r="X9">
        <f t="shared" ref="X9" si="24">SUM(C9:I9)</f>
        <v>0</v>
      </c>
      <c r="Y9">
        <f t="shared" ref="Y9" si="25">SUM(C9:J9)</f>
        <v>0</v>
      </c>
      <c r="Z9">
        <f t="shared" ref="Z9" si="26">SUM(C9:K9)</f>
        <v>0</v>
      </c>
      <c r="AA9">
        <f t="shared" ref="AA9" si="27">SUM(C9:L9)</f>
        <v>0</v>
      </c>
      <c r="AB9">
        <f t="shared" ref="AB9" si="28">SUM(C9:M9)</f>
        <v>0</v>
      </c>
      <c r="AC9">
        <f t="shared" ref="AC9" si="29">SUM(C9:N9)</f>
        <v>0</v>
      </c>
      <c r="AD9">
        <f t="shared" ref="AD9" si="30">SUM(C9:O9)</f>
        <v>0</v>
      </c>
      <c r="AE9" s="21">
        <f t="shared" ref="AE9" si="31">SUM(R9:AB9)</f>
        <v>0</v>
      </c>
      <c r="AF9" s="21">
        <f t="shared" ref="AF9" si="32">SUM(R9:AC9)</f>
        <v>0</v>
      </c>
      <c r="AG9" s="21">
        <f t="shared" ref="AG9" si="33">SUM(R9:AD9)</f>
        <v>0</v>
      </c>
      <c r="AN9">
        <f t="shared" si="0"/>
        <v>0</v>
      </c>
      <c r="AO9">
        <f t="shared" si="1"/>
        <v>0</v>
      </c>
    </row>
    <row r="10" spans="1:41" x14ac:dyDescent="0.3">
      <c r="A10">
        <v>140</v>
      </c>
      <c r="B10" t="s">
        <v>102</v>
      </c>
      <c r="C10">
        <f>'XY 121-180 (912620)'!C140</f>
        <v>298401</v>
      </c>
      <c r="D10">
        <f>'XY 121-180 (912620)'!D140</f>
        <v>149371</v>
      </c>
      <c r="E10">
        <f>'XY 121-180 (912620)'!E140</f>
        <v>102641</v>
      </c>
      <c r="F10">
        <f>'XY 121-180 (912620)'!F140</f>
        <v>85181</v>
      </c>
      <c r="G10">
        <f>'XY 121-180 (912620)'!G140</f>
        <v>71121</v>
      </c>
      <c r="H10">
        <f>'XY 121-180 (912620)'!H140</f>
        <v>65241</v>
      </c>
      <c r="I10">
        <f>'XY 121-180 (912620)'!I140</f>
        <v>56478</v>
      </c>
      <c r="J10">
        <f>'XY 121-180 (912620)'!J140</f>
        <v>52980</v>
      </c>
      <c r="K10">
        <f>'XY 121-180 (912620)'!K140</f>
        <v>44112</v>
      </c>
      <c r="L10">
        <f>'XY 121-180 (912620)'!L140</f>
        <v>35301</v>
      </c>
      <c r="M10">
        <f>'XY 121-180 (912620)'!M140</f>
        <v>20178</v>
      </c>
      <c r="N10">
        <f>'XY 121-180 (912620)'!N140</f>
        <v>20178</v>
      </c>
      <c r="O10">
        <f>'XY 121-180 (912620)'!O140</f>
        <v>873</v>
      </c>
      <c r="P10">
        <f>'XY 121-180 (912620)'!P140</f>
        <v>0</v>
      </c>
      <c r="Q10">
        <f>'XY 121-180 (912620)'!Q140</f>
        <v>0</v>
      </c>
      <c r="R10">
        <f>'XY 121-180 (912620)'!R140</f>
        <v>298401</v>
      </c>
      <c r="S10">
        <f>'XY 121-180 (912620)'!S140</f>
        <v>447772</v>
      </c>
      <c r="T10">
        <f>'XY 121-180 (912620)'!T140</f>
        <v>550413</v>
      </c>
      <c r="U10">
        <f>'XY 121-180 (912620)'!U140</f>
        <v>635594</v>
      </c>
      <c r="V10">
        <f>'XY 121-180 (912620)'!V140</f>
        <v>706715</v>
      </c>
      <c r="W10">
        <f>'XY 121-180 (912620)'!W140</f>
        <v>771956</v>
      </c>
      <c r="X10">
        <f>'XY 121-180 (912620)'!X140</f>
        <v>828434</v>
      </c>
      <c r="Y10">
        <f>'XY 121-180 (912620)'!Y140</f>
        <v>881414</v>
      </c>
      <c r="Z10">
        <f>'XY 121-180 (912620)'!Z140</f>
        <v>925526</v>
      </c>
      <c r="AA10">
        <f>'XY 121-180 (912620)'!AA140</f>
        <v>960827</v>
      </c>
      <c r="AB10">
        <f>'XY 121-180 (912620)'!AB140</f>
        <v>981005</v>
      </c>
      <c r="AC10">
        <f>'XY 121-180 (912620)'!AC140</f>
        <v>1001183</v>
      </c>
      <c r="AD10">
        <f>'XY 121-180 (912620)'!AD140</f>
        <v>1002056</v>
      </c>
      <c r="AE10" s="21">
        <f>'XY 121-180 (912620)'!AE140</f>
        <v>7988057</v>
      </c>
      <c r="AF10" s="21">
        <f>'XY 121-180 (912620)'!AF140</f>
        <v>8989240</v>
      </c>
      <c r="AG10" s="21">
        <f>'XY 121-180 (912620)'!AG140</f>
        <v>9991296</v>
      </c>
      <c r="AH10">
        <f>'XY 121-180 (912620)'!AH140</f>
        <v>3407330</v>
      </c>
      <c r="AI10">
        <f>'XY 121-180 (912620)'!AI140</f>
        <v>4368157</v>
      </c>
      <c r="AJ10">
        <f>'XY 121-180 (912620)'!AJ140</f>
        <v>5349162</v>
      </c>
      <c r="AK10">
        <f>'XY 121-180 (912620)'!AK140</f>
        <v>6350345</v>
      </c>
      <c r="AL10">
        <f>'XY 121-180 (912620)'!AL140</f>
        <v>7352401</v>
      </c>
      <c r="AN10">
        <f t="shared" si="0"/>
        <v>36959889</v>
      </c>
      <c r="AO10">
        <f t="shared" si="1"/>
        <v>101749229</v>
      </c>
    </row>
    <row r="11" spans="1:41" x14ac:dyDescent="0.3">
      <c r="A11">
        <v>141</v>
      </c>
      <c r="B11" t="s">
        <v>103</v>
      </c>
      <c r="C11">
        <f>'XY 121-180 (912620)'!C141</f>
        <v>808739</v>
      </c>
      <c r="D11">
        <f>'XY 121-180 (912620)'!D141</f>
        <v>405733</v>
      </c>
      <c r="E11">
        <f>'XY 121-180 (912620)'!E141</f>
        <v>278153</v>
      </c>
      <c r="F11">
        <f>'XY 121-180 (912620)'!F141</f>
        <v>231241</v>
      </c>
      <c r="G11">
        <f>'XY 121-180 (912620)'!G141</f>
        <v>194577</v>
      </c>
      <c r="H11">
        <f>'XY 121-180 (912620)'!H141</f>
        <v>178701</v>
      </c>
      <c r="I11">
        <f>'XY 121-180 (912620)'!I141</f>
        <v>156476</v>
      </c>
      <c r="J11">
        <f>'XY 121-180 (912620)'!J141</f>
        <v>145982</v>
      </c>
      <c r="K11">
        <f>'XY 121-180 (912620)'!K141</f>
        <v>122540</v>
      </c>
      <c r="L11">
        <f>'XY 121-180 (912620)'!L141</f>
        <v>96811</v>
      </c>
      <c r="M11">
        <f>'XY 121-180 (912620)'!M141</f>
        <v>55238</v>
      </c>
      <c r="N11">
        <f>'XY 121-180 (912620)'!N141</f>
        <v>55238</v>
      </c>
      <c r="O11">
        <f>'XY 121-180 (912620)'!O141</f>
        <v>2363</v>
      </c>
      <c r="P11">
        <f>'XY 121-180 (912620)'!P141</f>
        <v>0</v>
      </c>
      <c r="Q11">
        <f>'XY 121-180 (912620)'!Q141</f>
        <v>0</v>
      </c>
      <c r="R11">
        <f>'XY 121-180 (912620)'!R141</f>
        <v>808739</v>
      </c>
      <c r="S11">
        <f>'XY 121-180 (912620)'!S141</f>
        <v>1214472</v>
      </c>
      <c r="T11">
        <f>'XY 121-180 (912620)'!T141</f>
        <v>1492625</v>
      </c>
      <c r="U11">
        <f>'XY 121-180 (912620)'!U141</f>
        <v>1723866</v>
      </c>
      <c r="V11">
        <f>'XY 121-180 (912620)'!V141</f>
        <v>1918443</v>
      </c>
      <c r="W11">
        <f>'XY 121-180 (912620)'!W141</f>
        <v>2097144</v>
      </c>
      <c r="X11">
        <f>'XY 121-180 (912620)'!X141</f>
        <v>2253620</v>
      </c>
      <c r="Y11">
        <f>'XY 121-180 (912620)'!Y141</f>
        <v>2399602</v>
      </c>
      <c r="Z11">
        <f>'XY 121-180 (912620)'!Z141</f>
        <v>2522142</v>
      </c>
      <c r="AA11">
        <f>'XY 121-180 (912620)'!AA141</f>
        <v>2618953</v>
      </c>
      <c r="AB11">
        <f>'XY 121-180 (912620)'!AB141</f>
        <v>2674191</v>
      </c>
      <c r="AC11">
        <f>'XY 121-180 (912620)'!AC141</f>
        <v>2729429</v>
      </c>
      <c r="AD11">
        <f>'XY 121-180 (912620)'!AD141</f>
        <v>2731792</v>
      </c>
      <c r="AE11" s="21">
        <f>'XY 121-180 (912620)'!AE141</f>
        <v>21723797</v>
      </c>
      <c r="AF11" s="21">
        <f>'XY 121-180 (912620)'!AF141</f>
        <v>24453226</v>
      </c>
      <c r="AG11" s="21">
        <f>'XY 121-180 (912620)'!AG141</f>
        <v>27185018</v>
      </c>
      <c r="AH11">
        <f>'XY 121-180 (912620)'!AH141</f>
        <v>9272508</v>
      </c>
      <c r="AI11">
        <f>'XY 121-180 (912620)'!AI141</f>
        <v>11891461</v>
      </c>
      <c r="AJ11">
        <f>'XY 121-180 (912620)'!AJ141</f>
        <v>14565652</v>
      </c>
      <c r="AK11">
        <f>'XY 121-180 (912620)'!AK141</f>
        <v>17295081</v>
      </c>
      <c r="AL11">
        <f>'XY 121-180 (912620)'!AL141</f>
        <v>20026873</v>
      </c>
      <c r="AN11">
        <f t="shared" si="0"/>
        <v>100547059</v>
      </c>
      <c r="AO11">
        <f t="shared" si="1"/>
        <v>276877485</v>
      </c>
    </row>
    <row r="12" spans="1:41" x14ac:dyDescent="0.3">
      <c r="A12">
        <v>142</v>
      </c>
      <c r="B12" t="s">
        <v>149</v>
      </c>
      <c r="C12">
        <f>'XY 121-180 (912620)'!C142</f>
        <v>2979787</v>
      </c>
      <c r="D12">
        <f>'XY 121-180 (912620)'!D142</f>
        <v>1494751</v>
      </c>
      <c r="E12">
        <f>'XY 121-180 (912620)'!E142</f>
        <v>1024856</v>
      </c>
      <c r="F12">
        <f>'XY 121-180 (912620)'!F142</f>
        <v>851934</v>
      </c>
      <c r="G12">
        <f>'XY 121-180 (912620)'!G142</f>
        <v>716580</v>
      </c>
      <c r="H12">
        <f>'XY 121-180 (912620)'!H142</f>
        <v>658074</v>
      </c>
      <c r="I12">
        <f>'XY 121-180 (912620)'!I142</f>
        <v>575905</v>
      </c>
      <c r="J12">
        <f>'XY 121-180 (912620)'!J142</f>
        <v>537427</v>
      </c>
      <c r="K12">
        <f>'XY 121-180 (912620)'!K142</f>
        <v>450946</v>
      </c>
      <c r="L12">
        <f>'XY 121-180 (912620)'!L142</f>
        <v>356489</v>
      </c>
      <c r="M12">
        <f>'XY 121-180 (912620)'!M142</f>
        <v>203422</v>
      </c>
      <c r="N12">
        <f>'XY 121-180 (912620)'!N142</f>
        <v>203422</v>
      </c>
      <c r="O12">
        <f>'XY 121-180 (912620)'!O142</f>
        <v>8707</v>
      </c>
      <c r="P12">
        <f>'XY 121-180 (912620)'!P142</f>
        <v>0</v>
      </c>
      <c r="Q12">
        <f>'XY 121-180 (912620)'!Q142</f>
        <v>0</v>
      </c>
      <c r="R12">
        <f>'XY 121-180 (912620)'!R142</f>
        <v>2979787</v>
      </c>
      <c r="S12">
        <f>'XY 121-180 (912620)'!S142</f>
        <v>4474538</v>
      </c>
      <c r="T12">
        <f>'XY 121-180 (912620)'!T142</f>
        <v>5499394</v>
      </c>
      <c r="U12">
        <f>'XY 121-180 (912620)'!U142</f>
        <v>6351328</v>
      </c>
      <c r="V12">
        <f>'XY 121-180 (912620)'!V142</f>
        <v>7067908</v>
      </c>
      <c r="W12">
        <f>'XY 121-180 (912620)'!W142</f>
        <v>7725982</v>
      </c>
      <c r="X12">
        <f>'XY 121-180 (912620)'!X142</f>
        <v>8301887</v>
      </c>
      <c r="Y12">
        <f>'XY 121-180 (912620)'!Y142</f>
        <v>8839314</v>
      </c>
      <c r="Z12">
        <f>'XY 121-180 (912620)'!Z142</f>
        <v>9290260</v>
      </c>
      <c r="AA12">
        <f>'XY 121-180 (912620)'!AA142</f>
        <v>9646749</v>
      </c>
      <c r="AB12">
        <f>'XY 121-180 (912620)'!AB142</f>
        <v>9850171</v>
      </c>
      <c r="AC12">
        <f>'XY 121-180 (912620)'!AC142</f>
        <v>10053593</v>
      </c>
      <c r="AD12">
        <f>'XY 121-180 (912620)'!AD142</f>
        <v>10062300</v>
      </c>
      <c r="AE12" s="21">
        <f>'XY 121-180 (912620)'!AE142</f>
        <v>80027318</v>
      </c>
      <c r="AF12" s="21">
        <f>'XY 121-180 (912620)'!AF142</f>
        <v>90080911</v>
      </c>
      <c r="AG12" s="21">
        <f>'XY 121-180 (912620)'!AG142</f>
        <v>100143211</v>
      </c>
      <c r="AH12">
        <f>'XY 121-180 (912620)'!AH142</f>
        <v>34157443</v>
      </c>
      <c r="AI12">
        <f>'XY 121-180 (912620)'!AI142</f>
        <v>43804192</v>
      </c>
      <c r="AJ12">
        <f>'XY 121-180 (912620)'!AJ142</f>
        <v>53654363</v>
      </c>
      <c r="AK12">
        <f>'XY 121-180 (912620)'!AK142</f>
        <v>63707956</v>
      </c>
      <c r="AL12">
        <f>'XY 121-180 (912620)'!AL142</f>
        <v>73770256</v>
      </c>
      <c r="AN12">
        <f t="shared" si="0"/>
        <v>370394651</v>
      </c>
      <c r="AO12">
        <f t="shared" si="1"/>
        <v>1019945812</v>
      </c>
    </row>
    <row r="13" spans="1:41" x14ac:dyDescent="0.3">
      <c r="B13" s="20" t="s">
        <v>176</v>
      </c>
      <c r="R13">
        <f>C13</f>
        <v>0</v>
      </c>
      <c r="S13">
        <f>C13+D13</f>
        <v>0</v>
      </c>
      <c r="T13">
        <f>SUM(C13:E13)</f>
        <v>0</v>
      </c>
      <c r="U13">
        <f>SUM(C13:F13)</f>
        <v>0</v>
      </c>
      <c r="V13">
        <f>SUM(C13:G13)</f>
        <v>0</v>
      </c>
      <c r="W13">
        <f>SUM(C13:H13)</f>
        <v>0</v>
      </c>
      <c r="X13">
        <f>SUM(C13:I13)</f>
        <v>0</v>
      </c>
      <c r="Y13">
        <f>SUM(C13:J13)</f>
        <v>0</v>
      </c>
      <c r="Z13">
        <f>SUM(C13:K13)</f>
        <v>0</v>
      </c>
      <c r="AA13">
        <f>SUM(C13:L13)</f>
        <v>0</v>
      </c>
      <c r="AB13">
        <f>SUM(C13:M13)</f>
        <v>0</v>
      </c>
      <c r="AC13">
        <f>SUM(C13:N13)</f>
        <v>0</v>
      </c>
      <c r="AD13">
        <f>SUM(C13:O13)</f>
        <v>0</v>
      </c>
      <c r="AE13" s="21">
        <f>SUM(R13:AB13)</f>
        <v>0</v>
      </c>
      <c r="AF13" s="21">
        <f>SUM(R13:AC13)</f>
        <v>0</v>
      </c>
      <c r="AG13" s="21">
        <f>SUM(R13:AD13)</f>
        <v>0</v>
      </c>
      <c r="AN13">
        <f t="shared" si="0"/>
        <v>0</v>
      </c>
      <c r="AO13">
        <f t="shared" si="1"/>
        <v>0</v>
      </c>
    </row>
    <row r="14" spans="1:41" x14ac:dyDescent="0.3">
      <c r="A14">
        <v>140</v>
      </c>
      <c r="B14" t="s">
        <v>102</v>
      </c>
      <c r="C14">
        <f>'XY 181-240 (912620)'!C140</f>
        <v>427281</v>
      </c>
      <c r="D14">
        <f>'XY 181-240 (912620)'!D140</f>
        <v>214111</v>
      </c>
      <c r="E14">
        <f>'XY 181-240 (912620)'!E140</f>
        <v>147341</v>
      </c>
      <c r="F14">
        <f>'XY 181-240 (912620)'!F140</f>
        <v>124097</v>
      </c>
      <c r="G14">
        <f>'XY 181-240 (912620)'!G140</f>
        <v>105164</v>
      </c>
      <c r="H14">
        <f>'XY 181-240 (912620)'!H140</f>
        <v>95015</v>
      </c>
      <c r="I14">
        <f>'XY 181-240 (912620)'!I140</f>
        <v>82541</v>
      </c>
      <c r="J14">
        <f>'XY 181-240 (912620)'!J140</f>
        <v>58281</v>
      </c>
      <c r="K14">
        <f>'XY 181-240 (912620)'!K140</f>
        <v>58281</v>
      </c>
      <c r="L14">
        <f>'XY 181-240 (912620)'!L140</f>
        <v>51678</v>
      </c>
      <c r="M14">
        <f>'XY 181-240 (912620)'!M140</f>
        <v>21423</v>
      </c>
      <c r="N14">
        <f>'XY 181-240 (912620)'!N140</f>
        <v>21423</v>
      </c>
      <c r="O14">
        <f>'XY 181-240 (912620)'!O140</f>
        <v>579</v>
      </c>
      <c r="P14">
        <f>'XY 181-240 (912620)'!P140</f>
        <v>0</v>
      </c>
      <c r="Q14">
        <f>'XY 181-240 (912620)'!Q140</f>
        <v>0</v>
      </c>
      <c r="R14">
        <f>'XY 181-240 (912620)'!R140</f>
        <v>427281</v>
      </c>
      <c r="S14">
        <f>'XY 181-240 (912620)'!S140</f>
        <v>641392</v>
      </c>
      <c r="T14">
        <f>'XY 181-240 (912620)'!T140</f>
        <v>788733</v>
      </c>
      <c r="U14">
        <f>'XY 181-240 (912620)'!U140</f>
        <v>912830</v>
      </c>
      <c r="V14">
        <f>'XY 181-240 (912620)'!V140</f>
        <v>1017994</v>
      </c>
      <c r="W14">
        <f>'XY 181-240 (912620)'!W140</f>
        <v>1113009</v>
      </c>
      <c r="X14">
        <f>'XY 181-240 (912620)'!X140</f>
        <v>1195550</v>
      </c>
      <c r="Y14">
        <f>'XY 181-240 (912620)'!Y140</f>
        <v>1253831</v>
      </c>
      <c r="Z14">
        <f>'XY 181-240 (912620)'!Z140</f>
        <v>1312112</v>
      </c>
      <c r="AA14">
        <f>'XY 181-240 (912620)'!AA140</f>
        <v>1363790</v>
      </c>
      <c r="AB14">
        <f>'XY 181-240 (912620)'!AB140</f>
        <v>1385213</v>
      </c>
      <c r="AC14">
        <f>'XY 181-240 (912620)'!AC140</f>
        <v>1406636</v>
      </c>
      <c r="AD14">
        <f>'XY 181-240 (912620)'!AD140</f>
        <v>1407215</v>
      </c>
      <c r="AE14" s="21">
        <f>'XY 181-240 (912620)'!AE140</f>
        <v>11411735</v>
      </c>
      <c r="AF14" s="21">
        <f>'XY 181-240 (912620)'!AF140</f>
        <v>12818371</v>
      </c>
      <c r="AG14" s="21">
        <f>'XY 181-240 (912620)'!AG140</f>
        <v>14225586</v>
      </c>
      <c r="AH14">
        <f>'XY 181-240 (912620)'!AH140</f>
        <v>4874502</v>
      </c>
      <c r="AI14">
        <f>'XY 181-240 (912620)'!AI140</f>
        <v>6238292</v>
      </c>
      <c r="AJ14">
        <f>'XY 181-240 (912620)'!AJ140</f>
        <v>7623505</v>
      </c>
      <c r="AK14">
        <f>'XY 181-240 (912620)'!AK140</f>
        <v>9030141</v>
      </c>
      <c r="AL14">
        <f>'XY 181-240 (912620)'!AL140</f>
        <v>10437356</v>
      </c>
      <c r="AN14">
        <f t="shared" si="0"/>
        <v>52681278</v>
      </c>
      <c r="AO14">
        <f t="shared" si="1"/>
        <v>144973567</v>
      </c>
    </row>
    <row r="15" spans="1:41" x14ac:dyDescent="0.3">
      <c r="A15">
        <v>141</v>
      </c>
      <c r="B15" t="s">
        <v>103</v>
      </c>
      <c r="C15">
        <f>'XY 181-240 (912620)'!C141</f>
        <v>1155059</v>
      </c>
      <c r="D15">
        <f>'XY 181-240 (912620)'!D141</f>
        <v>580033</v>
      </c>
      <c r="E15">
        <f>'XY 181-240 (912620)'!E141</f>
        <v>398213</v>
      </c>
      <c r="F15">
        <f>'XY 181-240 (912620)'!F141</f>
        <v>335575</v>
      </c>
      <c r="G15">
        <f>'XY 181-240 (912620)'!G141</f>
        <v>285798</v>
      </c>
      <c r="H15">
        <f>'XY 181-240 (912620)'!H141</f>
        <v>259331</v>
      </c>
      <c r="I15">
        <f>'XY 181-240 (912620)'!I141</f>
        <v>227579</v>
      </c>
      <c r="J15">
        <f>'XY 181-240 (912620)'!J141</f>
        <v>164347</v>
      </c>
      <c r="K15">
        <f>'XY 181-240 (912620)'!K141</f>
        <v>164347</v>
      </c>
      <c r="L15">
        <f>'XY 181-240 (912620)'!L141</f>
        <v>145816</v>
      </c>
      <c r="M15">
        <f>'XY 181-240 (912620)'!M141</f>
        <v>58793</v>
      </c>
      <c r="N15">
        <f>'XY 181-240 (912620)'!N141</f>
        <v>58793</v>
      </c>
      <c r="O15">
        <f>'XY 181-240 (912620)'!O141</f>
        <v>1589</v>
      </c>
      <c r="P15">
        <f>'XY 181-240 (912620)'!P141</f>
        <v>0</v>
      </c>
      <c r="Q15">
        <f>'XY 181-240 (912620)'!Q141</f>
        <v>0</v>
      </c>
      <c r="R15">
        <f>'XY 181-240 (912620)'!R141</f>
        <v>1155059</v>
      </c>
      <c r="S15">
        <f>'XY 181-240 (912620)'!S141</f>
        <v>1735092</v>
      </c>
      <c r="T15">
        <f>'XY 181-240 (912620)'!T141</f>
        <v>2133305</v>
      </c>
      <c r="U15">
        <f>'XY 181-240 (912620)'!U141</f>
        <v>2468880</v>
      </c>
      <c r="V15">
        <f>'XY 181-240 (912620)'!V141</f>
        <v>2754678</v>
      </c>
      <c r="W15">
        <f>'XY 181-240 (912620)'!W141</f>
        <v>3014009</v>
      </c>
      <c r="X15">
        <f>'XY 181-240 (912620)'!X141</f>
        <v>3241588</v>
      </c>
      <c r="Y15">
        <f>'XY 181-240 (912620)'!Y141</f>
        <v>3405935</v>
      </c>
      <c r="Z15">
        <f>'XY 181-240 (912620)'!Z141</f>
        <v>3570282</v>
      </c>
      <c r="AA15">
        <f>'XY 181-240 (912620)'!AA141</f>
        <v>3716098</v>
      </c>
      <c r="AB15">
        <f>'XY 181-240 (912620)'!AB141</f>
        <v>3774891</v>
      </c>
      <c r="AC15">
        <f>'XY 181-240 (912620)'!AC141</f>
        <v>3833684</v>
      </c>
      <c r="AD15">
        <f>'XY 181-240 (912620)'!AD141</f>
        <v>3835273</v>
      </c>
      <c r="AE15" s="21">
        <f>'XY 181-240 (912620)'!AE141</f>
        <v>30969817</v>
      </c>
      <c r="AF15" s="21">
        <f>'XY 181-240 (912620)'!AF141</f>
        <v>34803501</v>
      </c>
      <c r="AG15" s="21">
        <f>'XY 181-240 (912620)'!AG141</f>
        <v>38638774</v>
      </c>
      <c r="AH15">
        <f>'XY 181-240 (912620)'!AH141</f>
        <v>13231814</v>
      </c>
      <c r="AI15">
        <f>'XY 181-240 (912620)'!AI141</f>
        <v>16947912</v>
      </c>
      <c r="AJ15">
        <f>'XY 181-240 (912620)'!AJ141</f>
        <v>20722803</v>
      </c>
      <c r="AK15">
        <f>'XY 181-240 (912620)'!AK141</f>
        <v>24556487</v>
      </c>
      <c r="AL15">
        <f>'XY 181-240 (912620)'!AL141</f>
        <v>28391760</v>
      </c>
      <c r="AN15">
        <f t="shared" si="0"/>
        <v>143050866</v>
      </c>
      <c r="AO15">
        <f t="shared" si="1"/>
        <v>393787781</v>
      </c>
    </row>
    <row r="16" spans="1:41" x14ac:dyDescent="0.3">
      <c r="A16">
        <v>142</v>
      </c>
      <c r="B16" t="s">
        <v>149</v>
      </c>
      <c r="C16">
        <f>'XY 181-240 (912620)'!C142</f>
        <v>4256347</v>
      </c>
      <c r="D16">
        <f>'XY 181-240 (912620)'!D142</f>
        <v>2137171</v>
      </c>
      <c r="E16">
        <f>'XY 181-240 (912620)'!E142</f>
        <v>1467416</v>
      </c>
      <c r="F16">
        <f>'XY 181-240 (912620)'!F142</f>
        <v>1236561</v>
      </c>
      <c r="G16">
        <f>'XY 181-240 (912620)'!G142</f>
        <v>1052875</v>
      </c>
      <c r="H16">
        <f>'XY 181-240 (912620)'!H142</f>
        <v>955166</v>
      </c>
      <c r="I16">
        <f>'XY 181-240 (912620)'!I142</f>
        <v>837797</v>
      </c>
      <c r="J16">
        <f>'XY 181-240 (912620)'!J142</f>
        <v>604355</v>
      </c>
      <c r="K16">
        <f>'XY 181-240 (912620)'!K142</f>
        <v>604355</v>
      </c>
      <c r="L16">
        <f>'XY 181-240 (912620)'!L142</f>
        <v>536195</v>
      </c>
      <c r="M16">
        <f>'XY 181-240 (912620)'!M142</f>
        <v>216487</v>
      </c>
      <c r="N16">
        <f>'XY 181-240 (912620)'!N142</f>
        <v>216487</v>
      </c>
      <c r="O16">
        <f>'XY 181-240 (912620)'!O142</f>
        <v>5851</v>
      </c>
      <c r="P16">
        <f>'XY 181-240 (912620)'!P142</f>
        <v>0</v>
      </c>
      <c r="Q16">
        <f>'XY 181-240 (912620)'!Q142</f>
        <v>0</v>
      </c>
      <c r="R16">
        <f>'XY 181-240 (912620)'!R142</f>
        <v>4256347</v>
      </c>
      <c r="S16">
        <f>'XY 181-240 (912620)'!S142</f>
        <v>6393518</v>
      </c>
      <c r="T16">
        <f>'XY 181-240 (912620)'!T142</f>
        <v>7860934</v>
      </c>
      <c r="U16">
        <f>'XY 181-240 (912620)'!U142</f>
        <v>9097495</v>
      </c>
      <c r="V16">
        <f>'XY 181-240 (912620)'!V142</f>
        <v>10150370</v>
      </c>
      <c r="W16">
        <f>'XY 181-240 (912620)'!W142</f>
        <v>11105536</v>
      </c>
      <c r="X16">
        <f>'XY 181-240 (912620)'!X142</f>
        <v>11943333</v>
      </c>
      <c r="Y16">
        <f>'XY 181-240 (912620)'!Y142</f>
        <v>12547688</v>
      </c>
      <c r="Z16">
        <f>'XY 181-240 (912620)'!Z142</f>
        <v>13152043</v>
      </c>
      <c r="AA16">
        <f>'XY 181-240 (912620)'!AA142</f>
        <v>13688238</v>
      </c>
      <c r="AB16">
        <f>'XY 181-240 (912620)'!AB142</f>
        <v>13904725</v>
      </c>
      <c r="AC16">
        <f>'XY 181-240 (912620)'!AC142</f>
        <v>14121212</v>
      </c>
      <c r="AD16">
        <f>'XY 181-240 (912620)'!AD142</f>
        <v>14127063</v>
      </c>
      <c r="AE16" s="21">
        <f>'XY 181-240 (912620)'!AE142</f>
        <v>114100227</v>
      </c>
      <c r="AF16" s="21">
        <f>'XY 181-240 (912620)'!AF142</f>
        <v>128221439</v>
      </c>
      <c r="AG16" s="21">
        <f>'XY 181-240 (912620)'!AG142</f>
        <v>142348502</v>
      </c>
      <c r="AH16">
        <f>'XY 181-240 (912620)'!AH142</f>
        <v>48748600</v>
      </c>
      <c r="AI16">
        <f>'XY 181-240 (912620)'!AI142</f>
        <v>62436838</v>
      </c>
      <c r="AJ16">
        <f>'XY 181-240 (912620)'!AJ142</f>
        <v>76341563</v>
      </c>
      <c r="AK16">
        <f>'XY 181-240 (912620)'!AK142</f>
        <v>90462775</v>
      </c>
      <c r="AL16">
        <f>'XY 181-240 (912620)'!AL142</f>
        <v>104589838</v>
      </c>
      <c r="AN16">
        <f t="shared" si="0"/>
        <v>527018670</v>
      </c>
      <c r="AO16">
        <f t="shared" si="1"/>
        <v>1450744017</v>
      </c>
    </row>
    <row r="17" spans="1:41" x14ac:dyDescent="0.3">
      <c r="B17" s="20" t="s">
        <v>177</v>
      </c>
      <c r="AE17" s="21"/>
      <c r="AF17" s="21"/>
      <c r="AG17" s="21"/>
      <c r="AN17">
        <f t="shared" si="0"/>
        <v>0</v>
      </c>
      <c r="AO17">
        <f t="shared" si="1"/>
        <v>0</v>
      </c>
    </row>
    <row r="18" spans="1:41" x14ac:dyDescent="0.3">
      <c r="A18">
        <v>140</v>
      </c>
      <c r="B18" t="s">
        <v>102</v>
      </c>
      <c r="C18">
        <f>'XY 241-300 (912620)'!C140</f>
        <v>556161</v>
      </c>
      <c r="D18">
        <f>'XY 241-300 (912620)'!D140</f>
        <v>278851</v>
      </c>
      <c r="E18">
        <f>'XY 241-300 (912620)'!E140</f>
        <v>192041</v>
      </c>
      <c r="F18">
        <f>'XY 241-300 (912620)'!F140</f>
        <v>164627</v>
      </c>
      <c r="G18">
        <f>'XY 241-300 (912620)'!G140</f>
        <v>141446</v>
      </c>
      <c r="H18">
        <f>'XY 241-300 (912620)'!H140</f>
        <v>126266</v>
      </c>
      <c r="I18">
        <f>'XY 241-300 (912620)'!I140</f>
        <v>111731</v>
      </c>
      <c r="J18">
        <f>'XY 241-300 (912620)'!J140</f>
        <v>107486</v>
      </c>
      <c r="K18">
        <f>'XY 241-300 (912620)'!K140</f>
        <v>76472</v>
      </c>
      <c r="L18">
        <f>'XY 241-300 (912620)'!L140</f>
        <v>54210</v>
      </c>
      <c r="M18">
        <f>'XY 241-300 (912620)'!M140</f>
        <v>31422</v>
      </c>
      <c r="N18">
        <f>'XY 241-300 (912620)'!N140</f>
        <v>31422</v>
      </c>
      <c r="O18">
        <f>'XY 241-300 (912620)'!O140</f>
        <v>786</v>
      </c>
      <c r="P18">
        <f>'XY 241-300 (912620)'!P140</f>
        <v>0</v>
      </c>
      <c r="Q18">
        <f>'XY 241-300 (912620)'!Q140</f>
        <v>0</v>
      </c>
      <c r="R18">
        <f>'XY 241-300 (912620)'!R140</f>
        <v>556161</v>
      </c>
      <c r="S18">
        <f>'XY 241-300 (912620)'!S140</f>
        <v>835012</v>
      </c>
      <c r="T18">
        <f>'XY 241-300 (912620)'!T140</f>
        <v>1027053</v>
      </c>
      <c r="U18">
        <f>'XY 241-300 (912620)'!U140</f>
        <v>1191680</v>
      </c>
      <c r="V18">
        <f>'XY 241-300 (912620)'!V140</f>
        <v>1333126</v>
      </c>
      <c r="W18">
        <f>'XY 241-300 (912620)'!W140</f>
        <v>1459392</v>
      </c>
      <c r="X18">
        <f>'XY 241-300 (912620)'!X140</f>
        <v>1571123</v>
      </c>
      <c r="Y18">
        <f>'XY 241-300 (912620)'!Y140</f>
        <v>1678609</v>
      </c>
      <c r="Z18">
        <f>'XY 241-300 (912620)'!Z140</f>
        <v>1755081</v>
      </c>
      <c r="AA18">
        <f>'XY 241-300 (912620)'!AA140</f>
        <v>1809291</v>
      </c>
      <c r="AB18">
        <f>'XY 241-300 (912620)'!AB140</f>
        <v>1840713</v>
      </c>
      <c r="AC18">
        <f>'XY 241-300 (912620)'!AC140</f>
        <v>1872135</v>
      </c>
      <c r="AD18">
        <f>'XY 241-300 (912620)'!AD140</f>
        <v>1872921</v>
      </c>
      <c r="AE18" s="21">
        <f>'XY 241-300 (912620)'!AE140</f>
        <v>15057241</v>
      </c>
      <c r="AF18" s="21">
        <f>'XY 241-300 (912620)'!AF140</f>
        <v>16929376</v>
      </c>
      <c r="AG18" s="21">
        <f>'XY 241-300 (912620)'!AG140</f>
        <v>18802297</v>
      </c>
      <c r="AH18">
        <f>'XY 241-300 (912620)'!AH140</f>
        <v>6464205</v>
      </c>
      <c r="AI18">
        <f>'XY 241-300 (912620)'!AI140</f>
        <v>8273496</v>
      </c>
      <c r="AJ18">
        <f>'XY 241-300 (912620)'!AJ140</f>
        <v>10114209</v>
      </c>
      <c r="AK18">
        <f>'XY 241-300 (912620)'!AK140</f>
        <v>11986344</v>
      </c>
      <c r="AL18">
        <f>'XY 241-300 (912620)'!AL140</f>
        <v>13859265</v>
      </c>
      <c r="AN18">
        <f t="shared" si="0"/>
        <v>69591211</v>
      </c>
      <c r="AO18">
        <f t="shared" si="1"/>
        <v>191752862</v>
      </c>
    </row>
    <row r="19" spans="1:41" x14ac:dyDescent="0.3">
      <c r="A19">
        <v>141</v>
      </c>
      <c r="B19" t="s">
        <v>103</v>
      </c>
      <c r="C19">
        <f>'XY 241-300 (912620)'!C141</f>
        <v>1501379</v>
      </c>
      <c r="D19">
        <f>'XY 241-300 (912620)'!D141</f>
        <v>754333</v>
      </c>
      <c r="E19">
        <f>'XY 241-300 (912620)'!E141</f>
        <v>518273</v>
      </c>
      <c r="F19">
        <f>'XY 241-300 (912620)'!F141</f>
        <v>443923</v>
      </c>
      <c r="G19">
        <f>'XY 241-300 (912620)'!G141</f>
        <v>382284</v>
      </c>
      <c r="H19">
        <f>'XY 241-300 (912620)'!H141</f>
        <v>343322</v>
      </c>
      <c r="I19">
        <f>'XY 241-300 (912620)'!I141</f>
        <v>305837</v>
      </c>
      <c r="J19">
        <f>'XY 241-300 (912620)'!J141</f>
        <v>291970</v>
      </c>
      <c r="K19">
        <f>'XY 241-300 (912620)'!K141</f>
        <v>212374</v>
      </c>
      <c r="L19">
        <f>'XY 241-300 (912620)'!L141</f>
        <v>153036</v>
      </c>
      <c r="M19">
        <f>'XY 241-300 (912620)'!M141</f>
        <v>87098</v>
      </c>
      <c r="N19">
        <f>'XY 241-300 (912620)'!N141</f>
        <v>87098</v>
      </c>
      <c r="O19">
        <f>'XY 241-300 (912620)'!O141</f>
        <v>2174</v>
      </c>
      <c r="P19">
        <f>'XY 241-300 (912620)'!P141</f>
        <v>0</v>
      </c>
      <c r="Q19">
        <f>'XY 241-300 (912620)'!Q141</f>
        <v>0</v>
      </c>
      <c r="R19">
        <f>'XY 241-300 (912620)'!R141</f>
        <v>1501379</v>
      </c>
      <c r="S19">
        <f>'XY 241-300 (912620)'!S141</f>
        <v>2255712</v>
      </c>
      <c r="T19">
        <f>'XY 241-300 (912620)'!T141</f>
        <v>2773985</v>
      </c>
      <c r="U19">
        <f>'XY 241-300 (912620)'!U141</f>
        <v>3217908</v>
      </c>
      <c r="V19">
        <f>'XY 241-300 (912620)'!V141</f>
        <v>3600192</v>
      </c>
      <c r="W19">
        <f>'XY 241-300 (912620)'!W141</f>
        <v>3943514</v>
      </c>
      <c r="X19">
        <f>'XY 241-300 (912620)'!X141</f>
        <v>4249351</v>
      </c>
      <c r="Y19">
        <f>'XY 241-300 (912620)'!Y141</f>
        <v>4541321</v>
      </c>
      <c r="Z19">
        <f>'XY 241-300 (912620)'!Z141</f>
        <v>4753695</v>
      </c>
      <c r="AA19">
        <f>'XY 241-300 (912620)'!AA141</f>
        <v>4906731</v>
      </c>
      <c r="AB19">
        <f>'XY 241-300 (912620)'!AB141</f>
        <v>4993829</v>
      </c>
      <c r="AC19">
        <f>'XY 241-300 (912620)'!AC141</f>
        <v>5080927</v>
      </c>
      <c r="AD19">
        <f>'XY 241-300 (912620)'!AD141</f>
        <v>5083101</v>
      </c>
      <c r="AE19" s="21">
        <f>'XY 241-300 (912620)'!AE141</f>
        <v>40737617</v>
      </c>
      <c r="AF19" s="21">
        <f>'XY 241-300 (912620)'!AF141</f>
        <v>45818544</v>
      </c>
      <c r="AG19" s="21">
        <f>'XY 241-300 (912620)'!AG141</f>
        <v>50901645</v>
      </c>
      <c r="AH19">
        <f>'XY 241-300 (912620)'!AH141</f>
        <v>17487881</v>
      </c>
      <c r="AI19">
        <f>'XY 241-300 (912620)'!AI141</f>
        <v>22394612</v>
      </c>
      <c r="AJ19">
        <f>'XY 241-300 (912620)'!AJ141</f>
        <v>27388441</v>
      </c>
      <c r="AK19">
        <f>'XY 241-300 (912620)'!AK141</f>
        <v>32469368</v>
      </c>
      <c r="AL19">
        <f>'XY 241-300 (912620)'!AL141</f>
        <v>37552469</v>
      </c>
      <c r="AN19">
        <f t="shared" si="0"/>
        <v>188359451</v>
      </c>
      <c r="AO19">
        <f t="shared" si="1"/>
        <v>519094774</v>
      </c>
    </row>
    <row r="20" spans="1:41" x14ac:dyDescent="0.3">
      <c r="A20">
        <v>142</v>
      </c>
      <c r="B20" t="s">
        <v>149</v>
      </c>
      <c r="C20">
        <f>'XY 241-300 (912620)'!C142</f>
        <v>5532907</v>
      </c>
      <c r="D20">
        <f>'XY 241-300 (912620)'!D142</f>
        <v>2779591</v>
      </c>
      <c r="E20">
        <f>'XY 241-300 (912620)'!E142</f>
        <v>1909976</v>
      </c>
      <c r="F20">
        <f>'XY 241-300 (912620)'!F142</f>
        <v>1636044</v>
      </c>
      <c r="G20">
        <f>'XY 241-300 (912620)'!G142</f>
        <v>1408717</v>
      </c>
      <c r="H20">
        <f>'XY 241-300 (912620)'!H142</f>
        <v>1264760</v>
      </c>
      <c r="I20">
        <f>'XY 241-300 (912620)'!I142</f>
        <v>1126295</v>
      </c>
      <c r="J20">
        <f>'XY 241-300 (912620)'!J142</f>
        <v>1075638</v>
      </c>
      <c r="K20">
        <f>'XY 241-300 (912620)'!K142</f>
        <v>781545</v>
      </c>
      <c r="L20">
        <f>'XY 241-300 (912620)'!L142</f>
        <v>562731</v>
      </c>
      <c r="M20">
        <f>'XY 241-300 (912620)'!M142</f>
        <v>320554</v>
      </c>
      <c r="N20">
        <f>'XY 241-300 (912620)'!N142</f>
        <v>320554</v>
      </c>
      <c r="O20">
        <f>'XY 241-300 (912620)'!O142</f>
        <v>8002</v>
      </c>
      <c r="P20">
        <f>'XY 241-300 (912620)'!P142</f>
        <v>0</v>
      </c>
      <c r="Q20">
        <f>'XY 241-300 (912620)'!Q142</f>
        <v>0</v>
      </c>
      <c r="R20">
        <f>'XY 241-300 (912620)'!R142</f>
        <v>5532907</v>
      </c>
      <c r="S20">
        <f>'XY 241-300 (912620)'!S142</f>
        <v>8312498</v>
      </c>
      <c r="T20">
        <f>'XY 241-300 (912620)'!T142</f>
        <v>10222474</v>
      </c>
      <c r="U20">
        <f>'XY 241-300 (912620)'!U142</f>
        <v>11858518</v>
      </c>
      <c r="V20">
        <f>'XY 241-300 (912620)'!V142</f>
        <v>13267235</v>
      </c>
      <c r="W20">
        <f>'XY 241-300 (912620)'!W142</f>
        <v>14531995</v>
      </c>
      <c r="X20">
        <f>'XY 241-300 (912620)'!X142</f>
        <v>15658290</v>
      </c>
      <c r="Y20">
        <f>'XY 241-300 (912620)'!Y142</f>
        <v>16733928</v>
      </c>
      <c r="Z20">
        <f>'XY 241-300 (912620)'!Z142</f>
        <v>17515473</v>
      </c>
      <c r="AA20">
        <f>'XY 241-300 (912620)'!AA142</f>
        <v>18078204</v>
      </c>
      <c r="AB20">
        <f>'XY 241-300 (912620)'!AB142</f>
        <v>18398758</v>
      </c>
      <c r="AC20">
        <f>'XY 241-300 (912620)'!AC142</f>
        <v>18719312</v>
      </c>
      <c r="AD20">
        <f>'XY 241-300 (912620)'!AD142</f>
        <v>18727314</v>
      </c>
      <c r="AE20" s="21">
        <f>'XY 241-300 (912620)'!AE142</f>
        <v>150110280</v>
      </c>
      <c r="AF20" s="21">
        <f>'XY 241-300 (912620)'!AF142</f>
        <v>168829592</v>
      </c>
      <c r="AG20" s="21">
        <f>'XY 241-300 (912620)'!AG142</f>
        <v>187556906</v>
      </c>
      <c r="AH20">
        <f>'XY 241-300 (912620)'!AH142</f>
        <v>64439686</v>
      </c>
      <c r="AI20">
        <f>'XY 241-300 (912620)'!AI142</f>
        <v>82517890</v>
      </c>
      <c r="AJ20">
        <f>'XY 241-300 (912620)'!AJ142</f>
        <v>100916648</v>
      </c>
      <c r="AK20">
        <f>'XY 241-300 (912620)'!AK142</f>
        <v>119635960</v>
      </c>
      <c r="AL20">
        <f>'XY 241-300 (912620)'!AL142</f>
        <v>138363274</v>
      </c>
      <c r="AN20">
        <f>SUM(R20:AG20)</f>
        <v>694053684</v>
      </c>
      <c r="AO20">
        <f t="shared" si="1"/>
        <v>1912708140</v>
      </c>
    </row>
    <row r="21" spans="1:41" x14ac:dyDescent="0.3">
      <c r="B21" s="20" t="s">
        <v>178</v>
      </c>
      <c r="AE21" s="21"/>
      <c r="AF21" s="21"/>
      <c r="AG21" s="21"/>
      <c r="AN21">
        <f t="shared" si="0"/>
        <v>0</v>
      </c>
      <c r="AO21">
        <f t="shared" si="1"/>
        <v>0</v>
      </c>
    </row>
    <row r="22" spans="1:41" x14ac:dyDescent="0.3">
      <c r="A22">
        <v>140</v>
      </c>
      <c r="B22" t="s">
        <v>102</v>
      </c>
      <c r="C22">
        <f>'XY 301-360 (912620)'!C140</f>
        <v>685041</v>
      </c>
      <c r="D22">
        <f>'XY 301-360 (912620)'!D140</f>
        <v>343591</v>
      </c>
      <c r="E22">
        <f>'XY 301-360 (912620)'!E140</f>
        <v>236741</v>
      </c>
      <c r="F22">
        <f>'XY 301-360 (912620)'!F140</f>
        <v>206573</v>
      </c>
      <c r="G22">
        <f>'XY 301-360 (912620)'!G140</f>
        <v>181034</v>
      </c>
      <c r="H22">
        <f>'XY 301-360 (912620)'!H140</f>
        <v>155400</v>
      </c>
      <c r="I22">
        <f>'XY 301-360 (912620)'!I140</f>
        <v>139131</v>
      </c>
      <c r="J22">
        <f>'XY 301-360 (912620)'!J140</f>
        <v>125481</v>
      </c>
      <c r="K22">
        <f>'XY 301-360 (912620)'!K140</f>
        <v>104298</v>
      </c>
      <c r="L22">
        <f>'XY 301-360 (912620)'!L140</f>
        <v>85428</v>
      </c>
      <c r="M22">
        <f>'XY 301-360 (912620)'!M140</f>
        <v>48378</v>
      </c>
      <c r="N22">
        <f>'XY 301-360 (912620)'!N140</f>
        <v>48378</v>
      </c>
      <c r="O22">
        <f>'XY 301-360 (912620)'!O140</f>
        <v>705</v>
      </c>
      <c r="P22">
        <f>'XY 301-360 (912620)'!P140</f>
        <v>0</v>
      </c>
      <c r="Q22">
        <f>'XY 301-360 (912620)'!Q140</f>
        <v>0</v>
      </c>
      <c r="R22">
        <f>'XY 301-360 (912620)'!R140</f>
        <v>685041</v>
      </c>
      <c r="S22">
        <f>'XY 301-360 (912620)'!S140</f>
        <v>1028632</v>
      </c>
      <c r="T22">
        <f>'XY 301-360 (912620)'!T140</f>
        <v>1265373</v>
      </c>
      <c r="U22">
        <f>'XY 301-360 (912620)'!U140</f>
        <v>1471946</v>
      </c>
      <c r="V22">
        <f>'XY 301-360 (912620)'!V140</f>
        <v>1652980</v>
      </c>
      <c r="W22">
        <f>'XY 301-360 (912620)'!W140</f>
        <v>1808380</v>
      </c>
      <c r="X22">
        <f>'XY 301-360 (912620)'!X140</f>
        <v>1947511</v>
      </c>
      <c r="Y22">
        <f>'XY 301-360 (912620)'!Y140</f>
        <v>2072992</v>
      </c>
      <c r="Z22">
        <f>'XY 301-360 (912620)'!Z140</f>
        <v>2177290</v>
      </c>
      <c r="AA22">
        <f>'XY 301-360 (912620)'!AA140</f>
        <v>2262718</v>
      </c>
      <c r="AB22">
        <f>'XY 301-360 (912620)'!AB140</f>
        <v>2311096</v>
      </c>
      <c r="AC22">
        <f>'XY 301-360 (912620)'!AC140</f>
        <v>2359474</v>
      </c>
      <c r="AD22">
        <f>'XY 301-360 (912620)'!AD140</f>
        <v>2360179</v>
      </c>
      <c r="AE22" s="21">
        <f>'XY 301-360 (912620)'!AE140</f>
        <v>18683959</v>
      </c>
      <c r="AF22" s="21">
        <f>'XY 301-360 (912620)'!AF140</f>
        <v>21043433</v>
      </c>
      <c r="AG22" s="21">
        <f>'XY 301-360 (912620)'!AG140</f>
        <v>23403612</v>
      </c>
      <c r="AH22">
        <f>'XY 301-360 (912620)'!AH140</f>
        <v>8006173</v>
      </c>
      <c r="AI22">
        <f>'XY 301-360 (912620)'!AI140</f>
        <v>10268891</v>
      </c>
      <c r="AJ22">
        <f>'XY 301-360 (912620)'!AJ140</f>
        <v>12579987</v>
      </c>
      <c r="AK22">
        <f>'XY 301-360 (912620)'!AK140</f>
        <v>14939461</v>
      </c>
      <c r="AL22">
        <f>'XY 301-360 (912620)'!AL140</f>
        <v>17299640</v>
      </c>
      <c r="AN22">
        <f t="shared" si="0"/>
        <v>86534616</v>
      </c>
      <c r="AO22">
        <f t="shared" si="1"/>
        <v>238523563</v>
      </c>
    </row>
    <row r="23" spans="1:41" x14ac:dyDescent="0.3">
      <c r="A23">
        <v>141</v>
      </c>
      <c r="B23" t="s">
        <v>103</v>
      </c>
      <c r="C23">
        <f>'XY 301-360 (912620)'!C141</f>
        <v>1847699</v>
      </c>
      <c r="D23">
        <f>'XY 301-360 (912620)'!D141</f>
        <v>928633</v>
      </c>
      <c r="E23">
        <f>'XY 301-360 (912620)'!E141</f>
        <v>638333</v>
      </c>
      <c r="F23">
        <f>'XY 301-360 (912620)'!F141</f>
        <v>555835</v>
      </c>
      <c r="G23">
        <f>'XY 301-360 (912620)'!G141</f>
        <v>487116</v>
      </c>
      <c r="H23">
        <f>'XY 301-360 (912620)'!H141</f>
        <v>419546</v>
      </c>
      <c r="I23">
        <f>'XY 301-360 (912620)'!I141</f>
        <v>377119</v>
      </c>
      <c r="J23">
        <f>'XY 301-360 (912620)'!J141</f>
        <v>340719</v>
      </c>
      <c r="K23">
        <f>'XY 301-360 (912620)'!K141</f>
        <v>286994</v>
      </c>
      <c r="L23">
        <f>'XY 301-360 (912620)'!L141</f>
        <v>234068</v>
      </c>
      <c r="M23">
        <f>'XY 301-360 (912620)'!M141</f>
        <v>131698</v>
      </c>
      <c r="N23">
        <f>'XY 301-360 (912620)'!N141</f>
        <v>131698</v>
      </c>
      <c r="O23">
        <f>'XY 301-360 (912620)'!O141</f>
        <v>1873</v>
      </c>
      <c r="P23">
        <f>'XY 301-360 (912620)'!P141</f>
        <v>0</v>
      </c>
      <c r="Q23">
        <f>'XY 301-360 (912620)'!Q141</f>
        <v>0</v>
      </c>
      <c r="R23">
        <f>'XY 301-360 (912620)'!R141</f>
        <v>1847699</v>
      </c>
      <c r="S23">
        <f>'XY 301-360 (912620)'!S141</f>
        <v>2776332</v>
      </c>
      <c r="T23">
        <f>'XY 301-360 (912620)'!T141</f>
        <v>3414665</v>
      </c>
      <c r="U23">
        <f>'XY 301-360 (912620)'!U141</f>
        <v>3970500</v>
      </c>
      <c r="V23">
        <f>'XY 301-360 (912620)'!V141</f>
        <v>4457616</v>
      </c>
      <c r="W23">
        <f>'XY 301-360 (912620)'!W141</f>
        <v>4877162</v>
      </c>
      <c r="X23">
        <f>'XY 301-360 (912620)'!X141</f>
        <v>5254281</v>
      </c>
      <c r="Y23">
        <f>'XY 301-360 (912620)'!Y141</f>
        <v>5595000</v>
      </c>
      <c r="Z23">
        <f>'XY 301-360 (912620)'!Z141</f>
        <v>5881994</v>
      </c>
      <c r="AA23">
        <f>'XY 301-360 (912620)'!AA141</f>
        <v>6116062</v>
      </c>
      <c r="AB23">
        <f>'XY 301-360 (912620)'!AB141</f>
        <v>6247760</v>
      </c>
      <c r="AC23">
        <f>'XY 301-360 (912620)'!AC141</f>
        <v>6379458</v>
      </c>
      <c r="AD23">
        <f>'XY 301-360 (912620)'!AD141</f>
        <v>6381331</v>
      </c>
      <c r="AE23" s="21">
        <f>'XY 301-360 (912620)'!AE141</f>
        <v>50439071</v>
      </c>
      <c r="AF23" s="21">
        <f>'XY 301-360 (912620)'!AF141</f>
        <v>56818529</v>
      </c>
      <c r="AG23" s="21">
        <f>'XY 301-360 (912620)'!AG141</f>
        <v>63199860</v>
      </c>
      <c r="AH23">
        <f>'XY 301-360 (912620)'!AH141</f>
        <v>21608437</v>
      </c>
      <c r="AI23">
        <f>'XY 301-360 (912620)'!AI141</f>
        <v>27724499</v>
      </c>
      <c r="AJ23">
        <f>'XY 301-360 (912620)'!AJ141</f>
        <v>33972259</v>
      </c>
      <c r="AK23">
        <f>'XY 301-360 (912620)'!AK141</f>
        <v>40351717</v>
      </c>
      <c r="AL23">
        <f>'XY 301-360 (912620)'!AL141</f>
        <v>46733048</v>
      </c>
      <c r="AN23">
        <f t="shared" si="0"/>
        <v>233657320</v>
      </c>
      <c r="AO23">
        <f t="shared" si="1"/>
        <v>644085931</v>
      </c>
    </row>
    <row r="24" spans="1:41" x14ac:dyDescent="0.3">
      <c r="A24">
        <v>142</v>
      </c>
      <c r="B24" t="s">
        <v>149</v>
      </c>
      <c r="C24">
        <f>'XY 301-360 (912620)'!C142</f>
        <v>6809467</v>
      </c>
      <c r="D24">
        <f>'XY 301-360 (912620)'!D142</f>
        <v>3422011</v>
      </c>
      <c r="E24">
        <f>'XY 301-360 (912620)'!E142</f>
        <v>2352536</v>
      </c>
      <c r="F24">
        <f>'XY 301-360 (912620)'!F142</f>
        <v>2048709</v>
      </c>
      <c r="G24">
        <f>'XY 301-360 (912620)'!G142</f>
        <v>1795423</v>
      </c>
      <c r="H24">
        <f>'XY 301-360 (912620)'!H142</f>
        <v>1546111</v>
      </c>
      <c r="I24">
        <f>'XY 301-360 (912620)'!I142</f>
        <v>1389482</v>
      </c>
      <c r="J24">
        <f>'XY 301-360 (912620)'!J142</f>
        <v>1255257</v>
      </c>
      <c r="K24">
        <f>'XY 301-360 (912620)'!K142</f>
        <v>1056628</v>
      </c>
      <c r="L24">
        <f>'XY 301-360 (912620)'!L142</f>
        <v>861952</v>
      </c>
      <c r="M24">
        <f>'XY 301-360 (912620)'!M142</f>
        <v>485132</v>
      </c>
      <c r="N24">
        <f>'XY 301-360 (912620)'!N142</f>
        <v>485132</v>
      </c>
      <c r="O24">
        <f>'XY 301-360 (912620)'!O142</f>
        <v>6908</v>
      </c>
      <c r="P24">
        <f>'XY 301-360 (912620)'!P142</f>
        <v>0</v>
      </c>
      <c r="Q24">
        <f>'XY 301-360 (912620)'!Q142</f>
        <v>0</v>
      </c>
      <c r="R24">
        <f>'XY 301-360 (912620)'!R142</f>
        <v>6809467</v>
      </c>
      <c r="S24">
        <f>'XY 301-360 (912620)'!S142</f>
        <v>10231478</v>
      </c>
      <c r="T24">
        <f>'XY 301-360 (912620)'!T142</f>
        <v>12584014</v>
      </c>
      <c r="U24">
        <f>'XY 301-360 (912620)'!U142</f>
        <v>14632723</v>
      </c>
      <c r="V24">
        <f>'XY 301-360 (912620)'!V142</f>
        <v>16428146</v>
      </c>
      <c r="W24">
        <f>'XY 301-360 (912620)'!W142</f>
        <v>17974257</v>
      </c>
      <c r="X24">
        <f>'XY 301-360 (912620)'!X142</f>
        <v>19363739</v>
      </c>
      <c r="Y24">
        <f>'XY 301-360 (912620)'!Y142</f>
        <v>20618996</v>
      </c>
      <c r="Z24">
        <f>'XY 301-360 (912620)'!Z142</f>
        <v>21675624</v>
      </c>
      <c r="AA24">
        <f>'XY 301-360 (912620)'!AA142</f>
        <v>22537576</v>
      </c>
      <c r="AB24">
        <f>'XY 301-360 (912620)'!AB142</f>
        <v>23022708</v>
      </c>
      <c r="AC24">
        <f>'XY 301-360 (912620)'!AC142</f>
        <v>23507840</v>
      </c>
      <c r="AD24">
        <f>'XY 301-360 (912620)'!AD142</f>
        <v>23514748</v>
      </c>
      <c r="AE24" s="21">
        <f>'XY 301-360 (912620)'!AE142</f>
        <v>185878728</v>
      </c>
      <c r="AF24" s="21">
        <f>'XY 301-360 (912620)'!AF142</f>
        <v>209386568</v>
      </c>
      <c r="AG24" s="21">
        <f>'XY 301-360 (912620)'!AG142</f>
        <v>232901316</v>
      </c>
      <c r="AH24">
        <f>'XY 301-360 (912620)'!AH142</f>
        <v>79632616</v>
      </c>
      <c r="AI24">
        <f>'XY 301-360 (912620)'!AI142</f>
        <v>102170192</v>
      </c>
      <c r="AJ24">
        <f>'XY 301-360 (912620)'!AJ142</f>
        <v>125192900</v>
      </c>
      <c r="AK24">
        <f>'XY 301-360 (912620)'!AK142</f>
        <v>148700740</v>
      </c>
      <c r="AL24">
        <f>'XY 301-360 (912620)'!AL142</f>
        <v>172215488</v>
      </c>
      <c r="AN24">
        <f t="shared" si="0"/>
        <v>861067928</v>
      </c>
      <c r="AO24">
        <f t="shared" si="1"/>
        <v>2373562540</v>
      </c>
    </row>
    <row r="25" spans="1:41" s="20" customFormat="1" x14ac:dyDescent="0.3">
      <c r="A25" s="20" t="s">
        <v>165</v>
      </c>
      <c r="B25" s="20" t="s">
        <v>179</v>
      </c>
      <c r="R25" s="35"/>
      <c r="S25" s="36"/>
      <c r="T25" s="36"/>
      <c r="U25" s="36"/>
      <c r="V25" s="36"/>
      <c r="W25" s="36"/>
      <c r="X25" s="36"/>
      <c r="Y25" s="36"/>
      <c r="Z25" s="36"/>
      <c r="AA25" s="36"/>
      <c r="AB25" s="36"/>
      <c r="AC25" s="36"/>
      <c r="AD25" s="36"/>
      <c r="AE25" s="72"/>
      <c r="AF25" s="72"/>
      <c r="AG25" s="72"/>
      <c r="AH25" s="28"/>
      <c r="AI25" s="28"/>
      <c r="AJ25" s="28"/>
      <c r="AK25" s="28"/>
      <c r="AL25" s="28"/>
      <c r="AM25" s="28"/>
      <c r="AN25" s="28"/>
      <c r="AO25">
        <f t="shared" si="1"/>
        <v>0</v>
      </c>
    </row>
    <row r="26" spans="1:41" x14ac:dyDescent="0.3">
      <c r="A26">
        <v>140</v>
      </c>
      <c r="B26" t="s">
        <v>102</v>
      </c>
      <c r="C26">
        <f t="shared" ref="C26:AL26" si="34">C2+C6+C10+C14+C18+C22</f>
        <v>2177046</v>
      </c>
      <c r="D26">
        <f t="shared" si="34"/>
        <v>1090446</v>
      </c>
      <c r="E26">
        <f t="shared" si="34"/>
        <v>749946</v>
      </c>
      <c r="F26">
        <f t="shared" si="34"/>
        <v>639622</v>
      </c>
      <c r="G26">
        <f t="shared" si="34"/>
        <v>553712</v>
      </c>
      <c r="H26">
        <f t="shared" si="34"/>
        <v>493956</v>
      </c>
      <c r="I26">
        <f t="shared" si="34"/>
        <v>441516</v>
      </c>
      <c r="J26">
        <f t="shared" si="34"/>
        <v>386113</v>
      </c>
      <c r="K26">
        <f t="shared" si="34"/>
        <v>323281</v>
      </c>
      <c r="L26">
        <f t="shared" si="34"/>
        <v>262043</v>
      </c>
      <c r="M26">
        <f t="shared" si="34"/>
        <v>140165</v>
      </c>
      <c r="N26">
        <f t="shared" si="34"/>
        <v>140165</v>
      </c>
      <c r="O26">
        <f t="shared" si="34"/>
        <v>5687</v>
      </c>
      <c r="P26">
        <f t="shared" si="34"/>
        <v>0</v>
      </c>
      <c r="Q26">
        <f t="shared" si="34"/>
        <v>0</v>
      </c>
      <c r="R26">
        <f t="shared" si="34"/>
        <v>2177046</v>
      </c>
      <c r="S26">
        <f t="shared" si="34"/>
        <v>3267492</v>
      </c>
      <c r="T26">
        <f t="shared" si="34"/>
        <v>4017438</v>
      </c>
      <c r="U26">
        <f t="shared" si="34"/>
        <v>4657060</v>
      </c>
      <c r="V26">
        <f t="shared" si="34"/>
        <v>5210772</v>
      </c>
      <c r="W26">
        <f t="shared" si="34"/>
        <v>5704728</v>
      </c>
      <c r="X26">
        <f t="shared" si="34"/>
        <v>6146244</v>
      </c>
      <c r="Y26">
        <f t="shared" si="34"/>
        <v>6532357</v>
      </c>
      <c r="Z26">
        <f t="shared" si="34"/>
        <v>6855638</v>
      </c>
      <c r="AA26">
        <f t="shared" si="34"/>
        <v>7117681</v>
      </c>
      <c r="AB26">
        <f t="shared" si="34"/>
        <v>7257846</v>
      </c>
      <c r="AC26">
        <f t="shared" si="34"/>
        <v>7398011</v>
      </c>
      <c r="AD26">
        <f t="shared" si="34"/>
        <v>7403698</v>
      </c>
      <c r="AE26" s="21">
        <f t="shared" si="34"/>
        <v>58944302</v>
      </c>
      <c r="AF26" s="21">
        <f t="shared" si="34"/>
        <v>66342313</v>
      </c>
      <c r="AG26" s="21">
        <f t="shared" si="34"/>
        <v>73746011</v>
      </c>
      <c r="AH26">
        <f t="shared" si="34"/>
        <v>25238967</v>
      </c>
      <c r="AI26">
        <f t="shared" si="34"/>
        <v>32356648</v>
      </c>
      <c r="AJ26">
        <f>AJ2+AJ6+AJ10+AJ14+AJ18+AJ22</f>
        <v>39614494</v>
      </c>
      <c r="AK26">
        <f t="shared" si="34"/>
        <v>47012505</v>
      </c>
      <c r="AL26">
        <f t="shared" si="34"/>
        <v>54416203</v>
      </c>
      <c r="AN26">
        <f t="shared" si="0"/>
        <v>272778637</v>
      </c>
      <c r="AO26">
        <f t="shared" si="1"/>
        <v>751599789</v>
      </c>
    </row>
    <row r="27" spans="1:41" x14ac:dyDescent="0.3">
      <c r="A27">
        <v>141</v>
      </c>
      <c r="B27" t="s">
        <v>103</v>
      </c>
      <c r="C27">
        <f t="shared" ref="C27:AL27" si="35">C3+C7+C11+C15+C19+C23</f>
        <v>5891394</v>
      </c>
      <c r="D27">
        <f t="shared" si="35"/>
        <v>2957298</v>
      </c>
      <c r="E27">
        <f t="shared" si="35"/>
        <v>2029098</v>
      </c>
      <c r="F27">
        <f t="shared" si="35"/>
        <v>1730330</v>
      </c>
      <c r="G27">
        <f t="shared" si="35"/>
        <v>1501764</v>
      </c>
      <c r="H27">
        <f t="shared" si="35"/>
        <v>1344074</v>
      </c>
      <c r="I27">
        <f t="shared" si="35"/>
        <v>1208190</v>
      </c>
      <c r="J27">
        <f t="shared" si="35"/>
        <v>1057617</v>
      </c>
      <c r="K27">
        <f t="shared" si="35"/>
        <v>893915</v>
      </c>
      <c r="L27">
        <f t="shared" si="35"/>
        <v>724413</v>
      </c>
      <c r="M27">
        <f t="shared" si="35"/>
        <v>382177</v>
      </c>
      <c r="N27">
        <f t="shared" si="35"/>
        <v>382177</v>
      </c>
      <c r="O27">
        <f t="shared" si="35"/>
        <v>15121</v>
      </c>
      <c r="P27">
        <f t="shared" si="35"/>
        <v>0</v>
      </c>
      <c r="Q27">
        <f t="shared" si="35"/>
        <v>0</v>
      </c>
      <c r="R27">
        <f t="shared" si="35"/>
        <v>5891394</v>
      </c>
      <c r="S27">
        <f t="shared" si="35"/>
        <v>8848692</v>
      </c>
      <c r="T27">
        <f t="shared" si="35"/>
        <v>10877790</v>
      </c>
      <c r="U27">
        <f t="shared" si="35"/>
        <v>12608120</v>
      </c>
      <c r="V27">
        <f t="shared" si="35"/>
        <v>14109884</v>
      </c>
      <c r="W27">
        <f t="shared" si="35"/>
        <v>15453958</v>
      </c>
      <c r="X27">
        <f t="shared" si="35"/>
        <v>16662148</v>
      </c>
      <c r="Y27">
        <f t="shared" si="35"/>
        <v>17719765</v>
      </c>
      <c r="Z27">
        <f t="shared" si="35"/>
        <v>18613680</v>
      </c>
      <c r="AA27">
        <f t="shared" si="35"/>
        <v>19338093</v>
      </c>
      <c r="AB27">
        <f t="shared" si="35"/>
        <v>19720270</v>
      </c>
      <c r="AC27">
        <f t="shared" si="35"/>
        <v>20102447</v>
      </c>
      <c r="AD27">
        <f t="shared" si="35"/>
        <v>20117568</v>
      </c>
      <c r="AE27" s="21">
        <f t="shared" si="35"/>
        <v>159843794</v>
      </c>
      <c r="AF27" s="21">
        <f t="shared" si="35"/>
        <v>179946241</v>
      </c>
      <c r="AG27" s="21">
        <f t="shared" si="35"/>
        <v>200063809</v>
      </c>
      <c r="AH27">
        <f t="shared" si="35"/>
        <v>68449551</v>
      </c>
      <c r="AI27">
        <f t="shared" si="35"/>
        <v>87787644</v>
      </c>
      <c r="AJ27">
        <f t="shared" si="35"/>
        <v>107507914</v>
      </c>
      <c r="AK27">
        <f t="shared" si="35"/>
        <v>127610361</v>
      </c>
      <c r="AL27">
        <f t="shared" si="35"/>
        <v>147727929</v>
      </c>
      <c r="AN27">
        <f t="shared" si="0"/>
        <v>739917653</v>
      </c>
      <c r="AO27">
        <f t="shared" si="1"/>
        <v>2039036273</v>
      </c>
    </row>
    <row r="28" spans="1:41" x14ac:dyDescent="0.3">
      <c r="A28">
        <v>142</v>
      </c>
      <c r="B28" t="s">
        <v>149</v>
      </c>
      <c r="C28">
        <f t="shared" ref="C28:AL28" si="36">C4+C8+C12+C16+C20+C24</f>
        <v>21708402</v>
      </c>
      <c r="D28">
        <f t="shared" si="36"/>
        <v>10895766</v>
      </c>
      <c r="E28">
        <f t="shared" si="36"/>
        <v>7476816</v>
      </c>
      <c r="F28">
        <f t="shared" si="36"/>
        <v>6375966</v>
      </c>
      <c r="G28">
        <f t="shared" si="36"/>
        <v>5533030</v>
      </c>
      <c r="H28">
        <f t="shared" si="36"/>
        <v>4951237</v>
      </c>
      <c r="I28">
        <f t="shared" si="36"/>
        <v>4449423</v>
      </c>
      <c r="J28">
        <f t="shared" si="36"/>
        <v>3894716</v>
      </c>
      <c r="K28">
        <f t="shared" si="36"/>
        <v>3290343</v>
      </c>
      <c r="L28">
        <f t="shared" si="36"/>
        <v>2666467</v>
      </c>
      <c r="M28">
        <f t="shared" si="36"/>
        <v>1407702</v>
      </c>
      <c r="N28">
        <f t="shared" si="36"/>
        <v>1407702</v>
      </c>
      <c r="O28">
        <f t="shared" si="36"/>
        <v>55767</v>
      </c>
      <c r="P28">
        <f t="shared" si="36"/>
        <v>0</v>
      </c>
      <c r="Q28">
        <f t="shared" si="36"/>
        <v>0</v>
      </c>
      <c r="R28">
        <f t="shared" si="36"/>
        <v>21708402</v>
      </c>
      <c r="S28">
        <f t="shared" si="36"/>
        <v>32604168</v>
      </c>
      <c r="T28">
        <f t="shared" si="36"/>
        <v>40080984</v>
      </c>
      <c r="U28">
        <f t="shared" si="36"/>
        <v>46456950</v>
      </c>
      <c r="V28">
        <f t="shared" si="36"/>
        <v>51989980</v>
      </c>
      <c r="W28">
        <f t="shared" si="36"/>
        <v>56941217</v>
      </c>
      <c r="X28">
        <f t="shared" si="36"/>
        <v>61390640</v>
      </c>
      <c r="Y28">
        <f t="shared" si="36"/>
        <v>65285356</v>
      </c>
      <c r="Z28">
        <f t="shared" si="36"/>
        <v>68575699</v>
      </c>
      <c r="AA28">
        <f t="shared" si="36"/>
        <v>71242166</v>
      </c>
      <c r="AB28">
        <f t="shared" si="36"/>
        <v>72649868</v>
      </c>
      <c r="AC28">
        <f t="shared" si="36"/>
        <v>74057570</v>
      </c>
      <c r="AD28">
        <f t="shared" si="36"/>
        <v>74113337</v>
      </c>
      <c r="AE28" s="21">
        <f t="shared" si="36"/>
        <v>588925430</v>
      </c>
      <c r="AF28" s="21">
        <f t="shared" si="36"/>
        <v>662983000</v>
      </c>
      <c r="AG28" s="21">
        <f t="shared" si="36"/>
        <v>737096337</v>
      </c>
      <c r="AH28">
        <f t="shared" si="36"/>
        <v>252192912</v>
      </c>
      <c r="AI28">
        <f t="shared" si="36"/>
        <v>323435078</v>
      </c>
      <c r="AJ28">
        <f>AJ4+AJ8+AJ12+AJ16+AJ20+AJ24</f>
        <v>396084946</v>
      </c>
      <c r="AK28">
        <f t="shared" si="36"/>
        <v>470142516</v>
      </c>
      <c r="AL28">
        <f t="shared" si="36"/>
        <v>544255853</v>
      </c>
      <c r="AN28">
        <f>SUM(R28:AG28)</f>
        <v>2726101104</v>
      </c>
      <c r="AO28">
        <f t="shared" si="1"/>
        <v>7512426850</v>
      </c>
    </row>
    <row r="29" spans="1:41" x14ac:dyDescent="0.3">
      <c r="AE29" s="21"/>
      <c r="AF29" s="21"/>
      <c r="AG29" s="21"/>
      <c r="AN29">
        <f t="shared" si="0"/>
        <v>0</v>
      </c>
      <c r="AO29">
        <f t="shared" si="1"/>
        <v>0</v>
      </c>
    </row>
    <row r="30" spans="1:41" x14ac:dyDescent="0.3">
      <c r="A30">
        <f>SUM(A26:A29)</f>
        <v>423</v>
      </c>
      <c r="B30" s="20" t="s">
        <v>166</v>
      </c>
      <c r="C30">
        <f>SUM(C26:C29)</f>
        <v>29776842</v>
      </c>
      <c r="D30">
        <f t="shared" ref="D30:AL30" si="37">SUM(D26:D29)</f>
        <v>14943510</v>
      </c>
      <c r="E30">
        <f t="shared" si="37"/>
        <v>10255860</v>
      </c>
      <c r="F30">
        <f t="shared" si="37"/>
        <v>8745918</v>
      </c>
      <c r="G30">
        <f t="shared" si="37"/>
        <v>7588506</v>
      </c>
      <c r="H30">
        <f t="shared" si="37"/>
        <v>6789267</v>
      </c>
      <c r="I30">
        <f t="shared" si="37"/>
        <v>6099129</v>
      </c>
      <c r="J30">
        <f t="shared" si="37"/>
        <v>5338446</v>
      </c>
      <c r="K30">
        <f t="shared" si="37"/>
        <v>4507539</v>
      </c>
      <c r="L30">
        <f t="shared" si="37"/>
        <v>3652923</v>
      </c>
      <c r="M30">
        <f t="shared" si="37"/>
        <v>1930044</v>
      </c>
      <c r="N30">
        <f t="shared" si="37"/>
        <v>1930044</v>
      </c>
      <c r="O30">
        <f t="shared" si="37"/>
        <v>76575</v>
      </c>
      <c r="P30">
        <f t="shared" si="37"/>
        <v>0</v>
      </c>
      <c r="Q30">
        <f t="shared" si="37"/>
        <v>0</v>
      </c>
      <c r="R30">
        <f t="shared" si="37"/>
        <v>29776842</v>
      </c>
      <c r="S30">
        <f t="shared" si="37"/>
        <v>44720352</v>
      </c>
      <c r="T30">
        <f t="shared" si="37"/>
        <v>54976212</v>
      </c>
      <c r="U30">
        <f t="shared" si="37"/>
        <v>63722130</v>
      </c>
      <c r="V30">
        <f t="shared" si="37"/>
        <v>71310636</v>
      </c>
      <c r="W30">
        <f t="shared" si="37"/>
        <v>78099903</v>
      </c>
      <c r="X30">
        <f t="shared" si="37"/>
        <v>84199032</v>
      </c>
      <c r="Y30">
        <f t="shared" si="37"/>
        <v>89537478</v>
      </c>
      <c r="Z30">
        <f t="shared" si="37"/>
        <v>94045017</v>
      </c>
      <c r="AA30">
        <f t="shared" si="37"/>
        <v>97697940</v>
      </c>
      <c r="AB30">
        <f t="shared" si="37"/>
        <v>99627984</v>
      </c>
      <c r="AC30">
        <f t="shared" si="37"/>
        <v>101558028</v>
      </c>
      <c r="AD30">
        <f t="shared" si="37"/>
        <v>101634603</v>
      </c>
      <c r="AE30" s="21">
        <f t="shared" si="37"/>
        <v>807713526</v>
      </c>
      <c r="AF30" s="2">
        <f t="shared" si="37"/>
        <v>909271554</v>
      </c>
      <c r="AG30" s="21">
        <f t="shared" si="37"/>
        <v>1010906157</v>
      </c>
      <c r="AH30">
        <f t="shared" si="37"/>
        <v>345881430</v>
      </c>
      <c r="AI30">
        <f t="shared" si="37"/>
        <v>443579370</v>
      </c>
      <c r="AJ30">
        <f t="shared" si="37"/>
        <v>543207354</v>
      </c>
      <c r="AK30">
        <f t="shared" si="37"/>
        <v>644765382</v>
      </c>
      <c r="AL30">
        <f t="shared" si="37"/>
        <v>746399985</v>
      </c>
      <c r="AN30">
        <f>SUM(R30:AG30)</f>
        <v>3738797394</v>
      </c>
      <c r="AO30" s="20">
        <f>SUM(C30:AN30)</f>
        <v>10303062912</v>
      </c>
    </row>
    <row r="61" spans="3:3" x14ac:dyDescent="0.3">
      <c r="C61" s="20"/>
    </row>
    <row r="63" spans="3:3" x14ac:dyDescent="0.3">
      <c r="C63" s="20"/>
    </row>
    <row r="64" spans="3:3" x14ac:dyDescent="0.3">
      <c r="C64" s="20"/>
    </row>
    <row r="67" spans="3:3" x14ac:dyDescent="0.3">
      <c r="C67" s="20"/>
    </row>
    <row r="70" spans="3:3" x14ac:dyDescent="0.3">
      <c r="C70" s="20"/>
    </row>
    <row r="74" spans="3:3" x14ac:dyDescent="0.3">
      <c r="C74" s="20"/>
    </row>
    <row r="76" spans="3:3" x14ac:dyDescent="0.3">
      <c r="C76" s="11"/>
    </row>
    <row r="77" spans="3:3" x14ac:dyDescent="0.3">
      <c r="C77" s="20"/>
    </row>
    <row r="88" spans="3:3" x14ac:dyDescent="0.3">
      <c r="C88" s="20"/>
    </row>
    <row r="89" spans="3:3" x14ac:dyDescent="0.3">
      <c r="C89" s="20"/>
    </row>
    <row r="90" spans="3:3" x14ac:dyDescent="0.3">
      <c r="C90" s="20"/>
    </row>
    <row r="91" spans="3:3" x14ac:dyDescent="0.3">
      <c r="C91" s="20"/>
    </row>
    <row r="95" spans="3:3" x14ac:dyDescent="0.3">
      <c r="C95" s="20"/>
    </row>
    <row r="97" spans="3:3" x14ac:dyDescent="0.3">
      <c r="C97" s="20"/>
    </row>
    <row r="100" spans="3:3" x14ac:dyDescent="0.3">
      <c r="C100" s="20"/>
    </row>
    <row r="108" spans="3:3" x14ac:dyDescent="0.3">
      <c r="C108" s="20"/>
    </row>
    <row r="117" spans="3:3" x14ac:dyDescent="0.3">
      <c r="C117" s="20"/>
    </row>
    <row r="118" spans="3:3" x14ac:dyDescent="0.3">
      <c r="C118" s="7"/>
    </row>
    <row r="121" spans="3:3" x14ac:dyDescent="0.3">
      <c r="C121" s="20"/>
    </row>
    <row r="127" spans="3:3" x14ac:dyDescent="0.3">
      <c r="C127" s="20"/>
    </row>
    <row r="131" spans="2:38" x14ac:dyDescent="0.3">
      <c r="C131" s="20"/>
    </row>
    <row r="134" spans="2:38" x14ac:dyDescent="0.3">
      <c r="C134" s="20"/>
    </row>
    <row r="137" spans="2:38" x14ac:dyDescent="0.3">
      <c r="C137" s="20"/>
    </row>
    <row r="138" spans="2:38" x14ac:dyDescent="0.3">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H138" s="20"/>
      <c r="AI138" s="20"/>
      <c r="AJ138" s="20"/>
      <c r="AK138" s="20"/>
      <c r="AL138" s="20"/>
    </row>
    <row r="139" spans="2:38" x14ac:dyDescent="0.3">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H139" s="20"/>
      <c r="AI139" s="20"/>
      <c r="AJ139" s="20"/>
      <c r="AK139" s="20"/>
      <c r="AL139" s="20"/>
    </row>
    <row r="140" spans="2:38" x14ac:dyDescent="0.3">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H140" s="20"/>
      <c r="AI140" s="20"/>
      <c r="AJ140" s="20"/>
      <c r="AK140" s="20"/>
      <c r="AL140" s="20"/>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26841-C54F-4A0A-88BA-0A30DB28D195}">
  <dimension ref="A1:AO140"/>
  <sheetViews>
    <sheetView workbookViewId="0"/>
  </sheetViews>
  <sheetFormatPr defaultRowHeight="14.4" x14ac:dyDescent="0.3"/>
  <cols>
    <col min="2" max="2" width="25.109375" customWidth="1"/>
    <col min="3" max="17" width="8.88671875" customWidth="1"/>
    <col min="19" max="30" width="10" bestFit="1" customWidth="1"/>
    <col min="31" max="33" width="11" bestFit="1" customWidth="1"/>
    <col min="34" max="34" width="10" bestFit="1" customWidth="1"/>
    <col min="35" max="38" width="11" bestFit="1" customWidth="1"/>
  </cols>
  <sheetData>
    <row r="1" spans="1:41" s="20" customFormat="1" x14ac:dyDescent="0.3">
      <c r="A1" s="20" t="s">
        <v>165</v>
      </c>
      <c r="B1" s="20" t="s">
        <v>181</v>
      </c>
      <c r="C1" s="20">
        <v>1</v>
      </c>
      <c r="D1" s="20">
        <v>2</v>
      </c>
      <c r="E1" s="20">
        <v>3</v>
      </c>
      <c r="F1" s="20">
        <v>4</v>
      </c>
      <c r="G1" s="20">
        <v>5</v>
      </c>
      <c r="H1" s="20">
        <v>6</v>
      </c>
      <c r="I1" s="20">
        <v>7</v>
      </c>
      <c r="J1" s="20">
        <v>8</v>
      </c>
      <c r="K1" s="20">
        <v>9</v>
      </c>
      <c r="L1" s="20">
        <v>10</v>
      </c>
      <c r="M1" s="20">
        <v>11</v>
      </c>
      <c r="N1" s="20">
        <v>12</v>
      </c>
      <c r="O1" s="20">
        <v>13</v>
      </c>
      <c r="R1" s="35">
        <v>1</v>
      </c>
      <c r="S1" s="36" t="s">
        <v>150</v>
      </c>
      <c r="T1" s="36" t="s">
        <v>151</v>
      </c>
      <c r="U1" s="36" t="s">
        <v>152</v>
      </c>
      <c r="V1" s="36" t="s">
        <v>153</v>
      </c>
      <c r="W1" s="36" t="s">
        <v>154</v>
      </c>
      <c r="X1" s="36" t="s">
        <v>155</v>
      </c>
      <c r="Y1" s="36" t="s">
        <v>156</v>
      </c>
      <c r="Z1" s="36" t="s">
        <v>157</v>
      </c>
      <c r="AA1" s="36" t="s">
        <v>158</v>
      </c>
      <c r="AB1" s="36" t="s">
        <v>159</v>
      </c>
      <c r="AC1" s="36" t="s">
        <v>160</v>
      </c>
      <c r="AD1" s="36" t="s">
        <v>161</v>
      </c>
      <c r="AE1" s="72" t="s">
        <v>162</v>
      </c>
      <c r="AF1" s="72" t="s">
        <v>163</v>
      </c>
      <c r="AG1" s="72" t="s">
        <v>164</v>
      </c>
      <c r="AH1" s="28"/>
      <c r="AI1" s="28"/>
      <c r="AJ1" s="28"/>
      <c r="AK1" s="28"/>
      <c r="AL1" s="28"/>
      <c r="AM1" s="28"/>
      <c r="AN1" s="28"/>
      <c r="AO1" s="28"/>
    </row>
    <row r="2" spans="1:41" x14ac:dyDescent="0.3">
      <c r="A2">
        <v>140</v>
      </c>
      <c r="B2" t="s">
        <v>102</v>
      </c>
      <c r="C2">
        <f>'XY 1-60 (912620)'!C140</f>
        <v>40641</v>
      </c>
      <c r="D2">
        <f>'XY 1-60 (912620)'!D140</f>
        <v>19891</v>
      </c>
      <c r="E2">
        <f>'XY 1-60 (912620)'!E140</f>
        <v>13241</v>
      </c>
      <c r="F2">
        <f>'XY 1-60 (912620)'!F140</f>
        <v>11414</v>
      </c>
      <c r="G2">
        <f>'XY 1-60 (912620)'!G140</f>
        <v>10220</v>
      </c>
      <c r="H2">
        <f>'XY 1-60 (912620)'!H140</f>
        <v>9635</v>
      </c>
      <c r="I2">
        <f>'XY 1-60 (912620)'!I140</f>
        <v>9470</v>
      </c>
      <c r="J2">
        <f>'XY 1-60 (912620)'!J140</f>
        <v>8447</v>
      </c>
      <c r="K2">
        <f>'XY 1-60 (912620)'!K140</f>
        <v>8006</v>
      </c>
      <c r="L2">
        <f>'XY 1-60 (912620)'!L140</f>
        <v>6794</v>
      </c>
      <c r="M2">
        <f>'XY 1-60 (912620)'!M140</f>
        <v>3278</v>
      </c>
      <c r="N2">
        <f>'XY 1-60 (912620)'!N140</f>
        <v>3278</v>
      </c>
      <c r="O2">
        <f>'XY 1-60 (912620)'!O140</f>
        <v>1118</v>
      </c>
      <c r="P2">
        <f>'XY 1-60 (912620)'!P140</f>
        <v>0</v>
      </c>
      <c r="Q2">
        <f>'XY 1-60 (912620)'!Q140</f>
        <v>0</v>
      </c>
      <c r="R2">
        <f>'XY 1-60 (912620)'!R140</f>
        <v>40641</v>
      </c>
      <c r="S2">
        <f>'XY 1-60 (912620)'!S140</f>
        <v>60532</v>
      </c>
      <c r="T2">
        <f>'XY 1-60 (912620)'!T140</f>
        <v>73773</v>
      </c>
      <c r="U2">
        <f>'XY 1-60 (912620)'!U140</f>
        <v>85187</v>
      </c>
      <c r="V2">
        <f>'XY 1-60 (912620)'!V140</f>
        <v>95407</v>
      </c>
      <c r="W2">
        <f>'XY 1-60 (912620)'!W140</f>
        <v>105042</v>
      </c>
      <c r="X2">
        <f>'XY 1-60 (912620)'!X140</f>
        <v>114512</v>
      </c>
      <c r="Y2">
        <f>'XY 1-60 (912620)'!Y140</f>
        <v>122959</v>
      </c>
      <c r="Z2">
        <f>'XY 1-60 (912620)'!Z140</f>
        <v>130965</v>
      </c>
      <c r="AA2">
        <f>'XY 1-60 (912620)'!AA140</f>
        <v>137759</v>
      </c>
      <c r="AB2">
        <f>'XY 1-60 (912620)'!AB140</f>
        <v>141037</v>
      </c>
      <c r="AC2">
        <f>'XY 1-60 (912620)'!AC140</f>
        <v>144315</v>
      </c>
      <c r="AD2">
        <f>'XY 1-60 (912620)'!AD140</f>
        <v>145433</v>
      </c>
      <c r="AE2" s="21">
        <f>'XY 1-60 (912620)'!AE140</f>
        <v>1107814</v>
      </c>
      <c r="AF2" s="21">
        <f>'XY 1-60 (912620)'!AF140</f>
        <v>1252129</v>
      </c>
      <c r="AG2" s="21">
        <f>'XY 1-60 (912620)'!AG140</f>
        <v>1397562</v>
      </c>
      <c r="AH2">
        <f>'XY 1-60 (912620)'!AH140</f>
        <v>473478</v>
      </c>
      <c r="AI2">
        <f>'XY 1-60 (912620)'!AI140</f>
        <v>611237</v>
      </c>
      <c r="AJ2">
        <f>'XY 1-60 (912620)'!AJ140</f>
        <v>752274</v>
      </c>
      <c r="AK2">
        <f>'XY 1-60 (912620)'!AK140</f>
        <v>896589</v>
      </c>
      <c r="AL2">
        <f>'XY 1-60 (912620)'!AL140</f>
        <v>1042022</v>
      </c>
      <c r="AN2">
        <v>5155067</v>
      </c>
    </row>
    <row r="3" spans="1:41" x14ac:dyDescent="0.3">
      <c r="A3">
        <v>141</v>
      </c>
      <c r="B3" t="s">
        <v>103</v>
      </c>
      <c r="C3">
        <f>'XY 1-60 (912620)'!C141</f>
        <v>116099</v>
      </c>
      <c r="D3">
        <f>'XY 1-60 (912620)'!D141</f>
        <v>57133</v>
      </c>
      <c r="E3">
        <f>'XY 1-60 (912620)'!E141</f>
        <v>38033</v>
      </c>
      <c r="F3">
        <f>'XY 1-60 (912620)'!F141</f>
        <v>32932</v>
      </c>
      <c r="G3">
        <f>'XY 1-60 (912620)'!G141</f>
        <v>29446</v>
      </c>
      <c r="H3">
        <f>'XY 1-60 (912620)'!H141</f>
        <v>27421</v>
      </c>
      <c r="I3">
        <f>'XY 1-60 (912620)'!I141</f>
        <v>26596</v>
      </c>
      <c r="J3">
        <f>'XY 1-60 (912620)'!J141</f>
        <v>23775</v>
      </c>
      <c r="K3">
        <f>'XY 1-60 (912620)'!K141</f>
        <v>22158</v>
      </c>
      <c r="L3">
        <f>'XY 1-60 (912620)'!L141</f>
        <v>18576</v>
      </c>
      <c r="M3">
        <f>'XY 1-60 (912620)'!M141</f>
        <v>8810</v>
      </c>
      <c r="N3">
        <f>'XY 1-60 (912620)'!N141</f>
        <v>8810</v>
      </c>
      <c r="O3">
        <f>'XY 1-60 (912620)'!O141</f>
        <v>2888</v>
      </c>
      <c r="P3">
        <f>'XY 1-60 (912620)'!P141</f>
        <v>0</v>
      </c>
      <c r="Q3">
        <f>'XY 1-60 (912620)'!Q141</f>
        <v>0</v>
      </c>
      <c r="R3">
        <f>'XY 1-60 (912620)'!R141</f>
        <v>116099</v>
      </c>
      <c r="S3">
        <f>'XY 1-60 (912620)'!S141</f>
        <v>173232</v>
      </c>
      <c r="T3">
        <f>'XY 1-60 (912620)'!T141</f>
        <v>211265</v>
      </c>
      <c r="U3">
        <f>'XY 1-60 (912620)'!U141</f>
        <v>244197</v>
      </c>
      <c r="V3">
        <f>'XY 1-60 (912620)'!V141</f>
        <v>273643</v>
      </c>
      <c r="W3">
        <f>'XY 1-60 (912620)'!W141</f>
        <v>301064</v>
      </c>
      <c r="X3">
        <f>'XY 1-60 (912620)'!X141</f>
        <v>327660</v>
      </c>
      <c r="Y3">
        <f>'XY 1-60 (912620)'!Y141</f>
        <v>351435</v>
      </c>
      <c r="Z3">
        <f>'XY 1-60 (912620)'!Z141</f>
        <v>373593</v>
      </c>
      <c r="AA3">
        <f>'XY 1-60 (912620)'!AA141</f>
        <v>392169</v>
      </c>
      <c r="AB3">
        <f>'XY 1-60 (912620)'!AB141</f>
        <v>400979</v>
      </c>
      <c r="AC3">
        <f>'XY 1-60 (912620)'!AC141</f>
        <v>409789</v>
      </c>
      <c r="AD3">
        <f>'XY 1-60 (912620)'!AD141</f>
        <v>412677</v>
      </c>
      <c r="AE3" s="21">
        <f>'XY 1-60 (912620)'!AE141</f>
        <v>3165336</v>
      </c>
      <c r="AF3" s="21">
        <f>'XY 1-60 (912620)'!AF141</f>
        <v>3575125</v>
      </c>
      <c r="AG3" s="21">
        <f>'XY 1-60 (912620)'!AG141</f>
        <v>3987802</v>
      </c>
      <c r="AH3">
        <f>'XY 1-60 (912620)'!AH141</f>
        <v>1353752</v>
      </c>
      <c r="AI3">
        <f>'XY 1-60 (912620)'!AI141</f>
        <v>1745921</v>
      </c>
      <c r="AJ3">
        <f>'XY 1-60 (912620)'!AJ141</f>
        <v>2146900</v>
      </c>
      <c r="AK3">
        <f>'XY 1-60 (912620)'!AK141</f>
        <v>2556689</v>
      </c>
      <c r="AL3">
        <f>'XY 1-60 (912620)'!AL141</f>
        <v>2969366</v>
      </c>
      <c r="AN3">
        <v>14716065</v>
      </c>
    </row>
    <row r="4" spans="1:41" x14ac:dyDescent="0.3">
      <c r="A4">
        <v>142</v>
      </c>
      <c r="B4" t="s">
        <v>149</v>
      </c>
      <c r="C4">
        <f>'XY 1-60 (912620)'!C142</f>
        <v>426667</v>
      </c>
      <c r="D4">
        <f>'XY 1-60 (912620)'!D142</f>
        <v>209911</v>
      </c>
      <c r="E4">
        <f>'XY 1-60 (912620)'!E142</f>
        <v>139736</v>
      </c>
      <c r="F4">
        <f>'XY 1-60 (912620)'!F142</f>
        <v>120969</v>
      </c>
      <c r="G4">
        <f>'XY 1-60 (912620)'!G142</f>
        <v>108171</v>
      </c>
      <c r="H4">
        <f>'XY 1-60 (912620)'!H142</f>
        <v>100791</v>
      </c>
      <c r="I4">
        <f>'XY 1-60 (912620)'!I142</f>
        <v>97821</v>
      </c>
      <c r="J4">
        <f>'XY 1-60 (912620)'!J142</f>
        <v>87436</v>
      </c>
      <c r="K4">
        <f>'XY 1-60 (912620)'!K142</f>
        <v>81556</v>
      </c>
      <c r="L4">
        <f>'XY 1-60 (912620)'!L142</f>
        <v>68413</v>
      </c>
      <c r="M4">
        <f>'XY 1-60 (912620)'!M142</f>
        <v>32474</v>
      </c>
      <c r="N4">
        <f>'XY 1-60 (912620)'!N142</f>
        <v>32474</v>
      </c>
      <c r="O4">
        <f>'XY 1-60 (912620)'!O142</f>
        <v>10667</v>
      </c>
      <c r="P4">
        <f>'XY 1-60 (912620)'!P142</f>
        <v>0</v>
      </c>
      <c r="Q4">
        <f>'XY 1-60 (912620)'!Q142</f>
        <v>0</v>
      </c>
      <c r="R4">
        <f>'XY 1-60 (912620)'!R142</f>
        <v>426667</v>
      </c>
      <c r="S4">
        <f>'XY 1-60 (912620)'!S142</f>
        <v>636578</v>
      </c>
      <c r="T4">
        <f>'XY 1-60 (912620)'!T142</f>
        <v>776314</v>
      </c>
      <c r="U4">
        <f>'XY 1-60 (912620)'!U142</f>
        <v>897283</v>
      </c>
      <c r="V4">
        <f>'XY 1-60 (912620)'!V142</f>
        <v>1005454</v>
      </c>
      <c r="W4">
        <f>'XY 1-60 (912620)'!W142</f>
        <v>1106245</v>
      </c>
      <c r="X4">
        <f>'XY 1-60 (912620)'!X142</f>
        <v>1204066</v>
      </c>
      <c r="Y4">
        <f>'XY 1-60 (912620)'!Y142</f>
        <v>1291502</v>
      </c>
      <c r="Z4">
        <f>'XY 1-60 (912620)'!Z142</f>
        <v>1373058</v>
      </c>
      <c r="AA4">
        <f>'XY 1-60 (912620)'!AA142</f>
        <v>1441471</v>
      </c>
      <c r="AB4">
        <f>'XY 1-60 (912620)'!AB142</f>
        <v>1473945</v>
      </c>
      <c r="AC4">
        <f>'XY 1-60 (912620)'!AC142</f>
        <v>1506419</v>
      </c>
      <c r="AD4">
        <f>'XY 1-60 (912620)'!AD142</f>
        <v>1517086</v>
      </c>
      <c r="AE4" s="21">
        <f>'XY 1-60 (912620)'!AE142</f>
        <v>11632583</v>
      </c>
      <c r="AF4" s="21">
        <f>'XY 1-60 (912620)'!AF142</f>
        <v>13139002</v>
      </c>
      <c r="AG4" s="21">
        <f>'XY 1-60 (912620)'!AG142</f>
        <v>14656088</v>
      </c>
      <c r="AH4">
        <f>'XY 1-60 (912620)'!AH142</f>
        <v>4974871</v>
      </c>
      <c r="AI4">
        <f>'XY 1-60 (912620)'!AI142</f>
        <v>6416342</v>
      </c>
      <c r="AJ4">
        <f>'XY 1-60 (912620)'!AJ142</f>
        <v>7890287</v>
      </c>
      <c r="AK4">
        <f>'XY 1-60 (912620)'!AK142</f>
        <v>9396706</v>
      </c>
      <c r="AL4">
        <f>'XY 1-60 (912620)'!AL142</f>
        <v>10913792</v>
      </c>
      <c r="AN4">
        <v>54083761</v>
      </c>
    </row>
    <row r="5" spans="1:41" x14ac:dyDescent="0.3">
      <c r="B5" s="20" t="s">
        <v>167</v>
      </c>
      <c r="AE5" s="21"/>
      <c r="AF5" s="21"/>
      <c r="AG5" s="21"/>
    </row>
    <row r="6" spans="1:41" x14ac:dyDescent="0.3">
      <c r="A6">
        <v>140</v>
      </c>
      <c r="B6" t="s">
        <v>102</v>
      </c>
      <c r="C6">
        <f>'XYZ 1-120 (912620)'!C140</f>
        <v>210162</v>
      </c>
      <c r="D6">
        <f>'XYZ 1-120 (912620)'!D140</f>
        <v>104522</v>
      </c>
      <c r="E6">
        <f>'XYZ 1-120 (912620)'!E140</f>
        <v>71182</v>
      </c>
      <c r="F6">
        <f>'XYZ 1-120 (912620)'!F140</f>
        <v>59144</v>
      </c>
      <c r="G6">
        <f>'XYZ 1-120 (912620)'!G140</f>
        <v>54947</v>
      </c>
      <c r="H6">
        <f>'XYZ 1-120 (912620)'!H140</f>
        <v>52034</v>
      </c>
      <c r="I6">
        <f>'XYZ 1-120 (912620)'!I140</f>
        <v>51635</v>
      </c>
      <c r="J6">
        <f>'XYZ 1-120 (912620)'!J140</f>
        <v>41885</v>
      </c>
      <c r="K6">
        <f>'XYZ 1-120 (912620)'!K140</f>
        <v>40118</v>
      </c>
      <c r="L6">
        <f>'XYZ 1-120 (912620)'!L140</f>
        <v>35426</v>
      </c>
      <c r="M6">
        <f>'XYZ 1-120 (912620)'!M140</f>
        <v>18764</v>
      </c>
      <c r="N6">
        <f>'XYZ 1-120 (912620)'!N140</f>
        <v>18764</v>
      </c>
      <c r="O6">
        <f>'XYZ 1-120 (912620)'!O140</f>
        <v>2744</v>
      </c>
      <c r="P6">
        <f>'XYZ 1-120 (912620)'!P140</f>
        <v>0</v>
      </c>
      <c r="Q6">
        <f>'XYZ 1-120 (912620)'!Q140</f>
        <v>0</v>
      </c>
      <c r="R6">
        <f>'XYZ 1-120 (912620)'!R140</f>
        <v>210162</v>
      </c>
      <c r="S6">
        <f>'XYZ 1-120 (912620)'!S140</f>
        <v>314684</v>
      </c>
      <c r="T6">
        <f>'XYZ 1-120 (912620)'!T140</f>
        <v>385866</v>
      </c>
      <c r="U6">
        <f>'XYZ 1-120 (912620)'!U140</f>
        <v>445010</v>
      </c>
      <c r="V6">
        <f>'XYZ 1-120 (912620)'!V140</f>
        <v>499957</v>
      </c>
      <c r="W6">
        <f>'XYZ 1-120 (912620)'!W140</f>
        <v>551991</v>
      </c>
      <c r="X6">
        <f>'XYZ 1-120 (912620)'!X140</f>
        <v>603626</v>
      </c>
      <c r="Y6">
        <f>'XYZ 1-120 (912620)'!Y140</f>
        <v>645511</v>
      </c>
      <c r="Z6">
        <f>'XYZ 1-120 (912620)'!Z140</f>
        <v>685629</v>
      </c>
      <c r="AA6">
        <f>'XYZ 1-120 (912620)'!AA140</f>
        <v>721055</v>
      </c>
      <c r="AB6">
        <f>'XYZ 1-120 (912620)'!AB140</f>
        <v>739819</v>
      </c>
      <c r="AC6">
        <f>'XYZ 1-120 (912620)'!AC140</f>
        <v>758583</v>
      </c>
      <c r="AD6">
        <f>'XYZ 1-120 (912620)'!AD140</f>
        <v>761327</v>
      </c>
      <c r="AE6" s="21">
        <f>'XYZ 1-120 (912620)'!AE140</f>
        <v>5803310</v>
      </c>
      <c r="AF6" s="21">
        <f>'XYZ 1-120 (912620)'!AF140</f>
        <v>6561893</v>
      </c>
      <c r="AG6" s="21">
        <f>'XYZ 1-120 (912620)'!AG140</f>
        <v>7323220</v>
      </c>
      <c r="AH6">
        <f>'XYZ 1-120 (912620)'!AH140</f>
        <v>2486757</v>
      </c>
      <c r="AI6">
        <f>'XYZ 1-120 (912620)'!AI140</f>
        <v>3207812</v>
      </c>
      <c r="AJ6">
        <f>'XYZ 1-120 (912620)'!AJ140</f>
        <v>3947631</v>
      </c>
      <c r="AK6">
        <f>'XYZ 1-120 (912620)'!AK140</f>
        <v>4706214</v>
      </c>
      <c r="AL6">
        <f>'XYZ 1-120 (912620)'!AL140</f>
        <v>5467541</v>
      </c>
    </row>
    <row r="7" spans="1:41" x14ac:dyDescent="0.3">
      <c r="A7">
        <v>141</v>
      </c>
      <c r="B7" t="s">
        <v>103</v>
      </c>
      <c r="C7">
        <f>'XYZ 1-120 (912620)'!C141</f>
        <v>578518</v>
      </c>
      <c r="D7">
        <f>'XYZ 1-120 (912620)'!D141</f>
        <v>288566</v>
      </c>
      <c r="E7">
        <f>'XYZ 1-120 (912620)'!E141</f>
        <v>196126</v>
      </c>
      <c r="F7">
        <f>'XYZ 1-120 (912620)'!F141</f>
        <v>163756</v>
      </c>
      <c r="G7">
        <f>'XYZ 1-120 (912620)'!G141</f>
        <v>151989</v>
      </c>
      <c r="H7">
        <f>'XYZ 1-120 (912620)'!H141</f>
        <v>143174</v>
      </c>
      <c r="I7">
        <f>'XYZ 1-120 (912620)'!I141</f>
        <v>141179</v>
      </c>
      <c r="J7">
        <f>'XYZ 1-120 (912620)'!J141</f>
        <v>114599</v>
      </c>
      <c r="K7">
        <f>'XYZ 1-120 (912620)'!K141</f>
        <v>107660</v>
      </c>
      <c r="L7">
        <f>'XYZ 1-120 (912620)'!L141</f>
        <v>94682</v>
      </c>
      <c r="M7">
        <f>'XYZ 1-120 (912620)'!M141</f>
        <v>49350</v>
      </c>
      <c r="N7">
        <f>'XYZ 1-120 (912620)'!N141</f>
        <v>49350</v>
      </c>
      <c r="O7">
        <f>'XYZ 1-120 (912620)'!O141</f>
        <v>7122</v>
      </c>
      <c r="P7">
        <f>'XYZ 1-120 (912620)'!P141</f>
        <v>0</v>
      </c>
      <c r="Q7">
        <f>'XYZ 1-120 (912620)'!Q141</f>
        <v>0</v>
      </c>
      <c r="R7">
        <f>'XYZ 1-120 (912620)'!R141</f>
        <v>578518</v>
      </c>
      <c r="S7">
        <f>'XYZ 1-120 (912620)'!S141</f>
        <v>867084</v>
      </c>
      <c r="T7">
        <f>'XYZ 1-120 (912620)'!T141</f>
        <v>1063210</v>
      </c>
      <c r="U7">
        <f>'XYZ 1-120 (912620)'!U141</f>
        <v>1226966</v>
      </c>
      <c r="V7">
        <f>'XYZ 1-120 (912620)'!V141</f>
        <v>1378955</v>
      </c>
      <c r="W7">
        <f>'XYZ 1-120 (912620)'!W141</f>
        <v>1522129</v>
      </c>
      <c r="X7">
        <f>'XYZ 1-120 (912620)'!X141</f>
        <v>1663308</v>
      </c>
      <c r="Y7">
        <f>'XYZ 1-120 (912620)'!Y141</f>
        <v>1777907</v>
      </c>
      <c r="Z7">
        <f>'XYZ 1-120 (912620)'!Z141</f>
        <v>1885567</v>
      </c>
      <c r="AA7">
        <f>'XYZ 1-120 (912620)'!AA141</f>
        <v>1980249</v>
      </c>
      <c r="AB7">
        <f>'XYZ 1-120 (912620)'!AB141</f>
        <v>2029599</v>
      </c>
      <c r="AC7">
        <f>'XYZ 1-120 (912620)'!AC141</f>
        <v>2078949</v>
      </c>
      <c r="AD7">
        <f>'XYZ 1-120 (912620)'!AD141</f>
        <v>2086071</v>
      </c>
      <c r="AE7" s="21">
        <f>'XYZ 1-120 (912620)'!AE141</f>
        <v>15973492</v>
      </c>
      <c r="AF7" s="21">
        <f>'XYZ 1-120 (912620)'!AF141</f>
        <v>18052441</v>
      </c>
      <c r="AG7" s="21">
        <f>'XYZ 1-120 (912620)'!AG141</f>
        <v>20138512</v>
      </c>
      <c r="AH7">
        <f>'XYZ 1-120 (912620)'!AH141</f>
        <v>6848911</v>
      </c>
      <c r="AI7">
        <f>'XYZ 1-120 (912620)'!AI141</f>
        <v>8829160</v>
      </c>
      <c r="AJ7">
        <f>'XYZ 1-120 (912620)'!AJ141</f>
        <v>10858759</v>
      </c>
      <c r="AK7">
        <f>'XYZ 1-120 (912620)'!AK141</f>
        <v>12937708</v>
      </c>
      <c r="AL7">
        <f>'XYZ 1-120 (912620)'!AL141</f>
        <v>15023779</v>
      </c>
    </row>
    <row r="8" spans="1:41" x14ac:dyDescent="0.3">
      <c r="A8">
        <v>142</v>
      </c>
      <c r="B8" t="s">
        <v>149</v>
      </c>
      <c r="C8">
        <f>'XYZ 1-120 (912620)'!C142</f>
        <v>2129894</v>
      </c>
      <c r="D8">
        <f>'XYZ 1-120 (912620)'!D142</f>
        <v>1062242</v>
      </c>
      <c r="E8">
        <f>'XYZ 1-120 (912620)'!E142</f>
        <v>722032</v>
      </c>
      <c r="F8">
        <f>'XYZ 1-120 (912620)'!F142</f>
        <v>602718</v>
      </c>
      <c r="G8">
        <f>'XYZ 1-120 (912620)'!G142</f>
        <v>559435</v>
      </c>
      <c r="H8">
        <f>'XYZ 1-120 (912620)'!H142</f>
        <v>527126</v>
      </c>
      <c r="I8">
        <f>'XYZ 1-120 (912620)'!I142</f>
        <v>519944</v>
      </c>
      <c r="J8">
        <f>'XYZ 1-120 (912620)'!J142</f>
        <v>422039</v>
      </c>
      <c r="K8">
        <f>'XYZ 1-120 (912620)'!K142</f>
        <v>396869</v>
      </c>
      <c r="L8">
        <f>'XYZ 1-120 (912620)'!L142</f>
        <v>349100</v>
      </c>
      <c r="M8">
        <f>'XYZ 1-120 (912620)'!M142</f>
        <v>182107</v>
      </c>
      <c r="N8">
        <f>'XYZ 1-120 (912620)'!N142</f>
        <v>182107</v>
      </c>
      <c r="O8">
        <f>'XYZ 1-120 (912620)'!O142</f>
        <v>26299</v>
      </c>
      <c r="P8">
        <f>'XYZ 1-120 (912620)'!P142</f>
        <v>0</v>
      </c>
      <c r="Q8">
        <f>'XYZ 1-120 (912620)'!Q142</f>
        <v>0</v>
      </c>
      <c r="R8">
        <f>'XYZ 1-120 (912620)'!R142</f>
        <v>2129894</v>
      </c>
      <c r="S8">
        <f>'XYZ 1-120 (912620)'!S142</f>
        <v>3192136</v>
      </c>
      <c r="T8">
        <f>'XYZ 1-120 (912620)'!T142</f>
        <v>3914168</v>
      </c>
      <c r="U8">
        <f>'XYZ 1-120 (912620)'!U142</f>
        <v>4516886</v>
      </c>
      <c r="V8">
        <f>'XYZ 1-120 (912620)'!V142</f>
        <v>5076321</v>
      </c>
      <c r="W8">
        <f>'XYZ 1-120 (912620)'!W142</f>
        <v>5603447</v>
      </c>
      <c r="X8">
        <f>'XYZ 1-120 (912620)'!X142</f>
        <v>6123391</v>
      </c>
      <c r="Y8">
        <f>'XYZ 1-120 (912620)'!Y142</f>
        <v>6545430</v>
      </c>
      <c r="Z8">
        <f>'XYZ 1-120 (912620)'!Z142</f>
        <v>6942299</v>
      </c>
      <c r="AA8">
        <f>'XYZ 1-120 (912620)'!AA142</f>
        <v>7291399</v>
      </c>
      <c r="AB8">
        <f>'XYZ 1-120 (912620)'!AB142</f>
        <v>7473506</v>
      </c>
      <c r="AC8">
        <f>'XYZ 1-120 (912620)'!AC142</f>
        <v>7655613</v>
      </c>
      <c r="AD8">
        <f>'XYZ 1-120 (912620)'!AD142</f>
        <v>7681912</v>
      </c>
      <c r="AE8" s="21">
        <f>'XYZ 1-120 (912620)'!AE142</f>
        <v>58808877</v>
      </c>
      <c r="AF8" s="21">
        <f>'XYZ 1-120 (912620)'!AF142</f>
        <v>66464490</v>
      </c>
      <c r="AG8" s="21">
        <f>'XYZ 1-120 (912620)'!AG142</f>
        <v>74146402</v>
      </c>
      <c r="AH8">
        <f>'XYZ 1-120 (912620)'!AH142</f>
        <v>25214567</v>
      </c>
      <c r="AI8">
        <f>'XYZ 1-120 (912620)'!AI142</f>
        <v>32505966</v>
      </c>
      <c r="AJ8">
        <f>'XYZ 1-120 (912620)'!AJ142</f>
        <v>39979472</v>
      </c>
      <c r="AK8">
        <f>'XYZ 1-120 (912620)'!AK142</f>
        <v>47635085</v>
      </c>
      <c r="AL8">
        <f>'XYZ 1-120 (912620)'!AL142</f>
        <v>55316997</v>
      </c>
    </row>
    <row r="9" spans="1:41" x14ac:dyDescent="0.3">
      <c r="B9" s="20" t="s">
        <v>168</v>
      </c>
      <c r="AE9" s="21"/>
      <c r="AF9" s="21"/>
      <c r="AG9" s="21"/>
    </row>
    <row r="10" spans="1:41" x14ac:dyDescent="0.3">
      <c r="A10">
        <v>140</v>
      </c>
      <c r="B10" t="s">
        <v>102</v>
      </c>
      <c r="C10">
        <f>'XYZ 1-180 (912620)'!C140</f>
        <v>508563</v>
      </c>
      <c r="D10">
        <f>'XYZ 1-180 (912620)'!D140</f>
        <v>253893</v>
      </c>
      <c r="E10">
        <f>'XYZ 1-180 (912620)'!E140</f>
        <v>173823</v>
      </c>
      <c r="F10">
        <f>'XYZ 1-180 (912620)'!F140</f>
        <v>144325</v>
      </c>
      <c r="G10">
        <f>'XYZ 1-180 (912620)'!G140</f>
        <v>126068</v>
      </c>
      <c r="H10">
        <f>'XYZ 1-180 (912620)'!H140</f>
        <v>117275</v>
      </c>
      <c r="I10">
        <f>'XYZ 1-180 (912620)'!I140</f>
        <v>108113</v>
      </c>
      <c r="J10">
        <f>'XYZ 1-180 (912620)'!J140</f>
        <v>94865</v>
      </c>
      <c r="K10">
        <f>'XYZ 1-180 (912620)'!K140</f>
        <v>84230</v>
      </c>
      <c r="L10">
        <f>'XYZ 1-180 (912620)'!L140</f>
        <v>70727</v>
      </c>
      <c r="M10">
        <f>'XYZ 1-180 (912620)'!M140</f>
        <v>38942</v>
      </c>
      <c r="N10">
        <f>'XYZ 1-180 (912620)'!N140</f>
        <v>38942</v>
      </c>
      <c r="O10">
        <f>'XYZ 1-180 (912620)'!O140</f>
        <v>3617</v>
      </c>
      <c r="P10">
        <f>'XYZ 1-180 (912620)'!P140</f>
        <v>0</v>
      </c>
      <c r="Q10">
        <f>'XYZ 1-180 (912620)'!Q140</f>
        <v>0</v>
      </c>
      <c r="R10">
        <f>'XYZ 1-180 (912620)'!R140</f>
        <v>508563</v>
      </c>
      <c r="S10">
        <f>'XYZ 1-180 (912620)'!S140</f>
        <v>762456</v>
      </c>
      <c r="T10">
        <f>'XYZ 1-180 (912620)'!T140</f>
        <v>936279</v>
      </c>
      <c r="U10">
        <f>'XYZ 1-180 (912620)'!U140</f>
        <v>1080604</v>
      </c>
      <c r="V10">
        <f>'XYZ 1-180 (912620)'!V140</f>
        <v>1206672</v>
      </c>
      <c r="W10">
        <f>'XYZ 1-180 (912620)'!W140</f>
        <v>1323947</v>
      </c>
      <c r="X10">
        <f>'XYZ 1-180 (912620)'!X140</f>
        <v>1432060</v>
      </c>
      <c r="Y10">
        <f>'XYZ 1-180 (912620)'!Y140</f>
        <v>1526925</v>
      </c>
      <c r="Z10">
        <f>'XYZ 1-180 (912620)'!Z140</f>
        <v>1611155</v>
      </c>
      <c r="AA10">
        <f>'XYZ 1-180 (912620)'!AA140</f>
        <v>1681882</v>
      </c>
      <c r="AB10">
        <f>'XYZ 1-180 (912620)'!AB140</f>
        <v>1720824</v>
      </c>
      <c r="AC10">
        <f>'XYZ 1-180 (912620)'!AC140</f>
        <v>1759766</v>
      </c>
      <c r="AD10">
        <f>'XYZ 1-180 (912620)'!AD140</f>
        <v>1763383</v>
      </c>
      <c r="AE10" s="21">
        <f>'XYZ 1-180 (912620)'!AE140</f>
        <v>13791367</v>
      </c>
      <c r="AF10" s="21">
        <f>'XYZ 1-180 (912620)'!AF140</f>
        <v>15551133</v>
      </c>
      <c r="AG10" s="21">
        <f>'XYZ 1-180 (912620)'!AG140</f>
        <v>17314516</v>
      </c>
      <c r="AH10">
        <f>'XYZ 1-180 (912620)'!AH140</f>
        <v>5894087</v>
      </c>
      <c r="AI10">
        <f>'XYZ 1-180 (912620)'!AI140</f>
        <v>7575969</v>
      </c>
      <c r="AJ10">
        <f>'XYZ 1-180 (912620)'!AJ140</f>
        <v>9296793</v>
      </c>
      <c r="AK10">
        <f>'XYZ 1-180 (912620)'!AK140</f>
        <v>11056559</v>
      </c>
      <c r="AL10">
        <f>'XYZ 1-180 (912620)'!AL140</f>
        <v>12819942</v>
      </c>
    </row>
    <row r="11" spans="1:41" x14ac:dyDescent="0.3">
      <c r="A11">
        <v>141</v>
      </c>
      <c r="B11" t="s">
        <v>103</v>
      </c>
      <c r="C11">
        <f>'XYZ 1-180 (912620)'!C141</f>
        <v>1387257</v>
      </c>
      <c r="D11">
        <f>'XYZ 1-180 (912620)'!D141</f>
        <v>694299</v>
      </c>
      <c r="E11">
        <f>'XYZ 1-180 (912620)'!E141</f>
        <v>474279</v>
      </c>
      <c r="F11">
        <f>'XYZ 1-180 (912620)'!F141</f>
        <v>394997</v>
      </c>
      <c r="G11">
        <f>'XYZ 1-180 (912620)'!G141</f>
        <v>346566</v>
      </c>
      <c r="H11">
        <f>'XYZ 1-180 (912620)'!H141</f>
        <v>321875</v>
      </c>
      <c r="I11">
        <f>'XYZ 1-180 (912620)'!I141</f>
        <v>297655</v>
      </c>
      <c r="J11">
        <f>'XYZ 1-180 (912620)'!J141</f>
        <v>260581</v>
      </c>
      <c r="K11">
        <f>'XYZ 1-180 (912620)'!K141</f>
        <v>230200</v>
      </c>
      <c r="L11">
        <f>'XYZ 1-180 (912620)'!L141</f>
        <v>191493</v>
      </c>
      <c r="M11">
        <f>'XYZ 1-180 (912620)'!M141</f>
        <v>104588</v>
      </c>
      <c r="N11">
        <f>'XYZ 1-180 (912620)'!N141</f>
        <v>104588</v>
      </c>
      <c r="O11">
        <f>'XYZ 1-180 (912620)'!O141</f>
        <v>9485</v>
      </c>
      <c r="P11">
        <f>'XYZ 1-180 (912620)'!P141</f>
        <v>0</v>
      </c>
      <c r="Q11">
        <f>'XYZ 1-180 (912620)'!Q141</f>
        <v>0</v>
      </c>
      <c r="R11">
        <f>'XYZ 1-180 (912620)'!R141</f>
        <v>1387257</v>
      </c>
      <c r="S11">
        <f>'XYZ 1-180 (912620)'!S141</f>
        <v>2081556</v>
      </c>
      <c r="T11">
        <f>'XYZ 1-180 (912620)'!T141</f>
        <v>2555835</v>
      </c>
      <c r="U11">
        <f>'XYZ 1-180 (912620)'!U141</f>
        <v>2950832</v>
      </c>
      <c r="V11">
        <f>'XYZ 1-180 (912620)'!V141</f>
        <v>3297398</v>
      </c>
      <c r="W11">
        <f>'XYZ 1-180 (912620)'!W141</f>
        <v>3619273</v>
      </c>
      <c r="X11">
        <f>'XYZ 1-180 (912620)'!X141</f>
        <v>3916928</v>
      </c>
      <c r="Y11">
        <f>'XYZ 1-180 (912620)'!Y141</f>
        <v>4177509</v>
      </c>
      <c r="Z11">
        <f>'XYZ 1-180 (912620)'!Z141</f>
        <v>4407709</v>
      </c>
      <c r="AA11">
        <f>'XYZ 1-180 (912620)'!AA141</f>
        <v>4599202</v>
      </c>
      <c r="AB11">
        <f>'XYZ 1-180 (912620)'!AB141</f>
        <v>4703790</v>
      </c>
      <c r="AC11">
        <f>'XYZ 1-180 (912620)'!AC141</f>
        <v>4808378</v>
      </c>
      <c r="AD11">
        <f>'XYZ 1-180 (912620)'!AD141</f>
        <v>4817863</v>
      </c>
      <c r="AE11" s="21">
        <f>'XYZ 1-180 (912620)'!AE141</f>
        <v>37697289</v>
      </c>
      <c r="AF11" s="21">
        <f>'XYZ 1-180 (912620)'!AF141</f>
        <v>42505667</v>
      </c>
      <c r="AG11" s="21">
        <f>'XYZ 1-180 (912620)'!AG141</f>
        <v>47323530</v>
      </c>
      <c r="AH11">
        <f>'XYZ 1-180 (912620)'!AH141</f>
        <v>16121419</v>
      </c>
      <c r="AI11">
        <f>'XYZ 1-180 (912620)'!AI141</f>
        <v>20720621</v>
      </c>
      <c r="AJ11">
        <f>'XYZ 1-180 (912620)'!AJ141</f>
        <v>25424411</v>
      </c>
      <c r="AK11">
        <f>'XYZ 1-180 (912620)'!AK141</f>
        <v>30232789</v>
      </c>
      <c r="AL11">
        <f>'XYZ 1-180 (912620)'!AL141</f>
        <v>35050652</v>
      </c>
    </row>
    <row r="12" spans="1:41" x14ac:dyDescent="0.3">
      <c r="A12">
        <v>142</v>
      </c>
      <c r="B12" t="s">
        <v>149</v>
      </c>
      <c r="C12">
        <f>'XYZ 1-180 (912620)'!C142</f>
        <v>5109681</v>
      </c>
      <c r="D12">
        <f>'XYZ 1-180 (912620)'!D142</f>
        <v>2556993</v>
      </c>
      <c r="E12">
        <f>'XYZ 1-180 (912620)'!E142</f>
        <v>1746888</v>
      </c>
      <c r="F12">
        <f>'XYZ 1-180 (912620)'!F142</f>
        <v>1454652</v>
      </c>
      <c r="G12">
        <f>'XYZ 1-180 (912620)'!G142</f>
        <v>1276015</v>
      </c>
      <c r="H12">
        <f>'XYZ 1-180 (912620)'!H142</f>
        <v>1185200</v>
      </c>
      <c r="I12">
        <f>'XYZ 1-180 (912620)'!I142</f>
        <v>1095849</v>
      </c>
      <c r="J12">
        <f>'XYZ 1-180 (912620)'!J142</f>
        <v>959466</v>
      </c>
      <c r="K12">
        <f>'XYZ 1-180 (912620)'!K142</f>
        <v>847815</v>
      </c>
      <c r="L12">
        <f>'XYZ 1-180 (912620)'!L142</f>
        <v>705589</v>
      </c>
      <c r="M12">
        <f>'XYZ 1-180 (912620)'!M142</f>
        <v>385529</v>
      </c>
      <c r="N12">
        <f>'XYZ 1-180 (912620)'!N142</f>
        <v>385529</v>
      </c>
      <c r="O12">
        <f>'XYZ 1-180 (912620)'!O142</f>
        <v>35006</v>
      </c>
      <c r="P12">
        <f>'XYZ 1-180 (912620)'!P142</f>
        <v>0</v>
      </c>
      <c r="Q12">
        <f>'XYZ 1-180 (912620)'!Q142</f>
        <v>0</v>
      </c>
      <c r="R12">
        <f>'XYZ 1-180 (912620)'!R142</f>
        <v>5109681</v>
      </c>
      <c r="S12">
        <f>'XYZ 1-180 (912620)'!S142</f>
        <v>7666674</v>
      </c>
      <c r="T12">
        <f>'XYZ 1-180 (912620)'!T142</f>
        <v>9413562</v>
      </c>
      <c r="U12">
        <f>'XYZ 1-180 (912620)'!U142</f>
        <v>10868214</v>
      </c>
      <c r="V12">
        <f>'XYZ 1-180 (912620)'!V142</f>
        <v>12144229</v>
      </c>
      <c r="W12">
        <f>'XYZ 1-180 (912620)'!W142</f>
        <v>13329429</v>
      </c>
      <c r="X12">
        <f>'XYZ 1-180 (912620)'!X142</f>
        <v>14425278</v>
      </c>
      <c r="Y12">
        <f>'XYZ 1-180 (912620)'!Y142</f>
        <v>15384744</v>
      </c>
      <c r="Z12">
        <f>'XYZ 1-180 (912620)'!Z142</f>
        <v>16232559</v>
      </c>
      <c r="AA12">
        <f>'XYZ 1-180 (912620)'!AA142</f>
        <v>16938148</v>
      </c>
      <c r="AB12">
        <f>'XYZ 1-180 (912620)'!AB142</f>
        <v>17323677</v>
      </c>
      <c r="AC12">
        <f>'XYZ 1-180 (912620)'!AC142</f>
        <v>17709206</v>
      </c>
      <c r="AD12">
        <f>'XYZ 1-180 (912620)'!AD142</f>
        <v>17744212</v>
      </c>
      <c r="AE12" s="21">
        <f>'XYZ 1-180 (912620)'!AE142</f>
        <v>138836195</v>
      </c>
      <c r="AF12" s="21">
        <f>'XYZ 1-180 (912620)'!AF142</f>
        <v>156545401</v>
      </c>
      <c r="AG12" s="21">
        <f>'XYZ 1-180 (912620)'!AG142</f>
        <v>174289613</v>
      </c>
      <c r="AH12">
        <f>'XYZ 1-180 (912620)'!AH142</f>
        <v>59372010</v>
      </c>
      <c r="AI12">
        <f>'XYZ 1-180 (912620)'!AI142</f>
        <v>76310158</v>
      </c>
      <c r="AJ12">
        <f>'XYZ 1-180 (912620)'!AJ142</f>
        <v>93633835</v>
      </c>
      <c r="AK12">
        <f>'XYZ 1-180 (912620)'!AK142</f>
        <v>111343041</v>
      </c>
      <c r="AL12">
        <f>'XYZ 1-180 (912620)'!AL142</f>
        <v>129087253</v>
      </c>
    </row>
    <row r="13" spans="1:41" x14ac:dyDescent="0.3">
      <c r="B13" s="20" t="s">
        <v>169</v>
      </c>
      <c r="AE13" s="21"/>
      <c r="AF13" s="21"/>
      <c r="AG13" s="21"/>
    </row>
    <row r="14" spans="1:41" x14ac:dyDescent="0.3">
      <c r="A14">
        <v>140</v>
      </c>
      <c r="B14" t="s">
        <v>102</v>
      </c>
      <c r="C14">
        <f>'XYZ 1-240 (912620)'!C140</f>
        <v>935844</v>
      </c>
      <c r="D14">
        <f>'XYZ 1-240 (912620)'!D140</f>
        <v>468004</v>
      </c>
      <c r="E14">
        <f>'XYZ 1-240 (912620)'!E140</f>
        <v>321164</v>
      </c>
      <c r="F14">
        <f>'XYZ 1-240 (912620)'!F140</f>
        <v>268422</v>
      </c>
      <c r="G14">
        <f>'XYZ 1-240 (912620)'!G140</f>
        <v>231232</v>
      </c>
      <c r="H14">
        <f>'XYZ 1-240 (912620)'!H140</f>
        <v>212290</v>
      </c>
      <c r="I14">
        <f>'XYZ 1-240 (912620)'!I140</f>
        <v>190654</v>
      </c>
      <c r="J14">
        <f>'XYZ 1-240 (912620)'!J140</f>
        <v>153146</v>
      </c>
      <c r="K14">
        <f>'XYZ 1-240 (912620)'!K140</f>
        <v>142511</v>
      </c>
      <c r="L14">
        <f>'XYZ 1-240 (912620)'!L140</f>
        <v>122405</v>
      </c>
      <c r="M14">
        <f>'XYZ 1-240 (912620)'!M140</f>
        <v>60365</v>
      </c>
      <c r="N14">
        <f>'XYZ 1-240 (912620)'!N140</f>
        <v>60365</v>
      </c>
      <c r="O14">
        <f>'XYZ 1-240 (912620)'!O140</f>
        <v>4196</v>
      </c>
      <c r="P14">
        <f>'XYZ 1-240 (912620)'!P140</f>
        <v>0</v>
      </c>
      <c r="Q14">
        <f>'XYZ 1-240 (912620)'!Q140</f>
        <v>0</v>
      </c>
      <c r="R14">
        <f>'XYZ 1-240 (912620)'!R140</f>
        <v>935844</v>
      </c>
      <c r="S14">
        <f>'XYZ 1-240 (912620)'!S140</f>
        <v>1403848</v>
      </c>
      <c r="T14">
        <f>'XYZ 1-240 (912620)'!T140</f>
        <v>1725012</v>
      </c>
      <c r="U14">
        <f>'XYZ 1-240 (912620)'!U140</f>
        <v>1993434</v>
      </c>
      <c r="V14">
        <f>'XYZ 1-240 (912620)'!V140</f>
        <v>2224666</v>
      </c>
      <c r="W14">
        <f>'XYZ 1-240 (912620)'!W140</f>
        <v>2436956</v>
      </c>
      <c r="X14">
        <f>'XYZ 1-240 (912620)'!X140</f>
        <v>2627610</v>
      </c>
      <c r="Y14">
        <f>'XYZ 1-240 (912620)'!Y140</f>
        <v>2780756</v>
      </c>
      <c r="Z14">
        <f>'XYZ 1-240 (912620)'!Z140</f>
        <v>2923267</v>
      </c>
      <c r="AA14">
        <f>'XYZ 1-240 (912620)'!AA140</f>
        <v>3045672</v>
      </c>
      <c r="AB14">
        <f>'XYZ 1-240 (912620)'!AB140</f>
        <v>3106037</v>
      </c>
      <c r="AC14">
        <f>'XYZ 1-240 (912620)'!AC140</f>
        <v>3166402</v>
      </c>
      <c r="AD14">
        <f>'XYZ 1-240 (912620)'!AD140</f>
        <v>3170598</v>
      </c>
      <c r="AE14" s="21">
        <f>'XYZ 1-240 (912620)'!AE140</f>
        <v>25203102</v>
      </c>
      <c r="AF14" s="21">
        <f>'XYZ 1-240 (912620)'!AF140</f>
        <v>28369504</v>
      </c>
      <c r="AG14" s="21">
        <f>'XYZ 1-240 (912620)'!AG140</f>
        <v>31540102</v>
      </c>
      <c r="AH14">
        <f>'XYZ 1-240 (912620)'!AH140</f>
        <v>10768589</v>
      </c>
      <c r="AI14">
        <f>'XYZ 1-240 (912620)'!AI140</f>
        <v>13814261</v>
      </c>
      <c r="AJ14">
        <f>'XYZ 1-240 (912620)'!AJ140</f>
        <v>16920298</v>
      </c>
      <c r="AK14">
        <f>'XYZ 1-240 (912620)'!AK140</f>
        <v>20086700</v>
      </c>
      <c r="AL14">
        <f>'XYZ 1-240 (912620)'!AL140</f>
        <v>23257298</v>
      </c>
    </row>
    <row r="15" spans="1:41" x14ac:dyDescent="0.3">
      <c r="A15">
        <v>141</v>
      </c>
      <c r="B15" t="s">
        <v>103</v>
      </c>
      <c r="C15">
        <f>'XYZ 1-240 (912620)'!C141</f>
        <v>2542316</v>
      </c>
      <c r="D15">
        <f>'XYZ 1-240 (912620)'!D141</f>
        <v>1274332</v>
      </c>
      <c r="E15">
        <f>'XYZ 1-240 (912620)'!E141</f>
        <v>872492</v>
      </c>
      <c r="F15">
        <f>'XYZ 1-240 (912620)'!F141</f>
        <v>730572</v>
      </c>
      <c r="G15">
        <f>'XYZ 1-240 (912620)'!G141</f>
        <v>632364</v>
      </c>
      <c r="H15">
        <f>'XYZ 1-240 (912620)'!H141</f>
        <v>581206</v>
      </c>
      <c r="I15">
        <f>'XYZ 1-240 (912620)'!I141</f>
        <v>525234</v>
      </c>
      <c r="J15">
        <f>'XYZ 1-240 (912620)'!J141</f>
        <v>424928</v>
      </c>
      <c r="K15">
        <f>'XYZ 1-240 (912620)'!K141</f>
        <v>394547</v>
      </c>
      <c r="L15">
        <f>'XYZ 1-240 (912620)'!L141</f>
        <v>337309</v>
      </c>
      <c r="M15">
        <f>'XYZ 1-240 (912620)'!M141</f>
        <v>163381</v>
      </c>
      <c r="N15">
        <f>'XYZ 1-240 (912620)'!N141</f>
        <v>163381</v>
      </c>
      <c r="O15">
        <f>'XYZ 1-240 (912620)'!O141</f>
        <v>11074</v>
      </c>
      <c r="P15">
        <f>'XYZ 1-240 (912620)'!P141</f>
        <v>0</v>
      </c>
      <c r="Q15">
        <f>'XYZ 1-240 (912620)'!Q141</f>
        <v>0</v>
      </c>
      <c r="R15">
        <f>'XYZ 1-240 (912620)'!R141</f>
        <v>2542316</v>
      </c>
      <c r="S15">
        <f>'XYZ 1-240 (912620)'!S141</f>
        <v>3816648</v>
      </c>
      <c r="T15">
        <f>'XYZ 1-240 (912620)'!T141</f>
        <v>4689140</v>
      </c>
      <c r="U15">
        <f>'XYZ 1-240 (912620)'!U141</f>
        <v>5419712</v>
      </c>
      <c r="V15">
        <f>'XYZ 1-240 (912620)'!V141</f>
        <v>6052076</v>
      </c>
      <c r="W15">
        <f>'XYZ 1-240 (912620)'!W141</f>
        <v>6633282</v>
      </c>
      <c r="X15">
        <f>'XYZ 1-240 (912620)'!X141</f>
        <v>7158516</v>
      </c>
      <c r="Y15">
        <f>'XYZ 1-240 (912620)'!Y141</f>
        <v>7583444</v>
      </c>
      <c r="Z15">
        <f>'XYZ 1-240 (912620)'!Z141</f>
        <v>7977991</v>
      </c>
      <c r="AA15">
        <f>'XYZ 1-240 (912620)'!AA141</f>
        <v>8315300</v>
      </c>
      <c r="AB15">
        <f>'XYZ 1-240 (912620)'!AB141</f>
        <v>8478681</v>
      </c>
      <c r="AC15">
        <f>'XYZ 1-240 (912620)'!AC141</f>
        <v>8642062</v>
      </c>
      <c r="AD15">
        <f>'XYZ 1-240 (912620)'!AD141</f>
        <v>8653136</v>
      </c>
      <c r="AE15" s="21">
        <f>'XYZ 1-240 (912620)'!AE141</f>
        <v>68667106</v>
      </c>
      <c r="AF15" s="21">
        <f>'XYZ 1-240 (912620)'!AF141</f>
        <v>77309168</v>
      </c>
      <c r="AG15" s="21">
        <f>'XYZ 1-240 (912620)'!AG141</f>
        <v>85962304</v>
      </c>
      <c r="AH15">
        <f>'XYZ 1-240 (912620)'!AH141</f>
        <v>29353233</v>
      </c>
      <c r="AI15">
        <f>'XYZ 1-240 (912620)'!AI141</f>
        <v>37668533</v>
      </c>
      <c r="AJ15">
        <f>'XYZ 1-240 (912620)'!AJ141</f>
        <v>46147214</v>
      </c>
      <c r="AK15">
        <f>'XYZ 1-240 (912620)'!AK141</f>
        <v>54789276</v>
      </c>
      <c r="AL15">
        <f>'XYZ 1-240 (912620)'!AL141</f>
        <v>63442412</v>
      </c>
    </row>
    <row r="16" spans="1:41" x14ac:dyDescent="0.3">
      <c r="A16">
        <v>142</v>
      </c>
      <c r="B16" t="s">
        <v>149</v>
      </c>
      <c r="C16">
        <f>'XYZ 1-240 (912620)'!C142</f>
        <v>9366028</v>
      </c>
      <c r="D16">
        <f>'XYZ 1-240 (912620)'!D142</f>
        <v>4694164</v>
      </c>
      <c r="E16">
        <f>'XYZ 1-240 (912620)'!E142</f>
        <v>3214304</v>
      </c>
      <c r="F16">
        <f>'XYZ 1-240 (912620)'!F142</f>
        <v>2691213</v>
      </c>
      <c r="G16">
        <f>'XYZ 1-240 (912620)'!G142</f>
        <v>2328890</v>
      </c>
      <c r="H16">
        <f>'XYZ 1-240 (912620)'!H142</f>
        <v>2140366</v>
      </c>
      <c r="I16">
        <f>'XYZ 1-240 (912620)'!I142</f>
        <v>1933646</v>
      </c>
      <c r="J16">
        <f>'XYZ 1-240 (912620)'!J142</f>
        <v>1563821</v>
      </c>
      <c r="K16">
        <f>'XYZ 1-240 (912620)'!K142</f>
        <v>1452170</v>
      </c>
      <c r="L16">
        <f>'XYZ 1-240 (912620)'!L142</f>
        <v>1241784</v>
      </c>
      <c r="M16">
        <f>'XYZ 1-240 (912620)'!M142</f>
        <v>602016</v>
      </c>
      <c r="N16">
        <f>'XYZ 1-240 (912620)'!N142</f>
        <v>602016</v>
      </c>
      <c r="O16">
        <f>'XYZ 1-240 (912620)'!O142</f>
        <v>40857</v>
      </c>
      <c r="P16">
        <f>'XYZ 1-240 (912620)'!P142</f>
        <v>0</v>
      </c>
      <c r="Q16">
        <f>'XYZ 1-240 (912620)'!Q142</f>
        <v>0</v>
      </c>
      <c r="R16">
        <f>'XYZ 1-240 (912620)'!R142</f>
        <v>9366028</v>
      </c>
      <c r="S16">
        <f>'XYZ 1-240 (912620)'!S142</f>
        <v>14060192</v>
      </c>
      <c r="T16">
        <f>'XYZ 1-240 (912620)'!T142</f>
        <v>17274496</v>
      </c>
      <c r="U16">
        <f>'XYZ 1-240 (912620)'!U142</f>
        <v>19965709</v>
      </c>
      <c r="V16">
        <f>'XYZ 1-240 (912620)'!V142</f>
        <v>22294599</v>
      </c>
      <c r="W16">
        <f>'XYZ 1-240 (912620)'!W142</f>
        <v>24434965</v>
      </c>
      <c r="X16">
        <f>'XYZ 1-240 (912620)'!X142</f>
        <v>26368611</v>
      </c>
      <c r="Y16">
        <f>'XYZ 1-240 (912620)'!Y142</f>
        <v>27932432</v>
      </c>
      <c r="Z16">
        <f>'XYZ 1-240 (912620)'!Z142</f>
        <v>29384602</v>
      </c>
      <c r="AA16">
        <f>'XYZ 1-240 (912620)'!AA142</f>
        <v>30626386</v>
      </c>
      <c r="AB16">
        <f>'XYZ 1-240 (912620)'!AB142</f>
        <v>31228402</v>
      </c>
      <c r="AC16">
        <f>'XYZ 1-240 (912620)'!AC142</f>
        <v>31830418</v>
      </c>
      <c r="AD16">
        <f>'XYZ 1-240 (912620)'!AD142</f>
        <v>31871275</v>
      </c>
      <c r="AE16" s="21">
        <f>'XYZ 1-240 (912620)'!AE142</f>
        <v>252936422</v>
      </c>
      <c r="AF16" s="21">
        <f>'XYZ 1-240 (912620)'!AF142</f>
        <v>284766840</v>
      </c>
      <c r="AG16" s="21">
        <f>'XYZ 1-240 (912620)'!AG142</f>
        <v>316638115</v>
      </c>
      <c r="AH16">
        <f>'XYZ 1-240 (912620)'!AH142</f>
        <v>108120610</v>
      </c>
      <c r="AI16">
        <f>'XYZ 1-240 (912620)'!AI142</f>
        <v>138746996</v>
      </c>
      <c r="AJ16">
        <f>'XYZ 1-240 (912620)'!AJ142</f>
        <v>169975398</v>
      </c>
      <c r="AK16">
        <f>'XYZ 1-240 (912620)'!AK142</f>
        <v>201805816</v>
      </c>
      <c r="AL16" s="20">
        <f>'XYZ 1-240 (912620)'!AL142</f>
        <v>233677091</v>
      </c>
    </row>
    <row r="17" spans="1:38" x14ac:dyDescent="0.3">
      <c r="B17" s="20" t="s">
        <v>170</v>
      </c>
      <c r="AE17" s="21"/>
      <c r="AF17" s="21"/>
      <c r="AG17" s="21"/>
    </row>
    <row r="18" spans="1:38" x14ac:dyDescent="0.3">
      <c r="A18">
        <v>140</v>
      </c>
      <c r="B18" t="s">
        <v>102</v>
      </c>
      <c r="C18">
        <f>'XYZ 1-300 (912620)'!C140</f>
        <v>1492005</v>
      </c>
      <c r="D18">
        <f>'XYZ 1-300 (912620)'!D140</f>
        <v>746855</v>
      </c>
      <c r="E18">
        <f>'XYZ 1-300 (912620)'!E140</f>
        <v>513205</v>
      </c>
      <c r="F18">
        <f>'XYZ 1-300 (912620)'!F140</f>
        <v>433049</v>
      </c>
      <c r="G18">
        <f>'XYZ 1-300 (912620)'!G140</f>
        <v>372678</v>
      </c>
      <c r="H18">
        <f>'XYZ 1-300 (912620)'!H140</f>
        <v>338556</v>
      </c>
      <c r="I18">
        <f>'XYZ 1-300 (912620)'!I140</f>
        <v>302385</v>
      </c>
      <c r="J18">
        <f>'XYZ 1-300 (912620)'!J140</f>
        <v>260632</v>
      </c>
      <c r="K18">
        <f>'XYZ 1-300 (912620)'!K140</f>
        <v>218983</v>
      </c>
      <c r="L18">
        <f>'XYZ 1-300 (912620)'!L140</f>
        <v>176615</v>
      </c>
      <c r="M18">
        <f>'XYZ 1-300 (912620)'!M140</f>
        <v>91787</v>
      </c>
      <c r="N18">
        <f>'XYZ 1-300 (912620)'!N140</f>
        <v>91787</v>
      </c>
      <c r="O18">
        <f>'XYZ 1-300 (912620)'!O140</f>
        <v>4982</v>
      </c>
      <c r="P18">
        <f>'XYZ 1-300 (912620)'!P140</f>
        <v>0</v>
      </c>
      <c r="Q18">
        <f>'XYZ 1-300 (912620)'!Q140</f>
        <v>0</v>
      </c>
      <c r="R18">
        <f>'XYZ 1-300 (912620)'!R140</f>
        <v>1492005</v>
      </c>
      <c r="S18">
        <f>'XYZ 1-300 (912620)'!S140</f>
        <v>2238860</v>
      </c>
      <c r="T18">
        <f>'XYZ 1-300 (912620)'!T140</f>
        <v>2752065</v>
      </c>
      <c r="U18">
        <f>'XYZ 1-300 (912620)'!U140</f>
        <v>3185114</v>
      </c>
      <c r="V18">
        <f>'XYZ 1-300 (912620)'!V140</f>
        <v>3557792</v>
      </c>
      <c r="W18">
        <f>'XYZ 1-300 (912620)'!W140</f>
        <v>3896348</v>
      </c>
      <c r="X18">
        <f>'XYZ 1-300 (912620)'!X140</f>
        <v>4198733</v>
      </c>
      <c r="Y18">
        <f>'XYZ 1-300 (912620)'!Y140</f>
        <v>4459365</v>
      </c>
      <c r="Z18">
        <f>'XYZ 1-300 (912620)'!Z140</f>
        <v>4678348</v>
      </c>
      <c r="AA18">
        <f>'XYZ 1-300 (912620)'!AA140</f>
        <v>4854963</v>
      </c>
      <c r="AB18">
        <f>'XYZ 1-300 (912620)'!AB140</f>
        <v>4946750</v>
      </c>
      <c r="AC18">
        <f>'XYZ 1-300 (912620)'!AC140</f>
        <v>5038537</v>
      </c>
      <c r="AD18">
        <f>'XYZ 1-300 (912620)'!AD140</f>
        <v>5043519</v>
      </c>
      <c r="AE18" s="21">
        <f>'XYZ 1-300 (912620)'!AE140</f>
        <v>40260343</v>
      </c>
      <c r="AF18" s="21">
        <f>'XYZ 1-300 (912620)'!AF140</f>
        <v>45298880</v>
      </c>
      <c r="AG18" s="21">
        <f>'XYZ 1-300 (912620)'!AG140</f>
        <v>50342399</v>
      </c>
      <c r="AH18">
        <f>'XYZ 1-300 (912620)'!AH140</f>
        <v>17232794</v>
      </c>
      <c r="AI18">
        <f>'XYZ 1-300 (912620)'!AI140</f>
        <v>22087757</v>
      </c>
      <c r="AJ18">
        <f>'XYZ 1-300 (912620)'!AJ140</f>
        <v>27034507</v>
      </c>
      <c r="AK18">
        <f>'XYZ 1-300 (912620)'!AK140</f>
        <v>32073044</v>
      </c>
      <c r="AL18">
        <f>'XYZ 1-300 (912620)'!AL140</f>
        <v>37116563</v>
      </c>
    </row>
    <row r="19" spans="1:38" x14ac:dyDescent="0.3">
      <c r="A19">
        <v>141</v>
      </c>
      <c r="B19" t="s">
        <v>103</v>
      </c>
      <c r="C19">
        <f>'XYZ 1-300 (912620)'!C141</f>
        <v>4043695</v>
      </c>
      <c r="D19">
        <f>'XYZ 1-300 (912620)'!D141</f>
        <v>2028665</v>
      </c>
      <c r="E19">
        <f>'XYZ 1-300 (912620)'!E141</f>
        <v>1390765</v>
      </c>
      <c r="F19">
        <f>'XYZ 1-300 (912620)'!F141</f>
        <v>1174495</v>
      </c>
      <c r="G19">
        <f>'XYZ 1-300 (912620)'!G141</f>
        <v>1014648</v>
      </c>
      <c r="H19">
        <f>'XYZ 1-300 (912620)'!H141</f>
        <v>924528</v>
      </c>
      <c r="I19">
        <f>'XYZ 1-300 (912620)'!I141</f>
        <v>831071</v>
      </c>
      <c r="J19">
        <f>'XYZ 1-300 (912620)'!J141</f>
        <v>716898</v>
      </c>
      <c r="K19">
        <f>'XYZ 1-300 (912620)'!K141</f>
        <v>606921</v>
      </c>
      <c r="L19">
        <f>'XYZ 1-300 (912620)'!L141</f>
        <v>490345</v>
      </c>
      <c r="M19">
        <f>'XYZ 1-300 (912620)'!M141</f>
        <v>250479</v>
      </c>
      <c r="N19">
        <f>'XYZ 1-300 (912620)'!N141</f>
        <v>250479</v>
      </c>
      <c r="O19">
        <f>'XYZ 1-300 (912620)'!O141</f>
        <v>13248</v>
      </c>
      <c r="P19">
        <f>'XYZ 1-300 (912620)'!P141</f>
        <v>0</v>
      </c>
      <c r="Q19">
        <f>'XYZ 1-300 (912620)'!Q141</f>
        <v>0</v>
      </c>
      <c r="R19">
        <f>'XYZ 1-300 (912620)'!R141</f>
        <v>4043695</v>
      </c>
      <c r="S19">
        <f>'XYZ 1-300 (912620)'!S141</f>
        <v>6072360</v>
      </c>
      <c r="T19">
        <f>'XYZ 1-300 (912620)'!T141</f>
        <v>7463125</v>
      </c>
      <c r="U19">
        <f>'XYZ 1-300 (912620)'!U141</f>
        <v>8637620</v>
      </c>
      <c r="V19">
        <f>'XYZ 1-300 (912620)'!V141</f>
        <v>9652268</v>
      </c>
      <c r="W19">
        <f>'XYZ 1-300 (912620)'!W141</f>
        <v>10576796</v>
      </c>
      <c r="X19">
        <f>'XYZ 1-300 (912620)'!X141</f>
        <v>11407867</v>
      </c>
      <c r="Y19">
        <f>'XYZ 1-300 (912620)'!Y141</f>
        <v>12124765</v>
      </c>
      <c r="Z19">
        <f>'XYZ 1-300 (912620)'!Z141</f>
        <v>12731686</v>
      </c>
      <c r="AA19">
        <f>'XYZ 1-300 (912620)'!AA141</f>
        <v>13222031</v>
      </c>
      <c r="AB19">
        <f>'XYZ 1-300 (912620)'!AB141</f>
        <v>13472510</v>
      </c>
      <c r="AC19">
        <f>'XYZ 1-300 (912620)'!AC141</f>
        <v>13722989</v>
      </c>
      <c r="AD19">
        <f>'XYZ 1-300 (912620)'!AD141</f>
        <v>13736237</v>
      </c>
      <c r="AE19" s="21">
        <f>'XYZ 1-300 (912620)'!AE141</f>
        <v>109404723</v>
      </c>
      <c r="AF19" s="21">
        <f>'XYZ 1-300 (912620)'!AF141</f>
        <v>123127712</v>
      </c>
      <c r="AG19" s="21">
        <f>'XYZ 1-300 (912620)'!AG141</f>
        <v>136863949</v>
      </c>
      <c r="AH19">
        <f>'XYZ 1-300 (912620)'!AH141</f>
        <v>46841114</v>
      </c>
      <c r="AI19">
        <f>'XYZ 1-300 (912620)'!AI141</f>
        <v>60063145</v>
      </c>
      <c r="AJ19">
        <f>'XYZ 1-300 (912620)'!AJ141</f>
        <v>73535655</v>
      </c>
      <c r="AK19">
        <f>'XYZ 1-300 (912620)'!AK141</f>
        <v>87258644</v>
      </c>
      <c r="AL19">
        <f>'XYZ 1-300 (912620)'!AL141</f>
        <v>100994881</v>
      </c>
    </row>
    <row r="20" spans="1:38" x14ac:dyDescent="0.3">
      <c r="A20">
        <v>142</v>
      </c>
      <c r="B20" t="s">
        <v>149</v>
      </c>
      <c r="C20">
        <f>'XYZ 1-300 (912620)'!C142</f>
        <v>14898935</v>
      </c>
      <c r="D20">
        <f>'XYZ 1-300 (912620)'!D142</f>
        <v>7473755</v>
      </c>
      <c r="E20">
        <f>'XYZ 1-300 (912620)'!E142</f>
        <v>5124280</v>
      </c>
      <c r="F20">
        <f>'XYZ 1-300 (912620)'!F142</f>
        <v>4327257</v>
      </c>
      <c r="G20">
        <f>'XYZ 1-300 (912620)'!G142</f>
        <v>3737607</v>
      </c>
      <c r="H20">
        <f>'XYZ 1-300 (912620)'!H142</f>
        <v>3405126</v>
      </c>
      <c r="I20">
        <f>'XYZ 1-300 (912620)'!I142</f>
        <v>3059941</v>
      </c>
      <c r="J20">
        <f>'XYZ 1-300 (912620)'!J142</f>
        <v>2639459</v>
      </c>
      <c r="K20">
        <f>'XYZ 1-300 (912620)'!K142</f>
        <v>2233715</v>
      </c>
      <c r="L20">
        <f>'XYZ 1-300 (912620)'!L142</f>
        <v>1804515</v>
      </c>
      <c r="M20">
        <f>'XYZ 1-300 (912620)'!M142</f>
        <v>922570</v>
      </c>
      <c r="N20">
        <f>'XYZ 1-300 (912620)'!N142</f>
        <v>922570</v>
      </c>
      <c r="O20">
        <f>'XYZ 1-300 (912620)'!O142</f>
        <v>48859</v>
      </c>
      <c r="P20">
        <f>'XYZ 1-300 (912620)'!P142</f>
        <v>0</v>
      </c>
      <c r="Q20">
        <f>'XYZ 1-300 (912620)'!Q142</f>
        <v>0</v>
      </c>
      <c r="R20">
        <f>'XYZ 1-300 (912620)'!R142</f>
        <v>14898935</v>
      </c>
      <c r="S20">
        <f>'XYZ 1-300 (912620)'!S142</f>
        <v>22372690</v>
      </c>
      <c r="T20">
        <f>'XYZ 1-300 (912620)'!T142</f>
        <v>27496970</v>
      </c>
      <c r="U20">
        <f>'XYZ 1-300 (912620)'!U142</f>
        <v>31824227</v>
      </c>
      <c r="V20">
        <f>'XYZ 1-300 (912620)'!V142</f>
        <v>35561834</v>
      </c>
      <c r="W20">
        <f>'XYZ 1-300 (912620)'!W142</f>
        <v>38966960</v>
      </c>
      <c r="X20">
        <f>'XYZ 1-300 (912620)'!X142</f>
        <v>42026901</v>
      </c>
      <c r="Y20">
        <f>'XYZ 1-300 (912620)'!Y142</f>
        <v>44666360</v>
      </c>
      <c r="Z20">
        <f>'XYZ 1-300 (912620)'!Z142</f>
        <v>46900075</v>
      </c>
      <c r="AA20">
        <f>'XYZ 1-300 (912620)'!AA142</f>
        <v>48704590</v>
      </c>
      <c r="AB20">
        <f>'XYZ 1-300 (912620)'!AB142</f>
        <v>49627160</v>
      </c>
      <c r="AC20">
        <f>'XYZ 1-300 (912620)'!AC142</f>
        <v>50549730</v>
      </c>
      <c r="AD20">
        <f>'XYZ 1-300 (912620)'!AD142</f>
        <v>50598589</v>
      </c>
      <c r="AE20" s="21">
        <f>'XYZ 1-300 (912620)'!AE142</f>
        <v>403046702</v>
      </c>
      <c r="AF20" s="21">
        <f>'XYZ 1-300 (912620)'!AF142</f>
        <v>453596432</v>
      </c>
      <c r="AG20" s="21">
        <f>'XYZ 1-300 (912620)'!AG142</f>
        <v>504195021</v>
      </c>
      <c r="AH20">
        <f>'XYZ 1-300 (912620)'!AH142</f>
        <v>172560296</v>
      </c>
      <c r="AI20">
        <f>'XYZ 1-300 (912620)'!AI142</f>
        <v>221264886</v>
      </c>
      <c r="AJ20">
        <f>'XYZ 1-300 (912620)'!AJ142</f>
        <v>270892046</v>
      </c>
      <c r="AK20">
        <f>'XYZ 1-300 (912620)'!AK142</f>
        <v>321441776</v>
      </c>
      <c r="AL20">
        <f>'XYZ 1-300 (912620)'!AL142</f>
        <v>372040365</v>
      </c>
    </row>
    <row r="21" spans="1:38" x14ac:dyDescent="0.3">
      <c r="B21" s="20" t="s">
        <v>171</v>
      </c>
      <c r="AE21" s="21"/>
      <c r="AF21" s="21"/>
      <c r="AG21" s="21"/>
    </row>
    <row r="22" spans="1:38" x14ac:dyDescent="0.3">
      <c r="A22">
        <v>140</v>
      </c>
      <c r="B22" t="s">
        <v>102</v>
      </c>
      <c r="C22">
        <f>'XYZ 1-360 (912620)'!C140</f>
        <v>2177046</v>
      </c>
      <c r="D22">
        <f>'XYZ 1-360 (912620)'!D140</f>
        <v>1090446</v>
      </c>
      <c r="E22">
        <f>'XYZ 1-360 (912620)'!E140</f>
        <v>749946</v>
      </c>
      <c r="F22">
        <f>'XYZ 1-360 (912620)'!F140</f>
        <v>639622</v>
      </c>
      <c r="G22">
        <f>'XYZ 1-360 (912620)'!G140</f>
        <v>553712</v>
      </c>
      <c r="H22">
        <f>'XYZ 1-360 (912620)'!H140</f>
        <v>493956</v>
      </c>
      <c r="I22">
        <f>'XYZ 1-360 (912620)'!I140</f>
        <v>441516</v>
      </c>
      <c r="J22">
        <f>'XYZ 1-360 (912620)'!J140</f>
        <v>386113</v>
      </c>
      <c r="K22">
        <f>'XYZ 1-360 (912620)'!K140</f>
        <v>323281</v>
      </c>
      <c r="L22">
        <f>'XYZ 1-360 (912620)'!L140</f>
        <v>262043</v>
      </c>
      <c r="M22">
        <f>'XYZ 1-360 (912620)'!M140</f>
        <v>140165</v>
      </c>
      <c r="N22">
        <f>'XYZ 1-360 (912620)'!N140</f>
        <v>140165</v>
      </c>
      <c r="O22">
        <f>'XYZ 1-360 (912620)'!O140</f>
        <v>5687</v>
      </c>
      <c r="P22">
        <f>'XYZ 1-360 (912620)'!P140</f>
        <v>0</v>
      </c>
      <c r="Q22">
        <f>'XYZ 1-360 (912620)'!Q140</f>
        <v>0</v>
      </c>
      <c r="R22">
        <f>'XYZ 1-360 (912620)'!R140</f>
        <v>2177046</v>
      </c>
      <c r="S22">
        <f>'XYZ 1-360 (912620)'!S140</f>
        <v>3267492</v>
      </c>
      <c r="T22">
        <f>'XYZ 1-360 (912620)'!T140</f>
        <v>4017438</v>
      </c>
      <c r="U22">
        <f>'XYZ 1-360 (912620)'!U140</f>
        <v>4657060</v>
      </c>
      <c r="V22">
        <f>'XYZ 1-360 (912620)'!V140</f>
        <v>5210772</v>
      </c>
      <c r="W22">
        <f>'XYZ 1-360 (912620)'!W140</f>
        <v>5704728</v>
      </c>
      <c r="X22">
        <f>'XYZ 1-360 (912620)'!X140</f>
        <v>6146244</v>
      </c>
      <c r="Y22">
        <f>'XYZ 1-360 (912620)'!Y140</f>
        <v>6532357</v>
      </c>
      <c r="Z22">
        <f>'XYZ 1-360 (912620)'!Z140</f>
        <v>6855638</v>
      </c>
      <c r="AA22">
        <f>'XYZ 1-360 (912620)'!AA140</f>
        <v>7117681</v>
      </c>
      <c r="AB22">
        <f>'XYZ 1-360 (912620)'!AB140</f>
        <v>7257846</v>
      </c>
      <c r="AC22">
        <f>'XYZ 1-360 (912620)'!AC140</f>
        <v>7398011</v>
      </c>
      <c r="AD22">
        <f>'XYZ 1-360 (912620)'!AD140</f>
        <v>7403698</v>
      </c>
      <c r="AE22" s="21">
        <f>'XYZ 1-360 (912620)'!AE140</f>
        <v>58944302</v>
      </c>
      <c r="AF22" s="21">
        <f>'XYZ 1-360 (912620)'!AF140</f>
        <v>66342313</v>
      </c>
      <c r="AG22" s="21">
        <f>'XYZ 1-360 (912620)'!AG140</f>
        <v>73746011</v>
      </c>
      <c r="AH22">
        <f>'XYZ 1-360 (912620)'!AH140</f>
        <v>25238967</v>
      </c>
      <c r="AI22">
        <f>'XYZ 1-360 (912620)'!AI140</f>
        <v>32356648</v>
      </c>
      <c r="AJ22">
        <f>'XYZ 1-360 (912620)'!AJ140</f>
        <v>39614494</v>
      </c>
      <c r="AK22">
        <f>'XYZ 1-360 (912620)'!AK140</f>
        <v>47012505</v>
      </c>
      <c r="AL22">
        <f>'XYZ 1-360 (912620)'!AL140</f>
        <v>54416203</v>
      </c>
    </row>
    <row r="23" spans="1:38" x14ac:dyDescent="0.3">
      <c r="A23">
        <v>141</v>
      </c>
      <c r="B23" t="s">
        <v>103</v>
      </c>
      <c r="C23">
        <f>'XYZ 1-360 (912620)'!C141</f>
        <v>5891394</v>
      </c>
      <c r="D23">
        <f>'XYZ 1-360 (912620)'!D141</f>
        <v>2957298</v>
      </c>
      <c r="E23">
        <f>'XYZ 1-360 (912620)'!E141</f>
        <v>2029098</v>
      </c>
      <c r="F23">
        <f>'XYZ 1-360 (912620)'!F141</f>
        <v>1730330</v>
      </c>
      <c r="G23">
        <f>'XYZ 1-360 (912620)'!G141</f>
        <v>1501764</v>
      </c>
      <c r="H23">
        <f>'XYZ 1-360 (912620)'!H141</f>
        <v>1344074</v>
      </c>
      <c r="I23">
        <f>'XYZ 1-360 (912620)'!I141</f>
        <v>1208190</v>
      </c>
      <c r="J23">
        <f>'XYZ 1-360 (912620)'!J141</f>
        <v>1057617</v>
      </c>
      <c r="K23">
        <f>'XYZ 1-360 (912620)'!K141</f>
        <v>893915</v>
      </c>
      <c r="L23">
        <f>'XYZ 1-360 (912620)'!L141</f>
        <v>724413</v>
      </c>
      <c r="M23">
        <f>'XYZ 1-360 (912620)'!M141</f>
        <v>382177</v>
      </c>
      <c r="N23">
        <f>'XYZ 1-360 (912620)'!N141</f>
        <v>382177</v>
      </c>
      <c r="O23">
        <f>'XYZ 1-360 (912620)'!O141</f>
        <v>15121</v>
      </c>
      <c r="P23">
        <f>'XYZ 1-360 (912620)'!P141</f>
        <v>0</v>
      </c>
      <c r="Q23">
        <f>'XYZ 1-360 (912620)'!Q141</f>
        <v>0</v>
      </c>
      <c r="R23">
        <f>'XYZ 1-360 (912620)'!R141</f>
        <v>5891394</v>
      </c>
      <c r="S23">
        <f>'XYZ 1-360 (912620)'!S141</f>
        <v>8848692</v>
      </c>
      <c r="T23">
        <f>'XYZ 1-360 (912620)'!T141</f>
        <v>10877790</v>
      </c>
      <c r="U23">
        <f>'XYZ 1-360 (912620)'!U141</f>
        <v>12608120</v>
      </c>
      <c r="V23">
        <f>'XYZ 1-360 (912620)'!V141</f>
        <v>14109884</v>
      </c>
      <c r="W23">
        <f>'XYZ 1-360 (912620)'!W141</f>
        <v>15453958</v>
      </c>
      <c r="X23">
        <f>'XYZ 1-360 (912620)'!X141</f>
        <v>16662148</v>
      </c>
      <c r="Y23">
        <f>'XYZ 1-360 (912620)'!Y141</f>
        <v>17719765</v>
      </c>
      <c r="Z23">
        <f>'XYZ 1-360 (912620)'!Z141</f>
        <v>18613680</v>
      </c>
      <c r="AA23">
        <f>'XYZ 1-360 (912620)'!AA141</f>
        <v>19338093</v>
      </c>
      <c r="AB23">
        <f>'XYZ 1-360 (912620)'!AB141</f>
        <v>19720270</v>
      </c>
      <c r="AC23">
        <f>'XYZ 1-360 (912620)'!AC141</f>
        <v>20102447</v>
      </c>
      <c r="AD23">
        <f>'XYZ 1-360 (912620)'!AD141</f>
        <v>20117568</v>
      </c>
      <c r="AE23" s="21">
        <f>'XYZ 1-360 (912620)'!AE141</f>
        <v>159843794</v>
      </c>
      <c r="AF23" s="21">
        <f>'XYZ 1-360 (912620)'!AF141</f>
        <v>179946241</v>
      </c>
      <c r="AG23" s="21">
        <f>'XYZ 1-360 (912620)'!AG141</f>
        <v>200063809</v>
      </c>
      <c r="AH23">
        <f>'XYZ 1-360 (912620)'!AH141</f>
        <v>68449551</v>
      </c>
      <c r="AI23">
        <f>'XYZ 1-360 (912620)'!AI141</f>
        <v>87787644</v>
      </c>
      <c r="AJ23">
        <f>'XYZ 1-360 (912620)'!AJ141</f>
        <v>107507914</v>
      </c>
      <c r="AK23">
        <f>'XYZ 1-360 (912620)'!AK141</f>
        <v>127610361</v>
      </c>
      <c r="AL23">
        <f>'XYZ 1-360 (912620)'!AL141</f>
        <v>147727929</v>
      </c>
    </row>
    <row r="24" spans="1:38" x14ac:dyDescent="0.3">
      <c r="A24">
        <v>142</v>
      </c>
      <c r="B24" t="s">
        <v>149</v>
      </c>
      <c r="C24">
        <f>'XYZ 1-360 (912620)'!C142</f>
        <v>21708402</v>
      </c>
      <c r="D24">
        <f>'XYZ 1-360 (912620)'!D142</f>
        <v>10895766</v>
      </c>
      <c r="E24">
        <f>'XYZ 1-360 (912620)'!E142</f>
        <v>7476816</v>
      </c>
      <c r="F24">
        <f>'XYZ 1-360 (912620)'!F142</f>
        <v>6375966</v>
      </c>
      <c r="G24">
        <f>'XYZ 1-360 (912620)'!G142</f>
        <v>5533030</v>
      </c>
      <c r="H24">
        <f>'XYZ 1-360 (912620)'!H142</f>
        <v>4951237</v>
      </c>
      <c r="I24">
        <f>'XYZ 1-360 (912620)'!I142</f>
        <v>4449423</v>
      </c>
      <c r="J24">
        <f>'XYZ 1-360 (912620)'!J142</f>
        <v>3894716</v>
      </c>
      <c r="K24">
        <f>'XYZ 1-360 (912620)'!K142</f>
        <v>3290343</v>
      </c>
      <c r="L24">
        <f>'XYZ 1-360 (912620)'!L142</f>
        <v>2666467</v>
      </c>
      <c r="M24">
        <f>'XYZ 1-360 (912620)'!M142</f>
        <v>1407702</v>
      </c>
      <c r="N24">
        <f>'XYZ 1-360 (912620)'!N142</f>
        <v>1407702</v>
      </c>
      <c r="O24">
        <f>'XYZ 1-360 (912620)'!O142</f>
        <v>55767</v>
      </c>
      <c r="P24">
        <f>'XYZ 1-360 (912620)'!P142</f>
        <v>0</v>
      </c>
      <c r="Q24">
        <f>'XYZ 1-360 (912620)'!Q142</f>
        <v>0</v>
      </c>
      <c r="R24">
        <f>'XYZ 1-360 (912620)'!R142</f>
        <v>21708402</v>
      </c>
      <c r="S24">
        <f>'XYZ 1-360 (912620)'!S142</f>
        <v>32604168</v>
      </c>
      <c r="T24">
        <f>'XYZ 1-360 (912620)'!T142</f>
        <v>40080984</v>
      </c>
      <c r="U24">
        <f>'XYZ 1-360 (912620)'!U142</f>
        <v>46456950</v>
      </c>
      <c r="V24">
        <f>'XYZ 1-360 (912620)'!V142</f>
        <v>51989980</v>
      </c>
      <c r="W24">
        <f>'XYZ 1-360 (912620)'!W142</f>
        <v>56941217</v>
      </c>
      <c r="X24">
        <f>'XYZ 1-360 (912620)'!X142</f>
        <v>61390640</v>
      </c>
      <c r="Y24">
        <f>'XYZ 1-360 (912620)'!Y142</f>
        <v>65285356</v>
      </c>
      <c r="Z24">
        <f>'XYZ 1-360 (912620)'!Z142</f>
        <v>68575699</v>
      </c>
      <c r="AA24">
        <f>'XYZ 1-360 (912620)'!AA142</f>
        <v>71242166</v>
      </c>
      <c r="AB24">
        <f>'XYZ 1-360 (912620)'!AB142</f>
        <v>72649868</v>
      </c>
      <c r="AC24">
        <f>'XYZ 1-360 (912620)'!AC142</f>
        <v>74057570</v>
      </c>
      <c r="AD24">
        <f>'XYZ 1-360 (912620)'!AD142</f>
        <v>74113337</v>
      </c>
      <c r="AE24" s="21">
        <f>'XYZ 1-360 (912620)'!AE142</f>
        <v>588925430</v>
      </c>
      <c r="AF24" s="21">
        <f>'XYZ 1-360 (912620)'!AF142</f>
        <v>662983000</v>
      </c>
      <c r="AG24" s="21">
        <f>'XYZ 1-360 (912620)'!AG142</f>
        <v>737096337</v>
      </c>
      <c r="AH24">
        <f>'XYZ 1-360 (912620)'!AH142</f>
        <v>252192912</v>
      </c>
      <c r="AI24">
        <f>'XYZ 1-360 (912620)'!AI142</f>
        <v>323435078</v>
      </c>
      <c r="AJ24">
        <f>'XYZ 1-360 (912620)'!AJ142</f>
        <v>396084946</v>
      </c>
      <c r="AK24">
        <f>'XYZ 1-360 (912620)'!AK142</f>
        <v>470142516</v>
      </c>
      <c r="AL24">
        <f>'XYZ 1-360 (912620)'!AL142</f>
        <v>544255853</v>
      </c>
    </row>
    <row r="25" spans="1:38" x14ac:dyDescent="0.3">
      <c r="B25" s="20" t="s">
        <v>172</v>
      </c>
      <c r="AE25" s="21"/>
      <c r="AF25" s="21"/>
      <c r="AG25" s="21"/>
    </row>
    <row r="26" spans="1:38" x14ac:dyDescent="0.3">
      <c r="A26">
        <v>140</v>
      </c>
      <c r="B26" t="s">
        <v>102</v>
      </c>
      <c r="C26">
        <f>C2+C6+C10+C14+C18+C22</f>
        <v>5364261</v>
      </c>
      <c r="D26">
        <f t="shared" ref="D26:AL26" si="0">D2+D6+D10+D14+D18+D22</f>
        <v>2683611</v>
      </c>
      <c r="E26">
        <f t="shared" si="0"/>
        <v>1842561</v>
      </c>
      <c r="F26">
        <f t="shared" si="0"/>
        <v>1555976</v>
      </c>
      <c r="G26">
        <f t="shared" si="0"/>
        <v>1348857</v>
      </c>
      <c r="H26">
        <f t="shared" si="0"/>
        <v>1223746</v>
      </c>
      <c r="I26">
        <f t="shared" si="0"/>
        <v>1103773</v>
      </c>
      <c r="J26">
        <f t="shared" si="0"/>
        <v>945088</v>
      </c>
      <c r="K26">
        <f t="shared" si="0"/>
        <v>817129</v>
      </c>
      <c r="L26">
        <f t="shared" si="0"/>
        <v>674010</v>
      </c>
      <c r="M26">
        <f t="shared" si="0"/>
        <v>353301</v>
      </c>
      <c r="N26">
        <f t="shared" si="0"/>
        <v>353301</v>
      </c>
      <c r="O26">
        <f t="shared" si="0"/>
        <v>22344</v>
      </c>
      <c r="P26">
        <f t="shared" si="0"/>
        <v>0</v>
      </c>
      <c r="Q26">
        <f t="shared" si="0"/>
        <v>0</v>
      </c>
      <c r="R26">
        <f t="shared" si="0"/>
        <v>5364261</v>
      </c>
      <c r="S26">
        <f t="shared" si="0"/>
        <v>8047872</v>
      </c>
      <c r="T26">
        <f t="shared" si="0"/>
        <v>9890433</v>
      </c>
      <c r="U26">
        <f t="shared" si="0"/>
        <v>11446409</v>
      </c>
      <c r="V26">
        <f t="shared" si="0"/>
        <v>12795266</v>
      </c>
      <c r="W26">
        <f t="shared" si="0"/>
        <v>14019012</v>
      </c>
      <c r="X26">
        <f t="shared" si="0"/>
        <v>15122785</v>
      </c>
      <c r="Y26">
        <f t="shared" si="0"/>
        <v>16067873</v>
      </c>
      <c r="Z26">
        <f t="shared" si="0"/>
        <v>16885002</v>
      </c>
      <c r="AA26">
        <f t="shared" si="0"/>
        <v>17559012</v>
      </c>
      <c r="AB26">
        <f t="shared" si="0"/>
        <v>17912313</v>
      </c>
      <c r="AC26">
        <f t="shared" si="0"/>
        <v>18265614</v>
      </c>
      <c r="AD26">
        <f t="shared" si="0"/>
        <v>18287958</v>
      </c>
      <c r="AE26" s="21">
        <f t="shared" si="0"/>
        <v>145110238</v>
      </c>
      <c r="AF26" s="21">
        <f t="shared" si="0"/>
        <v>163375852</v>
      </c>
      <c r="AG26" s="21">
        <f t="shared" si="0"/>
        <v>181663810</v>
      </c>
      <c r="AH26">
        <f t="shared" si="0"/>
        <v>62094672</v>
      </c>
      <c r="AI26">
        <f t="shared" si="0"/>
        <v>79653684</v>
      </c>
      <c r="AJ26">
        <f t="shared" si="0"/>
        <v>97565997</v>
      </c>
      <c r="AK26">
        <f t="shared" si="0"/>
        <v>115831611</v>
      </c>
      <c r="AL26">
        <f t="shared" si="0"/>
        <v>134119569</v>
      </c>
    </row>
    <row r="27" spans="1:38" x14ac:dyDescent="0.3">
      <c r="A27">
        <v>141</v>
      </c>
      <c r="B27" t="s">
        <v>103</v>
      </c>
      <c r="C27">
        <f>C3+C7+C11+C15+C19+C23</f>
        <v>14559279</v>
      </c>
      <c r="D27">
        <f t="shared" ref="D27:AL27" si="1">D3+D7+D11+D15+D19+D23</f>
        <v>7300293</v>
      </c>
      <c r="E27">
        <f t="shared" si="1"/>
        <v>5000793</v>
      </c>
      <c r="F27">
        <f t="shared" si="1"/>
        <v>4227082</v>
      </c>
      <c r="G27">
        <f t="shared" si="1"/>
        <v>3676777</v>
      </c>
      <c r="H27">
        <f t="shared" si="1"/>
        <v>3342278</v>
      </c>
      <c r="I27">
        <f t="shared" si="1"/>
        <v>3029925</v>
      </c>
      <c r="J27">
        <f t="shared" si="1"/>
        <v>2598398</v>
      </c>
      <c r="K27">
        <f t="shared" si="1"/>
        <v>2255401</v>
      </c>
      <c r="L27">
        <f t="shared" si="1"/>
        <v>1856818</v>
      </c>
      <c r="M27">
        <f t="shared" si="1"/>
        <v>958785</v>
      </c>
      <c r="N27">
        <f t="shared" si="1"/>
        <v>958785</v>
      </c>
      <c r="O27">
        <f t="shared" si="1"/>
        <v>58938</v>
      </c>
      <c r="P27">
        <f t="shared" si="1"/>
        <v>0</v>
      </c>
      <c r="Q27">
        <f t="shared" si="1"/>
        <v>0</v>
      </c>
      <c r="R27">
        <f t="shared" si="1"/>
        <v>14559279</v>
      </c>
      <c r="S27">
        <f t="shared" si="1"/>
        <v>21859572</v>
      </c>
      <c r="T27">
        <f t="shared" si="1"/>
        <v>26860365</v>
      </c>
      <c r="U27">
        <f t="shared" si="1"/>
        <v>31087447</v>
      </c>
      <c r="V27">
        <f t="shared" si="1"/>
        <v>34764224</v>
      </c>
      <c r="W27">
        <f t="shared" si="1"/>
        <v>38106502</v>
      </c>
      <c r="X27">
        <f t="shared" si="1"/>
        <v>41136427</v>
      </c>
      <c r="Y27">
        <f t="shared" si="1"/>
        <v>43734825</v>
      </c>
      <c r="Z27">
        <f t="shared" si="1"/>
        <v>45990226</v>
      </c>
      <c r="AA27">
        <f t="shared" si="1"/>
        <v>47847044</v>
      </c>
      <c r="AB27">
        <f t="shared" si="1"/>
        <v>48805829</v>
      </c>
      <c r="AC27">
        <f t="shared" si="1"/>
        <v>49764614</v>
      </c>
      <c r="AD27">
        <f t="shared" si="1"/>
        <v>49823552</v>
      </c>
      <c r="AE27" s="21">
        <f t="shared" si="1"/>
        <v>394751740</v>
      </c>
      <c r="AF27" s="21">
        <f t="shared" si="1"/>
        <v>444516354</v>
      </c>
      <c r="AG27" s="21">
        <f t="shared" si="1"/>
        <v>494339906</v>
      </c>
      <c r="AH27">
        <f t="shared" si="1"/>
        <v>168967980</v>
      </c>
      <c r="AI27">
        <f t="shared" si="1"/>
        <v>216815024</v>
      </c>
      <c r="AJ27">
        <f t="shared" si="1"/>
        <v>265620853</v>
      </c>
      <c r="AK27">
        <f t="shared" si="1"/>
        <v>315385467</v>
      </c>
      <c r="AL27">
        <f t="shared" si="1"/>
        <v>365209019</v>
      </c>
    </row>
    <row r="28" spans="1:38" x14ac:dyDescent="0.3">
      <c r="A28">
        <v>142</v>
      </c>
      <c r="B28" t="s">
        <v>149</v>
      </c>
      <c r="C28">
        <f>C4+C8+C12+C16+C20+C24</f>
        <v>53639607</v>
      </c>
      <c r="D28">
        <f t="shared" ref="D28:AL28" si="2">D4+D8+D12+D16+D20+D24</f>
        <v>26892831</v>
      </c>
      <c r="E28">
        <f t="shared" si="2"/>
        <v>18424056</v>
      </c>
      <c r="F28">
        <f t="shared" si="2"/>
        <v>15572775</v>
      </c>
      <c r="G28">
        <f t="shared" si="2"/>
        <v>13543148</v>
      </c>
      <c r="H28">
        <f t="shared" si="2"/>
        <v>12309846</v>
      </c>
      <c r="I28">
        <f t="shared" si="2"/>
        <v>11156624</v>
      </c>
      <c r="J28">
        <f t="shared" si="2"/>
        <v>9566937</v>
      </c>
      <c r="K28">
        <f t="shared" si="2"/>
        <v>8302468</v>
      </c>
      <c r="L28">
        <f t="shared" si="2"/>
        <v>6835868</v>
      </c>
      <c r="M28">
        <f t="shared" si="2"/>
        <v>3532398</v>
      </c>
      <c r="N28">
        <f t="shared" si="2"/>
        <v>3532398</v>
      </c>
      <c r="O28">
        <f t="shared" si="2"/>
        <v>217455</v>
      </c>
      <c r="P28">
        <f t="shared" si="2"/>
        <v>0</v>
      </c>
      <c r="Q28">
        <f t="shared" si="2"/>
        <v>0</v>
      </c>
      <c r="R28">
        <f t="shared" si="2"/>
        <v>53639607</v>
      </c>
      <c r="S28">
        <f t="shared" si="2"/>
        <v>80532438</v>
      </c>
      <c r="T28">
        <f t="shared" si="2"/>
        <v>98956494</v>
      </c>
      <c r="U28">
        <f t="shared" si="2"/>
        <v>114529269</v>
      </c>
      <c r="V28">
        <f t="shared" si="2"/>
        <v>128072417</v>
      </c>
      <c r="W28">
        <f t="shared" si="2"/>
        <v>140382263</v>
      </c>
      <c r="X28">
        <f t="shared" si="2"/>
        <v>151538887</v>
      </c>
      <c r="Y28">
        <f t="shared" si="2"/>
        <v>161105824</v>
      </c>
      <c r="Z28">
        <f t="shared" si="2"/>
        <v>169408292</v>
      </c>
      <c r="AA28">
        <f t="shared" si="2"/>
        <v>176244160</v>
      </c>
      <c r="AB28">
        <f t="shared" si="2"/>
        <v>179776558</v>
      </c>
      <c r="AC28">
        <f t="shared" si="2"/>
        <v>183308956</v>
      </c>
      <c r="AD28">
        <f t="shared" si="2"/>
        <v>183526411</v>
      </c>
      <c r="AE28" s="21">
        <f t="shared" si="2"/>
        <v>1454186209</v>
      </c>
      <c r="AF28" s="21">
        <f t="shared" si="2"/>
        <v>1637495165</v>
      </c>
      <c r="AG28" s="21">
        <f t="shared" si="2"/>
        <v>1821021576</v>
      </c>
      <c r="AH28">
        <f t="shared" si="2"/>
        <v>622435266</v>
      </c>
      <c r="AI28">
        <f t="shared" si="2"/>
        <v>798679426</v>
      </c>
      <c r="AJ28">
        <f t="shared" si="2"/>
        <v>978455984</v>
      </c>
      <c r="AK28">
        <f t="shared" si="2"/>
        <v>1161764940</v>
      </c>
      <c r="AL28">
        <f t="shared" si="2"/>
        <v>1345291351</v>
      </c>
    </row>
    <row r="29" spans="1:38" x14ac:dyDescent="0.3">
      <c r="AE29" s="21"/>
      <c r="AF29" s="21"/>
      <c r="AG29" s="21"/>
    </row>
    <row r="30" spans="1:38" x14ac:dyDescent="0.3">
      <c r="A30">
        <f>A26+A27+A28</f>
        <v>423</v>
      </c>
      <c r="B30" s="20" t="s">
        <v>173</v>
      </c>
      <c r="C30">
        <f>SUM(C26:C29)</f>
        <v>73563147</v>
      </c>
      <c r="D30">
        <f t="shared" ref="D30:AL30" si="3">SUM(D26:D29)</f>
        <v>36876735</v>
      </c>
      <c r="E30">
        <f t="shared" si="3"/>
        <v>25267410</v>
      </c>
      <c r="F30">
        <f t="shared" si="3"/>
        <v>21355833</v>
      </c>
      <c r="G30">
        <f t="shared" si="3"/>
        <v>18568782</v>
      </c>
      <c r="H30">
        <f t="shared" si="3"/>
        <v>16875870</v>
      </c>
      <c r="I30">
        <f t="shared" si="3"/>
        <v>15290322</v>
      </c>
      <c r="J30">
        <f t="shared" si="3"/>
        <v>13110423</v>
      </c>
      <c r="K30">
        <f t="shared" si="3"/>
        <v>11374998</v>
      </c>
      <c r="L30">
        <f t="shared" si="3"/>
        <v>9366696</v>
      </c>
      <c r="M30">
        <f t="shared" si="3"/>
        <v>4844484</v>
      </c>
      <c r="N30">
        <f t="shared" si="3"/>
        <v>4844484</v>
      </c>
      <c r="O30">
        <f t="shared" si="3"/>
        <v>298737</v>
      </c>
      <c r="P30">
        <f t="shared" si="3"/>
        <v>0</v>
      </c>
      <c r="Q30">
        <f t="shared" si="3"/>
        <v>0</v>
      </c>
      <c r="R30">
        <f t="shared" si="3"/>
        <v>73563147</v>
      </c>
      <c r="S30">
        <f t="shared" si="3"/>
        <v>110439882</v>
      </c>
      <c r="T30">
        <f t="shared" si="3"/>
        <v>135707292</v>
      </c>
      <c r="U30">
        <f t="shared" si="3"/>
        <v>157063125</v>
      </c>
      <c r="V30">
        <f t="shared" si="3"/>
        <v>175631907</v>
      </c>
      <c r="W30">
        <f t="shared" si="3"/>
        <v>192507777</v>
      </c>
      <c r="X30">
        <f t="shared" si="3"/>
        <v>207798099</v>
      </c>
      <c r="Y30">
        <f t="shared" si="3"/>
        <v>220908522</v>
      </c>
      <c r="Z30" s="20">
        <f t="shared" si="3"/>
        <v>232283520</v>
      </c>
      <c r="AA30">
        <f t="shared" si="3"/>
        <v>241650216</v>
      </c>
      <c r="AB30">
        <f t="shared" si="3"/>
        <v>246494700</v>
      </c>
      <c r="AC30">
        <f t="shared" si="3"/>
        <v>251339184</v>
      </c>
      <c r="AD30">
        <f t="shared" si="3"/>
        <v>251637921</v>
      </c>
      <c r="AE30" s="2">
        <f t="shared" si="3"/>
        <v>1994048187</v>
      </c>
      <c r="AF30" s="2">
        <f t="shared" si="3"/>
        <v>2245387371</v>
      </c>
      <c r="AG30" s="2">
        <f t="shared" si="3"/>
        <v>2497025292</v>
      </c>
      <c r="AH30">
        <f t="shared" si="3"/>
        <v>853497918</v>
      </c>
      <c r="AI30">
        <f t="shared" si="3"/>
        <v>1095148134</v>
      </c>
      <c r="AJ30">
        <f t="shared" si="3"/>
        <v>1341642834</v>
      </c>
      <c r="AK30">
        <f t="shared" si="3"/>
        <v>1592982018</v>
      </c>
      <c r="AL30">
        <f t="shared" si="3"/>
        <v>1844619939</v>
      </c>
    </row>
    <row r="32" spans="1:38" x14ac:dyDescent="0.3">
      <c r="C32">
        <f>C22+C23+C24</f>
        <v>29776842</v>
      </c>
      <c r="D32">
        <f t="shared" ref="D32:AB32" si="4">D22+D23+D24</f>
        <v>14943510</v>
      </c>
      <c r="E32">
        <f t="shared" si="4"/>
        <v>10255860</v>
      </c>
      <c r="F32">
        <f t="shared" si="4"/>
        <v>8745918</v>
      </c>
      <c r="G32">
        <f t="shared" si="4"/>
        <v>7588506</v>
      </c>
      <c r="H32">
        <f t="shared" si="4"/>
        <v>6789267</v>
      </c>
      <c r="I32">
        <f t="shared" si="4"/>
        <v>6099129</v>
      </c>
      <c r="J32">
        <f t="shared" si="4"/>
        <v>5338446</v>
      </c>
      <c r="K32">
        <f t="shared" si="4"/>
        <v>4507539</v>
      </c>
      <c r="L32">
        <f t="shared" si="4"/>
        <v>3652923</v>
      </c>
      <c r="M32">
        <f t="shared" si="4"/>
        <v>1930044</v>
      </c>
      <c r="N32">
        <f t="shared" si="4"/>
        <v>1930044</v>
      </c>
      <c r="O32">
        <f t="shared" si="4"/>
        <v>76575</v>
      </c>
      <c r="P32">
        <f t="shared" si="4"/>
        <v>0</v>
      </c>
      <c r="Q32">
        <f t="shared" si="4"/>
        <v>0</v>
      </c>
      <c r="R32">
        <f t="shared" si="4"/>
        <v>29776842</v>
      </c>
      <c r="S32">
        <f t="shared" si="4"/>
        <v>44720352</v>
      </c>
      <c r="T32">
        <f t="shared" si="4"/>
        <v>54976212</v>
      </c>
      <c r="U32">
        <f t="shared" si="4"/>
        <v>63722130</v>
      </c>
      <c r="V32">
        <f t="shared" si="4"/>
        <v>71310636</v>
      </c>
      <c r="W32">
        <f>W22+W23+W24</f>
        <v>78099903</v>
      </c>
      <c r="X32">
        <f t="shared" si="4"/>
        <v>84199032</v>
      </c>
      <c r="Y32">
        <f t="shared" si="4"/>
        <v>89537478</v>
      </c>
      <c r="Z32">
        <f t="shared" si="4"/>
        <v>94045017</v>
      </c>
      <c r="AA32">
        <f t="shared" si="4"/>
        <v>97697940</v>
      </c>
      <c r="AB32">
        <f t="shared" si="4"/>
        <v>99627984</v>
      </c>
      <c r="AC32">
        <f>SUM(AC22:AC24)</f>
        <v>101558028</v>
      </c>
      <c r="AD32">
        <f t="shared" ref="AD32:AG32" si="5">SUM(AD22:AD24)</f>
        <v>101634603</v>
      </c>
      <c r="AE32">
        <f t="shared" si="5"/>
        <v>807713526</v>
      </c>
      <c r="AF32">
        <f t="shared" si="5"/>
        <v>909271554</v>
      </c>
      <c r="AG32">
        <f t="shared" si="5"/>
        <v>1010906157</v>
      </c>
    </row>
    <row r="34" spans="8:8" x14ac:dyDescent="0.3">
      <c r="H34">
        <f>H22-493722</f>
        <v>234</v>
      </c>
    </row>
    <row r="35" spans="8:8" x14ac:dyDescent="0.3">
      <c r="H35">
        <f>H34/117</f>
        <v>2</v>
      </c>
    </row>
    <row r="138" spans="2:2" x14ac:dyDescent="0.3">
      <c r="B138" s="20"/>
    </row>
    <row r="139" spans="2:2" x14ac:dyDescent="0.3">
      <c r="B139" s="20"/>
    </row>
    <row r="140" spans="2:2" x14ac:dyDescent="0.3">
      <c r="B140" s="2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B506F-4107-4152-B42A-33ED65968121}">
  <dimension ref="A1:GG67"/>
  <sheetViews>
    <sheetView workbookViewId="0"/>
  </sheetViews>
  <sheetFormatPr defaultRowHeight="14.4" x14ac:dyDescent="0.3"/>
  <cols>
    <col min="2" max="2" width="26.21875" bestFit="1" customWidth="1"/>
    <col min="3" max="3" width="28.33203125" bestFit="1" customWidth="1"/>
  </cols>
  <sheetData>
    <row r="1" spans="2:9" s="20" customFormat="1" ht="16.2" thickBot="1" x14ac:dyDescent="0.35">
      <c r="B1" s="32">
        <v>97</v>
      </c>
      <c r="C1" s="31" t="s">
        <v>61</v>
      </c>
      <c r="D1" s="31">
        <v>231</v>
      </c>
      <c r="E1" s="31">
        <v>1491</v>
      </c>
      <c r="F1" s="31">
        <v>2751</v>
      </c>
      <c r="G1" s="31">
        <v>4011</v>
      </c>
      <c r="H1" s="31">
        <v>5271</v>
      </c>
      <c r="I1" s="31">
        <v>6531</v>
      </c>
    </row>
    <row r="2" spans="2:9" s="20" customFormat="1" ht="16.2" thickBot="1" x14ac:dyDescent="0.35">
      <c r="B2" s="33">
        <v>104</v>
      </c>
      <c r="C2" s="34" t="s">
        <v>68</v>
      </c>
      <c r="D2" s="34">
        <v>903</v>
      </c>
      <c r="E2" s="34">
        <v>3423</v>
      </c>
      <c r="F2" s="34">
        <v>5943</v>
      </c>
      <c r="G2" s="34">
        <v>8463</v>
      </c>
      <c r="H2" s="34">
        <v>10983</v>
      </c>
      <c r="I2" s="34">
        <v>13503</v>
      </c>
    </row>
    <row r="3" spans="2:9" s="20" customFormat="1" ht="16.2" thickBot="1" x14ac:dyDescent="0.35">
      <c r="B3" s="33">
        <v>113</v>
      </c>
      <c r="C3" s="34" t="s">
        <v>78</v>
      </c>
      <c r="D3" s="34">
        <v>231</v>
      </c>
      <c r="E3" s="34">
        <v>1491</v>
      </c>
      <c r="F3" s="34">
        <v>2751</v>
      </c>
      <c r="G3" s="34">
        <v>4011</v>
      </c>
      <c r="H3" s="34">
        <v>5271</v>
      </c>
      <c r="I3" s="34">
        <v>6531</v>
      </c>
    </row>
    <row r="4" spans="2:9" s="20" customFormat="1" ht="16.2" thickBot="1" x14ac:dyDescent="0.35">
      <c r="B4" s="33">
        <v>116</v>
      </c>
      <c r="C4" s="34" t="s">
        <v>81</v>
      </c>
      <c r="D4" s="34">
        <v>903</v>
      </c>
      <c r="E4" s="34">
        <v>3423</v>
      </c>
      <c r="F4" s="34">
        <v>5943</v>
      </c>
      <c r="G4" s="34">
        <v>8463</v>
      </c>
      <c r="H4" s="34">
        <v>10983</v>
      </c>
      <c r="I4" s="34">
        <v>13503</v>
      </c>
    </row>
    <row r="5" spans="2:9" s="20" customFormat="1" x14ac:dyDescent="0.3"/>
    <row r="6" spans="2:9" s="20" customFormat="1" x14ac:dyDescent="0.3">
      <c r="B6" s="20">
        <f>SUM(B1:B5)</f>
        <v>430</v>
      </c>
      <c r="D6" s="20">
        <f t="shared" ref="D6:I6" si="0">SUM(D1:D5)</f>
        <v>2268</v>
      </c>
      <c r="E6" s="20">
        <f t="shared" si="0"/>
        <v>9828</v>
      </c>
      <c r="F6" s="20">
        <f t="shared" si="0"/>
        <v>17388</v>
      </c>
      <c r="G6" s="20">
        <f t="shared" si="0"/>
        <v>24948</v>
      </c>
      <c r="H6" s="20">
        <f t="shared" si="0"/>
        <v>32508</v>
      </c>
      <c r="I6" s="20">
        <f t="shared" si="0"/>
        <v>40068</v>
      </c>
    </row>
    <row r="7" spans="2:9" s="20" customFormat="1" x14ac:dyDescent="0.3"/>
    <row r="8" spans="2:9" s="20" customFormat="1" ht="15" thickBot="1" x14ac:dyDescent="0.35"/>
    <row r="9" spans="2:9" s="20" customFormat="1" ht="16.2" thickBot="1" x14ac:dyDescent="0.35">
      <c r="B9" s="32">
        <v>63</v>
      </c>
      <c r="C9" s="31" t="s">
        <v>26</v>
      </c>
      <c r="D9" s="31">
        <v>21</v>
      </c>
      <c r="E9" s="31">
        <v>381</v>
      </c>
      <c r="F9" s="31">
        <v>741</v>
      </c>
      <c r="G9" s="31">
        <v>1101</v>
      </c>
      <c r="H9" s="31">
        <v>1461</v>
      </c>
      <c r="I9" s="31">
        <v>1821</v>
      </c>
    </row>
    <row r="10" spans="2:9" s="20" customFormat="1" ht="16.2" thickBot="1" x14ac:dyDescent="0.35">
      <c r="B10" s="33">
        <v>72</v>
      </c>
      <c r="C10" s="34" t="s">
        <v>35</v>
      </c>
      <c r="D10" s="34">
        <v>300</v>
      </c>
      <c r="E10" s="34">
        <v>1740</v>
      </c>
      <c r="F10" s="34">
        <v>3180</v>
      </c>
      <c r="G10" s="34">
        <v>4620</v>
      </c>
      <c r="H10" s="34">
        <v>6060</v>
      </c>
      <c r="I10" s="34">
        <v>7500</v>
      </c>
    </row>
    <row r="11" spans="2:9" s="20" customFormat="1" ht="16.2" thickBot="1" x14ac:dyDescent="0.35">
      <c r="B11" s="33">
        <v>81</v>
      </c>
      <c r="C11" s="34" t="s">
        <v>44</v>
      </c>
      <c r="D11" s="34">
        <v>903</v>
      </c>
      <c r="E11" s="34">
        <v>3423</v>
      </c>
      <c r="F11" s="34">
        <v>5943</v>
      </c>
      <c r="G11" s="34">
        <v>8463</v>
      </c>
      <c r="H11" s="34">
        <v>10983</v>
      </c>
      <c r="I11" s="34">
        <v>13503</v>
      </c>
    </row>
    <row r="12" spans="2:9" s="20" customFormat="1" ht="16.2" thickBot="1" x14ac:dyDescent="0.35">
      <c r="B12" s="33">
        <v>90</v>
      </c>
      <c r="C12" s="34" t="s">
        <v>53</v>
      </c>
      <c r="D12" s="34">
        <v>1830</v>
      </c>
      <c r="E12" s="34">
        <v>5430</v>
      </c>
      <c r="F12" s="34">
        <v>9030</v>
      </c>
      <c r="G12" s="34">
        <v>12630</v>
      </c>
      <c r="H12" s="34">
        <v>16230</v>
      </c>
      <c r="I12" s="34">
        <v>19830</v>
      </c>
    </row>
    <row r="13" spans="2:9" s="20" customFormat="1" x14ac:dyDescent="0.3"/>
    <row r="14" spans="2:9" s="20" customFormat="1" x14ac:dyDescent="0.3">
      <c r="B14" s="20">
        <f>SUM(B9:B13)</f>
        <v>306</v>
      </c>
      <c r="D14" s="20">
        <f t="shared" ref="D14:I14" si="1">SUM(D9:D13)</f>
        <v>3054</v>
      </c>
      <c r="E14" s="20">
        <f t="shared" si="1"/>
        <v>10974</v>
      </c>
      <c r="F14" s="20">
        <f t="shared" si="1"/>
        <v>18894</v>
      </c>
      <c r="G14" s="20">
        <f t="shared" si="1"/>
        <v>26814</v>
      </c>
      <c r="H14" s="20">
        <f t="shared" si="1"/>
        <v>34734</v>
      </c>
      <c r="I14" s="20">
        <f t="shared" si="1"/>
        <v>42654</v>
      </c>
    </row>
    <row r="15" spans="2:9" s="20" customFormat="1" x14ac:dyDescent="0.3"/>
    <row r="16" spans="2:9" s="20" customFormat="1" ht="15.6" x14ac:dyDescent="0.3">
      <c r="B16" s="45"/>
    </row>
    <row r="17" spans="2:9" s="20" customFormat="1" ht="15" thickBot="1" x14ac:dyDescent="0.35"/>
    <row r="18" spans="2:9" s="20" customFormat="1" ht="16.2" thickBot="1" x14ac:dyDescent="0.35">
      <c r="B18" s="32">
        <v>111</v>
      </c>
      <c r="C18" s="31" t="s">
        <v>76</v>
      </c>
      <c r="D18" s="31">
        <v>28</v>
      </c>
      <c r="E18" s="31">
        <v>448</v>
      </c>
      <c r="F18" s="31">
        <v>868</v>
      </c>
      <c r="G18" s="31">
        <v>1288</v>
      </c>
      <c r="H18" s="31">
        <v>1708</v>
      </c>
      <c r="I18" s="31">
        <v>2128</v>
      </c>
    </row>
    <row r="19" spans="2:9" s="20" customFormat="1" ht="16.2" thickBot="1" x14ac:dyDescent="0.35">
      <c r="B19" s="33">
        <v>114</v>
      </c>
      <c r="C19" s="34" t="s">
        <v>79</v>
      </c>
      <c r="D19" s="34">
        <v>406</v>
      </c>
      <c r="E19" s="34">
        <v>2086</v>
      </c>
      <c r="F19" s="34">
        <v>3766</v>
      </c>
      <c r="G19" s="34">
        <v>5446</v>
      </c>
      <c r="H19" s="34">
        <v>7126</v>
      </c>
      <c r="I19" s="34">
        <v>8806</v>
      </c>
    </row>
    <row r="20" spans="2:9" s="20" customFormat="1" ht="16.2" thickBot="1" x14ac:dyDescent="0.35">
      <c r="B20" s="33">
        <v>116</v>
      </c>
      <c r="C20" s="34" t="s">
        <v>81</v>
      </c>
      <c r="D20" s="34">
        <v>903</v>
      </c>
      <c r="E20" s="34">
        <v>3423</v>
      </c>
      <c r="F20" s="34">
        <v>5943</v>
      </c>
      <c r="G20" s="34">
        <v>8463</v>
      </c>
      <c r="H20" s="34">
        <v>10983</v>
      </c>
      <c r="I20" s="34">
        <v>13503</v>
      </c>
    </row>
    <row r="21" spans="2:9" s="20" customFormat="1" ht="16.2" thickBot="1" x14ac:dyDescent="0.35">
      <c r="B21" s="33">
        <v>117</v>
      </c>
      <c r="C21" s="34" t="s">
        <v>82</v>
      </c>
      <c r="D21" s="34">
        <v>1225</v>
      </c>
      <c r="E21" s="34">
        <v>4165</v>
      </c>
      <c r="F21" s="34">
        <v>7105</v>
      </c>
      <c r="G21" s="34">
        <v>10045</v>
      </c>
      <c r="H21" s="34">
        <v>12985</v>
      </c>
      <c r="I21" s="34">
        <v>15925</v>
      </c>
    </row>
    <row r="22" spans="2:9" s="20" customFormat="1" x14ac:dyDescent="0.3"/>
    <row r="23" spans="2:9" s="20" customFormat="1" ht="15.6" x14ac:dyDescent="0.3">
      <c r="B23" s="45">
        <f>SUM(B18:B22)</f>
        <v>458</v>
      </c>
      <c r="D23" s="20">
        <f t="shared" ref="D23:I23" si="2">SUM(D18:D22)</f>
        <v>2562</v>
      </c>
      <c r="E23" s="20">
        <f t="shared" si="2"/>
        <v>10122</v>
      </c>
      <c r="F23" s="20">
        <f t="shared" si="2"/>
        <v>17682</v>
      </c>
      <c r="G23" s="20">
        <f t="shared" si="2"/>
        <v>25242</v>
      </c>
      <c r="H23" s="20">
        <f t="shared" si="2"/>
        <v>32802</v>
      </c>
      <c r="I23" s="20">
        <f t="shared" si="2"/>
        <v>40362</v>
      </c>
    </row>
    <row r="24" spans="2:9" s="20" customFormat="1" x14ac:dyDescent="0.3"/>
    <row r="25" spans="2:9" s="20" customFormat="1" ht="15.6" x14ac:dyDescent="0.3">
      <c r="B25" s="45"/>
    </row>
    <row r="26" spans="2:9" s="20" customFormat="1" ht="15" thickBot="1" x14ac:dyDescent="0.35"/>
    <row r="27" spans="2:9" s="20" customFormat="1" ht="16.2" thickBot="1" x14ac:dyDescent="0.35">
      <c r="B27" s="32">
        <v>112</v>
      </c>
      <c r="C27" s="31" t="s">
        <v>77</v>
      </c>
      <c r="D27" s="31">
        <v>105</v>
      </c>
      <c r="E27" s="31">
        <v>945</v>
      </c>
      <c r="F27" s="31">
        <v>1785</v>
      </c>
      <c r="G27" s="31">
        <v>2625</v>
      </c>
      <c r="H27" s="31">
        <v>3465</v>
      </c>
      <c r="I27" s="31">
        <v>4305</v>
      </c>
    </row>
    <row r="28" spans="2:9" s="20" customFormat="1" ht="16.2" thickBot="1" x14ac:dyDescent="0.35">
      <c r="B28" s="33">
        <v>113</v>
      </c>
      <c r="C28" s="34" t="s">
        <v>78</v>
      </c>
      <c r="D28" s="34">
        <v>231</v>
      </c>
      <c r="E28" s="34">
        <v>1491</v>
      </c>
      <c r="F28" s="34">
        <v>2751</v>
      </c>
      <c r="G28" s="34">
        <v>4011</v>
      </c>
      <c r="H28" s="34">
        <v>5271</v>
      </c>
      <c r="I28" s="34">
        <v>6531</v>
      </c>
    </row>
    <row r="29" spans="2:9" s="20" customFormat="1" ht="16.8" customHeight="1" thickBot="1" x14ac:dyDescent="0.35">
      <c r="B29" s="33">
        <v>115</v>
      </c>
      <c r="C29" s="34" t="s">
        <v>80</v>
      </c>
      <c r="D29" s="34">
        <v>630</v>
      </c>
      <c r="E29" s="34">
        <v>2730</v>
      </c>
      <c r="F29" s="34">
        <v>4830</v>
      </c>
      <c r="G29" s="34">
        <v>6930</v>
      </c>
      <c r="H29" s="34">
        <v>9030</v>
      </c>
      <c r="I29" s="34">
        <v>11130</v>
      </c>
    </row>
    <row r="30" spans="2:9" s="20" customFormat="1" ht="16.2" thickBot="1" x14ac:dyDescent="0.35">
      <c r="B30" s="33">
        <v>118</v>
      </c>
      <c r="C30" s="34" t="s">
        <v>83</v>
      </c>
      <c r="D30" s="34">
        <v>1596</v>
      </c>
      <c r="E30" s="34">
        <v>4956</v>
      </c>
      <c r="F30" s="34">
        <v>8316</v>
      </c>
      <c r="G30" s="34">
        <v>11676</v>
      </c>
      <c r="H30" s="34">
        <v>15036</v>
      </c>
      <c r="I30" s="34">
        <v>18396</v>
      </c>
    </row>
    <row r="31" spans="2:9" s="20" customFormat="1" x14ac:dyDescent="0.3"/>
    <row r="32" spans="2:9" s="20" customFormat="1" x14ac:dyDescent="0.3">
      <c r="B32" s="20">
        <f>SUM(B27:B30)</f>
        <v>458</v>
      </c>
      <c r="D32" s="20">
        <f t="shared" ref="D32:I32" si="3">SUM(D27:D31)</f>
        <v>2562</v>
      </c>
      <c r="E32" s="20">
        <f t="shared" si="3"/>
        <v>10122</v>
      </c>
      <c r="F32" s="20">
        <f t="shared" si="3"/>
        <v>17682</v>
      </c>
      <c r="G32" s="20">
        <f t="shared" si="3"/>
        <v>25242</v>
      </c>
      <c r="H32" s="20">
        <f t="shared" si="3"/>
        <v>32802</v>
      </c>
      <c r="I32" s="20">
        <f t="shared" si="3"/>
        <v>40362</v>
      </c>
    </row>
    <row r="33" spans="1:8" s="20" customFormat="1" x14ac:dyDescent="0.3"/>
    <row r="34" spans="1:8" s="20" customFormat="1" x14ac:dyDescent="0.3"/>
    <row r="35" spans="1:8" s="20" customFormat="1" x14ac:dyDescent="0.3">
      <c r="B35" s="20" t="s">
        <v>97</v>
      </c>
      <c r="C35" s="20">
        <v>672</v>
      </c>
      <c r="D35" s="20">
        <v>5712</v>
      </c>
      <c r="E35" s="20">
        <v>10752</v>
      </c>
      <c r="F35" s="20">
        <v>15792</v>
      </c>
      <c r="G35" s="20">
        <v>20832</v>
      </c>
      <c r="H35" s="20">
        <v>25872</v>
      </c>
    </row>
    <row r="36" spans="1:8" s="20" customFormat="1" x14ac:dyDescent="0.3">
      <c r="B36" s="20" t="s">
        <v>98</v>
      </c>
      <c r="C36" s="20">
        <v>4053</v>
      </c>
      <c r="D36" s="20">
        <v>17913</v>
      </c>
      <c r="E36" s="20">
        <v>31773</v>
      </c>
      <c r="F36" s="20">
        <v>45633</v>
      </c>
      <c r="G36" s="20">
        <v>59493</v>
      </c>
      <c r="H36" s="20">
        <v>73353</v>
      </c>
    </row>
    <row r="37" spans="1:8" s="20" customFormat="1" x14ac:dyDescent="0.3">
      <c r="B37" s="20" t="s">
        <v>127</v>
      </c>
      <c r="C37" s="20">
        <v>4725</v>
      </c>
      <c r="D37" s="20">
        <v>23625</v>
      </c>
      <c r="E37" s="20">
        <v>42525</v>
      </c>
      <c r="F37" s="20">
        <v>61425</v>
      </c>
      <c r="G37" s="20">
        <v>80325</v>
      </c>
      <c r="H37" s="20">
        <v>99225</v>
      </c>
    </row>
    <row r="38" spans="1:8" s="20" customFormat="1" x14ac:dyDescent="0.3">
      <c r="B38" s="20" t="s">
        <v>101</v>
      </c>
      <c r="C38" s="20">
        <v>364</v>
      </c>
      <c r="D38" s="20">
        <v>2884</v>
      </c>
      <c r="E38" s="20">
        <v>5404</v>
      </c>
      <c r="F38" s="20">
        <v>7924</v>
      </c>
      <c r="G38" s="20">
        <v>10444</v>
      </c>
      <c r="H38" s="20">
        <v>12964</v>
      </c>
    </row>
    <row r="39" spans="1:8" s="20" customFormat="1" x14ac:dyDescent="0.3">
      <c r="B39" s="20" t="s">
        <v>99</v>
      </c>
      <c r="C39" s="20">
        <v>1939</v>
      </c>
      <c r="D39" s="20">
        <v>8239</v>
      </c>
      <c r="E39" s="20">
        <v>14539</v>
      </c>
      <c r="F39" s="20">
        <v>20839</v>
      </c>
      <c r="G39" s="20">
        <v>27139</v>
      </c>
      <c r="H39" s="20">
        <v>33439</v>
      </c>
    </row>
    <row r="40" spans="1:8" s="20" customFormat="1" x14ac:dyDescent="0.3">
      <c r="B40" s="20" t="s">
        <v>128</v>
      </c>
      <c r="C40" s="20">
        <v>2303</v>
      </c>
      <c r="D40" s="20">
        <v>11123</v>
      </c>
      <c r="E40" s="20">
        <v>19943</v>
      </c>
      <c r="F40" s="20">
        <v>28763</v>
      </c>
      <c r="G40" s="20">
        <v>37583</v>
      </c>
      <c r="H40" s="20">
        <v>46403</v>
      </c>
    </row>
    <row r="41" spans="1:8" s="20" customFormat="1" x14ac:dyDescent="0.3"/>
    <row r="42" spans="1:8" s="20" customFormat="1" x14ac:dyDescent="0.3">
      <c r="C42" s="20">
        <f>C35+C38</f>
        <v>1036</v>
      </c>
      <c r="D42" s="20">
        <f t="shared" ref="D42:H43" si="4">D35+D38</f>
        <v>8596</v>
      </c>
      <c r="E42" s="20">
        <f t="shared" si="4"/>
        <v>16156</v>
      </c>
      <c r="F42" s="20">
        <f t="shared" si="4"/>
        <v>23716</v>
      </c>
      <c r="G42" s="20">
        <f t="shared" si="4"/>
        <v>31276</v>
      </c>
      <c r="H42" s="20">
        <f t="shared" si="4"/>
        <v>38836</v>
      </c>
    </row>
    <row r="43" spans="1:8" s="20" customFormat="1" x14ac:dyDescent="0.3">
      <c r="C43" s="20">
        <f>C36+C39</f>
        <v>5992</v>
      </c>
      <c r="D43" s="20">
        <f t="shared" si="4"/>
        <v>26152</v>
      </c>
      <c r="E43" s="20">
        <f t="shared" si="4"/>
        <v>46312</v>
      </c>
      <c r="F43" s="20">
        <f t="shared" si="4"/>
        <v>66472</v>
      </c>
      <c r="G43" s="20">
        <f t="shared" si="4"/>
        <v>86632</v>
      </c>
      <c r="H43" s="20">
        <f t="shared" si="4"/>
        <v>106792</v>
      </c>
    </row>
    <row r="44" spans="1:8" s="20" customFormat="1" x14ac:dyDescent="0.3"/>
    <row r="45" spans="1:8" s="20" customFormat="1" x14ac:dyDescent="0.3">
      <c r="C45" s="20">
        <f t="shared" ref="C45:H45" si="5">SUM(C42:C44)</f>
        <v>7028</v>
      </c>
      <c r="D45" s="20">
        <f t="shared" si="5"/>
        <v>34748</v>
      </c>
      <c r="E45" s="20">
        <f t="shared" si="5"/>
        <v>62468</v>
      </c>
      <c r="F45" s="20">
        <f t="shared" si="5"/>
        <v>90188</v>
      </c>
      <c r="G45" s="20">
        <f t="shared" si="5"/>
        <v>117908</v>
      </c>
      <c r="H45" s="20">
        <f t="shared" si="5"/>
        <v>145628</v>
      </c>
    </row>
    <row r="46" spans="1:8" s="20" customFormat="1" x14ac:dyDescent="0.3"/>
    <row r="47" spans="1:8" s="20" customFormat="1" x14ac:dyDescent="0.3">
      <c r="A47" s="20">
        <v>111</v>
      </c>
      <c r="B47" s="20" t="s">
        <v>76</v>
      </c>
      <c r="C47" s="20">
        <v>28</v>
      </c>
      <c r="D47" s="20">
        <v>476</v>
      </c>
      <c r="E47" s="20">
        <v>1344</v>
      </c>
      <c r="F47" s="20">
        <v>2632</v>
      </c>
      <c r="G47" s="20">
        <v>4340</v>
      </c>
      <c r="H47" s="20">
        <v>6468</v>
      </c>
    </row>
    <row r="48" spans="1:8" s="20" customFormat="1" x14ac:dyDescent="0.3">
      <c r="A48" s="20">
        <v>114</v>
      </c>
      <c r="B48" s="20" t="s">
        <v>79</v>
      </c>
      <c r="C48" s="20">
        <v>406</v>
      </c>
      <c r="D48" s="20">
        <v>2492</v>
      </c>
      <c r="E48" s="20">
        <v>6258</v>
      </c>
      <c r="F48" s="20">
        <v>11704</v>
      </c>
      <c r="G48" s="20">
        <v>18830</v>
      </c>
      <c r="H48" s="20">
        <v>27636</v>
      </c>
    </row>
    <row r="49" spans="1:92" s="20" customFormat="1" x14ac:dyDescent="0.3">
      <c r="A49" s="20">
        <v>116</v>
      </c>
      <c r="B49" s="20" t="s">
        <v>81</v>
      </c>
      <c r="C49" s="20">
        <v>903</v>
      </c>
      <c r="D49" s="20">
        <v>4326</v>
      </c>
      <c r="E49" s="20">
        <v>10269</v>
      </c>
      <c r="F49" s="20">
        <v>18732</v>
      </c>
      <c r="G49" s="20">
        <v>29715</v>
      </c>
      <c r="H49" s="20">
        <v>43218</v>
      </c>
    </row>
    <row r="50" spans="1:92" s="20" customFormat="1" x14ac:dyDescent="0.3">
      <c r="A50" s="20">
        <v>117</v>
      </c>
      <c r="B50" s="20" t="s">
        <v>82</v>
      </c>
      <c r="C50" s="20">
        <v>1225</v>
      </c>
      <c r="D50" s="20">
        <v>5390</v>
      </c>
      <c r="E50" s="20">
        <v>12495</v>
      </c>
      <c r="F50" s="20">
        <v>22540</v>
      </c>
      <c r="G50" s="20">
        <v>35525</v>
      </c>
      <c r="H50" s="20">
        <v>51450</v>
      </c>
    </row>
    <row r="51" spans="1:92" s="20" customFormat="1" x14ac:dyDescent="0.3"/>
    <row r="52" spans="1:92" s="20" customFormat="1" x14ac:dyDescent="0.3">
      <c r="A52" s="20">
        <f>SUM(A47:A51)</f>
        <v>458</v>
      </c>
      <c r="C52" s="20">
        <f t="shared" ref="C52:H52" si="6">SUM(C47:C51)</f>
        <v>2562</v>
      </c>
      <c r="D52" s="20">
        <f t="shared" si="6"/>
        <v>12684</v>
      </c>
      <c r="E52" s="20">
        <f t="shared" si="6"/>
        <v>30366</v>
      </c>
      <c r="F52" s="20">
        <f t="shared" si="6"/>
        <v>55608</v>
      </c>
      <c r="G52" s="20">
        <f t="shared" si="6"/>
        <v>88410</v>
      </c>
      <c r="H52" s="20">
        <f t="shared" si="6"/>
        <v>128772</v>
      </c>
    </row>
    <row r="53" spans="1:92" s="20" customFormat="1" x14ac:dyDescent="0.3"/>
    <row r="54" spans="1:92" s="20" customFormat="1" x14ac:dyDescent="0.3"/>
    <row r="55" spans="1:92" s="20" customFormat="1" x14ac:dyDescent="0.3">
      <c r="A55" s="20">
        <v>112</v>
      </c>
      <c r="B55" s="20" t="s">
        <v>77</v>
      </c>
      <c r="C55" s="20">
        <v>105</v>
      </c>
      <c r="D55" s="20">
        <v>1050</v>
      </c>
      <c r="E55" s="20">
        <v>2835</v>
      </c>
      <c r="F55" s="20">
        <v>5460</v>
      </c>
      <c r="G55" s="20">
        <v>8925</v>
      </c>
      <c r="H55" s="20">
        <v>13230</v>
      </c>
    </row>
    <row r="56" spans="1:92" s="20" customFormat="1" x14ac:dyDescent="0.3">
      <c r="A56" s="20">
        <v>113</v>
      </c>
      <c r="B56" s="20" t="s">
        <v>78</v>
      </c>
      <c r="C56" s="20">
        <v>231</v>
      </c>
      <c r="D56" s="20">
        <v>1722</v>
      </c>
      <c r="E56" s="20">
        <v>4473</v>
      </c>
      <c r="F56" s="20">
        <v>8484</v>
      </c>
      <c r="G56" s="20">
        <v>13755</v>
      </c>
      <c r="H56" s="20">
        <v>20286</v>
      </c>
    </row>
    <row r="57" spans="1:92" s="20" customFormat="1" x14ac:dyDescent="0.3">
      <c r="A57" s="20">
        <v>115</v>
      </c>
      <c r="B57" s="20" t="s">
        <v>80</v>
      </c>
      <c r="C57" s="20">
        <v>630</v>
      </c>
      <c r="D57" s="20">
        <v>3360</v>
      </c>
      <c r="E57" s="20">
        <v>8190</v>
      </c>
      <c r="F57" s="20">
        <v>15120</v>
      </c>
      <c r="G57" s="20">
        <v>24150</v>
      </c>
      <c r="H57" s="20">
        <v>35280</v>
      </c>
    </row>
    <row r="58" spans="1:92" s="20" customFormat="1" x14ac:dyDescent="0.3">
      <c r="A58" s="20">
        <v>118</v>
      </c>
      <c r="B58" s="20" t="s">
        <v>83</v>
      </c>
      <c r="C58" s="20">
        <v>1596</v>
      </c>
      <c r="D58" s="20">
        <v>6552</v>
      </c>
      <c r="E58" s="20">
        <v>14868</v>
      </c>
      <c r="F58" s="20">
        <v>26544</v>
      </c>
      <c r="G58" s="20">
        <v>41580</v>
      </c>
      <c r="H58" s="20">
        <v>59976</v>
      </c>
      <c r="CM58" s="20">
        <f>'Prime Sieve'!CM2+'Prime Sieve'!CL2</f>
        <v>2211</v>
      </c>
      <c r="CN58" s="20">
        <f>'Prime Sieve'!CL2+'Prime Sieve'!CM2</f>
        <v>2211</v>
      </c>
    </row>
    <row r="59" spans="1:92" s="20" customFormat="1" x14ac:dyDescent="0.3">
      <c r="CM59" s="20">
        <f>'Prime Sieve'!CM3+'Prime Sieve'!CL3</f>
        <v>9523</v>
      </c>
      <c r="CN59" s="20">
        <f>'Prime Sieve'!CL3+'Prime Sieve'!CM3</f>
        <v>9523</v>
      </c>
    </row>
    <row r="60" spans="1:92" s="20" customFormat="1" x14ac:dyDescent="0.3">
      <c r="C60" s="20">
        <f t="shared" ref="C60:H60" si="7">SUM(C55:C59)</f>
        <v>2562</v>
      </c>
      <c r="D60" s="20">
        <f t="shared" si="7"/>
        <v>12684</v>
      </c>
      <c r="E60" s="20">
        <f t="shared" si="7"/>
        <v>30366</v>
      </c>
      <c r="F60" s="20">
        <f t="shared" si="7"/>
        <v>55608</v>
      </c>
      <c r="G60" s="20">
        <f t="shared" si="7"/>
        <v>88410</v>
      </c>
      <c r="H60" s="20">
        <f t="shared" si="7"/>
        <v>128772</v>
      </c>
      <c r="CM60" s="20">
        <f>'Prime Sieve'!CM4+'Prime Sieve'!CL4</f>
        <v>2530</v>
      </c>
      <c r="CN60" s="20">
        <f>'Prime Sieve'!CL4+'Prime Sieve'!CM4</f>
        <v>2530</v>
      </c>
    </row>
    <row r="61" spans="1:92" s="20" customFormat="1" x14ac:dyDescent="0.3">
      <c r="CM61" s="20">
        <f>'Prime Sieve'!CM5+'Prime Sieve'!CL5</f>
        <v>7345</v>
      </c>
      <c r="CN61" s="20">
        <f>'Prime Sieve'!CL5+'Prime Sieve'!CM5</f>
        <v>7345</v>
      </c>
    </row>
    <row r="62" spans="1:92" s="20" customFormat="1" x14ac:dyDescent="0.3">
      <c r="C62" s="20">
        <f>C52+C60</f>
        <v>5124</v>
      </c>
      <c r="D62" s="20">
        <f>D52+D60</f>
        <v>25368</v>
      </c>
      <c r="E62" s="20">
        <f t="shared" ref="E62:H62" si="8">E52+E60</f>
        <v>60732</v>
      </c>
      <c r="F62" s="20">
        <f t="shared" si="8"/>
        <v>111216</v>
      </c>
      <c r="G62" s="20">
        <f t="shared" si="8"/>
        <v>176820</v>
      </c>
      <c r="H62" s="20">
        <f t="shared" si="8"/>
        <v>257544</v>
      </c>
      <c r="CM62" s="20">
        <f>'Prime Sieve'!CM6+'Prime Sieve'!CL6</f>
        <v>289</v>
      </c>
      <c r="CN62" s="20">
        <f>'Prime Sieve'!CL6+'Prime Sieve'!CM6</f>
        <v>289</v>
      </c>
    </row>
    <row r="63" spans="1:92" s="20" customFormat="1" x14ac:dyDescent="0.3">
      <c r="CJ63" s="20">
        <f>'Prime Sieve'!CJ2+'Prime Sieve'!CK2</f>
        <v>1674</v>
      </c>
      <c r="CM63" s="20">
        <f>'Prime Sieve'!CM8+'Prime Sieve'!CL8</f>
        <v>0</v>
      </c>
      <c r="CN63" s="20">
        <f>'Prime Sieve'!CL8+'Prime Sieve'!CM8</f>
        <v>0</v>
      </c>
    </row>
    <row r="64" spans="1:92" s="20" customFormat="1" x14ac:dyDescent="0.3">
      <c r="CJ64" s="20">
        <f>'Prime Sieve'!CJ3+'Prime Sieve'!CK3</f>
        <v>7959</v>
      </c>
      <c r="CM64" s="20">
        <f>'Prime Sieve'!CM9+'Prime Sieve'!CL9</f>
        <v>11734</v>
      </c>
      <c r="CN64" s="20">
        <f>'Prime Sieve'!CL9+'Prime Sieve'!CM9</f>
        <v>11734</v>
      </c>
    </row>
    <row r="65" spans="80:189" s="20" customFormat="1" x14ac:dyDescent="0.3">
      <c r="CJ65" s="20">
        <f>'Prime Sieve'!CJ4+'Prime Sieve'!CK4</f>
        <v>534</v>
      </c>
      <c r="CM65" s="20">
        <f>'Prime Sieve'!CM10+'Prime Sieve'!CL10</f>
        <v>12053</v>
      </c>
      <c r="CN65" s="20">
        <f>'Prime Sieve'!CL10+'Prime Sieve'!CM10</f>
        <v>12053</v>
      </c>
      <c r="GF65" s="20">
        <f>GF66-'Prime Sieve'!GJ3</f>
        <v>0</v>
      </c>
      <c r="GG65" s="20">
        <f>GF65/2</f>
        <v>0</v>
      </c>
    </row>
    <row r="66" spans="80:189" s="20" customFormat="1" x14ac:dyDescent="0.3">
      <c r="CC66" s="20">
        <f>'Prime Sieve'!CE2+'Prime Sieve'!CD2</f>
        <v>127</v>
      </c>
      <c r="CD66" s="20">
        <f>'Prime Sieve'!CF2+'Prime Sieve'!CC2</f>
        <v>127</v>
      </c>
      <c r="CE66" s="20">
        <f>'Prime Sieve'!CG2+'Prime Sieve'!CB2</f>
        <v>127</v>
      </c>
      <c r="CJ66" s="20">
        <f>'Prime Sieve'!CJ5+'Prime Sieve'!CK5</f>
        <v>129</v>
      </c>
      <c r="CM66" s="20">
        <f>'Prime Sieve'!CM11+'Prime Sieve'!CL11</f>
        <v>14264</v>
      </c>
      <c r="CN66" s="20">
        <f>'Prime Sieve'!CL11+'Prime Sieve'!CM11</f>
        <v>14264</v>
      </c>
      <c r="GF66" s="20">
        <f>'Prime Sieve'!GG3+'Prime Sieve'!GH3+'Prime Sieve'!GI3</f>
        <v>67356</v>
      </c>
    </row>
    <row r="67" spans="80:189" s="20" customFormat="1" x14ac:dyDescent="0.3">
      <c r="CB67" s="20">
        <f>'Prime Sieve'!CB3+'Prime Sieve'!CD3</f>
        <v>590</v>
      </c>
      <c r="CC67" s="20">
        <f>'Prime Sieve'!CE3+'Prime Sieve'!CA3</f>
        <v>592</v>
      </c>
      <c r="CD67" s="20">
        <f>'Prime Sieve'!CF3+'Prime Sieve'!BZ3</f>
        <v>590</v>
      </c>
      <c r="CE67" s="20">
        <f>'Prime Sieve'!CG3+'Prime Sieve'!BY3</f>
        <v>588</v>
      </c>
      <c r="CJ67" s="20">
        <f>'Prime Sieve'!CJ6+'Prime Sieve'!CK6</f>
        <v>102</v>
      </c>
      <c r="CM67" s="20">
        <f>'Prime Sieve'!CM13+'Prime Sieve'!CL13</f>
        <v>14553</v>
      </c>
      <c r="CN67" s="20">
        <f>'Prime Sieve'!CL13+'Prime Sieve'!CM13</f>
        <v>14553</v>
      </c>
      <c r="DL67" s="20">
        <f>SUM('Prime Sieve'!DL3:DT3)</f>
        <v>3953</v>
      </c>
      <c r="GD67" s="20" t="e">
        <f>'Prime Sieve'!#REF!-'Prime Sieve'!GE2</f>
        <v>#REF!</v>
      </c>
      <c r="GF67" s="20">
        <f>175-113</f>
        <v>62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93FAC-4DA3-4846-9EB1-9FDC28F09D19}">
  <sheetPr>
    <pageSetUpPr fitToPage="1"/>
  </sheetPr>
  <dimension ref="A1:AT151"/>
  <sheetViews>
    <sheetView zoomScaleNormal="100" workbookViewId="0"/>
  </sheetViews>
  <sheetFormatPr defaultRowHeight="14.4" x14ac:dyDescent="0.3"/>
  <cols>
    <col min="2" max="2" width="27.44140625" customWidth="1"/>
    <col min="3" max="7" width="7" customWidth="1"/>
    <col min="8" max="8" width="7.5546875" customWidth="1"/>
    <col min="9" max="10" width="7.21875" bestFit="1" customWidth="1"/>
    <col min="11" max="11" width="9.33203125" customWidth="1"/>
    <col min="12" max="12" width="7.33203125" customWidth="1"/>
    <col min="13" max="13" width="6" customWidth="1"/>
    <col min="14" max="14" width="6" style="7" customWidth="1"/>
    <col min="15" max="15" width="6.5546875" style="7" customWidth="1"/>
    <col min="16" max="16" width="5" customWidth="1"/>
    <col min="17" max="17" width="6.33203125" customWidth="1"/>
    <col min="18" max="19" width="7" customWidth="1"/>
    <col min="20" max="20" width="8.6640625" customWidth="1"/>
    <col min="21" max="23" width="8.33203125" customWidth="1"/>
    <col min="24" max="24" width="10.44140625" customWidth="1"/>
    <col min="25" max="25" width="9.21875" customWidth="1"/>
    <col min="26" max="26" width="10.88671875" customWidth="1"/>
    <col min="27" max="27" width="9.5546875" customWidth="1"/>
    <col min="28" max="28" width="10.44140625" customWidth="1"/>
    <col min="29" max="29" width="9.44140625" customWidth="1"/>
    <col min="30" max="30" width="8.33203125" customWidth="1"/>
    <col min="31" max="31" width="12.109375" customWidth="1"/>
    <col min="32" max="34" width="9.33203125" customWidth="1"/>
    <col min="35" max="35" width="8.5546875" customWidth="1"/>
    <col min="36" max="38" width="9.33203125" customWidth="1"/>
    <col min="40" max="40" width="16" bestFit="1" customWidth="1"/>
  </cols>
  <sheetData>
    <row r="1" spans="1:38" x14ac:dyDescent="0.3">
      <c r="A1">
        <v>1</v>
      </c>
      <c r="B1" t="s">
        <v>147</v>
      </c>
      <c r="C1">
        <v>1</v>
      </c>
      <c r="D1">
        <v>1</v>
      </c>
      <c r="E1">
        <v>1</v>
      </c>
      <c r="F1">
        <v>1</v>
      </c>
      <c r="G1">
        <v>1</v>
      </c>
      <c r="H1">
        <v>1</v>
      </c>
      <c r="I1">
        <v>1</v>
      </c>
      <c r="J1">
        <v>1</v>
      </c>
      <c r="K1">
        <v>1</v>
      </c>
      <c r="L1">
        <v>1</v>
      </c>
      <c r="M1">
        <v>1</v>
      </c>
      <c r="N1" s="7">
        <v>1</v>
      </c>
      <c r="O1" s="8">
        <v>1</v>
      </c>
      <c r="R1">
        <v>1</v>
      </c>
      <c r="S1">
        <f t="shared" ref="S1:S32" si="0">SUM(C1:D1)</f>
        <v>2</v>
      </c>
      <c r="T1">
        <f t="shared" ref="T1:T32" si="1">SUM(C1:E1)</f>
        <v>3</v>
      </c>
      <c r="U1">
        <f t="shared" ref="U1:U32" si="2">SUM(C1:F1)</f>
        <v>4</v>
      </c>
      <c r="V1">
        <f t="shared" ref="V1:V32" si="3">SUM(C1:G1)</f>
        <v>5</v>
      </c>
      <c r="W1">
        <f t="shared" ref="W1:W32" si="4">SUM(C1:H1)</f>
        <v>6</v>
      </c>
      <c r="X1">
        <f t="shared" ref="X1:X32" si="5">SUM(C1:I1)</f>
        <v>7</v>
      </c>
      <c r="Y1">
        <f t="shared" ref="Y1:Y32" si="6">SUM(C1:J1)</f>
        <v>8</v>
      </c>
      <c r="Z1">
        <f t="shared" ref="Z1:Z32" si="7">SUM(C1:K1)</f>
        <v>9</v>
      </c>
      <c r="AA1">
        <f t="shared" ref="AA1:AA32" si="8">SUM(C1:L1)</f>
        <v>10</v>
      </c>
      <c r="AB1">
        <f t="shared" ref="AB1:AB32" si="9">SUM(C1:M1)</f>
        <v>11</v>
      </c>
      <c r="AC1">
        <f t="shared" ref="AC1:AC32" si="10">SUM(C1:N1)</f>
        <v>12</v>
      </c>
      <c r="AD1">
        <f t="shared" ref="AD1:AD32" si="11">SUM(C1:O1)</f>
        <v>13</v>
      </c>
      <c r="AE1" s="1">
        <f t="shared" ref="AE1:AE32" si="12">SUM(R1:AB1)</f>
        <v>66</v>
      </c>
      <c r="AF1" s="1">
        <f t="shared" ref="AF1:AF32" si="13">SUM(R1:AC1)</f>
        <v>78</v>
      </c>
      <c r="AG1" s="1">
        <f t="shared" ref="AG1:AG32" si="14">SUM(R1:AD1)</f>
        <v>91</v>
      </c>
      <c r="AH1">
        <f t="shared" ref="AH1:AH32" si="15">SUM(W1:Z1)</f>
        <v>30</v>
      </c>
      <c r="AI1">
        <f t="shared" ref="AI1:AI32" si="16">SUM(W1:AA1)</f>
        <v>40</v>
      </c>
      <c r="AJ1">
        <f t="shared" ref="AJ1:AJ32" si="17">SUM(W1:AB1)</f>
        <v>51</v>
      </c>
      <c r="AK1">
        <f t="shared" ref="AK1:AK32" si="18">SUM(W1:AC1)</f>
        <v>63</v>
      </c>
      <c r="AL1">
        <f t="shared" ref="AL1:AL32" si="19">SUM(W1:AD1)</f>
        <v>76</v>
      </c>
    </row>
    <row r="2" spans="1:38" x14ac:dyDescent="0.3">
      <c r="A2">
        <v>2</v>
      </c>
      <c r="B2" t="s">
        <v>148</v>
      </c>
      <c r="C2">
        <v>2</v>
      </c>
      <c r="O2" s="8"/>
      <c r="R2">
        <v>2</v>
      </c>
      <c r="S2">
        <f t="shared" si="0"/>
        <v>2</v>
      </c>
      <c r="T2">
        <f t="shared" si="1"/>
        <v>2</v>
      </c>
      <c r="U2">
        <f t="shared" si="2"/>
        <v>2</v>
      </c>
      <c r="V2">
        <f t="shared" si="3"/>
        <v>2</v>
      </c>
      <c r="W2">
        <f t="shared" si="4"/>
        <v>2</v>
      </c>
      <c r="X2">
        <f t="shared" si="5"/>
        <v>2</v>
      </c>
      <c r="Y2">
        <f t="shared" si="6"/>
        <v>2</v>
      </c>
      <c r="Z2">
        <f t="shared" si="7"/>
        <v>2</v>
      </c>
      <c r="AA2">
        <f t="shared" si="8"/>
        <v>2</v>
      </c>
      <c r="AB2">
        <f t="shared" si="9"/>
        <v>2</v>
      </c>
      <c r="AC2">
        <f t="shared" si="10"/>
        <v>2</v>
      </c>
      <c r="AD2">
        <f t="shared" si="11"/>
        <v>2</v>
      </c>
      <c r="AE2" s="1">
        <f t="shared" si="12"/>
        <v>22</v>
      </c>
      <c r="AF2" s="1">
        <f t="shared" si="13"/>
        <v>24</v>
      </c>
      <c r="AG2" s="1">
        <f t="shared" si="14"/>
        <v>26</v>
      </c>
      <c r="AH2">
        <f t="shared" si="15"/>
        <v>8</v>
      </c>
      <c r="AI2">
        <f t="shared" si="16"/>
        <v>10</v>
      </c>
      <c r="AJ2">
        <f t="shared" si="17"/>
        <v>12</v>
      </c>
      <c r="AK2">
        <f t="shared" si="18"/>
        <v>14</v>
      </c>
      <c r="AL2">
        <f t="shared" si="19"/>
        <v>16</v>
      </c>
    </row>
    <row r="3" spans="1:38" x14ac:dyDescent="0.3">
      <c r="A3">
        <v>3</v>
      </c>
      <c r="B3" t="s">
        <v>146</v>
      </c>
      <c r="C3">
        <v>3</v>
      </c>
      <c r="D3">
        <v>3</v>
      </c>
      <c r="E3">
        <v>3</v>
      </c>
      <c r="F3">
        <v>3</v>
      </c>
      <c r="G3">
        <v>3</v>
      </c>
      <c r="H3">
        <v>3</v>
      </c>
      <c r="I3">
        <v>3</v>
      </c>
      <c r="J3">
        <v>3</v>
      </c>
      <c r="K3">
        <v>3</v>
      </c>
      <c r="L3">
        <v>3</v>
      </c>
      <c r="O3" s="8"/>
      <c r="R3">
        <v>3</v>
      </c>
      <c r="S3">
        <f t="shared" si="0"/>
        <v>6</v>
      </c>
      <c r="T3">
        <f t="shared" si="1"/>
        <v>9</v>
      </c>
      <c r="U3">
        <f t="shared" si="2"/>
        <v>12</v>
      </c>
      <c r="V3">
        <f t="shared" si="3"/>
        <v>15</v>
      </c>
      <c r="W3">
        <f t="shared" si="4"/>
        <v>18</v>
      </c>
      <c r="X3">
        <f t="shared" si="5"/>
        <v>21</v>
      </c>
      <c r="Y3">
        <f t="shared" si="6"/>
        <v>24</v>
      </c>
      <c r="Z3">
        <f t="shared" si="7"/>
        <v>27</v>
      </c>
      <c r="AA3">
        <f t="shared" si="8"/>
        <v>30</v>
      </c>
      <c r="AB3">
        <f t="shared" si="9"/>
        <v>30</v>
      </c>
      <c r="AC3">
        <f t="shared" si="10"/>
        <v>30</v>
      </c>
      <c r="AD3">
        <f t="shared" si="11"/>
        <v>30</v>
      </c>
      <c r="AE3" s="1">
        <f t="shared" si="12"/>
        <v>195</v>
      </c>
      <c r="AF3" s="1">
        <f t="shared" si="13"/>
        <v>225</v>
      </c>
      <c r="AG3" s="1">
        <f t="shared" si="14"/>
        <v>255</v>
      </c>
      <c r="AH3">
        <f t="shared" si="15"/>
        <v>90</v>
      </c>
      <c r="AI3">
        <f t="shared" si="16"/>
        <v>120</v>
      </c>
      <c r="AJ3">
        <f t="shared" si="17"/>
        <v>150</v>
      </c>
      <c r="AK3">
        <f t="shared" si="18"/>
        <v>180</v>
      </c>
      <c r="AL3">
        <f t="shared" si="19"/>
        <v>210</v>
      </c>
    </row>
    <row r="4" spans="1:38" x14ac:dyDescent="0.3">
      <c r="A4">
        <v>4</v>
      </c>
      <c r="C4">
        <v>4</v>
      </c>
      <c r="O4" s="8"/>
      <c r="R4">
        <v>4</v>
      </c>
      <c r="S4">
        <f t="shared" si="0"/>
        <v>4</v>
      </c>
      <c r="T4">
        <f t="shared" si="1"/>
        <v>4</v>
      </c>
      <c r="U4">
        <f t="shared" si="2"/>
        <v>4</v>
      </c>
      <c r="V4">
        <f t="shared" si="3"/>
        <v>4</v>
      </c>
      <c r="W4">
        <f t="shared" si="4"/>
        <v>4</v>
      </c>
      <c r="X4">
        <f t="shared" si="5"/>
        <v>4</v>
      </c>
      <c r="Y4">
        <f t="shared" si="6"/>
        <v>4</v>
      </c>
      <c r="Z4">
        <f t="shared" si="7"/>
        <v>4</v>
      </c>
      <c r="AA4">
        <f t="shared" si="8"/>
        <v>4</v>
      </c>
      <c r="AB4">
        <f t="shared" si="9"/>
        <v>4</v>
      </c>
      <c r="AC4">
        <f t="shared" si="10"/>
        <v>4</v>
      </c>
      <c r="AD4">
        <f t="shared" si="11"/>
        <v>4</v>
      </c>
      <c r="AE4" s="1">
        <f t="shared" si="12"/>
        <v>44</v>
      </c>
      <c r="AF4" s="1">
        <f t="shared" si="13"/>
        <v>48</v>
      </c>
      <c r="AG4" s="1">
        <f t="shared" si="14"/>
        <v>52</v>
      </c>
      <c r="AH4">
        <f t="shared" si="15"/>
        <v>16</v>
      </c>
      <c r="AI4">
        <f t="shared" si="16"/>
        <v>20</v>
      </c>
      <c r="AJ4">
        <f t="shared" si="17"/>
        <v>24</v>
      </c>
      <c r="AK4">
        <f t="shared" si="18"/>
        <v>28</v>
      </c>
      <c r="AL4">
        <f t="shared" si="19"/>
        <v>32</v>
      </c>
    </row>
    <row r="5" spans="1:38" x14ac:dyDescent="0.3">
      <c r="A5">
        <v>5</v>
      </c>
      <c r="C5">
        <v>5</v>
      </c>
      <c r="D5">
        <v>5</v>
      </c>
      <c r="O5" s="8"/>
      <c r="R5">
        <v>5</v>
      </c>
      <c r="S5">
        <f t="shared" si="0"/>
        <v>10</v>
      </c>
      <c r="T5">
        <f t="shared" si="1"/>
        <v>10</v>
      </c>
      <c r="U5">
        <f t="shared" si="2"/>
        <v>10</v>
      </c>
      <c r="V5">
        <f t="shared" si="3"/>
        <v>10</v>
      </c>
      <c r="W5">
        <f t="shared" si="4"/>
        <v>10</v>
      </c>
      <c r="X5">
        <f t="shared" si="5"/>
        <v>10</v>
      </c>
      <c r="Y5">
        <f t="shared" si="6"/>
        <v>10</v>
      </c>
      <c r="Z5">
        <f t="shared" si="7"/>
        <v>10</v>
      </c>
      <c r="AA5">
        <f t="shared" si="8"/>
        <v>10</v>
      </c>
      <c r="AB5">
        <f t="shared" si="9"/>
        <v>10</v>
      </c>
      <c r="AC5">
        <f t="shared" si="10"/>
        <v>10</v>
      </c>
      <c r="AD5">
        <f t="shared" si="11"/>
        <v>10</v>
      </c>
      <c r="AE5" s="1">
        <f t="shared" si="12"/>
        <v>105</v>
      </c>
      <c r="AF5" s="1">
        <f t="shared" si="13"/>
        <v>115</v>
      </c>
      <c r="AG5" s="1">
        <f t="shared" si="14"/>
        <v>125</v>
      </c>
      <c r="AH5">
        <f t="shared" si="15"/>
        <v>40</v>
      </c>
      <c r="AI5">
        <f t="shared" si="16"/>
        <v>50</v>
      </c>
      <c r="AJ5">
        <f t="shared" si="17"/>
        <v>60</v>
      </c>
      <c r="AK5">
        <f t="shared" si="18"/>
        <v>70</v>
      </c>
      <c r="AL5">
        <f t="shared" si="19"/>
        <v>80</v>
      </c>
    </row>
    <row r="6" spans="1:38" x14ac:dyDescent="0.3">
      <c r="A6">
        <v>6</v>
      </c>
      <c r="C6">
        <v>6</v>
      </c>
      <c r="O6" s="8"/>
      <c r="R6">
        <v>6</v>
      </c>
      <c r="S6">
        <f t="shared" si="0"/>
        <v>6</v>
      </c>
      <c r="T6">
        <f t="shared" si="1"/>
        <v>6</v>
      </c>
      <c r="U6">
        <f t="shared" si="2"/>
        <v>6</v>
      </c>
      <c r="V6">
        <f t="shared" si="3"/>
        <v>6</v>
      </c>
      <c r="W6">
        <f t="shared" si="4"/>
        <v>6</v>
      </c>
      <c r="X6">
        <f t="shared" si="5"/>
        <v>6</v>
      </c>
      <c r="Y6">
        <f t="shared" si="6"/>
        <v>6</v>
      </c>
      <c r="Z6">
        <f t="shared" si="7"/>
        <v>6</v>
      </c>
      <c r="AA6">
        <f t="shared" si="8"/>
        <v>6</v>
      </c>
      <c r="AB6">
        <f t="shared" si="9"/>
        <v>6</v>
      </c>
      <c r="AC6">
        <f t="shared" si="10"/>
        <v>6</v>
      </c>
      <c r="AD6">
        <f t="shared" si="11"/>
        <v>6</v>
      </c>
      <c r="AE6" s="1">
        <f t="shared" si="12"/>
        <v>66</v>
      </c>
      <c r="AF6" s="1">
        <f t="shared" si="13"/>
        <v>72</v>
      </c>
      <c r="AG6" s="1">
        <f t="shared" si="14"/>
        <v>78</v>
      </c>
      <c r="AH6">
        <f t="shared" si="15"/>
        <v>24</v>
      </c>
      <c r="AI6">
        <f t="shared" si="16"/>
        <v>30</v>
      </c>
      <c r="AJ6">
        <f t="shared" si="17"/>
        <v>36</v>
      </c>
      <c r="AK6">
        <f t="shared" si="18"/>
        <v>42</v>
      </c>
      <c r="AL6">
        <f t="shared" si="19"/>
        <v>48</v>
      </c>
    </row>
    <row r="7" spans="1:38" x14ac:dyDescent="0.3">
      <c r="A7">
        <v>7</v>
      </c>
      <c r="C7">
        <v>7</v>
      </c>
      <c r="D7">
        <v>7</v>
      </c>
      <c r="E7">
        <v>7</v>
      </c>
      <c r="F7">
        <v>7</v>
      </c>
      <c r="G7">
        <v>7</v>
      </c>
      <c r="H7">
        <v>7</v>
      </c>
      <c r="I7">
        <v>7</v>
      </c>
      <c r="J7">
        <v>7</v>
      </c>
      <c r="K7">
        <v>7</v>
      </c>
      <c r="L7">
        <v>7</v>
      </c>
      <c r="M7">
        <v>7</v>
      </c>
      <c r="N7" s="7">
        <v>7</v>
      </c>
      <c r="O7" s="8">
        <v>7</v>
      </c>
      <c r="R7">
        <v>7</v>
      </c>
      <c r="S7">
        <f t="shared" si="0"/>
        <v>14</v>
      </c>
      <c r="T7">
        <f t="shared" si="1"/>
        <v>21</v>
      </c>
      <c r="U7">
        <f t="shared" si="2"/>
        <v>28</v>
      </c>
      <c r="V7">
        <f t="shared" si="3"/>
        <v>35</v>
      </c>
      <c r="W7">
        <f t="shared" si="4"/>
        <v>42</v>
      </c>
      <c r="X7">
        <f t="shared" si="5"/>
        <v>49</v>
      </c>
      <c r="Y7">
        <f t="shared" si="6"/>
        <v>56</v>
      </c>
      <c r="Z7">
        <f t="shared" si="7"/>
        <v>63</v>
      </c>
      <c r="AA7">
        <f t="shared" si="8"/>
        <v>70</v>
      </c>
      <c r="AB7">
        <f t="shared" si="9"/>
        <v>77</v>
      </c>
      <c r="AC7">
        <f t="shared" si="10"/>
        <v>84</v>
      </c>
      <c r="AD7">
        <f t="shared" si="11"/>
        <v>91</v>
      </c>
      <c r="AE7" s="1">
        <f t="shared" si="12"/>
        <v>462</v>
      </c>
      <c r="AF7" s="1">
        <f t="shared" si="13"/>
        <v>546</v>
      </c>
      <c r="AG7" s="1">
        <f t="shared" si="14"/>
        <v>637</v>
      </c>
      <c r="AH7">
        <f t="shared" si="15"/>
        <v>210</v>
      </c>
      <c r="AI7">
        <f t="shared" si="16"/>
        <v>280</v>
      </c>
      <c r="AJ7">
        <f t="shared" si="17"/>
        <v>357</v>
      </c>
      <c r="AK7">
        <f t="shared" si="18"/>
        <v>441</v>
      </c>
      <c r="AL7">
        <f t="shared" si="19"/>
        <v>532</v>
      </c>
    </row>
    <row r="8" spans="1:38" x14ac:dyDescent="0.3">
      <c r="A8">
        <v>8</v>
      </c>
      <c r="C8">
        <v>8</v>
      </c>
      <c r="O8" s="8"/>
      <c r="R8">
        <v>8</v>
      </c>
      <c r="S8">
        <f t="shared" si="0"/>
        <v>8</v>
      </c>
      <c r="T8">
        <f t="shared" si="1"/>
        <v>8</v>
      </c>
      <c r="U8">
        <f t="shared" si="2"/>
        <v>8</v>
      </c>
      <c r="V8">
        <f t="shared" si="3"/>
        <v>8</v>
      </c>
      <c r="W8">
        <f t="shared" si="4"/>
        <v>8</v>
      </c>
      <c r="X8">
        <f t="shared" si="5"/>
        <v>8</v>
      </c>
      <c r="Y8">
        <f t="shared" si="6"/>
        <v>8</v>
      </c>
      <c r="Z8">
        <f t="shared" si="7"/>
        <v>8</v>
      </c>
      <c r="AA8">
        <f t="shared" si="8"/>
        <v>8</v>
      </c>
      <c r="AB8">
        <f t="shared" si="9"/>
        <v>8</v>
      </c>
      <c r="AC8">
        <f t="shared" si="10"/>
        <v>8</v>
      </c>
      <c r="AD8">
        <f t="shared" si="11"/>
        <v>8</v>
      </c>
      <c r="AE8" s="1">
        <f t="shared" si="12"/>
        <v>88</v>
      </c>
      <c r="AF8" s="1">
        <f t="shared" si="13"/>
        <v>96</v>
      </c>
      <c r="AG8" s="1">
        <f t="shared" si="14"/>
        <v>104</v>
      </c>
      <c r="AH8">
        <f t="shared" si="15"/>
        <v>32</v>
      </c>
      <c r="AI8">
        <f t="shared" si="16"/>
        <v>40</v>
      </c>
      <c r="AJ8">
        <f t="shared" si="17"/>
        <v>48</v>
      </c>
      <c r="AK8">
        <f t="shared" si="18"/>
        <v>56</v>
      </c>
      <c r="AL8">
        <f t="shared" si="19"/>
        <v>64</v>
      </c>
    </row>
    <row r="9" spans="1:38" x14ac:dyDescent="0.3">
      <c r="A9">
        <v>9</v>
      </c>
      <c r="C9">
        <v>9</v>
      </c>
      <c r="D9">
        <v>9</v>
      </c>
      <c r="E9">
        <v>9</v>
      </c>
      <c r="F9">
        <v>9</v>
      </c>
      <c r="G9">
        <v>9</v>
      </c>
      <c r="H9">
        <v>9</v>
      </c>
      <c r="I9">
        <v>9</v>
      </c>
      <c r="J9">
        <v>9</v>
      </c>
      <c r="K9">
        <v>9</v>
      </c>
      <c r="L9">
        <v>9</v>
      </c>
      <c r="O9" s="8"/>
      <c r="R9">
        <v>9</v>
      </c>
      <c r="S9">
        <f t="shared" si="0"/>
        <v>18</v>
      </c>
      <c r="T9">
        <f t="shared" si="1"/>
        <v>27</v>
      </c>
      <c r="U9">
        <f t="shared" si="2"/>
        <v>36</v>
      </c>
      <c r="V9">
        <f t="shared" si="3"/>
        <v>45</v>
      </c>
      <c r="W9">
        <f t="shared" si="4"/>
        <v>54</v>
      </c>
      <c r="X9">
        <f t="shared" si="5"/>
        <v>63</v>
      </c>
      <c r="Y9">
        <f t="shared" si="6"/>
        <v>72</v>
      </c>
      <c r="Z9">
        <f t="shared" si="7"/>
        <v>81</v>
      </c>
      <c r="AA9">
        <f t="shared" si="8"/>
        <v>90</v>
      </c>
      <c r="AB9">
        <f t="shared" si="9"/>
        <v>90</v>
      </c>
      <c r="AC9">
        <f t="shared" si="10"/>
        <v>90</v>
      </c>
      <c r="AD9">
        <f t="shared" si="11"/>
        <v>90</v>
      </c>
      <c r="AE9" s="1">
        <f t="shared" si="12"/>
        <v>585</v>
      </c>
      <c r="AF9" s="1">
        <f t="shared" si="13"/>
        <v>675</v>
      </c>
      <c r="AG9" s="1">
        <f t="shared" si="14"/>
        <v>765</v>
      </c>
      <c r="AH9">
        <f t="shared" si="15"/>
        <v>270</v>
      </c>
      <c r="AI9">
        <f t="shared" si="16"/>
        <v>360</v>
      </c>
      <c r="AJ9">
        <f t="shared" si="17"/>
        <v>450</v>
      </c>
      <c r="AK9">
        <f t="shared" si="18"/>
        <v>540</v>
      </c>
      <c r="AL9">
        <f t="shared" si="19"/>
        <v>630</v>
      </c>
    </row>
    <row r="10" spans="1:38" x14ac:dyDescent="0.3">
      <c r="A10">
        <v>10</v>
      </c>
      <c r="C10">
        <v>10</v>
      </c>
      <c r="O10" s="8"/>
      <c r="R10">
        <v>10</v>
      </c>
      <c r="S10">
        <f t="shared" si="0"/>
        <v>10</v>
      </c>
      <c r="T10">
        <f t="shared" si="1"/>
        <v>10</v>
      </c>
      <c r="U10">
        <f t="shared" si="2"/>
        <v>10</v>
      </c>
      <c r="V10">
        <f t="shared" si="3"/>
        <v>10</v>
      </c>
      <c r="W10">
        <f t="shared" si="4"/>
        <v>10</v>
      </c>
      <c r="X10">
        <f t="shared" si="5"/>
        <v>10</v>
      </c>
      <c r="Y10">
        <f t="shared" si="6"/>
        <v>10</v>
      </c>
      <c r="Z10">
        <f t="shared" si="7"/>
        <v>10</v>
      </c>
      <c r="AA10">
        <f t="shared" si="8"/>
        <v>10</v>
      </c>
      <c r="AB10">
        <f t="shared" si="9"/>
        <v>10</v>
      </c>
      <c r="AC10">
        <f t="shared" si="10"/>
        <v>10</v>
      </c>
      <c r="AD10">
        <f t="shared" si="11"/>
        <v>10</v>
      </c>
      <c r="AE10" s="1">
        <f t="shared" si="12"/>
        <v>110</v>
      </c>
      <c r="AF10" s="1">
        <f t="shared" si="13"/>
        <v>120</v>
      </c>
      <c r="AG10" s="1">
        <f t="shared" si="14"/>
        <v>130</v>
      </c>
      <c r="AH10">
        <f t="shared" si="15"/>
        <v>40</v>
      </c>
      <c r="AI10">
        <f t="shared" si="16"/>
        <v>50</v>
      </c>
      <c r="AJ10">
        <f t="shared" si="17"/>
        <v>60</v>
      </c>
      <c r="AK10">
        <f t="shared" si="18"/>
        <v>70</v>
      </c>
      <c r="AL10">
        <f t="shared" si="19"/>
        <v>80</v>
      </c>
    </row>
    <row r="11" spans="1:38" x14ac:dyDescent="0.3">
      <c r="A11">
        <v>11</v>
      </c>
      <c r="C11">
        <v>11</v>
      </c>
      <c r="D11">
        <v>11</v>
      </c>
      <c r="O11" s="8"/>
      <c r="R11">
        <v>11</v>
      </c>
      <c r="S11">
        <f t="shared" si="0"/>
        <v>22</v>
      </c>
      <c r="T11">
        <f t="shared" si="1"/>
        <v>22</v>
      </c>
      <c r="U11">
        <f t="shared" si="2"/>
        <v>22</v>
      </c>
      <c r="V11">
        <f t="shared" si="3"/>
        <v>22</v>
      </c>
      <c r="W11">
        <f t="shared" si="4"/>
        <v>22</v>
      </c>
      <c r="X11">
        <f t="shared" si="5"/>
        <v>22</v>
      </c>
      <c r="Y11">
        <f t="shared" si="6"/>
        <v>22</v>
      </c>
      <c r="Z11">
        <f t="shared" si="7"/>
        <v>22</v>
      </c>
      <c r="AA11">
        <f t="shared" si="8"/>
        <v>22</v>
      </c>
      <c r="AB11">
        <f t="shared" si="9"/>
        <v>22</v>
      </c>
      <c r="AC11">
        <f t="shared" si="10"/>
        <v>22</v>
      </c>
      <c r="AD11">
        <f t="shared" si="11"/>
        <v>22</v>
      </c>
      <c r="AE11" s="1">
        <f t="shared" si="12"/>
        <v>231</v>
      </c>
      <c r="AF11" s="1">
        <f t="shared" si="13"/>
        <v>253</v>
      </c>
      <c r="AG11" s="1">
        <f t="shared" si="14"/>
        <v>275</v>
      </c>
      <c r="AH11">
        <f t="shared" si="15"/>
        <v>88</v>
      </c>
      <c r="AI11">
        <f t="shared" si="16"/>
        <v>110</v>
      </c>
      <c r="AJ11">
        <f t="shared" si="17"/>
        <v>132</v>
      </c>
      <c r="AK11">
        <f t="shared" si="18"/>
        <v>154</v>
      </c>
      <c r="AL11">
        <f t="shared" si="19"/>
        <v>176</v>
      </c>
    </row>
    <row r="12" spans="1:38" x14ac:dyDescent="0.3">
      <c r="A12">
        <v>12</v>
      </c>
      <c r="C12">
        <v>12</v>
      </c>
      <c r="O12" s="8"/>
      <c r="R12">
        <v>12</v>
      </c>
      <c r="S12">
        <f t="shared" si="0"/>
        <v>12</v>
      </c>
      <c r="T12">
        <f t="shared" si="1"/>
        <v>12</v>
      </c>
      <c r="U12">
        <f t="shared" si="2"/>
        <v>12</v>
      </c>
      <c r="V12">
        <f t="shared" si="3"/>
        <v>12</v>
      </c>
      <c r="W12">
        <f t="shared" si="4"/>
        <v>12</v>
      </c>
      <c r="X12">
        <f t="shared" si="5"/>
        <v>12</v>
      </c>
      <c r="Y12">
        <f t="shared" si="6"/>
        <v>12</v>
      </c>
      <c r="Z12">
        <f t="shared" si="7"/>
        <v>12</v>
      </c>
      <c r="AA12">
        <f t="shared" si="8"/>
        <v>12</v>
      </c>
      <c r="AB12">
        <f t="shared" si="9"/>
        <v>12</v>
      </c>
      <c r="AC12">
        <f t="shared" si="10"/>
        <v>12</v>
      </c>
      <c r="AD12">
        <f t="shared" si="11"/>
        <v>12</v>
      </c>
      <c r="AE12" s="1">
        <f t="shared" si="12"/>
        <v>132</v>
      </c>
      <c r="AF12" s="1">
        <f t="shared" si="13"/>
        <v>144</v>
      </c>
      <c r="AG12" s="1">
        <f t="shared" si="14"/>
        <v>156</v>
      </c>
      <c r="AH12">
        <f t="shared" si="15"/>
        <v>48</v>
      </c>
      <c r="AI12">
        <f t="shared" si="16"/>
        <v>60</v>
      </c>
      <c r="AJ12">
        <f t="shared" si="17"/>
        <v>72</v>
      </c>
      <c r="AK12">
        <f t="shared" si="18"/>
        <v>84</v>
      </c>
      <c r="AL12">
        <f t="shared" si="19"/>
        <v>96</v>
      </c>
    </row>
    <row r="13" spans="1:38" x14ac:dyDescent="0.3">
      <c r="A13">
        <v>13</v>
      </c>
      <c r="C13">
        <v>13</v>
      </c>
      <c r="D13">
        <v>13</v>
      </c>
      <c r="E13">
        <v>13</v>
      </c>
      <c r="F13">
        <v>13</v>
      </c>
      <c r="G13">
        <v>13</v>
      </c>
      <c r="H13">
        <v>13</v>
      </c>
      <c r="I13">
        <v>13</v>
      </c>
      <c r="J13">
        <v>13</v>
      </c>
      <c r="K13">
        <v>13</v>
      </c>
      <c r="L13">
        <v>13</v>
      </c>
      <c r="M13">
        <v>13</v>
      </c>
      <c r="N13" s="7">
        <v>13</v>
      </c>
      <c r="O13" s="8">
        <v>4</v>
      </c>
      <c r="R13">
        <v>13</v>
      </c>
      <c r="S13">
        <f t="shared" si="0"/>
        <v>26</v>
      </c>
      <c r="T13">
        <f t="shared" si="1"/>
        <v>39</v>
      </c>
      <c r="U13">
        <f t="shared" si="2"/>
        <v>52</v>
      </c>
      <c r="V13">
        <f t="shared" si="3"/>
        <v>65</v>
      </c>
      <c r="W13">
        <f t="shared" si="4"/>
        <v>78</v>
      </c>
      <c r="X13">
        <f t="shared" si="5"/>
        <v>91</v>
      </c>
      <c r="Y13">
        <f t="shared" si="6"/>
        <v>104</v>
      </c>
      <c r="Z13">
        <f t="shared" si="7"/>
        <v>117</v>
      </c>
      <c r="AA13">
        <f t="shared" si="8"/>
        <v>130</v>
      </c>
      <c r="AB13">
        <f t="shared" si="9"/>
        <v>143</v>
      </c>
      <c r="AC13">
        <f t="shared" si="10"/>
        <v>156</v>
      </c>
      <c r="AD13">
        <f t="shared" si="11"/>
        <v>160</v>
      </c>
      <c r="AE13" s="1">
        <f t="shared" si="12"/>
        <v>858</v>
      </c>
      <c r="AF13" s="1">
        <f t="shared" si="13"/>
        <v>1014</v>
      </c>
      <c r="AG13" s="1">
        <f t="shared" si="14"/>
        <v>1174</v>
      </c>
      <c r="AH13">
        <f t="shared" si="15"/>
        <v>390</v>
      </c>
      <c r="AI13">
        <f t="shared" si="16"/>
        <v>520</v>
      </c>
      <c r="AJ13">
        <f t="shared" si="17"/>
        <v>663</v>
      </c>
      <c r="AK13">
        <f t="shared" si="18"/>
        <v>819</v>
      </c>
      <c r="AL13">
        <f t="shared" si="19"/>
        <v>979</v>
      </c>
    </row>
    <row r="14" spans="1:38" x14ac:dyDescent="0.3">
      <c r="A14">
        <v>14</v>
      </c>
      <c r="C14">
        <v>14</v>
      </c>
      <c r="O14" s="8"/>
      <c r="R14">
        <v>14</v>
      </c>
      <c r="S14">
        <f t="shared" si="0"/>
        <v>14</v>
      </c>
      <c r="T14">
        <f t="shared" si="1"/>
        <v>14</v>
      </c>
      <c r="U14">
        <f t="shared" si="2"/>
        <v>14</v>
      </c>
      <c r="V14">
        <f t="shared" si="3"/>
        <v>14</v>
      </c>
      <c r="W14">
        <f t="shared" si="4"/>
        <v>14</v>
      </c>
      <c r="X14">
        <f t="shared" si="5"/>
        <v>14</v>
      </c>
      <c r="Y14">
        <f t="shared" si="6"/>
        <v>14</v>
      </c>
      <c r="Z14">
        <f t="shared" si="7"/>
        <v>14</v>
      </c>
      <c r="AA14">
        <f t="shared" si="8"/>
        <v>14</v>
      </c>
      <c r="AB14">
        <f t="shared" si="9"/>
        <v>14</v>
      </c>
      <c r="AC14">
        <f t="shared" si="10"/>
        <v>14</v>
      </c>
      <c r="AD14">
        <f t="shared" si="11"/>
        <v>14</v>
      </c>
      <c r="AE14" s="1">
        <f t="shared" si="12"/>
        <v>154</v>
      </c>
      <c r="AF14" s="1">
        <f t="shared" si="13"/>
        <v>168</v>
      </c>
      <c r="AG14" s="1">
        <f t="shared" si="14"/>
        <v>182</v>
      </c>
      <c r="AH14">
        <f t="shared" si="15"/>
        <v>56</v>
      </c>
      <c r="AI14">
        <f t="shared" si="16"/>
        <v>70</v>
      </c>
      <c r="AJ14">
        <f t="shared" si="17"/>
        <v>84</v>
      </c>
      <c r="AK14">
        <f t="shared" si="18"/>
        <v>98</v>
      </c>
      <c r="AL14">
        <f t="shared" si="19"/>
        <v>112</v>
      </c>
    </row>
    <row r="15" spans="1:38" x14ac:dyDescent="0.3">
      <c r="A15">
        <v>15</v>
      </c>
      <c r="C15">
        <v>15</v>
      </c>
      <c r="D15">
        <v>15</v>
      </c>
      <c r="E15">
        <v>15</v>
      </c>
      <c r="F15">
        <v>15</v>
      </c>
      <c r="G15">
        <v>15</v>
      </c>
      <c r="H15">
        <v>15</v>
      </c>
      <c r="I15">
        <v>15</v>
      </c>
      <c r="J15">
        <v>15</v>
      </c>
      <c r="K15">
        <v>15</v>
      </c>
      <c r="O15" s="8"/>
      <c r="R15">
        <v>15</v>
      </c>
      <c r="S15">
        <f t="shared" si="0"/>
        <v>30</v>
      </c>
      <c r="T15">
        <f t="shared" si="1"/>
        <v>45</v>
      </c>
      <c r="U15">
        <f t="shared" si="2"/>
        <v>60</v>
      </c>
      <c r="V15">
        <f t="shared" si="3"/>
        <v>75</v>
      </c>
      <c r="W15">
        <f t="shared" si="4"/>
        <v>90</v>
      </c>
      <c r="X15">
        <f t="shared" si="5"/>
        <v>105</v>
      </c>
      <c r="Y15">
        <f t="shared" si="6"/>
        <v>120</v>
      </c>
      <c r="Z15">
        <f t="shared" si="7"/>
        <v>135</v>
      </c>
      <c r="AA15">
        <f t="shared" si="8"/>
        <v>135</v>
      </c>
      <c r="AB15">
        <f t="shared" si="9"/>
        <v>135</v>
      </c>
      <c r="AC15">
        <f t="shared" si="10"/>
        <v>135</v>
      </c>
      <c r="AD15">
        <f t="shared" si="11"/>
        <v>135</v>
      </c>
      <c r="AE15" s="1">
        <f t="shared" si="12"/>
        <v>945</v>
      </c>
      <c r="AF15" s="1">
        <f t="shared" si="13"/>
        <v>1080</v>
      </c>
      <c r="AG15" s="1">
        <f t="shared" si="14"/>
        <v>1215</v>
      </c>
      <c r="AH15">
        <f t="shared" si="15"/>
        <v>450</v>
      </c>
      <c r="AI15">
        <f t="shared" si="16"/>
        <v>585</v>
      </c>
      <c r="AJ15">
        <f t="shared" si="17"/>
        <v>720</v>
      </c>
      <c r="AK15">
        <f t="shared" si="18"/>
        <v>855</v>
      </c>
      <c r="AL15">
        <f t="shared" si="19"/>
        <v>990</v>
      </c>
    </row>
    <row r="16" spans="1:38" x14ac:dyDescent="0.3">
      <c r="A16">
        <v>16</v>
      </c>
      <c r="C16">
        <v>16</v>
      </c>
      <c r="O16" s="8"/>
      <c r="R16">
        <v>16</v>
      </c>
      <c r="S16">
        <f t="shared" si="0"/>
        <v>16</v>
      </c>
      <c r="T16">
        <f t="shared" si="1"/>
        <v>16</v>
      </c>
      <c r="U16">
        <f t="shared" si="2"/>
        <v>16</v>
      </c>
      <c r="V16">
        <f t="shared" si="3"/>
        <v>16</v>
      </c>
      <c r="W16">
        <f t="shared" si="4"/>
        <v>16</v>
      </c>
      <c r="X16">
        <f t="shared" si="5"/>
        <v>16</v>
      </c>
      <c r="Y16">
        <f t="shared" si="6"/>
        <v>16</v>
      </c>
      <c r="Z16">
        <f t="shared" si="7"/>
        <v>16</v>
      </c>
      <c r="AA16">
        <f t="shared" si="8"/>
        <v>16</v>
      </c>
      <c r="AB16">
        <f t="shared" si="9"/>
        <v>16</v>
      </c>
      <c r="AC16">
        <f t="shared" si="10"/>
        <v>16</v>
      </c>
      <c r="AD16">
        <f t="shared" si="11"/>
        <v>16</v>
      </c>
      <c r="AE16" s="1">
        <f t="shared" si="12"/>
        <v>176</v>
      </c>
      <c r="AF16" s="1">
        <f t="shared" si="13"/>
        <v>192</v>
      </c>
      <c r="AG16" s="1">
        <f t="shared" si="14"/>
        <v>208</v>
      </c>
      <c r="AH16">
        <f t="shared" si="15"/>
        <v>64</v>
      </c>
      <c r="AI16">
        <f t="shared" si="16"/>
        <v>80</v>
      </c>
      <c r="AJ16">
        <f t="shared" si="17"/>
        <v>96</v>
      </c>
      <c r="AK16">
        <f t="shared" si="18"/>
        <v>112</v>
      </c>
      <c r="AL16">
        <f t="shared" si="19"/>
        <v>128</v>
      </c>
    </row>
    <row r="17" spans="1:38" x14ac:dyDescent="0.3">
      <c r="A17">
        <v>17</v>
      </c>
      <c r="C17">
        <v>17</v>
      </c>
      <c r="D17">
        <v>17</v>
      </c>
      <c r="O17" s="8"/>
      <c r="R17">
        <v>17</v>
      </c>
      <c r="S17">
        <f t="shared" si="0"/>
        <v>34</v>
      </c>
      <c r="T17">
        <f t="shared" si="1"/>
        <v>34</v>
      </c>
      <c r="U17">
        <f t="shared" si="2"/>
        <v>34</v>
      </c>
      <c r="V17">
        <f t="shared" si="3"/>
        <v>34</v>
      </c>
      <c r="W17">
        <f t="shared" si="4"/>
        <v>34</v>
      </c>
      <c r="X17">
        <f t="shared" si="5"/>
        <v>34</v>
      </c>
      <c r="Y17">
        <f t="shared" si="6"/>
        <v>34</v>
      </c>
      <c r="Z17">
        <f t="shared" si="7"/>
        <v>34</v>
      </c>
      <c r="AA17">
        <f t="shared" si="8"/>
        <v>34</v>
      </c>
      <c r="AB17">
        <f t="shared" si="9"/>
        <v>34</v>
      </c>
      <c r="AC17">
        <f t="shared" si="10"/>
        <v>34</v>
      </c>
      <c r="AD17">
        <f t="shared" si="11"/>
        <v>34</v>
      </c>
      <c r="AE17" s="1">
        <f t="shared" si="12"/>
        <v>357</v>
      </c>
      <c r="AF17" s="1">
        <f t="shared" si="13"/>
        <v>391</v>
      </c>
      <c r="AG17" s="1">
        <f t="shared" si="14"/>
        <v>425</v>
      </c>
      <c r="AH17">
        <f t="shared" si="15"/>
        <v>136</v>
      </c>
      <c r="AI17">
        <f t="shared" si="16"/>
        <v>170</v>
      </c>
      <c r="AJ17">
        <f t="shared" si="17"/>
        <v>204</v>
      </c>
      <c r="AK17">
        <f t="shared" si="18"/>
        <v>238</v>
      </c>
      <c r="AL17">
        <f t="shared" si="19"/>
        <v>272</v>
      </c>
    </row>
    <row r="18" spans="1:38" x14ac:dyDescent="0.3">
      <c r="A18">
        <v>18</v>
      </c>
      <c r="C18">
        <v>18</v>
      </c>
      <c r="O18" s="8"/>
      <c r="R18">
        <v>18</v>
      </c>
      <c r="S18">
        <f t="shared" si="0"/>
        <v>18</v>
      </c>
      <c r="T18">
        <f t="shared" si="1"/>
        <v>18</v>
      </c>
      <c r="U18">
        <f t="shared" si="2"/>
        <v>18</v>
      </c>
      <c r="V18">
        <f t="shared" si="3"/>
        <v>18</v>
      </c>
      <c r="W18">
        <f t="shared" si="4"/>
        <v>18</v>
      </c>
      <c r="X18">
        <f t="shared" si="5"/>
        <v>18</v>
      </c>
      <c r="Y18">
        <f t="shared" si="6"/>
        <v>18</v>
      </c>
      <c r="Z18">
        <f t="shared" si="7"/>
        <v>18</v>
      </c>
      <c r="AA18">
        <f t="shared" si="8"/>
        <v>18</v>
      </c>
      <c r="AB18">
        <f t="shared" si="9"/>
        <v>18</v>
      </c>
      <c r="AC18">
        <f t="shared" si="10"/>
        <v>18</v>
      </c>
      <c r="AD18">
        <f t="shared" si="11"/>
        <v>18</v>
      </c>
      <c r="AE18" s="1">
        <f t="shared" si="12"/>
        <v>198</v>
      </c>
      <c r="AF18" s="1">
        <f t="shared" si="13"/>
        <v>216</v>
      </c>
      <c r="AG18" s="1">
        <f t="shared" si="14"/>
        <v>234</v>
      </c>
      <c r="AH18">
        <f t="shared" si="15"/>
        <v>72</v>
      </c>
      <c r="AI18">
        <f t="shared" si="16"/>
        <v>90</v>
      </c>
      <c r="AJ18">
        <f t="shared" si="17"/>
        <v>108</v>
      </c>
      <c r="AK18">
        <f t="shared" si="18"/>
        <v>126</v>
      </c>
      <c r="AL18">
        <f t="shared" si="19"/>
        <v>144</v>
      </c>
    </row>
    <row r="19" spans="1:38" x14ac:dyDescent="0.3">
      <c r="A19">
        <v>19</v>
      </c>
      <c r="C19">
        <v>19</v>
      </c>
      <c r="D19">
        <v>19</v>
      </c>
      <c r="E19">
        <v>19</v>
      </c>
      <c r="O19" s="8"/>
      <c r="R19">
        <v>19</v>
      </c>
      <c r="S19">
        <f t="shared" si="0"/>
        <v>38</v>
      </c>
      <c r="T19">
        <f t="shared" si="1"/>
        <v>57</v>
      </c>
      <c r="U19">
        <f t="shared" si="2"/>
        <v>57</v>
      </c>
      <c r="V19">
        <f t="shared" si="3"/>
        <v>57</v>
      </c>
      <c r="W19">
        <f t="shared" si="4"/>
        <v>57</v>
      </c>
      <c r="X19">
        <f t="shared" si="5"/>
        <v>57</v>
      </c>
      <c r="Y19">
        <f t="shared" si="6"/>
        <v>57</v>
      </c>
      <c r="Z19">
        <f t="shared" si="7"/>
        <v>57</v>
      </c>
      <c r="AA19">
        <f t="shared" si="8"/>
        <v>57</v>
      </c>
      <c r="AB19">
        <f t="shared" si="9"/>
        <v>57</v>
      </c>
      <c r="AC19">
        <f t="shared" si="10"/>
        <v>57</v>
      </c>
      <c r="AD19">
        <f t="shared" si="11"/>
        <v>57</v>
      </c>
      <c r="AE19" s="1">
        <f t="shared" si="12"/>
        <v>570</v>
      </c>
      <c r="AF19" s="1">
        <f t="shared" si="13"/>
        <v>627</v>
      </c>
      <c r="AG19" s="1">
        <f t="shared" si="14"/>
        <v>684</v>
      </c>
      <c r="AH19">
        <f t="shared" si="15"/>
        <v>228</v>
      </c>
      <c r="AI19">
        <f t="shared" si="16"/>
        <v>285</v>
      </c>
      <c r="AJ19">
        <f t="shared" si="17"/>
        <v>342</v>
      </c>
      <c r="AK19">
        <f t="shared" si="18"/>
        <v>399</v>
      </c>
      <c r="AL19">
        <f t="shared" si="19"/>
        <v>456</v>
      </c>
    </row>
    <row r="20" spans="1:38" x14ac:dyDescent="0.3">
      <c r="A20">
        <v>20</v>
      </c>
      <c r="C20">
        <v>20</v>
      </c>
      <c r="O20" s="8"/>
      <c r="R20">
        <v>20</v>
      </c>
      <c r="S20">
        <f t="shared" si="0"/>
        <v>20</v>
      </c>
      <c r="T20">
        <f t="shared" si="1"/>
        <v>20</v>
      </c>
      <c r="U20">
        <f t="shared" si="2"/>
        <v>20</v>
      </c>
      <c r="V20">
        <f t="shared" si="3"/>
        <v>20</v>
      </c>
      <c r="W20">
        <f t="shared" si="4"/>
        <v>20</v>
      </c>
      <c r="X20">
        <f t="shared" si="5"/>
        <v>20</v>
      </c>
      <c r="Y20">
        <f t="shared" si="6"/>
        <v>20</v>
      </c>
      <c r="Z20">
        <f t="shared" si="7"/>
        <v>20</v>
      </c>
      <c r="AA20">
        <f t="shared" si="8"/>
        <v>20</v>
      </c>
      <c r="AB20">
        <f t="shared" si="9"/>
        <v>20</v>
      </c>
      <c r="AC20">
        <f t="shared" si="10"/>
        <v>20</v>
      </c>
      <c r="AD20">
        <f t="shared" si="11"/>
        <v>20</v>
      </c>
      <c r="AE20" s="1">
        <f t="shared" si="12"/>
        <v>220</v>
      </c>
      <c r="AF20" s="1">
        <f t="shared" si="13"/>
        <v>240</v>
      </c>
      <c r="AG20" s="1">
        <f t="shared" si="14"/>
        <v>260</v>
      </c>
      <c r="AH20">
        <f t="shared" si="15"/>
        <v>80</v>
      </c>
      <c r="AI20">
        <f t="shared" si="16"/>
        <v>100</v>
      </c>
      <c r="AJ20">
        <f t="shared" si="17"/>
        <v>120</v>
      </c>
      <c r="AK20">
        <f t="shared" si="18"/>
        <v>140</v>
      </c>
      <c r="AL20">
        <f t="shared" si="19"/>
        <v>160</v>
      </c>
    </row>
    <row r="21" spans="1:38" x14ac:dyDescent="0.3">
      <c r="A21">
        <v>21</v>
      </c>
      <c r="C21">
        <v>21</v>
      </c>
      <c r="D21">
        <v>21</v>
      </c>
      <c r="E21">
        <v>21</v>
      </c>
      <c r="F21">
        <v>21</v>
      </c>
      <c r="G21">
        <v>21</v>
      </c>
      <c r="H21">
        <v>21</v>
      </c>
      <c r="I21">
        <v>21</v>
      </c>
      <c r="J21">
        <v>21</v>
      </c>
      <c r="K21">
        <v>21</v>
      </c>
      <c r="L21">
        <v>21</v>
      </c>
      <c r="O21" s="8"/>
      <c r="R21">
        <v>21</v>
      </c>
      <c r="S21">
        <f t="shared" si="0"/>
        <v>42</v>
      </c>
      <c r="T21">
        <f t="shared" si="1"/>
        <v>63</v>
      </c>
      <c r="U21">
        <f t="shared" si="2"/>
        <v>84</v>
      </c>
      <c r="V21">
        <f t="shared" si="3"/>
        <v>105</v>
      </c>
      <c r="W21">
        <f t="shared" si="4"/>
        <v>126</v>
      </c>
      <c r="X21">
        <f t="shared" si="5"/>
        <v>147</v>
      </c>
      <c r="Y21">
        <f t="shared" si="6"/>
        <v>168</v>
      </c>
      <c r="Z21">
        <f t="shared" si="7"/>
        <v>189</v>
      </c>
      <c r="AA21">
        <f t="shared" si="8"/>
        <v>210</v>
      </c>
      <c r="AB21">
        <f t="shared" si="9"/>
        <v>210</v>
      </c>
      <c r="AC21">
        <f t="shared" si="10"/>
        <v>210</v>
      </c>
      <c r="AD21">
        <f t="shared" si="11"/>
        <v>210</v>
      </c>
      <c r="AE21" s="1">
        <f t="shared" si="12"/>
        <v>1365</v>
      </c>
      <c r="AF21" s="1">
        <f t="shared" si="13"/>
        <v>1575</v>
      </c>
      <c r="AG21" s="1">
        <f t="shared" si="14"/>
        <v>1785</v>
      </c>
      <c r="AH21">
        <f t="shared" si="15"/>
        <v>630</v>
      </c>
      <c r="AI21">
        <f t="shared" si="16"/>
        <v>840</v>
      </c>
      <c r="AJ21">
        <f t="shared" si="17"/>
        <v>1050</v>
      </c>
      <c r="AK21">
        <f t="shared" si="18"/>
        <v>1260</v>
      </c>
      <c r="AL21">
        <f t="shared" si="19"/>
        <v>1470</v>
      </c>
    </row>
    <row r="22" spans="1:38" x14ac:dyDescent="0.3">
      <c r="A22">
        <v>22</v>
      </c>
      <c r="C22">
        <v>22</v>
      </c>
      <c r="O22" s="8"/>
      <c r="R22">
        <v>22</v>
      </c>
      <c r="S22">
        <f t="shared" si="0"/>
        <v>22</v>
      </c>
      <c r="T22">
        <f t="shared" si="1"/>
        <v>22</v>
      </c>
      <c r="U22">
        <f t="shared" si="2"/>
        <v>22</v>
      </c>
      <c r="V22">
        <f t="shared" si="3"/>
        <v>22</v>
      </c>
      <c r="W22">
        <f t="shared" si="4"/>
        <v>22</v>
      </c>
      <c r="X22">
        <f t="shared" si="5"/>
        <v>22</v>
      </c>
      <c r="Y22">
        <f t="shared" si="6"/>
        <v>22</v>
      </c>
      <c r="Z22">
        <f t="shared" si="7"/>
        <v>22</v>
      </c>
      <c r="AA22">
        <f t="shared" si="8"/>
        <v>22</v>
      </c>
      <c r="AB22">
        <f t="shared" si="9"/>
        <v>22</v>
      </c>
      <c r="AC22">
        <f t="shared" si="10"/>
        <v>22</v>
      </c>
      <c r="AD22">
        <f t="shared" si="11"/>
        <v>22</v>
      </c>
      <c r="AE22" s="1">
        <f t="shared" si="12"/>
        <v>242</v>
      </c>
      <c r="AF22" s="1">
        <f t="shared" si="13"/>
        <v>264</v>
      </c>
      <c r="AG22" s="1">
        <f t="shared" si="14"/>
        <v>286</v>
      </c>
      <c r="AH22">
        <f t="shared" si="15"/>
        <v>88</v>
      </c>
      <c r="AI22">
        <f t="shared" si="16"/>
        <v>110</v>
      </c>
      <c r="AJ22">
        <f t="shared" si="17"/>
        <v>132</v>
      </c>
      <c r="AK22">
        <f t="shared" si="18"/>
        <v>154</v>
      </c>
      <c r="AL22">
        <f t="shared" si="19"/>
        <v>176</v>
      </c>
    </row>
    <row r="23" spans="1:38" x14ac:dyDescent="0.3">
      <c r="A23">
        <v>23</v>
      </c>
      <c r="C23">
        <v>23</v>
      </c>
      <c r="D23">
        <v>23</v>
      </c>
      <c r="O23" s="8"/>
      <c r="R23">
        <v>23</v>
      </c>
      <c r="S23">
        <f t="shared" si="0"/>
        <v>46</v>
      </c>
      <c r="T23">
        <f t="shared" si="1"/>
        <v>46</v>
      </c>
      <c r="U23">
        <f t="shared" si="2"/>
        <v>46</v>
      </c>
      <c r="V23">
        <f t="shared" si="3"/>
        <v>46</v>
      </c>
      <c r="W23">
        <f t="shared" si="4"/>
        <v>46</v>
      </c>
      <c r="X23">
        <f t="shared" si="5"/>
        <v>46</v>
      </c>
      <c r="Y23">
        <f t="shared" si="6"/>
        <v>46</v>
      </c>
      <c r="Z23">
        <f t="shared" si="7"/>
        <v>46</v>
      </c>
      <c r="AA23">
        <f t="shared" si="8"/>
        <v>46</v>
      </c>
      <c r="AB23">
        <f t="shared" si="9"/>
        <v>46</v>
      </c>
      <c r="AC23">
        <f t="shared" si="10"/>
        <v>46</v>
      </c>
      <c r="AD23">
        <f t="shared" si="11"/>
        <v>46</v>
      </c>
      <c r="AE23" s="1">
        <f t="shared" si="12"/>
        <v>483</v>
      </c>
      <c r="AF23" s="1">
        <f t="shared" si="13"/>
        <v>529</v>
      </c>
      <c r="AG23" s="1">
        <f t="shared" si="14"/>
        <v>575</v>
      </c>
      <c r="AH23">
        <f t="shared" si="15"/>
        <v>184</v>
      </c>
      <c r="AI23">
        <f t="shared" si="16"/>
        <v>230</v>
      </c>
      <c r="AJ23">
        <f t="shared" si="17"/>
        <v>276</v>
      </c>
      <c r="AK23">
        <f t="shared" si="18"/>
        <v>322</v>
      </c>
      <c r="AL23">
        <f t="shared" si="19"/>
        <v>368</v>
      </c>
    </row>
    <row r="24" spans="1:38" x14ac:dyDescent="0.3">
      <c r="A24">
        <v>24</v>
      </c>
      <c r="C24">
        <v>24</v>
      </c>
      <c r="O24" s="8"/>
      <c r="R24">
        <v>24</v>
      </c>
      <c r="S24">
        <f t="shared" si="0"/>
        <v>24</v>
      </c>
      <c r="T24">
        <f t="shared" si="1"/>
        <v>24</v>
      </c>
      <c r="U24">
        <f t="shared" si="2"/>
        <v>24</v>
      </c>
      <c r="V24">
        <f t="shared" si="3"/>
        <v>24</v>
      </c>
      <c r="W24">
        <f t="shared" si="4"/>
        <v>24</v>
      </c>
      <c r="X24">
        <f t="shared" si="5"/>
        <v>24</v>
      </c>
      <c r="Y24">
        <f t="shared" si="6"/>
        <v>24</v>
      </c>
      <c r="Z24">
        <f t="shared" si="7"/>
        <v>24</v>
      </c>
      <c r="AA24">
        <f t="shared" si="8"/>
        <v>24</v>
      </c>
      <c r="AB24">
        <f t="shared" si="9"/>
        <v>24</v>
      </c>
      <c r="AC24">
        <f t="shared" si="10"/>
        <v>24</v>
      </c>
      <c r="AD24">
        <f t="shared" si="11"/>
        <v>24</v>
      </c>
      <c r="AE24" s="1">
        <f t="shared" si="12"/>
        <v>264</v>
      </c>
      <c r="AF24" s="1">
        <f t="shared" si="13"/>
        <v>288</v>
      </c>
      <c r="AG24" s="1">
        <f t="shared" si="14"/>
        <v>312</v>
      </c>
      <c r="AH24">
        <f t="shared" si="15"/>
        <v>96</v>
      </c>
      <c r="AI24">
        <f t="shared" si="16"/>
        <v>120</v>
      </c>
      <c r="AJ24">
        <f t="shared" si="17"/>
        <v>144</v>
      </c>
      <c r="AK24">
        <f t="shared" si="18"/>
        <v>168</v>
      </c>
      <c r="AL24">
        <f t="shared" si="19"/>
        <v>192</v>
      </c>
    </row>
    <row r="25" spans="1:38" x14ac:dyDescent="0.3">
      <c r="A25">
        <v>25</v>
      </c>
      <c r="C25">
        <v>25</v>
      </c>
      <c r="D25">
        <v>25</v>
      </c>
      <c r="E25">
        <v>25</v>
      </c>
      <c r="F25">
        <v>25</v>
      </c>
      <c r="G25">
        <v>25</v>
      </c>
      <c r="H25">
        <v>25</v>
      </c>
      <c r="I25">
        <v>25</v>
      </c>
      <c r="J25">
        <v>25</v>
      </c>
      <c r="K25">
        <v>25</v>
      </c>
      <c r="L25">
        <v>25</v>
      </c>
      <c r="M25">
        <v>25</v>
      </c>
      <c r="N25" s="7">
        <v>25</v>
      </c>
      <c r="O25" s="8">
        <v>7</v>
      </c>
      <c r="R25">
        <v>25</v>
      </c>
      <c r="S25">
        <f t="shared" si="0"/>
        <v>50</v>
      </c>
      <c r="T25">
        <f t="shared" si="1"/>
        <v>75</v>
      </c>
      <c r="U25">
        <f t="shared" si="2"/>
        <v>100</v>
      </c>
      <c r="V25">
        <f t="shared" si="3"/>
        <v>125</v>
      </c>
      <c r="W25">
        <f t="shared" si="4"/>
        <v>150</v>
      </c>
      <c r="X25">
        <f t="shared" si="5"/>
        <v>175</v>
      </c>
      <c r="Y25">
        <f t="shared" si="6"/>
        <v>200</v>
      </c>
      <c r="Z25">
        <f t="shared" si="7"/>
        <v>225</v>
      </c>
      <c r="AA25">
        <f t="shared" si="8"/>
        <v>250</v>
      </c>
      <c r="AB25">
        <f t="shared" si="9"/>
        <v>275</v>
      </c>
      <c r="AC25">
        <f t="shared" si="10"/>
        <v>300</v>
      </c>
      <c r="AD25">
        <f t="shared" si="11"/>
        <v>307</v>
      </c>
      <c r="AE25" s="1">
        <f t="shared" si="12"/>
        <v>1650</v>
      </c>
      <c r="AF25" s="1">
        <f t="shared" si="13"/>
        <v>1950</v>
      </c>
      <c r="AG25" s="1">
        <f t="shared" si="14"/>
        <v>2257</v>
      </c>
      <c r="AH25">
        <f t="shared" si="15"/>
        <v>750</v>
      </c>
      <c r="AI25">
        <f t="shared" si="16"/>
        <v>1000</v>
      </c>
      <c r="AJ25">
        <f t="shared" si="17"/>
        <v>1275</v>
      </c>
      <c r="AK25">
        <f t="shared" si="18"/>
        <v>1575</v>
      </c>
      <c r="AL25">
        <f t="shared" si="19"/>
        <v>1882</v>
      </c>
    </row>
    <row r="26" spans="1:38" x14ac:dyDescent="0.3">
      <c r="A26">
        <v>26</v>
      </c>
      <c r="C26">
        <v>26</v>
      </c>
      <c r="O26" s="8"/>
      <c r="R26">
        <v>26</v>
      </c>
      <c r="S26">
        <f t="shared" si="0"/>
        <v>26</v>
      </c>
      <c r="T26">
        <f t="shared" si="1"/>
        <v>26</v>
      </c>
      <c r="U26">
        <f t="shared" si="2"/>
        <v>26</v>
      </c>
      <c r="V26">
        <f t="shared" si="3"/>
        <v>26</v>
      </c>
      <c r="W26">
        <f t="shared" si="4"/>
        <v>26</v>
      </c>
      <c r="X26">
        <f t="shared" si="5"/>
        <v>26</v>
      </c>
      <c r="Y26">
        <f t="shared" si="6"/>
        <v>26</v>
      </c>
      <c r="Z26">
        <f t="shared" si="7"/>
        <v>26</v>
      </c>
      <c r="AA26">
        <f t="shared" si="8"/>
        <v>26</v>
      </c>
      <c r="AB26">
        <f t="shared" si="9"/>
        <v>26</v>
      </c>
      <c r="AC26">
        <f t="shared" si="10"/>
        <v>26</v>
      </c>
      <c r="AD26">
        <f t="shared" si="11"/>
        <v>26</v>
      </c>
      <c r="AE26" s="1">
        <f t="shared" si="12"/>
        <v>286</v>
      </c>
      <c r="AF26" s="1">
        <f t="shared" si="13"/>
        <v>312</v>
      </c>
      <c r="AG26" s="1">
        <f t="shared" si="14"/>
        <v>338</v>
      </c>
      <c r="AH26">
        <f t="shared" si="15"/>
        <v>104</v>
      </c>
      <c r="AI26">
        <f t="shared" si="16"/>
        <v>130</v>
      </c>
      <c r="AJ26">
        <f t="shared" si="17"/>
        <v>156</v>
      </c>
      <c r="AK26">
        <f t="shared" si="18"/>
        <v>182</v>
      </c>
      <c r="AL26">
        <f t="shared" si="19"/>
        <v>208</v>
      </c>
    </row>
    <row r="27" spans="1:38" x14ac:dyDescent="0.3">
      <c r="A27">
        <v>27</v>
      </c>
      <c r="C27">
        <v>27</v>
      </c>
      <c r="D27">
        <v>27</v>
      </c>
      <c r="E27">
        <v>27</v>
      </c>
      <c r="F27">
        <v>27</v>
      </c>
      <c r="O27" s="8"/>
      <c r="R27">
        <v>27</v>
      </c>
      <c r="S27">
        <f t="shared" si="0"/>
        <v>54</v>
      </c>
      <c r="T27">
        <f t="shared" si="1"/>
        <v>81</v>
      </c>
      <c r="U27">
        <f t="shared" si="2"/>
        <v>108</v>
      </c>
      <c r="V27">
        <f t="shared" si="3"/>
        <v>108</v>
      </c>
      <c r="W27">
        <f t="shared" si="4"/>
        <v>108</v>
      </c>
      <c r="X27">
        <f t="shared" si="5"/>
        <v>108</v>
      </c>
      <c r="Y27">
        <f t="shared" si="6"/>
        <v>108</v>
      </c>
      <c r="Z27">
        <f t="shared" si="7"/>
        <v>108</v>
      </c>
      <c r="AA27">
        <f t="shared" si="8"/>
        <v>108</v>
      </c>
      <c r="AB27">
        <f t="shared" si="9"/>
        <v>108</v>
      </c>
      <c r="AC27">
        <f t="shared" si="10"/>
        <v>108</v>
      </c>
      <c r="AD27">
        <f t="shared" si="11"/>
        <v>108</v>
      </c>
      <c r="AE27" s="1">
        <f t="shared" si="12"/>
        <v>1026</v>
      </c>
      <c r="AF27" s="1">
        <f t="shared" si="13"/>
        <v>1134</v>
      </c>
      <c r="AG27" s="1">
        <f t="shared" si="14"/>
        <v>1242</v>
      </c>
      <c r="AH27">
        <f t="shared" si="15"/>
        <v>432</v>
      </c>
      <c r="AI27">
        <f t="shared" si="16"/>
        <v>540</v>
      </c>
      <c r="AJ27">
        <f t="shared" si="17"/>
        <v>648</v>
      </c>
      <c r="AK27">
        <f t="shared" si="18"/>
        <v>756</v>
      </c>
      <c r="AL27">
        <f t="shared" si="19"/>
        <v>864</v>
      </c>
    </row>
    <row r="28" spans="1:38" x14ac:dyDescent="0.3">
      <c r="A28">
        <v>28</v>
      </c>
      <c r="C28">
        <v>28</v>
      </c>
      <c r="O28" s="8"/>
      <c r="R28">
        <v>28</v>
      </c>
      <c r="S28">
        <f t="shared" si="0"/>
        <v>28</v>
      </c>
      <c r="T28">
        <f t="shared" si="1"/>
        <v>28</v>
      </c>
      <c r="U28">
        <f t="shared" si="2"/>
        <v>28</v>
      </c>
      <c r="V28">
        <f t="shared" si="3"/>
        <v>28</v>
      </c>
      <c r="W28">
        <f t="shared" si="4"/>
        <v>28</v>
      </c>
      <c r="X28">
        <f t="shared" si="5"/>
        <v>28</v>
      </c>
      <c r="Y28">
        <f t="shared" si="6"/>
        <v>28</v>
      </c>
      <c r="Z28">
        <f t="shared" si="7"/>
        <v>28</v>
      </c>
      <c r="AA28">
        <f t="shared" si="8"/>
        <v>28</v>
      </c>
      <c r="AB28">
        <f t="shared" si="9"/>
        <v>28</v>
      </c>
      <c r="AC28">
        <f t="shared" si="10"/>
        <v>28</v>
      </c>
      <c r="AD28">
        <f t="shared" si="11"/>
        <v>28</v>
      </c>
      <c r="AE28" s="1">
        <f t="shared" si="12"/>
        <v>308</v>
      </c>
      <c r="AF28" s="1">
        <f t="shared" si="13"/>
        <v>336</v>
      </c>
      <c r="AG28" s="1">
        <f t="shared" si="14"/>
        <v>364</v>
      </c>
      <c r="AH28">
        <f t="shared" si="15"/>
        <v>112</v>
      </c>
      <c r="AI28">
        <f t="shared" si="16"/>
        <v>140</v>
      </c>
      <c r="AJ28">
        <f t="shared" si="17"/>
        <v>168</v>
      </c>
      <c r="AK28">
        <f t="shared" si="18"/>
        <v>196</v>
      </c>
      <c r="AL28">
        <f t="shared" si="19"/>
        <v>224</v>
      </c>
    </row>
    <row r="29" spans="1:38" x14ac:dyDescent="0.3">
      <c r="A29">
        <v>29</v>
      </c>
      <c r="C29">
        <v>29</v>
      </c>
      <c r="D29">
        <v>29</v>
      </c>
      <c r="O29" s="8"/>
      <c r="R29">
        <v>29</v>
      </c>
      <c r="S29">
        <f t="shared" si="0"/>
        <v>58</v>
      </c>
      <c r="T29">
        <f t="shared" si="1"/>
        <v>58</v>
      </c>
      <c r="U29">
        <f t="shared" si="2"/>
        <v>58</v>
      </c>
      <c r="V29">
        <f t="shared" si="3"/>
        <v>58</v>
      </c>
      <c r="W29">
        <f t="shared" si="4"/>
        <v>58</v>
      </c>
      <c r="X29">
        <f t="shared" si="5"/>
        <v>58</v>
      </c>
      <c r="Y29">
        <f t="shared" si="6"/>
        <v>58</v>
      </c>
      <c r="Z29">
        <f t="shared" si="7"/>
        <v>58</v>
      </c>
      <c r="AA29">
        <f t="shared" si="8"/>
        <v>58</v>
      </c>
      <c r="AB29">
        <f t="shared" si="9"/>
        <v>58</v>
      </c>
      <c r="AC29">
        <f t="shared" si="10"/>
        <v>58</v>
      </c>
      <c r="AD29">
        <f t="shared" si="11"/>
        <v>58</v>
      </c>
      <c r="AE29" s="1">
        <f t="shared" si="12"/>
        <v>609</v>
      </c>
      <c r="AF29" s="1">
        <f t="shared" si="13"/>
        <v>667</v>
      </c>
      <c r="AG29" s="1">
        <f t="shared" si="14"/>
        <v>725</v>
      </c>
      <c r="AH29">
        <f t="shared" si="15"/>
        <v>232</v>
      </c>
      <c r="AI29">
        <f t="shared" si="16"/>
        <v>290</v>
      </c>
      <c r="AJ29">
        <f t="shared" si="17"/>
        <v>348</v>
      </c>
      <c r="AK29">
        <f t="shared" si="18"/>
        <v>406</v>
      </c>
      <c r="AL29">
        <f t="shared" si="19"/>
        <v>464</v>
      </c>
    </row>
    <row r="30" spans="1:38" x14ac:dyDescent="0.3">
      <c r="A30">
        <v>30</v>
      </c>
      <c r="C30">
        <v>30</v>
      </c>
      <c r="O30" s="8"/>
      <c r="R30">
        <v>30</v>
      </c>
      <c r="S30">
        <f t="shared" si="0"/>
        <v>30</v>
      </c>
      <c r="T30">
        <f t="shared" si="1"/>
        <v>30</v>
      </c>
      <c r="U30">
        <f t="shared" si="2"/>
        <v>30</v>
      </c>
      <c r="V30">
        <f t="shared" si="3"/>
        <v>30</v>
      </c>
      <c r="W30">
        <f t="shared" si="4"/>
        <v>30</v>
      </c>
      <c r="X30">
        <f t="shared" si="5"/>
        <v>30</v>
      </c>
      <c r="Y30">
        <f t="shared" si="6"/>
        <v>30</v>
      </c>
      <c r="Z30">
        <f t="shared" si="7"/>
        <v>30</v>
      </c>
      <c r="AA30">
        <f t="shared" si="8"/>
        <v>30</v>
      </c>
      <c r="AB30">
        <f t="shared" si="9"/>
        <v>30</v>
      </c>
      <c r="AC30">
        <f t="shared" si="10"/>
        <v>30</v>
      </c>
      <c r="AD30">
        <f t="shared" si="11"/>
        <v>30</v>
      </c>
      <c r="AE30" s="1">
        <f t="shared" si="12"/>
        <v>330</v>
      </c>
      <c r="AF30" s="1">
        <f t="shared" si="13"/>
        <v>360</v>
      </c>
      <c r="AG30" s="1">
        <f t="shared" si="14"/>
        <v>390</v>
      </c>
      <c r="AH30">
        <f t="shared" si="15"/>
        <v>120</v>
      </c>
      <c r="AI30">
        <f t="shared" si="16"/>
        <v>150</v>
      </c>
      <c r="AJ30">
        <f t="shared" si="17"/>
        <v>180</v>
      </c>
      <c r="AK30">
        <f t="shared" si="18"/>
        <v>210</v>
      </c>
      <c r="AL30">
        <f t="shared" si="19"/>
        <v>240</v>
      </c>
    </row>
    <row r="31" spans="1:38" x14ac:dyDescent="0.3">
      <c r="A31">
        <v>31</v>
      </c>
      <c r="C31">
        <v>31</v>
      </c>
      <c r="D31">
        <v>31</v>
      </c>
      <c r="E31">
        <v>31</v>
      </c>
      <c r="F31">
        <v>31</v>
      </c>
      <c r="G31">
        <v>31</v>
      </c>
      <c r="H31">
        <v>31</v>
      </c>
      <c r="I31">
        <v>31</v>
      </c>
      <c r="O31" s="8"/>
      <c r="R31">
        <v>31</v>
      </c>
      <c r="S31">
        <f t="shared" si="0"/>
        <v>62</v>
      </c>
      <c r="T31">
        <f t="shared" si="1"/>
        <v>93</v>
      </c>
      <c r="U31">
        <f t="shared" si="2"/>
        <v>124</v>
      </c>
      <c r="V31">
        <f t="shared" si="3"/>
        <v>155</v>
      </c>
      <c r="W31">
        <f t="shared" si="4"/>
        <v>186</v>
      </c>
      <c r="X31">
        <f t="shared" si="5"/>
        <v>217</v>
      </c>
      <c r="Y31">
        <f t="shared" si="6"/>
        <v>217</v>
      </c>
      <c r="Z31">
        <f t="shared" si="7"/>
        <v>217</v>
      </c>
      <c r="AA31">
        <f t="shared" si="8"/>
        <v>217</v>
      </c>
      <c r="AB31">
        <f t="shared" si="9"/>
        <v>217</v>
      </c>
      <c r="AC31">
        <f t="shared" si="10"/>
        <v>217</v>
      </c>
      <c r="AD31">
        <f t="shared" si="11"/>
        <v>217</v>
      </c>
      <c r="AE31" s="1">
        <f t="shared" si="12"/>
        <v>1736</v>
      </c>
      <c r="AF31" s="1">
        <f t="shared" si="13"/>
        <v>1953</v>
      </c>
      <c r="AG31" s="1">
        <f t="shared" si="14"/>
        <v>2170</v>
      </c>
      <c r="AH31">
        <f t="shared" si="15"/>
        <v>837</v>
      </c>
      <c r="AI31">
        <f t="shared" si="16"/>
        <v>1054</v>
      </c>
      <c r="AJ31">
        <f t="shared" si="17"/>
        <v>1271</v>
      </c>
      <c r="AK31">
        <f t="shared" si="18"/>
        <v>1488</v>
      </c>
      <c r="AL31">
        <f t="shared" si="19"/>
        <v>1705</v>
      </c>
    </row>
    <row r="32" spans="1:38" x14ac:dyDescent="0.3">
      <c r="A32">
        <v>32</v>
      </c>
      <c r="C32">
        <v>32</v>
      </c>
      <c r="O32" s="8"/>
      <c r="R32">
        <v>32</v>
      </c>
      <c r="S32">
        <f t="shared" si="0"/>
        <v>32</v>
      </c>
      <c r="T32">
        <f t="shared" si="1"/>
        <v>32</v>
      </c>
      <c r="U32">
        <f t="shared" si="2"/>
        <v>32</v>
      </c>
      <c r="V32">
        <f t="shared" si="3"/>
        <v>32</v>
      </c>
      <c r="W32">
        <f t="shared" si="4"/>
        <v>32</v>
      </c>
      <c r="X32">
        <f t="shared" si="5"/>
        <v>32</v>
      </c>
      <c r="Y32">
        <f t="shared" si="6"/>
        <v>32</v>
      </c>
      <c r="Z32">
        <f t="shared" si="7"/>
        <v>32</v>
      </c>
      <c r="AA32">
        <f t="shared" si="8"/>
        <v>32</v>
      </c>
      <c r="AB32">
        <f t="shared" si="9"/>
        <v>32</v>
      </c>
      <c r="AC32">
        <f t="shared" si="10"/>
        <v>32</v>
      </c>
      <c r="AD32">
        <f t="shared" si="11"/>
        <v>32</v>
      </c>
      <c r="AE32" s="1">
        <f t="shared" si="12"/>
        <v>352</v>
      </c>
      <c r="AF32" s="1">
        <f t="shared" si="13"/>
        <v>384</v>
      </c>
      <c r="AG32" s="1">
        <f t="shared" si="14"/>
        <v>416</v>
      </c>
      <c r="AH32">
        <f t="shared" si="15"/>
        <v>128</v>
      </c>
      <c r="AI32">
        <f t="shared" si="16"/>
        <v>160</v>
      </c>
      <c r="AJ32">
        <f t="shared" si="17"/>
        <v>192</v>
      </c>
      <c r="AK32">
        <f t="shared" si="18"/>
        <v>224</v>
      </c>
      <c r="AL32">
        <f t="shared" si="19"/>
        <v>256</v>
      </c>
    </row>
    <row r="33" spans="1:38" x14ac:dyDescent="0.3">
      <c r="A33">
        <v>33</v>
      </c>
      <c r="C33">
        <v>33</v>
      </c>
      <c r="D33">
        <v>33</v>
      </c>
      <c r="E33">
        <v>33</v>
      </c>
      <c r="F33">
        <v>33</v>
      </c>
      <c r="G33">
        <v>33</v>
      </c>
      <c r="H33">
        <v>33</v>
      </c>
      <c r="I33">
        <v>33</v>
      </c>
      <c r="J33">
        <v>33</v>
      </c>
      <c r="K33">
        <v>33</v>
      </c>
      <c r="L33">
        <v>33</v>
      </c>
      <c r="O33" s="8"/>
      <c r="R33">
        <v>33</v>
      </c>
      <c r="S33">
        <f t="shared" ref="S33:S60" si="20">SUM(C33:D33)</f>
        <v>66</v>
      </c>
      <c r="T33">
        <f t="shared" ref="T33:T60" si="21">SUM(C33:E33)</f>
        <v>99</v>
      </c>
      <c r="U33">
        <f t="shared" ref="U33:U60" si="22">SUM(C33:F33)</f>
        <v>132</v>
      </c>
      <c r="V33">
        <f t="shared" ref="V33:V60" si="23">SUM(C33:G33)</f>
        <v>165</v>
      </c>
      <c r="W33">
        <f t="shared" ref="W33:W60" si="24">SUM(C33:H33)</f>
        <v>198</v>
      </c>
      <c r="X33">
        <f t="shared" ref="X33:X60" si="25">SUM(C33:I33)</f>
        <v>231</v>
      </c>
      <c r="Y33">
        <f t="shared" ref="Y33:Y60" si="26">SUM(C33:J33)</f>
        <v>264</v>
      </c>
      <c r="Z33">
        <f t="shared" ref="Z33:Z60" si="27">SUM(C33:K33)</f>
        <v>297</v>
      </c>
      <c r="AA33">
        <f t="shared" ref="AA33:AA60" si="28">SUM(C33:L33)</f>
        <v>330</v>
      </c>
      <c r="AB33">
        <f t="shared" ref="AB33:AB60" si="29">SUM(C33:M33)</f>
        <v>330</v>
      </c>
      <c r="AC33">
        <f t="shared" ref="AC33:AC60" si="30">SUM(C33:N33)</f>
        <v>330</v>
      </c>
      <c r="AD33">
        <f t="shared" ref="AD33:AD60" si="31">SUM(C33:O33)</f>
        <v>330</v>
      </c>
      <c r="AE33" s="1">
        <f t="shared" ref="AE33:AE60" si="32">SUM(R33:AB33)</f>
        <v>2145</v>
      </c>
      <c r="AF33" s="1">
        <f t="shared" ref="AF33:AF60" si="33">SUM(R33:AC33)</f>
        <v>2475</v>
      </c>
      <c r="AG33" s="1">
        <f t="shared" ref="AG33:AG60" si="34">SUM(R33:AD33)</f>
        <v>2805</v>
      </c>
      <c r="AH33">
        <f t="shared" ref="AH33:AH60" si="35">SUM(W33:Z33)</f>
        <v>990</v>
      </c>
      <c r="AI33">
        <f t="shared" ref="AI33:AI60" si="36">SUM(W33:AA33)</f>
        <v>1320</v>
      </c>
      <c r="AJ33">
        <f t="shared" ref="AJ33:AJ60" si="37">SUM(W33:AB33)</f>
        <v>1650</v>
      </c>
      <c r="AK33">
        <f t="shared" ref="AK33:AK60" si="38">SUM(W33:AC33)</f>
        <v>1980</v>
      </c>
      <c r="AL33">
        <f t="shared" ref="AL33:AL60" si="39">SUM(W33:AD33)</f>
        <v>2310</v>
      </c>
    </row>
    <row r="34" spans="1:38" x14ac:dyDescent="0.3">
      <c r="A34">
        <v>34</v>
      </c>
      <c r="C34">
        <v>34</v>
      </c>
      <c r="O34" s="8"/>
      <c r="R34">
        <v>34</v>
      </c>
      <c r="S34">
        <f t="shared" si="20"/>
        <v>34</v>
      </c>
      <c r="T34">
        <f t="shared" si="21"/>
        <v>34</v>
      </c>
      <c r="U34">
        <f t="shared" si="22"/>
        <v>34</v>
      </c>
      <c r="V34">
        <f t="shared" si="23"/>
        <v>34</v>
      </c>
      <c r="W34">
        <f t="shared" si="24"/>
        <v>34</v>
      </c>
      <c r="X34">
        <f t="shared" si="25"/>
        <v>34</v>
      </c>
      <c r="Y34">
        <f t="shared" si="26"/>
        <v>34</v>
      </c>
      <c r="Z34">
        <f t="shared" si="27"/>
        <v>34</v>
      </c>
      <c r="AA34">
        <f t="shared" si="28"/>
        <v>34</v>
      </c>
      <c r="AB34">
        <f t="shared" si="29"/>
        <v>34</v>
      </c>
      <c r="AC34">
        <f t="shared" si="30"/>
        <v>34</v>
      </c>
      <c r="AD34">
        <f t="shared" si="31"/>
        <v>34</v>
      </c>
      <c r="AE34" s="1">
        <f t="shared" si="32"/>
        <v>374</v>
      </c>
      <c r="AF34" s="1">
        <f t="shared" si="33"/>
        <v>408</v>
      </c>
      <c r="AG34" s="1">
        <f t="shared" si="34"/>
        <v>442</v>
      </c>
      <c r="AH34">
        <f t="shared" si="35"/>
        <v>136</v>
      </c>
      <c r="AI34">
        <f t="shared" si="36"/>
        <v>170</v>
      </c>
      <c r="AJ34">
        <f t="shared" si="37"/>
        <v>204</v>
      </c>
      <c r="AK34">
        <f t="shared" si="38"/>
        <v>238</v>
      </c>
      <c r="AL34">
        <f t="shared" si="39"/>
        <v>272</v>
      </c>
    </row>
    <row r="35" spans="1:38" x14ac:dyDescent="0.3">
      <c r="A35">
        <v>35</v>
      </c>
      <c r="C35">
        <v>35</v>
      </c>
      <c r="D35">
        <v>35</v>
      </c>
      <c r="O35" s="8"/>
      <c r="R35">
        <v>35</v>
      </c>
      <c r="S35">
        <f t="shared" si="20"/>
        <v>70</v>
      </c>
      <c r="T35">
        <f t="shared" si="21"/>
        <v>70</v>
      </c>
      <c r="U35">
        <f t="shared" si="22"/>
        <v>70</v>
      </c>
      <c r="V35">
        <f t="shared" si="23"/>
        <v>70</v>
      </c>
      <c r="W35">
        <f t="shared" si="24"/>
        <v>70</v>
      </c>
      <c r="X35">
        <f t="shared" si="25"/>
        <v>70</v>
      </c>
      <c r="Y35">
        <f t="shared" si="26"/>
        <v>70</v>
      </c>
      <c r="Z35">
        <f t="shared" si="27"/>
        <v>70</v>
      </c>
      <c r="AA35">
        <f t="shared" si="28"/>
        <v>70</v>
      </c>
      <c r="AB35">
        <f t="shared" si="29"/>
        <v>70</v>
      </c>
      <c r="AC35">
        <f t="shared" si="30"/>
        <v>70</v>
      </c>
      <c r="AD35">
        <f t="shared" si="31"/>
        <v>70</v>
      </c>
      <c r="AE35" s="1">
        <f t="shared" si="32"/>
        <v>735</v>
      </c>
      <c r="AF35" s="1">
        <f t="shared" si="33"/>
        <v>805</v>
      </c>
      <c r="AG35" s="1">
        <f t="shared" si="34"/>
        <v>875</v>
      </c>
      <c r="AH35">
        <f t="shared" si="35"/>
        <v>280</v>
      </c>
      <c r="AI35">
        <f t="shared" si="36"/>
        <v>350</v>
      </c>
      <c r="AJ35">
        <f t="shared" si="37"/>
        <v>420</v>
      </c>
      <c r="AK35">
        <f t="shared" si="38"/>
        <v>490</v>
      </c>
      <c r="AL35">
        <f t="shared" si="39"/>
        <v>560</v>
      </c>
    </row>
    <row r="36" spans="1:38" x14ac:dyDescent="0.3">
      <c r="A36">
        <v>36</v>
      </c>
      <c r="C36">
        <v>36</v>
      </c>
      <c r="O36" s="8"/>
      <c r="R36">
        <v>36</v>
      </c>
      <c r="S36">
        <f t="shared" si="20"/>
        <v>36</v>
      </c>
      <c r="T36">
        <f t="shared" si="21"/>
        <v>36</v>
      </c>
      <c r="U36">
        <f t="shared" si="22"/>
        <v>36</v>
      </c>
      <c r="V36">
        <f t="shared" si="23"/>
        <v>36</v>
      </c>
      <c r="W36">
        <f t="shared" si="24"/>
        <v>36</v>
      </c>
      <c r="X36">
        <f t="shared" si="25"/>
        <v>36</v>
      </c>
      <c r="Y36">
        <f t="shared" si="26"/>
        <v>36</v>
      </c>
      <c r="Z36">
        <f t="shared" si="27"/>
        <v>36</v>
      </c>
      <c r="AA36">
        <f t="shared" si="28"/>
        <v>36</v>
      </c>
      <c r="AB36">
        <f t="shared" si="29"/>
        <v>36</v>
      </c>
      <c r="AC36">
        <f t="shared" si="30"/>
        <v>36</v>
      </c>
      <c r="AD36">
        <f t="shared" si="31"/>
        <v>36</v>
      </c>
      <c r="AE36" s="1">
        <f t="shared" si="32"/>
        <v>396</v>
      </c>
      <c r="AF36" s="1">
        <f t="shared" si="33"/>
        <v>432</v>
      </c>
      <c r="AG36" s="1">
        <f t="shared" si="34"/>
        <v>468</v>
      </c>
      <c r="AH36">
        <f t="shared" si="35"/>
        <v>144</v>
      </c>
      <c r="AI36">
        <f t="shared" si="36"/>
        <v>180</v>
      </c>
      <c r="AJ36">
        <f t="shared" si="37"/>
        <v>216</v>
      </c>
      <c r="AK36">
        <f t="shared" si="38"/>
        <v>252</v>
      </c>
      <c r="AL36">
        <f t="shared" si="39"/>
        <v>288</v>
      </c>
    </row>
    <row r="37" spans="1:38" x14ac:dyDescent="0.3">
      <c r="A37">
        <v>37</v>
      </c>
      <c r="C37">
        <v>37</v>
      </c>
      <c r="D37">
        <v>37</v>
      </c>
      <c r="E37">
        <v>37</v>
      </c>
      <c r="F37">
        <v>37</v>
      </c>
      <c r="G37">
        <v>37</v>
      </c>
      <c r="H37">
        <v>37</v>
      </c>
      <c r="I37">
        <v>37</v>
      </c>
      <c r="J37">
        <v>37</v>
      </c>
      <c r="K37">
        <v>37</v>
      </c>
      <c r="L37">
        <v>37</v>
      </c>
      <c r="M37">
        <v>37</v>
      </c>
      <c r="N37" s="7">
        <v>37</v>
      </c>
      <c r="O37" s="12">
        <v>1</v>
      </c>
      <c r="R37">
        <v>37</v>
      </c>
      <c r="S37">
        <f t="shared" si="20"/>
        <v>74</v>
      </c>
      <c r="T37">
        <f t="shared" si="21"/>
        <v>111</v>
      </c>
      <c r="U37">
        <f t="shared" si="22"/>
        <v>148</v>
      </c>
      <c r="V37">
        <f t="shared" si="23"/>
        <v>185</v>
      </c>
      <c r="W37">
        <f t="shared" si="24"/>
        <v>222</v>
      </c>
      <c r="X37">
        <f t="shared" si="25"/>
        <v>259</v>
      </c>
      <c r="Y37">
        <f t="shared" si="26"/>
        <v>296</v>
      </c>
      <c r="Z37">
        <f t="shared" si="27"/>
        <v>333</v>
      </c>
      <c r="AA37">
        <f t="shared" si="28"/>
        <v>370</v>
      </c>
      <c r="AB37">
        <f t="shared" si="29"/>
        <v>407</v>
      </c>
      <c r="AC37">
        <f t="shared" si="30"/>
        <v>444</v>
      </c>
      <c r="AD37">
        <f t="shared" si="31"/>
        <v>445</v>
      </c>
      <c r="AE37" s="1">
        <f t="shared" si="32"/>
        <v>2442</v>
      </c>
      <c r="AF37" s="9">
        <f t="shared" si="33"/>
        <v>2886</v>
      </c>
      <c r="AG37" s="1">
        <f t="shared" si="34"/>
        <v>3331</v>
      </c>
      <c r="AH37">
        <f t="shared" si="35"/>
        <v>1110</v>
      </c>
      <c r="AI37">
        <f t="shared" si="36"/>
        <v>1480</v>
      </c>
      <c r="AJ37">
        <f t="shared" si="37"/>
        <v>1887</v>
      </c>
      <c r="AK37">
        <f t="shared" si="38"/>
        <v>2331</v>
      </c>
      <c r="AL37">
        <f t="shared" si="39"/>
        <v>2776</v>
      </c>
    </row>
    <row r="38" spans="1:38" x14ac:dyDescent="0.3">
      <c r="A38">
        <v>38</v>
      </c>
      <c r="C38">
        <v>38</v>
      </c>
      <c r="O38" s="8"/>
      <c r="R38">
        <v>38</v>
      </c>
      <c r="S38">
        <f t="shared" si="20"/>
        <v>38</v>
      </c>
      <c r="T38">
        <f t="shared" si="21"/>
        <v>38</v>
      </c>
      <c r="U38">
        <f t="shared" si="22"/>
        <v>38</v>
      </c>
      <c r="V38">
        <f t="shared" si="23"/>
        <v>38</v>
      </c>
      <c r="W38">
        <f t="shared" si="24"/>
        <v>38</v>
      </c>
      <c r="X38">
        <f t="shared" si="25"/>
        <v>38</v>
      </c>
      <c r="Y38">
        <f t="shared" si="26"/>
        <v>38</v>
      </c>
      <c r="Z38">
        <f t="shared" si="27"/>
        <v>38</v>
      </c>
      <c r="AA38">
        <f t="shared" si="28"/>
        <v>38</v>
      </c>
      <c r="AB38">
        <f t="shared" si="29"/>
        <v>38</v>
      </c>
      <c r="AC38">
        <f t="shared" si="30"/>
        <v>38</v>
      </c>
      <c r="AD38">
        <f t="shared" si="31"/>
        <v>38</v>
      </c>
      <c r="AE38" s="1">
        <f t="shared" si="32"/>
        <v>418</v>
      </c>
      <c r="AF38" s="1">
        <f t="shared" si="33"/>
        <v>456</v>
      </c>
      <c r="AG38" s="1">
        <f t="shared" si="34"/>
        <v>494</v>
      </c>
      <c r="AH38">
        <f t="shared" si="35"/>
        <v>152</v>
      </c>
      <c r="AI38">
        <f t="shared" si="36"/>
        <v>190</v>
      </c>
      <c r="AJ38">
        <f t="shared" si="37"/>
        <v>228</v>
      </c>
      <c r="AK38">
        <f t="shared" si="38"/>
        <v>266</v>
      </c>
      <c r="AL38">
        <f t="shared" si="39"/>
        <v>304</v>
      </c>
    </row>
    <row r="39" spans="1:38" x14ac:dyDescent="0.3">
      <c r="A39">
        <v>39</v>
      </c>
      <c r="C39">
        <v>39</v>
      </c>
      <c r="D39">
        <v>39</v>
      </c>
      <c r="E39">
        <v>39</v>
      </c>
      <c r="O39" s="8"/>
      <c r="R39">
        <v>39</v>
      </c>
      <c r="S39">
        <f t="shared" si="20"/>
        <v>78</v>
      </c>
      <c r="T39">
        <f t="shared" si="21"/>
        <v>117</v>
      </c>
      <c r="U39">
        <f t="shared" si="22"/>
        <v>117</v>
      </c>
      <c r="V39">
        <f t="shared" si="23"/>
        <v>117</v>
      </c>
      <c r="W39">
        <f t="shared" si="24"/>
        <v>117</v>
      </c>
      <c r="X39">
        <f t="shared" si="25"/>
        <v>117</v>
      </c>
      <c r="Y39">
        <f t="shared" si="26"/>
        <v>117</v>
      </c>
      <c r="Z39">
        <f t="shared" si="27"/>
        <v>117</v>
      </c>
      <c r="AA39">
        <f t="shared" si="28"/>
        <v>117</v>
      </c>
      <c r="AB39">
        <f t="shared" si="29"/>
        <v>117</v>
      </c>
      <c r="AC39">
        <f t="shared" si="30"/>
        <v>117</v>
      </c>
      <c r="AD39">
        <f t="shared" si="31"/>
        <v>117</v>
      </c>
      <c r="AE39" s="1">
        <f t="shared" si="32"/>
        <v>1170</v>
      </c>
      <c r="AF39" s="1">
        <f t="shared" si="33"/>
        <v>1287</v>
      </c>
      <c r="AG39" s="1">
        <f t="shared" si="34"/>
        <v>1404</v>
      </c>
      <c r="AH39">
        <f t="shared" si="35"/>
        <v>468</v>
      </c>
      <c r="AI39">
        <f t="shared" si="36"/>
        <v>585</v>
      </c>
      <c r="AJ39">
        <f t="shared" si="37"/>
        <v>702</v>
      </c>
      <c r="AK39">
        <f t="shared" si="38"/>
        <v>819</v>
      </c>
      <c r="AL39">
        <f t="shared" si="39"/>
        <v>936</v>
      </c>
    </row>
    <row r="40" spans="1:38" x14ac:dyDescent="0.3">
      <c r="A40">
        <v>40</v>
      </c>
      <c r="C40">
        <v>40</v>
      </c>
      <c r="O40" s="8"/>
      <c r="R40">
        <v>40</v>
      </c>
      <c r="S40">
        <f t="shared" si="20"/>
        <v>40</v>
      </c>
      <c r="T40">
        <f t="shared" si="21"/>
        <v>40</v>
      </c>
      <c r="U40">
        <f t="shared" si="22"/>
        <v>40</v>
      </c>
      <c r="V40">
        <f t="shared" si="23"/>
        <v>40</v>
      </c>
      <c r="W40">
        <f t="shared" si="24"/>
        <v>40</v>
      </c>
      <c r="X40">
        <f t="shared" si="25"/>
        <v>40</v>
      </c>
      <c r="Y40">
        <f t="shared" si="26"/>
        <v>40</v>
      </c>
      <c r="Z40">
        <f t="shared" si="27"/>
        <v>40</v>
      </c>
      <c r="AA40">
        <f t="shared" si="28"/>
        <v>40</v>
      </c>
      <c r="AB40">
        <f t="shared" si="29"/>
        <v>40</v>
      </c>
      <c r="AC40">
        <f t="shared" si="30"/>
        <v>40</v>
      </c>
      <c r="AD40">
        <f t="shared" si="31"/>
        <v>40</v>
      </c>
      <c r="AE40" s="1">
        <f t="shared" si="32"/>
        <v>440</v>
      </c>
      <c r="AF40" s="1">
        <f t="shared" si="33"/>
        <v>480</v>
      </c>
      <c r="AG40" s="1">
        <f t="shared" si="34"/>
        <v>520</v>
      </c>
      <c r="AH40">
        <f t="shared" si="35"/>
        <v>160</v>
      </c>
      <c r="AI40">
        <f t="shared" si="36"/>
        <v>200</v>
      </c>
      <c r="AJ40">
        <f t="shared" si="37"/>
        <v>240</v>
      </c>
      <c r="AK40">
        <f t="shared" si="38"/>
        <v>280</v>
      </c>
      <c r="AL40">
        <f t="shared" si="39"/>
        <v>320</v>
      </c>
    </row>
    <row r="41" spans="1:38" x14ac:dyDescent="0.3">
      <c r="A41">
        <v>41</v>
      </c>
      <c r="C41">
        <v>41</v>
      </c>
      <c r="D41">
        <v>41</v>
      </c>
      <c r="O41" s="8"/>
      <c r="R41">
        <v>41</v>
      </c>
      <c r="S41">
        <f t="shared" si="20"/>
        <v>82</v>
      </c>
      <c r="T41">
        <f t="shared" si="21"/>
        <v>82</v>
      </c>
      <c r="U41">
        <f t="shared" si="22"/>
        <v>82</v>
      </c>
      <c r="V41">
        <f t="shared" si="23"/>
        <v>82</v>
      </c>
      <c r="W41">
        <f t="shared" si="24"/>
        <v>82</v>
      </c>
      <c r="X41">
        <f t="shared" si="25"/>
        <v>82</v>
      </c>
      <c r="Y41">
        <f t="shared" si="26"/>
        <v>82</v>
      </c>
      <c r="Z41">
        <f t="shared" si="27"/>
        <v>82</v>
      </c>
      <c r="AA41">
        <f t="shared" si="28"/>
        <v>82</v>
      </c>
      <c r="AB41">
        <f t="shared" si="29"/>
        <v>82</v>
      </c>
      <c r="AC41">
        <f t="shared" si="30"/>
        <v>82</v>
      </c>
      <c r="AD41">
        <f t="shared" si="31"/>
        <v>82</v>
      </c>
      <c r="AE41" s="1">
        <f t="shared" si="32"/>
        <v>861</v>
      </c>
      <c r="AF41" s="1">
        <f t="shared" si="33"/>
        <v>943</v>
      </c>
      <c r="AG41" s="1">
        <f t="shared" si="34"/>
        <v>1025</v>
      </c>
      <c r="AH41">
        <f t="shared" si="35"/>
        <v>328</v>
      </c>
      <c r="AI41">
        <f t="shared" si="36"/>
        <v>410</v>
      </c>
      <c r="AJ41">
        <f t="shared" si="37"/>
        <v>492</v>
      </c>
      <c r="AK41">
        <f t="shared" si="38"/>
        <v>574</v>
      </c>
      <c r="AL41">
        <f t="shared" si="39"/>
        <v>656</v>
      </c>
    </row>
    <row r="42" spans="1:38" x14ac:dyDescent="0.3">
      <c r="A42">
        <v>42</v>
      </c>
      <c r="C42">
        <v>42</v>
      </c>
      <c r="O42" s="8"/>
      <c r="R42">
        <v>42</v>
      </c>
      <c r="S42">
        <f t="shared" si="20"/>
        <v>42</v>
      </c>
      <c r="T42">
        <f t="shared" si="21"/>
        <v>42</v>
      </c>
      <c r="U42">
        <f t="shared" si="22"/>
        <v>42</v>
      </c>
      <c r="V42">
        <f t="shared" si="23"/>
        <v>42</v>
      </c>
      <c r="W42">
        <f t="shared" si="24"/>
        <v>42</v>
      </c>
      <c r="X42">
        <f t="shared" si="25"/>
        <v>42</v>
      </c>
      <c r="Y42">
        <f t="shared" si="26"/>
        <v>42</v>
      </c>
      <c r="Z42">
        <f t="shared" si="27"/>
        <v>42</v>
      </c>
      <c r="AA42">
        <f t="shared" si="28"/>
        <v>42</v>
      </c>
      <c r="AB42">
        <f t="shared" si="29"/>
        <v>42</v>
      </c>
      <c r="AC42">
        <f t="shared" si="30"/>
        <v>42</v>
      </c>
      <c r="AD42">
        <f t="shared" si="31"/>
        <v>42</v>
      </c>
      <c r="AE42" s="1">
        <f t="shared" si="32"/>
        <v>462</v>
      </c>
      <c r="AF42" s="1">
        <f t="shared" si="33"/>
        <v>504</v>
      </c>
      <c r="AG42" s="1">
        <f t="shared" si="34"/>
        <v>546</v>
      </c>
      <c r="AH42">
        <f t="shared" si="35"/>
        <v>168</v>
      </c>
      <c r="AI42">
        <f t="shared" si="36"/>
        <v>210</v>
      </c>
      <c r="AJ42">
        <f t="shared" si="37"/>
        <v>252</v>
      </c>
      <c r="AK42">
        <f t="shared" si="38"/>
        <v>294</v>
      </c>
      <c r="AL42">
        <f t="shared" si="39"/>
        <v>336</v>
      </c>
    </row>
    <row r="43" spans="1:38" x14ac:dyDescent="0.3">
      <c r="A43">
        <v>43</v>
      </c>
      <c r="C43">
        <v>43</v>
      </c>
      <c r="D43">
        <v>43</v>
      </c>
      <c r="E43">
        <v>43</v>
      </c>
      <c r="F43">
        <v>43</v>
      </c>
      <c r="G43">
        <v>43</v>
      </c>
      <c r="H43">
        <v>43</v>
      </c>
      <c r="I43">
        <v>43</v>
      </c>
      <c r="J43">
        <v>43</v>
      </c>
      <c r="K43">
        <v>43</v>
      </c>
      <c r="L43">
        <v>43</v>
      </c>
      <c r="O43" s="8"/>
      <c r="R43">
        <v>43</v>
      </c>
      <c r="S43">
        <f t="shared" si="20"/>
        <v>86</v>
      </c>
      <c r="T43">
        <f t="shared" si="21"/>
        <v>129</v>
      </c>
      <c r="U43">
        <f t="shared" si="22"/>
        <v>172</v>
      </c>
      <c r="V43">
        <f t="shared" si="23"/>
        <v>215</v>
      </c>
      <c r="W43">
        <f t="shared" si="24"/>
        <v>258</v>
      </c>
      <c r="X43">
        <f t="shared" si="25"/>
        <v>301</v>
      </c>
      <c r="Y43">
        <f t="shared" si="26"/>
        <v>344</v>
      </c>
      <c r="Z43">
        <f t="shared" si="27"/>
        <v>387</v>
      </c>
      <c r="AA43">
        <f t="shared" si="28"/>
        <v>430</v>
      </c>
      <c r="AB43">
        <f t="shared" si="29"/>
        <v>430</v>
      </c>
      <c r="AC43">
        <f t="shared" si="30"/>
        <v>430</v>
      </c>
      <c r="AD43">
        <f t="shared" si="31"/>
        <v>430</v>
      </c>
      <c r="AE43" s="1">
        <f t="shared" si="32"/>
        <v>2795</v>
      </c>
      <c r="AF43" s="1">
        <f t="shared" si="33"/>
        <v>3225</v>
      </c>
      <c r="AG43" s="1">
        <f t="shared" si="34"/>
        <v>3655</v>
      </c>
      <c r="AH43">
        <f t="shared" si="35"/>
        <v>1290</v>
      </c>
      <c r="AI43">
        <f t="shared" si="36"/>
        <v>1720</v>
      </c>
      <c r="AJ43">
        <f t="shared" si="37"/>
        <v>2150</v>
      </c>
      <c r="AK43" s="10">
        <f t="shared" si="38"/>
        <v>2580</v>
      </c>
      <c r="AL43">
        <f t="shared" si="39"/>
        <v>3010</v>
      </c>
    </row>
    <row r="44" spans="1:38" x14ac:dyDescent="0.3">
      <c r="A44">
        <v>44</v>
      </c>
      <c r="C44">
        <v>44</v>
      </c>
      <c r="O44" s="8"/>
      <c r="R44">
        <v>44</v>
      </c>
      <c r="S44">
        <f t="shared" si="20"/>
        <v>44</v>
      </c>
      <c r="T44">
        <f t="shared" si="21"/>
        <v>44</v>
      </c>
      <c r="U44">
        <f t="shared" si="22"/>
        <v>44</v>
      </c>
      <c r="V44">
        <f t="shared" si="23"/>
        <v>44</v>
      </c>
      <c r="W44">
        <f t="shared" si="24"/>
        <v>44</v>
      </c>
      <c r="X44">
        <f t="shared" si="25"/>
        <v>44</v>
      </c>
      <c r="Y44">
        <f t="shared" si="26"/>
        <v>44</v>
      </c>
      <c r="Z44">
        <f t="shared" si="27"/>
        <v>44</v>
      </c>
      <c r="AA44">
        <f t="shared" si="28"/>
        <v>44</v>
      </c>
      <c r="AB44">
        <f t="shared" si="29"/>
        <v>44</v>
      </c>
      <c r="AC44">
        <f t="shared" si="30"/>
        <v>44</v>
      </c>
      <c r="AD44">
        <f t="shared" si="31"/>
        <v>44</v>
      </c>
      <c r="AE44" s="1">
        <f t="shared" si="32"/>
        <v>484</v>
      </c>
      <c r="AF44" s="1">
        <f t="shared" si="33"/>
        <v>528</v>
      </c>
      <c r="AG44" s="1">
        <f t="shared" si="34"/>
        <v>572</v>
      </c>
      <c r="AH44">
        <f t="shared" si="35"/>
        <v>176</v>
      </c>
      <c r="AI44">
        <f t="shared" si="36"/>
        <v>220</v>
      </c>
      <c r="AJ44">
        <f t="shared" si="37"/>
        <v>264</v>
      </c>
      <c r="AK44">
        <f t="shared" si="38"/>
        <v>308</v>
      </c>
      <c r="AL44">
        <f t="shared" si="39"/>
        <v>352</v>
      </c>
    </row>
    <row r="45" spans="1:38" x14ac:dyDescent="0.3">
      <c r="A45">
        <v>45</v>
      </c>
      <c r="C45">
        <v>45</v>
      </c>
      <c r="D45">
        <v>45</v>
      </c>
      <c r="E45">
        <v>45</v>
      </c>
      <c r="F45">
        <v>45</v>
      </c>
      <c r="G45">
        <v>45</v>
      </c>
      <c r="O45" s="8"/>
      <c r="R45">
        <v>45</v>
      </c>
      <c r="S45">
        <f t="shared" si="20"/>
        <v>90</v>
      </c>
      <c r="T45">
        <f t="shared" si="21"/>
        <v>135</v>
      </c>
      <c r="U45">
        <f t="shared" si="22"/>
        <v>180</v>
      </c>
      <c r="V45">
        <f t="shared" si="23"/>
        <v>225</v>
      </c>
      <c r="W45">
        <f t="shared" si="24"/>
        <v>225</v>
      </c>
      <c r="X45">
        <f t="shared" si="25"/>
        <v>225</v>
      </c>
      <c r="Y45">
        <f t="shared" si="26"/>
        <v>225</v>
      </c>
      <c r="Z45">
        <f t="shared" si="27"/>
        <v>225</v>
      </c>
      <c r="AA45">
        <f t="shared" si="28"/>
        <v>225</v>
      </c>
      <c r="AB45">
        <f t="shared" si="29"/>
        <v>225</v>
      </c>
      <c r="AC45">
        <f t="shared" si="30"/>
        <v>225</v>
      </c>
      <c r="AD45">
        <f t="shared" si="31"/>
        <v>225</v>
      </c>
      <c r="AE45" s="1">
        <f t="shared" si="32"/>
        <v>2025</v>
      </c>
      <c r="AF45" s="1">
        <f t="shared" si="33"/>
        <v>2250</v>
      </c>
      <c r="AG45" s="1">
        <f t="shared" si="34"/>
        <v>2475</v>
      </c>
      <c r="AH45">
        <f t="shared" si="35"/>
        <v>900</v>
      </c>
      <c r="AI45">
        <f t="shared" si="36"/>
        <v>1125</v>
      </c>
      <c r="AJ45">
        <f t="shared" si="37"/>
        <v>1350</v>
      </c>
      <c r="AK45">
        <f t="shared" si="38"/>
        <v>1575</v>
      </c>
      <c r="AL45">
        <f t="shared" si="39"/>
        <v>1800</v>
      </c>
    </row>
    <row r="46" spans="1:38" x14ac:dyDescent="0.3">
      <c r="A46">
        <v>46</v>
      </c>
      <c r="C46">
        <v>46</v>
      </c>
      <c r="O46" s="8"/>
      <c r="R46">
        <v>46</v>
      </c>
      <c r="S46">
        <f t="shared" si="20"/>
        <v>46</v>
      </c>
      <c r="T46">
        <f t="shared" si="21"/>
        <v>46</v>
      </c>
      <c r="U46">
        <f t="shared" si="22"/>
        <v>46</v>
      </c>
      <c r="V46">
        <f t="shared" si="23"/>
        <v>46</v>
      </c>
      <c r="W46">
        <f t="shared" si="24"/>
        <v>46</v>
      </c>
      <c r="X46">
        <f t="shared" si="25"/>
        <v>46</v>
      </c>
      <c r="Y46">
        <f t="shared" si="26"/>
        <v>46</v>
      </c>
      <c r="Z46">
        <f t="shared" si="27"/>
        <v>46</v>
      </c>
      <c r="AA46">
        <f t="shared" si="28"/>
        <v>46</v>
      </c>
      <c r="AB46">
        <f t="shared" si="29"/>
        <v>46</v>
      </c>
      <c r="AC46">
        <f t="shared" si="30"/>
        <v>46</v>
      </c>
      <c r="AD46">
        <f t="shared" si="31"/>
        <v>46</v>
      </c>
      <c r="AE46" s="1">
        <f t="shared" si="32"/>
        <v>506</v>
      </c>
      <c r="AF46" s="1">
        <f t="shared" si="33"/>
        <v>552</v>
      </c>
      <c r="AG46" s="1">
        <f t="shared" si="34"/>
        <v>598</v>
      </c>
      <c r="AH46">
        <f t="shared" si="35"/>
        <v>184</v>
      </c>
      <c r="AI46">
        <f t="shared" si="36"/>
        <v>230</v>
      </c>
      <c r="AJ46">
        <f t="shared" si="37"/>
        <v>276</v>
      </c>
      <c r="AK46">
        <f t="shared" si="38"/>
        <v>322</v>
      </c>
      <c r="AL46">
        <f t="shared" si="39"/>
        <v>368</v>
      </c>
    </row>
    <row r="47" spans="1:38" x14ac:dyDescent="0.3">
      <c r="A47">
        <v>47</v>
      </c>
      <c r="C47">
        <v>47</v>
      </c>
      <c r="D47">
        <v>47</v>
      </c>
      <c r="O47" s="8"/>
      <c r="R47">
        <v>47</v>
      </c>
      <c r="S47">
        <f t="shared" si="20"/>
        <v>94</v>
      </c>
      <c r="T47">
        <f t="shared" si="21"/>
        <v>94</v>
      </c>
      <c r="U47">
        <f t="shared" si="22"/>
        <v>94</v>
      </c>
      <c r="V47">
        <f t="shared" si="23"/>
        <v>94</v>
      </c>
      <c r="W47">
        <f t="shared" si="24"/>
        <v>94</v>
      </c>
      <c r="X47">
        <f t="shared" si="25"/>
        <v>94</v>
      </c>
      <c r="Y47">
        <f t="shared" si="26"/>
        <v>94</v>
      </c>
      <c r="Z47">
        <f t="shared" si="27"/>
        <v>94</v>
      </c>
      <c r="AA47">
        <f t="shared" si="28"/>
        <v>94</v>
      </c>
      <c r="AB47">
        <f t="shared" si="29"/>
        <v>94</v>
      </c>
      <c r="AC47">
        <f t="shared" si="30"/>
        <v>94</v>
      </c>
      <c r="AD47">
        <f t="shared" si="31"/>
        <v>94</v>
      </c>
      <c r="AE47" s="1">
        <f t="shared" si="32"/>
        <v>987</v>
      </c>
      <c r="AF47" s="1">
        <f t="shared" si="33"/>
        <v>1081</v>
      </c>
      <c r="AG47" s="1">
        <f t="shared" si="34"/>
        <v>1175</v>
      </c>
      <c r="AH47">
        <f t="shared" si="35"/>
        <v>376</v>
      </c>
      <c r="AI47">
        <f t="shared" si="36"/>
        <v>470</v>
      </c>
      <c r="AJ47">
        <f t="shared" si="37"/>
        <v>564</v>
      </c>
      <c r="AK47">
        <f t="shared" si="38"/>
        <v>658</v>
      </c>
      <c r="AL47">
        <f t="shared" si="39"/>
        <v>752</v>
      </c>
    </row>
    <row r="48" spans="1:38" x14ac:dyDescent="0.3">
      <c r="A48">
        <v>48</v>
      </c>
      <c r="C48">
        <v>48</v>
      </c>
      <c r="O48" s="8"/>
      <c r="R48">
        <v>48</v>
      </c>
      <c r="S48">
        <f t="shared" si="20"/>
        <v>48</v>
      </c>
      <c r="T48">
        <f t="shared" si="21"/>
        <v>48</v>
      </c>
      <c r="U48">
        <f t="shared" si="22"/>
        <v>48</v>
      </c>
      <c r="V48">
        <f t="shared" si="23"/>
        <v>48</v>
      </c>
      <c r="W48">
        <f t="shared" si="24"/>
        <v>48</v>
      </c>
      <c r="X48">
        <f t="shared" si="25"/>
        <v>48</v>
      </c>
      <c r="Y48">
        <f t="shared" si="26"/>
        <v>48</v>
      </c>
      <c r="Z48">
        <f t="shared" si="27"/>
        <v>48</v>
      </c>
      <c r="AA48">
        <f t="shared" si="28"/>
        <v>48</v>
      </c>
      <c r="AB48">
        <f t="shared" si="29"/>
        <v>48</v>
      </c>
      <c r="AC48">
        <f t="shared" si="30"/>
        <v>48</v>
      </c>
      <c r="AD48">
        <f t="shared" si="31"/>
        <v>48</v>
      </c>
      <c r="AE48" s="1">
        <f t="shared" si="32"/>
        <v>528</v>
      </c>
      <c r="AF48" s="1">
        <f t="shared" si="33"/>
        <v>576</v>
      </c>
      <c r="AG48" s="1">
        <f t="shared" si="34"/>
        <v>624</v>
      </c>
      <c r="AH48">
        <f t="shared" si="35"/>
        <v>192</v>
      </c>
      <c r="AI48">
        <f t="shared" si="36"/>
        <v>240</v>
      </c>
      <c r="AJ48">
        <f t="shared" si="37"/>
        <v>288</v>
      </c>
      <c r="AK48">
        <f t="shared" si="38"/>
        <v>336</v>
      </c>
      <c r="AL48">
        <f t="shared" si="39"/>
        <v>384</v>
      </c>
    </row>
    <row r="49" spans="1:38" x14ac:dyDescent="0.3">
      <c r="A49">
        <v>49</v>
      </c>
      <c r="C49">
        <v>49</v>
      </c>
      <c r="D49">
        <v>49</v>
      </c>
      <c r="E49">
        <v>49</v>
      </c>
      <c r="F49">
        <v>49</v>
      </c>
      <c r="G49">
        <v>49</v>
      </c>
      <c r="H49">
        <v>49</v>
      </c>
      <c r="I49">
        <v>49</v>
      </c>
      <c r="J49">
        <v>49</v>
      </c>
      <c r="O49" s="8"/>
      <c r="R49">
        <v>49</v>
      </c>
      <c r="S49">
        <f t="shared" si="20"/>
        <v>98</v>
      </c>
      <c r="T49">
        <f t="shared" si="21"/>
        <v>147</v>
      </c>
      <c r="U49">
        <f t="shared" si="22"/>
        <v>196</v>
      </c>
      <c r="V49">
        <f t="shared" si="23"/>
        <v>245</v>
      </c>
      <c r="W49">
        <f t="shared" si="24"/>
        <v>294</v>
      </c>
      <c r="X49">
        <f t="shared" si="25"/>
        <v>343</v>
      </c>
      <c r="Y49">
        <f t="shared" si="26"/>
        <v>392</v>
      </c>
      <c r="Z49">
        <f t="shared" si="27"/>
        <v>392</v>
      </c>
      <c r="AA49">
        <f t="shared" si="28"/>
        <v>392</v>
      </c>
      <c r="AB49">
        <f t="shared" si="29"/>
        <v>392</v>
      </c>
      <c r="AC49">
        <f t="shared" si="30"/>
        <v>392</v>
      </c>
      <c r="AD49">
        <f t="shared" si="31"/>
        <v>392</v>
      </c>
      <c r="AE49" s="1">
        <f t="shared" si="32"/>
        <v>2940</v>
      </c>
      <c r="AF49" s="1">
        <f t="shared" si="33"/>
        <v>3332</v>
      </c>
      <c r="AG49" s="1">
        <f t="shared" si="34"/>
        <v>3724</v>
      </c>
      <c r="AH49">
        <f t="shared" si="35"/>
        <v>1421</v>
      </c>
      <c r="AI49">
        <f t="shared" si="36"/>
        <v>1813</v>
      </c>
      <c r="AJ49">
        <f t="shared" si="37"/>
        <v>2205</v>
      </c>
      <c r="AK49">
        <f t="shared" si="38"/>
        <v>2597</v>
      </c>
      <c r="AL49">
        <f t="shared" si="39"/>
        <v>2989</v>
      </c>
    </row>
    <row r="50" spans="1:38" x14ac:dyDescent="0.3">
      <c r="A50">
        <v>50</v>
      </c>
      <c r="C50">
        <v>50</v>
      </c>
      <c r="O50" s="8"/>
      <c r="R50">
        <v>50</v>
      </c>
      <c r="S50">
        <f t="shared" si="20"/>
        <v>50</v>
      </c>
      <c r="T50">
        <f t="shared" si="21"/>
        <v>50</v>
      </c>
      <c r="U50">
        <f t="shared" si="22"/>
        <v>50</v>
      </c>
      <c r="V50">
        <f t="shared" si="23"/>
        <v>50</v>
      </c>
      <c r="W50">
        <f t="shared" si="24"/>
        <v>50</v>
      </c>
      <c r="X50">
        <f t="shared" si="25"/>
        <v>50</v>
      </c>
      <c r="Y50">
        <f t="shared" si="26"/>
        <v>50</v>
      </c>
      <c r="Z50">
        <f t="shared" si="27"/>
        <v>50</v>
      </c>
      <c r="AA50">
        <f t="shared" si="28"/>
        <v>50</v>
      </c>
      <c r="AB50">
        <f t="shared" si="29"/>
        <v>50</v>
      </c>
      <c r="AC50">
        <f t="shared" si="30"/>
        <v>50</v>
      </c>
      <c r="AD50">
        <f t="shared" si="31"/>
        <v>50</v>
      </c>
      <c r="AE50" s="1">
        <f t="shared" si="32"/>
        <v>550</v>
      </c>
      <c r="AF50" s="1">
        <f t="shared" si="33"/>
        <v>600</v>
      </c>
      <c r="AG50" s="1">
        <f t="shared" si="34"/>
        <v>650</v>
      </c>
      <c r="AH50">
        <f t="shared" si="35"/>
        <v>200</v>
      </c>
      <c r="AI50">
        <f t="shared" si="36"/>
        <v>250</v>
      </c>
      <c r="AJ50">
        <f t="shared" si="37"/>
        <v>300</v>
      </c>
      <c r="AK50">
        <f t="shared" si="38"/>
        <v>350</v>
      </c>
      <c r="AL50">
        <f t="shared" si="39"/>
        <v>400</v>
      </c>
    </row>
    <row r="51" spans="1:38" x14ac:dyDescent="0.3">
      <c r="A51">
        <v>51</v>
      </c>
      <c r="C51">
        <v>51</v>
      </c>
      <c r="D51">
        <v>51</v>
      </c>
      <c r="E51">
        <v>51</v>
      </c>
      <c r="F51">
        <v>51</v>
      </c>
      <c r="G51">
        <v>51</v>
      </c>
      <c r="H51">
        <v>51</v>
      </c>
      <c r="I51">
        <v>51</v>
      </c>
      <c r="J51">
        <v>51</v>
      </c>
      <c r="K51">
        <v>51</v>
      </c>
      <c r="O51" s="8"/>
      <c r="R51">
        <v>51</v>
      </c>
      <c r="S51">
        <f t="shared" si="20"/>
        <v>102</v>
      </c>
      <c r="T51">
        <f t="shared" si="21"/>
        <v>153</v>
      </c>
      <c r="U51">
        <f t="shared" si="22"/>
        <v>204</v>
      </c>
      <c r="V51">
        <f t="shared" si="23"/>
        <v>255</v>
      </c>
      <c r="W51">
        <f t="shared" si="24"/>
        <v>306</v>
      </c>
      <c r="X51">
        <f t="shared" si="25"/>
        <v>357</v>
      </c>
      <c r="Y51">
        <f t="shared" si="26"/>
        <v>408</v>
      </c>
      <c r="Z51">
        <f t="shared" si="27"/>
        <v>459</v>
      </c>
      <c r="AA51">
        <f t="shared" si="28"/>
        <v>459</v>
      </c>
      <c r="AB51">
        <f t="shared" si="29"/>
        <v>459</v>
      </c>
      <c r="AC51">
        <f t="shared" si="30"/>
        <v>459</v>
      </c>
      <c r="AD51">
        <f t="shared" si="31"/>
        <v>459</v>
      </c>
      <c r="AE51" s="1">
        <f t="shared" si="32"/>
        <v>3213</v>
      </c>
      <c r="AF51" s="1">
        <f t="shared" si="33"/>
        <v>3672</v>
      </c>
      <c r="AG51" s="1">
        <f t="shared" si="34"/>
        <v>4131</v>
      </c>
      <c r="AH51">
        <f t="shared" si="35"/>
        <v>1530</v>
      </c>
      <c r="AI51">
        <f t="shared" si="36"/>
        <v>1989</v>
      </c>
      <c r="AJ51">
        <f t="shared" si="37"/>
        <v>2448</v>
      </c>
      <c r="AK51">
        <f t="shared" si="38"/>
        <v>2907</v>
      </c>
      <c r="AL51">
        <f t="shared" si="39"/>
        <v>3366</v>
      </c>
    </row>
    <row r="52" spans="1:38" x14ac:dyDescent="0.3">
      <c r="A52">
        <v>52</v>
      </c>
      <c r="C52">
        <v>52</v>
      </c>
      <c r="O52" s="8"/>
      <c r="R52">
        <v>52</v>
      </c>
      <c r="S52">
        <f t="shared" si="20"/>
        <v>52</v>
      </c>
      <c r="T52">
        <f t="shared" si="21"/>
        <v>52</v>
      </c>
      <c r="U52">
        <f t="shared" si="22"/>
        <v>52</v>
      </c>
      <c r="V52">
        <f t="shared" si="23"/>
        <v>52</v>
      </c>
      <c r="W52">
        <f t="shared" si="24"/>
        <v>52</v>
      </c>
      <c r="X52">
        <f t="shared" si="25"/>
        <v>52</v>
      </c>
      <c r="Y52">
        <f t="shared" si="26"/>
        <v>52</v>
      </c>
      <c r="Z52">
        <f t="shared" si="27"/>
        <v>52</v>
      </c>
      <c r="AA52">
        <f t="shared" si="28"/>
        <v>52</v>
      </c>
      <c r="AB52">
        <f t="shared" si="29"/>
        <v>52</v>
      </c>
      <c r="AC52">
        <f t="shared" si="30"/>
        <v>52</v>
      </c>
      <c r="AD52">
        <f t="shared" si="31"/>
        <v>52</v>
      </c>
      <c r="AE52" s="1">
        <f t="shared" si="32"/>
        <v>572</v>
      </c>
      <c r="AF52" s="1">
        <f t="shared" si="33"/>
        <v>624</v>
      </c>
      <c r="AG52" s="1">
        <f t="shared" si="34"/>
        <v>676</v>
      </c>
      <c r="AH52">
        <f t="shared" si="35"/>
        <v>208</v>
      </c>
      <c r="AI52">
        <f t="shared" si="36"/>
        <v>260</v>
      </c>
      <c r="AJ52">
        <f t="shared" si="37"/>
        <v>312</v>
      </c>
      <c r="AK52">
        <f t="shared" si="38"/>
        <v>364</v>
      </c>
      <c r="AL52">
        <f t="shared" si="39"/>
        <v>416</v>
      </c>
    </row>
    <row r="53" spans="1:38" x14ac:dyDescent="0.3">
      <c r="A53">
        <v>53</v>
      </c>
      <c r="C53">
        <v>53</v>
      </c>
      <c r="D53">
        <v>53</v>
      </c>
      <c r="O53" s="8"/>
      <c r="R53">
        <v>53</v>
      </c>
      <c r="S53">
        <f t="shared" si="20"/>
        <v>106</v>
      </c>
      <c r="T53">
        <f t="shared" si="21"/>
        <v>106</v>
      </c>
      <c r="U53">
        <f t="shared" si="22"/>
        <v>106</v>
      </c>
      <c r="V53">
        <f t="shared" si="23"/>
        <v>106</v>
      </c>
      <c r="W53">
        <f t="shared" si="24"/>
        <v>106</v>
      </c>
      <c r="X53">
        <f t="shared" si="25"/>
        <v>106</v>
      </c>
      <c r="Y53">
        <f t="shared" si="26"/>
        <v>106</v>
      </c>
      <c r="Z53">
        <f t="shared" si="27"/>
        <v>106</v>
      </c>
      <c r="AA53">
        <f t="shared" si="28"/>
        <v>106</v>
      </c>
      <c r="AB53">
        <f t="shared" si="29"/>
        <v>106</v>
      </c>
      <c r="AC53">
        <f t="shared" si="30"/>
        <v>106</v>
      </c>
      <c r="AD53">
        <f t="shared" si="31"/>
        <v>106</v>
      </c>
      <c r="AE53" s="1">
        <f t="shared" si="32"/>
        <v>1113</v>
      </c>
      <c r="AF53" s="1">
        <f t="shared" si="33"/>
        <v>1219</v>
      </c>
      <c r="AG53" s="1">
        <f t="shared" si="34"/>
        <v>1325</v>
      </c>
      <c r="AH53">
        <f t="shared" si="35"/>
        <v>424</v>
      </c>
      <c r="AI53">
        <f t="shared" si="36"/>
        <v>530</v>
      </c>
      <c r="AJ53">
        <f t="shared" si="37"/>
        <v>636</v>
      </c>
      <c r="AK53">
        <f t="shared" si="38"/>
        <v>742</v>
      </c>
      <c r="AL53">
        <f t="shared" si="39"/>
        <v>848</v>
      </c>
    </row>
    <row r="54" spans="1:38" x14ac:dyDescent="0.3">
      <c r="A54">
        <v>54</v>
      </c>
      <c r="C54">
        <v>54</v>
      </c>
      <c r="O54" s="8"/>
      <c r="R54">
        <v>54</v>
      </c>
      <c r="S54">
        <f t="shared" si="20"/>
        <v>54</v>
      </c>
      <c r="T54">
        <f t="shared" si="21"/>
        <v>54</v>
      </c>
      <c r="U54">
        <f t="shared" si="22"/>
        <v>54</v>
      </c>
      <c r="V54">
        <f t="shared" si="23"/>
        <v>54</v>
      </c>
      <c r="W54">
        <f t="shared" si="24"/>
        <v>54</v>
      </c>
      <c r="X54">
        <f t="shared" si="25"/>
        <v>54</v>
      </c>
      <c r="Y54">
        <f t="shared" si="26"/>
        <v>54</v>
      </c>
      <c r="Z54">
        <f t="shared" si="27"/>
        <v>54</v>
      </c>
      <c r="AA54">
        <f t="shared" si="28"/>
        <v>54</v>
      </c>
      <c r="AB54">
        <f t="shared" si="29"/>
        <v>54</v>
      </c>
      <c r="AC54">
        <f t="shared" si="30"/>
        <v>54</v>
      </c>
      <c r="AD54">
        <f t="shared" si="31"/>
        <v>54</v>
      </c>
      <c r="AE54" s="1">
        <f t="shared" si="32"/>
        <v>594</v>
      </c>
      <c r="AF54" s="1">
        <f t="shared" si="33"/>
        <v>648</v>
      </c>
      <c r="AG54" s="1">
        <f t="shared" si="34"/>
        <v>702</v>
      </c>
      <c r="AH54">
        <f t="shared" si="35"/>
        <v>216</v>
      </c>
      <c r="AI54">
        <f t="shared" si="36"/>
        <v>270</v>
      </c>
      <c r="AJ54">
        <f t="shared" si="37"/>
        <v>324</v>
      </c>
      <c r="AK54">
        <f t="shared" si="38"/>
        <v>378</v>
      </c>
      <c r="AL54">
        <f t="shared" si="39"/>
        <v>432</v>
      </c>
    </row>
    <row r="55" spans="1:38" x14ac:dyDescent="0.3">
      <c r="A55">
        <v>55</v>
      </c>
      <c r="C55">
        <v>55</v>
      </c>
      <c r="D55">
        <v>55</v>
      </c>
      <c r="E55">
        <v>55</v>
      </c>
      <c r="F55">
        <v>55</v>
      </c>
      <c r="G55">
        <v>55</v>
      </c>
      <c r="H55">
        <v>55</v>
      </c>
      <c r="O55" s="8"/>
      <c r="R55">
        <v>55</v>
      </c>
      <c r="S55">
        <f t="shared" si="20"/>
        <v>110</v>
      </c>
      <c r="T55">
        <f t="shared" si="21"/>
        <v>165</v>
      </c>
      <c r="U55">
        <f t="shared" si="22"/>
        <v>220</v>
      </c>
      <c r="V55">
        <f t="shared" si="23"/>
        <v>275</v>
      </c>
      <c r="W55">
        <f t="shared" si="24"/>
        <v>330</v>
      </c>
      <c r="X55">
        <f t="shared" si="25"/>
        <v>330</v>
      </c>
      <c r="Y55">
        <f t="shared" si="26"/>
        <v>330</v>
      </c>
      <c r="Z55">
        <f t="shared" si="27"/>
        <v>330</v>
      </c>
      <c r="AA55">
        <f t="shared" si="28"/>
        <v>330</v>
      </c>
      <c r="AB55">
        <f t="shared" si="29"/>
        <v>330</v>
      </c>
      <c r="AC55">
        <f t="shared" si="30"/>
        <v>330</v>
      </c>
      <c r="AD55">
        <f t="shared" si="31"/>
        <v>330</v>
      </c>
      <c r="AE55" s="9">
        <f t="shared" si="32"/>
        <v>2805</v>
      </c>
      <c r="AF55" s="1">
        <f t="shared" si="33"/>
        <v>3135</v>
      </c>
      <c r="AG55" s="1">
        <f t="shared" si="34"/>
        <v>3465</v>
      </c>
      <c r="AH55">
        <f t="shared" si="35"/>
        <v>1320</v>
      </c>
      <c r="AI55">
        <f t="shared" si="36"/>
        <v>1650</v>
      </c>
      <c r="AJ55">
        <f t="shared" si="37"/>
        <v>1980</v>
      </c>
      <c r="AK55">
        <f t="shared" si="38"/>
        <v>2310</v>
      </c>
      <c r="AL55">
        <f t="shared" si="39"/>
        <v>2640</v>
      </c>
    </row>
    <row r="56" spans="1:38" x14ac:dyDescent="0.3">
      <c r="A56">
        <v>56</v>
      </c>
      <c r="C56">
        <v>56</v>
      </c>
      <c r="O56" s="8"/>
      <c r="R56">
        <v>56</v>
      </c>
      <c r="S56">
        <f t="shared" si="20"/>
        <v>56</v>
      </c>
      <c r="T56">
        <f t="shared" si="21"/>
        <v>56</v>
      </c>
      <c r="U56">
        <f t="shared" si="22"/>
        <v>56</v>
      </c>
      <c r="V56">
        <f t="shared" si="23"/>
        <v>56</v>
      </c>
      <c r="W56">
        <f t="shared" si="24"/>
        <v>56</v>
      </c>
      <c r="X56">
        <f t="shared" si="25"/>
        <v>56</v>
      </c>
      <c r="Y56">
        <f t="shared" si="26"/>
        <v>56</v>
      </c>
      <c r="Z56">
        <f t="shared" si="27"/>
        <v>56</v>
      </c>
      <c r="AA56">
        <f t="shared" si="28"/>
        <v>56</v>
      </c>
      <c r="AB56">
        <f t="shared" si="29"/>
        <v>56</v>
      </c>
      <c r="AC56">
        <f t="shared" si="30"/>
        <v>56</v>
      </c>
      <c r="AD56">
        <f t="shared" si="31"/>
        <v>56</v>
      </c>
      <c r="AE56" s="1">
        <f t="shared" si="32"/>
        <v>616</v>
      </c>
      <c r="AF56" s="1">
        <f t="shared" si="33"/>
        <v>672</v>
      </c>
      <c r="AG56" s="1">
        <f t="shared" si="34"/>
        <v>728</v>
      </c>
      <c r="AH56">
        <f t="shared" si="35"/>
        <v>224</v>
      </c>
      <c r="AI56">
        <f t="shared" si="36"/>
        <v>280</v>
      </c>
      <c r="AJ56">
        <f t="shared" si="37"/>
        <v>336</v>
      </c>
      <c r="AK56">
        <f t="shared" si="38"/>
        <v>392</v>
      </c>
      <c r="AL56">
        <f t="shared" si="39"/>
        <v>448</v>
      </c>
    </row>
    <row r="57" spans="1:38" x14ac:dyDescent="0.3">
      <c r="A57">
        <v>57</v>
      </c>
      <c r="C57">
        <v>57</v>
      </c>
      <c r="D57">
        <v>57</v>
      </c>
      <c r="E57">
        <v>57</v>
      </c>
      <c r="F57">
        <v>57</v>
      </c>
      <c r="O57" s="8"/>
      <c r="R57">
        <v>57</v>
      </c>
      <c r="S57">
        <f t="shared" si="20"/>
        <v>114</v>
      </c>
      <c r="T57">
        <f t="shared" si="21"/>
        <v>171</v>
      </c>
      <c r="U57">
        <f t="shared" si="22"/>
        <v>228</v>
      </c>
      <c r="V57">
        <f t="shared" si="23"/>
        <v>228</v>
      </c>
      <c r="W57">
        <f t="shared" si="24"/>
        <v>228</v>
      </c>
      <c r="X57">
        <f t="shared" si="25"/>
        <v>228</v>
      </c>
      <c r="Y57">
        <f t="shared" si="26"/>
        <v>228</v>
      </c>
      <c r="Z57">
        <f t="shared" si="27"/>
        <v>228</v>
      </c>
      <c r="AA57">
        <f t="shared" si="28"/>
        <v>228</v>
      </c>
      <c r="AB57">
        <f t="shared" si="29"/>
        <v>228</v>
      </c>
      <c r="AC57">
        <f t="shared" si="30"/>
        <v>228</v>
      </c>
      <c r="AD57">
        <f t="shared" si="31"/>
        <v>228</v>
      </c>
      <c r="AE57" s="1">
        <f t="shared" si="32"/>
        <v>2166</v>
      </c>
      <c r="AF57" s="1">
        <f t="shared" si="33"/>
        <v>2394</v>
      </c>
      <c r="AG57" s="1">
        <f t="shared" si="34"/>
        <v>2622</v>
      </c>
      <c r="AH57">
        <f t="shared" si="35"/>
        <v>912</v>
      </c>
      <c r="AI57">
        <f t="shared" si="36"/>
        <v>1140</v>
      </c>
      <c r="AJ57">
        <f t="shared" si="37"/>
        <v>1368</v>
      </c>
      <c r="AK57">
        <f t="shared" si="38"/>
        <v>1596</v>
      </c>
      <c r="AL57">
        <f t="shared" si="39"/>
        <v>1824</v>
      </c>
    </row>
    <row r="58" spans="1:38" x14ac:dyDescent="0.3">
      <c r="A58">
        <v>58</v>
      </c>
      <c r="C58">
        <v>58</v>
      </c>
      <c r="O58" s="8"/>
      <c r="R58">
        <v>58</v>
      </c>
      <c r="S58">
        <f t="shared" si="20"/>
        <v>58</v>
      </c>
      <c r="T58">
        <f t="shared" si="21"/>
        <v>58</v>
      </c>
      <c r="U58">
        <f t="shared" si="22"/>
        <v>58</v>
      </c>
      <c r="V58">
        <f t="shared" si="23"/>
        <v>58</v>
      </c>
      <c r="W58">
        <f t="shared" si="24"/>
        <v>58</v>
      </c>
      <c r="X58">
        <f t="shared" si="25"/>
        <v>58</v>
      </c>
      <c r="Y58">
        <f t="shared" si="26"/>
        <v>58</v>
      </c>
      <c r="Z58">
        <f t="shared" si="27"/>
        <v>58</v>
      </c>
      <c r="AA58">
        <f t="shared" si="28"/>
        <v>58</v>
      </c>
      <c r="AB58">
        <f t="shared" si="29"/>
        <v>58</v>
      </c>
      <c r="AC58">
        <f t="shared" si="30"/>
        <v>58</v>
      </c>
      <c r="AD58">
        <f t="shared" si="31"/>
        <v>58</v>
      </c>
      <c r="AE58" s="1">
        <f t="shared" si="32"/>
        <v>638</v>
      </c>
      <c r="AF58" s="1">
        <f t="shared" si="33"/>
        <v>696</v>
      </c>
      <c r="AG58" s="1">
        <f t="shared" si="34"/>
        <v>754</v>
      </c>
      <c r="AH58">
        <f t="shared" si="35"/>
        <v>232</v>
      </c>
      <c r="AI58">
        <f t="shared" si="36"/>
        <v>290</v>
      </c>
      <c r="AJ58">
        <f t="shared" si="37"/>
        <v>348</v>
      </c>
      <c r="AK58">
        <f t="shared" si="38"/>
        <v>406</v>
      </c>
      <c r="AL58">
        <f t="shared" si="39"/>
        <v>464</v>
      </c>
    </row>
    <row r="59" spans="1:38" x14ac:dyDescent="0.3">
      <c r="A59">
        <v>59</v>
      </c>
      <c r="C59">
        <v>59</v>
      </c>
      <c r="D59">
        <v>59</v>
      </c>
      <c r="O59" s="8"/>
      <c r="R59">
        <v>59</v>
      </c>
      <c r="S59">
        <f t="shared" si="20"/>
        <v>118</v>
      </c>
      <c r="T59">
        <f t="shared" si="21"/>
        <v>118</v>
      </c>
      <c r="U59">
        <f t="shared" si="22"/>
        <v>118</v>
      </c>
      <c r="V59">
        <f t="shared" si="23"/>
        <v>118</v>
      </c>
      <c r="W59">
        <f t="shared" si="24"/>
        <v>118</v>
      </c>
      <c r="X59">
        <f t="shared" si="25"/>
        <v>118</v>
      </c>
      <c r="Y59">
        <f t="shared" si="26"/>
        <v>118</v>
      </c>
      <c r="Z59">
        <f t="shared" si="27"/>
        <v>118</v>
      </c>
      <c r="AA59">
        <f t="shared" si="28"/>
        <v>118</v>
      </c>
      <c r="AB59">
        <f t="shared" si="29"/>
        <v>118</v>
      </c>
      <c r="AC59">
        <f t="shared" si="30"/>
        <v>118</v>
      </c>
      <c r="AD59">
        <f t="shared" si="31"/>
        <v>118</v>
      </c>
      <c r="AE59" s="1">
        <f t="shared" si="32"/>
        <v>1239</v>
      </c>
      <c r="AF59" s="1">
        <f t="shared" si="33"/>
        <v>1357</v>
      </c>
      <c r="AG59" s="1">
        <f t="shared" si="34"/>
        <v>1475</v>
      </c>
      <c r="AH59">
        <f t="shared" si="35"/>
        <v>472</v>
      </c>
      <c r="AI59">
        <f t="shared" si="36"/>
        <v>590</v>
      </c>
      <c r="AJ59">
        <f t="shared" si="37"/>
        <v>708</v>
      </c>
      <c r="AK59">
        <f t="shared" si="38"/>
        <v>826</v>
      </c>
      <c r="AL59">
        <f t="shared" si="39"/>
        <v>944</v>
      </c>
    </row>
    <row r="60" spans="1:38" x14ac:dyDescent="0.3">
      <c r="A60">
        <v>60</v>
      </c>
      <c r="C60">
        <v>60</v>
      </c>
      <c r="O60" s="8"/>
      <c r="R60">
        <v>60</v>
      </c>
      <c r="S60">
        <f t="shared" si="20"/>
        <v>60</v>
      </c>
      <c r="T60">
        <f t="shared" si="21"/>
        <v>60</v>
      </c>
      <c r="U60">
        <f t="shared" si="22"/>
        <v>60</v>
      </c>
      <c r="V60">
        <f t="shared" si="23"/>
        <v>60</v>
      </c>
      <c r="W60">
        <f t="shared" si="24"/>
        <v>60</v>
      </c>
      <c r="X60">
        <f t="shared" si="25"/>
        <v>60</v>
      </c>
      <c r="Y60">
        <f t="shared" si="26"/>
        <v>60</v>
      </c>
      <c r="Z60">
        <f t="shared" si="27"/>
        <v>60</v>
      </c>
      <c r="AA60">
        <f t="shared" si="28"/>
        <v>60</v>
      </c>
      <c r="AB60">
        <f t="shared" si="29"/>
        <v>60</v>
      </c>
      <c r="AC60">
        <f t="shared" si="30"/>
        <v>60</v>
      </c>
      <c r="AD60">
        <f t="shared" si="31"/>
        <v>60</v>
      </c>
      <c r="AE60" s="1">
        <f t="shared" si="32"/>
        <v>660</v>
      </c>
      <c r="AF60" s="1">
        <f t="shared" si="33"/>
        <v>720</v>
      </c>
      <c r="AG60" s="1">
        <f t="shared" si="34"/>
        <v>780</v>
      </c>
      <c r="AH60">
        <f t="shared" si="35"/>
        <v>240</v>
      </c>
      <c r="AI60">
        <f t="shared" si="36"/>
        <v>300</v>
      </c>
      <c r="AJ60">
        <f t="shared" si="37"/>
        <v>360</v>
      </c>
      <c r="AK60">
        <f t="shared" si="38"/>
        <v>420</v>
      </c>
      <c r="AL60">
        <f t="shared" si="39"/>
        <v>480</v>
      </c>
    </row>
    <row r="61" spans="1:38" x14ac:dyDescent="0.3">
      <c r="A61">
        <v>61</v>
      </c>
      <c r="B61" t="s">
        <v>24</v>
      </c>
      <c r="C61">
        <f>SUM(C$1:C2)</f>
        <v>3</v>
      </c>
      <c r="D61">
        <f>SUM(D$1:D2)</f>
        <v>1</v>
      </c>
      <c r="E61">
        <f>SUM(E$1:E2)</f>
        <v>1</v>
      </c>
      <c r="F61">
        <f>SUM(F$1:F2)</f>
        <v>1</v>
      </c>
      <c r="G61">
        <f>SUM(G$1:G2)</f>
        <v>1</v>
      </c>
      <c r="H61">
        <f>SUM(H$1:H2)</f>
        <v>1</v>
      </c>
      <c r="I61">
        <f>SUM(I$1:I2)</f>
        <v>1</v>
      </c>
      <c r="J61">
        <f>SUM(J$1:J2)</f>
        <v>1</v>
      </c>
      <c r="K61">
        <f>SUM(K$1:K2)</f>
        <v>1</v>
      </c>
      <c r="L61">
        <f>SUM(L$1:L2)</f>
        <v>1</v>
      </c>
      <c r="M61">
        <f>SUM(M$1:M2)</f>
        <v>1</v>
      </c>
      <c r="N61">
        <f>SUM(N$1:N2)</f>
        <v>1</v>
      </c>
      <c r="O61">
        <f>SUM(O$1:O2)</f>
        <v>1</v>
      </c>
      <c r="P61">
        <f>SUM(P$1:P2)</f>
        <v>0</v>
      </c>
      <c r="Q61">
        <f>SUM(Q$1:Q2)</f>
        <v>0</v>
      </c>
      <c r="R61">
        <f>SUM(R$1:R2)</f>
        <v>3</v>
      </c>
      <c r="S61">
        <f>SUM(S$1:S2)</f>
        <v>4</v>
      </c>
      <c r="T61">
        <f>SUM(T$1:T2)</f>
        <v>5</v>
      </c>
      <c r="U61">
        <f>SUM(U$1:U2)</f>
        <v>6</v>
      </c>
      <c r="V61">
        <f>SUM(V$1:V2)</f>
        <v>7</v>
      </c>
      <c r="W61">
        <f>SUM(W$1:W2)</f>
        <v>8</v>
      </c>
      <c r="X61">
        <f>SUM(X$1:X2)</f>
        <v>9</v>
      </c>
      <c r="Y61">
        <f>SUM(Y$1:Y2)</f>
        <v>10</v>
      </c>
      <c r="Z61">
        <f>SUM(Z$1:Z2)</f>
        <v>11</v>
      </c>
      <c r="AA61">
        <f>SUM(AA$1:AA2)</f>
        <v>12</v>
      </c>
      <c r="AB61">
        <f>SUM(AB$1:AB2)</f>
        <v>13</v>
      </c>
      <c r="AC61">
        <f>SUM(AC$1:AC2)</f>
        <v>14</v>
      </c>
      <c r="AD61">
        <f>SUM(AD$1:AD2)</f>
        <v>15</v>
      </c>
      <c r="AE61" s="24">
        <f>SUM(AE$1:AE2)</f>
        <v>88</v>
      </c>
      <c r="AF61" s="24">
        <f>SUM(AF$1:AF2)</f>
        <v>102</v>
      </c>
      <c r="AG61" s="24">
        <f>SUM(AG$1:AG2)</f>
        <v>117</v>
      </c>
      <c r="AH61">
        <f>SUM(AH$1:AH2)</f>
        <v>38</v>
      </c>
      <c r="AI61">
        <f>SUM(AI$1:AI2)</f>
        <v>50</v>
      </c>
      <c r="AJ61">
        <f>SUM(AJ$1:AJ2)</f>
        <v>63</v>
      </c>
      <c r="AK61">
        <f>SUM(AK$1:AK2)</f>
        <v>77</v>
      </c>
      <c r="AL61">
        <f>SUM(AL$1:AL2)</f>
        <v>92</v>
      </c>
    </row>
    <row r="62" spans="1:38" x14ac:dyDescent="0.3">
      <c r="A62">
        <v>62</v>
      </c>
      <c r="B62" t="s">
        <v>25</v>
      </c>
      <c r="C62">
        <f>SUM(C$1:C4)</f>
        <v>10</v>
      </c>
      <c r="D62">
        <f>SUM(D$1:D4)</f>
        <v>4</v>
      </c>
      <c r="E62">
        <f>SUM(E$1:E4)</f>
        <v>4</v>
      </c>
      <c r="F62">
        <f>SUM(F$1:F4)</f>
        <v>4</v>
      </c>
      <c r="G62">
        <f>SUM(G$1:G4)</f>
        <v>4</v>
      </c>
      <c r="H62">
        <f>SUM(H$1:H4)</f>
        <v>4</v>
      </c>
      <c r="I62">
        <f>SUM(I$1:I4)</f>
        <v>4</v>
      </c>
      <c r="J62">
        <f>SUM(J$1:J4)</f>
        <v>4</v>
      </c>
      <c r="K62">
        <f>SUM(K$1:K4)</f>
        <v>4</v>
      </c>
      <c r="L62">
        <f>SUM(L$1:L4)</f>
        <v>4</v>
      </c>
      <c r="M62">
        <f>SUM(M$1:M4)</f>
        <v>1</v>
      </c>
      <c r="N62">
        <f>SUM(N$1:N4)</f>
        <v>1</v>
      </c>
      <c r="O62">
        <f>SUM(O$1:O4)</f>
        <v>1</v>
      </c>
      <c r="P62">
        <f>SUM(P$1:P4)</f>
        <v>0</v>
      </c>
      <c r="Q62">
        <f>SUM(Q$1:Q4)</f>
        <v>0</v>
      </c>
      <c r="R62">
        <f>SUM(R$1:R4)</f>
        <v>10</v>
      </c>
      <c r="S62">
        <f>SUM(S$1:S4)</f>
        <v>14</v>
      </c>
      <c r="T62">
        <f>SUM(T$1:T4)</f>
        <v>18</v>
      </c>
      <c r="U62">
        <f>SUM(U$1:U4)</f>
        <v>22</v>
      </c>
      <c r="V62">
        <f>SUM(V$1:V4)</f>
        <v>26</v>
      </c>
      <c r="W62">
        <f>SUM(W$1:W4)</f>
        <v>30</v>
      </c>
      <c r="X62">
        <f>SUM(X$1:X4)</f>
        <v>34</v>
      </c>
      <c r="Y62">
        <f>SUM(Y$1:Y4)</f>
        <v>38</v>
      </c>
      <c r="Z62">
        <f>SUM(Z$1:Z4)</f>
        <v>42</v>
      </c>
      <c r="AA62">
        <f>SUM(AA$1:AA4)</f>
        <v>46</v>
      </c>
      <c r="AB62">
        <f>SUM(AB$1:AB4)</f>
        <v>47</v>
      </c>
      <c r="AC62">
        <f>SUM(AC$1:AC4)</f>
        <v>48</v>
      </c>
      <c r="AD62">
        <f>SUM(AD$1:AD4)</f>
        <v>49</v>
      </c>
      <c r="AE62" s="24">
        <f>SUM(AE$1:AE4)</f>
        <v>327</v>
      </c>
      <c r="AF62" s="24">
        <f>SUM(AF$1:AF4)</f>
        <v>375</v>
      </c>
      <c r="AG62" s="24">
        <f>SUM(AG$1:AG4)</f>
        <v>424</v>
      </c>
      <c r="AH62">
        <f>SUM(AH$1:AH4)</f>
        <v>144</v>
      </c>
      <c r="AI62">
        <f>SUM(AI$1:AI4)</f>
        <v>190</v>
      </c>
      <c r="AJ62">
        <f>SUM(AJ$1:AJ4)</f>
        <v>237</v>
      </c>
      <c r="AK62">
        <f>SUM(AK$1:AK4)</f>
        <v>285</v>
      </c>
      <c r="AL62">
        <f>SUM(AL$1:AL4)</f>
        <v>334</v>
      </c>
    </row>
    <row r="63" spans="1:38" x14ac:dyDescent="0.3">
      <c r="A63">
        <v>63</v>
      </c>
      <c r="B63" s="20" t="s">
        <v>26</v>
      </c>
      <c r="C63" s="20">
        <f>SUM(C$1:C6)</f>
        <v>21</v>
      </c>
      <c r="D63">
        <f>SUM(D$1:D6)</f>
        <v>9</v>
      </c>
      <c r="E63">
        <f>SUM(E$1:E6)</f>
        <v>4</v>
      </c>
      <c r="F63">
        <f>SUM(F$1:F6)</f>
        <v>4</v>
      </c>
      <c r="G63">
        <f>SUM(G$1:G6)</f>
        <v>4</v>
      </c>
      <c r="H63">
        <f>SUM(H$1:H6)</f>
        <v>4</v>
      </c>
      <c r="I63">
        <f>SUM(I$1:I6)</f>
        <v>4</v>
      </c>
      <c r="J63">
        <f>SUM(J$1:J6)</f>
        <v>4</v>
      </c>
      <c r="K63">
        <f>SUM(K$1:K6)</f>
        <v>4</v>
      </c>
      <c r="L63">
        <f>SUM(L$1:L6)</f>
        <v>4</v>
      </c>
      <c r="M63">
        <f>SUM(M$1:M6)</f>
        <v>1</v>
      </c>
      <c r="N63">
        <f>SUM(N$1:N6)</f>
        <v>1</v>
      </c>
      <c r="O63">
        <f>SUM(O$1:O6)</f>
        <v>1</v>
      </c>
      <c r="P63">
        <f>SUM(P$1:P6)</f>
        <v>0</v>
      </c>
      <c r="Q63">
        <f>SUM(Q$1:Q6)</f>
        <v>0</v>
      </c>
      <c r="R63">
        <f>SUM(R$1:R6)</f>
        <v>21</v>
      </c>
      <c r="S63">
        <f>SUM(S$1:S6)</f>
        <v>30</v>
      </c>
      <c r="T63">
        <f>SUM(T$1:T6)</f>
        <v>34</v>
      </c>
      <c r="U63">
        <f>SUM(U$1:U6)</f>
        <v>38</v>
      </c>
      <c r="V63">
        <f>SUM(V$1:V6)</f>
        <v>42</v>
      </c>
      <c r="W63">
        <f>SUM(W$1:W6)</f>
        <v>46</v>
      </c>
      <c r="X63">
        <f>SUM(X$1:X6)</f>
        <v>50</v>
      </c>
      <c r="Y63">
        <f>SUM(Y$1:Y6)</f>
        <v>54</v>
      </c>
      <c r="Z63">
        <f>SUM(Z$1:Z6)</f>
        <v>58</v>
      </c>
      <c r="AA63">
        <f>SUM(AA$1:AA6)</f>
        <v>62</v>
      </c>
      <c r="AB63">
        <f>SUM(AB$1:AB6)</f>
        <v>63</v>
      </c>
      <c r="AC63">
        <f>SUM(AC$1:AC6)</f>
        <v>64</v>
      </c>
      <c r="AD63">
        <f>SUM(AD$1:AD6)</f>
        <v>65</v>
      </c>
      <c r="AE63" s="24">
        <f>SUM(AE$1:AE6)</f>
        <v>498</v>
      </c>
      <c r="AF63" s="24">
        <f>SUM(AF$1:AF6)</f>
        <v>562</v>
      </c>
      <c r="AG63" s="24">
        <f>SUM(AG$1:AG6)</f>
        <v>627</v>
      </c>
      <c r="AH63">
        <f>SUM(AH$1:AH6)</f>
        <v>208</v>
      </c>
      <c r="AI63">
        <f>SUM(AI$1:AI6)</f>
        <v>270</v>
      </c>
      <c r="AJ63">
        <f>SUM(AJ$1:AJ6)</f>
        <v>333</v>
      </c>
      <c r="AK63">
        <f>SUM(AK$1:AK6)</f>
        <v>397</v>
      </c>
      <c r="AL63">
        <f>SUM(AL$1:AL6)</f>
        <v>462</v>
      </c>
    </row>
    <row r="64" spans="1:38" x14ac:dyDescent="0.3">
      <c r="A64">
        <v>64</v>
      </c>
      <c r="B64" t="s">
        <v>27</v>
      </c>
      <c r="C64">
        <f>SUM(C$1:C8)</f>
        <v>36</v>
      </c>
      <c r="D64">
        <f>SUM(D$1:D8)</f>
        <v>16</v>
      </c>
      <c r="E64">
        <f>SUM(E$1:E8)</f>
        <v>11</v>
      </c>
      <c r="F64">
        <f>SUM(F$1:F8)</f>
        <v>11</v>
      </c>
      <c r="G64">
        <f>SUM(G$1:G8)</f>
        <v>11</v>
      </c>
      <c r="H64">
        <f>SUM(H$1:H8)</f>
        <v>11</v>
      </c>
      <c r="I64">
        <f>SUM(I$1:I8)</f>
        <v>11</v>
      </c>
      <c r="J64">
        <f>SUM(J$1:J8)</f>
        <v>11</v>
      </c>
      <c r="K64">
        <f>SUM(K$1:K8)</f>
        <v>11</v>
      </c>
      <c r="L64">
        <f>SUM(L$1:L8)</f>
        <v>11</v>
      </c>
      <c r="M64">
        <f>SUM(M$1:M8)</f>
        <v>8</v>
      </c>
      <c r="N64">
        <f>SUM(N$1:N8)</f>
        <v>8</v>
      </c>
      <c r="O64">
        <f>SUM(O$1:O8)</f>
        <v>8</v>
      </c>
      <c r="P64">
        <f>SUM(P$1:P8)</f>
        <v>0</v>
      </c>
      <c r="Q64">
        <f>SUM(Q$1:Q8)</f>
        <v>0</v>
      </c>
      <c r="R64">
        <f>SUM(R$1:R8)</f>
        <v>36</v>
      </c>
      <c r="S64">
        <f>SUM(S$1:S8)</f>
        <v>52</v>
      </c>
      <c r="T64">
        <f>SUM(T$1:T8)</f>
        <v>63</v>
      </c>
      <c r="U64">
        <f>SUM(U$1:U8)</f>
        <v>74</v>
      </c>
      <c r="V64">
        <f>SUM(V$1:V8)</f>
        <v>85</v>
      </c>
      <c r="W64">
        <f>SUM(W$1:W8)</f>
        <v>96</v>
      </c>
      <c r="X64">
        <f>SUM(X$1:X8)</f>
        <v>107</v>
      </c>
      <c r="Y64">
        <f>SUM(Y$1:Y8)</f>
        <v>118</v>
      </c>
      <c r="Z64">
        <f>SUM(Z$1:Z8)</f>
        <v>129</v>
      </c>
      <c r="AA64">
        <f>SUM(AA$1:AA8)</f>
        <v>140</v>
      </c>
      <c r="AB64">
        <f>SUM(AB$1:AB8)</f>
        <v>148</v>
      </c>
      <c r="AC64">
        <f>SUM(AC$1:AC8)</f>
        <v>156</v>
      </c>
      <c r="AD64">
        <f>SUM(AD$1:AD8)</f>
        <v>164</v>
      </c>
      <c r="AE64" s="24">
        <f>SUM(AE$1:AE8)</f>
        <v>1048</v>
      </c>
      <c r="AF64" s="24">
        <f>SUM(AF$1:AF8)</f>
        <v>1204</v>
      </c>
      <c r="AG64" s="24">
        <f>SUM(AG$1:AG8)</f>
        <v>1368</v>
      </c>
      <c r="AH64">
        <f>SUM(AH$1:AH8)</f>
        <v>450</v>
      </c>
      <c r="AI64">
        <f>SUM(AI$1:AI8)</f>
        <v>590</v>
      </c>
      <c r="AJ64">
        <f>SUM(AJ$1:AJ8)</f>
        <v>738</v>
      </c>
      <c r="AK64">
        <f>SUM(AK$1:AK8)</f>
        <v>894</v>
      </c>
      <c r="AL64">
        <f>SUM(AL$1:AL8)</f>
        <v>1058</v>
      </c>
    </row>
    <row r="65" spans="1:38" x14ac:dyDescent="0.3">
      <c r="A65">
        <v>65</v>
      </c>
      <c r="B65" s="20" t="s">
        <v>28</v>
      </c>
      <c r="C65" s="20">
        <f>SUM(C$1:C10)</f>
        <v>55</v>
      </c>
      <c r="D65">
        <f>SUM(D$1:D10)</f>
        <v>25</v>
      </c>
      <c r="E65">
        <f>SUM(E$1:E10)</f>
        <v>20</v>
      </c>
      <c r="F65">
        <f>SUM(F$1:F10)</f>
        <v>20</v>
      </c>
      <c r="G65">
        <f>SUM(G$1:G10)</f>
        <v>20</v>
      </c>
      <c r="H65">
        <f>SUM(H$1:H10)</f>
        <v>20</v>
      </c>
      <c r="I65">
        <f>SUM(I$1:I10)</f>
        <v>20</v>
      </c>
      <c r="J65">
        <f>SUM(J$1:J10)</f>
        <v>20</v>
      </c>
      <c r="K65">
        <f>SUM(K$1:K10)</f>
        <v>20</v>
      </c>
      <c r="L65">
        <f>SUM(L$1:L10)</f>
        <v>20</v>
      </c>
      <c r="M65">
        <f>SUM(M$1:M10)</f>
        <v>8</v>
      </c>
      <c r="N65">
        <f>SUM(N$1:N10)</f>
        <v>8</v>
      </c>
      <c r="O65">
        <f>SUM(O$1:O10)</f>
        <v>8</v>
      </c>
      <c r="P65">
        <f>SUM(P$1:P10)</f>
        <v>0</v>
      </c>
      <c r="Q65">
        <f>SUM(Q$1:Q10)</f>
        <v>0</v>
      </c>
      <c r="R65">
        <f>SUM(R$1:R10)</f>
        <v>55</v>
      </c>
      <c r="S65">
        <f>SUM(S$1:S10)</f>
        <v>80</v>
      </c>
      <c r="T65">
        <f>SUM(T$1:T10)</f>
        <v>100</v>
      </c>
      <c r="U65">
        <f>SUM(U$1:U10)</f>
        <v>120</v>
      </c>
      <c r="V65">
        <f>SUM(V$1:V10)</f>
        <v>140</v>
      </c>
      <c r="W65">
        <f>SUM(W$1:W10)</f>
        <v>160</v>
      </c>
      <c r="X65">
        <f>SUM(X$1:X10)</f>
        <v>180</v>
      </c>
      <c r="Y65">
        <f>SUM(Y$1:Y10)</f>
        <v>200</v>
      </c>
      <c r="Z65">
        <f>SUM(Z$1:Z10)</f>
        <v>220</v>
      </c>
      <c r="AA65">
        <f>SUM(AA$1:AA10)</f>
        <v>240</v>
      </c>
      <c r="AB65">
        <f>SUM(AB$1:AB10)</f>
        <v>248</v>
      </c>
      <c r="AC65">
        <f>SUM(AC$1:AC10)</f>
        <v>256</v>
      </c>
      <c r="AD65">
        <f>SUM(AD$1:AD10)</f>
        <v>264</v>
      </c>
      <c r="AE65" s="24">
        <f>SUM(AE$1:AE10)</f>
        <v>1743</v>
      </c>
      <c r="AF65" s="24">
        <f>SUM(AF$1:AF10)</f>
        <v>1999</v>
      </c>
      <c r="AG65" s="24">
        <f>SUM(AG$1:AG10)</f>
        <v>2263</v>
      </c>
      <c r="AH65">
        <f>SUM(AH$1:AH10)</f>
        <v>760</v>
      </c>
      <c r="AI65">
        <f>SUM(AI$1:AI10)</f>
        <v>1000</v>
      </c>
      <c r="AJ65">
        <f>SUM(AJ$1:AJ10)</f>
        <v>1248</v>
      </c>
      <c r="AK65">
        <f>SUM(AK$1:AK10)</f>
        <v>1504</v>
      </c>
      <c r="AL65">
        <f>SUM(AL$1:AL10)</f>
        <v>1768</v>
      </c>
    </row>
    <row r="66" spans="1:38" x14ac:dyDescent="0.3">
      <c r="A66">
        <v>66</v>
      </c>
      <c r="B66" s="20" t="s">
        <v>29</v>
      </c>
      <c r="C66" s="20">
        <f>SUM(C$1:C12)</f>
        <v>78</v>
      </c>
      <c r="D66">
        <f>SUM(D$1:D12)</f>
        <v>36</v>
      </c>
      <c r="E66">
        <f>SUM(E$1:E12)</f>
        <v>20</v>
      </c>
      <c r="F66">
        <f>SUM(F$1:F12)</f>
        <v>20</v>
      </c>
      <c r="G66">
        <f>SUM(G$1:G12)</f>
        <v>20</v>
      </c>
      <c r="H66">
        <f>SUM(H$1:H12)</f>
        <v>20</v>
      </c>
      <c r="I66">
        <f>SUM(I$1:I12)</f>
        <v>20</v>
      </c>
      <c r="J66">
        <f>SUM(J$1:J12)</f>
        <v>20</v>
      </c>
      <c r="K66">
        <f>SUM(K$1:K12)</f>
        <v>20</v>
      </c>
      <c r="L66">
        <f>SUM(L$1:L12)</f>
        <v>20</v>
      </c>
      <c r="M66">
        <f>SUM(M$1:M12)</f>
        <v>8</v>
      </c>
      <c r="N66">
        <f>SUM(N$1:N12)</f>
        <v>8</v>
      </c>
      <c r="O66">
        <f>SUM(O$1:O12)</f>
        <v>8</v>
      </c>
      <c r="P66">
        <f>SUM(P$1:P12)</f>
        <v>0</v>
      </c>
      <c r="Q66">
        <f>SUM(Q$1:Q12)</f>
        <v>0</v>
      </c>
      <c r="R66">
        <f>SUM(R$1:R12)</f>
        <v>78</v>
      </c>
      <c r="S66">
        <f>SUM(S$1:S12)</f>
        <v>114</v>
      </c>
      <c r="T66">
        <f>SUM(T$1:T12)</f>
        <v>134</v>
      </c>
      <c r="U66">
        <f>SUM(U$1:U12)</f>
        <v>154</v>
      </c>
      <c r="V66">
        <f>SUM(V$1:V12)</f>
        <v>174</v>
      </c>
      <c r="W66">
        <f>SUM(W$1:W12)</f>
        <v>194</v>
      </c>
      <c r="X66">
        <f>SUM(X$1:X12)</f>
        <v>214</v>
      </c>
      <c r="Y66">
        <f>SUM(Y$1:Y12)</f>
        <v>234</v>
      </c>
      <c r="Z66">
        <f>SUM(Z$1:Z12)</f>
        <v>254</v>
      </c>
      <c r="AA66">
        <f>SUM(AA$1:AA12)</f>
        <v>274</v>
      </c>
      <c r="AB66">
        <f>SUM(AB$1:AB12)</f>
        <v>282</v>
      </c>
      <c r="AC66">
        <f>SUM(AC$1:AC12)</f>
        <v>290</v>
      </c>
      <c r="AD66">
        <f>SUM(AD$1:AD12)</f>
        <v>298</v>
      </c>
      <c r="AE66" s="24">
        <f>SUM(AE$1:AE12)</f>
        <v>2106</v>
      </c>
      <c r="AF66" s="24">
        <f>SUM(AF$1:AF12)</f>
        <v>2396</v>
      </c>
      <c r="AG66" s="24">
        <f>SUM(AG$1:AG12)</f>
        <v>2694</v>
      </c>
      <c r="AH66">
        <f>SUM(AH$1:AH12)</f>
        <v>896</v>
      </c>
      <c r="AI66">
        <f>SUM(AI$1:AI12)</f>
        <v>1170</v>
      </c>
      <c r="AJ66">
        <f>SUM(AJ$1:AJ12)</f>
        <v>1452</v>
      </c>
      <c r="AK66">
        <f>SUM(AK$1:AK12)</f>
        <v>1742</v>
      </c>
      <c r="AL66">
        <f>SUM(AL$1:AL12)</f>
        <v>2040</v>
      </c>
    </row>
    <row r="67" spans="1:38" x14ac:dyDescent="0.3">
      <c r="A67">
        <v>67</v>
      </c>
      <c r="B67" t="s">
        <v>30</v>
      </c>
      <c r="C67">
        <f>SUM(C$1:C14)</f>
        <v>105</v>
      </c>
      <c r="D67">
        <f>SUM(D$1:D14)</f>
        <v>49</v>
      </c>
      <c r="E67">
        <f>SUM(E$1:E14)</f>
        <v>33</v>
      </c>
      <c r="F67">
        <f>SUM(F$1:F14)</f>
        <v>33</v>
      </c>
      <c r="G67">
        <f>SUM(G$1:G14)</f>
        <v>33</v>
      </c>
      <c r="H67">
        <f>SUM(H$1:H14)</f>
        <v>33</v>
      </c>
      <c r="I67">
        <f>SUM(I$1:I14)</f>
        <v>33</v>
      </c>
      <c r="J67">
        <f>SUM(J$1:J14)</f>
        <v>33</v>
      </c>
      <c r="K67">
        <f>SUM(K$1:K14)</f>
        <v>33</v>
      </c>
      <c r="L67">
        <f>SUM(L$1:L14)</f>
        <v>33</v>
      </c>
      <c r="M67">
        <f>SUM(M$1:M14)</f>
        <v>21</v>
      </c>
      <c r="N67">
        <f>SUM(N$1:N14)</f>
        <v>21</v>
      </c>
      <c r="O67">
        <f>SUM(O$1:O14)</f>
        <v>12</v>
      </c>
      <c r="P67">
        <f>SUM(P$1:P14)</f>
        <v>0</v>
      </c>
      <c r="Q67">
        <f>SUM(Q$1:Q14)</f>
        <v>0</v>
      </c>
      <c r="R67">
        <f>SUM(R$1:R14)</f>
        <v>105</v>
      </c>
      <c r="S67">
        <f>SUM(S$1:S14)</f>
        <v>154</v>
      </c>
      <c r="T67">
        <f>SUM(T$1:T14)</f>
        <v>187</v>
      </c>
      <c r="U67">
        <f>SUM(U$1:U14)</f>
        <v>220</v>
      </c>
      <c r="V67">
        <f>SUM(V$1:V14)</f>
        <v>253</v>
      </c>
      <c r="W67">
        <f>SUM(W$1:W14)</f>
        <v>286</v>
      </c>
      <c r="X67">
        <f>SUM(X$1:X14)</f>
        <v>319</v>
      </c>
      <c r="Y67">
        <f>SUM(Y$1:Y14)</f>
        <v>352</v>
      </c>
      <c r="Z67">
        <f>SUM(Z$1:Z14)</f>
        <v>385</v>
      </c>
      <c r="AA67">
        <f>SUM(AA$1:AA14)</f>
        <v>418</v>
      </c>
      <c r="AB67">
        <f>SUM(AB$1:AB14)</f>
        <v>439</v>
      </c>
      <c r="AC67">
        <f>SUM(AC$1:AC14)</f>
        <v>460</v>
      </c>
      <c r="AD67">
        <f>SUM(AD$1:AD14)</f>
        <v>472</v>
      </c>
      <c r="AE67" s="24">
        <f>SUM(AE$1:AE14)</f>
        <v>3118</v>
      </c>
      <c r="AF67" s="24">
        <f>SUM(AF$1:AF14)</f>
        <v>3578</v>
      </c>
      <c r="AG67" s="24">
        <f>SUM(AG$1:AG14)</f>
        <v>4050</v>
      </c>
      <c r="AH67">
        <f>SUM(AH$1:AH14)</f>
        <v>1342</v>
      </c>
      <c r="AI67">
        <f>SUM(AI$1:AI14)</f>
        <v>1760</v>
      </c>
      <c r="AJ67">
        <f>SUM(AJ$1:AJ14)</f>
        <v>2199</v>
      </c>
      <c r="AK67">
        <f>SUM(AK$1:AK14)</f>
        <v>2659</v>
      </c>
      <c r="AL67">
        <f>SUM(AL$1:AL14)</f>
        <v>3131</v>
      </c>
    </row>
    <row r="68" spans="1:38" x14ac:dyDescent="0.3">
      <c r="A68">
        <v>68</v>
      </c>
      <c r="B68" t="s">
        <v>31</v>
      </c>
      <c r="C68">
        <f>SUM(C$1:C16)</f>
        <v>136</v>
      </c>
      <c r="D68">
        <f>SUM(D$1:D16)</f>
        <v>64</v>
      </c>
      <c r="E68">
        <f>SUM(E$1:E16)</f>
        <v>48</v>
      </c>
      <c r="F68">
        <f>SUM(F$1:F16)</f>
        <v>48</v>
      </c>
      <c r="G68">
        <f>SUM(G$1:G16)</f>
        <v>48</v>
      </c>
      <c r="H68">
        <f>SUM(H$1:H16)</f>
        <v>48</v>
      </c>
      <c r="I68">
        <f>SUM(I$1:I16)</f>
        <v>48</v>
      </c>
      <c r="J68">
        <f>SUM(J$1:J16)</f>
        <v>48</v>
      </c>
      <c r="K68">
        <f>SUM(K$1:K16)</f>
        <v>48</v>
      </c>
      <c r="L68">
        <f>SUM(L$1:L16)</f>
        <v>33</v>
      </c>
      <c r="M68">
        <f>SUM(M$1:M16)</f>
        <v>21</v>
      </c>
      <c r="N68">
        <f>SUM(N$1:N16)</f>
        <v>21</v>
      </c>
      <c r="O68">
        <f>SUM(O$1:O16)</f>
        <v>12</v>
      </c>
      <c r="P68">
        <f>SUM(P$1:P16)</f>
        <v>0</v>
      </c>
      <c r="Q68">
        <f>SUM(Q$1:Q16)</f>
        <v>0</v>
      </c>
      <c r="R68">
        <f>SUM(R$1:R16)</f>
        <v>136</v>
      </c>
      <c r="S68">
        <f>SUM(S$1:S16)</f>
        <v>200</v>
      </c>
      <c r="T68">
        <f>SUM(T$1:T16)</f>
        <v>248</v>
      </c>
      <c r="U68">
        <f>SUM(U$1:U16)</f>
        <v>296</v>
      </c>
      <c r="V68">
        <f>SUM(V$1:V16)</f>
        <v>344</v>
      </c>
      <c r="W68">
        <f>SUM(W$1:W16)</f>
        <v>392</v>
      </c>
      <c r="X68">
        <f>SUM(X$1:X16)</f>
        <v>440</v>
      </c>
      <c r="Y68">
        <f>SUM(Y$1:Y16)</f>
        <v>488</v>
      </c>
      <c r="Z68">
        <f>SUM(Z$1:Z16)</f>
        <v>536</v>
      </c>
      <c r="AA68">
        <f>SUM(AA$1:AA16)</f>
        <v>569</v>
      </c>
      <c r="AB68">
        <f>SUM(AB$1:AB16)</f>
        <v>590</v>
      </c>
      <c r="AC68">
        <f>SUM(AC$1:AC16)</f>
        <v>611</v>
      </c>
      <c r="AD68">
        <f>SUM(AD$1:AD16)</f>
        <v>623</v>
      </c>
      <c r="AE68" s="24">
        <f>SUM(AE$1:AE16)</f>
        <v>4239</v>
      </c>
      <c r="AF68" s="24">
        <f>SUM(AF$1:AF16)</f>
        <v>4850</v>
      </c>
      <c r="AG68" s="24">
        <f>SUM(AG$1:AG16)</f>
        <v>5473</v>
      </c>
      <c r="AH68">
        <f>SUM(AH$1:AH16)</f>
        <v>1856</v>
      </c>
      <c r="AI68">
        <f>SUM(AI$1:AI16)</f>
        <v>2425</v>
      </c>
      <c r="AJ68">
        <f>SUM(AJ$1:AJ16)</f>
        <v>3015</v>
      </c>
      <c r="AK68">
        <f>SUM(AK$1:AK16)</f>
        <v>3626</v>
      </c>
      <c r="AL68">
        <f>SUM(AL$1:AL16)</f>
        <v>4249</v>
      </c>
    </row>
    <row r="69" spans="1:38" x14ac:dyDescent="0.3">
      <c r="A69">
        <v>69</v>
      </c>
      <c r="B69" s="20" t="s">
        <v>32</v>
      </c>
      <c r="C69" s="20">
        <f>SUM(C$1:C18)</f>
        <v>171</v>
      </c>
      <c r="D69">
        <f>SUM(D$1:D18)</f>
        <v>81</v>
      </c>
      <c r="E69">
        <f>SUM(E$1:E18)</f>
        <v>48</v>
      </c>
      <c r="F69">
        <f>SUM(F$1:F18)</f>
        <v>48</v>
      </c>
      <c r="G69">
        <f>SUM(G$1:G18)</f>
        <v>48</v>
      </c>
      <c r="H69">
        <f>SUM(H$1:H18)</f>
        <v>48</v>
      </c>
      <c r="I69">
        <f>SUM(I$1:I18)</f>
        <v>48</v>
      </c>
      <c r="J69">
        <f>SUM(J$1:J18)</f>
        <v>48</v>
      </c>
      <c r="K69">
        <f>SUM(K$1:K18)</f>
        <v>48</v>
      </c>
      <c r="L69">
        <f>SUM(L$1:L18)</f>
        <v>33</v>
      </c>
      <c r="M69">
        <f>SUM(M$1:M18)</f>
        <v>21</v>
      </c>
      <c r="N69">
        <f>SUM(N$1:N18)</f>
        <v>21</v>
      </c>
      <c r="O69">
        <f>SUM(O$1:O18)</f>
        <v>12</v>
      </c>
      <c r="P69">
        <f>SUM(P$1:P18)</f>
        <v>0</v>
      </c>
      <c r="Q69">
        <f>SUM(Q$1:Q18)</f>
        <v>0</v>
      </c>
      <c r="R69">
        <f>SUM(R$1:R18)</f>
        <v>171</v>
      </c>
      <c r="S69">
        <f>SUM(S$1:S18)</f>
        <v>252</v>
      </c>
      <c r="T69">
        <f>SUM(T$1:T18)</f>
        <v>300</v>
      </c>
      <c r="U69">
        <f>SUM(U$1:U18)</f>
        <v>348</v>
      </c>
      <c r="V69">
        <f>SUM(V$1:V18)</f>
        <v>396</v>
      </c>
      <c r="W69">
        <f>SUM(W$1:W18)</f>
        <v>444</v>
      </c>
      <c r="X69">
        <f>SUM(X$1:X18)</f>
        <v>492</v>
      </c>
      <c r="Y69">
        <f>SUM(Y$1:Y18)</f>
        <v>540</v>
      </c>
      <c r="Z69">
        <f>SUM(Z$1:Z18)</f>
        <v>588</v>
      </c>
      <c r="AA69">
        <f>SUM(AA$1:AA18)</f>
        <v>621</v>
      </c>
      <c r="AB69">
        <f>SUM(AB$1:AB18)</f>
        <v>642</v>
      </c>
      <c r="AC69">
        <f>SUM(AC$1:AC18)</f>
        <v>663</v>
      </c>
      <c r="AD69">
        <f>SUM(AD$1:AD18)</f>
        <v>675</v>
      </c>
      <c r="AE69" s="24">
        <f>SUM(AE$1:AE18)</f>
        <v>4794</v>
      </c>
      <c r="AF69" s="24">
        <f>SUM(AF$1:AF18)</f>
        <v>5457</v>
      </c>
      <c r="AG69" s="24">
        <f>SUM(AG$1:AG18)</f>
        <v>6132</v>
      </c>
      <c r="AH69">
        <f>SUM(AH$1:AH18)</f>
        <v>2064</v>
      </c>
      <c r="AI69">
        <f>SUM(AI$1:AI18)</f>
        <v>2685</v>
      </c>
      <c r="AJ69">
        <f>SUM(AJ$1:AJ18)</f>
        <v>3327</v>
      </c>
      <c r="AK69">
        <f>SUM(AK$1:AK18)</f>
        <v>3990</v>
      </c>
      <c r="AL69">
        <f>SUM(AL$1:AL18)</f>
        <v>4665</v>
      </c>
    </row>
    <row r="70" spans="1:38" x14ac:dyDescent="0.3">
      <c r="A70">
        <v>70</v>
      </c>
      <c r="B70" t="s">
        <v>33</v>
      </c>
      <c r="C70">
        <f>SUM(C$1:C20)</f>
        <v>210</v>
      </c>
      <c r="D70">
        <f>SUM(D$1:D20)</f>
        <v>100</v>
      </c>
      <c r="E70">
        <f>SUM(E$1:E20)</f>
        <v>67</v>
      </c>
      <c r="F70">
        <f>SUM(F$1:F20)</f>
        <v>48</v>
      </c>
      <c r="G70">
        <f>SUM(G$1:G20)</f>
        <v>48</v>
      </c>
      <c r="H70">
        <f>SUM(H$1:H20)</f>
        <v>48</v>
      </c>
      <c r="I70">
        <f>SUM(I$1:I20)</f>
        <v>48</v>
      </c>
      <c r="J70">
        <f>SUM(J$1:J20)</f>
        <v>48</v>
      </c>
      <c r="K70">
        <f>SUM(K$1:K20)</f>
        <v>48</v>
      </c>
      <c r="L70">
        <f>SUM(L$1:L20)</f>
        <v>33</v>
      </c>
      <c r="M70">
        <f>SUM(M$1:M20)</f>
        <v>21</v>
      </c>
      <c r="N70">
        <f>SUM(N$1:N20)</f>
        <v>21</v>
      </c>
      <c r="O70">
        <f>SUM(O$1:O20)</f>
        <v>12</v>
      </c>
      <c r="P70">
        <f>SUM(P$1:P20)</f>
        <v>0</v>
      </c>
      <c r="Q70">
        <f>SUM(Q$1:Q20)</f>
        <v>0</v>
      </c>
      <c r="R70">
        <f>SUM(R$1:R20)</f>
        <v>210</v>
      </c>
      <c r="S70">
        <f>SUM(S$1:S20)</f>
        <v>310</v>
      </c>
      <c r="T70">
        <f>SUM(T$1:T20)</f>
        <v>377</v>
      </c>
      <c r="U70">
        <f>SUM(U$1:U20)</f>
        <v>425</v>
      </c>
      <c r="V70">
        <f>SUM(V$1:V20)</f>
        <v>473</v>
      </c>
      <c r="W70">
        <f>SUM(W$1:W20)</f>
        <v>521</v>
      </c>
      <c r="X70">
        <f>SUM(X$1:X20)</f>
        <v>569</v>
      </c>
      <c r="Y70">
        <f>SUM(Y$1:Y20)</f>
        <v>617</v>
      </c>
      <c r="Z70">
        <f>SUM(Z$1:Z20)</f>
        <v>665</v>
      </c>
      <c r="AA70">
        <f>SUM(AA$1:AA20)</f>
        <v>698</v>
      </c>
      <c r="AB70">
        <f>SUM(AB$1:AB20)</f>
        <v>719</v>
      </c>
      <c r="AC70">
        <f>SUM(AC$1:AC20)</f>
        <v>740</v>
      </c>
      <c r="AD70">
        <f>SUM(AD$1:AD20)</f>
        <v>752</v>
      </c>
      <c r="AE70" s="24">
        <f>SUM(AE$1:AE20)</f>
        <v>5584</v>
      </c>
      <c r="AF70" s="24">
        <f>SUM(AF$1:AF20)</f>
        <v>6324</v>
      </c>
      <c r="AG70" s="24">
        <f>SUM(AG$1:AG20)</f>
        <v>7076</v>
      </c>
      <c r="AH70">
        <f>SUM(AH$1:AH20)</f>
        <v>2372</v>
      </c>
      <c r="AI70">
        <f>SUM(AI$1:AI20)</f>
        <v>3070</v>
      </c>
      <c r="AJ70">
        <f>SUM(AJ$1:AJ20)</f>
        <v>3789</v>
      </c>
      <c r="AK70">
        <f>SUM(AK$1:AK20)</f>
        <v>4529</v>
      </c>
      <c r="AL70">
        <f>SUM(AL$1:AL20)</f>
        <v>5281</v>
      </c>
    </row>
    <row r="71" spans="1:38" x14ac:dyDescent="0.3">
      <c r="A71">
        <v>71</v>
      </c>
      <c r="B71" t="s">
        <v>34</v>
      </c>
      <c r="C71">
        <f>SUM(C$1:C22)</f>
        <v>253</v>
      </c>
      <c r="D71">
        <f>SUM(D$1:D22)</f>
        <v>121</v>
      </c>
      <c r="E71">
        <f>SUM(E$1:E22)</f>
        <v>88</v>
      </c>
      <c r="F71">
        <f>SUM(F$1:F22)</f>
        <v>69</v>
      </c>
      <c r="G71">
        <f>SUM(G$1:G22)</f>
        <v>69</v>
      </c>
      <c r="H71">
        <f>SUM(H$1:H22)</f>
        <v>69</v>
      </c>
      <c r="I71">
        <f>SUM(I$1:I22)</f>
        <v>69</v>
      </c>
      <c r="J71">
        <f>SUM(J$1:J22)</f>
        <v>69</v>
      </c>
      <c r="K71">
        <f>SUM(K$1:K22)</f>
        <v>69</v>
      </c>
      <c r="L71">
        <f>SUM(L$1:L22)</f>
        <v>54</v>
      </c>
      <c r="M71">
        <f>SUM(M$1:M22)</f>
        <v>21</v>
      </c>
      <c r="N71">
        <f>SUM(N$1:N22)</f>
        <v>21</v>
      </c>
      <c r="O71">
        <f>SUM(O$1:O22)</f>
        <v>12</v>
      </c>
      <c r="P71">
        <f>SUM(P$1:P22)</f>
        <v>0</v>
      </c>
      <c r="Q71">
        <f>SUM(Q$1:Q22)</f>
        <v>0</v>
      </c>
      <c r="R71">
        <f>SUM(R$1:R22)</f>
        <v>253</v>
      </c>
      <c r="S71">
        <f>SUM(S$1:S22)</f>
        <v>374</v>
      </c>
      <c r="T71">
        <f>SUM(T$1:T22)</f>
        <v>462</v>
      </c>
      <c r="U71">
        <f>SUM(U$1:U22)</f>
        <v>531</v>
      </c>
      <c r="V71">
        <f>SUM(V$1:V22)</f>
        <v>600</v>
      </c>
      <c r="W71">
        <f>SUM(W$1:W22)</f>
        <v>669</v>
      </c>
      <c r="X71">
        <f>SUM(X$1:X22)</f>
        <v>738</v>
      </c>
      <c r="Y71">
        <f>SUM(Y$1:Y22)</f>
        <v>807</v>
      </c>
      <c r="Z71">
        <f>SUM(Z$1:Z22)</f>
        <v>876</v>
      </c>
      <c r="AA71">
        <f>SUM(AA$1:AA22)</f>
        <v>930</v>
      </c>
      <c r="AB71">
        <f>SUM(AB$1:AB22)</f>
        <v>951</v>
      </c>
      <c r="AC71">
        <f>SUM(AC$1:AC22)</f>
        <v>972</v>
      </c>
      <c r="AD71">
        <f>SUM(AD$1:AD22)</f>
        <v>984</v>
      </c>
      <c r="AE71" s="24">
        <f>SUM(AE$1:AE22)</f>
        <v>7191</v>
      </c>
      <c r="AF71" s="24">
        <f>SUM(AF$1:AF22)</f>
        <v>8163</v>
      </c>
      <c r="AG71" s="24">
        <f>SUM(AG$1:AG22)</f>
        <v>9147</v>
      </c>
      <c r="AH71">
        <f>SUM(AH$1:AH22)</f>
        <v>3090</v>
      </c>
      <c r="AI71">
        <f>SUM(AI$1:AI22)</f>
        <v>4020</v>
      </c>
      <c r="AJ71">
        <f>SUM(AJ$1:AJ22)</f>
        <v>4971</v>
      </c>
      <c r="AK71">
        <f>SUM(AK$1:AK22)</f>
        <v>5943</v>
      </c>
      <c r="AL71">
        <f>SUM(AL$1:AL22)</f>
        <v>6927</v>
      </c>
    </row>
    <row r="72" spans="1:38" x14ac:dyDescent="0.3">
      <c r="A72">
        <v>72</v>
      </c>
      <c r="B72" s="20" t="s">
        <v>35</v>
      </c>
      <c r="C72" s="20">
        <f>SUM(C$1:C24)</f>
        <v>300</v>
      </c>
      <c r="D72">
        <f>SUM(D$1:D24)</f>
        <v>144</v>
      </c>
      <c r="E72">
        <f>SUM(E$1:E24)</f>
        <v>88</v>
      </c>
      <c r="F72">
        <f>SUM(F$1:F24)</f>
        <v>69</v>
      </c>
      <c r="G72">
        <f>SUM(G$1:G24)</f>
        <v>69</v>
      </c>
      <c r="H72">
        <f>SUM(H$1:H24)</f>
        <v>69</v>
      </c>
      <c r="I72">
        <f>SUM(I$1:I24)</f>
        <v>69</v>
      </c>
      <c r="J72">
        <f>SUM(J$1:J24)</f>
        <v>69</v>
      </c>
      <c r="K72">
        <f>SUM(K$1:K24)</f>
        <v>69</v>
      </c>
      <c r="L72">
        <f>SUM(L$1:L24)</f>
        <v>54</v>
      </c>
      <c r="M72">
        <f>SUM(M$1:M24)</f>
        <v>21</v>
      </c>
      <c r="N72">
        <f>SUM(N$1:N24)</f>
        <v>21</v>
      </c>
      <c r="O72">
        <f>SUM(O$1:O24)</f>
        <v>12</v>
      </c>
      <c r="P72">
        <f>SUM(P$1:P24)</f>
        <v>0</v>
      </c>
      <c r="Q72">
        <f>SUM(Q$1:Q24)</f>
        <v>0</v>
      </c>
      <c r="R72">
        <f>SUM(R$1:R24)</f>
        <v>300</v>
      </c>
      <c r="S72">
        <f>SUM(S$1:S24)</f>
        <v>444</v>
      </c>
      <c r="T72">
        <f>SUM(T$1:T24)</f>
        <v>532</v>
      </c>
      <c r="U72">
        <f>SUM(U$1:U24)</f>
        <v>601</v>
      </c>
      <c r="V72">
        <f>SUM(V$1:V24)</f>
        <v>670</v>
      </c>
      <c r="W72">
        <f>SUM(W$1:W24)</f>
        <v>739</v>
      </c>
      <c r="X72">
        <f>SUM(X$1:X24)</f>
        <v>808</v>
      </c>
      <c r="Y72">
        <f>SUM(Y$1:Y24)</f>
        <v>877</v>
      </c>
      <c r="Z72">
        <f>SUM(Z$1:Z24)</f>
        <v>946</v>
      </c>
      <c r="AA72">
        <f>SUM(AA$1:AA24)</f>
        <v>1000</v>
      </c>
      <c r="AB72">
        <f>SUM(AB$1:AB24)</f>
        <v>1021</v>
      </c>
      <c r="AC72">
        <f>SUM(AC$1:AC24)</f>
        <v>1042</v>
      </c>
      <c r="AD72">
        <f>SUM(AD$1:AD24)</f>
        <v>1054</v>
      </c>
      <c r="AE72" s="24">
        <f>SUM(AE$1:AE24)</f>
        <v>7938</v>
      </c>
      <c r="AF72" s="24">
        <f>SUM(AF$1:AF24)</f>
        <v>8980</v>
      </c>
      <c r="AG72" s="24">
        <f>SUM(AG$1:AG24)</f>
        <v>10034</v>
      </c>
      <c r="AH72">
        <f>SUM(AH$1:AH24)</f>
        <v>3370</v>
      </c>
      <c r="AI72">
        <f>SUM(AI$1:AI24)</f>
        <v>4370</v>
      </c>
      <c r="AJ72">
        <f>SUM(AJ$1:AJ24)</f>
        <v>5391</v>
      </c>
      <c r="AK72">
        <f>SUM(AK$1:AK24)</f>
        <v>6433</v>
      </c>
      <c r="AL72">
        <f>SUM(AL$1:AL24)</f>
        <v>7487</v>
      </c>
    </row>
    <row r="73" spans="1:38" x14ac:dyDescent="0.3">
      <c r="A73">
        <v>73</v>
      </c>
      <c r="B73" t="s">
        <v>36</v>
      </c>
      <c r="C73">
        <f>SUM(C$1:C26)</f>
        <v>351</v>
      </c>
      <c r="D73">
        <f>SUM(D$1:D26)</f>
        <v>169</v>
      </c>
      <c r="E73">
        <f>SUM(E$1:E26)</f>
        <v>113</v>
      </c>
      <c r="F73">
        <f>SUM(F$1:F26)</f>
        <v>94</v>
      </c>
      <c r="G73">
        <f>SUM(G$1:G26)</f>
        <v>94</v>
      </c>
      <c r="H73">
        <f>SUM(H$1:H26)</f>
        <v>94</v>
      </c>
      <c r="I73">
        <f>SUM(I$1:I26)</f>
        <v>94</v>
      </c>
      <c r="J73">
        <f>SUM(J$1:J26)</f>
        <v>94</v>
      </c>
      <c r="K73">
        <f>SUM(K$1:K26)</f>
        <v>94</v>
      </c>
      <c r="L73">
        <f>SUM(L$1:L26)</f>
        <v>79</v>
      </c>
      <c r="M73">
        <f>SUM(M$1:M26)</f>
        <v>46</v>
      </c>
      <c r="N73">
        <f>SUM(N$1:N26)</f>
        <v>46</v>
      </c>
      <c r="O73">
        <f>SUM(O$1:O26)</f>
        <v>19</v>
      </c>
      <c r="P73">
        <f>SUM(P$1:P26)</f>
        <v>0</v>
      </c>
      <c r="Q73">
        <f>SUM(Q$1:Q26)</f>
        <v>0</v>
      </c>
      <c r="R73">
        <f>SUM(R$1:R26)</f>
        <v>351</v>
      </c>
      <c r="S73">
        <f>SUM(S$1:S26)</f>
        <v>520</v>
      </c>
      <c r="T73">
        <f>SUM(T$1:T26)</f>
        <v>633</v>
      </c>
      <c r="U73">
        <f>SUM(U$1:U26)</f>
        <v>727</v>
      </c>
      <c r="V73">
        <f>SUM(V$1:V26)</f>
        <v>821</v>
      </c>
      <c r="W73">
        <f>SUM(W$1:W26)</f>
        <v>915</v>
      </c>
      <c r="X73">
        <f>SUM(X$1:X26)</f>
        <v>1009</v>
      </c>
      <c r="Y73">
        <f>SUM(Y$1:Y26)</f>
        <v>1103</v>
      </c>
      <c r="Z73">
        <f>SUM(Z$1:Z26)</f>
        <v>1197</v>
      </c>
      <c r="AA73">
        <f>SUM(AA$1:AA26)</f>
        <v>1276</v>
      </c>
      <c r="AB73">
        <f>SUM(AB$1:AB26)</f>
        <v>1322</v>
      </c>
      <c r="AC73">
        <f>SUM(AC$1:AC26)</f>
        <v>1368</v>
      </c>
      <c r="AD73">
        <f>SUM(AD$1:AD26)</f>
        <v>1387</v>
      </c>
      <c r="AE73" s="24">
        <f>SUM(AE$1:AE26)</f>
        <v>9874</v>
      </c>
      <c r="AF73" s="24">
        <f>SUM(AF$1:AF26)</f>
        <v>11242</v>
      </c>
      <c r="AG73" s="24">
        <f>SUM(AG$1:AG26)</f>
        <v>12629</v>
      </c>
      <c r="AH73">
        <f>SUM(AH$1:AH26)</f>
        <v>4224</v>
      </c>
      <c r="AI73">
        <f>SUM(AI$1:AI26)</f>
        <v>5500</v>
      </c>
      <c r="AJ73">
        <f>SUM(AJ$1:AJ26)</f>
        <v>6822</v>
      </c>
      <c r="AK73">
        <f>SUM(AK$1:AK26)</f>
        <v>8190</v>
      </c>
      <c r="AL73">
        <f>SUM(AL$1:AL26)</f>
        <v>9577</v>
      </c>
    </row>
    <row r="74" spans="1:38" x14ac:dyDescent="0.3">
      <c r="A74">
        <v>74</v>
      </c>
      <c r="B74" t="s">
        <v>37</v>
      </c>
      <c r="C74">
        <f>SUM(C$1:C28)</f>
        <v>406</v>
      </c>
      <c r="D74">
        <f>SUM(D$1:D28)</f>
        <v>196</v>
      </c>
      <c r="E74">
        <f>SUM(E$1:E28)</f>
        <v>140</v>
      </c>
      <c r="F74">
        <f>SUM(F$1:F28)</f>
        <v>121</v>
      </c>
      <c r="G74">
        <f>SUM(G$1:G28)</f>
        <v>94</v>
      </c>
      <c r="H74">
        <f>SUM(H$1:H28)</f>
        <v>94</v>
      </c>
      <c r="I74">
        <f>SUM(I$1:I28)</f>
        <v>94</v>
      </c>
      <c r="J74">
        <f>SUM(J$1:J28)</f>
        <v>94</v>
      </c>
      <c r="K74">
        <f>SUM(K$1:K28)</f>
        <v>94</v>
      </c>
      <c r="L74">
        <f>SUM(L$1:L28)</f>
        <v>79</v>
      </c>
      <c r="M74">
        <f>SUM(M$1:M28)</f>
        <v>46</v>
      </c>
      <c r="N74">
        <f>SUM(N$1:N28)</f>
        <v>46</v>
      </c>
      <c r="O74">
        <f>SUM(O$1:O28)</f>
        <v>19</v>
      </c>
      <c r="P74">
        <f>SUM(P$1:P28)</f>
        <v>0</v>
      </c>
      <c r="Q74">
        <f>SUM(Q$1:Q28)</f>
        <v>0</v>
      </c>
      <c r="R74">
        <f>SUM(R$1:R28)</f>
        <v>406</v>
      </c>
      <c r="S74">
        <f>SUM(S$1:S28)</f>
        <v>602</v>
      </c>
      <c r="T74">
        <f>SUM(T$1:T28)</f>
        <v>742</v>
      </c>
      <c r="U74">
        <f>SUM(U$1:U28)</f>
        <v>863</v>
      </c>
      <c r="V74">
        <f>SUM(V$1:V28)</f>
        <v>957</v>
      </c>
      <c r="W74">
        <f>SUM(W$1:W28)</f>
        <v>1051</v>
      </c>
      <c r="X74">
        <f>SUM(X$1:X28)</f>
        <v>1145</v>
      </c>
      <c r="Y74">
        <f>SUM(Y$1:Y28)</f>
        <v>1239</v>
      </c>
      <c r="Z74">
        <f>SUM(Z$1:Z28)</f>
        <v>1333</v>
      </c>
      <c r="AA74">
        <f>SUM(AA$1:AA28)</f>
        <v>1412</v>
      </c>
      <c r="AB74">
        <f>SUM(AB$1:AB28)</f>
        <v>1458</v>
      </c>
      <c r="AC74">
        <f>SUM(AC$1:AC28)</f>
        <v>1504</v>
      </c>
      <c r="AD74">
        <f>SUM(AD$1:AD28)</f>
        <v>1523</v>
      </c>
      <c r="AE74" s="24">
        <f>SUM(AE$1:AE28)</f>
        <v>11208</v>
      </c>
      <c r="AF74" s="24">
        <f>SUM(AF$1:AF28)</f>
        <v>12712</v>
      </c>
      <c r="AG74" s="24">
        <f>SUM(AG$1:AG28)</f>
        <v>14235</v>
      </c>
      <c r="AH74">
        <f>SUM(AH$1:AH28)</f>
        <v>4768</v>
      </c>
      <c r="AI74">
        <f>SUM(AI$1:AI28)</f>
        <v>6180</v>
      </c>
      <c r="AJ74">
        <f>SUM(AJ$1:AJ28)</f>
        <v>7638</v>
      </c>
      <c r="AK74">
        <f>SUM(AK$1:AK28)</f>
        <v>9142</v>
      </c>
      <c r="AL74">
        <f>SUM(AL$1:AL28)</f>
        <v>10665</v>
      </c>
    </row>
    <row r="75" spans="1:38" x14ac:dyDescent="0.3">
      <c r="A75">
        <v>75</v>
      </c>
      <c r="B75" t="s">
        <v>38</v>
      </c>
      <c r="C75">
        <f>SUM(C$1:C30)</f>
        <v>465</v>
      </c>
      <c r="D75">
        <f>SUM(D$1:D30)</f>
        <v>225</v>
      </c>
      <c r="E75">
        <f>SUM(E$1:E30)</f>
        <v>140</v>
      </c>
      <c r="F75">
        <f>SUM(F$1:F30)</f>
        <v>121</v>
      </c>
      <c r="G75">
        <f>SUM(G$1:G30)</f>
        <v>94</v>
      </c>
      <c r="H75">
        <f>SUM(H$1:H30)</f>
        <v>94</v>
      </c>
      <c r="I75">
        <f>SUM(I$1:I30)</f>
        <v>94</v>
      </c>
      <c r="J75">
        <f>SUM(J$1:J30)</f>
        <v>94</v>
      </c>
      <c r="K75">
        <f>SUM(K$1:K30)</f>
        <v>94</v>
      </c>
      <c r="L75">
        <f>SUM(L$1:L30)</f>
        <v>79</v>
      </c>
      <c r="M75">
        <f>SUM(M$1:M30)</f>
        <v>46</v>
      </c>
      <c r="N75">
        <f>SUM(N$1:N30)</f>
        <v>46</v>
      </c>
      <c r="O75">
        <f>SUM(O$1:O30)</f>
        <v>19</v>
      </c>
      <c r="P75">
        <f>SUM(P$1:P30)</f>
        <v>0</v>
      </c>
      <c r="Q75">
        <f>SUM(Q$1:Q30)</f>
        <v>0</v>
      </c>
      <c r="R75">
        <f>SUM(R$1:R30)</f>
        <v>465</v>
      </c>
      <c r="S75">
        <f>SUM(S$1:S30)</f>
        <v>690</v>
      </c>
      <c r="T75">
        <f>SUM(T$1:T30)</f>
        <v>830</v>
      </c>
      <c r="U75">
        <f>SUM(U$1:U30)</f>
        <v>951</v>
      </c>
      <c r="V75">
        <f>SUM(V$1:V30)</f>
        <v>1045</v>
      </c>
      <c r="W75">
        <f>SUM(W$1:W30)</f>
        <v>1139</v>
      </c>
      <c r="X75">
        <f>SUM(X$1:X30)</f>
        <v>1233</v>
      </c>
      <c r="Y75">
        <f>SUM(Y$1:Y30)</f>
        <v>1327</v>
      </c>
      <c r="Z75">
        <f>SUM(Z$1:Z30)</f>
        <v>1421</v>
      </c>
      <c r="AA75">
        <f>SUM(AA$1:AA30)</f>
        <v>1500</v>
      </c>
      <c r="AB75">
        <f>SUM(AB$1:AB30)</f>
        <v>1546</v>
      </c>
      <c r="AC75">
        <f>SUM(AC$1:AC30)</f>
        <v>1592</v>
      </c>
      <c r="AD75">
        <f>SUM(AD$1:AD30)</f>
        <v>1611</v>
      </c>
      <c r="AE75" s="24">
        <f>SUM(AE$1:AE30)</f>
        <v>12147</v>
      </c>
      <c r="AF75" s="24">
        <f>SUM(AF$1:AF30)</f>
        <v>13739</v>
      </c>
      <c r="AG75" s="24">
        <f>SUM(AG$1:AG30)</f>
        <v>15350</v>
      </c>
      <c r="AH75">
        <f>SUM(AH$1:AH30)</f>
        <v>5120</v>
      </c>
      <c r="AI75">
        <f>SUM(AI$1:AI30)</f>
        <v>6620</v>
      </c>
      <c r="AJ75">
        <f>SUM(AJ$1:AJ30)</f>
        <v>8166</v>
      </c>
      <c r="AK75">
        <f>SUM(AK$1:AK30)</f>
        <v>9758</v>
      </c>
      <c r="AL75">
        <f>SUM(AL$1:AL30)</f>
        <v>11369</v>
      </c>
    </row>
    <row r="76" spans="1:38" x14ac:dyDescent="0.3">
      <c r="A76">
        <v>76</v>
      </c>
      <c r="B76" s="20" t="s">
        <v>39</v>
      </c>
      <c r="C76" s="20">
        <f>SUM(C$1:C32)</f>
        <v>528</v>
      </c>
      <c r="D76">
        <f>SUM(D$1:D32)</f>
        <v>256</v>
      </c>
      <c r="E76">
        <f>SUM(E$1:E32)</f>
        <v>171</v>
      </c>
      <c r="F76">
        <f>SUM(F$1:F32)</f>
        <v>152</v>
      </c>
      <c r="G76">
        <f>SUM(G$1:G32)</f>
        <v>125</v>
      </c>
      <c r="H76">
        <f>SUM(H$1:H32)</f>
        <v>125</v>
      </c>
      <c r="I76">
        <f>SUM(I$1:I32)</f>
        <v>125</v>
      </c>
      <c r="J76">
        <f>SUM(J$1:J32)</f>
        <v>94</v>
      </c>
      <c r="K76">
        <f>SUM(K$1:K32)</f>
        <v>94</v>
      </c>
      <c r="L76">
        <f>SUM(L$1:L32)</f>
        <v>79</v>
      </c>
      <c r="M76">
        <f>SUM(M$1:M32)</f>
        <v>46</v>
      </c>
      <c r="N76">
        <f>SUM(N$1:N32)</f>
        <v>46</v>
      </c>
      <c r="O76">
        <f>SUM(O$1:O32)</f>
        <v>19</v>
      </c>
      <c r="P76">
        <f>SUM(P$1:P32)</f>
        <v>0</v>
      </c>
      <c r="Q76">
        <f>SUM(Q$1:Q32)</f>
        <v>0</v>
      </c>
      <c r="R76">
        <f>SUM(R$1:R32)</f>
        <v>528</v>
      </c>
      <c r="S76">
        <f>SUM(S$1:S32)</f>
        <v>784</v>
      </c>
      <c r="T76">
        <f>SUM(T$1:T32)</f>
        <v>955</v>
      </c>
      <c r="U76">
        <f>SUM(U$1:U32)</f>
        <v>1107</v>
      </c>
      <c r="V76">
        <f>SUM(V$1:V32)</f>
        <v>1232</v>
      </c>
      <c r="W76">
        <f>SUM(W$1:W32)</f>
        <v>1357</v>
      </c>
      <c r="X76">
        <f>SUM(X$1:X32)</f>
        <v>1482</v>
      </c>
      <c r="Y76">
        <f>SUM(Y$1:Y32)</f>
        <v>1576</v>
      </c>
      <c r="Z76">
        <f>SUM(Z$1:Z32)</f>
        <v>1670</v>
      </c>
      <c r="AA76">
        <f>SUM(AA$1:AA32)</f>
        <v>1749</v>
      </c>
      <c r="AB76">
        <f>SUM(AB$1:AB32)</f>
        <v>1795</v>
      </c>
      <c r="AC76">
        <f>SUM(AC$1:AC32)</f>
        <v>1841</v>
      </c>
      <c r="AD76">
        <f>SUM(AD$1:AD32)</f>
        <v>1860</v>
      </c>
      <c r="AE76" s="24">
        <f>SUM(AE$1:AE32)</f>
        <v>14235</v>
      </c>
      <c r="AF76" s="24">
        <f>SUM(AF$1:AF32)</f>
        <v>16076</v>
      </c>
      <c r="AG76" s="24">
        <f>SUM(AG$1:AG32)</f>
        <v>17936</v>
      </c>
      <c r="AH76">
        <f>SUM(AH$1:AH32)</f>
        <v>6085</v>
      </c>
      <c r="AI76">
        <f>SUM(AI$1:AI32)</f>
        <v>7834</v>
      </c>
      <c r="AJ76">
        <f>SUM(AJ$1:AJ32)</f>
        <v>9629</v>
      </c>
      <c r="AK76">
        <f>SUM(AK$1:AK32)</f>
        <v>11470</v>
      </c>
      <c r="AL76">
        <f>SUM(AL$1:AL32)</f>
        <v>13330</v>
      </c>
    </row>
    <row r="77" spans="1:38" x14ac:dyDescent="0.3">
      <c r="A77">
        <v>77</v>
      </c>
      <c r="B77" t="s">
        <v>40</v>
      </c>
      <c r="C77">
        <f>SUM(C$1:C34)</f>
        <v>595</v>
      </c>
      <c r="D77">
        <f>SUM(D$1:D34)</f>
        <v>289</v>
      </c>
      <c r="E77">
        <f>SUM(E$1:E34)</f>
        <v>204</v>
      </c>
      <c r="F77">
        <f>SUM(F$1:F34)</f>
        <v>185</v>
      </c>
      <c r="G77">
        <f>SUM(G$1:G34)</f>
        <v>158</v>
      </c>
      <c r="H77">
        <f>SUM(H$1:H34)</f>
        <v>158</v>
      </c>
      <c r="I77">
        <f>SUM(I$1:I34)</f>
        <v>158</v>
      </c>
      <c r="J77">
        <f>SUM(J$1:J34)</f>
        <v>127</v>
      </c>
      <c r="K77">
        <f>SUM(K$1:K34)</f>
        <v>127</v>
      </c>
      <c r="L77">
        <f>SUM(L$1:L34)</f>
        <v>112</v>
      </c>
      <c r="M77">
        <f>SUM(M$1:M34)</f>
        <v>46</v>
      </c>
      <c r="N77">
        <f>SUM(N$1:N34)</f>
        <v>46</v>
      </c>
      <c r="O77">
        <f>SUM(O$1:O34)</f>
        <v>19</v>
      </c>
      <c r="P77">
        <f>SUM(P$1:P34)</f>
        <v>0</v>
      </c>
      <c r="Q77">
        <f>SUM(Q$1:Q34)</f>
        <v>0</v>
      </c>
      <c r="R77">
        <f>SUM(R$1:R34)</f>
        <v>595</v>
      </c>
      <c r="S77">
        <f>SUM(S$1:S34)</f>
        <v>884</v>
      </c>
      <c r="T77">
        <f>SUM(T$1:T34)</f>
        <v>1088</v>
      </c>
      <c r="U77">
        <f>SUM(U$1:U34)</f>
        <v>1273</v>
      </c>
      <c r="V77">
        <f>SUM(V$1:V34)</f>
        <v>1431</v>
      </c>
      <c r="W77">
        <f>SUM(W$1:W34)</f>
        <v>1589</v>
      </c>
      <c r="X77">
        <f>SUM(X$1:X34)</f>
        <v>1747</v>
      </c>
      <c r="Y77">
        <f>SUM(Y$1:Y34)</f>
        <v>1874</v>
      </c>
      <c r="Z77">
        <f>SUM(Z$1:Z34)</f>
        <v>2001</v>
      </c>
      <c r="AA77">
        <f>SUM(AA$1:AA34)</f>
        <v>2113</v>
      </c>
      <c r="AB77">
        <f>SUM(AB$1:AB34)</f>
        <v>2159</v>
      </c>
      <c r="AC77">
        <f>SUM(AC$1:AC34)</f>
        <v>2205</v>
      </c>
      <c r="AD77">
        <f>SUM(AD$1:AD34)</f>
        <v>2224</v>
      </c>
      <c r="AE77" s="24">
        <f>SUM(AE$1:AE34)</f>
        <v>16754</v>
      </c>
      <c r="AF77" s="24">
        <f>SUM(AF$1:AF34)</f>
        <v>18959</v>
      </c>
      <c r="AG77" s="24">
        <f>SUM(AG$1:AG34)</f>
        <v>21183</v>
      </c>
      <c r="AH77">
        <f>SUM(AH$1:AH34)</f>
        <v>7211</v>
      </c>
      <c r="AI77">
        <f>SUM(AI$1:AI34)</f>
        <v>9324</v>
      </c>
      <c r="AJ77">
        <f>SUM(AJ$1:AJ34)</f>
        <v>11483</v>
      </c>
      <c r="AK77">
        <f>SUM(AK$1:AK34)</f>
        <v>13688</v>
      </c>
      <c r="AL77">
        <f>SUM(AL$1:AL34)</f>
        <v>15912</v>
      </c>
    </row>
    <row r="78" spans="1:38" x14ac:dyDescent="0.3">
      <c r="A78">
        <v>78</v>
      </c>
      <c r="B78" s="20" t="s">
        <v>41</v>
      </c>
      <c r="C78" s="11">
        <f>SUM(C$1:C36)</f>
        <v>666</v>
      </c>
      <c r="D78">
        <f>SUM(D$1:D36)</f>
        <v>324</v>
      </c>
      <c r="E78">
        <f>SUM(E$1:E36)</f>
        <v>204</v>
      </c>
      <c r="F78">
        <f>SUM(F$1:F36)</f>
        <v>185</v>
      </c>
      <c r="G78">
        <f>SUM(G$1:G36)</f>
        <v>158</v>
      </c>
      <c r="H78">
        <f>SUM(H$1:H36)</f>
        <v>158</v>
      </c>
      <c r="I78">
        <f>SUM(I$1:I36)</f>
        <v>158</v>
      </c>
      <c r="J78">
        <f>SUM(J$1:J36)</f>
        <v>127</v>
      </c>
      <c r="K78">
        <f>SUM(K$1:K36)</f>
        <v>127</v>
      </c>
      <c r="L78">
        <f>SUM(L$1:L36)</f>
        <v>112</v>
      </c>
      <c r="M78">
        <f>SUM(M$1:M36)</f>
        <v>46</v>
      </c>
      <c r="N78">
        <f>SUM(N$1:N36)</f>
        <v>46</v>
      </c>
      <c r="O78">
        <f>SUM(O$1:O36)</f>
        <v>19</v>
      </c>
      <c r="P78">
        <f>SUM(P$1:P36)</f>
        <v>0</v>
      </c>
      <c r="Q78">
        <f>SUM(Q$1:Q36)</f>
        <v>0</v>
      </c>
      <c r="R78">
        <f>SUM(R$1:R36)</f>
        <v>666</v>
      </c>
      <c r="S78">
        <f>SUM(S$1:S36)</f>
        <v>990</v>
      </c>
      <c r="T78">
        <f>SUM(T$1:T36)</f>
        <v>1194</v>
      </c>
      <c r="U78">
        <f>SUM(U$1:U36)</f>
        <v>1379</v>
      </c>
      <c r="V78">
        <f>SUM(V$1:V36)</f>
        <v>1537</v>
      </c>
      <c r="W78">
        <f>SUM(W$1:W36)</f>
        <v>1695</v>
      </c>
      <c r="X78">
        <f>SUM(X$1:X36)</f>
        <v>1853</v>
      </c>
      <c r="Y78">
        <f>SUM(Y$1:Y36)</f>
        <v>1980</v>
      </c>
      <c r="Z78">
        <f>SUM(Z$1:Z36)</f>
        <v>2107</v>
      </c>
      <c r="AA78">
        <f>SUM(AA$1:AA36)</f>
        <v>2219</v>
      </c>
      <c r="AB78">
        <f>SUM(AB$1:AB36)</f>
        <v>2265</v>
      </c>
      <c r="AC78">
        <f>SUM(AC$1:AC36)</f>
        <v>2311</v>
      </c>
      <c r="AD78">
        <f>SUM(AD$1:AD36)</f>
        <v>2330</v>
      </c>
      <c r="AE78" s="24">
        <f>SUM(AE$1:AE36)</f>
        <v>17885</v>
      </c>
      <c r="AF78" s="24">
        <f>SUM(AF$1:AF36)</f>
        <v>20196</v>
      </c>
      <c r="AG78" s="24">
        <f>SUM(AG$1:AG36)</f>
        <v>22526</v>
      </c>
      <c r="AH78">
        <f>SUM(AH$1:AH36)</f>
        <v>7635</v>
      </c>
      <c r="AI78">
        <f>SUM(AI$1:AI36)</f>
        <v>9854</v>
      </c>
      <c r="AJ78">
        <f>SUM(AJ$1:AJ36)</f>
        <v>12119</v>
      </c>
      <c r="AK78">
        <f>SUM(AK$1:AK36)</f>
        <v>14430</v>
      </c>
      <c r="AL78">
        <f>SUM(AL$1:AL36)</f>
        <v>16760</v>
      </c>
    </row>
    <row r="79" spans="1:38" x14ac:dyDescent="0.3">
      <c r="A79">
        <v>79</v>
      </c>
      <c r="B79" s="20" t="s">
        <v>42</v>
      </c>
      <c r="C79" s="20">
        <f>SUM(C$1:C38)</f>
        <v>741</v>
      </c>
      <c r="D79">
        <f>SUM(D$1:D38)</f>
        <v>361</v>
      </c>
      <c r="E79">
        <f>SUM(E$1:E38)</f>
        <v>241</v>
      </c>
      <c r="F79">
        <f>SUM(F$1:F38)</f>
        <v>222</v>
      </c>
      <c r="G79">
        <f>SUM(G$1:G38)</f>
        <v>195</v>
      </c>
      <c r="H79">
        <f>SUM(H$1:H38)</f>
        <v>195</v>
      </c>
      <c r="I79">
        <f>SUM(I$1:I38)</f>
        <v>195</v>
      </c>
      <c r="J79">
        <f>SUM(J$1:J38)</f>
        <v>164</v>
      </c>
      <c r="K79">
        <f>SUM(K$1:K38)</f>
        <v>164</v>
      </c>
      <c r="L79">
        <f>SUM(L$1:L38)</f>
        <v>149</v>
      </c>
      <c r="M79">
        <f>SUM(M$1:M38)</f>
        <v>83</v>
      </c>
      <c r="N79">
        <f>SUM(N$1:N38)</f>
        <v>83</v>
      </c>
      <c r="O79">
        <f>SUM(O$1:O38)</f>
        <v>20</v>
      </c>
      <c r="P79">
        <f>SUM(P$1:P38)</f>
        <v>0</v>
      </c>
      <c r="Q79">
        <f>SUM(Q$1:Q38)</f>
        <v>0</v>
      </c>
      <c r="R79">
        <f>SUM(R$1:R38)</f>
        <v>741</v>
      </c>
      <c r="S79">
        <f>SUM(S$1:S38)</f>
        <v>1102</v>
      </c>
      <c r="T79">
        <f>SUM(T$1:T38)</f>
        <v>1343</v>
      </c>
      <c r="U79">
        <f>SUM(U$1:U38)</f>
        <v>1565</v>
      </c>
      <c r="V79">
        <f>SUM(V$1:V38)</f>
        <v>1760</v>
      </c>
      <c r="W79">
        <f>SUM(W$1:W38)</f>
        <v>1955</v>
      </c>
      <c r="X79">
        <f>SUM(X$1:X38)</f>
        <v>2150</v>
      </c>
      <c r="Y79">
        <f>SUM(Y$1:Y38)</f>
        <v>2314</v>
      </c>
      <c r="Z79">
        <f>SUM(Z$1:Z38)</f>
        <v>2478</v>
      </c>
      <c r="AA79">
        <f>SUM(AA$1:AA38)</f>
        <v>2627</v>
      </c>
      <c r="AB79">
        <f>SUM(AB$1:AB38)</f>
        <v>2710</v>
      </c>
      <c r="AC79">
        <f>SUM(AC$1:AC38)</f>
        <v>2793</v>
      </c>
      <c r="AD79">
        <f>SUM(AD$1:AD38)</f>
        <v>2813</v>
      </c>
      <c r="AE79" s="24">
        <f>SUM(AE$1:AE38)</f>
        <v>20745</v>
      </c>
      <c r="AF79" s="24">
        <f>SUM(AF$1:AF38)</f>
        <v>23538</v>
      </c>
      <c r="AG79" s="24">
        <f>SUM(AG$1:AG38)</f>
        <v>26351</v>
      </c>
      <c r="AH79">
        <f>SUM(AH$1:AH38)</f>
        <v>8897</v>
      </c>
      <c r="AI79">
        <f>SUM(AI$1:AI38)</f>
        <v>11524</v>
      </c>
      <c r="AJ79">
        <f>SUM(AJ$1:AJ38)</f>
        <v>14234</v>
      </c>
      <c r="AK79">
        <f>SUM(AK$1:AK38)</f>
        <v>17027</v>
      </c>
      <c r="AL79">
        <f>SUM(AL$1:AL38)</f>
        <v>19840</v>
      </c>
    </row>
    <row r="80" spans="1:38" x14ac:dyDescent="0.3">
      <c r="A80">
        <v>80</v>
      </c>
      <c r="B80" t="s">
        <v>43</v>
      </c>
      <c r="C80">
        <f>SUM(C$1:C40)</f>
        <v>820</v>
      </c>
      <c r="D80">
        <f>SUM(D$1:D40)</f>
        <v>400</v>
      </c>
      <c r="E80">
        <f>SUM(E$1:E40)</f>
        <v>280</v>
      </c>
      <c r="F80">
        <f>SUM(F$1:F40)</f>
        <v>222</v>
      </c>
      <c r="G80">
        <f>SUM(G$1:G40)</f>
        <v>195</v>
      </c>
      <c r="H80">
        <f>SUM(H$1:H40)</f>
        <v>195</v>
      </c>
      <c r="I80">
        <f>SUM(I$1:I40)</f>
        <v>195</v>
      </c>
      <c r="J80">
        <f>SUM(J$1:J40)</f>
        <v>164</v>
      </c>
      <c r="K80">
        <f>SUM(K$1:K40)</f>
        <v>164</v>
      </c>
      <c r="L80">
        <f>SUM(L$1:L40)</f>
        <v>149</v>
      </c>
      <c r="M80">
        <f>SUM(M$1:M40)</f>
        <v>83</v>
      </c>
      <c r="N80">
        <f>SUM(N$1:N40)</f>
        <v>83</v>
      </c>
      <c r="O80">
        <f>SUM(O$1:O40)</f>
        <v>20</v>
      </c>
      <c r="P80">
        <f>SUM(P$1:P40)</f>
        <v>0</v>
      </c>
      <c r="Q80">
        <f>SUM(Q$1:Q40)</f>
        <v>0</v>
      </c>
      <c r="R80">
        <f>SUM(R$1:R40)</f>
        <v>820</v>
      </c>
      <c r="S80">
        <f>SUM(S$1:S40)</f>
        <v>1220</v>
      </c>
      <c r="T80">
        <f>SUM(T$1:T40)</f>
        <v>1500</v>
      </c>
      <c r="U80">
        <f>SUM(U$1:U40)</f>
        <v>1722</v>
      </c>
      <c r="V80">
        <f>SUM(V$1:V40)</f>
        <v>1917</v>
      </c>
      <c r="W80">
        <f>SUM(W$1:W40)</f>
        <v>2112</v>
      </c>
      <c r="X80">
        <f>SUM(X$1:X40)</f>
        <v>2307</v>
      </c>
      <c r="Y80">
        <f>SUM(Y$1:Y40)</f>
        <v>2471</v>
      </c>
      <c r="Z80">
        <f>SUM(Z$1:Z40)</f>
        <v>2635</v>
      </c>
      <c r="AA80">
        <f>SUM(AA$1:AA40)</f>
        <v>2784</v>
      </c>
      <c r="AB80">
        <f>SUM(AB$1:AB40)</f>
        <v>2867</v>
      </c>
      <c r="AC80">
        <f>SUM(AC$1:AC40)</f>
        <v>2950</v>
      </c>
      <c r="AD80">
        <f>SUM(AD$1:AD40)</f>
        <v>2970</v>
      </c>
      <c r="AE80" s="24">
        <f>SUM(AE$1:AE40)</f>
        <v>22355</v>
      </c>
      <c r="AF80" s="24">
        <f>SUM(AF$1:AF40)</f>
        <v>25305</v>
      </c>
      <c r="AG80" s="24">
        <f>SUM(AG$1:AG40)</f>
        <v>28275</v>
      </c>
      <c r="AH80">
        <f>SUM(AH$1:AH40)</f>
        <v>9525</v>
      </c>
      <c r="AI80">
        <f>SUM(AI$1:AI40)</f>
        <v>12309</v>
      </c>
      <c r="AJ80">
        <f>SUM(AJ$1:AJ40)</f>
        <v>15176</v>
      </c>
      <c r="AK80">
        <f>SUM(AK$1:AK40)</f>
        <v>18126</v>
      </c>
      <c r="AL80">
        <f>SUM(AL$1:AL40)</f>
        <v>21096</v>
      </c>
    </row>
    <row r="81" spans="1:38" x14ac:dyDescent="0.3">
      <c r="A81">
        <v>81</v>
      </c>
      <c r="B81" t="s">
        <v>44</v>
      </c>
      <c r="C81">
        <f>SUM(C$1:C42)</f>
        <v>903</v>
      </c>
      <c r="D81">
        <f>SUM(D$1:D42)</f>
        <v>441</v>
      </c>
      <c r="E81">
        <f>SUM(E$1:E42)</f>
        <v>280</v>
      </c>
      <c r="F81">
        <f>SUM(F$1:F42)</f>
        <v>222</v>
      </c>
      <c r="G81">
        <f>SUM(G$1:G42)</f>
        <v>195</v>
      </c>
      <c r="H81">
        <f>SUM(H$1:H42)</f>
        <v>195</v>
      </c>
      <c r="I81">
        <f>SUM(I$1:I42)</f>
        <v>195</v>
      </c>
      <c r="J81">
        <f>SUM(J$1:J42)</f>
        <v>164</v>
      </c>
      <c r="K81">
        <f>SUM(K$1:K42)</f>
        <v>164</v>
      </c>
      <c r="L81">
        <f>SUM(L$1:L42)</f>
        <v>149</v>
      </c>
      <c r="M81">
        <f>SUM(M$1:M42)</f>
        <v>83</v>
      </c>
      <c r="N81">
        <f>SUM(N$1:N42)</f>
        <v>83</v>
      </c>
      <c r="O81">
        <f>SUM(O$1:O42)</f>
        <v>20</v>
      </c>
      <c r="P81">
        <f>SUM(P$1:P42)</f>
        <v>0</v>
      </c>
      <c r="Q81">
        <f>SUM(Q$1:Q42)</f>
        <v>0</v>
      </c>
      <c r="R81">
        <f>SUM(R$1:R42)</f>
        <v>903</v>
      </c>
      <c r="S81">
        <f>SUM(S$1:S42)</f>
        <v>1344</v>
      </c>
      <c r="T81">
        <f>SUM(T$1:T42)</f>
        <v>1624</v>
      </c>
      <c r="U81">
        <f>SUM(U$1:U42)</f>
        <v>1846</v>
      </c>
      <c r="V81">
        <f>SUM(V$1:V42)</f>
        <v>2041</v>
      </c>
      <c r="W81">
        <f>SUM(W$1:W42)</f>
        <v>2236</v>
      </c>
      <c r="X81">
        <f>SUM(X$1:X42)</f>
        <v>2431</v>
      </c>
      <c r="Y81">
        <f>SUM(Y$1:Y42)</f>
        <v>2595</v>
      </c>
      <c r="Z81">
        <f>SUM(Z$1:Z42)</f>
        <v>2759</v>
      </c>
      <c r="AA81">
        <f>SUM(AA$1:AA42)</f>
        <v>2908</v>
      </c>
      <c r="AB81">
        <f>SUM(AB$1:AB42)</f>
        <v>2991</v>
      </c>
      <c r="AC81">
        <f>SUM(AC$1:AC42)</f>
        <v>3074</v>
      </c>
      <c r="AD81">
        <f>SUM(AD$1:AD42)</f>
        <v>3094</v>
      </c>
      <c r="AE81" s="24">
        <f>SUM(AE$1:AE42)</f>
        <v>23678</v>
      </c>
      <c r="AF81" s="24">
        <f>SUM(AF$1:AF42)</f>
        <v>26752</v>
      </c>
      <c r="AG81" s="24">
        <f>SUM(AG$1:AG42)</f>
        <v>29846</v>
      </c>
      <c r="AH81">
        <f>SUM(AH$1:AH42)</f>
        <v>10021</v>
      </c>
      <c r="AI81">
        <f>SUM(AI$1:AI42)</f>
        <v>12929</v>
      </c>
      <c r="AJ81">
        <f>SUM(AJ$1:AJ42)</f>
        <v>15920</v>
      </c>
      <c r="AK81">
        <f>SUM(AK$1:AK42)</f>
        <v>18994</v>
      </c>
      <c r="AL81">
        <f>SUM(AL$1:AL42)</f>
        <v>22088</v>
      </c>
    </row>
    <row r="82" spans="1:38" x14ac:dyDescent="0.3">
      <c r="A82">
        <v>82</v>
      </c>
      <c r="B82" t="s">
        <v>45</v>
      </c>
      <c r="C82">
        <f>SUM(C$1:C44)</f>
        <v>990</v>
      </c>
      <c r="D82">
        <f>SUM(D$1:D44)</f>
        <v>484</v>
      </c>
      <c r="E82">
        <f>SUM(E$1:E44)</f>
        <v>323</v>
      </c>
      <c r="F82">
        <f>SUM(F$1:F44)</f>
        <v>265</v>
      </c>
      <c r="G82">
        <f>SUM(G$1:G44)</f>
        <v>238</v>
      </c>
      <c r="H82">
        <f>SUM(H$1:H44)</f>
        <v>238</v>
      </c>
      <c r="I82">
        <f>SUM(I$1:I44)</f>
        <v>238</v>
      </c>
      <c r="J82">
        <f>SUM(J$1:J44)</f>
        <v>207</v>
      </c>
      <c r="K82">
        <f>SUM(K$1:K44)</f>
        <v>207</v>
      </c>
      <c r="L82">
        <f>SUM(L$1:L44)</f>
        <v>192</v>
      </c>
      <c r="M82">
        <f>SUM(M$1:M44)</f>
        <v>83</v>
      </c>
      <c r="N82">
        <f>SUM(N$1:N44)</f>
        <v>83</v>
      </c>
      <c r="O82">
        <f>SUM(O$1:O44)</f>
        <v>20</v>
      </c>
      <c r="P82">
        <f>SUM(P$1:P44)</f>
        <v>0</v>
      </c>
      <c r="Q82">
        <f>SUM(Q$1:Q44)</f>
        <v>0</v>
      </c>
      <c r="R82">
        <f>SUM(R$1:R44)</f>
        <v>990</v>
      </c>
      <c r="S82">
        <f>SUM(S$1:S44)</f>
        <v>1474</v>
      </c>
      <c r="T82">
        <f>SUM(T$1:T44)</f>
        <v>1797</v>
      </c>
      <c r="U82">
        <f>SUM(U$1:U44)</f>
        <v>2062</v>
      </c>
      <c r="V82">
        <f>SUM(V$1:V44)</f>
        <v>2300</v>
      </c>
      <c r="W82">
        <f>SUM(W$1:W44)</f>
        <v>2538</v>
      </c>
      <c r="X82">
        <f>SUM(X$1:X44)</f>
        <v>2776</v>
      </c>
      <c r="Y82">
        <f>SUM(Y$1:Y44)</f>
        <v>2983</v>
      </c>
      <c r="Z82">
        <f>SUM(Z$1:Z44)</f>
        <v>3190</v>
      </c>
      <c r="AA82">
        <f>SUM(AA$1:AA44)</f>
        <v>3382</v>
      </c>
      <c r="AB82">
        <f>SUM(AB$1:AB44)</f>
        <v>3465</v>
      </c>
      <c r="AC82">
        <f>SUM(AC$1:AC44)</f>
        <v>3548</v>
      </c>
      <c r="AD82">
        <f>SUM(AD$1:AD44)</f>
        <v>3568</v>
      </c>
      <c r="AE82" s="24">
        <f>SUM(AE$1:AE44)</f>
        <v>26957</v>
      </c>
      <c r="AF82" s="24">
        <f>SUM(AF$1:AF44)</f>
        <v>30505</v>
      </c>
      <c r="AG82" s="24">
        <f>SUM(AG$1:AG44)</f>
        <v>34073</v>
      </c>
      <c r="AH82">
        <f>SUM(AH$1:AH44)</f>
        <v>11487</v>
      </c>
      <c r="AI82">
        <f>SUM(AI$1:AI44)</f>
        <v>14869</v>
      </c>
      <c r="AJ82">
        <f>SUM(AJ$1:AJ44)</f>
        <v>18334</v>
      </c>
      <c r="AK82">
        <f>SUM(AK$1:AK44)</f>
        <v>21882</v>
      </c>
      <c r="AL82">
        <f>SUM(AL$1:AL44)</f>
        <v>25450</v>
      </c>
    </row>
    <row r="83" spans="1:38" x14ac:dyDescent="0.3">
      <c r="A83">
        <v>83</v>
      </c>
      <c r="B83" t="s">
        <v>46</v>
      </c>
      <c r="C83">
        <f>SUM(C$1:C46)</f>
        <v>1081</v>
      </c>
      <c r="D83">
        <f>SUM(D$1:D46)</f>
        <v>529</v>
      </c>
      <c r="E83">
        <f>SUM(E$1:E46)</f>
        <v>368</v>
      </c>
      <c r="F83">
        <f>SUM(F$1:F46)</f>
        <v>310</v>
      </c>
      <c r="G83">
        <f>SUM(G$1:G46)</f>
        <v>283</v>
      </c>
      <c r="H83">
        <f>SUM(H$1:H46)</f>
        <v>238</v>
      </c>
      <c r="I83">
        <f>SUM(I$1:I46)</f>
        <v>238</v>
      </c>
      <c r="J83">
        <f>SUM(J$1:J46)</f>
        <v>207</v>
      </c>
      <c r="K83">
        <f>SUM(K$1:K46)</f>
        <v>207</v>
      </c>
      <c r="L83">
        <f>SUM(L$1:L46)</f>
        <v>192</v>
      </c>
      <c r="M83">
        <f>SUM(M$1:M46)</f>
        <v>83</v>
      </c>
      <c r="N83">
        <f>SUM(N$1:N46)</f>
        <v>83</v>
      </c>
      <c r="O83">
        <f>SUM(O$1:O46)</f>
        <v>20</v>
      </c>
      <c r="P83">
        <f>SUM(P$1:P46)</f>
        <v>0</v>
      </c>
      <c r="Q83">
        <f>SUM(Q$1:Q46)</f>
        <v>0</v>
      </c>
      <c r="R83">
        <f>SUM(R$1:R46)</f>
        <v>1081</v>
      </c>
      <c r="S83">
        <f>SUM(S$1:S46)</f>
        <v>1610</v>
      </c>
      <c r="T83">
        <f>SUM(T$1:T46)</f>
        <v>1978</v>
      </c>
      <c r="U83">
        <f>SUM(U$1:U46)</f>
        <v>2288</v>
      </c>
      <c r="V83">
        <f>SUM(V$1:V46)</f>
        <v>2571</v>
      </c>
      <c r="W83">
        <f>SUM(W$1:W46)</f>
        <v>2809</v>
      </c>
      <c r="X83">
        <f>SUM(X$1:X46)</f>
        <v>3047</v>
      </c>
      <c r="Y83">
        <f>SUM(Y$1:Y46)</f>
        <v>3254</v>
      </c>
      <c r="Z83">
        <f>SUM(Z$1:Z46)</f>
        <v>3461</v>
      </c>
      <c r="AA83">
        <f>SUM(AA$1:AA46)</f>
        <v>3653</v>
      </c>
      <c r="AB83">
        <f>SUM(AB$1:AB46)</f>
        <v>3736</v>
      </c>
      <c r="AC83">
        <f>SUM(AC$1:AC46)</f>
        <v>3819</v>
      </c>
      <c r="AD83">
        <f>SUM(AD$1:AD46)</f>
        <v>3839</v>
      </c>
      <c r="AE83" s="24">
        <f>SUM(AE$1:AE46)</f>
        <v>29488</v>
      </c>
      <c r="AF83" s="24">
        <f>SUM(AF$1:AF46)</f>
        <v>33307</v>
      </c>
      <c r="AG83" s="24">
        <f>SUM(AG$1:AG46)</f>
        <v>37146</v>
      </c>
      <c r="AH83">
        <f>SUM(AH$1:AH46)</f>
        <v>12571</v>
      </c>
      <c r="AI83">
        <f>SUM(AI$1:AI46)</f>
        <v>16224</v>
      </c>
      <c r="AJ83">
        <f>SUM(AJ$1:AJ46)</f>
        <v>19960</v>
      </c>
      <c r="AK83">
        <f>SUM(AK$1:AK46)</f>
        <v>23779</v>
      </c>
      <c r="AL83">
        <f>SUM(AL$1:AL46)</f>
        <v>27618</v>
      </c>
    </row>
    <row r="84" spans="1:38" x14ac:dyDescent="0.3">
      <c r="A84">
        <v>84</v>
      </c>
      <c r="B84" t="s">
        <v>47</v>
      </c>
      <c r="C84">
        <f>SUM(C$1:C48)</f>
        <v>1176</v>
      </c>
      <c r="D84">
        <f>SUM(D$1:D48)</f>
        <v>576</v>
      </c>
      <c r="E84">
        <f>SUM(E$1:E48)</f>
        <v>368</v>
      </c>
      <c r="F84">
        <f>SUM(F$1:F48)</f>
        <v>310</v>
      </c>
      <c r="G84">
        <f>SUM(G$1:G48)</f>
        <v>283</v>
      </c>
      <c r="H84">
        <f>SUM(H$1:H48)</f>
        <v>238</v>
      </c>
      <c r="I84">
        <f>SUM(I$1:I48)</f>
        <v>238</v>
      </c>
      <c r="J84">
        <f>SUM(J$1:J48)</f>
        <v>207</v>
      </c>
      <c r="K84">
        <f>SUM(K$1:K48)</f>
        <v>207</v>
      </c>
      <c r="L84">
        <f>SUM(L$1:L48)</f>
        <v>192</v>
      </c>
      <c r="M84">
        <f>SUM(M$1:M48)</f>
        <v>83</v>
      </c>
      <c r="N84">
        <f>SUM(N$1:N48)</f>
        <v>83</v>
      </c>
      <c r="O84">
        <f>SUM(O$1:O48)</f>
        <v>20</v>
      </c>
      <c r="P84">
        <f>SUM(P$1:P48)</f>
        <v>0</v>
      </c>
      <c r="Q84">
        <f>SUM(Q$1:Q48)</f>
        <v>0</v>
      </c>
      <c r="R84">
        <f>SUM(R$1:R48)</f>
        <v>1176</v>
      </c>
      <c r="S84">
        <f>SUM(S$1:S48)</f>
        <v>1752</v>
      </c>
      <c r="T84">
        <f>SUM(T$1:T48)</f>
        <v>2120</v>
      </c>
      <c r="U84">
        <f>SUM(U$1:U48)</f>
        <v>2430</v>
      </c>
      <c r="V84">
        <f>SUM(V$1:V48)</f>
        <v>2713</v>
      </c>
      <c r="W84">
        <f>SUM(W$1:W48)</f>
        <v>2951</v>
      </c>
      <c r="X84">
        <f>SUM(X$1:X48)</f>
        <v>3189</v>
      </c>
      <c r="Y84">
        <f>SUM(Y$1:Y48)</f>
        <v>3396</v>
      </c>
      <c r="Z84">
        <f>SUM(Z$1:Z48)</f>
        <v>3603</v>
      </c>
      <c r="AA84">
        <f>SUM(AA$1:AA48)</f>
        <v>3795</v>
      </c>
      <c r="AB84">
        <f>SUM(AB$1:AB48)</f>
        <v>3878</v>
      </c>
      <c r="AC84">
        <f>SUM(AC$1:AC48)</f>
        <v>3961</v>
      </c>
      <c r="AD84">
        <f>SUM(AD$1:AD48)</f>
        <v>3981</v>
      </c>
      <c r="AE84" s="24">
        <f>SUM(AE$1:AE48)</f>
        <v>31003</v>
      </c>
      <c r="AF84" s="24">
        <f>SUM(AF$1:AF48)</f>
        <v>34964</v>
      </c>
      <c r="AG84" s="24">
        <f>SUM(AG$1:AG48)</f>
        <v>38945</v>
      </c>
      <c r="AH84">
        <f>SUM(AH$1:AH48)</f>
        <v>13139</v>
      </c>
      <c r="AI84">
        <f>SUM(AI$1:AI48)</f>
        <v>16934</v>
      </c>
      <c r="AJ84">
        <f>SUM(AJ$1:AJ48)</f>
        <v>20812</v>
      </c>
      <c r="AK84">
        <f>SUM(AK$1:AK48)</f>
        <v>24773</v>
      </c>
      <c r="AL84">
        <f>SUM(AL$1:AL48)</f>
        <v>28754</v>
      </c>
    </row>
    <row r="85" spans="1:38" x14ac:dyDescent="0.3">
      <c r="A85">
        <v>85</v>
      </c>
      <c r="B85" t="s">
        <v>48</v>
      </c>
      <c r="C85">
        <f>SUM(C$1:C50)</f>
        <v>1275</v>
      </c>
      <c r="D85">
        <f>SUM(D$1:D50)</f>
        <v>625</v>
      </c>
      <c r="E85">
        <f>SUM(E$1:E50)</f>
        <v>417</v>
      </c>
      <c r="F85">
        <f>SUM(F$1:F50)</f>
        <v>359</v>
      </c>
      <c r="G85">
        <f>SUM(G$1:G50)</f>
        <v>332</v>
      </c>
      <c r="H85">
        <f>SUM(H$1:H50)</f>
        <v>287</v>
      </c>
      <c r="I85">
        <f>SUM(I$1:I50)</f>
        <v>287</v>
      </c>
      <c r="J85">
        <f>SUM(J$1:J50)</f>
        <v>256</v>
      </c>
      <c r="K85">
        <f>SUM(K$1:K50)</f>
        <v>207</v>
      </c>
      <c r="L85">
        <f>SUM(L$1:L50)</f>
        <v>192</v>
      </c>
      <c r="M85">
        <f>SUM(M$1:M50)</f>
        <v>83</v>
      </c>
      <c r="N85">
        <f>SUM(N$1:N50)</f>
        <v>83</v>
      </c>
      <c r="O85">
        <f>SUM(O$1:O50)</f>
        <v>20</v>
      </c>
      <c r="P85">
        <f>SUM(P$1:P50)</f>
        <v>0</v>
      </c>
      <c r="Q85">
        <f>SUM(Q$1:Q50)</f>
        <v>0</v>
      </c>
      <c r="R85">
        <f>SUM(R$1:R50)</f>
        <v>1275</v>
      </c>
      <c r="S85">
        <f>SUM(S$1:S50)</f>
        <v>1900</v>
      </c>
      <c r="T85">
        <f>SUM(T$1:T50)</f>
        <v>2317</v>
      </c>
      <c r="U85">
        <f>SUM(U$1:U50)</f>
        <v>2676</v>
      </c>
      <c r="V85">
        <f>SUM(V$1:V50)</f>
        <v>3008</v>
      </c>
      <c r="W85">
        <f>SUM(W$1:W50)</f>
        <v>3295</v>
      </c>
      <c r="X85">
        <f>SUM(X$1:X50)</f>
        <v>3582</v>
      </c>
      <c r="Y85">
        <f>SUM(Y$1:Y50)</f>
        <v>3838</v>
      </c>
      <c r="Z85">
        <f>SUM(Z$1:Z50)</f>
        <v>4045</v>
      </c>
      <c r="AA85">
        <f>SUM(AA$1:AA50)</f>
        <v>4237</v>
      </c>
      <c r="AB85">
        <f>SUM(AB$1:AB50)</f>
        <v>4320</v>
      </c>
      <c r="AC85">
        <f>SUM(AC$1:AC50)</f>
        <v>4403</v>
      </c>
      <c r="AD85">
        <f>SUM(AD$1:AD50)</f>
        <v>4423</v>
      </c>
      <c r="AE85" s="24">
        <f>SUM(AE$1:AE50)</f>
        <v>34493</v>
      </c>
      <c r="AF85" s="24">
        <f>SUM(AF$1:AF50)</f>
        <v>38896</v>
      </c>
      <c r="AG85" s="24">
        <f>SUM(AG$1:AG50)</f>
        <v>43319</v>
      </c>
      <c r="AH85">
        <f>SUM(AH$1:AH50)</f>
        <v>14760</v>
      </c>
      <c r="AI85">
        <f>SUM(AI$1:AI50)</f>
        <v>18997</v>
      </c>
      <c r="AJ85">
        <f>SUM(AJ$1:AJ50)</f>
        <v>23317</v>
      </c>
      <c r="AK85">
        <f>SUM(AK$1:AK50)</f>
        <v>27720</v>
      </c>
      <c r="AL85">
        <f>SUM(AL$1:AL50)</f>
        <v>32143</v>
      </c>
    </row>
    <row r="86" spans="1:38" x14ac:dyDescent="0.3">
      <c r="A86">
        <v>86</v>
      </c>
      <c r="B86" t="s">
        <v>49</v>
      </c>
      <c r="C86">
        <f>SUM(C$1:C52)</f>
        <v>1378</v>
      </c>
      <c r="D86">
        <f>SUM(D$1:D52)</f>
        <v>676</v>
      </c>
      <c r="E86">
        <f>SUM(E$1:E52)</f>
        <v>468</v>
      </c>
      <c r="F86">
        <f>SUM(F$1:F52)</f>
        <v>410</v>
      </c>
      <c r="G86">
        <f>SUM(G$1:G52)</f>
        <v>383</v>
      </c>
      <c r="H86">
        <f>SUM(H$1:H52)</f>
        <v>338</v>
      </c>
      <c r="I86">
        <f>SUM(I$1:I52)</f>
        <v>338</v>
      </c>
      <c r="J86">
        <f>SUM(J$1:J52)</f>
        <v>307</v>
      </c>
      <c r="K86">
        <f>SUM(K$1:K52)</f>
        <v>258</v>
      </c>
      <c r="L86">
        <f>SUM(L$1:L52)</f>
        <v>192</v>
      </c>
      <c r="M86">
        <f>SUM(M$1:M52)</f>
        <v>83</v>
      </c>
      <c r="N86">
        <f>SUM(N$1:N52)</f>
        <v>83</v>
      </c>
      <c r="O86">
        <f>SUM(O$1:O52)</f>
        <v>20</v>
      </c>
      <c r="P86">
        <f>SUM(P$1:P52)</f>
        <v>0</v>
      </c>
      <c r="Q86">
        <f>SUM(Q$1:Q52)</f>
        <v>0</v>
      </c>
      <c r="R86">
        <f>SUM(R$1:R52)</f>
        <v>1378</v>
      </c>
      <c r="S86">
        <f>SUM(S$1:S52)</f>
        <v>2054</v>
      </c>
      <c r="T86">
        <f>SUM(T$1:T52)</f>
        <v>2522</v>
      </c>
      <c r="U86">
        <f>SUM(U$1:U52)</f>
        <v>2932</v>
      </c>
      <c r="V86">
        <f>SUM(V$1:V52)</f>
        <v>3315</v>
      </c>
      <c r="W86">
        <f>SUM(W$1:W52)</f>
        <v>3653</v>
      </c>
      <c r="X86">
        <f>SUM(X$1:X52)</f>
        <v>3991</v>
      </c>
      <c r="Y86">
        <f>SUM(Y$1:Y52)</f>
        <v>4298</v>
      </c>
      <c r="Z86">
        <f>SUM(Z$1:Z52)</f>
        <v>4556</v>
      </c>
      <c r="AA86">
        <f>SUM(AA$1:AA52)</f>
        <v>4748</v>
      </c>
      <c r="AB86">
        <f>SUM(AB$1:AB52)</f>
        <v>4831</v>
      </c>
      <c r="AC86">
        <f>SUM(AC$1:AC52)</f>
        <v>4914</v>
      </c>
      <c r="AD86">
        <f>SUM(AD$1:AD52)</f>
        <v>4934</v>
      </c>
      <c r="AE86" s="24">
        <f>SUM(AE$1:AE52)</f>
        <v>38278</v>
      </c>
      <c r="AF86" s="24">
        <f>SUM(AF$1:AF52)</f>
        <v>43192</v>
      </c>
      <c r="AG86" s="24">
        <f>SUM(AG$1:AG52)</f>
        <v>48126</v>
      </c>
      <c r="AH86">
        <f>SUM(AH$1:AH52)</f>
        <v>16498</v>
      </c>
      <c r="AI86">
        <f>SUM(AI$1:AI52)</f>
        <v>21246</v>
      </c>
      <c r="AJ86">
        <f>SUM(AJ$1:AJ52)</f>
        <v>26077</v>
      </c>
      <c r="AK86">
        <f>SUM(AK$1:AK52)</f>
        <v>30991</v>
      </c>
      <c r="AL86">
        <f>SUM(AL$1:AL52)</f>
        <v>35925</v>
      </c>
    </row>
    <row r="87" spans="1:38" x14ac:dyDescent="0.3">
      <c r="A87">
        <v>87</v>
      </c>
      <c r="B87" t="s">
        <v>50</v>
      </c>
      <c r="C87">
        <f>SUM(C$1:C54)</f>
        <v>1485</v>
      </c>
      <c r="D87">
        <f>SUM(D$1:D54)</f>
        <v>729</v>
      </c>
      <c r="E87">
        <f>SUM(E$1:E54)</f>
        <v>468</v>
      </c>
      <c r="F87">
        <f>SUM(F$1:F54)</f>
        <v>410</v>
      </c>
      <c r="G87">
        <f>SUM(G$1:G54)</f>
        <v>383</v>
      </c>
      <c r="H87">
        <f>SUM(H$1:H54)</f>
        <v>338</v>
      </c>
      <c r="I87">
        <f>SUM(I$1:I54)</f>
        <v>338</v>
      </c>
      <c r="J87">
        <f>SUM(J$1:J54)</f>
        <v>307</v>
      </c>
      <c r="K87">
        <f>SUM(K$1:K54)</f>
        <v>258</v>
      </c>
      <c r="L87">
        <f>SUM(L$1:L54)</f>
        <v>192</v>
      </c>
      <c r="M87">
        <f>SUM(M$1:M54)</f>
        <v>83</v>
      </c>
      <c r="N87">
        <f>SUM(N$1:N54)</f>
        <v>83</v>
      </c>
      <c r="O87">
        <f>SUM(O$1:O54)</f>
        <v>20</v>
      </c>
      <c r="P87">
        <f>SUM(P$1:P54)</f>
        <v>0</v>
      </c>
      <c r="Q87">
        <f>SUM(Q$1:Q54)</f>
        <v>0</v>
      </c>
      <c r="R87">
        <f>SUM(R$1:R54)</f>
        <v>1485</v>
      </c>
      <c r="S87">
        <f>SUM(S$1:S54)</f>
        <v>2214</v>
      </c>
      <c r="T87">
        <f>SUM(T$1:T54)</f>
        <v>2682</v>
      </c>
      <c r="U87">
        <f>SUM(U$1:U54)</f>
        <v>3092</v>
      </c>
      <c r="V87">
        <f>SUM(V$1:V54)</f>
        <v>3475</v>
      </c>
      <c r="W87">
        <f>SUM(W$1:W54)</f>
        <v>3813</v>
      </c>
      <c r="X87">
        <f>SUM(X$1:X54)</f>
        <v>4151</v>
      </c>
      <c r="Y87">
        <f>SUM(Y$1:Y54)</f>
        <v>4458</v>
      </c>
      <c r="Z87">
        <f>SUM(Z$1:Z54)</f>
        <v>4716</v>
      </c>
      <c r="AA87">
        <f>SUM(AA$1:AA54)</f>
        <v>4908</v>
      </c>
      <c r="AB87">
        <f>SUM(AB$1:AB54)</f>
        <v>4991</v>
      </c>
      <c r="AC87">
        <f>SUM(AC$1:AC54)</f>
        <v>5074</v>
      </c>
      <c r="AD87">
        <f>SUM(AD$1:AD54)</f>
        <v>5094</v>
      </c>
      <c r="AE87" s="24">
        <f>SUM(AE$1:AE54)</f>
        <v>39985</v>
      </c>
      <c r="AF87" s="24">
        <f>SUM(AF$1:AF54)</f>
        <v>45059</v>
      </c>
      <c r="AG87" s="24">
        <f>SUM(AG$1:AG54)</f>
        <v>50153</v>
      </c>
      <c r="AH87">
        <f>SUM(AH$1:AH54)</f>
        <v>17138</v>
      </c>
      <c r="AI87">
        <f>SUM(AI$1:AI54)</f>
        <v>22046</v>
      </c>
      <c r="AJ87">
        <f>SUM(AJ$1:AJ54)</f>
        <v>27037</v>
      </c>
      <c r="AK87">
        <f>SUM(AK$1:AK54)</f>
        <v>32111</v>
      </c>
      <c r="AL87">
        <f>SUM(AL$1:AL54)</f>
        <v>37205</v>
      </c>
    </row>
    <row r="88" spans="1:38" x14ac:dyDescent="0.3">
      <c r="A88">
        <v>88</v>
      </c>
      <c r="B88" t="s">
        <v>51</v>
      </c>
      <c r="C88">
        <f>SUM(C$1:C56)</f>
        <v>1596</v>
      </c>
      <c r="D88">
        <f>SUM(D$1:D56)</f>
        <v>784</v>
      </c>
      <c r="E88">
        <f>SUM(E$1:E56)</f>
        <v>523</v>
      </c>
      <c r="F88">
        <f>SUM(F$1:F56)</f>
        <v>465</v>
      </c>
      <c r="G88">
        <f>SUM(G$1:G56)</f>
        <v>438</v>
      </c>
      <c r="H88">
        <f>SUM(H$1:H56)</f>
        <v>393</v>
      </c>
      <c r="I88">
        <f>SUM(I$1:I56)</f>
        <v>338</v>
      </c>
      <c r="J88">
        <f>SUM(J$1:J56)</f>
        <v>307</v>
      </c>
      <c r="K88">
        <f>SUM(K$1:K56)</f>
        <v>258</v>
      </c>
      <c r="L88">
        <f>SUM(L$1:L56)</f>
        <v>192</v>
      </c>
      <c r="M88">
        <f>SUM(M$1:M56)</f>
        <v>83</v>
      </c>
      <c r="N88">
        <f>SUM(N$1:N56)</f>
        <v>83</v>
      </c>
      <c r="O88">
        <f>SUM(O$1:O56)</f>
        <v>20</v>
      </c>
      <c r="P88">
        <f>SUM(P$1:P56)</f>
        <v>0</v>
      </c>
      <c r="Q88">
        <f>SUM(Q$1:Q56)</f>
        <v>0</v>
      </c>
      <c r="R88">
        <f>SUM(R$1:R56)</f>
        <v>1596</v>
      </c>
      <c r="S88">
        <f>SUM(S$1:S56)</f>
        <v>2380</v>
      </c>
      <c r="T88">
        <f>SUM(T$1:T56)</f>
        <v>2903</v>
      </c>
      <c r="U88">
        <f>SUM(U$1:U56)</f>
        <v>3368</v>
      </c>
      <c r="V88">
        <f>SUM(V$1:V56)</f>
        <v>3806</v>
      </c>
      <c r="W88">
        <f>SUM(W$1:W56)</f>
        <v>4199</v>
      </c>
      <c r="X88">
        <f>SUM(X$1:X56)</f>
        <v>4537</v>
      </c>
      <c r="Y88">
        <f>SUM(Y$1:Y56)</f>
        <v>4844</v>
      </c>
      <c r="Z88">
        <f>SUM(Z$1:Z56)</f>
        <v>5102</v>
      </c>
      <c r="AA88">
        <f>SUM(AA$1:AA56)</f>
        <v>5294</v>
      </c>
      <c r="AB88">
        <f>SUM(AB$1:AB56)</f>
        <v>5377</v>
      </c>
      <c r="AC88">
        <f>SUM(AC$1:AC56)</f>
        <v>5460</v>
      </c>
      <c r="AD88">
        <f>SUM(AD$1:AD56)</f>
        <v>5480</v>
      </c>
      <c r="AE88" s="24">
        <f>SUM(AE$1:AE56)</f>
        <v>43406</v>
      </c>
      <c r="AF88" s="24">
        <f>SUM(AF$1:AF56)</f>
        <v>48866</v>
      </c>
      <c r="AG88" s="24">
        <f>SUM(AG$1:AG56)</f>
        <v>54346</v>
      </c>
      <c r="AH88">
        <f>SUM(AH$1:AH56)</f>
        <v>18682</v>
      </c>
      <c r="AI88">
        <f>SUM(AI$1:AI56)</f>
        <v>23976</v>
      </c>
      <c r="AJ88">
        <f>SUM(AJ$1:AJ56)</f>
        <v>29353</v>
      </c>
      <c r="AK88">
        <f>SUM(AK$1:AK56)</f>
        <v>34813</v>
      </c>
      <c r="AL88">
        <f>SUM(AL$1:AL56)</f>
        <v>40293</v>
      </c>
    </row>
    <row r="89" spans="1:38" x14ac:dyDescent="0.3">
      <c r="A89">
        <v>89</v>
      </c>
      <c r="B89" t="s">
        <v>52</v>
      </c>
      <c r="C89">
        <f>SUM(C$1:C58)</f>
        <v>1711</v>
      </c>
      <c r="D89">
        <f>SUM(D$1:D58)</f>
        <v>841</v>
      </c>
      <c r="E89">
        <f>SUM(E$1:E58)</f>
        <v>580</v>
      </c>
      <c r="F89">
        <f>SUM(F$1:F58)</f>
        <v>522</v>
      </c>
      <c r="G89">
        <f>SUM(G$1:G58)</f>
        <v>438</v>
      </c>
      <c r="H89">
        <f>SUM(H$1:H58)</f>
        <v>393</v>
      </c>
      <c r="I89">
        <f>SUM(I$1:I58)</f>
        <v>338</v>
      </c>
      <c r="J89">
        <f>SUM(J$1:J58)</f>
        <v>307</v>
      </c>
      <c r="K89">
        <f>SUM(K$1:K58)</f>
        <v>258</v>
      </c>
      <c r="L89">
        <f>SUM(L$1:L58)</f>
        <v>192</v>
      </c>
      <c r="M89">
        <f>SUM(M$1:M58)</f>
        <v>83</v>
      </c>
      <c r="N89">
        <f>SUM(N$1:N58)</f>
        <v>83</v>
      </c>
      <c r="O89">
        <f>SUM(O$1:O58)</f>
        <v>20</v>
      </c>
      <c r="P89">
        <f>SUM(P$1:P58)</f>
        <v>0</v>
      </c>
      <c r="Q89">
        <f>SUM(Q$1:Q58)</f>
        <v>0</v>
      </c>
      <c r="R89">
        <f>SUM(R$1:R58)</f>
        <v>1711</v>
      </c>
      <c r="S89">
        <f>SUM(S$1:S58)</f>
        <v>2552</v>
      </c>
      <c r="T89">
        <f>SUM(T$1:T58)</f>
        <v>3132</v>
      </c>
      <c r="U89">
        <f>SUM(U$1:U58)</f>
        <v>3654</v>
      </c>
      <c r="V89">
        <f>SUM(V$1:V58)</f>
        <v>4092</v>
      </c>
      <c r="W89">
        <f>SUM(W$1:W58)</f>
        <v>4485</v>
      </c>
      <c r="X89">
        <f>SUM(X$1:X58)</f>
        <v>4823</v>
      </c>
      <c r="Y89">
        <f>SUM(Y$1:Y58)</f>
        <v>5130</v>
      </c>
      <c r="Z89">
        <f>SUM(Z$1:Z58)</f>
        <v>5388</v>
      </c>
      <c r="AA89">
        <f>SUM(AA$1:AA58)</f>
        <v>5580</v>
      </c>
      <c r="AB89">
        <f>SUM(AB$1:AB58)</f>
        <v>5663</v>
      </c>
      <c r="AC89">
        <f>SUM(AC$1:AC58)</f>
        <v>5746</v>
      </c>
      <c r="AD89">
        <f>SUM(AD$1:AD58)</f>
        <v>5766</v>
      </c>
      <c r="AE89" s="24">
        <f>SUM(AE$1:AE58)</f>
        <v>46210</v>
      </c>
      <c r="AF89" s="24">
        <f>SUM(AF$1:AF58)</f>
        <v>51956</v>
      </c>
      <c r="AG89" s="24">
        <f>SUM(AG$1:AG58)</f>
        <v>57722</v>
      </c>
      <c r="AH89">
        <f>SUM(AH$1:AH58)</f>
        <v>19826</v>
      </c>
      <c r="AI89">
        <f>SUM(AI$1:AI58)</f>
        <v>25406</v>
      </c>
      <c r="AJ89">
        <f>SUM(AJ$1:AJ58)</f>
        <v>31069</v>
      </c>
      <c r="AK89">
        <f>SUM(AK$1:AK58)</f>
        <v>36815</v>
      </c>
      <c r="AL89">
        <f>SUM(AL$1:AL58)</f>
        <v>42581</v>
      </c>
    </row>
    <row r="90" spans="1:38" s="20" customFormat="1" x14ac:dyDescent="0.3">
      <c r="A90">
        <v>90</v>
      </c>
      <c r="B90" s="2" t="s">
        <v>53</v>
      </c>
      <c r="C90" s="2">
        <f>SUM(C$1:C60)</f>
        <v>1830</v>
      </c>
      <c r="D90" s="2">
        <f>SUM(D$1:D60)</f>
        <v>900</v>
      </c>
      <c r="E90" s="2">
        <f>SUM(E$1:E60)</f>
        <v>580</v>
      </c>
      <c r="F90" s="2">
        <f>SUM(F$1:F60)</f>
        <v>522</v>
      </c>
      <c r="G90" s="2">
        <f>SUM(G$1:G60)</f>
        <v>438</v>
      </c>
      <c r="H90" s="2">
        <f>SUM(H$1:H60)</f>
        <v>393</v>
      </c>
      <c r="I90" s="2">
        <f>SUM(I$1:I60)</f>
        <v>338</v>
      </c>
      <c r="J90" s="2">
        <f>SUM(J$1:J60)</f>
        <v>307</v>
      </c>
      <c r="K90" s="2">
        <f>SUM(K$1:K60)</f>
        <v>258</v>
      </c>
      <c r="L90" s="2">
        <f>SUM(L$1:L60)</f>
        <v>192</v>
      </c>
      <c r="M90" s="2">
        <f>SUM(M$1:M60)</f>
        <v>83</v>
      </c>
      <c r="N90" s="2">
        <f>SUM(N$1:N60)</f>
        <v>83</v>
      </c>
      <c r="O90" s="2">
        <f>SUM(O$1:O60)</f>
        <v>20</v>
      </c>
      <c r="P90" s="2">
        <f>SUM(P$1:P60)</f>
        <v>0</v>
      </c>
      <c r="Q90" s="2">
        <f>SUM(Q$1:Q60)</f>
        <v>0</v>
      </c>
      <c r="R90" s="2">
        <f>SUM(R$1:R60)</f>
        <v>1830</v>
      </c>
      <c r="S90" s="2">
        <f>SUM(S$1:S60)</f>
        <v>2730</v>
      </c>
      <c r="T90" s="2">
        <f>SUM(T$1:T60)</f>
        <v>3310</v>
      </c>
      <c r="U90" s="2">
        <f>SUM(U$1:U60)</f>
        <v>3832</v>
      </c>
      <c r="V90" s="2">
        <f>SUM(V$1:V60)</f>
        <v>4270</v>
      </c>
      <c r="W90" s="2">
        <f>SUM(W$1:W60)</f>
        <v>4663</v>
      </c>
      <c r="X90" s="2">
        <f>SUM(X$1:X60)</f>
        <v>5001</v>
      </c>
      <c r="Y90" s="2">
        <f>SUM(Y$1:Y60)</f>
        <v>5308</v>
      </c>
      <c r="Z90" s="2">
        <f>SUM(Z$1:Z60)</f>
        <v>5566</v>
      </c>
      <c r="AA90" s="2">
        <f>SUM(AA$1:AA60)</f>
        <v>5758</v>
      </c>
      <c r="AB90" s="2">
        <f>SUM(AB$1:AB60)</f>
        <v>5841</v>
      </c>
      <c r="AC90" s="2">
        <f>SUM(AC$1:AC60)</f>
        <v>5924</v>
      </c>
      <c r="AD90" s="2">
        <f>SUM(AD$1:AD60)</f>
        <v>5944</v>
      </c>
      <c r="AE90" s="3">
        <f>SUM(AE$1:AE60)</f>
        <v>48109</v>
      </c>
      <c r="AF90" s="3">
        <f>SUM(AF$1:AF60)</f>
        <v>54033</v>
      </c>
      <c r="AG90" s="3">
        <f>SUM(AG$1:AG60)</f>
        <v>59977</v>
      </c>
      <c r="AH90" s="2">
        <f>SUM(AH$1:AH60)</f>
        <v>20538</v>
      </c>
      <c r="AI90" s="2">
        <f>SUM(AI$1:AI60)</f>
        <v>26296</v>
      </c>
      <c r="AJ90" s="2">
        <f>SUM(AJ$1:AJ60)</f>
        <v>32137</v>
      </c>
      <c r="AK90" s="2">
        <f>SUM(AK$1:AK60)</f>
        <v>38061</v>
      </c>
      <c r="AL90" s="2">
        <f>SUM(AL$1:AL60)</f>
        <v>44005</v>
      </c>
    </row>
    <row r="91" spans="1:38" x14ac:dyDescent="0.3">
      <c r="A91">
        <v>91</v>
      </c>
      <c r="B91" s="20" t="s">
        <v>55</v>
      </c>
      <c r="C91" s="20">
        <f>SUM(C$1:C3)</f>
        <v>6</v>
      </c>
      <c r="D91">
        <f>SUM(D$1:D3)</f>
        <v>4</v>
      </c>
      <c r="E91">
        <f>SUM(E$1:E3)</f>
        <v>4</v>
      </c>
      <c r="F91">
        <f>SUM(F$1:F3)</f>
        <v>4</v>
      </c>
      <c r="G91">
        <f>SUM(G$1:G3)</f>
        <v>4</v>
      </c>
      <c r="H91">
        <f>SUM(H$1:H3)</f>
        <v>4</v>
      </c>
      <c r="I91">
        <f>SUM(I$1:I3)</f>
        <v>4</v>
      </c>
      <c r="J91">
        <f>SUM(J$1:J3)</f>
        <v>4</v>
      </c>
      <c r="K91">
        <f>SUM(K$1:K3)</f>
        <v>4</v>
      </c>
      <c r="L91">
        <f>SUM(L$1:L3)</f>
        <v>4</v>
      </c>
      <c r="M91">
        <f>SUM(M$1:M3)</f>
        <v>1</v>
      </c>
      <c r="N91">
        <f>SUM(N$1:N3)</f>
        <v>1</v>
      </c>
      <c r="O91">
        <f>SUM(O$1:O3)</f>
        <v>1</v>
      </c>
      <c r="P91">
        <f>SUM(P$1:P3)</f>
        <v>0</v>
      </c>
      <c r="Q91">
        <f>SUM(Q$1:Q3)</f>
        <v>0</v>
      </c>
      <c r="R91">
        <f>SUM(R$1:R3)</f>
        <v>6</v>
      </c>
      <c r="S91">
        <f>SUM(S$1:S3)</f>
        <v>10</v>
      </c>
      <c r="T91">
        <f>SUM(T$1:T3)</f>
        <v>14</v>
      </c>
      <c r="U91">
        <f>SUM(U$1:U3)</f>
        <v>18</v>
      </c>
      <c r="V91">
        <f>SUM(V$1:V3)</f>
        <v>22</v>
      </c>
      <c r="W91">
        <f>SUM(W$1:W3)</f>
        <v>26</v>
      </c>
      <c r="X91">
        <f>SUM(X$1:X3)</f>
        <v>30</v>
      </c>
      <c r="Y91">
        <f>SUM(Y$1:Y3)</f>
        <v>34</v>
      </c>
      <c r="Z91">
        <f>SUM(Z$1:Z3)</f>
        <v>38</v>
      </c>
      <c r="AA91">
        <f>SUM(AA$1:AA3)</f>
        <v>42</v>
      </c>
      <c r="AB91">
        <f>SUM(AB$1:AB3)</f>
        <v>43</v>
      </c>
      <c r="AC91">
        <f>SUM(AC$1:AC3)</f>
        <v>44</v>
      </c>
      <c r="AD91">
        <f>SUM(AD$1:AD3)</f>
        <v>45</v>
      </c>
      <c r="AE91" s="1">
        <f>SUM(AE$1:AE3)</f>
        <v>283</v>
      </c>
      <c r="AF91" s="1">
        <f>SUM(AF$1:AF3)</f>
        <v>327</v>
      </c>
      <c r="AG91" s="1">
        <f>SUM(AG$1:AG3)</f>
        <v>372</v>
      </c>
      <c r="AH91">
        <f>SUM(AH$1:AH3)</f>
        <v>128</v>
      </c>
      <c r="AI91">
        <f>SUM(AI$1:AI3)</f>
        <v>170</v>
      </c>
      <c r="AJ91">
        <f>SUM(AJ$1:AJ3)</f>
        <v>213</v>
      </c>
      <c r="AK91">
        <f>SUM(AK$1:AK3)</f>
        <v>257</v>
      </c>
      <c r="AL91">
        <f>SUM(AL$1:AL3)</f>
        <v>302</v>
      </c>
    </row>
    <row r="92" spans="1:38" x14ac:dyDescent="0.3">
      <c r="A92">
        <v>92</v>
      </c>
      <c r="B92" s="20" t="s">
        <v>56</v>
      </c>
      <c r="C92" s="20">
        <f>SUM(C$1:C6)</f>
        <v>21</v>
      </c>
      <c r="D92">
        <f>SUM(D$1:D6)</f>
        <v>9</v>
      </c>
      <c r="E92">
        <f>SUM(E$1:E6)</f>
        <v>4</v>
      </c>
      <c r="F92">
        <f>SUM(F$1:F6)</f>
        <v>4</v>
      </c>
      <c r="G92">
        <f>SUM(G$1:G6)</f>
        <v>4</v>
      </c>
      <c r="H92">
        <f>SUM(H$1:H6)</f>
        <v>4</v>
      </c>
      <c r="I92">
        <f>SUM(I$1:I6)</f>
        <v>4</v>
      </c>
      <c r="J92">
        <f>SUM(J$1:J6)</f>
        <v>4</v>
      </c>
      <c r="K92">
        <f>SUM(K$1:K6)</f>
        <v>4</v>
      </c>
      <c r="L92">
        <f>SUM(L$1:L6)</f>
        <v>4</v>
      </c>
      <c r="M92">
        <f>SUM(M$1:M6)</f>
        <v>1</v>
      </c>
      <c r="N92">
        <f>SUM(N$1:N6)</f>
        <v>1</v>
      </c>
      <c r="O92">
        <f>SUM(O$1:O6)</f>
        <v>1</v>
      </c>
      <c r="P92">
        <f>SUM(P$1:P6)</f>
        <v>0</v>
      </c>
      <c r="Q92">
        <f>SUM(Q$1:Q6)</f>
        <v>0</v>
      </c>
      <c r="R92">
        <f>SUM(R$1:R6)</f>
        <v>21</v>
      </c>
      <c r="S92">
        <f>SUM(S$1:S6)</f>
        <v>30</v>
      </c>
      <c r="T92">
        <f>SUM(T$1:T6)</f>
        <v>34</v>
      </c>
      <c r="U92">
        <f>SUM(U$1:U6)</f>
        <v>38</v>
      </c>
      <c r="V92">
        <f>SUM(V$1:V6)</f>
        <v>42</v>
      </c>
      <c r="W92">
        <f>SUM(W$1:W6)</f>
        <v>46</v>
      </c>
      <c r="X92">
        <f>SUM(X$1:X6)</f>
        <v>50</v>
      </c>
      <c r="Y92">
        <f>SUM(Y$1:Y6)</f>
        <v>54</v>
      </c>
      <c r="Z92">
        <f>SUM(Z$1:Z6)</f>
        <v>58</v>
      </c>
      <c r="AA92">
        <f>SUM(AA$1:AA6)</f>
        <v>62</v>
      </c>
      <c r="AB92">
        <f>SUM(AB$1:AB6)</f>
        <v>63</v>
      </c>
      <c r="AC92">
        <f>SUM(AC$1:AC6)</f>
        <v>64</v>
      </c>
      <c r="AD92">
        <f>SUM(AD$1:AD6)</f>
        <v>65</v>
      </c>
      <c r="AE92" s="1">
        <f>SUM(AE$1:AE6)</f>
        <v>498</v>
      </c>
      <c r="AF92" s="1">
        <f>SUM(AF$1:AF6)</f>
        <v>562</v>
      </c>
      <c r="AG92" s="1">
        <f>SUM(AG$1:AG6)</f>
        <v>627</v>
      </c>
      <c r="AH92">
        <f>SUM(AH$1:AH6)</f>
        <v>208</v>
      </c>
      <c r="AI92">
        <f>SUM(AI$1:AI6)</f>
        <v>270</v>
      </c>
      <c r="AJ92">
        <f>SUM(AJ$1:AJ6)</f>
        <v>333</v>
      </c>
      <c r="AK92">
        <f>SUM(AK$1:AK6)</f>
        <v>397</v>
      </c>
      <c r="AL92">
        <f>SUM(AL$1:AL6)</f>
        <v>462</v>
      </c>
    </row>
    <row r="93" spans="1:38" x14ac:dyDescent="0.3">
      <c r="A93">
        <v>93</v>
      </c>
      <c r="B93" s="20" t="s">
        <v>57</v>
      </c>
      <c r="C93" s="20">
        <f>SUM(C$1:C9)</f>
        <v>45</v>
      </c>
      <c r="D93">
        <f>SUM(D$1:D9)</f>
        <v>25</v>
      </c>
      <c r="E93">
        <f>SUM(E$1:E9)</f>
        <v>20</v>
      </c>
      <c r="F93">
        <f>SUM(F$1:F9)</f>
        <v>20</v>
      </c>
      <c r="G93">
        <f>SUM(G$1:G9)</f>
        <v>20</v>
      </c>
      <c r="H93">
        <f>SUM(H$1:H9)</f>
        <v>20</v>
      </c>
      <c r="I93">
        <f>SUM(I$1:I9)</f>
        <v>20</v>
      </c>
      <c r="J93">
        <f>SUM(J$1:J9)</f>
        <v>20</v>
      </c>
      <c r="K93">
        <f>SUM(K$1:K9)</f>
        <v>20</v>
      </c>
      <c r="L93">
        <f>SUM(L$1:L9)</f>
        <v>20</v>
      </c>
      <c r="M93">
        <f>SUM(M$1:M9)</f>
        <v>8</v>
      </c>
      <c r="N93">
        <f>SUM(N$1:N9)</f>
        <v>8</v>
      </c>
      <c r="O93">
        <f>SUM(O$1:O9)</f>
        <v>8</v>
      </c>
      <c r="P93">
        <f>SUM(P$1:P9)</f>
        <v>0</v>
      </c>
      <c r="Q93">
        <f>SUM(Q$1:Q9)</f>
        <v>0</v>
      </c>
      <c r="R93">
        <f>SUM(R$1:R9)</f>
        <v>45</v>
      </c>
      <c r="S93">
        <f>SUM(S$1:S9)</f>
        <v>70</v>
      </c>
      <c r="T93">
        <f>SUM(T$1:T9)</f>
        <v>90</v>
      </c>
      <c r="U93">
        <f>SUM(U$1:U9)</f>
        <v>110</v>
      </c>
      <c r="V93">
        <f>SUM(V$1:V9)</f>
        <v>130</v>
      </c>
      <c r="W93">
        <f>SUM(W$1:W9)</f>
        <v>150</v>
      </c>
      <c r="X93">
        <f>SUM(X$1:X9)</f>
        <v>170</v>
      </c>
      <c r="Y93">
        <f>SUM(Y$1:Y9)</f>
        <v>190</v>
      </c>
      <c r="Z93">
        <f>SUM(Z$1:Z9)</f>
        <v>210</v>
      </c>
      <c r="AA93">
        <f>SUM(AA$1:AA9)</f>
        <v>230</v>
      </c>
      <c r="AB93">
        <f>SUM(AB$1:AB9)</f>
        <v>238</v>
      </c>
      <c r="AC93">
        <f>SUM(AC$1:AC9)</f>
        <v>246</v>
      </c>
      <c r="AD93">
        <f>SUM(AD$1:AD9)</f>
        <v>254</v>
      </c>
      <c r="AE93" s="1">
        <f>SUM(AE$1:AE9)</f>
        <v>1633</v>
      </c>
      <c r="AF93" s="1">
        <f>SUM(AF$1:AF9)</f>
        <v>1879</v>
      </c>
      <c r="AG93" s="1">
        <f>SUM(AG$1:AG9)</f>
        <v>2133</v>
      </c>
      <c r="AH93">
        <f>SUM(AH$1:AH9)</f>
        <v>720</v>
      </c>
      <c r="AI93">
        <f>SUM(AI$1:AI9)</f>
        <v>950</v>
      </c>
      <c r="AJ93">
        <f>SUM(AJ$1:AJ9)</f>
        <v>1188</v>
      </c>
      <c r="AK93">
        <f>SUM(AK$1:AK9)</f>
        <v>1434</v>
      </c>
      <c r="AL93">
        <f>SUM(AL$1:AL9)</f>
        <v>1688</v>
      </c>
    </row>
    <row r="94" spans="1:38" x14ac:dyDescent="0.3">
      <c r="A94">
        <v>94</v>
      </c>
      <c r="B94" t="s">
        <v>58</v>
      </c>
      <c r="C94">
        <f>SUM(C$1:C12)</f>
        <v>78</v>
      </c>
      <c r="D94">
        <f>SUM(D$1:D12)</f>
        <v>36</v>
      </c>
      <c r="E94">
        <f>SUM(E$1:E12)</f>
        <v>20</v>
      </c>
      <c r="F94">
        <f>SUM(F$1:F12)</f>
        <v>20</v>
      </c>
      <c r="G94">
        <f>SUM(G$1:G12)</f>
        <v>20</v>
      </c>
      <c r="H94">
        <f>SUM(H$1:H12)</f>
        <v>20</v>
      </c>
      <c r="I94">
        <f>SUM(I$1:I12)</f>
        <v>20</v>
      </c>
      <c r="J94">
        <f>SUM(J$1:J12)</f>
        <v>20</v>
      </c>
      <c r="K94">
        <f>SUM(K$1:K12)</f>
        <v>20</v>
      </c>
      <c r="L94">
        <f>SUM(L$1:L12)</f>
        <v>20</v>
      </c>
      <c r="M94">
        <f>SUM(M$1:M12)</f>
        <v>8</v>
      </c>
      <c r="N94">
        <f>SUM(N$1:N12)</f>
        <v>8</v>
      </c>
      <c r="O94">
        <f>SUM(O$1:O12)</f>
        <v>8</v>
      </c>
      <c r="P94">
        <f>SUM(P$1:P12)</f>
        <v>0</v>
      </c>
      <c r="Q94">
        <f>SUM(Q$1:Q12)</f>
        <v>0</v>
      </c>
      <c r="R94">
        <f>SUM(R$1:R12)</f>
        <v>78</v>
      </c>
      <c r="S94">
        <f>SUM(S$1:S12)</f>
        <v>114</v>
      </c>
      <c r="T94">
        <f>SUM(T$1:T12)</f>
        <v>134</v>
      </c>
      <c r="U94">
        <f>SUM(U$1:U12)</f>
        <v>154</v>
      </c>
      <c r="V94">
        <f>SUM(V$1:V12)</f>
        <v>174</v>
      </c>
      <c r="W94">
        <f>SUM(W$1:W12)</f>
        <v>194</v>
      </c>
      <c r="X94">
        <f>SUM(X$1:X12)</f>
        <v>214</v>
      </c>
      <c r="Y94">
        <f>SUM(Y$1:Y12)</f>
        <v>234</v>
      </c>
      <c r="Z94">
        <f>SUM(Z$1:Z12)</f>
        <v>254</v>
      </c>
      <c r="AA94">
        <f>SUM(AA$1:AA12)</f>
        <v>274</v>
      </c>
      <c r="AB94">
        <f>SUM(AB$1:AB12)</f>
        <v>282</v>
      </c>
      <c r="AC94">
        <f>SUM(AC$1:AC12)</f>
        <v>290</v>
      </c>
      <c r="AD94">
        <f>SUM(AD$1:AD12)</f>
        <v>298</v>
      </c>
      <c r="AE94" s="1">
        <f>SUM(AE$1:AE12)</f>
        <v>2106</v>
      </c>
      <c r="AF94" s="1">
        <f>SUM(AF$1:AF12)</f>
        <v>2396</v>
      </c>
      <c r="AG94" s="1">
        <f>SUM(AG$1:AG12)</f>
        <v>2694</v>
      </c>
      <c r="AH94">
        <f>SUM(AH$1:AH12)</f>
        <v>896</v>
      </c>
      <c r="AI94">
        <f>SUM(AI$1:AI12)</f>
        <v>1170</v>
      </c>
      <c r="AJ94">
        <f>SUM(AJ$1:AJ12)</f>
        <v>1452</v>
      </c>
      <c r="AK94">
        <f>SUM(AK$1:AK12)</f>
        <v>1742</v>
      </c>
      <c r="AL94">
        <f>SUM(AL$1:AL12)</f>
        <v>2040</v>
      </c>
    </row>
    <row r="95" spans="1:38" x14ac:dyDescent="0.3">
      <c r="A95">
        <v>95</v>
      </c>
      <c r="B95" t="s">
        <v>59</v>
      </c>
      <c r="C95">
        <f>SUM(C$1:C15)</f>
        <v>120</v>
      </c>
      <c r="D95">
        <f>SUM(D$1:D15)</f>
        <v>64</v>
      </c>
      <c r="E95">
        <f>SUM(E$1:E15)</f>
        <v>48</v>
      </c>
      <c r="F95">
        <f>SUM(F$1:F15)</f>
        <v>48</v>
      </c>
      <c r="G95">
        <f>SUM(G$1:G15)</f>
        <v>48</v>
      </c>
      <c r="H95">
        <f>SUM(H$1:H15)</f>
        <v>48</v>
      </c>
      <c r="I95">
        <f>SUM(I$1:I15)</f>
        <v>48</v>
      </c>
      <c r="J95">
        <f>SUM(J$1:J15)</f>
        <v>48</v>
      </c>
      <c r="K95">
        <f>SUM(K$1:K15)</f>
        <v>48</v>
      </c>
      <c r="L95">
        <f>SUM(L$1:L15)</f>
        <v>33</v>
      </c>
      <c r="M95">
        <f>SUM(M$1:M15)</f>
        <v>21</v>
      </c>
      <c r="N95">
        <f>SUM(N$1:N15)</f>
        <v>21</v>
      </c>
      <c r="O95">
        <f>SUM(O$1:O15)</f>
        <v>12</v>
      </c>
      <c r="P95">
        <f>SUM(P$1:P15)</f>
        <v>0</v>
      </c>
      <c r="Q95">
        <f>SUM(Q$1:Q15)</f>
        <v>0</v>
      </c>
      <c r="R95">
        <f>SUM(R$1:R15)</f>
        <v>120</v>
      </c>
      <c r="S95">
        <f>SUM(S$1:S15)</f>
        <v>184</v>
      </c>
      <c r="T95">
        <f>SUM(T$1:T15)</f>
        <v>232</v>
      </c>
      <c r="U95">
        <f>SUM(U$1:U15)</f>
        <v>280</v>
      </c>
      <c r="V95">
        <f>SUM(V$1:V15)</f>
        <v>328</v>
      </c>
      <c r="W95">
        <f>SUM(W$1:W15)</f>
        <v>376</v>
      </c>
      <c r="X95">
        <f>SUM(X$1:X15)</f>
        <v>424</v>
      </c>
      <c r="Y95">
        <f>SUM(Y$1:Y15)</f>
        <v>472</v>
      </c>
      <c r="Z95">
        <f>SUM(Z$1:Z15)</f>
        <v>520</v>
      </c>
      <c r="AA95">
        <f>SUM(AA$1:AA15)</f>
        <v>553</v>
      </c>
      <c r="AB95">
        <f>SUM(AB$1:AB15)</f>
        <v>574</v>
      </c>
      <c r="AC95">
        <f>SUM(AC$1:AC15)</f>
        <v>595</v>
      </c>
      <c r="AD95">
        <f>SUM(AD$1:AD15)</f>
        <v>607</v>
      </c>
      <c r="AE95" s="1">
        <f>SUM(AE$1:AE15)</f>
        <v>4063</v>
      </c>
      <c r="AF95" s="1">
        <f>SUM(AF$1:AF15)</f>
        <v>4658</v>
      </c>
      <c r="AG95" s="1">
        <f>SUM(AG$1:AG15)</f>
        <v>5265</v>
      </c>
      <c r="AH95">
        <f>SUM(AH$1:AH15)</f>
        <v>1792</v>
      </c>
      <c r="AI95">
        <f>SUM(AI$1:AI15)</f>
        <v>2345</v>
      </c>
      <c r="AJ95">
        <f>SUM(AJ$1:AJ15)</f>
        <v>2919</v>
      </c>
      <c r="AK95">
        <f>SUM(AK$1:AK15)</f>
        <v>3514</v>
      </c>
      <c r="AL95">
        <f>SUM(AL$1:AL15)</f>
        <v>4121</v>
      </c>
    </row>
    <row r="96" spans="1:38" x14ac:dyDescent="0.3">
      <c r="A96">
        <v>96</v>
      </c>
      <c r="B96" t="s">
        <v>60</v>
      </c>
      <c r="C96">
        <f>SUM(C$1:C18)</f>
        <v>171</v>
      </c>
      <c r="D96">
        <f>SUM(D$1:D18)</f>
        <v>81</v>
      </c>
      <c r="E96">
        <f>SUM(E$1:E18)</f>
        <v>48</v>
      </c>
      <c r="F96">
        <f>SUM(F$1:F18)</f>
        <v>48</v>
      </c>
      <c r="G96">
        <f>SUM(G$1:G18)</f>
        <v>48</v>
      </c>
      <c r="H96">
        <f>SUM(H$1:H18)</f>
        <v>48</v>
      </c>
      <c r="I96">
        <f>SUM(I$1:I18)</f>
        <v>48</v>
      </c>
      <c r="J96">
        <f>SUM(J$1:J18)</f>
        <v>48</v>
      </c>
      <c r="K96">
        <f>SUM(K$1:K18)</f>
        <v>48</v>
      </c>
      <c r="L96">
        <f>SUM(L$1:L18)</f>
        <v>33</v>
      </c>
      <c r="M96">
        <f>SUM(M$1:M18)</f>
        <v>21</v>
      </c>
      <c r="N96">
        <f>SUM(N$1:N18)</f>
        <v>21</v>
      </c>
      <c r="O96">
        <f>SUM(O$1:O18)</f>
        <v>12</v>
      </c>
      <c r="P96">
        <f>SUM(P$1:P18)</f>
        <v>0</v>
      </c>
      <c r="Q96">
        <f>SUM(Q$1:Q18)</f>
        <v>0</v>
      </c>
      <c r="R96">
        <f>SUM(R$1:R18)</f>
        <v>171</v>
      </c>
      <c r="S96">
        <f>SUM(S$1:S18)</f>
        <v>252</v>
      </c>
      <c r="T96">
        <f>SUM(T$1:T18)</f>
        <v>300</v>
      </c>
      <c r="U96">
        <f>SUM(U$1:U18)</f>
        <v>348</v>
      </c>
      <c r="V96">
        <f>SUM(V$1:V18)</f>
        <v>396</v>
      </c>
      <c r="W96">
        <f>SUM(W$1:W18)</f>
        <v>444</v>
      </c>
      <c r="X96">
        <f>SUM(X$1:X18)</f>
        <v>492</v>
      </c>
      <c r="Y96">
        <f>SUM(Y$1:Y18)</f>
        <v>540</v>
      </c>
      <c r="Z96">
        <f>SUM(Z$1:Z18)</f>
        <v>588</v>
      </c>
      <c r="AA96">
        <f>SUM(AA$1:AA18)</f>
        <v>621</v>
      </c>
      <c r="AB96">
        <f>SUM(AB$1:AB18)</f>
        <v>642</v>
      </c>
      <c r="AC96">
        <f>SUM(AC$1:AC18)</f>
        <v>663</v>
      </c>
      <c r="AD96">
        <f>SUM(AD$1:AD18)</f>
        <v>675</v>
      </c>
      <c r="AE96" s="1">
        <f>SUM(AE$1:AE18)</f>
        <v>4794</v>
      </c>
      <c r="AF96" s="1">
        <f>SUM(AF$1:AF18)</f>
        <v>5457</v>
      </c>
      <c r="AG96" s="1">
        <f>SUM(AG$1:AG18)</f>
        <v>6132</v>
      </c>
      <c r="AH96">
        <f>SUM(AH$1:AH18)</f>
        <v>2064</v>
      </c>
      <c r="AI96">
        <f>SUM(AI$1:AI18)</f>
        <v>2685</v>
      </c>
      <c r="AJ96">
        <f>SUM(AJ$1:AJ18)</f>
        <v>3327</v>
      </c>
      <c r="AK96">
        <f>SUM(AK$1:AK18)</f>
        <v>3990</v>
      </c>
      <c r="AL96">
        <f>SUM(AL$1:AL18)</f>
        <v>4665</v>
      </c>
    </row>
    <row r="97" spans="1:38" x14ac:dyDescent="0.3">
      <c r="A97">
        <v>97</v>
      </c>
      <c r="B97" s="20" t="s">
        <v>61</v>
      </c>
      <c r="C97" s="20">
        <f>SUM(C$1:C21)</f>
        <v>231</v>
      </c>
      <c r="D97">
        <f>SUM(D$1:D21)</f>
        <v>121</v>
      </c>
      <c r="E97">
        <f>SUM(E$1:E21)</f>
        <v>88</v>
      </c>
      <c r="F97">
        <f>SUM(F$1:F21)</f>
        <v>69</v>
      </c>
      <c r="G97">
        <f>SUM(G$1:G21)</f>
        <v>69</v>
      </c>
      <c r="H97">
        <f>SUM(H$1:H21)</f>
        <v>69</v>
      </c>
      <c r="I97">
        <f>SUM(I$1:I21)</f>
        <v>69</v>
      </c>
      <c r="J97">
        <f>SUM(J$1:J21)</f>
        <v>69</v>
      </c>
      <c r="K97">
        <f>SUM(K$1:K21)</f>
        <v>69</v>
      </c>
      <c r="L97">
        <f>SUM(L$1:L21)</f>
        <v>54</v>
      </c>
      <c r="M97">
        <f>SUM(M$1:M21)</f>
        <v>21</v>
      </c>
      <c r="N97">
        <f>SUM(N$1:N21)</f>
        <v>21</v>
      </c>
      <c r="O97">
        <f>SUM(O$1:O21)</f>
        <v>12</v>
      </c>
      <c r="P97">
        <f>SUM(P$1:P21)</f>
        <v>0</v>
      </c>
      <c r="Q97">
        <f>SUM(Q$1:Q21)</f>
        <v>0</v>
      </c>
      <c r="R97">
        <f>SUM(R$1:R21)</f>
        <v>231</v>
      </c>
      <c r="S97">
        <f>SUM(S$1:S21)</f>
        <v>352</v>
      </c>
      <c r="T97">
        <f>SUM(T$1:T21)</f>
        <v>440</v>
      </c>
      <c r="U97">
        <f>SUM(U$1:U21)</f>
        <v>509</v>
      </c>
      <c r="V97">
        <f>SUM(V$1:V21)</f>
        <v>578</v>
      </c>
      <c r="W97">
        <f>SUM(W$1:W21)</f>
        <v>647</v>
      </c>
      <c r="X97">
        <f>SUM(X$1:X21)</f>
        <v>716</v>
      </c>
      <c r="Y97">
        <f>SUM(Y$1:Y21)</f>
        <v>785</v>
      </c>
      <c r="Z97">
        <f>SUM(Z$1:Z21)</f>
        <v>854</v>
      </c>
      <c r="AA97">
        <f>SUM(AA$1:AA21)</f>
        <v>908</v>
      </c>
      <c r="AB97">
        <f>SUM(AB$1:AB21)</f>
        <v>929</v>
      </c>
      <c r="AC97">
        <f>SUM(AC$1:AC21)</f>
        <v>950</v>
      </c>
      <c r="AD97">
        <f>SUM(AD$1:AD21)</f>
        <v>962</v>
      </c>
      <c r="AE97" s="1">
        <f>SUM(AE$1:AE21)</f>
        <v>6949</v>
      </c>
      <c r="AF97" s="1">
        <f>SUM(AF$1:AF21)</f>
        <v>7899</v>
      </c>
      <c r="AG97" s="1">
        <f>SUM(AG$1:AG21)</f>
        <v>8861</v>
      </c>
      <c r="AH97">
        <f>SUM(AH$1:AH21)</f>
        <v>3002</v>
      </c>
      <c r="AI97">
        <f>SUM(AI$1:AI21)</f>
        <v>3910</v>
      </c>
      <c r="AJ97">
        <f>SUM(AJ$1:AJ21)</f>
        <v>4839</v>
      </c>
      <c r="AK97">
        <f>SUM(AK$1:AK21)</f>
        <v>5789</v>
      </c>
      <c r="AL97">
        <f>SUM(AL$1:AL21)</f>
        <v>6751</v>
      </c>
    </row>
    <row r="98" spans="1:38" x14ac:dyDescent="0.3">
      <c r="A98">
        <v>98</v>
      </c>
      <c r="B98" t="s">
        <v>62</v>
      </c>
      <c r="C98">
        <f>SUM(C$1:C24)</f>
        <v>300</v>
      </c>
      <c r="D98">
        <f>SUM(D$1:D24)</f>
        <v>144</v>
      </c>
      <c r="E98">
        <f>SUM(E$1:E24)</f>
        <v>88</v>
      </c>
      <c r="F98">
        <f>SUM(F$1:F24)</f>
        <v>69</v>
      </c>
      <c r="G98">
        <f>SUM(G$1:G24)</f>
        <v>69</v>
      </c>
      <c r="H98">
        <f>SUM(H$1:H24)</f>
        <v>69</v>
      </c>
      <c r="I98">
        <f>SUM(I$1:I24)</f>
        <v>69</v>
      </c>
      <c r="J98">
        <f>SUM(J$1:J24)</f>
        <v>69</v>
      </c>
      <c r="K98">
        <f>SUM(K$1:K24)</f>
        <v>69</v>
      </c>
      <c r="L98">
        <f>SUM(L$1:L24)</f>
        <v>54</v>
      </c>
      <c r="M98">
        <f>SUM(M$1:M24)</f>
        <v>21</v>
      </c>
      <c r="N98">
        <f>SUM(N$1:N24)</f>
        <v>21</v>
      </c>
      <c r="O98">
        <f>SUM(O$1:O24)</f>
        <v>12</v>
      </c>
      <c r="P98">
        <f>SUM(P$1:P24)</f>
        <v>0</v>
      </c>
      <c r="Q98">
        <f>SUM(Q$1:Q24)</f>
        <v>0</v>
      </c>
      <c r="R98">
        <f>SUM(R$1:R24)</f>
        <v>300</v>
      </c>
      <c r="S98">
        <f>SUM(S$1:S24)</f>
        <v>444</v>
      </c>
      <c r="T98">
        <f>SUM(T$1:T24)</f>
        <v>532</v>
      </c>
      <c r="U98">
        <f>SUM(U$1:U24)</f>
        <v>601</v>
      </c>
      <c r="V98">
        <f>SUM(V$1:V24)</f>
        <v>670</v>
      </c>
      <c r="W98">
        <f>SUM(W$1:W24)</f>
        <v>739</v>
      </c>
      <c r="X98">
        <f>SUM(X$1:X24)</f>
        <v>808</v>
      </c>
      <c r="Y98">
        <f>SUM(Y$1:Y24)</f>
        <v>877</v>
      </c>
      <c r="Z98">
        <f>SUM(Z$1:Z24)</f>
        <v>946</v>
      </c>
      <c r="AA98">
        <f>SUM(AA$1:AA24)</f>
        <v>1000</v>
      </c>
      <c r="AB98">
        <f>SUM(AB$1:AB24)</f>
        <v>1021</v>
      </c>
      <c r="AC98">
        <f>SUM(AC$1:AC24)</f>
        <v>1042</v>
      </c>
      <c r="AD98">
        <f>SUM(AD$1:AD24)</f>
        <v>1054</v>
      </c>
      <c r="AE98" s="1">
        <f>SUM(AE$1:AE24)</f>
        <v>7938</v>
      </c>
      <c r="AF98" s="1">
        <f>SUM(AF$1:AF24)</f>
        <v>8980</v>
      </c>
      <c r="AG98" s="1">
        <f>SUM(AG$1:AG24)</f>
        <v>10034</v>
      </c>
      <c r="AH98">
        <f>SUM(AH$1:AH24)</f>
        <v>3370</v>
      </c>
      <c r="AI98">
        <f>SUM(AI$1:AI24)</f>
        <v>4370</v>
      </c>
      <c r="AJ98">
        <f>SUM(AJ$1:AJ24)</f>
        <v>5391</v>
      </c>
      <c r="AK98">
        <f>SUM(AK$1:AK24)</f>
        <v>6433</v>
      </c>
      <c r="AL98">
        <f>SUM(AL$1:AL24)</f>
        <v>7487</v>
      </c>
    </row>
    <row r="99" spans="1:38" x14ac:dyDescent="0.3">
      <c r="A99">
        <v>99</v>
      </c>
      <c r="B99" s="20" t="s">
        <v>63</v>
      </c>
      <c r="C99" s="20">
        <f>SUM(C$1:C27)</f>
        <v>378</v>
      </c>
      <c r="D99">
        <f>SUM(D$1:D27)</f>
        <v>196</v>
      </c>
      <c r="E99">
        <f>SUM(E$1:E27)</f>
        <v>140</v>
      </c>
      <c r="F99">
        <f>SUM(F$1:F27)</f>
        <v>121</v>
      </c>
      <c r="G99">
        <f>SUM(G$1:G27)</f>
        <v>94</v>
      </c>
      <c r="H99">
        <f>SUM(H$1:H27)</f>
        <v>94</v>
      </c>
      <c r="I99">
        <f>SUM(I$1:I27)</f>
        <v>94</v>
      </c>
      <c r="J99">
        <f>SUM(J$1:J27)</f>
        <v>94</v>
      </c>
      <c r="K99">
        <f>SUM(K$1:K27)</f>
        <v>94</v>
      </c>
      <c r="L99">
        <f>SUM(L$1:L27)</f>
        <v>79</v>
      </c>
      <c r="M99">
        <f>SUM(M$1:M27)</f>
        <v>46</v>
      </c>
      <c r="N99">
        <f>SUM(N$1:N27)</f>
        <v>46</v>
      </c>
      <c r="O99">
        <f>SUM(O$1:O27)</f>
        <v>19</v>
      </c>
      <c r="P99">
        <f>SUM(P$1:P27)</f>
        <v>0</v>
      </c>
      <c r="Q99">
        <f>SUM(Q$1:Q27)</f>
        <v>0</v>
      </c>
      <c r="R99">
        <f>SUM(R$1:R27)</f>
        <v>378</v>
      </c>
      <c r="S99">
        <f>SUM(S$1:S27)</f>
        <v>574</v>
      </c>
      <c r="T99">
        <f>SUM(T$1:T27)</f>
        <v>714</v>
      </c>
      <c r="U99">
        <f>SUM(U$1:U27)</f>
        <v>835</v>
      </c>
      <c r="V99">
        <f>SUM(V$1:V27)</f>
        <v>929</v>
      </c>
      <c r="W99">
        <f>SUM(W$1:W27)</f>
        <v>1023</v>
      </c>
      <c r="X99">
        <f>SUM(X$1:X27)</f>
        <v>1117</v>
      </c>
      <c r="Y99">
        <f>SUM(Y$1:Y27)</f>
        <v>1211</v>
      </c>
      <c r="Z99">
        <f>SUM(Z$1:Z27)</f>
        <v>1305</v>
      </c>
      <c r="AA99">
        <f>SUM(AA$1:AA27)</f>
        <v>1384</v>
      </c>
      <c r="AB99">
        <f>SUM(AB$1:AB27)</f>
        <v>1430</v>
      </c>
      <c r="AC99">
        <f>SUM(AC$1:AC27)</f>
        <v>1476</v>
      </c>
      <c r="AD99">
        <f>SUM(AD$1:AD27)</f>
        <v>1495</v>
      </c>
      <c r="AE99" s="1">
        <f>SUM(AE$1:AE27)</f>
        <v>10900</v>
      </c>
      <c r="AF99" s="1">
        <f>SUM(AF$1:AF27)</f>
        <v>12376</v>
      </c>
      <c r="AG99" s="1">
        <f>SUM(AG$1:AG27)</f>
        <v>13871</v>
      </c>
      <c r="AH99">
        <f>SUM(AH$1:AH27)</f>
        <v>4656</v>
      </c>
      <c r="AI99">
        <f>SUM(AI$1:AI27)</f>
        <v>6040</v>
      </c>
      <c r="AJ99">
        <f>SUM(AJ$1:AJ27)</f>
        <v>7470</v>
      </c>
      <c r="AK99">
        <f>SUM(AK$1:AK27)</f>
        <v>8946</v>
      </c>
      <c r="AL99">
        <f>SUM(AL$1:AL27)</f>
        <v>10441</v>
      </c>
    </row>
    <row r="100" spans="1:38" x14ac:dyDescent="0.3">
      <c r="A100">
        <v>100</v>
      </c>
      <c r="B100" t="s">
        <v>64</v>
      </c>
      <c r="C100">
        <f>SUM(C$1:C30)</f>
        <v>465</v>
      </c>
      <c r="D100">
        <f>SUM(D$1:D30)</f>
        <v>225</v>
      </c>
      <c r="E100">
        <f>SUM(E$1:E30)</f>
        <v>140</v>
      </c>
      <c r="F100">
        <f>SUM(F$1:F30)</f>
        <v>121</v>
      </c>
      <c r="G100">
        <f>SUM(G$1:G30)</f>
        <v>94</v>
      </c>
      <c r="H100">
        <f>SUM(H$1:H30)</f>
        <v>94</v>
      </c>
      <c r="I100">
        <f>SUM(I$1:I30)</f>
        <v>94</v>
      </c>
      <c r="J100">
        <f>SUM(J$1:J30)</f>
        <v>94</v>
      </c>
      <c r="K100">
        <f>SUM(K$1:K30)</f>
        <v>94</v>
      </c>
      <c r="L100">
        <f>SUM(L$1:L30)</f>
        <v>79</v>
      </c>
      <c r="M100">
        <f>SUM(M$1:M30)</f>
        <v>46</v>
      </c>
      <c r="N100">
        <f>SUM(N$1:N30)</f>
        <v>46</v>
      </c>
      <c r="O100">
        <f>SUM(O$1:O30)</f>
        <v>19</v>
      </c>
      <c r="P100">
        <f>SUM(P$1:P30)</f>
        <v>0</v>
      </c>
      <c r="Q100">
        <f>SUM(Q$1:Q30)</f>
        <v>0</v>
      </c>
      <c r="R100">
        <f>SUM(R$1:R30)</f>
        <v>465</v>
      </c>
      <c r="S100">
        <f>SUM(S$1:S30)</f>
        <v>690</v>
      </c>
      <c r="T100">
        <f>SUM(T$1:T30)</f>
        <v>830</v>
      </c>
      <c r="U100">
        <f>SUM(U$1:U30)</f>
        <v>951</v>
      </c>
      <c r="V100">
        <f>SUM(V$1:V30)</f>
        <v>1045</v>
      </c>
      <c r="W100">
        <f>SUM(W$1:W30)</f>
        <v>1139</v>
      </c>
      <c r="X100">
        <f>SUM(X$1:X30)</f>
        <v>1233</v>
      </c>
      <c r="Y100">
        <f>SUM(Y$1:Y30)</f>
        <v>1327</v>
      </c>
      <c r="Z100">
        <f>SUM(Z$1:Z30)</f>
        <v>1421</v>
      </c>
      <c r="AA100">
        <f>SUM(AA$1:AA30)</f>
        <v>1500</v>
      </c>
      <c r="AB100">
        <f>SUM(AB$1:AB30)</f>
        <v>1546</v>
      </c>
      <c r="AC100">
        <f>SUM(AC$1:AC30)</f>
        <v>1592</v>
      </c>
      <c r="AD100">
        <f>SUM(AD$1:AD30)</f>
        <v>1611</v>
      </c>
      <c r="AE100" s="1">
        <f>SUM(AE$1:AE30)</f>
        <v>12147</v>
      </c>
      <c r="AF100" s="1">
        <f>SUM(AF$1:AF30)</f>
        <v>13739</v>
      </c>
      <c r="AG100" s="1">
        <f>SUM(AG$1:AG30)</f>
        <v>15350</v>
      </c>
      <c r="AH100">
        <f>SUM(AH$1:AH30)</f>
        <v>5120</v>
      </c>
      <c r="AI100">
        <f>SUM(AI$1:AI30)</f>
        <v>6620</v>
      </c>
      <c r="AJ100">
        <f>SUM(AJ$1:AJ30)</f>
        <v>8166</v>
      </c>
      <c r="AK100">
        <f>SUM(AK$1:AK30)</f>
        <v>9758</v>
      </c>
      <c r="AL100">
        <f>SUM(AL$1:AL30)</f>
        <v>11369</v>
      </c>
    </row>
    <row r="101" spans="1:38" x14ac:dyDescent="0.3">
      <c r="A101">
        <v>101</v>
      </c>
      <c r="B101" t="s">
        <v>65</v>
      </c>
      <c r="C101">
        <f>SUM(C$1:C33)</f>
        <v>561</v>
      </c>
      <c r="D101">
        <f>SUM(D$1:D33)</f>
        <v>289</v>
      </c>
      <c r="E101">
        <f>SUM(E$1:E33)</f>
        <v>204</v>
      </c>
      <c r="F101">
        <f>SUM(F$1:F33)</f>
        <v>185</v>
      </c>
      <c r="G101">
        <f>SUM(G$1:G33)</f>
        <v>158</v>
      </c>
      <c r="H101">
        <f>SUM(H$1:H33)</f>
        <v>158</v>
      </c>
      <c r="I101">
        <f>SUM(I$1:I33)</f>
        <v>158</v>
      </c>
      <c r="J101">
        <f>SUM(J$1:J33)</f>
        <v>127</v>
      </c>
      <c r="K101">
        <f>SUM(K$1:K33)</f>
        <v>127</v>
      </c>
      <c r="L101">
        <f>SUM(L$1:L33)</f>
        <v>112</v>
      </c>
      <c r="M101">
        <f>SUM(M$1:M33)</f>
        <v>46</v>
      </c>
      <c r="N101">
        <f>SUM(N$1:N33)</f>
        <v>46</v>
      </c>
      <c r="O101">
        <f>SUM(O$1:O33)</f>
        <v>19</v>
      </c>
      <c r="P101">
        <f>SUM(P$1:P33)</f>
        <v>0</v>
      </c>
      <c r="Q101">
        <f>SUM(Q$1:Q33)</f>
        <v>0</v>
      </c>
      <c r="R101">
        <f>SUM(R$1:R33)</f>
        <v>561</v>
      </c>
      <c r="S101">
        <f>SUM(S$1:S33)</f>
        <v>850</v>
      </c>
      <c r="T101">
        <f>SUM(T$1:T33)</f>
        <v>1054</v>
      </c>
      <c r="U101">
        <f>SUM(U$1:U33)</f>
        <v>1239</v>
      </c>
      <c r="V101">
        <f>SUM(V$1:V33)</f>
        <v>1397</v>
      </c>
      <c r="W101">
        <f>SUM(W$1:W33)</f>
        <v>1555</v>
      </c>
      <c r="X101">
        <f>SUM(X$1:X33)</f>
        <v>1713</v>
      </c>
      <c r="Y101">
        <f>SUM(Y$1:Y33)</f>
        <v>1840</v>
      </c>
      <c r="Z101">
        <f>SUM(Z$1:Z33)</f>
        <v>1967</v>
      </c>
      <c r="AA101">
        <f>SUM(AA$1:AA33)</f>
        <v>2079</v>
      </c>
      <c r="AB101">
        <f>SUM(AB$1:AB33)</f>
        <v>2125</v>
      </c>
      <c r="AC101">
        <f>SUM(AC$1:AC33)</f>
        <v>2171</v>
      </c>
      <c r="AD101">
        <f>SUM(AD$1:AD33)</f>
        <v>2190</v>
      </c>
      <c r="AE101" s="1">
        <f>SUM(AE$1:AE33)</f>
        <v>16380</v>
      </c>
      <c r="AF101" s="1">
        <f>SUM(AF$1:AF33)</f>
        <v>18551</v>
      </c>
      <c r="AG101" s="1">
        <f>SUM(AG$1:AG33)</f>
        <v>20741</v>
      </c>
      <c r="AH101">
        <f>SUM(AH$1:AH33)</f>
        <v>7075</v>
      </c>
      <c r="AI101">
        <f>SUM(AI$1:AI33)</f>
        <v>9154</v>
      </c>
      <c r="AJ101">
        <f>SUM(AJ$1:AJ33)</f>
        <v>11279</v>
      </c>
      <c r="AK101">
        <f>SUM(AK$1:AK33)</f>
        <v>13450</v>
      </c>
      <c r="AL101">
        <f>SUM(AL$1:AL33)</f>
        <v>15640</v>
      </c>
    </row>
    <row r="102" spans="1:38" s="20" customFormat="1" x14ac:dyDescent="0.3">
      <c r="A102">
        <v>102</v>
      </c>
      <c r="B102" s="26" t="s">
        <v>66</v>
      </c>
      <c r="C102" s="26">
        <f>SUM(C$1:C36)</f>
        <v>666</v>
      </c>
      <c r="D102" s="26">
        <f>SUM(D$1:D36)</f>
        <v>324</v>
      </c>
      <c r="E102" s="26">
        <f>SUM(E$1:E36)</f>
        <v>204</v>
      </c>
      <c r="F102" s="26">
        <f>SUM(F$1:F36)</f>
        <v>185</v>
      </c>
      <c r="G102" s="26">
        <f>SUM(G$1:G36)</f>
        <v>158</v>
      </c>
      <c r="H102" s="26">
        <f>SUM(H$1:H36)</f>
        <v>158</v>
      </c>
      <c r="I102" s="26">
        <f>SUM(I$1:I36)</f>
        <v>158</v>
      </c>
      <c r="J102" s="26">
        <f>SUM(J$1:J36)</f>
        <v>127</v>
      </c>
      <c r="K102" s="26">
        <f>SUM(K$1:K36)</f>
        <v>127</v>
      </c>
      <c r="L102" s="26">
        <f>SUM(L$1:L36)</f>
        <v>112</v>
      </c>
      <c r="M102" s="26">
        <f>SUM(M$1:M36)</f>
        <v>46</v>
      </c>
      <c r="N102" s="26">
        <f>SUM(N$1:N36)</f>
        <v>46</v>
      </c>
      <c r="O102" s="26">
        <f>SUM(O$1:O36)</f>
        <v>19</v>
      </c>
      <c r="P102" s="26">
        <f>SUM(P$1:P36)</f>
        <v>0</v>
      </c>
      <c r="Q102" s="26">
        <f>SUM(Q$1:Q36)</f>
        <v>0</v>
      </c>
      <c r="R102" s="26">
        <f>SUM(R$1:R36)</f>
        <v>666</v>
      </c>
      <c r="S102" s="26">
        <f>SUM(S$1:S36)</f>
        <v>990</v>
      </c>
      <c r="T102" s="26">
        <f>SUM(T$1:T36)</f>
        <v>1194</v>
      </c>
      <c r="U102" s="26">
        <f>SUM(U$1:U36)</f>
        <v>1379</v>
      </c>
      <c r="V102" s="26">
        <f>SUM(V$1:V36)</f>
        <v>1537</v>
      </c>
      <c r="W102" s="26">
        <f>SUM(W$1:W36)</f>
        <v>1695</v>
      </c>
      <c r="X102" s="26">
        <f>SUM(X$1:X36)</f>
        <v>1853</v>
      </c>
      <c r="Y102" s="26">
        <f>SUM(Y$1:Y36)</f>
        <v>1980</v>
      </c>
      <c r="Z102" s="26">
        <f>SUM(Z$1:Z36)</f>
        <v>2107</v>
      </c>
      <c r="AA102" s="26">
        <f>SUM(AA$1:AA36)</f>
        <v>2219</v>
      </c>
      <c r="AB102" s="26">
        <f>SUM(AB$1:AB36)</f>
        <v>2265</v>
      </c>
      <c r="AC102" s="26">
        <f>SUM(AC$1:AC36)</f>
        <v>2311</v>
      </c>
      <c r="AD102" s="26">
        <f>SUM(AD$1:AD36)</f>
        <v>2330</v>
      </c>
      <c r="AE102" s="26">
        <f>SUM(AE$1:AE36)</f>
        <v>17885</v>
      </c>
      <c r="AF102" s="26">
        <f>SUM(AF$1:AF36)</f>
        <v>20196</v>
      </c>
      <c r="AG102" s="26">
        <f>SUM(AG$1:AG36)</f>
        <v>22526</v>
      </c>
      <c r="AH102" s="26">
        <f>SUM(AH$1:AH36)</f>
        <v>7635</v>
      </c>
      <c r="AI102" s="26">
        <f>SUM(AI$1:AI36)</f>
        <v>9854</v>
      </c>
      <c r="AJ102" s="26">
        <f>SUM(AJ$1:AJ36)</f>
        <v>12119</v>
      </c>
      <c r="AK102" s="26">
        <f>SUM(AK$1:AK36)</f>
        <v>14430</v>
      </c>
      <c r="AL102" s="26">
        <f>SUM(AL$1:AL36)</f>
        <v>16760</v>
      </c>
    </row>
    <row r="103" spans="1:38" x14ac:dyDescent="0.3">
      <c r="A103">
        <v>103</v>
      </c>
      <c r="B103" t="s">
        <v>67</v>
      </c>
      <c r="C103">
        <f>SUM(C$1:C39)</f>
        <v>780</v>
      </c>
      <c r="D103">
        <f>SUM(D$1:D39)</f>
        <v>400</v>
      </c>
      <c r="E103">
        <f>SUM(E$1:E39)</f>
        <v>280</v>
      </c>
      <c r="F103">
        <f>SUM(F$1:F39)</f>
        <v>222</v>
      </c>
      <c r="G103">
        <f>SUM(G$1:G39)</f>
        <v>195</v>
      </c>
      <c r="H103">
        <f>SUM(H$1:H39)</f>
        <v>195</v>
      </c>
      <c r="I103">
        <f>SUM(I$1:I39)</f>
        <v>195</v>
      </c>
      <c r="J103">
        <f>SUM(J$1:J39)</f>
        <v>164</v>
      </c>
      <c r="K103">
        <f>SUM(K$1:K39)</f>
        <v>164</v>
      </c>
      <c r="L103">
        <f>SUM(L$1:L39)</f>
        <v>149</v>
      </c>
      <c r="M103">
        <f>SUM(M$1:M39)</f>
        <v>83</v>
      </c>
      <c r="N103">
        <f>SUM(N$1:N39)</f>
        <v>83</v>
      </c>
      <c r="O103">
        <f>SUM(O$1:O39)</f>
        <v>20</v>
      </c>
      <c r="P103">
        <f>SUM(P$1:P39)</f>
        <v>0</v>
      </c>
      <c r="Q103">
        <f>SUM(Q$1:Q39)</f>
        <v>0</v>
      </c>
      <c r="R103">
        <f>SUM(R$1:R39)</f>
        <v>780</v>
      </c>
      <c r="S103">
        <f>SUM(S$1:S39)</f>
        <v>1180</v>
      </c>
      <c r="T103">
        <f>SUM(T$1:T39)</f>
        <v>1460</v>
      </c>
      <c r="U103">
        <f>SUM(U$1:U39)</f>
        <v>1682</v>
      </c>
      <c r="V103">
        <f>SUM(V$1:V39)</f>
        <v>1877</v>
      </c>
      <c r="W103">
        <f>SUM(W$1:W39)</f>
        <v>2072</v>
      </c>
      <c r="X103">
        <f>SUM(X$1:X39)</f>
        <v>2267</v>
      </c>
      <c r="Y103">
        <f>SUM(Y$1:Y39)</f>
        <v>2431</v>
      </c>
      <c r="Z103">
        <f>SUM(Z$1:Z39)</f>
        <v>2595</v>
      </c>
      <c r="AA103">
        <f>SUM(AA$1:AA39)</f>
        <v>2744</v>
      </c>
      <c r="AB103">
        <f>SUM(AB$1:AB39)</f>
        <v>2827</v>
      </c>
      <c r="AC103">
        <f>SUM(AC$1:AC39)</f>
        <v>2910</v>
      </c>
      <c r="AD103">
        <f>SUM(AD$1:AD39)</f>
        <v>2930</v>
      </c>
      <c r="AE103" s="1">
        <f>SUM(AE$1:AE39)</f>
        <v>21915</v>
      </c>
      <c r="AF103" s="1">
        <f>SUM(AF$1:AF39)</f>
        <v>24825</v>
      </c>
      <c r="AG103" s="1">
        <f>SUM(AG$1:AG39)</f>
        <v>27755</v>
      </c>
      <c r="AH103">
        <f>SUM(AH$1:AH39)</f>
        <v>9365</v>
      </c>
      <c r="AI103">
        <f>SUM(AI$1:AI39)</f>
        <v>12109</v>
      </c>
      <c r="AJ103">
        <f>SUM(AJ$1:AJ39)</f>
        <v>14936</v>
      </c>
      <c r="AK103">
        <f>SUM(AK$1:AK39)</f>
        <v>17846</v>
      </c>
      <c r="AL103">
        <f>SUM(AL$1:AL39)</f>
        <v>20776</v>
      </c>
    </row>
    <row r="104" spans="1:38" x14ac:dyDescent="0.3">
      <c r="A104">
        <v>104</v>
      </c>
      <c r="B104" t="s">
        <v>68</v>
      </c>
      <c r="C104">
        <f>SUM(C$1:C42)</f>
        <v>903</v>
      </c>
      <c r="D104">
        <f>SUM(D$1:D42)</f>
        <v>441</v>
      </c>
      <c r="E104">
        <f>SUM(E$1:E42)</f>
        <v>280</v>
      </c>
      <c r="F104">
        <f>SUM(F$1:F42)</f>
        <v>222</v>
      </c>
      <c r="G104">
        <f>SUM(G$1:G42)</f>
        <v>195</v>
      </c>
      <c r="H104">
        <f>SUM(H$1:H42)</f>
        <v>195</v>
      </c>
      <c r="I104">
        <f>SUM(I$1:I42)</f>
        <v>195</v>
      </c>
      <c r="J104">
        <f>SUM(J$1:J42)</f>
        <v>164</v>
      </c>
      <c r="K104">
        <f>SUM(K$1:K42)</f>
        <v>164</v>
      </c>
      <c r="L104">
        <f>SUM(L$1:L42)</f>
        <v>149</v>
      </c>
      <c r="M104">
        <f>SUM(M$1:M42)</f>
        <v>83</v>
      </c>
      <c r="N104">
        <f>SUM(N$1:N42)</f>
        <v>83</v>
      </c>
      <c r="O104">
        <f>SUM(O$1:O42)</f>
        <v>20</v>
      </c>
      <c r="P104">
        <f>SUM(P$1:P42)</f>
        <v>0</v>
      </c>
      <c r="Q104">
        <f>SUM(Q$1:Q42)</f>
        <v>0</v>
      </c>
      <c r="R104">
        <f>SUM(R$1:R42)</f>
        <v>903</v>
      </c>
      <c r="S104">
        <f>SUM(S$1:S42)</f>
        <v>1344</v>
      </c>
      <c r="T104">
        <f>SUM(T$1:T42)</f>
        <v>1624</v>
      </c>
      <c r="U104">
        <f>SUM(U$1:U42)</f>
        <v>1846</v>
      </c>
      <c r="V104">
        <f>SUM(V$1:V42)</f>
        <v>2041</v>
      </c>
      <c r="W104">
        <f>SUM(W$1:W42)</f>
        <v>2236</v>
      </c>
      <c r="X104">
        <f>SUM(X$1:X42)</f>
        <v>2431</v>
      </c>
      <c r="Y104">
        <f>SUM(Y$1:Y42)</f>
        <v>2595</v>
      </c>
      <c r="Z104">
        <f>SUM(Z$1:Z42)</f>
        <v>2759</v>
      </c>
      <c r="AA104">
        <f>SUM(AA$1:AA42)</f>
        <v>2908</v>
      </c>
      <c r="AB104">
        <f>SUM(AB$1:AB42)</f>
        <v>2991</v>
      </c>
      <c r="AC104">
        <f>SUM(AC$1:AC42)</f>
        <v>3074</v>
      </c>
      <c r="AD104">
        <f>SUM(AD$1:AD42)</f>
        <v>3094</v>
      </c>
      <c r="AE104" s="1">
        <f>SUM(AE$1:AE42)</f>
        <v>23678</v>
      </c>
      <c r="AF104" s="1">
        <f>SUM(AF$1:AF42)</f>
        <v>26752</v>
      </c>
      <c r="AG104" s="1">
        <f>SUM(AG$1:AG42)</f>
        <v>29846</v>
      </c>
      <c r="AH104">
        <f>SUM(AH$1:AH42)</f>
        <v>10021</v>
      </c>
      <c r="AI104">
        <f>SUM(AI$1:AI42)</f>
        <v>12929</v>
      </c>
      <c r="AJ104">
        <f>SUM(AJ$1:AJ42)</f>
        <v>15920</v>
      </c>
      <c r="AK104">
        <f>SUM(AK$1:AK42)</f>
        <v>18994</v>
      </c>
      <c r="AL104">
        <f>SUM(AL$1:AL42)</f>
        <v>22088</v>
      </c>
    </row>
    <row r="105" spans="1:38" x14ac:dyDescent="0.3">
      <c r="A105">
        <v>105</v>
      </c>
      <c r="B105" t="s">
        <v>69</v>
      </c>
      <c r="C105">
        <f>SUM(C$1:C45)</f>
        <v>1035</v>
      </c>
      <c r="D105">
        <f>SUM(D$1:D45)</f>
        <v>529</v>
      </c>
      <c r="E105">
        <f>SUM(E$1:E45)</f>
        <v>368</v>
      </c>
      <c r="F105">
        <f>SUM(F$1:F45)</f>
        <v>310</v>
      </c>
      <c r="G105">
        <f>SUM(G$1:G45)</f>
        <v>283</v>
      </c>
      <c r="H105">
        <f>SUM(H$1:H45)</f>
        <v>238</v>
      </c>
      <c r="I105">
        <f>SUM(I$1:I45)</f>
        <v>238</v>
      </c>
      <c r="J105">
        <f>SUM(J$1:J45)</f>
        <v>207</v>
      </c>
      <c r="K105">
        <f>SUM(K$1:K45)</f>
        <v>207</v>
      </c>
      <c r="L105">
        <f>SUM(L$1:L45)</f>
        <v>192</v>
      </c>
      <c r="M105">
        <f>SUM(M$1:M45)</f>
        <v>83</v>
      </c>
      <c r="N105">
        <f>SUM(N$1:N45)</f>
        <v>83</v>
      </c>
      <c r="O105">
        <f>SUM(O$1:O45)</f>
        <v>20</v>
      </c>
      <c r="P105">
        <f>SUM(P$1:P45)</f>
        <v>0</v>
      </c>
      <c r="Q105">
        <f>SUM(Q$1:Q45)</f>
        <v>0</v>
      </c>
      <c r="R105">
        <f>SUM(R$1:R45)</f>
        <v>1035</v>
      </c>
      <c r="S105">
        <f>SUM(S$1:S45)</f>
        <v>1564</v>
      </c>
      <c r="T105">
        <f>SUM(T$1:T45)</f>
        <v>1932</v>
      </c>
      <c r="U105">
        <f>SUM(U$1:U45)</f>
        <v>2242</v>
      </c>
      <c r="V105">
        <f>SUM(V$1:V45)</f>
        <v>2525</v>
      </c>
      <c r="W105">
        <f>SUM(W$1:W45)</f>
        <v>2763</v>
      </c>
      <c r="X105">
        <f>SUM(X$1:X45)</f>
        <v>3001</v>
      </c>
      <c r="Y105">
        <f>SUM(Y$1:Y45)</f>
        <v>3208</v>
      </c>
      <c r="Z105">
        <f>SUM(Z$1:Z45)</f>
        <v>3415</v>
      </c>
      <c r="AA105">
        <f>SUM(AA$1:AA45)</f>
        <v>3607</v>
      </c>
      <c r="AB105">
        <f>SUM(AB$1:AB45)</f>
        <v>3690</v>
      </c>
      <c r="AC105">
        <f>SUM(AC$1:AC45)</f>
        <v>3773</v>
      </c>
      <c r="AD105">
        <f>SUM(AD$1:AD45)</f>
        <v>3793</v>
      </c>
      <c r="AE105" s="1">
        <f>SUM(AE$1:AE45)</f>
        <v>28982</v>
      </c>
      <c r="AF105" s="1">
        <f>SUM(AF$1:AF45)</f>
        <v>32755</v>
      </c>
      <c r="AG105" s="1">
        <f>SUM(AG$1:AG45)</f>
        <v>36548</v>
      </c>
      <c r="AH105">
        <f>SUM(AH$1:AH45)</f>
        <v>12387</v>
      </c>
      <c r="AI105">
        <f>SUM(AI$1:AI45)</f>
        <v>15994</v>
      </c>
      <c r="AJ105">
        <f>SUM(AJ$1:AJ45)</f>
        <v>19684</v>
      </c>
      <c r="AK105">
        <f>SUM(AK$1:AK45)</f>
        <v>23457</v>
      </c>
      <c r="AL105">
        <f>SUM(AL$1:AL45)</f>
        <v>27250</v>
      </c>
    </row>
    <row r="106" spans="1:38" x14ac:dyDescent="0.3">
      <c r="A106">
        <v>106</v>
      </c>
      <c r="B106" t="s">
        <v>70</v>
      </c>
      <c r="C106">
        <f>SUM(C$1:C48)</f>
        <v>1176</v>
      </c>
      <c r="D106">
        <f>SUM(D$1:D48)</f>
        <v>576</v>
      </c>
      <c r="E106">
        <f>SUM(E$1:E48)</f>
        <v>368</v>
      </c>
      <c r="F106">
        <f>SUM(F$1:F48)</f>
        <v>310</v>
      </c>
      <c r="G106">
        <f>SUM(G$1:G48)</f>
        <v>283</v>
      </c>
      <c r="H106">
        <f>SUM(H$1:H48)</f>
        <v>238</v>
      </c>
      <c r="I106">
        <f>SUM(I$1:I48)</f>
        <v>238</v>
      </c>
      <c r="J106">
        <f>SUM(J$1:J48)</f>
        <v>207</v>
      </c>
      <c r="K106">
        <f>SUM(K$1:K48)</f>
        <v>207</v>
      </c>
      <c r="L106">
        <f>SUM(L$1:L48)</f>
        <v>192</v>
      </c>
      <c r="M106">
        <f>SUM(M$1:M48)</f>
        <v>83</v>
      </c>
      <c r="N106">
        <f>SUM(N$1:N48)</f>
        <v>83</v>
      </c>
      <c r="O106">
        <f>SUM(O$1:O48)</f>
        <v>20</v>
      </c>
      <c r="P106">
        <f>SUM(P$1:P48)</f>
        <v>0</v>
      </c>
      <c r="Q106">
        <f>SUM(Q$1:Q48)</f>
        <v>0</v>
      </c>
      <c r="R106">
        <f>SUM(R$1:R48)</f>
        <v>1176</v>
      </c>
      <c r="S106">
        <f>SUM(S$1:S48)</f>
        <v>1752</v>
      </c>
      <c r="T106">
        <f>SUM(T$1:T48)</f>
        <v>2120</v>
      </c>
      <c r="U106">
        <f>SUM(U$1:U48)</f>
        <v>2430</v>
      </c>
      <c r="V106">
        <f>SUM(V$1:V48)</f>
        <v>2713</v>
      </c>
      <c r="W106">
        <f>SUM(W$1:W48)</f>
        <v>2951</v>
      </c>
      <c r="X106">
        <f>SUM(X$1:X48)</f>
        <v>3189</v>
      </c>
      <c r="Y106">
        <f>SUM(Y$1:Y48)</f>
        <v>3396</v>
      </c>
      <c r="Z106">
        <f>SUM(Z$1:Z48)</f>
        <v>3603</v>
      </c>
      <c r="AA106">
        <f>SUM(AA$1:AA48)</f>
        <v>3795</v>
      </c>
      <c r="AB106">
        <f>SUM(AB$1:AB48)</f>
        <v>3878</v>
      </c>
      <c r="AC106">
        <f>SUM(AC$1:AC48)</f>
        <v>3961</v>
      </c>
      <c r="AD106">
        <f>SUM(AD$1:AD48)</f>
        <v>3981</v>
      </c>
      <c r="AE106" s="1">
        <f>SUM(AE$1:AE48)</f>
        <v>31003</v>
      </c>
      <c r="AF106" s="1">
        <f>SUM(AF$1:AF48)</f>
        <v>34964</v>
      </c>
      <c r="AG106" s="1">
        <f>SUM(AG$1:AG48)</f>
        <v>38945</v>
      </c>
      <c r="AH106">
        <f>SUM(AH$1:AH48)</f>
        <v>13139</v>
      </c>
      <c r="AI106">
        <f>SUM(AI$1:AI48)</f>
        <v>16934</v>
      </c>
      <c r="AJ106">
        <f>SUM(AJ$1:AJ48)</f>
        <v>20812</v>
      </c>
      <c r="AK106">
        <f>SUM(AK$1:AK48)</f>
        <v>24773</v>
      </c>
      <c r="AL106">
        <f>SUM(AL$1:AL48)</f>
        <v>28754</v>
      </c>
    </row>
    <row r="107" spans="1:38" x14ac:dyDescent="0.3">
      <c r="A107">
        <v>107</v>
      </c>
      <c r="B107" t="s">
        <v>71</v>
      </c>
      <c r="C107">
        <f>SUM(C$1:C51)</f>
        <v>1326</v>
      </c>
      <c r="D107">
        <f>SUM(D$1:D51)</f>
        <v>676</v>
      </c>
      <c r="E107">
        <f>SUM(E$1:E51)</f>
        <v>468</v>
      </c>
      <c r="F107">
        <f>SUM(F$1:F51)</f>
        <v>410</v>
      </c>
      <c r="G107">
        <f>SUM(G$1:G51)</f>
        <v>383</v>
      </c>
      <c r="H107">
        <f>SUM(H$1:H51)</f>
        <v>338</v>
      </c>
      <c r="I107">
        <f>SUM(I$1:I51)</f>
        <v>338</v>
      </c>
      <c r="J107">
        <f>SUM(J$1:J51)</f>
        <v>307</v>
      </c>
      <c r="K107">
        <f>SUM(K$1:K51)</f>
        <v>258</v>
      </c>
      <c r="L107">
        <f>SUM(L$1:L51)</f>
        <v>192</v>
      </c>
      <c r="M107">
        <f>SUM(M$1:M51)</f>
        <v>83</v>
      </c>
      <c r="N107">
        <f>SUM(N$1:N51)</f>
        <v>83</v>
      </c>
      <c r="O107">
        <f>SUM(O$1:O51)</f>
        <v>20</v>
      </c>
      <c r="P107">
        <f>SUM(P$1:P51)</f>
        <v>0</v>
      </c>
      <c r="Q107">
        <f>SUM(Q$1:Q51)</f>
        <v>0</v>
      </c>
      <c r="R107">
        <f>SUM(R$1:R51)</f>
        <v>1326</v>
      </c>
      <c r="S107">
        <f>SUM(S$1:S51)</f>
        <v>2002</v>
      </c>
      <c r="T107">
        <f>SUM(T$1:T51)</f>
        <v>2470</v>
      </c>
      <c r="U107">
        <f>SUM(U$1:U51)</f>
        <v>2880</v>
      </c>
      <c r="V107">
        <f>SUM(V$1:V51)</f>
        <v>3263</v>
      </c>
      <c r="W107">
        <f>SUM(W$1:W51)</f>
        <v>3601</v>
      </c>
      <c r="X107">
        <f>SUM(X$1:X51)</f>
        <v>3939</v>
      </c>
      <c r="Y107">
        <f>SUM(Y$1:Y51)</f>
        <v>4246</v>
      </c>
      <c r="Z107">
        <f>SUM(Z$1:Z51)</f>
        <v>4504</v>
      </c>
      <c r="AA107">
        <f>SUM(AA$1:AA51)</f>
        <v>4696</v>
      </c>
      <c r="AB107">
        <f>SUM(AB$1:AB51)</f>
        <v>4779</v>
      </c>
      <c r="AC107">
        <f>SUM(AC$1:AC51)</f>
        <v>4862</v>
      </c>
      <c r="AD107">
        <f>SUM(AD$1:AD51)</f>
        <v>4882</v>
      </c>
      <c r="AE107" s="1">
        <f>SUM(AE$1:AE51)</f>
        <v>37706</v>
      </c>
      <c r="AF107" s="1">
        <f>SUM(AF$1:AF51)</f>
        <v>42568</v>
      </c>
      <c r="AG107" s="1">
        <f>SUM(AG$1:AG51)</f>
        <v>47450</v>
      </c>
      <c r="AH107">
        <f>SUM(AH$1:AH51)</f>
        <v>16290</v>
      </c>
      <c r="AI107">
        <f>SUM(AI$1:AI51)</f>
        <v>20986</v>
      </c>
      <c r="AJ107">
        <f>SUM(AJ$1:AJ51)</f>
        <v>25765</v>
      </c>
      <c r="AK107">
        <f>SUM(AK$1:AK51)</f>
        <v>30627</v>
      </c>
      <c r="AL107">
        <f>SUM(AL$1:AL51)</f>
        <v>35509</v>
      </c>
    </row>
    <row r="108" spans="1:38" x14ac:dyDescent="0.3">
      <c r="A108">
        <v>108</v>
      </c>
      <c r="B108" t="s">
        <v>72</v>
      </c>
      <c r="C108">
        <f>SUM(C$1:C54)</f>
        <v>1485</v>
      </c>
      <c r="D108">
        <f>SUM(D$1:D54)</f>
        <v>729</v>
      </c>
      <c r="E108">
        <f>SUM(E$1:E54)</f>
        <v>468</v>
      </c>
      <c r="F108">
        <f>SUM(F$1:F54)</f>
        <v>410</v>
      </c>
      <c r="G108">
        <f>SUM(G$1:G54)</f>
        <v>383</v>
      </c>
      <c r="H108">
        <f>SUM(H$1:H54)</f>
        <v>338</v>
      </c>
      <c r="I108">
        <f>SUM(I$1:I54)</f>
        <v>338</v>
      </c>
      <c r="J108">
        <f>SUM(J$1:J54)</f>
        <v>307</v>
      </c>
      <c r="K108">
        <f>SUM(K$1:K54)</f>
        <v>258</v>
      </c>
      <c r="L108">
        <f>SUM(L$1:L54)</f>
        <v>192</v>
      </c>
      <c r="M108">
        <f>SUM(M$1:M54)</f>
        <v>83</v>
      </c>
      <c r="N108">
        <f>SUM(N$1:N54)</f>
        <v>83</v>
      </c>
      <c r="O108">
        <f>SUM(O$1:O54)</f>
        <v>20</v>
      </c>
      <c r="P108">
        <f>SUM(P$1:P54)</f>
        <v>0</v>
      </c>
      <c r="Q108">
        <f>SUM(Q$1:Q54)</f>
        <v>0</v>
      </c>
      <c r="R108">
        <f>SUM(R$1:R54)</f>
        <v>1485</v>
      </c>
      <c r="S108">
        <f>SUM(S$1:S54)</f>
        <v>2214</v>
      </c>
      <c r="T108">
        <f>SUM(T$1:T54)</f>
        <v>2682</v>
      </c>
      <c r="U108">
        <f>SUM(U$1:U54)</f>
        <v>3092</v>
      </c>
      <c r="V108">
        <f>SUM(V$1:V54)</f>
        <v>3475</v>
      </c>
      <c r="W108">
        <f>SUM(W$1:W54)</f>
        <v>3813</v>
      </c>
      <c r="X108">
        <f>SUM(X$1:X54)</f>
        <v>4151</v>
      </c>
      <c r="Y108">
        <f>SUM(Y$1:Y54)</f>
        <v>4458</v>
      </c>
      <c r="Z108">
        <f>SUM(Z$1:Z54)</f>
        <v>4716</v>
      </c>
      <c r="AA108">
        <f>SUM(AA$1:AA54)</f>
        <v>4908</v>
      </c>
      <c r="AB108">
        <f>SUM(AB$1:AB54)</f>
        <v>4991</v>
      </c>
      <c r="AC108">
        <f>SUM(AC$1:AC54)</f>
        <v>5074</v>
      </c>
      <c r="AD108">
        <f>SUM(AD$1:AD54)</f>
        <v>5094</v>
      </c>
      <c r="AE108" s="1">
        <f>SUM(AE$1:AE54)</f>
        <v>39985</v>
      </c>
      <c r="AF108" s="1">
        <f>SUM(AF$1:AF54)</f>
        <v>45059</v>
      </c>
      <c r="AG108" s="1">
        <f>SUM(AG$1:AG54)</f>
        <v>50153</v>
      </c>
      <c r="AH108">
        <f>SUM(AH$1:AH54)</f>
        <v>17138</v>
      </c>
      <c r="AI108">
        <f>SUM(AI$1:AI54)</f>
        <v>22046</v>
      </c>
      <c r="AJ108">
        <f>SUM(AJ$1:AJ54)</f>
        <v>27037</v>
      </c>
      <c r="AK108">
        <f>SUM(AK$1:AK54)</f>
        <v>32111</v>
      </c>
      <c r="AL108">
        <f>SUM(AL$1:AL54)</f>
        <v>37205</v>
      </c>
    </row>
    <row r="109" spans="1:38" x14ac:dyDescent="0.3">
      <c r="A109">
        <v>109</v>
      </c>
      <c r="B109" t="s">
        <v>73</v>
      </c>
      <c r="C109">
        <f>SUM(C$1:C57)</f>
        <v>1653</v>
      </c>
      <c r="D109">
        <f>SUM(D$1:D57)</f>
        <v>841</v>
      </c>
      <c r="E109">
        <f>SUM(E$1:E57)</f>
        <v>580</v>
      </c>
      <c r="F109">
        <f>SUM(F$1:F57)</f>
        <v>522</v>
      </c>
      <c r="G109">
        <f>SUM(G$1:G57)</f>
        <v>438</v>
      </c>
      <c r="H109">
        <f>SUM(H$1:H57)</f>
        <v>393</v>
      </c>
      <c r="I109">
        <f>SUM(I$1:I57)</f>
        <v>338</v>
      </c>
      <c r="J109">
        <f>SUM(J$1:J57)</f>
        <v>307</v>
      </c>
      <c r="K109">
        <f>SUM(K$1:K57)</f>
        <v>258</v>
      </c>
      <c r="L109">
        <f>SUM(L$1:L57)</f>
        <v>192</v>
      </c>
      <c r="M109">
        <f>SUM(M$1:M57)</f>
        <v>83</v>
      </c>
      <c r="N109">
        <f>SUM(N$1:N57)</f>
        <v>83</v>
      </c>
      <c r="O109">
        <f>SUM(O$1:O57)</f>
        <v>20</v>
      </c>
      <c r="P109">
        <f>SUM(P$1:P57)</f>
        <v>0</v>
      </c>
      <c r="Q109">
        <f>SUM(Q$1:Q57)</f>
        <v>0</v>
      </c>
      <c r="R109">
        <f>SUM(R$1:R57)</f>
        <v>1653</v>
      </c>
      <c r="S109">
        <f>SUM(S$1:S57)</f>
        <v>2494</v>
      </c>
      <c r="T109">
        <f>SUM(T$1:T57)</f>
        <v>3074</v>
      </c>
      <c r="U109">
        <f>SUM(U$1:U57)</f>
        <v>3596</v>
      </c>
      <c r="V109">
        <f>SUM(V$1:V57)</f>
        <v>4034</v>
      </c>
      <c r="W109">
        <f>SUM(W$1:W57)</f>
        <v>4427</v>
      </c>
      <c r="X109">
        <f>SUM(X$1:X57)</f>
        <v>4765</v>
      </c>
      <c r="Y109">
        <f>SUM(Y$1:Y57)</f>
        <v>5072</v>
      </c>
      <c r="Z109">
        <f>SUM(Z$1:Z57)</f>
        <v>5330</v>
      </c>
      <c r="AA109">
        <f>SUM(AA$1:AA57)</f>
        <v>5522</v>
      </c>
      <c r="AB109">
        <f>SUM(AB$1:AB57)</f>
        <v>5605</v>
      </c>
      <c r="AC109">
        <f>SUM(AC$1:AC57)</f>
        <v>5688</v>
      </c>
      <c r="AD109">
        <f>SUM(AD$1:AD57)</f>
        <v>5708</v>
      </c>
      <c r="AE109" s="1">
        <f>SUM(AE$1:AE57)</f>
        <v>45572</v>
      </c>
      <c r="AF109" s="1">
        <f>SUM(AF$1:AF57)</f>
        <v>51260</v>
      </c>
      <c r="AG109" s="1">
        <f>SUM(AG$1:AG57)</f>
        <v>56968</v>
      </c>
      <c r="AH109">
        <f>SUM(AH$1:AH57)</f>
        <v>19594</v>
      </c>
      <c r="AI109">
        <f>SUM(AI$1:AI57)</f>
        <v>25116</v>
      </c>
      <c r="AJ109">
        <f>SUM(AJ$1:AJ57)</f>
        <v>30721</v>
      </c>
      <c r="AK109">
        <f>SUM(AK$1:AK57)</f>
        <v>36409</v>
      </c>
      <c r="AL109">
        <f>SUM(AL$1:AL57)</f>
        <v>42117</v>
      </c>
    </row>
    <row r="110" spans="1:38" s="20" customFormat="1" x14ac:dyDescent="0.3">
      <c r="A110">
        <v>110</v>
      </c>
      <c r="B110" s="2" t="s">
        <v>74</v>
      </c>
      <c r="C110" s="2">
        <f>SUM(C$1:C60)</f>
        <v>1830</v>
      </c>
      <c r="D110" s="2">
        <f>SUM(D$1:D60)</f>
        <v>900</v>
      </c>
      <c r="E110" s="2">
        <f>SUM(E$1:E60)</f>
        <v>580</v>
      </c>
      <c r="F110" s="2">
        <f>SUM(F$1:F60)</f>
        <v>522</v>
      </c>
      <c r="G110" s="2">
        <f>SUM(G$1:G60)</f>
        <v>438</v>
      </c>
      <c r="H110" s="2">
        <f>SUM(H$1:H60)</f>
        <v>393</v>
      </c>
      <c r="I110" s="2">
        <f>SUM(I$1:I60)</f>
        <v>338</v>
      </c>
      <c r="J110" s="2">
        <f>SUM(J$1:J60)</f>
        <v>307</v>
      </c>
      <c r="K110" s="2">
        <f>SUM(K$1:K60)</f>
        <v>258</v>
      </c>
      <c r="L110" s="2">
        <f>SUM(L$1:L60)</f>
        <v>192</v>
      </c>
      <c r="M110" s="2">
        <f>SUM(M$1:M60)</f>
        <v>83</v>
      </c>
      <c r="N110" s="2">
        <f>SUM(N$1:N60)</f>
        <v>83</v>
      </c>
      <c r="O110" s="2">
        <f>SUM(O$1:O60)</f>
        <v>20</v>
      </c>
      <c r="P110" s="2">
        <f>SUM(P$1:P60)</f>
        <v>0</v>
      </c>
      <c r="Q110" s="2">
        <f>SUM(Q$1:Q60)</f>
        <v>0</v>
      </c>
      <c r="R110" s="2">
        <f>SUM(R$1:R60)</f>
        <v>1830</v>
      </c>
      <c r="S110" s="2">
        <f>SUM(S$1:S60)</f>
        <v>2730</v>
      </c>
      <c r="T110" s="2">
        <f>SUM(T$1:T60)</f>
        <v>3310</v>
      </c>
      <c r="U110" s="2">
        <f>SUM(U$1:U60)</f>
        <v>3832</v>
      </c>
      <c r="V110" s="2">
        <f>SUM(V$1:V60)</f>
        <v>4270</v>
      </c>
      <c r="W110" s="2">
        <f>SUM(W$1:W60)</f>
        <v>4663</v>
      </c>
      <c r="X110" s="2">
        <f>SUM(X$1:X60)</f>
        <v>5001</v>
      </c>
      <c r="Y110" s="2">
        <f>SUM(Y$1:Y60)</f>
        <v>5308</v>
      </c>
      <c r="Z110" s="2">
        <f>SUM(Z$1:Z60)</f>
        <v>5566</v>
      </c>
      <c r="AA110" s="2">
        <f>SUM(AA$1:AA60)</f>
        <v>5758</v>
      </c>
      <c r="AB110" s="2">
        <f>SUM(AB$1:AB60)</f>
        <v>5841</v>
      </c>
      <c r="AC110" s="2">
        <f>SUM(AC$1:AC60)</f>
        <v>5924</v>
      </c>
      <c r="AD110" s="2">
        <f>SUM(AD$1:AD60)</f>
        <v>5944</v>
      </c>
      <c r="AE110" s="2">
        <f>SUM(AE$1:AE60)</f>
        <v>48109</v>
      </c>
      <c r="AF110" s="2">
        <f>SUM(AF$1:AF60)</f>
        <v>54033</v>
      </c>
      <c r="AG110" s="2">
        <f>SUM(AG$1:AG60)</f>
        <v>59977</v>
      </c>
      <c r="AH110" s="2">
        <f>SUM(AH$1:AH60)</f>
        <v>20538</v>
      </c>
      <c r="AI110" s="2">
        <f>SUM(AI$1:AI60)</f>
        <v>26296</v>
      </c>
      <c r="AJ110" s="2">
        <f>SUM(AJ$1:AJ60)</f>
        <v>32137</v>
      </c>
      <c r="AK110" s="2">
        <f>SUM(AK$1:AK60)</f>
        <v>38061</v>
      </c>
      <c r="AL110" s="2">
        <f>SUM(AL$1:AL60)</f>
        <v>44005</v>
      </c>
    </row>
    <row r="111" spans="1:38" x14ac:dyDescent="0.3">
      <c r="A111">
        <v>111</v>
      </c>
      <c r="B111" t="s">
        <v>76</v>
      </c>
      <c r="C111">
        <f>SUM(C$1:C7)</f>
        <v>28</v>
      </c>
      <c r="D111">
        <f>SUM(D$1:D7)</f>
        <v>16</v>
      </c>
      <c r="E111">
        <f>SUM(E$1:E7)</f>
        <v>11</v>
      </c>
      <c r="F111">
        <f>SUM(F$1:F7)</f>
        <v>11</v>
      </c>
      <c r="G111">
        <f>SUM(G$1:G7)</f>
        <v>11</v>
      </c>
      <c r="H111">
        <f>SUM(H$1:H7)</f>
        <v>11</v>
      </c>
      <c r="I111">
        <f>SUM(I$1:I7)</f>
        <v>11</v>
      </c>
      <c r="J111">
        <f>SUM(J$1:J7)</f>
        <v>11</v>
      </c>
      <c r="K111">
        <f>SUM(K$1:K7)</f>
        <v>11</v>
      </c>
      <c r="L111">
        <f>SUM(L$1:L7)</f>
        <v>11</v>
      </c>
      <c r="M111">
        <f>SUM(M$1:M7)</f>
        <v>8</v>
      </c>
      <c r="N111">
        <f>SUM(N$1:N7)</f>
        <v>8</v>
      </c>
      <c r="O111">
        <f>SUM(O$1:O7)</f>
        <v>8</v>
      </c>
      <c r="P111">
        <f>SUM(P$1:P7)</f>
        <v>0</v>
      </c>
      <c r="Q111">
        <f>SUM(Q$1:Q7)</f>
        <v>0</v>
      </c>
      <c r="R111">
        <f>SUM(R$1:R7)</f>
        <v>28</v>
      </c>
      <c r="S111">
        <f>SUM(S$1:S7)</f>
        <v>44</v>
      </c>
      <c r="T111">
        <f>SUM(T$1:T7)</f>
        <v>55</v>
      </c>
      <c r="U111">
        <f>SUM(U$1:U7)</f>
        <v>66</v>
      </c>
      <c r="V111">
        <f>SUM(V$1:V7)</f>
        <v>77</v>
      </c>
      <c r="W111">
        <f>SUM(W$1:W7)</f>
        <v>88</v>
      </c>
      <c r="X111">
        <f>SUM(X$1:X7)</f>
        <v>99</v>
      </c>
      <c r="Y111">
        <f>SUM(Y$1:Y7)</f>
        <v>110</v>
      </c>
      <c r="Z111">
        <f>SUM(Z$1:Z7)</f>
        <v>121</v>
      </c>
      <c r="AA111">
        <f>SUM(AA$1:AA7)</f>
        <v>132</v>
      </c>
      <c r="AB111">
        <f>SUM(AB$1:AB7)</f>
        <v>140</v>
      </c>
      <c r="AC111">
        <f>SUM(AC$1:AC7)</f>
        <v>148</v>
      </c>
      <c r="AD111">
        <f>SUM(AD$1:AD7)</f>
        <v>156</v>
      </c>
      <c r="AE111" s="1">
        <f>SUM(AE$1:AE7)</f>
        <v>960</v>
      </c>
      <c r="AF111" s="1">
        <f>SUM(AF$1:AF7)</f>
        <v>1108</v>
      </c>
      <c r="AG111" s="1">
        <f>SUM(AG$1:AG7)</f>
        <v>1264</v>
      </c>
      <c r="AH111">
        <f>SUM(AH$1:AH7)</f>
        <v>418</v>
      </c>
      <c r="AI111">
        <f>SUM(AI$1:AI7)</f>
        <v>550</v>
      </c>
      <c r="AJ111">
        <f>SUM(AJ$1:AJ7)</f>
        <v>690</v>
      </c>
      <c r="AK111">
        <f>SUM(AK$1:AK7)</f>
        <v>838</v>
      </c>
      <c r="AL111">
        <f>SUM(AL$1:AL7)</f>
        <v>994</v>
      </c>
    </row>
    <row r="112" spans="1:38" x14ac:dyDescent="0.3">
      <c r="A112">
        <v>112</v>
      </c>
      <c r="B112" t="s">
        <v>77</v>
      </c>
      <c r="C112">
        <f>SUM(C$1:C14)</f>
        <v>105</v>
      </c>
      <c r="D112">
        <f>SUM(D$1:D14)</f>
        <v>49</v>
      </c>
      <c r="E112">
        <f>SUM(E$1:E14)</f>
        <v>33</v>
      </c>
      <c r="F112">
        <f>SUM(F$1:F14)</f>
        <v>33</v>
      </c>
      <c r="G112">
        <f>SUM(G$1:G14)</f>
        <v>33</v>
      </c>
      <c r="H112">
        <f>SUM(H$1:H14)</f>
        <v>33</v>
      </c>
      <c r="I112">
        <f>SUM(I$1:I14)</f>
        <v>33</v>
      </c>
      <c r="J112">
        <f>SUM(J$1:J14)</f>
        <v>33</v>
      </c>
      <c r="K112">
        <f>SUM(K$1:K14)</f>
        <v>33</v>
      </c>
      <c r="L112">
        <f>SUM(L$1:L14)</f>
        <v>33</v>
      </c>
      <c r="M112">
        <f>SUM(M$1:M14)</f>
        <v>21</v>
      </c>
      <c r="N112">
        <f>SUM(N$1:N14)</f>
        <v>21</v>
      </c>
      <c r="O112">
        <f>SUM(O$1:O14)</f>
        <v>12</v>
      </c>
      <c r="P112">
        <f>SUM(P$1:P14)</f>
        <v>0</v>
      </c>
      <c r="Q112">
        <f>SUM(Q$1:Q14)</f>
        <v>0</v>
      </c>
      <c r="R112">
        <f>SUM(R$1:R14)</f>
        <v>105</v>
      </c>
      <c r="S112">
        <f>SUM(S$1:S14)</f>
        <v>154</v>
      </c>
      <c r="T112">
        <f>SUM(T$1:T14)</f>
        <v>187</v>
      </c>
      <c r="U112">
        <f>SUM(U$1:U14)</f>
        <v>220</v>
      </c>
      <c r="V112">
        <f>SUM(V$1:V14)</f>
        <v>253</v>
      </c>
      <c r="W112">
        <f>SUM(W$1:W14)</f>
        <v>286</v>
      </c>
      <c r="X112">
        <f>SUM(X$1:X14)</f>
        <v>319</v>
      </c>
      <c r="Y112">
        <f>SUM(Y$1:Y14)</f>
        <v>352</v>
      </c>
      <c r="Z112">
        <f>SUM(Z$1:Z14)</f>
        <v>385</v>
      </c>
      <c r="AA112">
        <f>SUM(AA$1:AA14)</f>
        <v>418</v>
      </c>
      <c r="AB112">
        <f>SUM(AB$1:AB14)</f>
        <v>439</v>
      </c>
      <c r="AC112">
        <f>SUM(AC$1:AC14)</f>
        <v>460</v>
      </c>
      <c r="AD112">
        <f>SUM(AD$1:AD14)</f>
        <v>472</v>
      </c>
      <c r="AE112" s="1">
        <f>SUM(AE$1:AE14)</f>
        <v>3118</v>
      </c>
      <c r="AF112" s="1">
        <f>SUM(AF$1:AF14)</f>
        <v>3578</v>
      </c>
      <c r="AG112" s="1">
        <f>SUM(AG$1:AG14)</f>
        <v>4050</v>
      </c>
      <c r="AH112">
        <f>SUM(AH$1:AH14)</f>
        <v>1342</v>
      </c>
      <c r="AI112">
        <f>SUM(AI$1:AI14)</f>
        <v>1760</v>
      </c>
      <c r="AJ112">
        <f>SUM(AJ$1:AJ14)</f>
        <v>2199</v>
      </c>
      <c r="AK112">
        <f>SUM(AK$1:AK14)</f>
        <v>2659</v>
      </c>
      <c r="AL112">
        <f>SUM(AL$1:AL14)</f>
        <v>3131</v>
      </c>
    </row>
    <row r="113" spans="1:38" x14ac:dyDescent="0.3">
      <c r="A113">
        <v>113</v>
      </c>
      <c r="B113" t="s">
        <v>78</v>
      </c>
      <c r="C113">
        <f>SUM(C$1:C21)</f>
        <v>231</v>
      </c>
      <c r="D113">
        <f>SUM(D$1:D21)</f>
        <v>121</v>
      </c>
      <c r="E113">
        <f>SUM(E$1:E21)</f>
        <v>88</v>
      </c>
      <c r="F113">
        <f>SUM(F$1:F21)</f>
        <v>69</v>
      </c>
      <c r="G113">
        <f>SUM(G$1:G21)</f>
        <v>69</v>
      </c>
      <c r="H113">
        <f>SUM(H$1:H21)</f>
        <v>69</v>
      </c>
      <c r="I113">
        <f>SUM(I$1:I21)</f>
        <v>69</v>
      </c>
      <c r="J113">
        <f>SUM(J$1:J21)</f>
        <v>69</v>
      </c>
      <c r="K113">
        <f>SUM(K$1:K21)</f>
        <v>69</v>
      </c>
      <c r="L113">
        <f>SUM(L$1:L21)</f>
        <v>54</v>
      </c>
      <c r="M113">
        <f>SUM(M$1:M21)</f>
        <v>21</v>
      </c>
      <c r="N113">
        <f>SUM(N$1:N21)</f>
        <v>21</v>
      </c>
      <c r="O113">
        <f>SUM(O$1:O21)</f>
        <v>12</v>
      </c>
      <c r="P113">
        <f>SUM(P$1:P21)</f>
        <v>0</v>
      </c>
      <c r="Q113">
        <f>SUM(Q$1:Q21)</f>
        <v>0</v>
      </c>
      <c r="R113">
        <f>SUM(R$1:R21)</f>
        <v>231</v>
      </c>
      <c r="S113">
        <f>SUM(S$1:S21)</f>
        <v>352</v>
      </c>
      <c r="T113">
        <f>SUM(T$1:T21)</f>
        <v>440</v>
      </c>
      <c r="U113">
        <f>SUM(U$1:U21)</f>
        <v>509</v>
      </c>
      <c r="V113">
        <f>SUM(V$1:V21)</f>
        <v>578</v>
      </c>
      <c r="W113">
        <f>SUM(W$1:W21)</f>
        <v>647</v>
      </c>
      <c r="X113">
        <f>SUM(X$1:X21)</f>
        <v>716</v>
      </c>
      <c r="Y113">
        <f>SUM(Y$1:Y21)</f>
        <v>785</v>
      </c>
      <c r="Z113">
        <f>SUM(Z$1:Z21)</f>
        <v>854</v>
      </c>
      <c r="AA113">
        <f>SUM(AA$1:AA21)</f>
        <v>908</v>
      </c>
      <c r="AB113">
        <f>SUM(AB$1:AB21)</f>
        <v>929</v>
      </c>
      <c r="AC113">
        <f>SUM(AC$1:AC21)</f>
        <v>950</v>
      </c>
      <c r="AD113">
        <f>SUM(AD$1:AD21)</f>
        <v>962</v>
      </c>
      <c r="AE113" s="1">
        <f>SUM(AE$1:AE21)</f>
        <v>6949</v>
      </c>
      <c r="AF113" s="1">
        <f>SUM(AF$1:AF21)</f>
        <v>7899</v>
      </c>
      <c r="AG113" s="1">
        <f>SUM(AG$1:AG21)</f>
        <v>8861</v>
      </c>
      <c r="AH113">
        <f>SUM(AH$1:AH21)</f>
        <v>3002</v>
      </c>
      <c r="AI113">
        <f>SUM(AI$1:AI21)</f>
        <v>3910</v>
      </c>
      <c r="AJ113">
        <f>SUM(AJ$1:AJ21)</f>
        <v>4839</v>
      </c>
      <c r="AK113">
        <f>SUM(AK$1:AK21)</f>
        <v>5789</v>
      </c>
      <c r="AL113">
        <f>SUM(AL$1:AL21)</f>
        <v>6751</v>
      </c>
    </row>
    <row r="114" spans="1:38" x14ac:dyDescent="0.3">
      <c r="A114">
        <v>114</v>
      </c>
      <c r="B114" t="s">
        <v>79</v>
      </c>
      <c r="C114">
        <f>SUM(C$1:C28)</f>
        <v>406</v>
      </c>
      <c r="D114">
        <f>SUM(D$1:D28)</f>
        <v>196</v>
      </c>
      <c r="E114">
        <f>SUM(E$1:E28)</f>
        <v>140</v>
      </c>
      <c r="F114">
        <f>SUM(F$1:F28)</f>
        <v>121</v>
      </c>
      <c r="G114">
        <f>SUM(G$1:G28)</f>
        <v>94</v>
      </c>
      <c r="H114">
        <f>SUM(H$1:H28)</f>
        <v>94</v>
      </c>
      <c r="I114">
        <f>SUM(I$1:I28)</f>
        <v>94</v>
      </c>
      <c r="J114">
        <f>SUM(J$1:J28)</f>
        <v>94</v>
      </c>
      <c r="K114">
        <f>SUM(K$1:K28)</f>
        <v>94</v>
      </c>
      <c r="L114">
        <f>SUM(L$1:L28)</f>
        <v>79</v>
      </c>
      <c r="M114">
        <f>SUM(M$1:M28)</f>
        <v>46</v>
      </c>
      <c r="N114">
        <f>SUM(N$1:N28)</f>
        <v>46</v>
      </c>
      <c r="O114">
        <f>SUM(O$1:O28)</f>
        <v>19</v>
      </c>
      <c r="P114">
        <f>SUM(P$1:P28)</f>
        <v>0</v>
      </c>
      <c r="Q114">
        <f>SUM(Q$1:Q28)</f>
        <v>0</v>
      </c>
      <c r="R114">
        <f>SUM(R$1:R28)</f>
        <v>406</v>
      </c>
      <c r="S114">
        <f>SUM(S$1:S28)</f>
        <v>602</v>
      </c>
      <c r="T114">
        <f>SUM(T$1:T28)</f>
        <v>742</v>
      </c>
      <c r="U114">
        <f>SUM(U$1:U28)</f>
        <v>863</v>
      </c>
      <c r="V114">
        <f>SUM(V$1:V28)</f>
        <v>957</v>
      </c>
      <c r="W114">
        <f>SUM(W$1:W28)</f>
        <v>1051</v>
      </c>
      <c r="X114">
        <f>SUM(X$1:X28)</f>
        <v>1145</v>
      </c>
      <c r="Y114">
        <f>SUM(Y$1:Y28)</f>
        <v>1239</v>
      </c>
      <c r="Z114">
        <f>SUM(Z$1:Z28)</f>
        <v>1333</v>
      </c>
      <c r="AA114">
        <f>SUM(AA$1:AA28)</f>
        <v>1412</v>
      </c>
      <c r="AB114">
        <f>SUM(AB$1:AB28)</f>
        <v>1458</v>
      </c>
      <c r="AC114">
        <f>SUM(AC$1:AC28)</f>
        <v>1504</v>
      </c>
      <c r="AD114">
        <f>SUM(AD$1:AD28)</f>
        <v>1523</v>
      </c>
      <c r="AE114" s="1">
        <f>SUM(AE$1:AE28)</f>
        <v>11208</v>
      </c>
      <c r="AF114" s="1">
        <f>SUM(AF$1:AF28)</f>
        <v>12712</v>
      </c>
      <c r="AG114" s="1">
        <f>SUM(AG$1:AG28)</f>
        <v>14235</v>
      </c>
      <c r="AH114">
        <f>SUM(AH$1:AH28)</f>
        <v>4768</v>
      </c>
      <c r="AI114">
        <f>SUM(AI$1:AI28)</f>
        <v>6180</v>
      </c>
      <c r="AJ114">
        <f>SUM(AJ$1:AJ28)</f>
        <v>7638</v>
      </c>
      <c r="AK114">
        <f>SUM(AK$1:AK28)</f>
        <v>9142</v>
      </c>
      <c r="AL114">
        <f>SUM(AL$1:AL28)</f>
        <v>10665</v>
      </c>
    </row>
    <row r="115" spans="1:38" x14ac:dyDescent="0.3">
      <c r="A115">
        <v>115</v>
      </c>
      <c r="B115" t="s">
        <v>80</v>
      </c>
      <c r="C115">
        <f>SUM(C$1:C35)</f>
        <v>630</v>
      </c>
      <c r="D115">
        <f>SUM(D$1:D35)</f>
        <v>324</v>
      </c>
      <c r="E115">
        <f>SUM(E$1:E35)</f>
        <v>204</v>
      </c>
      <c r="F115">
        <f>SUM(F$1:F35)</f>
        <v>185</v>
      </c>
      <c r="G115">
        <f>SUM(G$1:G35)</f>
        <v>158</v>
      </c>
      <c r="H115">
        <f>SUM(H$1:H35)</f>
        <v>158</v>
      </c>
      <c r="I115">
        <f>SUM(I$1:I35)</f>
        <v>158</v>
      </c>
      <c r="J115">
        <f>SUM(J$1:J35)</f>
        <v>127</v>
      </c>
      <c r="K115">
        <f>SUM(K$1:K35)</f>
        <v>127</v>
      </c>
      <c r="L115">
        <f>SUM(L$1:L35)</f>
        <v>112</v>
      </c>
      <c r="M115">
        <f>SUM(M$1:M35)</f>
        <v>46</v>
      </c>
      <c r="N115">
        <f>SUM(N$1:N35)</f>
        <v>46</v>
      </c>
      <c r="O115">
        <f>SUM(O$1:O35)</f>
        <v>19</v>
      </c>
      <c r="P115">
        <f>SUM(P$1:P35)</f>
        <v>0</v>
      </c>
      <c r="Q115">
        <f>SUM(Q$1:Q35)</f>
        <v>0</v>
      </c>
      <c r="R115">
        <f>SUM(R$1:R35)</f>
        <v>630</v>
      </c>
      <c r="S115">
        <f>SUM(S$1:S35)</f>
        <v>954</v>
      </c>
      <c r="T115">
        <f>SUM(T$1:T35)</f>
        <v>1158</v>
      </c>
      <c r="U115">
        <f>SUM(U$1:U35)</f>
        <v>1343</v>
      </c>
      <c r="V115">
        <f>SUM(V$1:V35)</f>
        <v>1501</v>
      </c>
      <c r="W115">
        <f>SUM(W$1:W35)</f>
        <v>1659</v>
      </c>
      <c r="X115">
        <f>SUM(X$1:X35)</f>
        <v>1817</v>
      </c>
      <c r="Y115">
        <f>SUM(Y$1:Y35)</f>
        <v>1944</v>
      </c>
      <c r="Z115">
        <f>SUM(Z$1:Z35)</f>
        <v>2071</v>
      </c>
      <c r="AA115">
        <f>SUM(AA$1:AA35)</f>
        <v>2183</v>
      </c>
      <c r="AB115">
        <f>SUM(AB$1:AB35)</f>
        <v>2229</v>
      </c>
      <c r="AC115">
        <f>SUM(AC$1:AC35)</f>
        <v>2275</v>
      </c>
      <c r="AD115">
        <f>SUM(AD$1:AD35)</f>
        <v>2294</v>
      </c>
      <c r="AE115" s="1">
        <f>SUM(AE$1:AE35)</f>
        <v>17489</v>
      </c>
      <c r="AF115" s="1">
        <f>SUM(AF$1:AF35)</f>
        <v>19764</v>
      </c>
      <c r="AG115" s="1">
        <f>SUM(AG$1:AG35)</f>
        <v>22058</v>
      </c>
      <c r="AH115">
        <f>SUM(AH$1:AH35)</f>
        <v>7491</v>
      </c>
      <c r="AI115">
        <f>SUM(AI$1:AI35)</f>
        <v>9674</v>
      </c>
      <c r="AJ115">
        <f>SUM(AJ$1:AJ35)</f>
        <v>11903</v>
      </c>
      <c r="AK115">
        <f>SUM(AK$1:AK35)</f>
        <v>14178</v>
      </c>
      <c r="AL115">
        <f>SUM(AL$1:AL35)</f>
        <v>16472</v>
      </c>
    </row>
    <row r="116" spans="1:38" x14ac:dyDescent="0.3">
      <c r="A116">
        <v>116</v>
      </c>
      <c r="B116" t="s">
        <v>81</v>
      </c>
      <c r="C116">
        <f>SUM(C$1:C42)</f>
        <v>903</v>
      </c>
      <c r="D116">
        <f>SUM(D$1:D42)</f>
        <v>441</v>
      </c>
      <c r="E116">
        <f>SUM(E$1:E42)</f>
        <v>280</v>
      </c>
      <c r="F116">
        <f>SUM(F$1:F42)</f>
        <v>222</v>
      </c>
      <c r="G116">
        <f>SUM(G$1:G42)</f>
        <v>195</v>
      </c>
      <c r="H116">
        <f>SUM(H$1:H42)</f>
        <v>195</v>
      </c>
      <c r="I116">
        <f>SUM(I$1:I42)</f>
        <v>195</v>
      </c>
      <c r="J116">
        <f>SUM(J$1:J42)</f>
        <v>164</v>
      </c>
      <c r="K116">
        <f>SUM(K$1:K42)</f>
        <v>164</v>
      </c>
      <c r="L116">
        <f>SUM(L$1:L42)</f>
        <v>149</v>
      </c>
      <c r="M116">
        <f>SUM(M$1:M42)</f>
        <v>83</v>
      </c>
      <c r="N116">
        <f>SUM(N$1:N42)</f>
        <v>83</v>
      </c>
      <c r="O116">
        <f>SUM(O$1:O42)</f>
        <v>20</v>
      </c>
      <c r="P116">
        <f>SUM(P$1:P42)</f>
        <v>0</v>
      </c>
      <c r="Q116">
        <f>SUM(Q$1:Q42)</f>
        <v>0</v>
      </c>
      <c r="R116">
        <f>SUM(R$1:R42)</f>
        <v>903</v>
      </c>
      <c r="S116">
        <f>SUM(S$1:S42)</f>
        <v>1344</v>
      </c>
      <c r="T116">
        <f>SUM(T$1:T42)</f>
        <v>1624</v>
      </c>
      <c r="U116">
        <f>SUM(U$1:U42)</f>
        <v>1846</v>
      </c>
      <c r="V116">
        <f>SUM(V$1:V42)</f>
        <v>2041</v>
      </c>
      <c r="W116">
        <f>SUM(W$1:W42)</f>
        <v>2236</v>
      </c>
      <c r="X116">
        <f>SUM(X$1:X42)</f>
        <v>2431</v>
      </c>
      <c r="Y116">
        <f>SUM(Y$1:Y42)</f>
        <v>2595</v>
      </c>
      <c r="Z116">
        <f>SUM(Z$1:Z42)</f>
        <v>2759</v>
      </c>
      <c r="AA116">
        <f>SUM(AA$1:AA42)</f>
        <v>2908</v>
      </c>
      <c r="AB116">
        <f>SUM(AB$1:AB42)</f>
        <v>2991</v>
      </c>
      <c r="AC116">
        <f>SUM(AC$1:AC42)</f>
        <v>3074</v>
      </c>
      <c r="AD116">
        <f>SUM(AD$1:AD42)</f>
        <v>3094</v>
      </c>
      <c r="AE116" s="1">
        <f>SUM(AE$1:AE42)</f>
        <v>23678</v>
      </c>
      <c r="AF116" s="1">
        <f>SUM(AF$1:AF42)</f>
        <v>26752</v>
      </c>
      <c r="AG116" s="1">
        <f>SUM(AG$1:AG42)</f>
        <v>29846</v>
      </c>
      <c r="AH116">
        <f>SUM(AH$1:AH42)</f>
        <v>10021</v>
      </c>
      <c r="AI116">
        <f>SUM(AI$1:AI42)</f>
        <v>12929</v>
      </c>
      <c r="AJ116">
        <f>SUM(AJ$1:AJ42)</f>
        <v>15920</v>
      </c>
      <c r="AK116">
        <f>SUM(AK$1:AK42)</f>
        <v>18994</v>
      </c>
      <c r="AL116">
        <f>SUM(AL$1:AL42)</f>
        <v>22088</v>
      </c>
    </row>
    <row r="117" spans="1:38" x14ac:dyDescent="0.3">
      <c r="A117">
        <v>117</v>
      </c>
      <c r="B117" t="s">
        <v>82</v>
      </c>
      <c r="C117">
        <f>SUM(C$1:C49)</f>
        <v>1225</v>
      </c>
      <c r="D117">
        <f>SUM(D$1:D49)</f>
        <v>625</v>
      </c>
      <c r="E117">
        <f>SUM(E$1:E49)</f>
        <v>417</v>
      </c>
      <c r="F117">
        <f>SUM(F$1:F49)</f>
        <v>359</v>
      </c>
      <c r="G117">
        <f>SUM(G$1:G49)</f>
        <v>332</v>
      </c>
      <c r="H117">
        <f>SUM(H$1:H49)</f>
        <v>287</v>
      </c>
      <c r="I117">
        <f>SUM(I$1:I49)</f>
        <v>287</v>
      </c>
      <c r="J117">
        <f>SUM(J$1:J49)</f>
        <v>256</v>
      </c>
      <c r="K117">
        <f>SUM(K$1:K49)</f>
        <v>207</v>
      </c>
      <c r="L117">
        <f>SUM(L$1:L49)</f>
        <v>192</v>
      </c>
      <c r="M117">
        <f>SUM(M$1:M49)</f>
        <v>83</v>
      </c>
      <c r="N117">
        <f>SUM(N$1:N49)</f>
        <v>83</v>
      </c>
      <c r="O117">
        <f>SUM(O$1:O49)</f>
        <v>20</v>
      </c>
      <c r="P117">
        <f>SUM(P$1:P49)</f>
        <v>0</v>
      </c>
      <c r="Q117">
        <f>SUM(Q$1:Q49)</f>
        <v>0</v>
      </c>
      <c r="R117">
        <f>SUM(R$1:R49)</f>
        <v>1225</v>
      </c>
      <c r="S117">
        <f>SUM(S$1:S49)</f>
        <v>1850</v>
      </c>
      <c r="T117">
        <f>SUM(T$1:T49)</f>
        <v>2267</v>
      </c>
      <c r="U117">
        <f>SUM(U$1:U49)</f>
        <v>2626</v>
      </c>
      <c r="V117">
        <f>SUM(V$1:V49)</f>
        <v>2958</v>
      </c>
      <c r="W117">
        <f>SUM(W$1:W49)</f>
        <v>3245</v>
      </c>
      <c r="X117">
        <f>SUM(X$1:X49)</f>
        <v>3532</v>
      </c>
      <c r="Y117">
        <f>SUM(Y$1:Y49)</f>
        <v>3788</v>
      </c>
      <c r="Z117">
        <f>SUM(Z$1:Z49)</f>
        <v>3995</v>
      </c>
      <c r="AA117">
        <f>SUM(AA$1:AA49)</f>
        <v>4187</v>
      </c>
      <c r="AB117">
        <f>SUM(AB$1:AB49)</f>
        <v>4270</v>
      </c>
      <c r="AC117">
        <f>SUM(AC$1:AC49)</f>
        <v>4353</v>
      </c>
      <c r="AD117">
        <f>SUM(AD$1:AD49)</f>
        <v>4373</v>
      </c>
      <c r="AE117" s="1">
        <f>SUM(AE$1:AE49)</f>
        <v>33943</v>
      </c>
      <c r="AF117" s="1">
        <f>SUM(AF$1:AF49)</f>
        <v>38296</v>
      </c>
      <c r="AG117" s="1">
        <f>SUM(AG$1:AG49)</f>
        <v>42669</v>
      </c>
      <c r="AH117">
        <f>SUM(AH$1:AH49)</f>
        <v>14560</v>
      </c>
      <c r="AI117">
        <f>SUM(AI$1:AI49)</f>
        <v>18747</v>
      </c>
      <c r="AJ117">
        <f>SUM(AJ$1:AJ49)</f>
        <v>23017</v>
      </c>
      <c r="AK117">
        <f>SUM(AK$1:AK49)</f>
        <v>27370</v>
      </c>
      <c r="AL117">
        <f>SUM(AL$1:AL49)</f>
        <v>31743</v>
      </c>
    </row>
    <row r="118" spans="1:38" x14ac:dyDescent="0.3">
      <c r="A118">
        <v>118</v>
      </c>
      <c r="B118" t="s">
        <v>83</v>
      </c>
      <c r="C118" s="20">
        <f>SUM(C$1:C56)</f>
        <v>1596</v>
      </c>
      <c r="D118">
        <f>SUM(D$1:D56)</f>
        <v>784</v>
      </c>
      <c r="E118">
        <f>SUM(E$1:E56)</f>
        <v>523</v>
      </c>
      <c r="F118">
        <f>SUM(F$1:F56)</f>
        <v>465</v>
      </c>
      <c r="G118">
        <f>SUM(G$1:G56)</f>
        <v>438</v>
      </c>
      <c r="H118">
        <f>SUM(H$1:H56)</f>
        <v>393</v>
      </c>
      <c r="I118">
        <f>SUM(I$1:I56)</f>
        <v>338</v>
      </c>
      <c r="J118">
        <f>SUM(J$1:J56)</f>
        <v>307</v>
      </c>
      <c r="K118">
        <f>SUM(K$1:K56)</f>
        <v>258</v>
      </c>
      <c r="L118">
        <f>SUM(L$1:L56)</f>
        <v>192</v>
      </c>
      <c r="M118">
        <f>SUM(M$1:M56)</f>
        <v>83</v>
      </c>
      <c r="N118">
        <f>SUM(N$1:N56)</f>
        <v>83</v>
      </c>
      <c r="O118">
        <f>SUM(O$1:O56)</f>
        <v>20</v>
      </c>
      <c r="P118">
        <f>SUM(P$1:P56)</f>
        <v>0</v>
      </c>
      <c r="Q118">
        <f>SUM(Q$1:Q56)</f>
        <v>0</v>
      </c>
      <c r="R118">
        <f>SUM(R$1:R56)</f>
        <v>1596</v>
      </c>
      <c r="S118">
        <f>SUM(S$1:S56)</f>
        <v>2380</v>
      </c>
      <c r="T118">
        <f>SUM(T$1:T56)</f>
        <v>2903</v>
      </c>
      <c r="U118">
        <f>SUM(U$1:U56)</f>
        <v>3368</v>
      </c>
      <c r="V118">
        <f>SUM(V$1:V56)</f>
        <v>3806</v>
      </c>
      <c r="W118">
        <f>SUM(W$1:W56)</f>
        <v>4199</v>
      </c>
      <c r="X118">
        <f>SUM(X$1:X56)</f>
        <v>4537</v>
      </c>
      <c r="Y118">
        <f>SUM(Y$1:Y56)</f>
        <v>4844</v>
      </c>
      <c r="Z118">
        <f>SUM(Z$1:Z56)</f>
        <v>5102</v>
      </c>
      <c r="AA118">
        <f>SUM(AA$1:AA56)</f>
        <v>5294</v>
      </c>
      <c r="AB118">
        <f>SUM(AB$1:AB56)</f>
        <v>5377</v>
      </c>
      <c r="AC118">
        <f>SUM(AC$1:AC56)</f>
        <v>5460</v>
      </c>
      <c r="AD118">
        <f>SUM(AD$1:AD56)</f>
        <v>5480</v>
      </c>
      <c r="AE118" s="1">
        <f>SUM(AE$1:AE56)</f>
        <v>43406</v>
      </c>
      <c r="AF118" s="1">
        <f>SUM(AF$1:AF56)</f>
        <v>48866</v>
      </c>
      <c r="AG118" s="1">
        <f>SUM(AG$1:AG56)</f>
        <v>54346</v>
      </c>
      <c r="AH118">
        <f>SUM(AH$1:AH56)</f>
        <v>18682</v>
      </c>
      <c r="AI118">
        <f>SUM(AI$1:AI56)</f>
        <v>23976</v>
      </c>
      <c r="AJ118">
        <f>SUM(AJ$1:AJ56)</f>
        <v>29353</v>
      </c>
      <c r="AK118">
        <f>SUM(AK$1:AK56)</f>
        <v>34813</v>
      </c>
      <c r="AL118">
        <f>SUM(AL$1:AL56)</f>
        <v>40293</v>
      </c>
    </row>
    <row r="119" spans="1:38" x14ac:dyDescent="0.3">
      <c r="A119">
        <v>119</v>
      </c>
      <c r="B119" s="2" t="s">
        <v>85</v>
      </c>
      <c r="C119" s="2">
        <f>SUM(C61:C118)</f>
        <v>37729</v>
      </c>
      <c r="D119" s="2">
        <f t="shared" ref="D119:AL119" si="40">SUM(D61:D118)</f>
        <v>18621</v>
      </c>
      <c r="E119" s="2">
        <f t="shared" si="40"/>
        <v>12396</v>
      </c>
      <c r="F119" s="2">
        <f t="shared" si="40"/>
        <v>10759</v>
      </c>
      <c r="G119" s="2">
        <f t="shared" si="40"/>
        <v>9613</v>
      </c>
      <c r="H119" s="2">
        <f t="shared" si="40"/>
        <v>8893</v>
      </c>
      <c r="I119" s="2">
        <f t="shared" si="40"/>
        <v>8563</v>
      </c>
      <c r="J119" s="2">
        <f t="shared" si="40"/>
        <v>7664</v>
      </c>
      <c r="K119" s="2">
        <f t="shared" si="40"/>
        <v>7076</v>
      </c>
      <c r="L119" s="2">
        <f t="shared" si="40"/>
        <v>5891</v>
      </c>
      <c r="M119" s="2">
        <f t="shared" si="40"/>
        <v>2766</v>
      </c>
      <c r="N119" s="2">
        <f t="shared" si="40"/>
        <v>2766</v>
      </c>
      <c r="O119" s="2">
        <f t="shared" si="40"/>
        <v>885</v>
      </c>
      <c r="P119" s="2">
        <f t="shared" si="40"/>
        <v>0</v>
      </c>
      <c r="Q119" s="2">
        <f t="shared" si="40"/>
        <v>0</v>
      </c>
      <c r="R119" s="2">
        <f t="shared" si="40"/>
        <v>37729</v>
      </c>
      <c r="S119" s="2">
        <f t="shared" si="40"/>
        <v>56350</v>
      </c>
      <c r="T119" s="2">
        <f t="shared" si="40"/>
        <v>68746</v>
      </c>
      <c r="U119" s="2">
        <f t="shared" si="40"/>
        <v>79505</v>
      </c>
      <c r="V119" s="2">
        <f t="shared" si="40"/>
        <v>89118</v>
      </c>
      <c r="W119" s="2">
        <f t="shared" si="40"/>
        <v>98011</v>
      </c>
      <c r="X119" s="2">
        <f t="shared" si="40"/>
        <v>106574</v>
      </c>
      <c r="Y119" s="2">
        <f t="shared" si="40"/>
        <v>114238</v>
      </c>
      <c r="Z119" s="2">
        <f t="shared" si="40"/>
        <v>121314</v>
      </c>
      <c r="AA119" s="2">
        <f t="shared" si="40"/>
        <v>127205</v>
      </c>
      <c r="AB119" s="2">
        <f t="shared" si="40"/>
        <v>129971</v>
      </c>
      <c r="AC119" s="2">
        <f t="shared" si="40"/>
        <v>132737</v>
      </c>
      <c r="AD119" s="2">
        <f t="shared" si="40"/>
        <v>133622</v>
      </c>
      <c r="AE119" s="2">
        <f t="shared" si="40"/>
        <v>1028761</v>
      </c>
      <c r="AF119" s="2">
        <f t="shared" si="40"/>
        <v>1161498</v>
      </c>
      <c r="AG119" s="2">
        <f t="shared" si="40"/>
        <v>1295120</v>
      </c>
      <c r="AH119" s="2">
        <f t="shared" si="40"/>
        <v>440137</v>
      </c>
      <c r="AI119" s="2">
        <f t="shared" si="40"/>
        <v>567342</v>
      </c>
      <c r="AJ119" s="2">
        <f t="shared" si="40"/>
        <v>697313</v>
      </c>
      <c r="AK119" s="2">
        <f t="shared" si="40"/>
        <v>830050</v>
      </c>
      <c r="AL119" s="2">
        <f t="shared" si="40"/>
        <v>963672</v>
      </c>
    </row>
    <row r="120" spans="1:38" s="7" customFormat="1" x14ac:dyDescent="0.3">
      <c r="A120">
        <v>120</v>
      </c>
      <c r="B120" s="7" t="s">
        <v>54</v>
      </c>
      <c r="C120" s="7">
        <f>SUM(C61:C90)</f>
        <v>19375</v>
      </c>
      <c r="D120" s="7">
        <f t="shared" ref="D120:AL120" si="41">SUM(D61:D90)</f>
        <v>9455</v>
      </c>
      <c r="E120" s="7">
        <f t="shared" si="41"/>
        <v>6300</v>
      </c>
      <c r="F120" s="7">
        <f t="shared" si="41"/>
        <v>5472</v>
      </c>
      <c r="G120" s="7">
        <f t="shared" si="41"/>
        <v>4899</v>
      </c>
      <c r="H120" s="7">
        <f t="shared" si="41"/>
        <v>4539</v>
      </c>
      <c r="I120" s="7">
        <f t="shared" si="41"/>
        <v>4374</v>
      </c>
      <c r="J120" s="7">
        <f t="shared" si="41"/>
        <v>3909</v>
      </c>
      <c r="K120" s="7">
        <f t="shared" si="41"/>
        <v>3615</v>
      </c>
      <c r="L120" s="7">
        <f t="shared" si="41"/>
        <v>3015</v>
      </c>
      <c r="M120" s="7">
        <f t="shared" si="41"/>
        <v>1425</v>
      </c>
      <c r="N120" s="7">
        <f t="shared" si="41"/>
        <v>1425</v>
      </c>
      <c r="O120" s="7">
        <f t="shared" si="41"/>
        <v>453</v>
      </c>
      <c r="P120" s="7">
        <f t="shared" si="41"/>
        <v>0</v>
      </c>
      <c r="Q120" s="7">
        <f t="shared" si="41"/>
        <v>0</v>
      </c>
      <c r="R120" s="7">
        <f t="shared" si="41"/>
        <v>19375</v>
      </c>
      <c r="S120" s="7">
        <f t="shared" si="41"/>
        <v>28830</v>
      </c>
      <c r="T120" s="7">
        <f t="shared" si="41"/>
        <v>35130</v>
      </c>
      <c r="U120" s="7">
        <f t="shared" si="41"/>
        <v>40602</v>
      </c>
      <c r="V120" s="7">
        <f t="shared" si="41"/>
        <v>45501</v>
      </c>
      <c r="W120" s="7">
        <f t="shared" si="41"/>
        <v>50040</v>
      </c>
      <c r="X120" s="7">
        <f t="shared" si="41"/>
        <v>54414</v>
      </c>
      <c r="Y120" s="7">
        <f t="shared" si="41"/>
        <v>58323</v>
      </c>
      <c r="Z120" s="7">
        <f t="shared" si="41"/>
        <v>61938</v>
      </c>
      <c r="AA120" s="7">
        <f t="shared" si="41"/>
        <v>64953</v>
      </c>
      <c r="AB120" s="7">
        <f t="shared" si="41"/>
        <v>66378</v>
      </c>
      <c r="AC120" s="7">
        <f t="shared" si="41"/>
        <v>67803</v>
      </c>
      <c r="AD120" s="7">
        <f t="shared" si="41"/>
        <v>68256</v>
      </c>
      <c r="AE120" s="24">
        <f t="shared" si="41"/>
        <v>525484</v>
      </c>
      <c r="AF120" s="24">
        <f t="shared" si="41"/>
        <v>593287</v>
      </c>
      <c r="AG120" s="24">
        <f t="shared" si="41"/>
        <v>661543</v>
      </c>
      <c r="AH120" s="7">
        <f t="shared" si="41"/>
        <v>224715</v>
      </c>
      <c r="AI120" s="7">
        <f t="shared" si="41"/>
        <v>289668</v>
      </c>
      <c r="AJ120" s="7">
        <f t="shared" si="41"/>
        <v>356046</v>
      </c>
      <c r="AK120" s="7">
        <f t="shared" si="41"/>
        <v>423849</v>
      </c>
      <c r="AL120" s="7">
        <f t="shared" si="41"/>
        <v>492105</v>
      </c>
    </row>
    <row r="121" spans="1:38" x14ac:dyDescent="0.3">
      <c r="A121">
        <v>121</v>
      </c>
      <c r="B121" t="s">
        <v>75</v>
      </c>
      <c r="C121">
        <f>SUM(C91:C110)</f>
        <v>13230</v>
      </c>
      <c r="D121">
        <f t="shared" ref="D121:AL121" si="42">SUM(D91:D110)</f>
        <v>6610</v>
      </c>
      <c r="E121">
        <f t="shared" si="42"/>
        <v>4400</v>
      </c>
      <c r="F121">
        <f t="shared" si="42"/>
        <v>3822</v>
      </c>
      <c r="G121">
        <f t="shared" si="42"/>
        <v>3384</v>
      </c>
      <c r="H121">
        <f t="shared" si="42"/>
        <v>3114</v>
      </c>
      <c r="I121">
        <f t="shared" si="42"/>
        <v>3004</v>
      </c>
      <c r="J121">
        <f t="shared" si="42"/>
        <v>2694</v>
      </c>
      <c r="K121">
        <f t="shared" si="42"/>
        <v>2498</v>
      </c>
      <c r="L121">
        <f t="shared" si="42"/>
        <v>2054</v>
      </c>
      <c r="M121">
        <f t="shared" si="42"/>
        <v>950</v>
      </c>
      <c r="N121">
        <f t="shared" si="42"/>
        <v>950</v>
      </c>
      <c r="O121">
        <f t="shared" si="42"/>
        <v>302</v>
      </c>
      <c r="P121">
        <f t="shared" si="42"/>
        <v>0</v>
      </c>
      <c r="Q121">
        <f t="shared" si="42"/>
        <v>0</v>
      </c>
      <c r="R121">
        <f t="shared" si="42"/>
        <v>13230</v>
      </c>
      <c r="S121">
        <f t="shared" si="42"/>
        <v>19840</v>
      </c>
      <c r="T121">
        <f t="shared" si="42"/>
        <v>24240</v>
      </c>
      <c r="U121">
        <f t="shared" si="42"/>
        <v>28062</v>
      </c>
      <c r="V121">
        <f t="shared" si="42"/>
        <v>31446</v>
      </c>
      <c r="W121">
        <f t="shared" si="42"/>
        <v>34560</v>
      </c>
      <c r="X121">
        <f t="shared" si="42"/>
        <v>37564</v>
      </c>
      <c r="Y121">
        <f t="shared" si="42"/>
        <v>40258</v>
      </c>
      <c r="Z121">
        <f t="shared" si="42"/>
        <v>42756</v>
      </c>
      <c r="AA121">
        <f t="shared" si="42"/>
        <v>44810</v>
      </c>
      <c r="AB121">
        <f t="shared" si="42"/>
        <v>45760</v>
      </c>
      <c r="AC121">
        <f t="shared" si="42"/>
        <v>46710</v>
      </c>
      <c r="AD121">
        <f t="shared" si="42"/>
        <v>47012</v>
      </c>
      <c r="AE121" s="1">
        <f t="shared" si="42"/>
        <v>362526</v>
      </c>
      <c r="AF121" s="1">
        <f t="shared" si="42"/>
        <v>409236</v>
      </c>
      <c r="AG121" s="1">
        <f t="shared" si="42"/>
        <v>456248</v>
      </c>
      <c r="AH121">
        <f t="shared" si="42"/>
        <v>155138</v>
      </c>
      <c r="AI121">
        <f t="shared" si="42"/>
        <v>199948</v>
      </c>
      <c r="AJ121">
        <f t="shared" si="42"/>
        <v>245708</v>
      </c>
      <c r="AK121">
        <f t="shared" si="42"/>
        <v>292418</v>
      </c>
      <c r="AL121">
        <f t="shared" si="42"/>
        <v>339430</v>
      </c>
    </row>
    <row r="122" spans="1:38" x14ac:dyDescent="0.3">
      <c r="A122">
        <v>122</v>
      </c>
      <c r="B122" t="s">
        <v>84</v>
      </c>
      <c r="C122">
        <f t="shared" ref="C122:AL122" si="43">SUM(C111:C118)</f>
        <v>5124</v>
      </c>
      <c r="D122">
        <f t="shared" si="43"/>
        <v>2556</v>
      </c>
      <c r="E122">
        <f t="shared" si="43"/>
        <v>1696</v>
      </c>
      <c r="F122">
        <f t="shared" si="43"/>
        <v>1465</v>
      </c>
      <c r="G122">
        <f t="shared" si="43"/>
        <v>1330</v>
      </c>
      <c r="H122">
        <f t="shared" si="43"/>
        <v>1240</v>
      </c>
      <c r="I122">
        <f t="shared" si="43"/>
        <v>1185</v>
      </c>
      <c r="J122">
        <f t="shared" si="43"/>
        <v>1061</v>
      </c>
      <c r="K122">
        <f t="shared" si="43"/>
        <v>963</v>
      </c>
      <c r="L122">
        <f t="shared" si="43"/>
        <v>822</v>
      </c>
      <c r="M122">
        <f t="shared" si="43"/>
        <v>391</v>
      </c>
      <c r="N122">
        <f t="shared" si="43"/>
        <v>391</v>
      </c>
      <c r="O122">
        <f t="shared" si="43"/>
        <v>130</v>
      </c>
      <c r="P122">
        <f t="shared" si="43"/>
        <v>0</v>
      </c>
      <c r="Q122">
        <f t="shared" si="43"/>
        <v>0</v>
      </c>
      <c r="R122">
        <f t="shared" si="43"/>
        <v>5124</v>
      </c>
      <c r="S122">
        <f t="shared" si="43"/>
        <v>7680</v>
      </c>
      <c r="T122">
        <f t="shared" si="43"/>
        <v>9376</v>
      </c>
      <c r="U122">
        <f t="shared" si="43"/>
        <v>10841</v>
      </c>
      <c r="V122">
        <f t="shared" si="43"/>
        <v>12171</v>
      </c>
      <c r="W122">
        <f t="shared" si="43"/>
        <v>13411</v>
      </c>
      <c r="X122">
        <f t="shared" si="43"/>
        <v>14596</v>
      </c>
      <c r="Y122">
        <f t="shared" si="43"/>
        <v>15657</v>
      </c>
      <c r="Z122">
        <f t="shared" si="43"/>
        <v>16620</v>
      </c>
      <c r="AA122">
        <f t="shared" si="43"/>
        <v>17442</v>
      </c>
      <c r="AB122">
        <f t="shared" si="43"/>
        <v>17833</v>
      </c>
      <c r="AC122">
        <f t="shared" si="43"/>
        <v>18224</v>
      </c>
      <c r="AD122">
        <f t="shared" si="43"/>
        <v>18354</v>
      </c>
      <c r="AE122" s="1">
        <f t="shared" si="43"/>
        <v>140751</v>
      </c>
      <c r="AF122" s="1">
        <f t="shared" si="43"/>
        <v>158975</v>
      </c>
      <c r="AG122" s="1">
        <f t="shared" si="43"/>
        <v>177329</v>
      </c>
      <c r="AH122">
        <f t="shared" si="43"/>
        <v>60284</v>
      </c>
      <c r="AI122">
        <f t="shared" si="43"/>
        <v>77726</v>
      </c>
      <c r="AJ122">
        <f t="shared" si="43"/>
        <v>95559</v>
      </c>
      <c r="AK122">
        <f t="shared" si="43"/>
        <v>113783</v>
      </c>
      <c r="AL122">
        <f t="shared" si="43"/>
        <v>132137</v>
      </c>
    </row>
    <row r="123" spans="1:38" x14ac:dyDescent="0.3">
      <c r="A123">
        <v>123</v>
      </c>
      <c r="B123" s="2" t="s">
        <v>95</v>
      </c>
      <c r="C123" s="2">
        <f>SUM(C119:C122)</f>
        <v>75458</v>
      </c>
      <c r="D123" s="2">
        <f t="shared" ref="D123:AL123" si="44">SUM(D119:D122)</f>
        <v>37242</v>
      </c>
      <c r="E123" s="2">
        <f t="shared" si="44"/>
        <v>24792</v>
      </c>
      <c r="F123" s="2">
        <f t="shared" si="44"/>
        <v>21518</v>
      </c>
      <c r="G123" s="2">
        <f t="shared" si="44"/>
        <v>19226</v>
      </c>
      <c r="H123" s="2">
        <f t="shared" si="44"/>
        <v>17786</v>
      </c>
      <c r="I123" s="2">
        <f t="shared" si="44"/>
        <v>17126</v>
      </c>
      <c r="J123" s="2">
        <f t="shared" si="44"/>
        <v>15328</v>
      </c>
      <c r="K123" s="2">
        <f t="shared" si="44"/>
        <v>14152</v>
      </c>
      <c r="L123" s="2">
        <f t="shared" si="44"/>
        <v>11782</v>
      </c>
      <c r="M123" s="2">
        <f t="shared" si="44"/>
        <v>5532</v>
      </c>
      <c r="N123" s="2">
        <f t="shared" si="44"/>
        <v>5532</v>
      </c>
      <c r="O123" s="2">
        <f t="shared" si="44"/>
        <v>1770</v>
      </c>
      <c r="P123" s="2">
        <f t="shared" si="44"/>
        <v>0</v>
      </c>
      <c r="Q123" s="2">
        <f t="shared" si="44"/>
        <v>0</v>
      </c>
      <c r="R123" s="2">
        <f t="shared" si="44"/>
        <v>75458</v>
      </c>
      <c r="S123" s="2">
        <f t="shared" si="44"/>
        <v>112700</v>
      </c>
      <c r="T123" s="2">
        <f t="shared" si="44"/>
        <v>137492</v>
      </c>
      <c r="U123" s="2">
        <f t="shared" si="44"/>
        <v>159010</v>
      </c>
      <c r="V123" s="2">
        <f t="shared" si="44"/>
        <v>178236</v>
      </c>
      <c r="W123" s="2">
        <f t="shared" si="44"/>
        <v>196022</v>
      </c>
      <c r="X123" s="2">
        <f t="shared" si="44"/>
        <v>213148</v>
      </c>
      <c r="Y123" s="2">
        <f t="shared" si="44"/>
        <v>228476</v>
      </c>
      <c r="Z123" s="2">
        <f t="shared" si="44"/>
        <v>242628</v>
      </c>
      <c r="AA123" s="2">
        <f t="shared" si="44"/>
        <v>254410</v>
      </c>
      <c r="AB123" s="2">
        <f t="shared" si="44"/>
        <v>259942</v>
      </c>
      <c r="AC123" s="2">
        <f t="shared" si="44"/>
        <v>265474</v>
      </c>
      <c r="AD123" s="2">
        <f t="shared" si="44"/>
        <v>267244</v>
      </c>
      <c r="AE123" s="2">
        <f t="shared" si="44"/>
        <v>2057522</v>
      </c>
      <c r="AF123" s="2">
        <f t="shared" si="44"/>
        <v>2322996</v>
      </c>
      <c r="AG123" s="2">
        <f t="shared" si="44"/>
        <v>2590240</v>
      </c>
      <c r="AH123" s="2">
        <f t="shared" si="44"/>
        <v>880274</v>
      </c>
      <c r="AI123" s="2">
        <f t="shared" si="44"/>
        <v>1134684</v>
      </c>
      <c r="AJ123" s="2">
        <f t="shared" si="44"/>
        <v>1394626</v>
      </c>
      <c r="AK123" s="2">
        <f t="shared" si="44"/>
        <v>1660100</v>
      </c>
      <c r="AL123" s="2">
        <f t="shared" si="44"/>
        <v>1927344</v>
      </c>
    </row>
    <row r="124" spans="1:38" x14ac:dyDescent="0.3">
      <c r="A124">
        <v>124</v>
      </c>
      <c r="B124" t="s">
        <v>90</v>
      </c>
      <c r="C124">
        <f t="shared" ref="C124:AL124" si="45">SUM(C61:C66)</f>
        <v>203</v>
      </c>
      <c r="D124">
        <f t="shared" si="45"/>
        <v>91</v>
      </c>
      <c r="E124">
        <f t="shared" si="45"/>
        <v>60</v>
      </c>
      <c r="F124">
        <f t="shared" si="45"/>
        <v>60</v>
      </c>
      <c r="G124">
        <f t="shared" si="45"/>
        <v>60</v>
      </c>
      <c r="H124">
        <f t="shared" si="45"/>
        <v>60</v>
      </c>
      <c r="I124">
        <f t="shared" si="45"/>
        <v>60</v>
      </c>
      <c r="J124">
        <f t="shared" si="45"/>
        <v>60</v>
      </c>
      <c r="K124">
        <f t="shared" si="45"/>
        <v>60</v>
      </c>
      <c r="L124">
        <f t="shared" si="45"/>
        <v>60</v>
      </c>
      <c r="M124">
        <f t="shared" si="45"/>
        <v>27</v>
      </c>
      <c r="N124">
        <f t="shared" si="45"/>
        <v>27</v>
      </c>
      <c r="O124">
        <f t="shared" si="45"/>
        <v>27</v>
      </c>
      <c r="P124">
        <f t="shared" si="45"/>
        <v>0</v>
      </c>
      <c r="Q124">
        <f t="shared" si="45"/>
        <v>0</v>
      </c>
      <c r="R124">
        <f t="shared" si="45"/>
        <v>203</v>
      </c>
      <c r="S124">
        <f t="shared" si="45"/>
        <v>294</v>
      </c>
      <c r="T124">
        <f t="shared" si="45"/>
        <v>354</v>
      </c>
      <c r="U124">
        <f t="shared" si="45"/>
        <v>414</v>
      </c>
      <c r="V124">
        <f t="shared" si="45"/>
        <v>474</v>
      </c>
      <c r="W124">
        <f t="shared" si="45"/>
        <v>534</v>
      </c>
      <c r="X124">
        <f t="shared" si="45"/>
        <v>594</v>
      </c>
      <c r="Y124">
        <f t="shared" si="45"/>
        <v>654</v>
      </c>
      <c r="Z124">
        <f t="shared" si="45"/>
        <v>714</v>
      </c>
      <c r="AA124">
        <f t="shared" si="45"/>
        <v>774</v>
      </c>
      <c r="AB124">
        <f t="shared" si="45"/>
        <v>801</v>
      </c>
      <c r="AC124">
        <f t="shared" si="45"/>
        <v>828</v>
      </c>
      <c r="AD124">
        <f t="shared" si="45"/>
        <v>855</v>
      </c>
      <c r="AE124" s="1">
        <f t="shared" si="45"/>
        <v>5810</v>
      </c>
      <c r="AF124" s="1">
        <f t="shared" si="45"/>
        <v>6638</v>
      </c>
      <c r="AG124" s="1">
        <f t="shared" si="45"/>
        <v>7493</v>
      </c>
      <c r="AH124">
        <f t="shared" si="45"/>
        <v>2496</v>
      </c>
      <c r="AI124">
        <f t="shared" si="45"/>
        <v>3270</v>
      </c>
      <c r="AJ124">
        <f t="shared" si="45"/>
        <v>4071</v>
      </c>
      <c r="AK124">
        <f t="shared" si="45"/>
        <v>4899</v>
      </c>
      <c r="AL124">
        <f t="shared" si="45"/>
        <v>5754</v>
      </c>
    </row>
    <row r="125" spans="1:38" x14ac:dyDescent="0.3">
      <c r="A125">
        <v>125</v>
      </c>
      <c r="B125" t="s">
        <v>91</v>
      </c>
      <c r="C125">
        <f t="shared" ref="C125:AL125" si="46">SUM(C67:C72)</f>
        <v>1175</v>
      </c>
      <c r="D125">
        <f t="shared" si="46"/>
        <v>559</v>
      </c>
      <c r="E125">
        <f t="shared" si="46"/>
        <v>372</v>
      </c>
      <c r="F125">
        <f t="shared" si="46"/>
        <v>315</v>
      </c>
      <c r="G125">
        <f t="shared" si="46"/>
        <v>315</v>
      </c>
      <c r="H125">
        <f t="shared" si="46"/>
        <v>315</v>
      </c>
      <c r="I125">
        <f t="shared" si="46"/>
        <v>315</v>
      </c>
      <c r="J125">
        <f t="shared" si="46"/>
        <v>315</v>
      </c>
      <c r="K125">
        <f t="shared" si="46"/>
        <v>315</v>
      </c>
      <c r="L125">
        <f t="shared" si="46"/>
        <v>240</v>
      </c>
      <c r="M125">
        <f t="shared" si="46"/>
        <v>126</v>
      </c>
      <c r="N125">
        <f t="shared" si="46"/>
        <v>126</v>
      </c>
      <c r="O125">
        <f t="shared" si="46"/>
        <v>72</v>
      </c>
      <c r="P125">
        <f t="shared" si="46"/>
        <v>0</v>
      </c>
      <c r="Q125">
        <f t="shared" si="46"/>
        <v>0</v>
      </c>
      <c r="R125">
        <f t="shared" si="46"/>
        <v>1175</v>
      </c>
      <c r="S125">
        <f t="shared" si="46"/>
        <v>1734</v>
      </c>
      <c r="T125">
        <f t="shared" si="46"/>
        <v>2106</v>
      </c>
      <c r="U125">
        <f t="shared" si="46"/>
        <v>2421</v>
      </c>
      <c r="V125">
        <f t="shared" si="46"/>
        <v>2736</v>
      </c>
      <c r="W125">
        <f t="shared" si="46"/>
        <v>3051</v>
      </c>
      <c r="X125">
        <f t="shared" si="46"/>
        <v>3366</v>
      </c>
      <c r="Y125">
        <f t="shared" si="46"/>
        <v>3681</v>
      </c>
      <c r="Z125">
        <f t="shared" si="46"/>
        <v>3996</v>
      </c>
      <c r="AA125">
        <f t="shared" si="46"/>
        <v>4236</v>
      </c>
      <c r="AB125">
        <f t="shared" si="46"/>
        <v>4362</v>
      </c>
      <c r="AC125">
        <f t="shared" si="46"/>
        <v>4488</v>
      </c>
      <c r="AD125">
        <f t="shared" si="46"/>
        <v>4560</v>
      </c>
      <c r="AE125" s="1">
        <f t="shared" si="46"/>
        <v>32864</v>
      </c>
      <c r="AF125" s="1">
        <f t="shared" si="46"/>
        <v>37352</v>
      </c>
      <c r="AG125" s="1">
        <f t="shared" si="46"/>
        <v>41912</v>
      </c>
      <c r="AH125">
        <f t="shared" si="46"/>
        <v>14094</v>
      </c>
      <c r="AI125">
        <f t="shared" si="46"/>
        <v>18330</v>
      </c>
      <c r="AJ125">
        <f t="shared" si="46"/>
        <v>22692</v>
      </c>
      <c r="AK125">
        <f t="shared" si="46"/>
        <v>27180</v>
      </c>
      <c r="AL125">
        <f t="shared" si="46"/>
        <v>31740</v>
      </c>
    </row>
    <row r="126" spans="1:38" x14ac:dyDescent="0.3">
      <c r="A126">
        <v>126</v>
      </c>
      <c r="B126" t="s">
        <v>92</v>
      </c>
      <c r="C126">
        <f t="shared" ref="C126:AL126" si="47">SUM(C73:C78)</f>
        <v>3011</v>
      </c>
      <c r="D126">
        <f t="shared" si="47"/>
        <v>1459</v>
      </c>
      <c r="E126">
        <f t="shared" si="47"/>
        <v>972</v>
      </c>
      <c r="F126">
        <f t="shared" si="47"/>
        <v>858</v>
      </c>
      <c r="G126">
        <f t="shared" si="47"/>
        <v>723</v>
      </c>
      <c r="H126">
        <f t="shared" si="47"/>
        <v>723</v>
      </c>
      <c r="I126">
        <f t="shared" si="47"/>
        <v>723</v>
      </c>
      <c r="J126">
        <f t="shared" si="47"/>
        <v>630</v>
      </c>
      <c r="K126">
        <f t="shared" si="47"/>
        <v>630</v>
      </c>
      <c r="L126">
        <f t="shared" si="47"/>
        <v>540</v>
      </c>
      <c r="M126">
        <f t="shared" si="47"/>
        <v>276</v>
      </c>
      <c r="N126">
        <f t="shared" si="47"/>
        <v>276</v>
      </c>
      <c r="O126">
        <f t="shared" si="47"/>
        <v>114</v>
      </c>
      <c r="P126">
        <f t="shared" si="47"/>
        <v>0</v>
      </c>
      <c r="Q126">
        <f t="shared" si="47"/>
        <v>0</v>
      </c>
      <c r="R126">
        <f t="shared" si="47"/>
        <v>3011</v>
      </c>
      <c r="S126">
        <f t="shared" si="47"/>
        <v>4470</v>
      </c>
      <c r="T126">
        <f t="shared" si="47"/>
        <v>5442</v>
      </c>
      <c r="U126">
        <f t="shared" si="47"/>
        <v>6300</v>
      </c>
      <c r="V126">
        <f t="shared" si="47"/>
        <v>7023</v>
      </c>
      <c r="W126">
        <f t="shared" si="47"/>
        <v>7746</v>
      </c>
      <c r="X126">
        <f t="shared" si="47"/>
        <v>8469</v>
      </c>
      <c r="Y126">
        <f t="shared" si="47"/>
        <v>9099</v>
      </c>
      <c r="Z126">
        <f t="shared" si="47"/>
        <v>9729</v>
      </c>
      <c r="AA126">
        <f t="shared" si="47"/>
        <v>10269</v>
      </c>
      <c r="AB126">
        <f t="shared" si="47"/>
        <v>10545</v>
      </c>
      <c r="AC126">
        <f t="shared" si="47"/>
        <v>10821</v>
      </c>
      <c r="AD126">
        <f t="shared" si="47"/>
        <v>10935</v>
      </c>
      <c r="AE126" s="1">
        <f t="shared" si="47"/>
        <v>82103</v>
      </c>
      <c r="AF126" s="1">
        <f t="shared" si="47"/>
        <v>92924</v>
      </c>
      <c r="AG126" s="1">
        <f t="shared" si="47"/>
        <v>103859</v>
      </c>
      <c r="AH126">
        <f t="shared" si="47"/>
        <v>35043</v>
      </c>
      <c r="AI126">
        <f t="shared" si="47"/>
        <v>45312</v>
      </c>
      <c r="AJ126">
        <f t="shared" si="47"/>
        <v>55857</v>
      </c>
      <c r="AK126">
        <f t="shared" si="47"/>
        <v>66678</v>
      </c>
      <c r="AL126">
        <f t="shared" si="47"/>
        <v>77613</v>
      </c>
    </row>
    <row r="127" spans="1:38" x14ac:dyDescent="0.3">
      <c r="A127">
        <v>127</v>
      </c>
      <c r="B127" t="s">
        <v>93</v>
      </c>
      <c r="C127">
        <f t="shared" ref="C127:AL127" si="48">SUM(C79:C84)</f>
        <v>5711</v>
      </c>
      <c r="D127">
        <f t="shared" si="48"/>
        <v>2791</v>
      </c>
      <c r="E127">
        <f t="shared" si="48"/>
        <v>1860</v>
      </c>
      <c r="F127">
        <f t="shared" si="48"/>
        <v>1551</v>
      </c>
      <c r="G127">
        <f t="shared" si="48"/>
        <v>1389</v>
      </c>
      <c r="H127">
        <f t="shared" si="48"/>
        <v>1299</v>
      </c>
      <c r="I127">
        <f t="shared" si="48"/>
        <v>1299</v>
      </c>
      <c r="J127">
        <f t="shared" si="48"/>
        <v>1113</v>
      </c>
      <c r="K127">
        <f t="shared" si="48"/>
        <v>1113</v>
      </c>
      <c r="L127">
        <f t="shared" si="48"/>
        <v>1023</v>
      </c>
      <c r="M127">
        <f t="shared" si="48"/>
        <v>498</v>
      </c>
      <c r="N127">
        <f t="shared" si="48"/>
        <v>498</v>
      </c>
      <c r="O127">
        <f t="shared" si="48"/>
        <v>120</v>
      </c>
      <c r="P127">
        <f t="shared" si="48"/>
        <v>0</v>
      </c>
      <c r="Q127">
        <f t="shared" si="48"/>
        <v>0</v>
      </c>
      <c r="R127">
        <f t="shared" si="48"/>
        <v>5711</v>
      </c>
      <c r="S127">
        <f t="shared" si="48"/>
        <v>8502</v>
      </c>
      <c r="T127">
        <f t="shared" si="48"/>
        <v>10362</v>
      </c>
      <c r="U127">
        <f t="shared" si="48"/>
        <v>11913</v>
      </c>
      <c r="V127">
        <f t="shared" si="48"/>
        <v>13302</v>
      </c>
      <c r="W127">
        <f t="shared" si="48"/>
        <v>14601</v>
      </c>
      <c r="X127">
        <f t="shared" si="48"/>
        <v>15900</v>
      </c>
      <c r="Y127">
        <f t="shared" si="48"/>
        <v>17013</v>
      </c>
      <c r="Z127">
        <f t="shared" si="48"/>
        <v>18126</v>
      </c>
      <c r="AA127">
        <f t="shared" si="48"/>
        <v>19149</v>
      </c>
      <c r="AB127">
        <f t="shared" si="48"/>
        <v>19647</v>
      </c>
      <c r="AC127">
        <f t="shared" si="48"/>
        <v>20145</v>
      </c>
      <c r="AD127">
        <f t="shared" si="48"/>
        <v>20265</v>
      </c>
      <c r="AE127" s="1">
        <f t="shared" si="48"/>
        <v>154226</v>
      </c>
      <c r="AF127" s="1">
        <f t="shared" si="48"/>
        <v>174371</v>
      </c>
      <c r="AG127" s="1">
        <f t="shared" si="48"/>
        <v>194636</v>
      </c>
      <c r="AH127">
        <f t="shared" si="48"/>
        <v>65640</v>
      </c>
      <c r="AI127">
        <f t="shared" si="48"/>
        <v>84789</v>
      </c>
      <c r="AJ127">
        <f t="shared" si="48"/>
        <v>104436</v>
      </c>
      <c r="AK127">
        <f t="shared" si="48"/>
        <v>124581</v>
      </c>
      <c r="AL127">
        <f t="shared" si="48"/>
        <v>144846</v>
      </c>
    </row>
    <row r="128" spans="1:38" x14ac:dyDescent="0.3">
      <c r="A128">
        <v>128</v>
      </c>
      <c r="B128" t="s">
        <v>94</v>
      </c>
      <c r="C128">
        <f t="shared" ref="C128:AL128" si="49">SUM(C85:C90)</f>
        <v>9275</v>
      </c>
      <c r="D128">
        <f t="shared" si="49"/>
        <v>4555</v>
      </c>
      <c r="E128">
        <f t="shared" si="49"/>
        <v>3036</v>
      </c>
      <c r="F128">
        <f t="shared" si="49"/>
        <v>2688</v>
      </c>
      <c r="G128">
        <f t="shared" si="49"/>
        <v>2412</v>
      </c>
      <c r="H128">
        <f t="shared" si="49"/>
        <v>2142</v>
      </c>
      <c r="I128">
        <f t="shared" si="49"/>
        <v>1977</v>
      </c>
      <c r="J128">
        <f t="shared" si="49"/>
        <v>1791</v>
      </c>
      <c r="K128">
        <f t="shared" si="49"/>
        <v>1497</v>
      </c>
      <c r="L128">
        <f t="shared" si="49"/>
        <v>1152</v>
      </c>
      <c r="M128">
        <f t="shared" si="49"/>
        <v>498</v>
      </c>
      <c r="N128">
        <f t="shared" si="49"/>
        <v>498</v>
      </c>
      <c r="O128">
        <f t="shared" si="49"/>
        <v>120</v>
      </c>
      <c r="P128">
        <f t="shared" si="49"/>
        <v>0</v>
      </c>
      <c r="Q128">
        <f t="shared" si="49"/>
        <v>0</v>
      </c>
      <c r="R128">
        <f t="shared" si="49"/>
        <v>9275</v>
      </c>
      <c r="S128">
        <f t="shared" si="49"/>
        <v>13830</v>
      </c>
      <c r="T128">
        <f t="shared" si="49"/>
        <v>16866</v>
      </c>
      <c r="U128">
        <f t="shared" si="49"/>
        <v>19554</v>
      </c>
      <c r="V128">
        <f t="shared" si="49"/>
        <v>21966</v>
      </c>
      <c r="W128">
        <f t="shared" si="49"/>
        <v>24108</v>
      </c>
      <c r="X128">
        <f t="shared" si="49"/>
        <v>26085</v>
      </c>
      <c r="Y128">
        <f t="shared" si="49"/>
        <v>27876</v>
      </c>
      <c r="Z128">
        <f t="shared" si="49"/>
        <v>29373</v>
      </c>
      <c r="AA128">
        <f t="shared" si="49"/>
        <v>30525</v>
      </c>
      <c r="AB128">
        <f t="shared" si="49"/>
        <v>31023</v>
      </c>
      <c r="AC128">
        <f t="shared" si="49"/>
        <v>31521</v>
      </c>
      <c r="AD128">
        <f t="shared" si="49"/>
        <v>31641</v>
      </c>
      <c r="AE128" s="1">
        <f t="shared" si="49"/>
        <v>250481</v>
      </c>
      <c r="AF128" s="1">
        <f t="shared" si="49"/>
        <v>282002</v>
      </c>
      <c r="AG128" s="1">
        <f t="shared" si="49"/>
        <v>313643</v>
      </c>
      <c r="AH128">
        <f t="shared" si="49"/>
        <v>107442</v>
      </c>
      <c r="AI128">
        <f t="shared" si="49"/>
        <v>137967</v>
      </c>
      <c r="AJ128">
        <f t="shared" si="49"/>
        <v>168990</v>
      </c>
      <c r="AK128">
        <f t="shared" si="49"/>
        <v>200511</v>
      </c>
      <c r="AL128">
        <f t="shared" si="49"/>
        <v>232152</v>
      </c>
    </row>
    <row r="129" spans="1:40" s="20" customFormat="1" x14ac:dyDescent="0.3">
      <c r="A129">
        <v>129</v>
      </c>
      <c r="B129" s="2" t="s">
        <v>54</v>
      </c>
      <c r="C129" s="2">
        <f t="shared" ref="C129:AL129" si="50">SUM(C124:C128)</f>
        <v>19375</v>
      </c>
      <c r="D129" s="2">
        <f t="shared" si="50"/>
        <v>9455</v>
      </c>
      <c r="E129" s="2">
        <f t="shared" si="50"/>
        <v>6300</v>
      </c>
      <c r="F129" s="2">
        <f t="shared" si="50"/>
        <v>5472</v>
      </c>
      <c r="G129" s="2">
        <f t="shared" si="50"/>
        <v>4899</v>
      </c>
      <c r="H129" s="2">
        <f t="shared" si="50"/>
        <v>4539</v>
      </c>
      <c r="I129" s="2">
        <f t="shared" si="50"/>
        <v>4374</v>
      </c>
      <c r="J129" s="2">
        <f t="shared" si="50"/>
        <v>3909</v>
      </c>
      <c r="K129" s="2">
        <f t="shared" si="50"/>
        <v>3615</v>
      </c>
      <c r="L129" s="2">
        <f t="shared" si="50"/>
        <v>3015</v>
      </c>
      <c r="M129" s="2">
        <f t="shared" si="50"/>
        <v>1425</v>
      </c>
      <c r="N129" s="2">
        <f t="shared" si="50"/>
        <v>1425</v>
      </c>
      <c r="O129" s="2">
        <f t="shared" si="50"/>
        <v>453</v>
      </c>
      <c r="P129" s="2">
        <f t="shared" si="50"/>
        <v>0</v>
      </c>
      <c r="Q129" s="2">
        <f t="shared" si="50"/>
        <v>0</v>
      </c>
      <c r="R129" s="2">
        <f t="shared" si="50"/>
        <v>19375</v>
      </c>
      <c r="S129" s="2">
        <f t="shared" si="50"/>
        <v>28830</v>
      </c>
      <c r="T129" s="2">
        <f t="shared" si="50"/>
        <v>35130</v>
      </c>
      <c r="U129" s="2">
        <f t="shared" si="50"/>
        <v>40602</v>
      </c>
      <c r="V129" s="2">
        <f t="shared" si="50"/>
        <v>45501</v>
      </c>
      <c r="W129" s="2">
        <f t="shared" si="50"/>
        <v>50040</v>
      </c>
      <c r="X129" s="2">
        <f t="shared" si="50"/>
        <v>54414</v>
      </c>
      <c r="Y129" s="2">
        <f t="shared" si="50"/>
        <v>58323</v>
      </c>
      <c r="Z129" s="2">
        <f t="shared" si="50"/>
        <v>61938</v>
      </c>
      <c r="AA129" s="2">
        <f t="shared" si="50"/>
        <v>64953</v>
      </c>
      <c r="AB129" s="2">
        <f t="shared" si="50"/>
        <v>66378</v>
      </c>
      <c r="AC129" s="2">
        <f t="shared" si="50"/>
        <v>67803</v>
      </c>
      <c r="AD129" s="2">
        <f t="shared" si="50"/>
        <v>68256</v>
      </c>
      <c r="AE129" s="2">
        <f t="shared" si="50"/>
        <v>525484</v>
      </c>
      <c r="AF129" s="2">
        <f t="shared" si="50"/>
        <v>593287</v>
      </c>
      <c r="AG129" s="2">
        <f t="shared" si="50"/>
        <v>661543</v>
      </c>
      <c r="AH129" s="2">
        <f t="shared" si="50"/>
        <v>224715</v>
      </c>
      <c r="AI129" s="2">
        <f t="shared" si="50"/>
        <v>289668</v>
      </c>
      <c r="AJ129" s="2">
        <f t="shared" si="50"/>
        <v>356046</v>
      </c>
      <c r="AK129" s="2">
        <f t="shared" si="50"/>
        <v>423849</v>
      </c>
      <c r="AL129" s="2">
        <f t="shared" si="50"/>
        <v>492105</v>
      </c>
    </row>
    <row r="130" spans="1:40" x14ac:dyDescent="0.3">
      <c r="A130">
        <v>130</v>
      </c>
      <c r="B130" t="s">
        <v>87</v>
      </c>
      <c r="C130">
        <f t="shared" ref="C130:AL130" si="51">SUM(C61:C69)</f>
        <v>615</v>
      </c>
      <c r="D130">
        <f t="shared" si="51"/>
        <v>285</v>
      </c>
      <c r="E130">
        <f t="shared" si="51"/>
        <v>189</v>
      </c>
      <c r="F130">
        <f t="shared" si="51"/>
        <v>189</v>
      </c>
      <c r="G130">
        <f t="shared" si="51"/>
        <v>189</v>
      </c>
      <c r="H130">
        <f t="shared" si="51"/>
        <v>189</v>
      </c>
      <c r="I130">
        <f t="shared" si="51"/>
        <v>189</v>
      </c>
      <c r="J130">
        <f t="shared" si="51"/>
        <v>189</v>
      </c>
      <c r="K130">
        <f t="shared" si="51"/>
        <v>189</v>
      </c>
      <c r="L130">
        <f t="shared" si="51"/>
        <v>159</v>
      </c>
      <c r="M130">
        <f t="shared" si="51"/>
        <v>90</v>
      </c>
      <c r="N130">
        <f t="shared" si="51"/>
        <v>90</v>
      </c>
      <c r="O130">
        <f t="shared" si="51"/>
        <v>63</v>
      </c>
      <c r="P130">
        <f t="shared" si="51"/>
        <v>0</v>
      </c>
      <c r="Q130">
        <f t="shared" si="51"/>
        <v>0</v>
      </c>
      <c r="R130">
        <f t="shared" si="51"/>
        <v>615</v>
      </c>
      <c r="S130">
        <f t="shared" si="51"/>
        <v>900</v>
      </c>
      <c r="T130">
        <f t="shared" si="51"/>
        <v>1089</v>
      </c>
      <c r="U130">
        <f t="shared" si="51"/>
        <v>1278</v>
      </c>
      <c r="V130">
        <f t="shared" si="51"/>
        <v>1467</v>
      </c>
      <c r="W130">
        <f t="shared" si="51"/>
        <v>1656</v>
      </c>
      <c r="X130">
        <f t="shared" si="51"/>
        <v>1845</v>
      </c>
      <c r="Y130">
        <f t="shared" si="51"/>
        <v>2034</v>
      </c>
      <c r="Z130">
        <f t="shared" si="51"/>
        <v>2223</v>
      </c>
      <c r="AA130">
        <f t="shared" si="51"/>
        <v>2382</v>
      </c>
      <c r="AB130">
        <f t="shared" si="51"/>
        <v>2472</v>
      </c>
      <c r="AC130">
        <f t="shared" si="51"/>
        <v>2562</v>
      </c>
      <c r="AD130">
        <f t="shared" si="51"/>
        <v>2625</v>
      </c>
      <c r="AE130" s="1">
        <f t="shared" si="51"/>
        <v>17961</v>
      </c>
      <c r="AF130" s="1">
        <f t="shared" si="51"/>
        <v>20523</v>
      </c>
      <c r="AG130" s="1">
        <f t="shared" si="51"/>
        <v>23148</v>
      </c>
      <c r="AH130">
        <f t="shared" si="51"/>
        <v>7758</v>
      </c>
      <c r="AI130">
        <f t="shared" si="51"/>
        <v>10140</v>
      </c>
      <c r="AJ130">
        <f t="shared" si="51"/>
        <v>12612</v>
      </c>
      <c r="AK130">
        <f t="shared" si="51"/>
        <v>15174</v>
      </c>
      <c r="AL130">
        <f t="shared" si="51"/>
        <v>17799</v>
      </c>
    </row>
    <row r="131" spans="1:40" x14ac:dyDescent="0.3">
      <c r="A131">
        <v>131</v>
      </c>
      <c r="B131" t="s">
        <v>88</v>
      </c>
      <c r="C131">
        <f t="shared" ref="C131:AL131" si="52">SUM(C70:C78)</f>
        <v>3774</v>
      </c>
      <c r="D131">
        <f t="shared" si="52"/>
        <v>1824</v>
      </c>
      <c r="E131">
        <f t="shared" si="52"/>
        <v>1215</v>
      </c>
      <c r="F131">
        <f t="shared" si="52"/>
        <v>1044</v>
      </c>
      <c r="G131">
        <f t="shared" si="52"/>
        <v>909</v>
      </c>
      <c r="H131">
        <f t="shared" si="52"/>
        <v>909</v>
      </c>
      <c r="I131">
        <f t="shared" si="52"/>
        <v>909</v>
      </c>
      <c r="J131">
        <f t="shared" si="52"/>
        <v>816</v>
      </c>
      <c r="K131">
        <f t="shared" si="52"/>
        <v>816</v>
      </c>
      <c r="L131">
        <f t="shared" si="52"/>
        <v>681</v>
      </c>
      <c r="M131">
        <f t="shared" si="52"/>
        <v>339</v>
      </c>
      <c r="N131">
        <f t="shared" si="52"/>
        <v>339</v>
      </c>
      <c r="O131">
        <f t="shared" si="52"/>
        <v>150</v>
      </c>
      <c r="P131">
        <f t="shared" si="52"/>
        <v>0</v>
      </c>
      <c r="Q131">
        <f t="shared" si="52"/>
        <v>0</v>
      </c>
      <c r="R131">
        <f t="shared" si="52"/>
        <v>3774</v>
      </c>
      <c r="S131">
        <f t="shared" si="52"/>
        <v>5598</v>
      </c>
      <c r="T131">
        <f t="shared" si="52"/>
        <v>6813</v>
      </c>
      <c r="U131">
        <f t="shared" si="52"/>
        <v>7857</v>
      </c>
      <c r="V131">
        <f t="shared" si="52"/>
        <v>8766</v>
      </c>
      <c r="W131">
        <f t="shared" si="52"/>
        <v>9675</v>
      </c>
      <c r="X131">
        <f t="shared" si="52"/>
        <v>10584</v>
      </c>
      <c r="Y131">
        <f t="shared" si="52"/>
        <v>11400</v>
      </c>
      <c r="Z131">
        <f t="shared" si="52"/>
        <v>12216</v>
      </c>
      <c r="AA131">
        <f t="shared" si="52"/>
        <v>12897</v>
      </c>
      <c r="AB131">
        <f t="shared" si="52"/>
        <v>13236</v>
      </c>
      <c r="AC131">
        <f t="shared" si="52"/>
        <v>13575</v>
      </c>
      <c r="AD131">
        <f t="shared" si="52"/>
        <v>13725</v>
      </c>
      <c r="AE131" s="1">
        <f t="shared" si="52"/>
        <v>102816</v>
      </c>
      <c r="AF131" s="1">
        <f t="shared" si="52"/>
        <v>116391</v>
      </c>
      <c r="AG131" s="1">
        <f t="shared" si="52"/>
        <v>130116</v>
      </c>
      <c r="AH131">
        <f t="shared" si="52"/>
        <v>43875</v>
      </c>
      <c r="AI131">
        <f t="shared" si="52"/>
        <v>56772</v>
      </c>
      <c r="AJ131">
        <f t="shared" si="52"/>
        <v>70008</v>
      </c>
      <c r="AK131">
        <f t="shared" si="52"/>
        <v>83583</v>
      </c>
      <c r="AL131">
        <f t="shared" si="52"/>
        <v>97308</v>
      </c>
    </row>
    <row r="132" spans="1:40" x14ac:dyDescent="0.3">
      <c r="A132">
        <v>132</v>
      </c>
      <c r="B132" t="s">
        <v>89</v>
      </c>
      <c r="C132">
        <f t="shared" ref="C132:AL132" si="53">SUM(C79:C87)</f>
        <v>9849</v>
      </c>
      <c r="D132">
        <f t="shared" si="53"/>
        <v>4821</v>
      </c>
      <c r="E132">
        <f t="shared" si="53"/>
        <v>3213</v>
      </c>
      <c r="F132">
        <f t="shared" si="53"/>
        <v>2730</v>
      </c>
      <c r="G132">
        <f t="shared" si="53"/>
        <v>2487</v>
      </c>
      <c r="H132">
        <f t="shared" si="53"/>
        <v>2262</v>
      </c>
      <c r="I132">
        <f t="shared" si="53"/>
        <v>2262</v>
      </c>
      <c r="J132">
        <f t="shared" si="53"/>
        <v>1983</v>
      </c>
      <c r="K132">
        <f t="shared" si="53"/>
        <v>1836</v>
      </c>
      <c r="L132">
        <f t="shared" si="53"/>
        <v>1599</v>
      </c>
      <c r="M132">
        <f t="shared" si="53"/>
        <v>747</v>
      </c>
      <c r="N132">
        <f t="shared" si="53"/>
        <v>747</v>
      </c>
      <c r="O132">
        <f t="shared" si="53"/>
        <v>180</v>
      </c>
      <c r="P132">
        <f t="shared" si="53"/>
        <v>0</v>
      </c>
      <c r="Q132">
        <f t="shared" si="53"/>
        <v>0</v>
      </c>
      <c r="R132">
        <f t="shared" si="53"/>
        <v>9849</v>
      </c>
      <c r="S132">
        <f t="shared" si="53"/>
        <v>14670</v>
      </c>
      <c r="T132">
        <f t="shared" si="53"/>
        <v>17883</v>
      </c>
      <c r="U132">
        <f t="shared" si="53"/>
        <v>20613</v>
      </c>
      <c r="V132">
        <f t="shared" si="53"/>
        <v>23100</v>
      </c>
      <c r="W132">
        <f t="shared" si="53"/>
        <v>25362</v>
      </c>
      <c r="X132">
        <f t="shared" si="53"/>
        <v>27624</v>
      </c>
      <c r="Y132">
        <f t="shared" si="53"/>
        <v>29607</v>
      </c>
      <c r="Z132">
        <f t="shared" si="53"/>
        <v>31443</v>
      </c>
      <c r="AA132">
        <f t="shared" si="53"/>
        <v>33042</v>
      </c>
      <c r="AB132">
        <f t="shared" si="53"/>
        <v>33789</v>
      </c>
      <c r="AC132">
        <f t="shared" si="53"/>
        <v>34536</v>
      </c>
      <c r="AD132">
        <f t="shared" si="53"/>
        <v>34716</v>
      </c>
      <c r="AE132" s="1">
        <f t="shared" si="53"/>
        <v>266982</v>
      </c>
      <c r="AF132" s="1">
        <f t="shared" si="53"/>
        <v>301518</v>
      </c>
      <c r="AG132" s="1">
        <f t="shared" si="53"/>
        <v>336234</v>
      </c>
      <c r="AH132">
        <f t="shared" si="53"/>
        <v>114036</v>
      </c>
      <c r="AI132">
        <f t="shared" si="53"/>
        <v>147078</v>
      </c>
      <c r="AJ132">
        <f t="shared" si="53"/>
        <v>180867</v>
      </c>
      <c r="AK132">
        <f t="shared" si="53"/>
        <v>215403</v>
      </c>
      <c r="AL132">
        <f t="shared" si="53"/>
        <v>250119</v>
      </c>
    </row>
    <row r="133" spans="1:40" s="20" customFormat="1" x14ac:dyDescent="0.3">
      <c r="A133">
        <v>133</v>
      </c>
      <c r="B133" s="2" t="s">
        <v>126</v>
      </c>
      <c r="C133" s="2">
        <f t="shared" ref="C133:AL133" si="54">SUM(C130:C132)</f>
        <v>14238</v>
      </c>
      <c r="D133" s="2">
        <f t="shared" si="54"/>
        <v>6930</v>
      </c>
      <c r="E133" s="2">
        <f t="shared" si="54"/>
        <v>4617</v>
      </c>
      <c r="F133" s="2">
        <f t="shared" si="54"/>
        <v>3963</v>
      </c>
      <c r="G133" s="2">
        <f t="shared" si="54"/>
        <v>3585</v>
      </c>
      <c r="H133" s="2">
        <f t="shared" si="54"/>
        <v>3360</v>
      </c>
      <c r="I133" s="2">
        <f t="shared" si="54"/>
        <v>3360</v>
      </c>
      <c r="J133" s="2">
        <f t="shared" si="54"/>
        <v>2988</v>
      </c>
      <c r="K133" s="2">
        <f t="shared" si="54"/>
        <v>2841</v>
      </c>
      <c r="L133" s="2">
        <f t="shared" si="54"/>
        <v>2439</v>
      </c>
      <c r="M133" s="2">
        <f t="shared" si="54"/>
        <v>1176</v>
      </c>
      <c r="N133" s="2">
        <f t="shared" si="54"/>
        <v>1176</v>
      </c>
      <c r="O133" s="2">
        <f t="shared" si="54"/>
        <v>393</v>
      </c>
      <c r="P133" s="2">
        <f t="shared" si="54"/>
        <v>0</v>
      </c>
      <c r="Q133" s="2">
        <f t="shared" si="54"/>
        <v>0</v>
      </c>
      <c r="R133" s="2">
        <f t="shared" si="54"/>
        <v>14238</v>
      </c>
      <c r="S133" s="2">
        <f t="shared" si="54"/>
        <v>21168</v>
      </c>
      <c r="T133" s="2">
        <f t="shared" si="54"/>
        <v>25785</v>
      </c>
      <c r="U133" s="2">
        <f t="shared" si="54"/>
        <v>29748</v>
      </c>
      <c r="V133" s="2">
        <f t="shared" si="54"/>
        <v>33333</v>
      </c>
      <c r="W133" s="2">
        <f t="shared" si="54"/>
        <v>36693</v>
      </c>
      <c r="X133" s="2">
        <f t="shared" si="54"/>
        <v>40053</v>
      </c>
      <c r="Y133" s="2">
        <f t="shared" si="54"/>
        <v>43041</v>
      </c>
      <c r="Z133" s="2">
        <f t="shared" si="54"/>
        <v>45882</v>
      </c>
      <c r="AA133" s="2">
        <f t="shared" si="54"/>
        <v>48321</v>
      </c>
      <c r="AB133" s="2">
        <f t="shared" si="54"/>
        <v>49497</v>
      </c>
      <c r="AC133" s="2">
        <f t="shared" si="54"/>
        <v>50673</v>
      </c>
      <c r="AD133" s="2">
        <f t="shared" si="54"/>
        <v>51066</v>
      </c>
      <c r="AE133" s="2">
        <f t="shared" si="54"/>
        <v>387759</v>
      </c>
      <c r="AF133" s="2">
        <f t="shared" si="54"/>
        <v>438432</v>
      </c>
      <c r="AG133" s="2">
        <f t="shared" si="54"/>
        <v>489498</v>
      </c>
      <c r="AH133" s="2">
        <f t="shared" si="54"/>
        <v>165669</v>
      </c>
      <c r="AI133" s="2">
        <f t="shared" si="54"/>
        <v>213990</v>
      </c>
      <c r="AJ133" s="2">
        <f t="shared" si="54"/>
        <v>263487</v>
      </c>
      <c r="AK133" s="2">
        <f t="shared" si="54"/>
        <v>314160</v>
      </c>
      <c r="AL133" s="2">
        <f t="shared" si="54"/>
        <v>365226</v>
      </c>
    </row>
    <row r="134" spans="1:40" x14ac:dyDescent="0.3">
      <c r="A134">
        <v>134</v>
      </c>
      <c r="B134" t="s">
        <v>97</v>
      </c>
      <c r="C134">
        <f t="shared" ref="C134:AL134" si="55">SUM(C91:C97)</f>
        <v>672</v>
      </c>
      <c r="D134">
        <f t="shared" si="55"/>
        <v>340</v>
      </c>
      <c r="E134">
        <f t="shared" si="55"/>
        <v>232</v>
      </c>
      <c r="F134">
        <f t="shared" si="55"/>
        <v>213</v>
      </c>
      <c r="G134">
        <f t="shared" si="55"/>
        <v>213</v>
      </c>
      <c r="H134">
        <f t="shared" si="55"/>
        <v>213</v>
      </c>
      <c r="I134">
        <f t="shared" si="55"/>
        <v>213</v>
      </c>
      <c r="J134">
        <f t="shared" si="55"/>
        <v>213</v>
      </c>
      <c r="K134">
        <f t="shared" si="55"/>
        <v>213</v>
      </c>
      <c r="L134">
        <f t="shared" si="55"/>
        <v>168</v>
      </c>
      <c r="M134">
        <f t="shared" si="55"/>
        <v>81</v>
      </c>
      <c r="N134">
        <f t="shared" si="55"/>
        <v>81</v>
      </c>
      <c r="O134">
        <f t="shared" si="55"/>
        <v>54</v>
      </c>
      <c r="P134">
        <f t="shared" si="55"/>
        <v>0</v>
      </c>
      <c r="Q134">
        <f t="shared" si="55"/>
        <v>0</v>
      </c>
      <c r="R134">
        <f t="shared" si="55"/>
        <v>672</v>
      </c>
      <c r="S134">
        <f t="shared" si="55"/>
        <v>1012</v>
      </c>
      <c r="T134">
        <f t="shared" si="55"/>
        <v>1244</v>
      </c>
      <c r="U134">
        <f t="shared" si="55"/>
        <v>1457</v>
      </c>
      <c r="V134">
        <f t="shared" si="55"/>
        <v>1670</v>
      </c>
      <c r="W134">
        <f t="shared" si="55"/>
        <v>1883</v>
      </c>
      <c r="X134">
        <f t="shared" si="55"/>
        <v>2096</v>
      </c>
      <c r="Y134">
        <f t="shared" si="55"/>
        <v>2309</v>
      </c>
      <c r="Z134">
        <f t="shared" si="55"/>
        <v>2522</v>
      </c>
      <c r="AA134">
        <f t="shared" si="55"/>
        <v>2690</v>
      </c>
      <c r="AB134">
        <f t="shared" si="55"/>
        <v>2771</v>
      </c>
      <c r="AC134">
        <f t="shared" si="55"/>
        <v>2852</v>
      </c>
      <c r="AD134">
        <f t="shared" si="55"/>
        <v>2906</v>
      </c>
      <c r="AE134" s="1">
        <f t="shared" si="55"/>
        <v>20326</v>
      </c>
      <c r="AF134" s="1">
        <f t="shared" si="55"/>
        <v>23178</v>
      </c>
      <c r="AG134" s="1">
        <f t="shared" si="55"/>
        <v>26084</v>
      </c>
      <c r="AH134">
        <f t="shared" si="55"/>
        <v>8810</v>
      </c>
      <c r="AI134">
        <f t="shared" si="55"/>
        <v>11500</v>
      </c>
      <c r="AJ134">
        <f t="shared" si="55"/>
        <v>14271</v>
      </c>
      <c r="AK134">
        <f t="shared" si="55"/>
        <v>17123</v>
      </c>
      <c r="AL134">
        <f t="shared" si="55"/>
        <v>20029</v>
      </c>
    </row>
    <row r="135" spans="1:40" x14ac:dyDescent="0.3">
      <c r="A135">
        <v>135</v>
      </c>
      <c r="B135" t="s">
        <v>98</v>
      </c>
      <c r="C135">
        <f t="shared" ref="C135:AL135" si="56">SUM(C98:C104)</f>
        <v>4053</v>
      </c>
      <c r="D135">
        <f t="shared" si="56"/>
        <v>2019</v>
      </c>
      <c r="E135">
        <f t="shared" si="56"/>
        <v>1336</v>
      </c>
      <c r="F135">
        <f t="shared" si="56"/>
        <v>1125</v>
      </c>
      <c r="G135">
        <f t="shared" si="56"/>
        <v>963</v>
      </c>
      <c r="H135">
        <f t="shared" si="56"/>
        <v>963</v>
      </c>
      <c r="I135">
        <f t="shared" si="56"/>
        <v>963</v>
      </c>
      <c r="J135">
        <f t="shared" si="56"/>
        <v>839</v>
      </c>
      <c r="K135">
        <f t="shared" si="56"/>
        <v>839</v>
      </c>
      <c r="L135">
        <f t="shared" si="56"/>
        <v>734</v>
      </c>
      <c r="M135">
        <f t="shared" si="56"/>
        <v>371</v>
      </c>
      <c r="N135">
        <f t="shared" si="56"/>
        <v>371</v>
      </c>
      <c r="O135">
        <f t="shared" si="56"/>
        <v>128</v>
      </c>
      <c r="P135">
        <f t="shared" si="56"/>
        <v>0</v>
      </c>
      <c r="Q135">
        <f t="shared" si="56"/>
        <v>0</v>
      </c>
      <c r="R135">
        <f t="shared" si="56"/>
        <v>4053</v>
      </c>
      <c r="S135">
        <f t="shared" si="56"/>
        <v>6072</v>
      </c>
      <c r="T135">
        <f t="shared" si="56"/>
        <v>7408</v>
      </c>
      <c r="U135">
        <f t="shared" si="56"/>
        <v>8533</v>
      </c>
      <c r="V135">
        <f t="shared" si="56"/>
        <v>9496</v>
      </c>
      <c r="W135">
        <f t="shared" si="56"/>
        <v>10459</v>
      </c>
      <c r="X135">
        <f t="shared" si="56"/>
        <v>11422</v>
      </c>
      <c r="Y135">
        <f t="shared" si="56"/>
        <v>12261</v>
      </c>
      <c r="Z135">
        <f t="shared" si="56"/>
        <v>13100</v>
      </c>
      <c r="AA135">
        <f t="shared" si="56"/>
        <v>13834</v>
      </c>
      <c r="AB135">
        <f t="shared" si="56"/>
        <v>14205</v>
      </c>
      <c r="AC135">
        <f t="shared" si="56"/>
        <v>14576</v>
      </c>
      <c r="AD135">
        <f t="shared" si="56"/>
        <v>14704</v>
      </c>
      <c r="AE135" s="1">
        <f t="shared" si="56"/>
        <v>110843</v>
      </c>
      <c r="AF135" s="1">
        <f t="shared" si="56"/>
        <v>125419</v>
      </c>
      <c r="AG135" s="1">
        <f t="shared" si="56"/>
        <v>140123</v>
      </c>
      <c r="AH135">
        <f t="shared" si="56"/>
        <v>47242</v>
      </c>
      <c r="AI135">
        <f t="shared" si="56"/>
        <v>61076</v>
      </c>
      <c r="AJ135">
        <f t="shared" si="56"/>
        <v>75281</v>
      </c>
      <c r="AK135">
        <f t="shared" si="56"/>
        <v>89857</v>
      </c>
      <c r="AL135">
        <f t="shared" si="56"/>
        <v>104561</v>
      </c>
    </row>
    <row r="136" spans="1:40" s="11" customFormat="1" x14ac:dyDescent="0.3">
      <c r="A136">
        <v>136</v>
      </c>
      <c r="B136" s="2" t="s">
        <v>127</v>
      </c>
      <c r="C136" s="2">
        <f t="shared" ref="C136:AL136" si="57">SUM(C134:C135)</f>
        <v>4725</v>
      </c>
      <c r="D136" s="2">
        <f t="shared" si="57"/>
        <v>2359</v>
      </c>
      <c r="E136" s="2">
        <f t="shared" si="57"/>
        <v>1568</v>
      </c>
      <c r="F136" s="2">
        <f t="shared" si="57"/>
        <v>1338</v>
      </c>
      <c r="G136" s="2">
        <f t="shared" si="57"/>
        <v>1176</v>
      </c>
      <c r="H136" s="2">
        <f t="shared" si="57"/>
        <v>1176</v>
      </c>
      <c r="I136" s="2">
        <f t="shared" si="57"/>
        <v>1176</v>
      </c>
      <c r="J136" s="2">
        <f t="shared" si="57"/>
        <v>1052</v>
      </c>
      <c r="K136" s="2">
        <f t="shared" si="57"/>
        <v>1052</v>
      </c>
      <c r="L136" s="2">
        <f t="shared" si="57"/>
        <v>902</v>
      </c>
      <c r="M136" s="2">
        <f t="shared" si="57"/>
        <v>452</v>
      </c>
      <c r="N136" s="2">
        <f t="shared" si="57"/>
        <v>452</v>
      </c>
      <c r="O136" s="2">
        <f t="shared" si="57"/>
        <v>182</v>
      </c>
      <c r="P136" s="2">
        <f t="shared" si="57"/>
        <v>0</v>
      </c>
      <c r="Q136" s="2">
        <f t="shared" si="57"/>
        <v>0</v>
      </c>
      <c r="R136" s="2">
        <f t="shared" si="57"/>
        <v>4725</v>
      </c>
      <c r="S136" s="2">
        <f t="shared" si="57"/>
        <v>7084</v>
      </c>
      <c r="T136" s="2">
        <f t="shared" si="57"/>
        <v>8652</v>
      </c>
      <c r="U136" s="2">
        <f t="shared" si="57"/>
        <v>9990</v>
      </c>
      <c r="V136" s="2">
        <f t="shared" si="57"/>
        <v>11166</v>
      </c>
      <c r="W136" s="2">
        <f t="shared" si="57"/>
        <v>12342</v>
      </c>
      <c r="X136" s="2">
        <f t="shared" si="57"/>
        <v>13518</v>
      </c>
      <c r="Y136" s="2">
        <f t="shared" si="57"/>
        <v>14570</v>
      </c>
      <c r="Z136" s="2">
        <f t="shared" si="57"/>
        <v>15622</v>
      </c>
      <c r="AA136" s="2">
        <f t="shared" si="57"/>
        <v>16524</v>
      </c>
      <c r="AB136" s="2">
        <f t="shared" si="57"/>
        <v>16976</v>
      </c>
      <c r="AC136" s="2">
        <f t="shared" si="57"/>
        <v>17428</v>
      </c>
      <c r="AD136" s="2">
        <f t="shared" si="57"/>
        <v>17610</v>
      </c>
      <c r="AE136" s="2">
        <f t="shared" si="57"/>
        <v>131169</v>
      </c>
      <c r="AF136" s="2">
        <f t="shared" si="57"/>
        <v>148597</v>
      </c>
      <c r="AG136" s="2">
        <f t="shared" si="57"/>
        <v>166207</v>
      </c>
      <c r="AH136" s="2">
        <f t="shared" si="57"/>
        <v>56052</v>
      </c>
      <c r="AI136" s="2">
        <f t="shared" si="57"/>
        <v>72576</v>
      </c>
      <c r="AJ136" s="2">
        <f t="shared" si="57"/>
        <v>89552</v>
      </c>
      <c r="AK136" s="2">
        <f t="shared" si="57"/>
        <v>106980</v>
      </c>
      <c r="AL136" s="2">
        <f t="shared" si="57"/>
        <v>124590</v>
      </c>
    </row>
    <row r="137" spans="1:40" s="7" customFormat="1" x14ac:dyDescent="0.3">
      <c r="A137">
        <v>137</v>
      </c>
      <c r="B137" t="s">
        <v>101</v>
      </c>
      <c r="C137">
        <f t="shared" ref="C137:AL137" si="58">SUM(C111:C113)</f>
        <v>364</v>
      </c>
      <c r="D137">
        <f t="shared" si="58"/>
        <v>186</v>
      </c>
      <c r="E137">
        <f t="shared" si="58"/>
        <v>132</v>
      </c>
      <c r="F137">
        <f t="shared" si="58"/>
        <v>113</v>
      </c>
      <c r="G137">
        <f t="shared" si="58"/>
        <v>113</v>
      </c>
      <c r="H137">
        <f t="shared" si="58"/>
        <v>113</v>
      </c>
      <c r="I137">
        <f t="shared" si="58"/>
        <v>113</v>
      </c>
      <c r="J137">
        <f t="shared" si="58"/>
        <v>113</v>
      </c>
      <c r="K137">
        <f t="shared" si="58"/>
        <v>113</v>
      </c>
      <c r="L137">
        <f t="shared" si="58"/>
        <v>98</v>
      </c>
      <c r="M137">
        <f t="shared" si="58"/>
        <v>50</v>
      </c>
      <c r="N137">
        <f t="shared" si="58"/>
        <v>50</v>
      </c>
      <c r="O137">
        <f t="shared" si="58"/>
        <v>32</v>
      </c>
      <c r="P137">
        <f t="shared" si="58"/>
        <v>0</v>
      </c>
      <c r="Q137">
        <f t="shared" si="58"/>
        <v>0</v>
      </c>
      <c r="R137">
        <f t="shared" si="58"/>
        <v>364</v>
      </c>
      <c r="S137">
        <f t="shared" si="58"/>
        <v>550</v>
      </c>
      <c r="T137">
        <f t="shared" si="58"/>
        <v>682</v>
      </c>
      <c r="U137">
        <f t="shared" si="58"/>
        <v>795</v>
      </c>
      <c r="V137">
        <f t="shared" si="58"/>
        <v>908</v>
      </c>
      <c r="W137">
        <f t="shared" si="58"/>
        <v>1021</v>
      </c>
      <c r="X137">
        <f t="shared" si="58"/>
        <v>1134</v>
      </c>
      <c r="Y137">
        <f t="shared" si="58"/>
        <v>1247</v>
      </c>
      <c r="Z137">
        <f t="shared" si="58"/>
        <v>1360</v>
      </c>
      <c r="AA137">
        <f t="shared" si="58"/>
        <v>1458</v>
      </c>
      <c r="AB137">
        <f t="shared" si="58"/>
        <v>1508</v>
      </c>
      <c r="AC137">
        <f t="shared" si="58"/>
        <v>1558</v>
      </c>
      <c r="AD137">
        <f t="shared" si="58"/>
        <v>1590</v>
      </c>
      <c r="AE137" s="1">
        <f t="shared" si="58"/>
        <v>11027</v>
      </c>
      <c r="AF137" s="1">
        <f t="shared" si="58"/>
        <v>12585</v>
      </c>
      <c r="AG137" s="1">
        <f t="shared" si="58"/>
        <v>14175</v>
      </c>
      <c r="AH137">
        <f t="shared" si="58"/>
        <v>4762</v>
      </c>
      <c r="AI137">
        <f t="shared" si="58"/>
        <v>6220</v>
      </c>
      <c r="AJ137">
        <f t="shared" si="58"/>
        <v>7728</v>
      </c>
      <c r="AK137">
        <f t="shared" si="58"/>
        <v>9286</v>
      </c>
      <c r="AL137">
        <f t="shared" si="58"/>
        <v>10876</v>
      </c>
    </row>
    <row r="138" spans="1:40" s="7" customFormat="1" x14ac:dyDescent="0.3">
      <c r="A138">
        <v>138</v>
      </c>
      <c r="B138" t="s">
        <v>99</v>
      </c>
      <c r="C138">
        <f t="shared" ref="C138:AL138" si="59">SUM(C114:C116)</f>
        <v>1939</v>
      </c>
      <c r="D138">
        <f t="shared" si="59"/>
        <v>961</v>
      </c>
      <c r="E138">
        <f t="shared" si="59"/>
        <v>624</v>
      </c>
      <c r="F138">
        <f t="shared" si="59"/>
        <v>528</v>
      </c>
      <c r="G138">
        <f t="shared" si="59"/>
        <v>447</v>
      </c>
      <c r="H138">
        <f t="shared" si="59"/>
        <v>447</v>
      </c>
      <c r="I138">
        <f t="shared" si="59"/>
        <v>447</v>
      </c>
      <c r="J138">
        <f t="shared" si="59"/>
        <v>385</v>
      </c>
      <c r="K138">
        <f t="shared" si="59"/>
        <v>385</v>
      </c>
      <c r="L138">
        <f t="shared" si="59"/>
        <v>340</v>
      </c>
      <c r="M138">
        <f t="shared" si="59"/>
        <v>175</v>
      </c>
      <c r="N138">
        <f t="shared" si="59"/>
        <v>175</v>
      </c>
      <c r="O138">
        <f t="shared" si="59"/>
        <v>58</v>
      </c>
      <c r="P138">
        <f t="shared" si="59"/>
        <v>0</v>
      </c>
      <c r="Q138">
        <f t="shared" si="59"/>
        <v>0</v>
      </c>
      <c r="R138">
        <f t="shared" si="59"/>
        <v>1939</v>
      </c>
      <c r="S138">
        <f t="shared" si="59"/>
        <v>2900</v>
      </c>
      <c r="T138">
        <f t="shared" si="59"/>
        <v>3524</v>
      </c>
      <c r="U138">
        <f t="shared" si="59"/>
        <v>4052</v>
      </c>
      <c r="V138">
        <f t="shared" si="59"/>
        <v>4499</v>
      </c>
      <c r="W138">
        <f t="shared" si="59"/>
        <v>4946</v>
      </c>
      <c r="X138">
        <f t="shared" si="59"/>
        <v>5393</v>
      </c>
      <c r="Y138">
        <f t="shared" si="59"/>
        <v>5778</v>
      </c>
      <c r="Z138">
        <f t="shared" si="59"/>
        <v>6163</v>
      </c>
      <c r="AA138">
        <f t="shared" si="59"/>
        <v>6503</v>
      </c>
      <c r="AB138">
        <f t="shared" si="59"/>
        <v>6678</v>
      </c>
      <c r="AC138">
        <f t="shared" si="59"/>
        <v>6853</v>
      </c>
      <c r="AD138">
        <f t="shared" si="59"/>
        <v>6911</v>
      </c>
      <c r="AE138" s="1">
        <f t="shared" si="59"/>
        <v>52375</v>
      </c>
      <c r="AF138" s="1">
        <f t="shared" si="59"/>
        <v>59228</v>
      </c>
      <c r="AG138" s="1">
        <f t="shared" si="59"/>
        <v>66139</v>
      </c>
      <c r="AH138">
        <f t="shared" si="59"/>
        <v>22280</v>
      </c>
      <c r="AI138">
        <f t="shared" si="59"/>
        <v>28783</v>
      </c>
      <c r="AJ138">
        <f t="shared" si="59"/>
        <v>35461</v>
      </c>
      <c r="AK138">
        <f t="shared" si="59"/>
        <v>42314</v>
      </c>
      <c r="AL138">
        <f t="shared" si="59"/>
        <v>49225</v>
      </c>
    </row>
    <row r="139" spans="1:40" s="11" customFormat="1" x14ac:dyDescent="0.3">
      <c r="A139">
        <v>139</v>
      </c>
      <c r="B139" s="2" t="s">
        <v>128</v>
      </c>
      <c r="C139" s="2">
        <f t="shared" ref="C139:AL139" si="60">SUM(C137:C138)</f>
        <v>2303</v>
      </c>
      <c r="D139" s="2">
        <f t="shared" si="60"/>
        <v>1147</v>
      </c>
      <c r="E139" s="2">
        <f t="shared" si="60"/>
        <v>756</v>
      </c>
      <c r="F139" s="2">
        <f t="shared" si="60"/>
        <v>641</v>
      </c>
      <c r="G139" s="2">
        <f t="shared" si="60"/>
        <v>560</v>
      </c>
      <c r="H139" s="2">
        <f t="shared" si="60"/>
        <v>560</v>
      </c>
      <c r="I139" s="2">
        <f t="shared" si="60"/>
        <v>560</v>
      </c>
      <c r="J139" s="2">
        <f t="shared" si="60"/>
        <v>498</v>
      </c>
      <c r="K139" s="2">
        <f t="shared" si="60"/>
        <v>498</v>
      </c>
      <c r="L139" s="2">
        <f t="shared" si="60"/>
        <v>438</v>
      </c>
      <c r="M139" s="2">
        <f t="shared" si="60"/>
        <v>225</v>
      </c>
      <c r="N139" s="2">
        <f t="shared" si="60"/>
        <v>225</v>
      </c>
      <c r="O139" s="2">
        <f t="shared" si="60"/>
        <v>90</v>
      </c>
      <c r="P139" s="2">
        <f t="shared" si="60"/>
        <v>0</v>
      </c>
      <c r="Q139" s="2">
        <f t="shared" si="60"/>
        <v>0</v>
      </c>
      <c r="R139" s="2">
        <f t="shared" si="60"/>
        <v>2303</v>
      </c>
      <c r="S139" s="2">
        <f t="shared" si="60"/>
        <v>3450</v>
      </c>
      <c r="T139" s="2">
        <f t="shared" si="60"/>
        <v>4206</v>
      </c>
      <c r="U139" s="2">
        <f t="shared" si="60"/>
        <v>4847</v>
      </c>
      <c r="V139" s="2">
        <f t="shared" si="60"/>
        <v>5407</v>
      </c>
      <c r="W139" s="2">
        <f t="shared" si="60"/>
        <v>5967</v>
      </c>
      <c r="X139" s="2">
        <f t="shared" si="60"/>
        <v>6527</v>
      </c>
      <c r="Y139" s="2">
        <f t="shared" si="60"/>
        <v>7025</v>
      </c>
      <c r="Z139" s="2">
        <f t="shared" si="60"/>
        <v>7523</v>
      </c>
      <c r="AA139" s="2">
        <f t="shared" si="60"/>
        <v>7961</v>
      </c>
      <c r="AB139" s="2">
        <f t="shared" si="60"/>
        <v>8186</v>
      </c>
      <c r="AC139" s="2">
        <f t="shared" si="60"/>
        <v>8411</v>
      </c>
      <c r="AD139" s="2">
        <f t="shared" si="60"/>
        <v>8501</v>
      </c>
      <c r="AE139" s="2">
        <f t="shared" si="60"/>
        <v>63402</v>
      </c>
      <c r="AF139" s="2">
        <f t="shared" si="60"/>
        <v>71813</v>
      </c>
      <c r="AG139" s="2">
        <f t="shared" si="60"/>
        <v>80314</v>
      </c>
      <c r="AH139" s="2">
        <f t="shared" si="60"/>
        <v>27042</v>
      </c>
      <c r="AI139" s="2">
        <f t="shared" si="60"/>
        <v>35003</v>
      </c>
      <c r="AJ139" s="2">
        <f t="shared" si="60"/>
        <v>43189</v>
      </c>
      <c r="AK139" s="2">
        <f t="shared" si="60"/>
        <v>51600</v>
      </c>
      <c r="AL139" s="2">
        <f t="shared" si="60"/>
        <v>60101</v>
      </c>
    </row>
    <row r="140" spans="1:40" s="11" customFormat="1" x14ac:dyDescent="0.3">
      <c r="A140">
        <v>140</v>
      </c>
      <c r="B140" s="27" t="s">
        <v>102</v>
      </c>
      <c r="C140" s="27">
        <f t="shared" ref="C140:AL140" si="61">C129+C133+C136+C139</f>
        <v>40641</v>
      </c>
      <c r="D140" s="27">
        <f t="shared" si="61"/>
        <v>19891</v>
      </c>
      <c r="E140" s="27">
        <f t="shared" si="61"/>
        <v>13241</v>
      </c>
      <c r="F140" s="27">
        <f t="shared" si="61"/>
        <v>11414</v>
      </c>
      <c r="G140" s="27">
        <f t="shared" si="61"/>
        <v>10220</v>
      </c>
      <c r="H140" s="27">
        <f t="shared" si="61"/>
        <v>9635</v>
      </c>
      <c r="I140" s="27">
        <f t="shared" si="61"/>
        <v>9470</v>
      </c>
      <c r="J140" s="27">
        <f t="shared" si="61"/>
        <v>8447</v>
      </c>
      <c r="K140" s="27">
        <f t="shared" si="61"/>
        <v>8006</v>
      </c>
      <c r="L140" s="27">
        <f t="shared" si="61"/>
        <v>6794</v>
      </c>
      <c r="M140" s="27">
        <f t="shared" si="61"/>
        <v>3278</v>
      </c>
      <c r="N140" s="27">
        <f t="shared" si="61"/>
        <v>3278</v>
      </c>
      <c r="O140" s="27">
        <f t="shared" si="61"/>
        <v>1118</v>
      </c>
      <c r="P140" s="27">
        <f t="shared" si="61"/>
        <v>0</v>
      </c>
      <c r="Q140" s="27">
        <f t="shared" si="61"/>
        <v>0</v>
      </c>
      <c r="R140" s="27">
        <f t="shared" si="61"/>
        <v>40641</v>
      </c>
      <c r="S140" s="27">
        <f t="shared" si="61"/>
        <v>60532</v>
      </c>
      <c r="T140" s="27">
        <f t="shared" si="61"/>
        <v>73773</v>
      </c>
      <c r="U140" s="27">
        <f t="shared" si="61"/>
        <v>85187</v>
      </c>
      <c r="V140" s="27">
        <f t="shared" si="61"/>
        <v>95407</v>
      </c>
      <c r="W140" s="27">
        <f t="shared" si="61"/>
        <v>105042</v>
      </c>
      <c r="X140" s="27">
        <f t="shared" si="61"/>
        <v>114512</v>
      </c>
      <c r="Y140" s="27">
        <f t="shared" si="61"/>
        <v>122959</v>
      </c>
      <c r="Z140" s="27">
        <f t="shared" si="61"/>
        <v>130965</v>
      </c>
      <c r="AA140" s="27">
        <f t="shared" si="61"/>
        <v>137759</v>
      </c>
      <c r="AB140" s="27">
        <f t="shared" si="61"/>
        <v>141037</v>
      </c>
      <c r="AC140" s="27">
        <f t="shared" si="61"/>
        <v>144315</v>
      </c>
      <c r="AD140" s="27">
        <f t="shared" si="61"/>
        <v>145433</v>
      </c>
      <c r="AE140" s="27">
        <f t="shared" si="61"/>
        <v>1107814</v>
      </c>
      <c r="AF140" s="27">
        <f t="shared" si="61"/>
        <v>1252129</v>
      </c>
      <c r="AG140" s="27">
        <f t="shared" si="61"/>
        <v>1397562</v>
      </c>
      <c r="AH140" s="27">
        <f t="shared" si="61"/>
        <v>473478</v>
      </c>
      <c r="AI140" s="27">
        <f t="shared" si="61"/>
        <v>611237</v>
      </c>
      <c r="AJ140" s="27">
        <f t="shared" si="61"/>
        <v>752274</v>
      </c>
      <c r="AK140" s="27">
        <f t="shared" si="61"/>
        <v>896589</v>
      </c>
      <c r="AL140" s="27">
        <f t="shared" si="61"/>
        <v>1042022</v>
      </c>
    </row>
    <row r="141" spans="1:40" s="7" customFormat="1" x14ac:dyDescent="0.3">
      <c r="A141">
        <v>141</v>
      </c>
      <c r="B141" s="27" t="s">
        <v>103</v>
      </c>
      <c r="C141" s="73">
        <f>C140+C123</f>
        <v>116099</v>
      </c>
      <c r="D141" s="27">
        <f t="shared" ref="D141:AL141" si="62">D140+D123</f>
        <v>57133</v>
      </c>
      <c r="E141" s="27">
        <f t="shared" si="62"/>
        <v>38033</v>
      </c>
      <c r="F141" s="27">
        <f t="shared" si="62"/>
        <v>32932</v>
      </c>
      <c r="G141" s="27">
        <f t="shared" si="62"/>
        <v>29446</v>
      </c>
      <c r="H141" s="27">
        <f t="shared" si="62"/>
        <v>27421</v>
      </c>
      <c r="I141" s="27">
        <f t="shared" si="62"/>
        <v>26596</v>
      </c>
      <c r="J141" s="27">
        <f t="shared" si="62"/>
        <v>23775</v>
      </c>
      <c r="K141" s="27">
        <f t="shared" si="62"/>
        <v>22158</v>
      </c>
      <c r="L141" s="27">
        <f t="shared" si="62"/>
        <v>18576</v>
      </c>
      <c r="M141" s="27">
        <f t="shared" si="62"/>
        <v>8810</v>
      </c>
      <c r="N141" s="27">
        <f t="shared" si="62"/>
        <v>8810</v>
      </c>
      <c r="O141" s="27">
        <f t="shared" si="62"/>
        <v>2888</v>
      </c>
      <c r="P141" s="27">
        <f t="shared" si="62"/>
        <v>0</v>
      </c>
      <c r="Q141" s="27">
        <f t="shared" si="62"/>
        <v>0</v>
      </c>
      <c r="R141" s="27">
        <f t="shared" si="62"/>
        <v>116099</v>
      </c>
      <c r="S141" s="27">
        <f t="shared" si="62"/>
        <v>173232</v>
      </c>
      <c r="T141" s="27">
        <f t="shared" si="62"/>
        <v>211265</v>
      </c>
      <c r="U141" s="27">
        <f t="shared" si="62"/>
        <v>244197</v>
      </c>
      <c r="V141" s="27">
        <f t="shared" si="62"/>
        <v>273643</v>
      </c>
      <c r="W141" s="27">
        <f t="shared" si="62"/>
        <v>301064</v>
      </c>
      <c r="X141" s="27">
        <f t="shared" si="62"/>
        <v>327660</v>
      </c>
      <c r="Y141" s="27">
        <f t="shared" si="62"/>
        <v>351435</v>
      </c>
      <c r="Z141" s="27">
        <f t="shared" si="62"/>
        <v>373593</v>
      </c>
      <c r="AA141" s="27">
        <f t="shared" si="62"/>
        <v>392169</v>
      </c>
      <c r="AB141" s="27">
        <f t="shared" si="62"/>
        <v>400979</v>
      </c>
      <c r="AC141" s="27">
        <f t="shared" si="62"/>
        <v>409789</v>
      </c>
      <c r="AD141" s="27">
        <f t="shared" si="62"/>
        <v>412677</v>
      </c>
      <c r="AE141" s="27">
        <f t="shared" si="62"/>
        <v>3165336</v>
      </c>
      <c r="AF141" s="27">
        <f t="shared" si="62"/>
        <v>3575125</v>
      </c>
      <c r="AG141" s="27">
        <f t="shared" si="62"/>
        <v>3987802</v>
      </c>
      <c r="AH141" s="27">
        <f t="shared" si="62"/>
        <v>1353752</v>
      </c>
      <c r="AI141" s="27">
        <f t="shared" si="62"/>
        <v>1745921</v>
      </c>
      <c r="AJ141" s="27">
        <f t="shared" si="62"/>
        <v>2146900</v>
      </c>
      <c r="AK141" s="27">
        <f t="shared" si="62"/>
        <v>2556689</v>
      </c>
      <c r="AL141" s="27">
        <f t="shared" si="62"/>
        <v>2969366</v>
      </c>
      <c r="AN141" s="11"/>
    </row>
    <row r="142" spans="1:40" s="7" customFormat="1" x14ac:dyDescent="0.3">
      <c r="A142">
        <v>142</v>
      </c>
      <c r="B142" s="27" t="s">
        <v>149</v>
      </c>
      <c r="C142" s="73">
        <f t="shared" ref="C142:O142" si="63">SUM(C61:C141)</f>
        <v>426667</v>
      </c>
      <c r="D142" s="73">
        <f t="shared" si="63"/>
        <v>209911</v>
      </c>
      <c r="E142" s="73">
        <f t="shared" si="63"/>
        <v>139736</v>
      </c>
      <c r="F142" s="27">
        <f t="shared" si="63"/>
        <v>120969</v>
      </c>
      <c r="G142" s="27">
        <f t="shared" si="63"/>
        <v>108171</v>
      </c>
      <c r="H142" s="27">
        <f t="shared" si="63"/>
        <v>100791</v>
      </c>
      <c r="I142" s="27">
        <f t="shared" si="63"/>
        <v>97821</v>
      </c>
      <c r="J142" s="27">
        <f t="shared" si="63"/>
        <v>87436</v>
      </c>
      <c r="K142" s="27">
        <f t="shared" si="63"/>
        <v>81556</v>
      </c>
      <c r="L142" s="27">
        <f t="shared" si="63"/>
        <v>68413</v>
      </c>
      <c r="M142" s="27">
        <f t="shared" si="63"/>
        <v>32474</v>
      </c>
      <c r="N142" s="27">
        <f t="shared" si="63"/>
        <v>32474</v>
      </c>
      <c r="O142" s="27">
        <f t="shared" si="63"/>
        <v>10667</v>
      </c>
      <c r="P142" s="27"/>
      <c r="Q142" s="27"/>
      <c r="R142" s="27">
        <f t="shared" ref="R142:AL142" si="64">SUM(R61:R141)</f>
        <v>426667</v>
      </c>
      <c r="S142" s="27">
        <f t="shared" si="64"/>
        <v>636578</v>
      </c>
      <c r="T142" s="27">
        <f t="shared" si="64"/>
        <v>776314</v>
      </c>
      <c r="U142" s="27">
        <f t="shared" si="64"/>
        <v>897283</v>
      </c>
      <c r="V142" s="27">
        <f t="shared" si="64"/>
        <v>1005454</v>
      </c>
      <c r="W142" s="27">
        <f t="shared" si="64"/>
        <v>1106245</v>
      </c>
      <c r="X142" s="27">
        <f t="shared" si="64"/>
        <v>1204066</v>
      </c>
      <c r="Y142" s="27">
        <f t="shared" si="64"/>
        <v>1291502</v>
      </c>
      <c r="Z142" s="27">
        <f t="shared" si="64"/>
        <v>1373058</v>
      </c>
      <c r="AA142" s="27">
        <f t="shared" si="64"/>
        <v>1441471</v>
      </c>
      <c r="AB142" s="27">
        <f t="shared" si="64"/>
        <v>1473945</v>
      </c>
      <c r="AC142" s="27">
        <f t="shared" si="64"/>
        <v>1506419</v>
      </c>
      <c r="AD142" s="27">
        <f t="shared" si="64"/>
        <v>1517086</v>
      </c>
      <c r="AE142" s="27">
        <f t="shared" si="64"/>
        <v>11632583</v>
      </c>
      <c r="AF142" s="27">
        <f t="shared" si="64"/>
        <v>13139002</v>
      </c>
      <c r="AG142" s="27">
        <f t="shared" si="64"/>
        <v>14656088</v>
      </c>
      <c r="AH142" s="27">
        <f t="shared" si="64"/>
        <v>4974871</v>
      </c>
      <c r="AI142" s="27">
        <f t="shared" si="64"/>
        <v>6416342</v>
      </c>
      <c r="AJ142" s="27">
        <f t="shared" si="64"/>
        <v>7890287</v>
      </c>
      <c r="AK142" s="27">
        <f t="shared" si="64"/>
        <v>9396706</v>
      </c>
      <c r="AL142" s="27">
        <f t="shared" si="64"/>
        <v>10913792</v>
      </c>
      <c r="AN142" s="11"/>
    </row>
    <row r="143" spans="1:40" s="20" customFormat="1" x14ac:dyDescent="0.3">
      <c r="A143">
        <v>143</v>
      </c>
      <c r="B143" s="2" t="s">
        <v>104</v>
      </c>
      <c r="C143" s="2">
        <f t="shared" ref="C143:AL143" si="65">C61+C62+C64+++C68+C76</f>
        <v>713</v>
      </c>
      <c r="D143" s="2">
        <f t="shared" si="65"/>
        <v>341</v>
      </c>
      <c r="E143" s="2">
        <f t="shared" si="65"/>
        <v>235</v>
      </c>
      <c r="F143" s="2">
        <f t="shared" si="65"/>
        <v>216</v>
      </c>
      <c r="G143" s="2">
        <f t="shared" si="65"/>
        <v>189</v>
      </c>
      <c r="H143" s="2">
        <f t="shared" si="65"/>
        <v>189</v>
      </c>
      <c r="I143" s="2">
        <f t="shared" si="65"/>
        <v>189</v>
      </c>
      <c r="J143" s="2">
        <f t="shared" si="65"/>
        <v>158</v>
      </c>
      <c r="K143" s="2">
        <f t="shared" si="65"/>
        <v>158</v>
      </c>
      <c r="L143" s="2">
        <f t="shared" si="65"/>
        <v>128</v>
      </c>
      <c r="M143" s="2">
        <f t="shared" si="65"/>
        <v>77</v>
      </c>
      <c r="N143" s="2">
        <f t="shared" si="65"/>
        <v>77</v>
      </c>
      <c r="O143" s="2">
        <f t="shared" si="65"/>
        <v>41</v>
      </c>
      <c r="P143" s="2">
        <f t="shared" si="65"/>
        <v>0</v>
      </c>
      <c r="Q143" s="2">
        <f t="shared" si="65"/>
        <v>0</v>
      </c>
      <c r="R143" s="2">
        <f t="shared" si="65"/>
        <v>713</v>
      </c>
      <c r="S143" s="2">
        <f t="shared" si="65"/>
        <v>1054</v>
      </c>
      <c r="T143" s="2">
        <f t="shared" si="65"/>
        <v>1289</v>
      </c>
      <c r="U143" s="2">
        <f t="shared" si="65"/>
        <v>1505</v>
      </c>
      <c r="V143" s="2">
        <f t="shared" si="65"/>
        <v>1694</v>
      </c>
      <c r="W143" s="2">
        <f t="shared" si="65"/>
        <v>1883</v>
      </c>
      <c r="X143" s="2">
        <f t="shared" si="65"/>
        <v>2072</v>
      </c>
      <c r="Y143" s="2">
        <f t="shared" si="65"/>
        <v>2230</v>
      </c>
      <c r="Z143" s="2">
        <f t="shared" si="65"/>
        <v>2388</v>
      </c>
      <c r="AA143" s="2">
        <f t="shared" si="65"/>
        <v>2516</v>
      </c>
      <c r="AB143" s="2">
        <f t="shared" si="65"/>
        <v>2593</v>
      </c>
      <c r="AC143" s="2">
        <f t="shared" si="65"/>
        <v>2670</v>
      </c>
      <c r="AD143" s="2">
        <f t="shared" si="65"/>
        <v>2711</v>
      </c>
      <c r="AE143" s="2">
        <f t="shared" si="65"/>
        <v>19937</v>
      </c>
      <c r="AF143" s="2">
        <f t="shared" si="65"/>
        <v>22607</v>
      </c>
      <c r="AG143" s="2">
        <f t="shared" si="65"/>
        <v>25318</v>
      </c>
      <c r="AH143" s="2">
        <f t="shared" si="65"/>
        <v>8573</v>
      </c>
      <c r="AI143" s="2">
        <f t="shared" si="65"/>
        <v>11089</v>
      </c>
      <c r="AJ143" s="2">
        <f t="shared" si="65"/>
        <v>13682</v>
      </c>
      <c r="AK143" s="2">
        <f t="shared" si="65"/>
        <v>16352</v>
      </c>
      <c r="AL143" s="2">
        <f t="shared" si="65"/>
        <v>19063</v>
      </c>
      <c r="AN143" s="11"/>
    </row>
    <row r="144" spans="1:40" s="20" customFormat="1" x14ac:dyDescent="0.3">
      <c r="A144">
        <v>144</v>
      </c>
      <c r="B144" s="2" t="s">
        <v>105</v>
      </c>
      <c r="C144" s="2">
        <f t="shared" ref="C144:AL144" si="66">+C91+C92+C94+C98+C104</f>
        <v>1308</v>
      </c>
      <c r="D144" s="2">
        <f t="shared" si="66"/>
        <v>634</v>
      </c>
      <c r="E144" s="2">
        <f t="shared" si="66"/>
        <v>396</v>
      </c>
      <c r="F144" s="2">
        <f t="shared" si="66"/>
        <v>319</v>
      </c>
      <c r="G144" s="2">
        <f t="shared" si="66"/>
        <v>292</v>
      </c>
      <c r="H144" s="2">
        <f t="shared" si="66"/>
        <v>292</v>
      </c>
      <c r="I144" s="2">
        <f t="shared" si="66"/>
        <v>292</v>
      </c>
      <c r="J144" s="2">
        <f t="shared" si="66"/>
        <v>261</v>
      </c>
      <c r="K144" s="2">
        <f t="shared" si="66"/>
        <v>261</v>
      </c>
      <c r="L144" s="2">
        <f t="shared" si="66"/>
        <v>231</v>
      </c>
      <c r="M144" s="2">
        <f t="shared" si="66"/>
        <v>114</v>
      </c>
      <c r="N144" s="2">
        <f t="shared" si="66"/>
        <v>114</v>
      </c>
      <c r="O144" s="2">
        <f t="shared" si="66"/>
        <v>42</v>
      </c>
      <c r="P144" s="2">
        <f t="shared" si="66"/>
        <v>0</v>
      </c>
      <c r="Q144" s="2">
        <f t="shared" si="66"/>
        <v>0</v>
      </c>
      <c r="R144" s="2">
        <f t="shared" si="66"/>
        <v>1308</v>
      </c>
      <c r="S144" s="2">
        <f t="shared" si="66"/>
        <v>1942</v>
      </c>
      <c r="T144" s="2">
        <f t="shared" si="66"/>
        <v>2338</v>
      </c>
      <c r="U144" s="2">
        <f t="shared" si="66"/>
        <v>2657</v>
      </c>
      <c r="V144" s="2">
        <f t="shared" si="66"/>
        <v>2949</v>
      </c>
      <c r="W144" s="2">
        <f t="shared" si="66"/>
        <v>3241</v>
      </c>
      <c r="X144" s="2">
        <f t="shared" si="66"/>
        <v>3533</v>
      </c>
      <c r="Y144" s="2">
        <f t="shared" si="66"/>
        <v>3794</v>
      </c>
      <c r="Z144" s="2">
        <f t="shared" si="66"/>
        <v>4055</v>
      </c>
      <c r="AA144" s="2">
        <f t="shared" si="66"/>
        <v>4286</v>
      </c>
      <c r="AB144" s="2">
        <f t="shared" si="66"/>
        <v>4400</v>
      </c>
      <c r="AC144" s="2">
        <f t="shared" si="66"/>
        <v>4514</v>
      </c>
      <c r="AD144" s="2">
        <f t="shared" si="66"/>
        <v>4556</v>
      </c>
      <c r="AE144" s="2">
        <f t="shared" si="66"/>
        <v>34503</v>
      </c>
      <c r="AF144" s="2">
        <f t="shared" si="66"/>
        <v>39017</v>
      </c>
      <c r="AG144" s="2">
        <f t="shared" si="66"/>
        <v>43573</v>
      </c>
      <c r="AH144" s="2">
        <f t="shared" si="66"/>
        <v>14623</v>
      </c>
      <c r="AI144" s="2">
        <f t="shared" si="66"/>
        <v>18909</v>
      </c>
      <c r="AJ144" s="2">
        <f t="shared" si="66"/>
        <v>23309</v>
      </c>
      <c r="AK144" s="2">
        <f t="shared" si="66"/>
        <v>27823</v>
      </c>
      <c r="AL144" s="2">
        <f t="shared" si="66"/>
        <v>32379</v>
      </c>
    </row>
    <row r="145" spans="1:46" s="20" customFormat="1" x14ac:dyDescent="0.3">
      <c r="A145">
        <v>145</v>
      </c>
      <c r="B145" s="2" t="s">
        <v>106</v>
      </c>
      <c r="C145" s="2">
        <f t="shared" ref="C145:AL145" si="67">+C111+C112+C114+C118</f>
        <v>2135</v>
      </c>
      <c r="D145" s="2">
        <f t="shared" si="67"/>
        <v>1045</v>
      </c>
      <c r="E145" s="2">
        <f t="shared" si="67"/>
        <v>707</v>
      </c>
      <c r="F145" s="2">
        <f t="shared" si="67"/>
        <v>630</v>
      </c>
      <c r="G145" s="2">
        <f t="shared" si="67"/>
        <v>576</v>
      </c>
      <c r="H145" s="2">
        <f t="shared" si="67"/>
        <v>531</v>
      </c>
      <c r="I145" s="2">
        <f t="shared" si="67"/>
        <v>476</v>
      </c>
      <c r="J145" s="2">
        <f t="shared" si="67"/>
        <v>445</v>
      </c>
      <c r="K145" s="2">
        <f t="shared" si="67"/>
        <v>396</v>
      </c>
      <c r="L145" s="2">
        <f t="shared" si="67"/>
        <v>315</v>
      </c>
      <c r="M145" s="2">
        <f t="shared" si="67"/>
        <v>158</v>
      </c>
      <c r="N145" s="2">
        <f t="shared" si="67"/>
        <v>158</v>
      </c>
      <c r="O145" s="2">
        <f t="shared" si="67"/>
        <v>59</v>
      </c>
      <c r="P145" s="2">
        <f t="shared" si="67"/>
        <v>0</v>
      </c>
      <c r="Q145" s="2">
        <f t="shared" si="67"/>
        <v>0</v>
      </c>
      <c r="R145" s="2">
        <f t="shared" si="67"/>
        <v>2135</v>
      </c>
      <c r="S145" s="2">
        <f t="shared" si="67"/>
        <v>3180</v>
      </c>
      <c r="T145" s="2">
        <f t="shared" si="67"/>
        <v>3887</v>
      </c>
      <c r="U145" s="2">
        <f t="shared" si="67"/>
        <v>4517</v>
      </c>
      <c r="V145" s="2">
        <f t="shared" si="67"/>
        <v>5093</v>
      </c>
      <c r="W145" s="2">
        <f t="shared" si="67"/>
        <v>5624</v>
      </c>
      <c r="X145" s="2">
        <f t="shared" si="67"/>
        <v>6100</v>
      </c>
      <c r="Y145" s="2">
        <f t="shared" si="67"/>
        <v>6545</v>
      </c>
      <c r="Z145" s="2">
        <f t="shared" si="67"/>
        <v>6941</v>
      </c>
      <c r="AA145" s="2">
        <f t="shared" si="67"/>
        <v>7256</v>
      </c>
      <c r="AB145" s="2">
        <f t="shared" si="67"/>
        <v>7414</v>
      </c>
      <c r="AC145" s="2">
        <f t="shared" si="67"/>
        <v>7572</v>
      </c>
      <c r="AD145" s="2">
        <f t="shared" si="67"/>
        <v>7631</v>
      </c>
      <c r="AE145" s="2">
        <f t="shared" si="67"/>
        <v>58692</v>
      </c>
      <c r="AF145" s="2">
        <f t="shared" si="67"/>
        <v>66264</v>
      </c>
      <c r="AG145" s="2">
        <f t="shared" si="67"/>
        <v>73895</v>
      </c>
      <c r="AH145" s="2">
        <f t="shared" si="67"/>
        <v>25210</v>
      </c>
      <c r="AI145" s="2">
        <f t="shared" si="67"/>
        <v>32466</v>
      </c>
      <c r="AJ145" s="2">
        <f t="shared" si="67"/>
        <v>39880</v>
      </c>
      <c r="AK145" s="2">
        <f t="shared" si="67"/>
        <v>47452</v>
      </c>
      <c r="AL145" s="2">
        <f t="shared" si="67"/>
        <v>55083</v>
      </c>
    </row>
    <row r="146" spans="1:46" s="20" customFormat="1" x14ac:dyDescent="0.3">
      <c r="A146">
        <v>146</v>
      </c>
      <c r="B146" s="27" t="s">
        <v>130</v>
      </c>
      <c r="C146" s="27">
        <f t="shared" ref="C146:AL146" si="68">SUM(C143:C145)</f>
        <v>4156</v>
      </c>
      <c r="D146" s="27">
        <f t="shared" si="68"/>
        <v>2020</v>
      </c>
      <c r="E146" s="27">
        <f t="shared" si="68"/>
        <v>1338</v>
      </c>
      <c r="F146" s="27">
        <f t="shared" si="68"/>
        <v>1165</v>
      </c>
      <c r="G146" s="27">
        <f t="shared" si="68"/>
        <v>1057</v>
      </c>
      <c r="H146" s="27">
        <f t="shared" si="68"/>
        <v>1012</v>
      </c>
      <c r="I146" s="27">
        <f t="shared" si="68"/>
        <v>957</v>
      </c>
      <c r="J146" s="27">
        <f t="shared" si="68"/>
        <v>864</v>
      </c>
      <c r="K146" s="27">
        <f t="shared" si="68"/>
        <v>815</v>
      </c>
      <c r="L146" s="27">
        <f t="shared" si="68"/>
        <v>674</v>
      </c>
      <c r="M146" s="27">
        <f t="shared" si="68"/>
        <v>349</v>
      </c>
      <c r="N146" s="27">
        <f t="shared" si="68"/>
        <v>349</v>
      </c>
      <c r="O146" s="27">
        <f t="shared" si="68"/>
        <v>142</v>
      </c>
      <c r="P146" s="27">
        <f t="shared" si="68"/>
        <v>0</v>
      </c>
      <c r="Q146" s="27">
        <f t="shared" si="68"/>
        <v>0</v>
      </c>
      <c r="R146" s="27">
        <f t="shared" si="68"/>
        <v>4156</v>
      </c>
      <c r="S146" s="27">
        <f t="shared" si="68"/>
        <v>6176</v>
      </c>
      <c r="T146" s="27">
        <f t="shared" si="68"/>
        <v>7514</v>
      </c>
      <c r="U146" s="27">
        <f t="shared" si="68"/>
        <v>8679</v>
      </c>
      <c r="V146" s="27">
        <f t="shared" si="68"/>
        <v>9736</v>
      </c>
      <c r="W146" s="27">
        <f t="shared" si="68"/>
        <v>10748</v>
      </c>
      <c r="X146" s="27">
        <f t="shared" si="68"/>
        <v>11705</v>
      </c>
      <c r="Y146" s="27">
        <f t="shared" si="68"/>
        <v>12569</v>
      </c>
      <c r="Z146" s="27">
        <f t="shared" si="68"/>
        <v>13384</v>
      </c>
      <c r="AA146" s="27">
        <f t="shared" si="68"/>
        <v>14058</v>
      </c>
      <c r="AB146" s="27">
        <f t="shared" si="68"/>
        <v>14407</v>
      </c>
      <c r="AC146" s="27">
        <f t="shared" si="68"/>
        <v>14756</v>
      </c>
      <c r="AD146" s="27">
        <f t="shared" si="68"/>
        <v>14898</v>
      </c>
      <c r="AE146" s="27">
        <f t="shared" si="68"/>
        <v>113132</v>
      </c>
      <c r="AF146" s="27">
        <f t="shared" si="68"/>
        <v>127888</v>
      </c>
      <c r="AG146" s="27">
        <f t="shared" si="68"/>
        <v>142786</v>
      </c>
      <c r="AH146" s="27">
        <f t="shared" si="68"/>
        <v>48406</v>
      </c>
      <c r="AI146" s="27">
        <f t="shared" si="68"/>
        <v>62464</v>
      </c>
      <c r="AJ146" s="27">
        <f t="shared" si="68"/>
        <v>76871</v>
      </c>
      <c r="AK146" s="27">
        <f t="shared" si="68"/>
        <v>91627</v>
      </c>
      <c r="AL146" s="27">
        <f t="shared" si="68"/>
        <v>106525</v>
      </c>
    </row>
    <row r="147" spans="1:46" x14ac:dyDescent="0.3">
      <c r="A147">
        <v>147</v>
      </c>
      <c r="B147" s="27" t="s">
        <v>276</v>
      </c>
      <c r="C147" s="27">
        <f t="shared" ref="C147:AL147" si="69">SUM(C140:C145)</f>
        <v>587563</v>
      </c>
      <c r="D147" s="27">
        <f t="shared" si="69"/>
        <v>288955</v>
      </c>
      <c r="E147" s="27">
        <f t="shared" si="69"/>
        <v>192348</v>
      </c>
      <c r="F147" s="27">
        <f t="shared" si="69"/>
        <v>166480</v>
      </c>
      <c r="G147" s="27">
        <f t="shared" si="69"/>
        <v>148894</v>
      </c>
      <c r="H147" s="27">
        <f t="shared" si="69"/>
        <v>138859</v>
      </c>
      <c r="I147" s="27">
        <f t="shared" si="69"/>
        <v>134844</v>
      </c>
      <c r="J147" s="27">
        <f t="shared" si="69"/>
        <v>120522</v>
      </c>
      <c r="K147" s="27">
        <f t="shared" si="69"/>
        <v>112535</v>
      </c>
      <c r="L147" s="27">
        <f t="shared" si="69"/>
        <v>94457</v>
      </c>
      <c r="M147" s="27">
        <f t="shared" si="69"/>
        <v>44911</v>
      </c>
      <c r="N147" s="27">
        <f t="shared" si="69"/>
        <v>44911</v>
      </c>
      <c r="O147" s="27">
        <f t="shared" si="69"/>
        <v>14815</v>
      </c>
      <c r="P147" s="27">
        <f t="shared" si="69"/>
        <v>0</v>
      </c>
      <c r="Q147" s="27">
        <f t="shared" si="69"/>
        <v>0</v>
      </c>
      <c r="R147" s="27">
        <f t="shared" si="69"/>
        <v>587563</v>
      </c>
      <c r="S147" s="27">
        <f t="shared" si="69"/>
        <v>876518</v>
      </c>
      <c r="T147" s="27">
        <f t="shared" si="69"/>
        <v>1068866</v>
      </c>
      <c r="U147" s="27">
        <f t="shared" si="69"/>
        <v>1235346</v>
      </c>
      <c r="V147" s="27">
        <f t="shared" si="69"/>
        <v>1384240</v>
      </c>
      <c r="W147" s="27">
        <f t="shared" si="69"/>
        <v>1523099</v>
      </c>
      <c r="X147" s="27">
        <f t="shared" si="69"/>
        <v>1657943</v>
      </c>
      <c r="Y147" s="27">
        <f t="shared" si="69"/>
        <v>1778465</v>
      </c>
      <c r="Z147" s="27">
        <f t="shared" si="69"/>
        <v>1891000</v>
      </c>
      <c r="AA147" s="27">
        <f t="shared" si="69"/>
        <v>1985457</v>
      </c>
      <c r="AB147" s="27">
        <f t="shared" si="69"/>
        <v>2030368</v>
      </c>
      <c r="AC147" s="27">
        <f t="shared" si="69"/>
        <v>2075279</v>
      </c>
      <c r="AD147" s="27">
        <f t="shared" si="69"/>
        <v>2090094</v>
      </c>
      <c r="AE147" s="27">
        <f t="shared" si="69"/>
        <v>16018865</v>
      </c>
      <c r="AF147" s="73">
        <f t="shared" si="69"/>
        <v>18094144</v>
      </c>
      <c r="AG147" s="27">
        <f t="shared" si="69"/>
        <v>20184238</v>
      </c>
      <c r="AH147" s="27">
        <f t="shared" si="69"/>
        <v>6850507</v>
      </c>
      <c r="AI147" s="27">
        <f t="shared" si="69"/>
        <v>8835964</v>
      </c>
      <c r="AJ147" s="27">
        <f t="shared" si="69"/>
        <v>10866332</v>
      </c>
      <c r="AK147" s="27">
        <f t="shared" si="69"/>
        <v>12941611</v>
      </c>
      <c r="AL147" s="27">
        <f t="shared" si="69"/>
        <v>15031705</v>
      </c>
    </row>
    <row r="148" spans="1:46" s="7" customFormat="1" x14ac:dyDescent="0.3">
      <c r="A148"/>
      <c r="B148" s="11"/>
      <c r="C148" s="11" t="s">
        <v>277</v>
      </c>
      <c r="D148" s="11"/>
      <c r="E148" s="11"/>
      <c r="F148" s="11"/>
      <c r="G148" s="11"/>
      <c r="H148" s="11"/>
      <c r="I148" s="11"/>
      <c r="J148" s="11"/>
      <c r="K148" s="8">
        <v>73806560</v>
      </c>
      <c r="L148" s="76" t="s">
        <v>278</v>
      </c>
      <c r="M148" s="11"/>
      <c r="N148" s="11"/>
      <c r="O148" s="11"/>
      <c r="P148" s="11"/>
      <c r="Q148" s="11"/>
      <c r="R148" s="11"/>
      <c r="S148" s="11"/>
      <c r="T148" s="11"/>
      <c r="U148" s="11"/>
      <c r="V148" s="11"/>
      <c r="W148" s="11"/>
      <c r="X148" s="11"/>
      <c r="Y148" s="11"/>
      <c r="Z148" s="11"/>
      <c r="AA148" s="11"/>
      <c r="AB148" s="11"/>
      <c r="AC148" s="11"/>
      <c r="AD148" s="11"/>
      <c r="AH148" s="11"/>
      <c r="AI148" s="11"/>
      <c r="AJ148" s="11"/>
      <c r="AK148" s="11"/>
      <c r="AL148" s="11"/>
    </row>
    <row r="149" spans="1:46" x14ac:dyDescent="0.3">
      <c r="B149" s="17" t="s">
        <v>1</v>
      </c>
      <c r="C149" s="13">
        <v>1</v>
      </c>
      <c r="D149" s="13">
        <v>2</v>
      </c>
      <c r="E149" s="13">
        <v>3</v>
      </c>
      <c r="F149" s="13">
        <v>4</v>
      </c>
      <c r="G149" s="13">
        <v>5</v>
      </c>
      <c r="H149" s="13">
        <v>6</v>
      </c>
      <c r="I149" s="13">
        <v>7</v>
      </c>
      <c r="J149" s="13">
        <v>8</v>
      </c>
      <c r="K149" s="13">
        <v>9</v>
      </c>
      <c r="L149" s="13">
        <v>10</v>
      </c>
      <c r="M149" s="13">
        <v>11</v>
      </c>
      <c r="N149" s="22">
        <v>12</v>
      </c>
      <c r="O149" s="22">
        <v>13</v>
      </c>
      <c r="P149" s="13">
        <f>SUM(C149:M149)</f>
        <v>66</v>
      </c>
      <c r="Q149" s="13">
        <f>SUM(C149:N149)</f>
        <v>78</v>
      </c>
      <c r="R149" s="13">
        <v>1</v>
      </c>
      <c r="S149" s="13">
        <v>2</v>
      </c>
      <c r="T149" s="13">
        <v>3</v>
      </c>
      <c r="U149" s="13">
        <v>4</v>
      </c>
      <c r="V149" s="13">
        <v>5</v>
      </c>
      <c r="W149" s="13">
        <v>6</v>
      </c>
      <c r="X149" s="13">
        <v>7</v>
      </c>
      <c r="Y149" s="13">
        <v>8</v>
      </c>
      <c r="Z149" s="13">
        <v>9</v>
      </c>
      <c r="AA149" s="13">
        <v>10</v>
      </c>
      <c r="AB149" s="13">
        <v>11</v>
      </c>
      <c r="AC149" s="13">
        <v>12</v>
      </c>
      <c r="AD149" s="13">
        <v>13</v>
      </c>
      <c r="AE149" s="13" t="s">
        <v>2</v>
      </c>
      <c r="AF149" s="13" t="s">
        <v>3</v>
      </c>
      <c r="AG149" s="13" t="s">
        <v>22</v>
      </c>
      <c r="AH149" s="13" t="s">
        <v>4</v>
      </c>
      <c r="AI149" s="13" t="s">
        <v>5</v>
      </c>
      <c r="AJ149" s="13" t="s">
        <v>6</v>
      </c>
      <c r="AK149" s="13" t="s">
        <v>7</v>
      </c>
      <c r="AL149" s="13" t="s">
        <v>23</v>
      </c>
    </row>
    <row r="150" spans="1:46" s="14" customFormat="1" x14ac:dyDescent="0.3">
      <c r="A150"/>
      <c r="B150" s="16" t="s">
        <v>10</v>
      </c>
      <c r="C150" s="14">
        <v>0</v>
      </c>
      <c r="D150" s="14">
        <v>2</v>
      </c>
      <c r="E150" s="14">
        <v>3</v>
      </c>
      <c r="F150" s="14">
        <v>7</v>
      </c>
      <c r="G150" s="14">
        <v>9</v>
      </c>
      <c r="H150" s="14">
        <v>13</v>
      </c>
      <c r="I150" s="14">
        <v>15</v>
      </c>
      <c r="J150" s="14">
        <v>21</v>
      </c>
      <c r="K150" s="14">
        <v>25</v>
      </c>
      <c r="L150" s="14">
        <v>31</v>
      </c>
      <c r="M150" s="14">
        <v>33</v>
      </c>
      <c r="N150" s="18">
        <v>37</v>
      </c>
      <c r="O150" s="18"/>
      <c r="P150" s="14">
        <f>SUM(C150:M150)</f>
        <v>159</v>
      </c>
      <c r="Q150" s="14">
        <f>SUM(C150:N150)</f>
        <v>196</v>
      </c>
      <c r="T150" s="16"/>
      <c r="AN150"/>
      <c r="AO150"/>
      <c r="AP150"/>
      <c r="AQ150"/>
      <c r="AR150"/>
      <c r="AS150"/>
      <c r="AT150"/>
    </row>
    <row r="151" spans="1:46" s="14" customFormat="1" x14ac:dyDescent="0.3">
      <c r="A151"/>
      <c r="B151" s="16" t="s">
        <v>11</v>
      </c>
      <c r="J151" s="15">
        <v>9</v>
      </c>
      <c r="K151" s="15">
        <v>12</v>
      </c>
      <c r="L151" s="15">
        <v>6</v>
      </c>
      <c r="M151" s="15">
        <v>2</v>
      </c>
      <c r="N151" s="19">
        <v>2</v>
      </c>
      <c r="O151" s="18"/>
      <c r="P151" s="14">
        <f>SUM(C151:M151)</f>
        <v>29</v>
      </c>
      <c r="Q151" s="14">
        <f>SUM(C151:N151)</f>
        <v>31</v>
      </c>
      <c r="T151" s="16"/>
      <c r="AN151"/>
      <c r="AO151"/>
      <c r="AP151"/>
      <c r="AQ151"/>
      <c r="AR151"/>
      <c r="AS151"/>
      <c r="AT151"/>
    </row>
  </sheetData>
  <phoneticPr fontId="7" type="noConversion"/>
  <printOptions headings="1"/>
  <pageMargins left="0.70866141732283472" right="0.70866141732283472" top="0.74803149606299213" bottom="0.74803149606299213" header="0.31496062992125984" footer="0.31496062992125984"/>
  <pageSetup paperSize="9" scale="54" fitToHeight="2" orientation="landscape"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29</vt:i4>
      </vt:variant>
    </vt:vector>
  </HeadingPairs>
  <TitlesOfParts>
    <vt:vector size="29" baseType="lpstr">
      <vt:lpstr>Evil Number Sieves</vt:lpstr>
      <vt:lpstr>Prime Sieve</vt:lpstr>
      <vt:lpstr>237 X-Sum &amp; Y-Filter</vt:lpstr>
      <vt:lpstr>X-axis</vt:lpstr>
      <vt:lpstr>Z-axis</vt:lpstr>
      <vt:lpstr>XY-axis</vt:lpstr>
      <vt:lpstr>XYZ-axis</vt:lpstr>
      <vt:lpstr>Cycle Blocks</vt:lpstr>
      <vt:lpstr>XY 1-60 (912620)</vt:lpstr>
      <vt:lpstr>XY 61-120 (912620)</vt:lpstr>
      <vt:lpstr>XY 121-180 (912620)</vt:lpstr>
      <vt:lpstr>XY 181-240 (912620)</vt:lpstr>
      <vt:lpstr>XY 241-300 (912620)</vt:lpstr>
      <vt:lpstr>XY 301-360 (912620)</vt:lpstr>
      <vt:lpstr>XYZ 1-120 (912620)</vt:lpstr>
      <vt:lpstr>XYZ 1-180 (912620)</vt:lpstr>
      <vt:lpstr>XYZ 1-240 (912620)</vt:lpstr>
      <vt:lpstr>XYZ 1-300 (912620)</vt:lpstr>
      <vt:lpstr>XYZ 1-360 (912620)</vt:lpstr>
      <vt:lpstr>DREC XYZ 1-360 (912620)</vt:lpstr>
      <vt:lpstr>XY 1-60  (912622)</vt:lpstr>
      <vt:lpstr>XY 61-120  (912622)</vt:lpstr>
      <vt:lpstr>XY 121-180  (912622)</vt:lpstr>
      <vt:lpstr>XY 181-240 (912622)</vt:lpstr>
      <vt:lpstr>XY 241-300 (912622)</vt:lpstr>
      <vt:lpstr>XY 301-360 (912622)</vt:lpstr>
      <vt:lpstr>XY 1-300 (912622)</vt:lpstr>
      <vt:lpstr>XY 1-360 (912622)</vt:lpstr>
      <vt:lpstr>XY(22)+XYZ(20) 1-360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De Smet</dc:creator>
  <cp:lastModifiedBy>Luc De Smet</cp:lastModifiedBy>
  <cp:lastPrinted>2026-06-08T17:39:47Z</cp:lastPrinted>
  <dcterms:created xsi:type="dcterms:W3CDTF">2025-12-15T14:16:39Z</dcterms:created>
  <dcterms:modified xsi:type="dcterms:W3CDTF">2026-06-16T12:42:39Z</dcterms:modified>
</cp:coreProperties>
</file>